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defaultThemeVersion="124226"/>
  <mc:AlternateContent xmlns:mc="http://schemas.openxmlformats.org/markup-compatibility/2006">
    <mc:Choice Requires="x15">
      <x15ac:absPath xmlns:x15ac="http://schemas.microsoft.com/office/spreadsheetml/2010/11/ac" url="C:\Users\rlandolf.ROCK\Desktop\"/>
    </mc:Choice>
  </mc:AlternateContent>
  <xr:revisionPtr revIDLastSave="0" documentId="8_{3786F025-902A-420B-B41B-5D5751C7AAD3}" xr6:coauthVersionLast="47" xr6:coauthVersionMax="47" xr10:uidLastSave="{00000000-0000-0000-0000-000000000000}"/>
  <bookViews>
    <workbookView xWindow="-110" yWindow="-110" windowWidth="19420" windowHeight="10420" tabRatio="774" activeTab="2" xr2:uid="{00000000-000D-0000-FFFF-FFFF00000000}"/>
  </bookViews>
  <sheets>
    <sheet name="Instructions" sheetId="8" r:id="rId1"/>
    <sheet name="F.5 Catalog Discounts" sheetId="1" r:id="rId2"/>
    <sheet name="F.6 Full Catalog Price Schedule" sheetId="3" r:id="rId3"/>
    <sheet name="F.7 Services Price Schedule" sheetId="4" r:id="rId4"/>
    <sheet name="F.8 Volume Discounts" sheetId="5" r:id="rId5"/>
    <sheet name="Software " sheetId="10" r:id="rId6"/>
  </sheets>
  <definedNames>
    <definedName name="_xlnm.Print_Area" localSheetId="1">'F.5 Catalog Discounts'!$A$1:$E$52</definedName>
    <definedName name="_xlnm.Print_Area" localSheetId="2">'F.6 Full Catalog Price Schedule'!$A$1:$L$6</definedName>
    <definedName name="_xlnm.Print_Area" localSheetId="3">'F.7 Services Price Schedule'!$A$1:$H$73</definedName>
    <definedName name="_xlnm.Print_Area" localSheetId="4">'F.8 Volume Discounts'!$A$1:$D$31</definedName>
    <definedName name="_xlnm.Print_Area" localSheetId="0">Instructions!$A$1:$C$17</definedName>
    <definedName name="_xlnm.Print_Titles" localSheetId="2">'F.6 Full Catalog Price Schedule'!$5:$6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2398" i="3" l="1"/>
  <c r="J2397" i="3"/>
  <c r="J2396" i="3"/>
  <c r="J2358" i="3"/>
  <c r="J2288" i="3"/>
  <c r="J2253" i="3"/>
  <c r="J2230" i="3"/>
  <c r="J2220" i="3"/>
  <c r="J2210" i="3"/>
  <c r="J2201" i="3"/>
  <c r="J2196" i="3"/>
  <c r="J2175" i="3"/>
  <c r="J2174" i="3"/>
  <c r="J2173" i="3"/>
  <c r="J2029" i="3"/>
  <c r="J2028" i="3"/>
  <c r="J2027" i="3"/>
  <c r="J2051" i="3"/>
  <c r="J2050" i="3"/>
  <c r="J2049" i="3"/>
  <c r="J2048" i="3"/>
  <c r="J2047" i="3"/>
  <c r="J2046" i="3"/>
  <c r="J1904" i="3"/>
  <c r="J1903" i="3"/>
  <c r="J1902" i="3"/>
  <c r="J1901" i="3"/>
  <c r="J1900" i="3"/>
  <c r="J1899" i="3"/>
  <c r="J1752" i="3"/>
  <c r="J1751" i="3"/>
  <c r="J1750" i="3"/>
  <c r="J1749" i="3"/>
  <c r="J1748" i="3"/>
  <c r="J1747" i="3"/>
  <c r="J1594" i="3"/>
  <c r="J1593" i="3"/>
  <c r="J1592" i="3"/>
  <c r="J1591" i="3"/>
  <c r="J1590" i="3"/>
  <c r="J1589" i="3"/>
  <c r="J1430" i="3"/>
  <c r="J1429" i="3"/>
  <c r="J1428" i="3"/>
  <c r="J1427" i="3"/>
  <c r="J1426" i="3"/>
  <c r="J1425" i="3"/>
  <c r="J1329" i="3"/>
  <c r="J1219" i="3"/>
  <c r="J1218" i="3"/>
  <c r="J1217" i="3"/>
  <c r="J1159" i="3"/>
  <c r="J1158" i="3"/>
  <c r="J1157" i="3"/>
  <c r="J1094" i="3"/>
  <c r="J1093" i="3"/>
  <c r="J1092" i="3"/>
  <c r="J1032" i="3"/>
  <c r="J1031" i="3"/>
  <c r="J1030" i="3"/>
  <c r="J863" i="3"/>
  <c r="J862" i="3"/>
  <c r="J750" i="3"/>
  <c r="J749" i="3"/>
  <c r="J540" i="3"/>
  <c r="J539" i="3"/>
  <c r="J2386" i="3" l="1"/>
  <c r="J2387" i="3"/>
  <c r="J2388" i="3"/>
  <c r="J2389" i="3"/>
  <c r="J2390" i="3"/>
  <c r="J2383" i="3"/>
  <c r="J2384" i="3"/>
  <c r="J2385" i="3"/>
  <c r="J2391" i="3"/>
  <c r="J2392" i="3"/>
  <c r="J2393" i="3"/>
  <c r="J2394" i="3"/>
  <c r="J2395" i="3"/>
  <c r="J2354" i="3"/>
  <c r="J2355" i="3"/>
  <c r="J2356" i="3"/>
  <c r="J2359" i="3"/>
  <c r="J2357" i="3"/>
  <c r="J2353" i="3"/>
  <c r="J2352" i="3"/>
  <c r="J2351" i="3"/>
  <c r="J2350" i="3"/>
  <c r="J2349" i="3"/>
  <c r="J2348" i="3"/>
  <c r="J2347" i="3"/>
  <c r="J2346" i="3"/>
  <c r="J2345" i="3"/>
  <c r="J2344" i="3"/>
  <c r="J2317" i="3"/>
  <c r="J2318" i="3"/>
  <c r="J2319" i="3"/>
  <c r="J2320" i="3"/>
  <c r="J2321" i="3"/>
  <c r="J2322" i="3"/>
  <c r="J2313" i="3"/>
  <c r="J2314" i="3"/>
  <c r="J2315" i="3"/>
  <c r="J2316" i="3"/>
  <c r="J2323" i="3"/>
  <c r="J2324" i="3"/>
  <c r="J2325" i="3"/>
  <c r="J2326" i="3"/>
  <c r="J2327" i="3"/>
  <c r="J2328" i="3"/>
  <c r="J2329" i="3"/>
  <c r="J2287" i="3"/>
  <c r="J2289" i="3"/>
  <c r="J2286" i="3"/>
  <c r="J2285" i="3"/>
  <c r="J2284" i="3"/>
  <c r="J2283" i="3"/>
  <c r="J2282" i="3"/>
  <c r="J2281" i="3"/>
  <c r="J2280" i="3"/>
  <c r="J2279" i="3"/>
  <c r="J2278" i="3"/>
  <c r="J2277" i="3"/>
  <c r="J2276" i="3"/>
  <c r="J2275" i="3"/>
  <c r="J2274" i="3"/>
  <c r="J2273" i="3"/>
  <c r="J2272" i="3"/>
  <c r="J2271" i="3"/>
  <c r="J2270" i="3"/>
  <c r="J2269" i="3"/>
  <c r="J2268" i="3"/>
  <c r="J2254" i="3"/>
  <c r="J2252" i="3"/>
  <c r="J2250" i="3"/>
  <c r="J2249" i="3"/>
  <c r="J2248" i="3"/>
  <c r="J2247" i="3"/>
  <c r="J2246" i="3"/>
  <c r="J2245" i="3"/>
  <c r="J2244" i="3"/>
  <c r="J2243" i="3"/>
  <c r="J2242" i="3"/>
  <c r="J2241" i="3"/>
  <c r="J2240" i="3"/>
  <c r="J2239" i="3"/>
  <c r="I2231" i="3"/>
  <c r="I2229" i="3"/>
  <c r="I2228" i="3"/>
  <c r="J2189" i="3"/>
  <c r="J2190" i="3"/>
  <c r="J2191" i="3"/>
  <c r="J2192" i="3"/>
  <c r="J2195" i="3"/>
  <c r="J2194" i="3"/>
  <c r="J2193" i="3"/>
  <c r="J2188" i="3"/>
  <c r="J2187" i="3"/>
  <c r="J2186" i="3"/>
  <c r="J2185" i="3"/>
  <c r="J2184" i="3"/>
  <c r="J2183" i="3"/>
  <c r="J2182" i="3"/>
  <c r="J2181" i="3"/>
  <c r="J2180" i="3"/>
  <c r="J2179" i="3"/>
  <c r="J2176" i="3"/>
  <c r="J2172" i="3"/>
  <c r="J2171" i="3"/>
  <c r="J2170" i="3"/>
  <c r="J2169" i="3"/>
  <c r="J2168" i="3"/>
  <c r="J2167" i="3"/>
  <c r="J2166" i="3"/>
  <c r="J2165" i="3"/>
  <c r="J2164" i="3"/>
  <c r="J2163" i="3"/>
  <c r="J2162" i="3"/>
  <c r="J2161" i="3"/>
  <c r="J2160" i="3"/>
  <c r="J2159" i="3"/>
  <c r="J2158" i="3"/>
  <c r="J2157" i="3"/>
  <c r="J2156" i="3"/>
  <c r="J2155" i="3"/>
  <c r="J2154" i="3"/>
  <c r="J2153" i="3"/>
  <c r="J2152" i="3"/>
  <c r="J2151" i="3"/>
  <c r="J2150" i="3"/>
  <c r="J2149" i="3"/>
  <c r="J2148" i="3"/>
  <c r="J2147" i="3"/>
  <c r="J2146" i="3"/>
  <c r="J2145" i="3"/>
  <c r="J2144" i="3"/>
  <c r="J2143" i="3"/>
  <c r="J2142" i="3"/>
  <c r="J2141" i="3"/>
  <c r="J2140" i="3"/>
  <c r="J2139" i="3"/>
  <c r="J2138" i="3"/>
  <c r="J2137" i="3"/>
  <c r="J2136" i="3"/>
  <c r="J2135" i="3"/>
  <c r="J2134" i="3"/>
  <c r="J2133" i="3"/>
  <c r="J2132" i="3"/>
  <c r="J2131" i="3"/>
  <c r="J2130" i="3"/>
  <c r="J2129" i="3"/>
  <c r="J2128" i="3"/>
  <c r="J2127" i="3"/>
  <c r="J2126" i="3"/>
  <c r="J2125" i="3"/>
  <c r="J2124" i="3"/>
  <c r="J2123" i="3"/>
  <c r="J2122" i="3"/>
  <c r="J2121" i="3"/>
  <c r="J2120" i="3"/>
  <c r="J2119" i="3"/>
  <c r="J2118" i="3"/>
  <c r="J2117" i="3"/>
  <c r="J2116" i="3"/>
  <c r="J2115" i="3"/>
  <c r="J2114" i="3"/>
  <c r="J2113" i="3"/>
  <c r="J2112" i="3"/>
  <c r="J2111" i="3"/>
  <c r="J2110" i="3"/>
  <c r="J2109" i="3"/>
  <c r="J2108" i="3"/>
  <c r="J2107" i="3"/>
  <c r="J2106" i="3"/>
  <c r="J2105" i="3"/>
  <c r="J2104" i="3"/>
  <c r="J2103" i="3"/>
  <c r="J2102" i="3"/>
  <c r="J2101" i="3"/>
  <c r="J2100" i="3"/>
  <c r="J2099" i="3"/>
  <c r="J2098" i="3"/>
  <c r="J2097" i="3"/>
  <c r="J2096" i="3"/>
  <c r="J2095" i="3"/>
  <c r="J2094" i="3"/>
  <c r="J2093" i="3"/>
  <c r="J2092" i="3"/>
  <c r="J2091" i="3"/>
  <c r="J2090" i="3"/>
  <c r="J2089" i="3"/>
  <c r="J2088" i="3"/>
  <c r="J2087" i="3"/>
  <c r="J2086" i="3"/>
  <c r="J2085" i="3"/>
  <c r="J2084" i="3"/>
  <c r="J2083" i="3"/>
  <c r="J2082" i="3"/>
  <c r="J2081" i="3"/>
  <c r="J2080" i="3"/>
  <c r="J2079" i="3"/>
  <c r="J2078" i="3"/>
  <c r="J2077" i="3"/>
  <c r="J2076" i="3"/>
  <c r="J2075" i="3"/>
  <c r="J2074" i="3"/>
  <c r="J2073" i="3"/>
  <c r="J2072" i="3"/>
  <c r="J2071" i="3"/>
  <c r="J2070" i="3"/>
  <c r="J2069" i="3"/>
  <c r="J2068" i="3"/>
  <c r="J2067" i="3"/>
  <c r="J2066" i="3"/>
  <c r="J2065" i="3"/>
  <c r="J2064" i="3"/>
  <c r="J2063" i="3"/>
  <c r="J2062" i="3"/>
  <c r="J2061" i="3"/>
  <c r="J2060" i="3"/>
  <c r="J2059" i="3"/>
  <c r="J2058" i="3"/>
  <c r="J2057" i="3"/>
  <c r="J2056" i="3"/>
  <c r="J2055" i="3"/>
  <c r="J2054" i="3"/>
  <c r="J2053" i="3"/>
  <c r="J2052" i="3"/>
  <c r="J2045" i="3"/>
  <c r="J2044" i="3"/>
  <c r="J2043" i="3"/>
  <c r="J2042" i="3"/>
  <c r="J2041" i="3"/>
  <c r="J2040" i="3"/>
  <c r="J2039" i="3"/>
  <c r="J2038" i="3"/>
  <c r="J2037" i="3"/>
  <c r="J2036" i="3"/>
  <c r="J2035" i="3"/>
  <c r="J2030" i="3"/>
  <c r="J2026" i="3"/>
  <c r="J2025" i="3"/>
  <c r="J2024" i="3"/>
  <c r="J2023" i="3"/>
  <c r="J2022" i="3"/>
  <c r="J2021" i="3"/>
  <c r="J2020" i="3"/>
  <c r="J2019" i="3"/>
  <c r="J2018" i="3"/>
  <c r="J2017" i="3"/>
  <c r="J2016" i="3"/>
  <c r="J2015" i="3"/>
  <c r="J2014" i="3"/>
  <c r="J2013" i="3"/>
  <c r="J2012" i="3"/>
  <c r="J2011" i="3"/>
  <c r="J2010" i="3"/>
  <c r="J2009" i="3"/>
  <c r="J2008" i="3"/>
  <c r="J2007" i="3"/>
  <c r="J2006" i="3"/>
  <c r="J2005" i="3"/>
  <c r="J2004" i="3"/>
  <c r="J2003" i="3"/>
  <c r="J2002" i="3"/>
  <c r="J2001" i="3"/>
  <c r="J2000" i="3"/>
  <c r="J1999" i="3"/>
  <c r="J1998" i="3"/>
  <c r="J1997" i="3"/>
  <c r="J1996" i="3"/>
  <c r="J1995" i="3"/>
  <c r="J1994" i="3"/>
  <c r="J1993" i="3"/>
  <c r="J1992" i="3"/>
  <c r="J1991" i="3"/>
  <c r="J1990" i="3"/>
  <c r="J1989" i="3"/>
  <c r="J1988" i="3"/>
  <c r="J1987" i="3"/>
  <c r="J1986" i="3"/>
  <c r="J1985" i="3"/>
  <c r="J1984" i="3"/>
  <c r="J1983" i="3"/>
  <c r="J1982" i="3"/>
  <c r="J1981" i="3"/>
  <c r="J1980" i="3"/>
  <c r="J1979" i="3"/>
  <c r="J1978" i="3"/>
  <c r="J1977" i="3"/>
  <c r="J1976" i="3"/>
  <c r="J1975" i="3"/>
  <c r="J1974" i="3"/>
  <c r="J1973" i="3"/>
  <c r="J1972" i="3"/>
  <c r="J1971" i="3"/>
  <c r="J1970" i="3"/>
  <c r="J1969" i="3"/>
  <c r="J1968" i="3"/>
  <c r="J1967" i="3"/>
  <c r="J1966" i="3"/>
  <c r="J1965" i="3"/>
  <c r="J1964" i="3"/>
  <c r="J1963" i="3"/>
  <c r="J1962" i="3"/>
  <c r="J1961" i="3"/>
  <c r="J1960" i="3"/>
  <c r="J1959" i="3"/>
  <c r="J1958" i="3"/>
  <c r="J1957" i="3"/>
  <c r="J1956" i="3"/>
  <c r="J1955" i="3"/>
  <c r="J1954" i="3"/>
  <c r="J1953" i="3"/>
  <c r="J1952" i="3"/>
  <c r="J1951" i="3"/>
  <c r="J1950" i="3"/>
  <c r="J1949" i="3"/>
  <c r="J1948" i="3"/>
  <c r="J1947" i="3"/>
  <c r="J1946" i="3"/>
  <c r="J1945" i="3"/>
  <c r="J1944" i="3"/>
  <c r="J1943" i="3"/>
  <c r="J1942" i="3"/>
  <c r="J1941" i="3"/>
  <c r="J1940" i="3"/>
  <c r="J1939" i="3"/>
  <c r="J1938" i="3"/>
  <c r="J1937" i="3"/>
  <c r="J1936" i="3"/>
  <c r="J1935" i="3"/>
  <c r="J1934" i="3"/>
  <c r="J1933" i="3"/>
  <c r="J1932" i="3"/>
  <c r="J1931" i="3"/>
  <c r="J1930" i="3"/>
  <c r="J1929" i="3"/>
  <c r="J1928" i="3"/>
  <c r="J1927" i="3"/>
  <c r="J1926" i="3"/>
  <c r="J1925" i="3"/>
  <c r="J1924" i="3"/>
  <c r="J1923" i="3"/>
  <c r="J1922" i="3"/>
  <c r="J1921" i="3"/>
  <c r="J1920" i="3"/>
  <c r="J1919" i="3"/>
  <c r="J1918" i="3"/>
  <c r="J1917" i="3"/>
  <c r="J1916" i="3"/>
  <c r="J1915" i="3"/>
  <c r="J1914" i="3"/>
  <c r="J1913" i="3"/>
  <c r="J1912" i="3"/>
  <c r="J1911" i="3"/>
  <c r="J1910" i="3"/>
  <c r="J1909" i="3"/>
  <c r="J1908" i="3"/>
  <c r="J1907" i="3"/>
  <c r="J1906" i="3"/>
  <c r="J1905" i="3"/>
  <c r="J1898" i="3"/>
  <c r="J1897" i="3"/>
  <c r="J1896" i="3"/>
  <c r="J1895" i="3"/>
  <c r="J1894" i="3"/>
  <c r="J1893" i="3"/>
  <c r="J1892" i="3"/>
  <c r="J1891" i="3"/>
  <c r="J1890" i="3"/>
  <c r="J1889" i="3"/>
  <c r="J1888" i="3"/>
  <c r="J1887" i="3"/>
  <c r="J1886" i="3"/>
  <c r="J1885" i="3"/>
  <c r="J1884" i="3"/>
  <c r="J1883" i="3"/>
  <c r="J1882" i="3"/>
  <c r="J1878" i="3"/>
  <c r="J1877" i="3"/>
  <c r="J1876" i="3"/>
  <c r="J1875" i="3"/>
  <c r="J1874" i="3"/>
  <c r="J1873" i="3"/>
  <c r="J1872" i="3"/>
  <c r="J1871" i="3"/>
  <c r="J1870" i="3"/>
  <c r="J1869" i="3"/>
  <c r="J1868" i="3"/>
  <c r="J1867" i="3"/>
  <c r="J1866" i="3"/>
  <c r="J1865" i="3"/>
  <c r="J1864" i="3"/>
  <c r="J1863" i="3"/>
  <c r="J1862" i="3"/>
  <c r="J1861" i="3"/>
  <c r="J1860" i="3"/>
  <c r="J1859" i="3"/>
  <c r="J1858" i="3"/>
  <c r="J1857" i="3"/>
  <c r="J1856" i="3"/>
  <c r="J1855" i="3"/>
  <c r="J1854" i="3"/>
  <c r="J1853" i="3"/>
  <c r="J1852" i="3"/>
  <c r="J1851" i="3"/>
  <c r="J1850" i="3"/>
  <c r="J1849" i="3"/>
  <c r="J1848" i="3"/>
  <c r="J1847" i="3"/>
  <c r="J1846" i="3"/>
  <c r="J1845" i="3"/>
  <c r="J1844" i="3"/>
  <c r="J1843" i="3"/>
  <c r="J1842" i="3"/>
  <c r="J1841" i="3"/>
  <c r="J1840" i="3"/>
  <c r="J1839" i="3"/>
  <c r="J1838" i="3"/>
  <c r="J1837" i="3"/>
  <c r="J1836" i="3"/>
  <c r="J1835" i="3"/>
  <c r="J1834" i="3"/>
  <c r="J1833" i="3"/>
  <c r="J1832" i="3"/>
  <c r="J1831" i="3"/>
  <c r="J1830" i="3"/>
  <c r="J1829" i="3"/>
  <c r="J1828" i="3"/>
  <c r="J1827" i="3"/>
  <c r="J1826" i="3"/>
  <c r="J1825" i="3"/>
  <c r="J1824" i="3"/>
  <c r="J1823" i="3"/>
  <c r="J1822" i="3"/>
  <c r="J1821" i="3"/>
  <c r="J1820" i="3"/>
  <c r="J1819" i="3"/>
  <c r="J1818" i="3"/>
  <c r="J1817" i="3"/>
  <c r="J1816" i="3"/>
  <c r="J1815" i="3"/>
  <c r="J1814" i="3"/>
  <c r="J1813" i="3"/>
  <c r="J1812" i="3"/>
  <c r="J1811" i="3"/>
  <c r="J1810" i="3"/>
  <c r="J1809" i="3"/>
  <c r="J1808" i="3"/>
  <c r="J1807" i="3"/>
  <c r="J1806" i="3"/>
  <c r="J1805" i="3"/>
  <c r="J1804" i="3"/>
  <c r="J1803" i="3"/>
  <c r="J1802" i="3"/>
  <c r="J1801" i="3"/>
  <c r="J1800" i="3"/>
  <c r="J1799" i="3"/>
  <c r="J1798" i="3"/>
  <c r="J1797" i="3"/>
  <c r="J1796" i="3"/>
  <c r="J1795" i="3"/>
  <c r="J1794" i="3"/>
  <c r="J1793" i="3"/>
  <c r="J1792" i="3"/>
  <c r="J1791" i="3"/>
  <c r="J1790" i="3"/>
  <c r="J1789" i="3"/>
  <c r="J1788" i="3"/>
  <c r="J1787" i="3"/>
  <c r="J1786" i="3"/>
  <c r="J1785" i="3"/>
  <c r="J1784" i="3"/>
  <c r="J1783" i="3"/>
  <c r="J1782" i="3"/>
  <c r="J1781" i="3"/>
  <c r="J1780" i="3"/>
  <c r="J1779" i="3"/>
  <c r="J1778" i="3"/>
  <c r="J1777" i="3"/>
  <c r="J1776" i="3"/>
  <c r="J1775" i="3"/>
  <c r="J1774" i="3"/>
  <c r="J1773" i="3"/>
  <c r="J1772" i="3"/>
  <c r="J1771" i="3"/>
  <c r="J1770" i="3"/>
  <c r="J1769" i="3"/>
  <c r="J1768" i="3"/>
  <c r="J1767" i="3"/>
  <c r="J1766" i="3"/>
  <c r="J1765" i="3"/>
  <c r="J1764" i="3"/>
  <c r="J1763" i="3"/>
  <c r="J1762" i="3"/>
  <c r="J1761" i="3"/>
  <c r="J1760" i="3"/>
  <c r="J1759" i="3"/>
  <c r="J1758" i="3"/>
  <c r="J1757" i="3"/>
  <c r="J1756" i="3"/>
  <c r="J1755" i="3"/>
  <c r="J1754" i="3"/>
  <c r="J1753" i="3"/>
  <c r="J1746" i="3"/>
  <c r="J1745" i="3"/>
  <c r="J1744" i="3"/>
  <c r="J1743" i="3"/>
  <c r="J1742" i="3"/>
  <c r="J1741" i="3"/>
  <c r="J1740" i="3"/>
  <c r="J1739" i="3"/>
  <c r="J1738" i="3"/>
  <c r="J1737" i="3"/>
  <c r="J1736" i="3"/>
  <c r="J1735" i="3"/>
  <c r="J1734" i="3"/>
  <c r="J1733" i="3"/>
  <c r="J1732" i="3"/>
  <c r="J1731" i="3"/>
  <c r="J1730" i="3"/>
  <c r="J1726" i="3"/>
  <c r="J1725" i="3"/>
  <c r="J1724" i="3"/>
  <c r="J1723" i="3"/>
  <c r="J1722" i="3"/>
  <c r="J1721" i="3"/>
  <c r="J1720" i="3"/>
  <c r="J1719" i="3"/>
  <c r="J1718" i="3"/>
  <c r="J1717" i="3"/>
  <c r="J1716" i="3"/>
  <c r="J1715" i="3"/>
  <c r="J1714" i="3"/>
  <c r="J1713" i="3"/>
  <c r="J1712" i="3"/>
  <c r="J1711" i="3"/>
  <c r="J1710" i="3"/>
  <c r="J1709" i="3"/>
  <c r="J1708" i="3"/>
  <c r="J1707" i="3"/>
  <c r="J1706" i="3"/>
  <c r="J1705" i="3"/>
  <c r="J1704" i="3"/>
  <c r="J1703" i="3"/>
  <c r="J1702" i="3"/>
  <c r="J1701" i="3"/>
  <c r="J1700" i="3"/>
  <c r="J1699" i="3"/>
  <c r="J1698" i="3"/>
  <c r="J1697" i="3"/>
  <c r="J1696" i="3"/>
  <c r="J1695" i="3"/>
  <c r="J1694" i="3"/>
  <c r="J1693" i="3"/>
  <c r="J1692" i="3"/>
  <c r="J1691" i="3"/>
  <c r="J1690" i="3"/>
  <c r="J1689" i="3"/>
  <c r="J1688" i="3"/>
  <c r="J1687" i="3"/>
  <c r="J1686" i="3"/>
  <c r="J1685" i="3"/>
  <c r="J1684" i="3"/>
  <c r="J1683" i="3"/>
  <c r="J1682" i="3"/>
  <c r="J1681" i="3"/>
  <c r="J1680" i="3"/>
  <c r="J1679" i="3"/>
  <c r="J1678" i="3"/>
  <c r="J1677" i="3"/>
  <c r="J1676" i="3"/>
  <c r="J1675" i="3"/>
  <c r="J1674" i="3"/>
  <c r="J1673" i="3"/>
  <c r="J1672" i="3"/>
  <c r="J1671" i="3"/>
  <c r="J1670" i="3"/>
  <c r="J1669" i="3"/>
  <c r="J1668" i="3"/>
  <c r="J1667" i="3"/>
  <c r="J1666" i="3"/>
  <c r="J1665" i="3"/>
  <c r="J1664" i="3"/>
  <c r="J1663" i="3"/>
  <c r="J1662" i="3"/>
  <c r="J1661" i="3"/>
  <c r="J1660" i="3"/>
  <c r="J1659" i="3"/>
  <c r="J1658" i="3"/>
  <c r="J1657" i="3"/>
  <c r="J1656" i="3"/>
  <c r="J1655" i="3"/>
  <c r="J1654" i="3"/>
  <c r="J1653" i="3"/>
  <c r="J1652" i="3"/>
  <c r="J1651" i="3"/>
  <c r="J1650" i="3"/>
  <c r="J1649" i="3"/>
  <c r="J1648" i="3"/>
  <c r="J1647" i="3"/>
  <c r="J1646" i="3"/>
  <c r="J1645" i="3"/>
  <c r="J1644" i="3"/>
  <c r="J1643" i="3"/>
  <c r="J1642" i="3"/>
  <c r="J1641" i="3"/>
  <c r="J1640" i="3"/>
  <c r="J1639" i="3"/>
  <c r="J1638" i="3"/>
  <c r="J1637" i="3"/>
  <c r="J1636" i="3"/>
  <c r="J1635" i="3"/>
  <c r="J1634" i="3"/>
  <c r="J1633" i="3"/>
  <c r="J1632" i="3"/>
  <c r="J1631" i="3"/>
  <c r="J1630" i="3"/>
  <c r="J1629" i="3"/>
  <c r="J1628" i="3"/>
  <c r="J1627" i="3"/>
  <c r="J1626" i="3"/>
  <c r="J1625" i="3"/>
  <c r="J1624" i="3"/>
  <c r="J1623" i="3"/>
  <c r="J1622" i="3"/>
  <c r="J1621" i="3"/>
  <c r="J1620" i="3"/>
  <c r="J1619" i="3"/>
  <c r="J1618" i="3"/>
  <c r="J1617" i="3"/>
  <c r="J1616" i="3"/>
  <c r="J1615" i="3"/>
  <c r="J1614" i="3"/>
  <c r="J1613" i="3"/>
  <c r="J1612" i="3"/>
  <c r="J1611" i="3"/>
  <c r="J1610" i="3"/>
  <c r="J1609" i="3"/>
  <c r="J1608" i="3"/>
  <c r="J1607" i="3"/>
  <c r="J1606" i="3"/>
  <c r="J1605" i="3"/>
  <c r="J1604" i="3"/>
  <c r="J1603" i="3"/>
  <c r="J1602" i="3"/>
  <c r="J1601" i="3"/>
  <c r="J1600" i="3"/>
  <c r="J1599" i="3"/>
  <c r="J1598" i="3"/>
  <c r="J1597" i="3"/>
  <c r="J1596" i="3"/>
  <c r="J1595" i="3"/>
  <c r="J1588" i="3"/>
  <c r="J1587" i="3"/>
  <c r="J1586" i="3"/>
  <c r="J1585" i="3"/>
  <c r="J1584" i="3"/>
  <c r="J1583" i="3"/>
  <c r="J1582" i="3"/>
  <c r="J1581" i="3"/>
  <c r="J1580" i="3"/>
  <c r="J1579" i="3"/>
  <c r="J1578" i="3"/>
  <c r="J1577" i="3"/>
  <c r="J1576" i="3"/>
  <c r="J1575" i="3"/>
  <c r="J1574" i="3"/>
  <c r="J1573" i="3"/>
  <c r="J1572" i="3"/>
  <c r="J1571" i="3"/>
  <c r="J1570" i="3"/>
  <c r="J1569" i="3"/>
  <c r="J1568" i="3"/>
  <c r="J1567" i="3"/>
  <c r="J1566" i="3"/>
  <c r="J1548" i="3"/>
  <c r="J1547" i="3"/>
  <c r="J1546" i="3"/>
  <c r="J1545" i="3"/>
  <c r="J1544" i="3"/>
  <c r="J1543" i="3"/>
  <c r="J1542" i="3"/>
  <c r="J1541" i="3"/>
  <c r="J1540" i="3"/>
  <c r="J1539" i="3"/>
  <c r="J1561" i="3"/>
  <c r="J1560" i="3"/>
  <c r="J1559" i="3"/>
  <c r="J1558" i="3"/>
  <c r="J1557" i="3"/>
  <c r="J1556" i="3"/>
  <c r="J1555" i="3"/>
  <c r="J1554" i="3"/>
  <c r="J1553" i="3"/>
  <c r="J1552" i="3"/>
  <c r="J1551" i="3"/>
  <c r="J1550" i="3"/>
  <c r="J1549" i="3"/>
  <c r="J1538" i="3"/>
  <c r="J1537" i="3"/>
  <c r="J1536" i="3"/>
  <c r="J1535" i="3"/>
  <c r="J1534" i="3"/>
  <c r="J1533" i="3"/>
  <c r="J1532" i="3"/>
  <c r="J1531" i="3"/>
  <c r="J1530" i="3"/>
  <c r="J1529" i="3"/>
  <c r="J1528" i="3"/>
  <c r="J1527" i="3"/>
  <c r="J1526" i="3"/>
  <c r="J1525" i="3"/>
  <c r="J1524" i="3"/>
  <c r="J1523" i="3"/>
  <c r="J1522" i="3"/>
  <c r="J1521" i="3"/>
  <c r="J1520" i="3"/>
  <c r="J1519" i="3"/>
  <c r="J1518" i="3"/>
  <c r="J1517" i="3"/>
  <c r="J1516" i="3"/>
  <c r="J1515" i="3"/>
  <c r="J1514" i="3"/>
  <c r="J1513" i="3"/>
  <c r="J1512" i="3"/>
  <c r="J1511" i="3"/>
  <c r="J1510" i="3"/>
  <c r="J1509" i="3"/>
  <c r="J1508" i="3"/>
  <c r="J1507" i="3"/>
  <c r="J1506" i="3"/>
  <c r="J1505" i="3"/>
  <c r="J1504" i="3"/>
  <c r="J1503" i="3"/>
  <c r="J1502" i="3"/>
  <c r="J1501" i="3"/>
  <c r="J1500" i="3"/>
  <c r="J1499" i="3"/>
  <c r="J1498" i="3"/>
  <c r="J1497" i="3"/>
  <c r="J1496" i="3"/>
  <c r="J1495" i="3"/>
  <c r="J1494" i="3"/>
  <c r="J1493" i="3"/>
  <c r="J1492" i="3"/>
  <c r="J1491" i="3"/>
  <c r="J1490" i="3"/>
  <c r="J1489" i="3"/>
  <c r="J1488" i="3"/>
  <c r="J1487" i="3"/>
  <c r="J1486" i="3"/>
  <c r="J1485" i="3"/>
  <c r="J1484" i="3"/>
  <c r="J1483" i="3"/>
  <c r="J1482" i="3"/>
  <c r="J1481" i="3"/>
  <c r="J1480" i="3"/>
  <c r="J1479" i="3"/>
  <c r="J1478" i="3"/>
  <c r="J1477" i="3"/>
  <c r="J1476" i="3"/>
  <c r="J1475" i="3"/>
  <c r="J1474" i="3"/>
  <c r="J1473" i="3"/>
  <c r="J1472" i="3"/>
  <c r="J1471" i="3"/>
  <c r="J1470" i="3"/>
  <c r="J1469" i="3"/>
  <c r="J1468" i="3"/>
  <c r="J1467" i="3"/>
  <c r="J1466" i="3"/>
  <c r="J1465" i="3"/>
  <c r="J1464" i="3"/>
  <c r="J1463" i="3"/>
  <c r="J1462" i="3"/>
  <c r="J1461" i="3"/>
  <c r="J1460" i="3"/>
  <c r="J1459" i="3"/>
  <c r="J1458" i="3"/>
  <c r="J1457" i="3"/>
  <c r="J1456" i="3"/>
  <c r="J1455" i="3"/>
  <c r="J1454" i="3"/>
  <c r="J1453" i="3"/>
  <c r="J1452" i="3"/>
  <c r="J1451" i="3"/>
  <c r="J1450" i="3"/>
  <c r="J1449" i="3"/>
  <c r="J1448" i="3"/>
  <c r="J1447" i="3"/>
  <c r="J1446" i="3"/>
  <c r="J1445" i="3"/>
  <c r="J1444" i="3"/>
  <c r="J1443" i="3"/>
  <c r="J1442" i="3"/>
  <c r="J1441" i="3"/>
  <c r="J1440" i="3"/>
  <c r="J1439" i="3"/>
  <c r="J1438" i="3"/>
  <c r="J1437" i="3"/>
  <c r="J1436" i="3"/>
  <c r="J1435" i="3"/>
  <c r="J1434" i="3"/>
  <c r="J1433" i="3"/>
  <c r="J1432" i="3"/>
  <c r="J1431" i="3"/>
  <c r="J1424" i="3"/>
  <c r="J1423" i="3"/>
  <c r="J1422" i="3"/>
  <c r="J1421" i="3"/>
  <c r="J1420" i="3"/>
  <c r="J1419" i="3"/>
  <c r="J1418" i="3"/>
  <c r="J1417" i="3"/>
  <c r="J1416" i="3"/>
  <c r="J1415" i="3"/>
  <c r="J1414" i="3"/>
  <c r="J1413" i="3"/>
  <c r="J1412" i="3"/>
  <c r="J1411" i="3"/>
  <c r="J1410" i="3"/>
  <c r="J1409" i="3"/>
  <c r="J1408" i="3"/>
  <c r="J1407" i="3"/>
  <c r="J1406" i="3"/>
  <c r="J1405" i="3"/>
  <c r="J1404" i="3"/>
  <c r="J1403" i="3"/>
  <c r="J1390" i="3"/>
  <c r="J1391" i="3"/>
  <c r="J1392" i="3"/>
  <c r="J1393" i="3"/>
  <c r="J1394" i="3"/>
  <c r="J1399" i="3"/>
  <c r="J1398" i="3"/>
  <c r="J1397" i="3"/>
  <c r="J1396" i="3"/>
  <c r="J1395" i="3"/>
  <c r="J1389" i="3"/>
  <c r="J1388" i="3"/>
  <c r="J1387" i="3"/>
  <c r="J1386" i="3"/>
  <c r="J1385" i="3"/>
  <c r="J1384" i="3"/>
  <c r="J1383" i="3"/>
  <c r="J1382" i="3"/>
  <c r="J1381" i="3"/>
  <c r="J1380" i="3"/>
  <c r="J1379" i="3"/>
  <c r="J1378" i="3"/>
  <c r="J1377" i="3"/>
  <c r="J1376" i="3"/>
  <c r="J1375" i="3"/>
  <c r="J1374" i="3"/>
  <c r="J1373" i="3"/>
  <c r="J1372" i="3"/>
  <c r="J1371" i="3"/>
  <c r="J1370" i="3"/>
  <c r="J1369" i="3"/>
  <c r="J1368" i="3"/>
  <c r="J1367" i="3"/>
  <c r="J1366" i="3"/>
  <c r="J1365" i="3"/>
  <c r="J1364" i="3"/>
  <c r="J1363" i="3"/>
  <c r="J1362" i="3"/>
  <c r="J1361" i="3"/>
  <c r="J1360" i="3"/>
  <c r="J1359" i="3"/>
  <c r="J1358" i="3"/>
  <c r="J1357" i="3"/>
  <c r="J1356" i="3"/>
  <c r="J1355" i="3"/>
  <c r="J1354" i="3"/>
  <c r="J1353" i="3"/>
  <c r="J1352" i="3"/>
  <c r="J1351" i="3"/>
  <c r="J1350" i="3"/>
  <c r="J1349" i="3"/>
  <c r="J1348" i="3"/>
  <c r="J1347" i="3"/>
  <c r="J1346" i="3"/>
  <c r="J1345" i="3"/>
  <c r="J1344" i="3"/>
  <c r="J1343" i="3"/>
  <c r="J1342" i="3"/>
  <c r="J1341" i="3"/>
  <c r="J1340" i="3"/>
  <c r="J1339" i="3"/>
  <c r="J1332" i="3"/>
  <c r="J1333" i="3"/>
  <c r="J1334" i="3"/>
  <c r="J1335" i="3"/>
  <c r="J1331" i="3"/>
  <c r="J1330" i="3"/>
  <c r="J1328" i="3"/>
  <c r="J1327" i="3"/>
  <c r="J1326" i="3"/>
  <c r="J1325" i="3"/>
  <c r="J1324" i="3"/>
  <c r="J1323" i="3"/>
  <c r="J1322" i="3"/>
  <c r="J1321" i="3"/>
  <c r="J1320" i="3"/>
  <c r="J1319" i="3"/>
  <c r="J1318" i="3"/>
  <c r="J1317" i="3"/>
  <c r="J1316" i="3"/>
  <c r="J1315" i="3"/>
  <c r="J1314" i="3"/>
  <c r="J1313" i="3"/>
  <c r="J1312" i="3"/>
  <c r="J1311" i="3"/>
  <c r="J1310" i="3"/>
  <c r="J1309" i="3"/>
  <c r="J1308" i="3"/>
  <c r="J1307" i="3"/>
  <c r="J1306" i="3"/>
  <c r="J1305" i="3"/>
  <c r="J1304" i="3"/>
  <c r="J1303" i="3"/>
  <c r="J1302" i="3"/>
  <c r="J1301" i="3"/>
  <c r="J1300" i="3"/>
  <c r="J1299" i="3"/>
  <c r="J1298" i="3"/>
  <c r="J1297" i="3"/>
  <c r="J1296" i="3"/>
  <c r="J1295" i="3"/>
  <c r="J1294" i="3"/>
  <c r="J1293" i="3"/>
  <c r="J1292" i="3"/>
  <c r="J1291" i="3"/>
  <c r="J1290" i="3"/>
  <c r="J1289" i="3"/>
  <c r="J1288" i="3"/>
  <c r="J1283" i="3"/>
  <c r="J1282" i="3"/>
  <c r="J1281" i="3"/>
  <c r="J1280" i="3"/>
  <c r="J1279" i="3"/>
  <c r="J1278" i="3"/>
  <c r="J1277" i="3"/>
  <c r="J1276" i="3"/>
  <c r="J1275" i="3"/>
  <c r="J1274" i="3"/>
  <c r="J1273" i="3"/>
  <c r="J1272" i="3"/>
  <c r="J1271" i="3"/>
  <c r="J1270" i="3"/>
  <c r="J1269" i="3"/>
  <c r="J1268" i="3"/>
  <c r="J1267" i="3"/>
  <c r="J1266" i="3"/>
  <c r="J1265" i="3"/>
  <c r="J1264" i="3"/>
  <c r="J1263" i="3"/>
  <c r="J1262" i="3"/>
  <c r="J1261" i="3"/>
  <c r="J1260" i="3"/>
  <c r="J1259" i="3"/>
  <c r="J1258" i="3"/>
  <c r="J1257" i="3"/>
  <c r="J1256" i="3"/>
  <c r="J1255" i="3"/>
  <c r="J1254" i="3"/>
  <c r="J1253" i="3"/>
  <c r="J1252" i="3"/>
  <c r="J1251" i="3"/>
  <c r="J1250" i="3"/>
  <c r="J1249" i="3"/>
  <c r="J1248" i="3"/>
  <c r="J1247" i="3"/>
  <c r="J1246" i="3"/>
  <c r="J1245" i="3"/>
  <c r="J1244" i="3"/>
  <c r="J1243" i="3"/>
  <c r="J1242" i="3"/>
  <c r="J1241" i="3"/>
  <c r="J1240" i="3"/>
  <c r="J1239" i="3"/>
  <c r="J1238" i="3"/>
  <c r="J1237" i="3"/>
  <c r="J1236" i="3"/>
  <c r="J1235" i="3"/>
  <c r="J1234" i="3"/>
  <c r="J1233" i="3"/>
  <c r="J1232" i="3"/>
  <c r="J1231" i="3"/>
  <c r="J1230" i="3"/>
  <c r="J1229" i="3"/>
  <c r="J1223" i="3"/>
  <c r="J1224" i="3"/>
  <c r="J1225" i="3"/>
  <c r="J1222" i="3"/>
  <c r="J1221" i="3"/>
  <c r="J1220" i="3"/>
  <c r="J1216" i="3"/>
  <c r="J1215" i="3"/>
  <c r="J1214" i="3"/>
  <c r="J1213" i="3"/>
  <c r="J1212" i="3"/>
  <c r="J1211" i="3"/>
  <c r="J1210" i="3"/>
  <c r="J1209" i="3"/>
  <c r="J1208" i="3"/>
  <c r="J1207" i="3"/>
  <c r="J1206" i="3"/>
  <c r="J1205" i="3"/>
  <c r="J1204" i="3"/>
  <c r="J1203" i="3"/>
  <c r="J1202" i="3"/>
  <c r="J1201" i="3"/>
  <c r="J1200" i="3"/>
  <c r="J1199" i="3"/>
  <c r="J1198" i="3"/>
  <c r="J1197" i="3"/>
  <c r="J1196" i="3"/>
  <c r="J1195" i="3"/>
  <c r="J1194" i="3"/>
  <c r="J1193" i="3"/>
  <c r="J1192" i="3"/>
  <c r="J1191" i="3"/>
  <c r="J1190" i="3"/>
  <c r="J1189" i="3"/>
  <c r="J1188" i="3"/>
  <c r="J1187" i="3"/>
  <c r="J1186" i="3"/>
  <c r="J1185" i="3"/>
  <c r="J1184" i="3"/>
  <c r="J1183" i="3"/>
  <c r="J1182" i="3"/>
  <c r="J1181" i="3"/>
  <c r="J1180" i="3"/>
  <c r="J1179" i="3"/>
  <c r="J1178" i="3"/>
  <c r="J1177" i="3"/>
  <c r="J1176" i="3"/>
  <c r="J1175" i="3"/>
  <c r="J1174" i="3"/>
  <c r="J1173" i="3"/>
  <c r="J1172" i="3"/>
  <c r="J1171" i="3"/>
  <c r="J1170" i="3"/>
  <c r="J1169" i="3"/>
  <c r="J1164" i="3"/>
  <c r="J1165" i="3"/>
  <c r="J1118" i="3"/>
  <c r="J1117" i="3"/>
  <c r="J1116" i="3"/>
  <c r="J1115" i="3"/>
  <c r="J1114" i="3"/>
  <c r="J1113" i="3"/>
  <c r="J1112" i="3"/>
  <c r="J1111" i="3"/>
  <c r="J1110" i="3"/>
  <c r="J1109" i="3"/>
  <c r="J1108" i="3"/>
  <c r="J1107" i="3"/>
  <c r="J1163" i="3"/>
  <c r="J1162" i="3"/>
  <c r="J1161" i="3"/>
  <c r="J1160" i="3"/>
  <c r="J1156" i="3"/>
  <c r="J1155" i="3"/>
  <c r="J1154" i="3"/>
  <c r="J1153" i="3"/>
  <c r="J1152" i="3"/>
  <c r="J1151" i="3"/>
  <c r="J1150" i="3"/>
  <c r="J1149" i="3"/>
  <c r="J1148" i="3"/>
  <c r="J1147" i="3"/>
  <c r="J1146" i="3"/>
  <c r="J1145" i="3"/>
  <c r="J1144" i="3"/>
  <c r="J1143" i="3"/>
  <c r="J1142" i="3"/>
  <c r="J1141" i="3"/>
  <c r="J1140" i="3"/>
  <c r="J1139" i="3"/>
  <c r="J1138" i="3"/>
  <c r="J1137" i="3"/>
  <c r="J1136" i="3"/>
  <c r="J1135" i="3"/>
  <c r="J1134" i="3"/>
  <c r="J1133" i="3"/>
  <c r="J1132" i="3"/>
  <c r="J1131" i="3"/>
  <c r="J1130" i="3"/>
  <c r="J1129" i="3"/>
  <c r="J1128" i="3"/>
  <c r="J1127" i="3"/>
  <c r="J1126" i="3"/>
  <c r="J1125" i="3"/>
  <c r="J1124" i="3"/>
  <c r="J1123" i="3"/>
  <c r="J1122" i="3"/>
  <c r="J1121" i="3"/>
  <c r="J1120" i="3"/>
  <c r="J1119" i="3"/>
  <c r="J1077" i="3"/>
  <c r="J1078" i="3"/>
  <c r="J1079" i="3"/>
  <c r="J1080" i="3"/>
  <c r="J1081" i="3"/>
  <c r="J1082" i="3"/>
  <c r="J1083" i="3"/>
  <c r="J1084" i="3"/>
  <c r="J1085" i="3"/>
  <c r="J1086" i="3"/>
  <c r="J1075" i="3"/>
  <c r="J1021" i="3" l="1"/>
  <c r="J1022" i="3"/>
  <c r="J1023" i="3"/>
  <c r="J1024" i="3"/>
  <c r="J1025" i="3"/>
  <c r="J1026" i="3"/>
  <c r="J1027" i="3"/>
  <c r="J1028" i="3"/>
  <c r="J1029" i="3"/>
  <c r="J955" i="3"/>
  <c r="J956" i="3"/>
  <c r="J957" i="3"/>
  <c r="J958" i="3"/>
  <c r="J959" i="3"/>
  <c r="J960" i="3"/>
  <c r="J961" i="3"/>
  <c r="J962" i="3"/>
  <c r="J963" i="3"/>
  <c r="J964" i="3"/>
  <c r="J965"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66" i="3"/>
  <c r="J967" i="3"/>
  <c r="J968" i="3"/>
  <c r="J969" i="3"/>
  <c r="J970" i="3"/>
  <c r="J971" i="3"/>
  <c r="J972" i="3"/>
  <c r="J973" i="3"/>
  <c r="J974" i="3"/>
  <c r="J975" i="3"/>
  <c r="J976" i="3"/>
  <c r="J977" i="3"/>
  <c r="J978" i="3"/>
  <c r="J979" i="3"/>
  <c r="J980" i="3"/>
  <c r="J842" i="3"/>
  <c r="J843" i="3"/>
  <c r="J844" i="3"/>
  <c r="J845" i="3"/>
  <c r="J846" i="3"/>
  <c r="J847" i="3"/>
  <c r="J848" i="3"/>
  <c r="J849" i="3"/>
  <c r="J850" i="3"/>
  <c r="J851" i="3"/>
  <c r="J852" i="3"/>
  <c r="J853" i="3"/>
  <c r="J854" i="3"/>
  <c r="J855" i="3"/>
  <c r="J856" i="3"/>
  <c r="J857" i="3"/>
  <c r="J858" i="3"/>
  <c r="J859" i="3"/>
  <c r="J860" i="3"/>
  <c r="J861"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841" i="3"/>
  <c r="J840" i="3"/>
  <c r="J839" i="3"/>
  <c r="J838" i="3"/>
  <c r="J837" i="3"/>
  <c r="J836" i="3"/>
  <c r="J835" i="3"/>
  <c r="J801" i="3"/>
  <c r="J802" i="3"/>
  <c r="J803" i="3"/>
  <c r="J804" i="3"/>
  <c r="J805" i="3"/>
  <c r="J806" i="3"/>
  <c r="J807" i="3"/>
  <c r="J808" i="3"/>
  <c r="J809" i="3"/>
  <c r="J810" i="3"/>
  <c r="J811" i="3"/>
  <c r="J812" i="3"/>
  <c r="J813" i="3"/>
  <c r="J814" i="3"/>
  <c r="J815" i="3"/>
  <c r="J831" i="3"/>
  <c r="J828" i="3"/>
  <c r="J827" i="3"/>
  <c r="J826" i="3"/>
  <c r="J821" i="3"/>
  <c r="J820" i="3"/>
  <c r="J819" i="3"/>
  <c r="J797" i="3"/>
  <c r="J796" i="3"/>
  <c r="J795" i="3"/>
  <c r="J794" i="3"/>
  <c r="J793" i="3"/>
  <c r="J792" i="3"/>
  <c r="J791" i="3"/>
  <c r="J790" i="3"/>
  <c r="J789" i="3"/>
  <c r="J788" i="3"/>
  <c r="J787" i="3"/>
  <c r="J786" i="3"/>
  <c r="J785" i="3"/>
  <c r="J784" i="3"/>
  <c r="J783" i="3"/>
  <c r="J782" i="3"/>
  <c r="J781" i="3"/>
  <c r="J780" i="3"/>
  <c r="J779" i="3"/>
  <c r="J778" i="3"/>
  <c r="J777" i="3"/>
  <c r="J776" i="3"/>
  <c r="J775" i="3"/>
  <c r="J774" i="3"/>
  <c r="J773" i="3"/>
  <c r="J772" i="3"/>
  <c r="J771" i="3"/>
  <c r="J770" i="3"/>
  <c r="J769" i="3"/>
  <c r="J768" i="3"/>
  <c r="J767" i="3"/>
  <c r="J766" i="3"/>
  <c r="J765" i="3"/>
  <c r="J764" i="3"/>
  <c r="J763" i="3"/>
  <c r="J762" i="3"/>
  <c r="J761" i="3"/>
  <c r="J760" i="3"/>
  <c r="J759" i="3"/>
  <c r="J758" i="3"/>
  <c r="J757" i="3"/>
  <c r="J756" i="3"/>
  <c r="J755" i="3"/>
  <c r="J754" i="3"/>
  <c r="J753" i="3"/>
  <c r="J752" i="3"/>
  <c r="J751" i="3"/>
  <c r="J748" i="3"/>
  <c r="J747" i="3"/>
  <c r="J746" i="3"/>
  <c r="J745" i="3"/>
  <c r="J744" i="3"/>
  <c r="J743" i="3"/>
  <c r="J742" i="3"/>
  <c r="J741" i="3"/>
  <c r="J740" i="3"/>
  <c r="J739" i="3"/>
  <c r="J738" i="3"/>
  <c r="J737" i="3"/>
  <c r="J736" i="3"/>
  <c r="J735" i="3"/>
  <c r="J734" i="3"/>
  <c r="J733" i="3"/>
  <c r="J732" i="3"/>
  <c r="J731" i="3"/>
  <c r="J730" i="3"/>
  <c r="J729" i="3"/>
  <c r="J728" i="3"/>
  <c r="J727" i="3"/>
  <c r="J726" i="3"/>
  <c r="J725" i="3"/>
  <c r="J724" i="3"/>
  <c r="J723" i="3"/>
  <c r="J722"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702" i="3"/>
  <c r="J701" i="3"/>
  <c r="J700" i="3"/>
  <c r="J699" i="3"/>
  <c r="J698" i="3"/>
  <c r="J697" i="3"/>
  <c r="J696" i="3"/>
  <c r="J695" i="3"/>
  <c r="J694" i="3"/>
  <c r="J693" i="3"/>
  <c r="J692" i="3"/>
  <c r="J691" i="3"/>
  <c r="J690" i="3"/>
  <c r="J689" i="3"/>
  <c r="J688" i="3"/>
  <c r="J687" i="3"/>
  <c r="J686" i="3"/>
  <c r="J685" i="3"/>
  <c r="J684" i="3"/>
  <c r="J683" i="3"/>
  <c r="J682" i="3"/>
  <c r="J681" i="3"/>
  <c r="J680" i="3"/>
  <c r="J679" i="3"/>
  <c r="J678" i="3"/>
  <c r="J677" i="3"/>
  <c r="J676" i="3"/>
  <c r="J675" i="3"/>
  <c r="J674" i="3"/>
  <c r="J673" i="3"/>
  <c r="J672" i="3"/>
  <c r="J670" i="3"/>
  <c r="J669" i="3"/>
  <c r="J668" i="3"/>
  <c r="J667" i="3"/>
  <c r="J666" i="3"/>
  <c r="J665" i="3"/>
  <c r="J664" i="3"/>
  <c r="J663" i="3"/>
  <c r="J662" i="3"/>
  <c r="J661" i="3"/>
  <c r="J630" i="3"/>
  <c r="J629" i="3"/>
  <c r="J628" i="3"/>
  <c r="J627" i="3"/>
  <c r="J626" i="3"/>
  <c r="J625" i="3"/>
  <c r="J624" i="3"/>
  <c r="J623" i="3"/>
  <c r="J622" i="3"/>
  <c r="J621" i="3"/>
  <c r="J620" i="3"/>
  <c r="J619" i="3"/>
  <c r="J618" i="3"/>
  <c r="J617" i="3"/>
  <c r="J616" i="3"/>
  <c r="J615" i="3"/>
  <c r="J614" i="3"/>
  <c r="J613" i="3"/>
  <c r="J612" i="3"/>
  <c r="J611" i="3"/>
  <c r="J610" i="3"/>
  <c r="J609" i="3"/>
  <c r="J608" i="3"/>
  <c r="J607" i="3"/>
  <c r="J606" i="3"/>
  <c r="J600" i="3"/>
  <c r="J601" i="3"/>
  <c r="J603" i="3"/>
  <c r="J602" i="3"/>
  <c r="J599" i="3"/>
  <c r="J598" i="3"/>
  <c r="J597" i="3"/>
  <c r="J596" i="3"/>
  <c r="J595" i="3"/>
  <c r="J594" i="3"/>
  <c r="J593" i="3"/>
  <c r="J592" i="3"/>
  <c r="J591" i="3"/>
  <c r="J590" i="3"/>
  <c r="J589" i="3"/>
  <c r="J588" i="3"/>
  <c r="J587" i="3"/>
  <c r="J586" i="3"/>
  <c r="J585" i="3"/>
  <c r="J584" i="3"/>
  <c r="J583" i="3"/>
  <c r="J582" i="3"/>
  <c r="J581" i="3"/>
  <c r="J580" i="3"/>
  <c r="J579" i="3"/>
  <c r="J578" i="3"/>
  <c r="J577" i="3"/>
  <c r="J576" i="3"/>
  <c r="J575" i="3"/>
  <c r="J574" i="3"/>
  <c r="J573" i="3"/>
  <c r="J572" i="3"/>
  <c r="J571" i="3"/>
  <c r="J570" i="3"/>
  <c r="J569" i="3"/>
  <c r="J568" i="3"/>
  <c r="J567" i="3"/>
  <c r="J566" i="3"/>
  <c r="J565" i="3"/>
  <c r="J564" i="3"/>
  <c r="J563" i="3"/>
  <c r="J562" i="3"/>
  <c r="J561" i="3"/>
  <c r="J560" i="3"/>
  <c r="J559" i="3"/>
  <c r="J558" i="3"/>
  <c r="J557" i="3"/>
  <c r="J556" i="3"/>
  <c r="J555" i="3"/>
  <c r="J554" i="3"/>
  <c r="J553" i="3"/>
  <c r="J552" i="3"/>
  <c r="J551" i="3"/>
  <c r="J550" i="3"/>
  <c r="J549" i="3"/>
  <c r="J548" i="3"/>
  <c r="J547" i="3"/>
  <c r="J546" i="3"/>
  <c r="J545" i="3"/>
  <c r="J524" i="3"/>
  <c r="J525" i="3"/>
  <c r="J526" i="3"/>
  <c r="J527" i="3"/>
  <c r="J528" i="3"/>
  <c r="J529" i="3"/>
  <c r="J530" i="3"/>
  <c r="J531" i="3"/>
  <c r="J532" i="3"/>
  <c r="J533" i="3"/>
  <c r="J534" i="3"/>
  <c r="J542" i="3"/>
  <c r="J541" i="3"/>
  <c r="J538" i="3"/>
  <c r="J537" i="3"/>
  <c r="J536" i="3"/>
  <c r="J535" i="3"/>
  <c r="J523" i="3"/>
  <c r="J522" i="3"/>
  <c r="J521" i="3"/>
  <c r="J520" i="3"/>
  <c r="J519" i="3"/>
  <c r="J518" i="3"/>
  <c r="J517" i="3"/>
  <c r="J516" i="3"/>
  <c r="J515" i="3"/>
  <c r="J514" i="3"/>
  <c r="J513" i="3"/>
  <c r="J512" i="3"/>
  <c r="J511" i="3"/>
  <c r="J510" i="3"/>
  <c r="J509" i="3"/>
  <c r="J508" i="3"/>
  <c r="J507" i="3"/>
  <c r="J506" i="3"/>
  <c r="J505" i="3"/>
  <c r="J504" i="3"/>
  <c r="J503" i="3"/>
  <c r="J502" i="3"/>
  <c r="J501" i="3"/>
  <c r="J500" i="3"/>
  <c r="J499" i="3"/>
  <c r="J498" i="3"/>
  <c r="J476" i="3"/>
  <c r="J477" i="3"/>
  <c r="J478" i="3"/>
  <c r="J479" i="3"/>
  <c r="J480" i="3"/>
  <c r="J481" i="3"/>
  <c r="J482" i="3"/>
  <c r="J483" i="3"/>
  <c r="J484" i="3"/>
  <c r="J485" i="3"/>
  <c r="J495" i="3"/>
  <c r="J494" i="3"/>
  <c r="J493" i="3"/>
  <c r="J492" i="3"/>
  <c r="J491" i="3"/>
  <c r="J490" i="3"/>
  <c r="J489" i="3"/>
  <c r="J488" i="3"/>
  <c r="J487" i="3"/>
  <c r="J486" i="3"/>
  <c r="J475" i="3"/>
  <c r="J474" i="3"/>
  <c r="J473" i="3"/>
  <c r="J472" i="3"/>
  <c r="J471" i="3"/>
  <c r="J470" i="3"/>
  <c r="J469" i="3"/>
  <c r="J468" i="3"/>
  <c r="J467" i="3"/>
  <c r="J466" i="3"/>
  <c r="J465" i="3"/>
  <c r="J464" i="3"/>
  <c r="J463" i="3"/>
  <c r="J462" i="3"/>
  <c r="J461" i="3"/>
  <c r="J460" i="3"/>
  <c r="J459" i="3"/>
  <c r="J458" i="3"/>
  <c r="J457" i="3"/>
  <c r="J456" i="3"/>
  <c r="J455" i="3"/>
  <c r="J454" i="3"/>
  <c r="J453" i="3"/>
  <c r="J452" i="3"/>
  <c r="J428" i="3"/>
  <c r="J429" i="3"/>
  <c r="J430" i="3"/>
  <c r="J431" i="3"/>
  <c r="J432" i="3"/>
  <c r="J433" i="3"/>
  <c r="J434" i="3"/>
  <c r="J435" i="3"/>
  <c r="J436" i="3"/>
  <c r="J437" i="3"/>
  <c r="J438" i="3"/>
  <c r="J439" i="3"/>
  <c r="J440" i="3"/>
  <c r="J442" i="3"/>
  <c r="J443" i="3"/>
  <c r="J449" i="3"/>
  <c r="J448" i="3"/>
  <c r="J447" i="3"/>
  <c r="J446" i="3"/>
  <c r="J445" i="3"/>
  <c r="J444" i="3"/>
  <c r="J427" i="3"/>
  <c r="J426" i="3"/>
  <c r="J425" i="3"/>
  <c r="J424" i="3"/>
  <c r="J423" i="3"/>
  <c r="J422" i="3"/>
  <c r="J421" i="3"/>
  <c r="J420" i="3"/>
  <c r="J419" i="3"/>
  <c r="J418" i="3"/>
  <c r="J417" i="3"/>
  <c r="J416" i="3"/>
  <c r="J415" i="3"/>
  <c r="J414" i="3"/>
  <c r="J413" i="3"/>
  <c r="J412" i="3"/>
  <c r="J411" i="3"/>
  <c r="J410" i="3"/>
  <c r="J409" i="3"/>
  <c r="J386" i="3"/>
  <c r="J387" i="3"/>
  <c r="J388" i="3"/>
  <c r="J389" i="3"/>
  <c r="J390" i="3"/>
  <c r="J391" i="3"/>
  <c r="J392" i="3"/>
  <c r="J393" i="3"/>
  <c r="J394" i="3"/>
  <c r="J395" i="3"/>
  <c r="J396" i="3"/>
  <c r="J385" i="3"/>
  <c r="J384" i="3"/>
  <c r="J383" i="3"/>
  <c r="J366" i="3"/>
  <c r="J365" i="3"/>
  <c r="J364" i="3"/>
  <c r="J363" i="3"/>
  <c r="J362" i="3"/>
  <c r="J335" i="3"/>
  <c r="J336" i="3"/>
  <c r="J337" i="3"/>
  <c r="J338" i="3"/>
  <c r="J339" i="3"/>
  <c r="J340" i="3"/>
  <c r="J341" i="3"/>
  <c r="J342" i="3"/>
  <c r="J343" i="3"/>
  <c r="J344" i="3"/>
  <c r="J345" i="3"/>
  <c r="J346" i="3"/>
  <c r="J347" i="3"/>
  <c r="J348" i="3"/>
  <c r="J349" i="3"/>
  <c r="J350" i="3"/>
  <c r="J334" i="3"/>
  <c r="J351" i="3"/>
  <c r="J352" i="3"/>
  <c r="J353" i="3"/>
  <c r="J311" i="3"/>
  <c r="J310" i="3"/>
  <c r="J309" i="3"/>
  <c r="J308" i="3"/>
  <c r="J307" i="3"/>
  <c r="J285" i="3"/>
  <c r="J286" i="3"/>
  <c r="J287" i="3"/>
  <c r="J288" i="3"/>
  <c r="J289" i="3"/>
  <c r="J290" i="3"/>
  <c r="J291" i="3"/>
  <c r="J292" i="3"/>
  <c r="J293" i="3"/>
  <c r="J294" i="3"/>
  <c r="J295" i="3"/>
  <c r="J304" i="3"/>
  <c r="J303" i="3"/>
  <c r="J302" i="3"/>
  <c r="J301" i="3"/>
  <c r="J300" i="3"/>
  <c r="J299" i="3"/>
  <c r="J298" i="3"/>
  <c r="J297" i="3"/>
  <c r="J296" i="3"/>
  <c r="J284" i="3"/>
  <c r="J283" i="3"/>
  <c r="J282" i="3"/>
  <c r="J281" i="3"/>
  <c r="J280" i="3"/>
  <c r="J279" i="3"/>
  <c r="J278" i="3"/>
  <c r="J277" i="3"/>
  <c r="J276" i="3"/>
  <c r="J275" i="3"/>
  <c r="J274" i="3"/>
  <c r="J273" i="3"/>
  <c r="J272" i="3"/>
  <c r="J271" i="3"/>
  <c r="J270" i="3"/>
  <c r="J269" i="3"/>
  <c r="J268" i="3"/>
  <c r="J267" i="3"/>
  <c r="J266" i="3"/>
  <c r="J265" i="3"/>
  <c r="J264" i="3"/>
  <c r="J263" i="3"/>
  <c r="J262" i="3"/>
  <c r="J261" i="3"/>
  <c r="J260" i="3"/>
  <c r="J259" i="3"/>
  <c r="J258" i="3"/>
  <c r="J257" i="3"/>
  <c r="J256" i="3"/>
  <c r="J239" i="3"/>
  <c r="J240" i="3"/>
  <c r="J241" i="3"/>
  <c r="J242" i="3"/>
  <c r="J243" i="3"/>
  <c r="J244" i="3"/>
  <c r="J245" i="3"/>
  <c r="J246" i="3"/>
  <c r="J247" i="3"/>
  <c r="J248" i="3"/>
  <c r="J253" i="3"/>
  <c r="J252" i="3"/>
  <c r="J251" i="3"/>
  <c r="J250" i="3"/>
  <c r="J249" i="3"/>
  <c r="J238" i="3"/>
  <c r="J237" i="3"/>
  <c r="J236" i="3"/>
  <c r="J235" i="3"/>
  <c r="J234" i="3"/>
  <c r="J233" i="3"/>
  <c r="J232" i="3"/>
  <c r="J231" i="3"/>
  <c r="J230" i="3"/>
  <c r="J229" i="3"/>
  <c r="J228" i="3"/>
  <c r="J227" i="3"/>
  <c r="J226" i="3"/>
  <c r="J225" i="3"/>
  <c r="J224" i="3"/>
  <c r="J223" i="3"/>
  <c r="J222" i="3"/>
  <c r="J221" i="3"/>
  <c r="J220" i="3"/>
  <c r="J219" i="3"/>
  <c r="J218" i="3"/>
  <c r="J217" i="3"/>
  <c r="J216" i="3"/>
  <c r="J215" i="3"/>
  <c r="J214" i="3"/>
  <c r="J213" i="3"/>
  <c r="J212" i="3"/>
  <c r="J211" i="3"/>
  <c r="J210" i="3"/>
  <c r="J209" i="3"/>
  <c r="J208" i="3"/>
  <c r="J207" i="3"/>
  <c r="J206" i="3"/>
  <c r="J181" i="3"/>
  <c r="J182" i="3"/>
  <c r="J183" i="3"/>
  <c r="J184" i="3"/>
  <c r="J185" i="3"/>
  <c r="J186" i="3"/>
  <c r="J187" i="3"/>
  <c r="J188" i="3"/>
  <c r="J189" i="3"/>
  <c r="J190" i="3"/>
  <c r="J191" i="3"/>
  <c r="J192" i="3"/>
  <c r="J193" i="3"/>
  <c r="J202" i="3"/>
  <c r="J201" i="3"/>
  <c r="J200" i="3"/>
  <c r="J199" i="3"/>
  <c r="J198" i="3"/>
  <c r="J197" i="3"/>
  <c r="J196" i="3"/>
  <c r="J195" i="3"/>
  <c r="J194" i="3"/>
  <c r="J180" i="3"/>
  <c r="J179" i="3"/>
  <c r="J178" i="3"/>
  <c r="J177" i="3"/>
  <c r="J176" i="3"/>
  <c r="J175" i="3"/>
  <c r="J174" i="3"/>
  <c r="J173" i="3"/>
  <c r="J172" i="3"/>
  <c r="J171" i="3"/>
  <c r="J170" i="3"/>
  <c r="J169" i="3"/>
  <c r="J168" i="3"/>
  <c r="J167" i="3"/>
  <c r="J166" i="3"/>
  <c r="J165" i="3"/>
  <c r="J164" i="3"/>
  <c r="J163" i="3"/>
  <c r="J147" i="3"/>
  <c r="J148" i="3"/>
  <c r="J149" i="3"/>
  <c r="J150" i="3"/>
  <c r="J151" i="3"/>
  <c r="J152" i="3"/>
  <c r="J153" i="3"/>
  <c r="J154" i="3"/>
  <c r="J155" i="3"/>
  <c r="J160" i="3"/>
  <c r="J159" i="3"/>
  <c r="J158" i="3"/>
  <c r="J157" i="3"/>
  <c r="J156" i="3"/>
  <c r="J146" i="3"/>
  <c r="J145" i="3"/>
  <c r="J144" i="3"/>
  <c r="J143" i="3"/>
  <c r="J142" i="3"/>
  <c r="J141" i="3"/>
  <c r="J140" i="3"/>
  <c r="J139" i="3"/>
  <c r="J138" i="3"/>
  <c r="J137" i="3"/>
  <c r="J136" i="3"/>
  <c r="J135" i="3"/>
  <c r="J134" i="3"/>
  <c r="J133" i="3"/>
  <c r="J132" i="3"/>
  <c r="J131" i="3"/>
  <c r="J130" i="3"/>
  <c r="J129" i="3"/>
  <c r="J128" i="3"/>
  <c r="J127" i="3"/>
  <c r="J126" i="3"/>
  <c r="J125" i="3"/>
  <c r="J124" i="3"/>
  <c r="J123" i="3"/>
  <c r="J122" i="3"/>
  <c r="J121" i="3"/>
  <c r="J120" i="3"/>
  <c r="J119" i="3"/>
  <c r="J118" i="3"/>
  <c r="J117" i="3"/>
  <c r="J116" i="3"/>
  <c r="J115" i="3"/>
  <c r="J114" i="3"/>
  <c r="J113" i="3"/>
  <c r="J90" i="3"/>
  <c r="J91" i="3"/>
  <c r="J92" i="3"/>
  <c r="J93" i="3"/>
  <c r="J94" i="3"/>
  <c r="J95" i="3"/>
  <c r="J96" i="3"/>
  <c r="J97" i="3"/>
  <c r="J98" i="3"/>
  <c r="J109" i="3"/>
  <c r="J108" i="3"/>
  <c r="J107" i="3"/>
  <c r="J106" i="3"/>
  <c r="J102" i="3"/>
  <c r="J101" i="3"/>
  <c r="J100" i="3"/>
  <c r="J99" i="3"/>
  <c r="J89" i="3"/>
  <c r="J88" i="3"/>
  <c r="J87" i="3"/>
  <c r="J86" i="3"/>
  <c r="J85" i="3"/>
  <c r="J84" i="3"/>
  <c r="J83" i="3"/>
  <c r="J82" i="3"/>
  <c r="J81" i="3"/>
  <c r="J80" i="3"/>
  <c r="J79" i="3"/>
  <c r="J78" i="3"/>
  <c r="J77" i="3"/>
  <c r="J76" i="3"/>
  <c r="J75" i="3"/>
  <c r="J74" i="3"/>
  <c r="J73" i="3"/>
  <c r="J72" i="3"/>
  <c r="J71" i="3"/>
  <c r="J70" i="3"/>
  <c r="J69" i="3"/>
  <c r="J55" i="3"/>
  <c r="J56" i="3"/>
  <c r="J57" i="3"/>
  <c r="J58" i="3"/>
  <c r="J59" i="3"/>
  <c r="J60" i="3"/>
  <c r="J61" i="3"/>
  <c r="J62" i="3"/>
  <c r="J66" i="3"/>
  <c r="J54" i="3"/>
  <c r="J53" i="3"/>
  <c r="J52" i="3"/>
  <c r="J51" i="3"/>
  <c r="J50" i="3"/>
  <c r="J49" i="3"/>
  <c r="J48" i="3"/>
  <c r="J47" i="3"/>
  <c r="J46" i="3"/>
  <c r="J45" i="3"/>
  <c r="J44" i="3"/>
  <c r="J43" i="3"/>
  <c r="J42" i="3"/>
  <c r="J41" i="3"/>
  <c r="J40" i="3"/>
  <c r="J39" i="3"/>
  <c r="J25" i="3"/>
  <c r="J26" i="3"/>
  <c r="J27" i="3"/>
  <c r="J28" i="3"/>
  <c r="J29" i="3"/>
  <c r="J30" i="3"/>
  <c r="J31" i="3"/>
  <c r="J32" i="3"/>
  <c r="J36" i="3"/>
  <c r="J24" i="3"/>
  <c r="J23" i="3"/>
  <c r="J22" i="3"/>
  <c r="J21" i="3"/>
  <c r="J20" i="3"/>
  <c r="J19" i="3"/>
  <c r="J18" i="3"/>
  <c r="J17" i="3"/>
  <c r="J16" i="3"/>
  <c r="J15" i="3"/>
  <c r="J14" i="3"/>
  <c r="J13" i="3"/>
  <c r="J12" i="3"/>
  <c r="J11" i="3"/>
  <c r="J10" i="3"/>
  <c r="J9" i="3"/>
  <c r="I3209" i="3" l="1"/>
  <c r="I3208" i="3"/>
  <c r="I3207" i="3"/>
  <c r="I3206" i="3"/>
  <c r="I3205" i="3"/>
  <c r="I3204" i="3"/>
  <c r="I3203" i="3"/>
  <c r="I3202" i="3"/>
  <c r="I3201" i="3"/>
  <c r="I3200" i="3"/>
  <c r="I3199" i="3"/>
  <c r="I3198" i="3"/>
  <c r="I3197" i="3"/>
  <c r="I3196" i="3"/>
  <c r="I3195" i="3"/>
  <c r="I3194" i="3"/>
  <c r="I3193" i="3"/>
  <c r="I3192" i="3"/>
  <c r="I3191" i="3"/>
  <c r="I3190" i="3"/>
  <c r="I3189" i="3"/>
  <c r="I3188" i="3"/>
  <c r="I3187" i="3"/>
  <c r="I3186" i="3"/>
  <c r="I3185" i="3"/>
  <c r="I3184" i="3"/>
  <c r="I3183" i="3"/>
  <c r="I3182" i="3"/>
  <c r="I3181" i="3"/>
  <c r="I3180" i="3"/>
  <c r="I3179" i="3"/>
  <c r="I3178" i="3"/>
  <c r="I3177" i="3"/>
  <c r="I3176" i="3"/>
  <c r="I3175" i="3" l="1"/>
  <c r="I3173" i="3"/>
  <c r="I3172" i="3"/>
  <c r="I3159" i="3"/>
  <c r="I3158" i="3"/>
  <c r="I2581" i="3" l="1"/>
  <c r="I2576" i="3"/>
  <c r="I2577" i="3"/>
  <c r="I2578" i="3"/>
  <c r="I2579" i="3"/>
  <c r="I2580" i="3"/>
  <c r="I3006" i="3" l="1"/>
  <c r="I3007" i="3"/>
  <c r="I3008" i="3"/>
  <c r="I3009" i="3"/>
  <c r="I3010" i="3"/>
  <c r="I3011" i="3"/>
  <c r="I3012" i="3"/>
  <c r="I3013" i="3"/>
  <c r="I3014" i="3"/>
  <c r="I3015" i="3"/>
  <c r="I3016" i="3"/>
  <c r="I3017" i="3"/>
  <c r="I2609" i="3" l="1"/>
  <c r="I2608" i="3"/>
  <c r="I2607" i="3"/>
  <c r="I2606" i="3"/>
  <c r="I2605" i="3"/>
  <c r="I2604" i="3"/>
  <c r="I2603" i="3"/>
  <c r="I2602" i="3"/>
  <c r="I2601" i="3"/>
  <c r="I2600" i="3"/>
  <c r="I2599" i="3"/>
  <c r="I2598" i="3"/>
  <c r="I2597" i="3"/>
  <c r="I2596" i="3"/>
  <c r="I2595" i="3"/>
  <c r="I2594" i="3"/>
  <c r="I2593" i="3"/>
  <c r="I2592" i="3"/>
  <c r="I2591" i="3"/>
  <c r="I2590" i="3"/>
  <c r="I2589" i="3"/>
  <c r="I2588" i="3"/>
  <c r="I2587" i="3"/>
  <c r="I2586" i="3"/>
  <c r="I2585" i="3"/>
  <c r="I2584" i="3"/>
  <c r="I2582" i="3"/>
  <c r="I2583" i="3"/>
  <c r="J1012" i="3" l="1"/>
  <c r="J6714" i="3" l="1"/>
  <c r="J6709" i="3"/>
  <c r="J6708" i="3"/>
  <c r="J6707" i="3"/>
  <c r="J6706" i="3"/>
  <c r="J6705" i="3"/>
  <c r="J6704" i="3"/>
  <c r="J6703" i="3"/>
  <c r="J6702" i="3"/>
  <c r="J6701" i="3"/>
  <c r="J6700" i="3"/>
  <c r="J6699" i="3"/>
  <c r="J6698" i="3"/>
  <c r="J6697" i="3"/>
  <c r="J6690" i="3"/>
  <c r="J6654" i="3"/>
  <c r="J6653" i="3"/>
  <c r="J6652" i="3"/>
  <c r="J6651" i="3"/>
  <c r="J6649" i="3"/>
  <c r="J6648" i="3"/>
  <c r="J6647" i="3"/>
  <c r="J6646" i="3"/>
  <c r="J6645" i="3"/>
  <c r="J6644" i="3"/>
  <c r="J6643" i="3"/>
  <c r="J6642" i="3"/>
  <c r="J6641" i="3"/>
  <c r="J6640" i="3"/>
  <c r="J6639" i="3"/>
  <c r="J6638" i="3"/>
  <c r="J6637" i="3"/>
  <c r="J6636" i="3"/>
  <c r="J6635" i="3"/>
  <c r="J6634" i="3"/>
  <c r="J6633" i="3"/>
  <c r="J6632" i="3"/>
  <c r="J6631" i="3"/>
  <c r="J6630" i="3"/>
  <c r="J6629" i="3"/>
  <c r="J6628" i="3"/>
  <c r="J6627" i="3"/>
  <c r="J6626" i="3"/>
  <c r="J6625" i="3"/>
  <c r="J6623" i="3"/>
  <c r="J6621" i="3"/>
  <c r="J6619" i="3"/>
  <c r="J6618" i="3"/>
  <c r="J6617" i="3"/>
  <c r="J6616" i="3"/>
  <c r="J6615" i="3"/>
  <c r="J6614" i="3"/>
  <c r="J6613" i="3"/>
  <c r="J6612" i="3"/>
  <c r="J6611" i="3"/>
  <c r="I6606" i="3"/>
  <c r="I6605" i="3"/>
  <c r="I6604" i="3"/>
  <c r="I6603" i="3"/>
  <c r="I6602" i="3"/>
  <c r="I6601" i="3"/>
  <c r="I6600" i="3"/>
  <c r="I6599" i="3"/>
  <c r="I6598" i="3"/>
  <c r="I6597" i="3"/>
  <c r="I6596" i="3"/>
  <c r="I6595" i="3"/>
  <c r="I6594" i="3"/>
  <c r="I6593" i="3"/>
  <c r="I6592" i="3"/>
  <c r="I6591" i="3"/>
  <c r="I6590" i="3"/>
  <c r="I6589" i="3"/>
  <c r="I6588" i="3"/>
  <c r="I6587" i="3"/>
  <c r="I6586" i="3"/>
  <c r="J6518" i="3"/>
  <c r="J6517" i="3"/>
  <c r="J6516" i="3"/>
  <c r="J6515" i="3"/>
  <c r="J6514" i="3"/>
  <c r="J6513" i="3"/>
  <c r="J6512" i="3"/>
  <c r="J6511" i="3"/>
  <c r="J6510" i="3"/>
  <c r="J6509" i="3"/>
  <c r="J6508" i="3"/>
  <c r="J6507" i="3"/>
  <c r="J6506" i="3"/>
  <c r="J6505" i="3"/>
  <c r="J6504" i="3"/>
  <c r="J6503" i="3"/>
  <c r="J6502" i="3"/>
  <c r="J6501" i="3"/>
  <c r="J6500" i="3"/>
  <c r="J6499" i="3"/>
  <c r="J6498" i="3"/>
  <c r="J6497" i="3"/>
  <c r="J6496" i="3"/>
  <c r="J6495" i="3"/>
  <c r="J6494" i="3"/>
  <c r="J6493" i="3"/>
  <c r="J6492" i="3"/>
  <c r="J6491" i="3"/>
  <c r="J6490" i="3"/>
  <c r="J6489" i="3"/>
  <c r="J6488" i="3"/>
  <c r="J6487" i="3"/>
  <c r="J6486" i="3"/>
  <c r="J6335" i="3"/>
  <c r="J6275" i="3"/>
  <c r="J6274" i="3"/>
  <c r="J6273" i="3"/>
  <c r="J6272" i="3"/>
  <c r="J6271" i="3"/>
  <c r="J6270" i="3"/>
  <c r="J6269" i="3"/>
  <c r="J6268" i="3"/>
  <c r="J6267" i="3"/>
  <c r="J6266" i="3"/>
  <c r="J6265" i="3"/>
  <c r="J6264" i="3"/>
  <c r="J6263" i="3"/>
  <c r="J6262" i="3"/>
  <c r="J6261" i="3"/>
  <c r="J6260" i="3"/>
  <c r="J6259" i="3"/>
  <c r="J6258" i="3"/>
  <c r="J6257" i="3"/>
  <c r="J6256" i="3"/>
  <c r="J6255" i="3"/>
  <c r="J6254" i="3"/>
  <c r="J6253" i="3"/>
  <c r="J6252" i="3"/>
  <c r="J6251" i="3"/>
  <c r="J6250" i="3"/>
  <c r="J6249" i="3"/>
  <c r="J6248" i="3"/>
  <c r="J6247" i="3"/>
  <c r="J6246" i="3"/>
  <c r="J6245" i="3"/>
  <c r="J6244" i="3"/>
  <c r="J6243" i="3"/>
  <c r="J6242" i="3"/>
  <c r="J6241" i="3"/>
  <c r="J6240" i="3"/>
  <c r="J6239" i="3"/>
  <c r="J6238" i="3"/>
  <c r="J6237" i="3"/>
  <c r="J6236" i="3"/>
  <c r="J6235" i="3"/>
  <c r="J6234" i="3"/>
  <c r="J6233" i="3"/>
  <c r="J6232" i="3"/>
  <c r="J6231" i="3"/>
  <c r="J6230" i="3"/>
  <c r="J6229" i="3"/>
  <c r="J6228" i="3"/>
  <c r="J6227" i="3"/>
  <c r="J6226" i="3"/>
  <c r="J6225" i="3"/>
  <c r="J6224" i="3"/>
  <c r="J6223" i="3"/>
  <c r="J6222" i="3"/>
  <c r="J6221" i="3"/>
  <c r="J6220" i="3"/>
  <c r="J6219" i="3"/>
  <c r="J6218" i="3"/>
  <c r="J6217" i="3"/>
  <c r="J6216" i="3"/>
  <c r="J6215" i="3"/>
  <c r="J6214" i="3"/>
  <c r="J6213" i="3"/>
  <c r="J6212" i="3"/>
  <c r="J6211" i="3"/>
  <c r="J6210" i="3"/>
  <c r="J6209" i="3"/>
  <c r="J6208" i="3"/>
  <c r="J6207" i="3"/>
  <c r="J6206" i="3"/>
  <c r="J6205" i="3"/>
  <c r="J6204" i="3"/>
  <c r="J6203" i="3"/>
  <c r="J6202" i="3"/>
  <c r="J6201" i="3"/>
  <c r="J6200" i="3"/>
  <c r="J6199" i="3"/>
  <c r="J6198" i="3"/>
  <c r="J6197" i="3"/>
  <c r="J6196" i="3"/>
  <c r="J6195" i="3"/>
  <c r="J6194" i="3"/>
  <c r="J6193" i="3"/>
  <c r="J6192" i="3"/>
  <c r="J6191" i="3"/>
  <c r="J6190" i="3"/>
  <c r="J6189" i="3"/>
  <c r="J6188" i="3"/>
  <c r="J6187" i="3"/>
  <c r="J6186" i="3"/>
  <c r="J6185" i="3"/>
  <c r="J6184" i="3"/>
  <c r="J6183" i="3"/>
  <c r="J6182" i="3"/>
  <c r="J6181" i="3"/>
  <c r="J6180" i="3"/>
  <c r="J6179" i="3"/>
  <c r="J6178" i="3"/>
  <c r="J6177" i="3"/>
  <c r="J6176" i="3"/>
  <c r="J6175" i="3"/>
  <c r="J6174" i="3"/>
  <c r="J6173" i="3"/>
  <c r="J6172" i="3"/>
  <c r="J6171" i="3"/>
  <c r="J6170" i="3"/>
  <c r="J6169" i="3"/>
  <c r="J6168" i="3"/>
  <c r="J6167" i="3"/>
  <c r="J6166" i="3"/>
  <c r="J6165" i="3"/>
  <c r="J6164" i="3"/>
  <c r="J6163" i="3"/>
  <c r="J6162" i="3"/>
  <c r="J6161" i="3"/>
  <c r="J6160" i="3"/>
  <c r="J6159" i="3"/>
  <c r="J6158" i="3"/>
  <c r="J6157" i="3"/>
  <c r="J6156" i="3"/>
  <c r="J6155" i="3"/>
  <c r="J6154" i="3"/>
  <c r="J6153" i="3"/>
  <c r="J6152" i="3"/>
  <c r="J6151" i="3"/>
  <c r="J6150" i="3"/>
  <c r="J6149" i="3"/>
  <c r="J6148" i="3"/>
  <c r="J6147" i="3"/>
  <c r="J6146" i="3"/>
  <c r="J6145" i="3"/>
  <c r="J6144" i="3"/>
  <c r="J6143" i="3"/>
  <c r="J6142" i="3"/>
  <c r="J6141" i="3"/>
  <c r="J6140" i="3"/>
  <c r="J6139" i="3"/>
  <c r="J6138" i="3"/>
  <c r="J6137" i="3"/>
  <c r="J6136" i="3"/>
  <c r="J6135" i="3"/>
  <c r="J6134" i="3"/>
  <c r="J6133" i="3"/>
  <c r="J6132" i="3"/>
  <c r="J6131" i="3"/>
  <c r="J6130" i="3"/>
  <c r="J6129" i="3"/>
  <c r="J6128" i="3"/>
  <c r="J6127" i="3"/>
  <c r="J6126" i="3"/>
  <c r="J6125" i="3"/>
  <c r="J6124" i="3"/>
  <c r="J6123" i="3"/>
  <c r="J6122" i="3"/>
  <c r="J6121" i="3"/>
  <c r="J6120" i="3"/>
  <c r="J6119" i="3"/>
  <c r="J6118" i="3"/>
  <c r="J6117" i="3"/>
  <c r="J6116" i="3"/>
  <c r="J6115" i="3"/>
  <c r="J6114" i="3"/>
  <c r="J6113" i="3"/>
  <c r="J6112" i="3"/>
  <c r="J6111" i="3"/>
  <c r="J6110" i="3"/>
  <c r="J6109" i="3"/>
  <c r="J6108" i="3"/>
  <c r="J6107" i="3"/>
  <c r="J6106" i="3"/>
  <c r="J6105" i="3"/>
  <c r="J6104" i="3"/>
  <c r="J6103" i="3"/>
  <c r="J6102" i="3"/>
  <c r="J6101" i="3"/>
  <c r="J6100" i="3"/>
  <c r="J6099" i="3"/>
  <c r="J6098" i="3"/>
  <c r="J6097" i="3"/>
  <c r="J6096" i="3"/>
  <c r="J6095" i="3"/>
  <c r="J6094" i="3"/>
  <c r="J6093" i="3"/>
  <c r="J6092" i="3"/>
  <c r="J6091" i="3"/>
  <c r="J6090" i="3"/>
  <c r="J6089" i="3"/>
  <c r="J6088" i="3"/>
  <c r="J6087" i="3"/>
  <c r="J6086" i="3"/>
  <c r="J6085" i="3"/>
  <c r="J6084" i="3"/>
  <c r="J6083" i="3"/>
  <c r="J6082" i="3"/>
  <c r="J6081" i="3"/>
  <c r="J6080" i="3"/>
  <c r="J6079" i="3"/>
  <c r="J6078" i="3"/>
  <c r="J6077" i="3"/>
  <c r="J6076" i="3"/>
  <c r="J6075" i="3"/>
  <c r="J6074" i="3"/>
  <c r="J6073" i="3"/>
  <c r="J6072" i="3"/>
  <c r="J6071" i="3"/>
  <c r="J6070" i="3"/>
  <c r="J6069" i="3"/>
  <c r="J6068" i="3"/>
  <c r="J6067" i="3"/>
  <c r="J6066" i="3"/>
  <c r="J6065" i="3"/>
  <c r="J6064" i="3"/>
  <c r="J6063" i="3"/>
  <c r="J6062" i="3"/>
  <c r="J6061" i="3"/>
  <c r="J6060" i="3"/>
  <c r="J6059" i="3"/>
  <c r="J6058" i="3"/>
  <c r="J6057" i="3"/>
  <c r="J6056" i="3"/>
  <c r="J6055" i="3"/>
  <c r="J6054" i="3"/>
  <c r="J6053" i="3"/>
  <c r="J6052" i="3"/>
  <c r="J6051" i="3"/>
  <c r="J6050" i="3"/>
  <c r="J6049" i="3"/>
  <c r="J6048" i="3"/>
  <c r="J6047" i="3"/>
  <c r="J6046" i="3"/>
  <c r="J6045" i="3"/>
  <c r="J6044" i="3"/>
  <c r="J6043" i="3"/>
  <c r="J6042" i="3"/>
  <c r="J6041" i="3"/>
  <c r="J6040" i="3"/>
  <c r="J6039" i="3"/>
  <c r="J6038" i="3"/>
  <c r="J6037" i="3"/>
  <c r="J6036" i="3"/>
  <c r="J6035" i="3"/>
  <c r="J6034" i="3"/>
  <c r="J6033" i="3"/>
  <c r="J6032" i="3"/>
  <c r="J6031" i="3"/>
  <c r="J6030" i="3"/>
  <c r="J6029" i="3"/>
  <c r="J6028" i="3"/>
  <c r="J6027" i="3"/>
  <c r="J6026" i="3"/>
  <c r="J6025" i="3"/>
  <c r="J6024" i="3"/>
  <c r="J6023" i="3"/>
  <c r="J6022" i="3"/>
  <c r="J6021" i="3"/>
  <c r="J6020" i="3"/>
  <c r="J6019" i="3"/>
  <c r="J6018" i="3"/>
  <c r="J6017" i="3"/>
  <c r="J6016" i="3"/>
  <c r="J6015" i="3"/>
  <c r="J6014" i="3"/>
  <c r="J6013" i="3"/>
  <c r="J6012" i="3"/>
  <c r="J6011" i="3"/>
  <c r="J6010" i="3"/>
  <c r="J6009" i="3"/>
  <c r="J6008" i="3"/>
  <c r="J6007" i="3"/>
  <c r="J6006" i="3"/>
  <c r="J6005" i="3"/>
  <c r="J6004" i="3"/>
  <c r="J6003" i="3"/>
  <c r="J6002" i="3"/>
  <c r="J6001" i="3"/>
  <c r="J6000" i="3"/>
  <c r="J5999" i="3"/>
  <c r="J5998" i="3"/>
  <c r="J5997" i="3"/>
  <c r="J5996" i="3"/>
  <c r="J5995" i="3"/>
  <c r="J5994" i="3"/>
  <c r="J5993" i="3"/>
  <c r="J5992" i="3"/>
  <c r="J5991" i="3"/>
  <c r="J5990" i="3"/>
  <c r="J5989" i="3"/>
  <c r="J5988" i="3"/>
  <c r="J5987" i="3"/>
  <c r="J5986" i="3"/>
  <c r="J5985" i="3"/>
  <c r="J5984" i="3"/>
  <c r="J5983" i="3"/>
  <c r="J5982" i="3"/>
  <c r="J5981" i="3"/>
  <c r="J5980" i="3"/>
  <c r="J5979" i="3"/>
  <c r="J5978" i="3"/>
  <c r="J5977" i="3"/>
  <c r="J5976" i="3"/>
  <c r="J5975" i="3"/>
  <c r="J5974" i="3"/>
  <c r="J5973" i="3"/>
  <c r="J5972" i="3"/>
  <c r="J5971" i="3"/>
  <c r="J5970" i="3"/>
  <c r="J5969" i="3"/>
  <c r="J5968" i="3"/>
  <c r="J5967" i="3"/>
  <c r="J5966" i="3"/>
  <c r="J5965" i="3"/>
  <c r="J5964" i="3"/>
  <c r="J5963" i="3"/>
  <c r="J5962" i="3"/>
  <c r="J5961" i="3"/>
  <c r="J5960" i="3"/>
  <c r="J5959" i="3"/>
  <c r="J5958" i="3"/>
  <c r="J5957" i="3"/>
  <c r="J5956" i="3"/>
  <c r="J5955" i="3"/>
  <c r="J5954" i="3"/>
  <c r="J5953" i="3"/>
  <c r="J5952" i="3"/>
  <c r="J5951" i="3"/>
  <c r="J5950" i="3"/>
  <c r="J5949" i="3"/>
  <c r="J5948" i="3"/>
  <c r="J5947" i="3"/>
  <c r="J5946" i="3"/>
  <c r="J5945" i="3"/>
  <c r="J5944" i="3"/>
  <c r="J5943" i="3"/>
  <c r="J5942" i="3"/>
  <c r="J5941" i="3"/>
  <c r="J5940" i="3"/>
  <c r="J5939" i="3"/>
  <c r="J5938" i="3"/>
  <c r="J5937" i="3"/>
  <c r="J5936" i="3"/>
  <c r="J5935" i="3"/>
  <c r="J5934" i="3"/>
  <c r="J5933" i="3"/>
  <c r="J5932" i="3"/>
  <c r="J5931" i="3"/>
  <c r="J5930" i="3"/>
  <c r="J5929" i="3"/>
  <c r="J5928" i="3"/>
  <c r="J5927" i="3"/>
  <c r="J5926" i="3"/>
  <c r="J5925" i="3"/>
  <c r="J5924" i="3"/>
  <c r="J5923" i="3"/>
  <c r="J5922" i="3"/>
  <c r="J5921" i="3"/>
  <c r="J5920" i="3"/>
  <c r="J5919" i="3"/>
  <c r="J5918" i="3"/>
  <c r="J5917" i="3"/>
  <c r="J5916" i="3"/>
  <c r="J5915" i="3"/>
  <c r="J5914" i="3"/>
  <c r="J5913" i="3"/>
  <c r="J5912" i="3"/>
  <c r="J5911" i="3"/>
  <c r="J5910" i="3"/>
  <c r="J5909" i="3"/>
  <c r="J5908" i="3"/>
  <c r="J5907" i="3"/>
  <c r="J5906" i="3"/>
  <c r="J5905" i="3"/>
  <c r="J5904" i="3"/>
  <c r="J5903" i="3"/>
  <c r="J5902" i="3"/>
  <c r="J5901" i="3"/>
  <c r="J5900" i="3"/>
  <c r="J5899" i="3"/>
  <c r="J5898" i="3"/>
  <c r="J5897" i="3"/>
  <c r="J5896" i="3"/>
  <c r="J5895" i="3"/>
  <c r="J5894" i="3"/>
  <c r="J5893" i="3"/>
  <c r="J5892" i="3"/>
  <c r="J5891" i="3"/>
  <c r="J5890" i="3"/>
  <c r="J5889" i="3"/>
  <c r="J5888" i="3"/>
  <c r="J5887" i="3"/>
  <c r="J5886" i="3"/>
  <c r="J5885" i="3"/>
  <c r="J5884" i="3"/>
  <c r="J5883" i="3"/>
  <c r="J5882" i="3"/>
  <c r="J5881" i="3"/>
  <c r="J5880" i="3"/>
  <c r="J5879" i="3"/>
  <c r="J5878" i="3"/>
  <c r="J5877" i="3"/>
  <c r="J5876" i="3"/>
  <c r="J5875" i="3"/>
  <c r="J5874" i="3"/>
  <c r="J5873" i="3"/>
  <c r="J5872" i="3"/>
  <c r="J5871" i="3"/>
  <c r="J5870" i="3"/>
  <c r="J5869" i="3"/>
  <c r="J5868" i="3"/>
  <c r="J5867" i="3"/>
  <c r="J5866" i="3"/>
  <c r="J5865" i="3"/>
  <c r="J5864" i="3"/>
  <c r="J5863" i="3"/>
  <c r="J5862" i="3"/>
  <c r="J5861" i="3"/>
  <c r="J5860" i="3"/>
  <c r="J5859" i="3"/>
  <c r="J5858" i="3"/>
  <c r="J5857" i="3"/>
  <c r="J5856" i="3"/>
  <c r="J5855" i="3"/>
  <c r="J5854" i="3"/>
  <c r="J5853" i="3"/>
  <c r="J5852" i="3"/>
  <c r="J5851" i="3"/>
  <c r="J5850" i="3"/>
  <c r="J5849" i="3"/>
  <c r="J5848" i="3"/>
  <c r="J5847" i="3"/>
  <c r="J5846" i="3"/>
  <c r="J5845" i="3"/>
  <c r="J5844" i="3"/>
  <c r="J5843" i="3"/>
  <c r="J5842" i="3"/>
  <c r="J5841" i="3"/>
  <c r="J5840" i="3"/>
  <c r="J5839" i="3"/>
  <c r="J5838" i="3"/>
  <c r="J5837" i="3"/>
  <c r="J5836" i="3"/>
  <c r="J5835" i="3"/>
  <c r="J5834" i="3"/>
  <c r="J5833" i="3"/>
  <c r="J5832" i="3"/>
  <c r="J5831" i="3"/>
  <c r="J5830" i="3"/>
  <c r="J5829" i="3"/>
  <c r="J5828" i="3"/>
  <c r="J5827" i="3"/>
  <c r="J5826" i="3"/>
  <c r="J5825" i="3"/>
  <c r="J5824" i="3"/>
  <c r="J5823" i="3"/>
  <c r="J5822" i="3"/>
  <c r="J5821" i="3"/>
  <c r="J5820" i="3"/>
  <c r="J5819" i="3"/>
  <c r="J5818" i="3"/>
  <c r="J5817" i="3"/>
  <c r="J5816" i="3"/>
  <c r="J5815" i="3"/>
  <c r="J5814" i="3"/>
  <c r="J5813" i="3"/>
  <c r="J5812" i="3"/>
  <c r="J5811" i="3"/>
  <c r="J5810" i="3"/>
  <c r="J5809" i="3"/>
  <c r="J5808" i="3"/>
  <c r="J5807" i="3"/>
  <c r="J5806" i="3"/>
  <c r="J5805" i="3"/>
  <c r="J5804" i="3"/>
  <c r="J5803" i="3"/>
  <c r="J5802" i="3"/>
  <c r="J5801" i="3"/>
  <c r="J5800" i="3"/>
  <c r="J5799" i="3"/>
  <c r="J5798" i="3"/>
  <c r="J5797" i="3"/>
  <c r="J5796" i="3"/>
  <c r="J5795" i="3"/>
  <c r="J5794" i="3"/>
  <c r="J5793" i="3"/>
  <c r="J5792" i="3"/>
  <c r="J5791" i="3"/>
  <c r="J5790" i="3"/>
  <c r="J5789" i="3"/>
  <c r="J5788" i="3"/>
  <c r="J5787" i="3"/>
  <c r="J5786" i="3"/>
  <c r="J5785" i="3"/>
  <c r="J5784" i="3"/>
  <c r="J5783" i="3"/>
  <c r="J5782" i="3"/>
  <c r="J5781" i="3"/>
  <c r="J5780" i="3"/>
  <c r="J5779" i="3"/>
  <c r="J5778" i="3"/>
  <c r="J5777" i="3"/>
  <c r="J5776" i="3"/>
  <c r="J5775" i="3"/>
  <c r="J5774" i="3"/>
  <c r="J5773" i="3"/>
  <c r="J5772" i="3"/>
  <c r="J5771" i="3"/>
  <c r="J5770" i="3"/>
  <c r="J5769" i="3"/>
  <c r="J5768" i="3"/>
  <c r="J5767" i="3"/>
  <c r="J5766" i="3"/>
  <c r="J5765" i="3"/>
  <c r="J5764" i="3"/>
  <c r="J5763" i="3"/>
  <c r="J5762" i="3"/>
  <c r="J5761" i="3"/>
  <c r="J5760" i="3"/>
  <c r="J5759" i="3"/>
  <c r="J5758" i="3"/>
  <c r="J5757" i="3"/>
  <c r="J5756" i="3"/>
  <c r="J5755" i="3"/>
  <c r="J5754" i="3"/>
  <c r="J5753" i="3"/>
  <c r="J5752" i="3"/>
  <c r="J5751" i="3"/>
  <c r="J5750" i="3"/>
  <c r="J5749" i="3"/>
  <c r="J5748" i="3"/>
  <c r="J5747" i="3"/>
  <c r="J5746" i="3"/>
  <c r="J5745" i="3"/>
  <c r="J5744" i="3"/>
  <c r="J5743" i="3"/>
  <c r="J5742" i="3"/>
  <c r="J5741" i="3"/>
  <c r="J5740" i="3"/>
  <c r="J5739" i="3"/>
  <c r="J5738" i="3"/>
  <c r="J5737" i="3"/>
  <c r="J5736" i="3"/>
  <c r="J5735" i="3"/>
  <c r="J5734" i="3"/>
  <c r="J5733" i="3"/>
  <c r="J5732" i="3"/>
  <c r="J5731" i="3"/>
  <c r="J5730" i="3"/>
  <c r="J5729" i="3"/>
  <c r="J5728" i="3"/>
  <c r="J5727" i="3"/>
  <c r="J5726" i="3"/>
  <c r="J5725" i="3"/>
  <c r="J5724" i="3"/>
  <c r="J5723" i="3"/>
  <c r="J5722" i="3"/>
  <c r="J5721" i="3"/>
  <c r="J5720" i="3"/>
  <c r="J5719" i="3"/>
  <c r="J5718" i="3"/>
  <c r="J5717" i="3"/>
  <c r="J5716" i="3"/>
  <c r="J5715" i="3"/>
  <c r="J5714" i="3"/>
  <c r="J5713" i="3"/>
  <c r="J5712" i="3"/>
  <c r="J5711" i="3"/>
  <c r="J5710" i="3"/>
  <c r="J5709" i="3"/>
  <c r="J5708" i="3"/>
  <c r="J5707" i="3"/>
  <c r="J5706" i="3"/>
  <c r="J5705" i="3"/>
  <c r="J5704" i="3"/>
  <c r="J5703" i="3"/>
  <c r="J5702" i="3"/>
  <c r="J5701" i="3"/>
  <c r="J5700" i="3"/>
  <c r="J5699" i="3"/>
  <c r="J5698" i="3"/>
  <c r="J5697" i="3"/>
  <c r="J5696" i="3"/>
  <c r="J5695" i="3"/>
  <c r="J5694" i="3"/>
  <c r="J5693" i="3"/>
  <c r="J5692" i="3"/>
  <c r="J5691" i="3"/>
  <c r="J5690" i="3"/>
  <c r="J5689" i="3"/>
  <c r="J5688" i="3"/>
  <c r="J5687" i="3"/>
  <c r="J5686" i="3"/>
  <c r="J5685" i="3"/>
  <c r="J5684" i="3"/>
  <c r="J5683" i="3"/>
  <c r="J5682" i="3"/>
  <c r="J5681" i="3"/>
  <c r="J5680" i="3"/>
  <c r="J5679" i="3"/>
  <c r="J5678" i="3"/>
  <c r="J5677" i="3"/>
  <c r="J5676" i="3"/>
  <c r="J5675" i="3"/>
  <c r="J5674" i="3"/>
  <c r="J5673" i="3"/>
  <c r="J5672" i="3"/>
  <c r="J5671" i="3"/>
  <c r="J5670" i="3"/>
  <c r="J5669" i="3"/>
  <c r="J5668" i="3"/>
  <c r="J5667" i="3"/>
  <c r="J5666" i="3"/>
  <c r="J5665" i="3"/>
  <c r="J5664" i="3"/>
  <c r="J5663" i="3"/>
  <c r="J5662" i="3"/>
  <c r="J5661" i="3"/>
  <c r="J5660" i="3"/>
  <c r="J5659" i="3"/>
  <c r="J5658" i="3"/>
  <c r="J5657" i="3"/>
  <c r="J5656" i="3"/>
  <c r="J5655" i="3"/>
  <c r="J5654" i="3"/>
  <c r="J5653" i="3"/>
  <c r="J5652" i="3"/>
  <c r="J5651" i="3"/>
  <c r="J5650" i="3"/>
  <c r="J5649" i="3"/>
  <c r="J5648" i="3"/>
  <c r="J5647" i="3"/>
  <c r="J5646" i="3"/>
  <c r="J5645" i="3"/>
  <c r="J5644" i="3"/>
  <c r="J5643" i="3"/>
  <c r="J5642" i="3"/>
  <c r="J5641" i="3"/>
  <c r="J5640" i="3"/>
  <c r="J5639" i="3"/>
  <c r="J5638" i="3"/>
  <c r="J5637" i="3"/>
  <c r="J5636" i="3"/>
  <c r="J5635" i="3"/>
  <c r="J5634" i="3"/>
  <c r="J5633" i="3"/>
  <c r="J5632" i="3"/>
  <c r="J5631" i="3"/>
  <c r="J5630" i="3"/>
  <c r="J5629" i="3"/>
  <c r="J5628" i="3"/>
  <c r="J5627" i="3"/>
  <c r="J5626" i="3"/>
  <c r="J5625" i="3"/>
  <c r="J5624" i="3"/>
  <c r="J5623" i="3"/>
  <c r="J5622" i="3"/>
  <c r="J5621" i="3"/>
  <c r="J5620" i="3"/>
  <c r="J5619" i="3"/>
  <c r="J5618" i="3"/>
  <c r="J5617" i="3"/>
  <c r="J5616" i="3"/>
  <c r="J5615" i="3"/>
  <c r="J5614" i="3"/>
  <c r="J5613" i="3"/>
  <c r="J5612" i="3"/>
  <c r="J5611" i="3"/>
  <c r="J5610" i="3"/>
  <c r="J5609" i="3"/>
  <c r="J5608" i="3"/>
  <c r="J5607" i="3"/>
  <c r="J5606" i="3"/>
  <c r="J5605" i="3"/>
  <c r="J5604" i="3"/>
  <c r="J5603" i="3"/>
  <c r="J5602" i="3"/>
  <c r="J5601" i="3"/>
  <c r="J5600" i="3"/>
  <c r="J5599" i="3"/>
  <c r="J5598" i="3"/>
  <c r="J5597" i="3"/>
  <c r="J5596" i="3"/>
  <c r="J5595" i="3"/>
  <c r="J5594" i="3"/>
  <c r="J5593" i="3"/>
  <c r="J5592" i="3"/>
  <c r="J5591" i="3"/>
  <c r="J5590" i="3"/>
  <c r="J5589" i="3"/>
  <c r="J5588" i="3"/>
  <c r="J5587" i="3"/>
  <c r="J5586" i="3"/>
  <c r="J5585" i="3"/>
  <c r="J5584" i="3"/>
  <c r="J5583" i="3"/>
  <c r="J5582" i="3"/>
  <c r="J5581" i="3"/>
  <c r="J5580" i="3"/>
  <c r="J5579" i="3"/>
  <c r="J5578" i="3"/>
  <c r="J5577" i="3"/>
  <c r="J5576" i="3"/>
  <c r="J5575" i="3"/>
  <c r="J5574" i="3"/>
  <c r="J5573" i="3"/>
  <c r="J5572" i="3"/>
  <c r="J5571" i="3"/>
  <c r="J5570" i="3"/>
  <c r="J5569" i="3"/>
  <c r="J5568" i="3"/>
  <c r="J5567" i="3"/>
  <c r="J5566" i="3"/>
  <c r="J5565" i="3"/>
  <c r="J5564" i="3"/>
  <c r="J5563" i="3"/>
  <c r="J5562" i="3"/>
  <c r="J5561" i="3"/>
  <c r="J5560" i="3"/>
  <c r="J5559" i="3"/>
  <c r="J5558" i="3"/>
  <c r="J5557" i="3"/>
  <c r="J5556" i="3"/>
  <c r="J5555" i="3"/>
  <c r="J5554" i="3"/>
  <c r="J5553" i="3"/>
  <c r="J5552" i="3"/>
  <c r="J5551" i="3"/>
  <c r="J5550" i="3"/>
  <c r="J5549" i="3"/>
  <c r="J5548" i="3"/>
  <c r="J5547" i="3"/>
  <c r="J5546" i="3"/>
  <c r="J5545" i="3"/>
  <c r="J5544" i="3"/>
  <c r="J5543" i="3"/>
  <c r="J5542" i="3"/>
  <c r="J5541" i="3"/>
  <c r="J5540" i="3"/>
  <c r="J5539" i="3"/>
  <c r="J5538" i="3"/>
  <c r="J5537" i="3"/>
  <c r="J5536" i="3"/>
  <c r="J5535" i="3"/>
  <c r="J5534" i="3"/>
  <c r="J5533" i="3"/>
  <c r="J5532" i="3"/>
  <c r="J5531" i="3"/>
  <c r="J5530" i="3"/>
  <c r="J5529" i="3"/>
  <c r="J5528" i="3"/>
  <c r="J5527" i="3"/>
  <c r="J5526" i="3"/>
  <c r="J5525" i="3"/>
  <c r="J5524" i="3"/>
  <c r="J5523" i="3"/>
  <c r="J5522" i="3"/>
  <c r="J5521" i="3"/>
  <c r="J5520" i="3"/>
  <c r="J5519" i="3"/>
  <c r="J5518" i="3"/>
  <c r="J5517" i="3"/>
  <c r="J5516" i="3"/>
  <c r="J5515" i="3"/>
  <c r="J5514" i="3"/>
  <c r="J5513" i="3"/>
  <c r="J5512" i="3"/>
  <c r="J5511" i="3"/>
  <c r="J5510" i="3"/>
  <c r="J5509" i="3"/>
  <c r="J5508" i="3"/>
  <c r="J5507" i="3"/>
  <c r="J5506" i="3"/>
  <c r="J5505" i="3"/>
  <c r="J5504" i="3"/>
  <c r="J5503" i="3"/>
  <c r="J5502" i="3"/>
  <c r="J5501" i="3"/>
  <c r="J5500" i="3"/>
  <c r="J5499" i="3"/>
  <c r="J5498" i="3"/>
  <c r="J5497" i="3"/>
  <c r="J5496" i="3"/>
  <c r="J5495" i="3"/>
  <c r="J5494" i="3"/>
  <c r="J5493" i="3"/>
  <c r="J5492" i="3"/>
  <c r="J5491" i="3"/>
  <c r="J5490" i="3"/>
  <c r="J5489" i="3"/>
  <c r="J5488" i="3"/>
  <c r="J5487" i="3"/>
  <c r="J5486" i="3"/>
  <c r="J5485" i="3"/>
  <c r="J5484" i="3"/>
  <c r="J5483" i="3"/>
  <c r="J5482" i="3"/>
  <c r="J5481" i="3"/>
  <c r="J5480" i="3"/>
  <c r="J5479" i="3"/>
  <c r="J5478" i="3"/>
  <c r="J5477" i="3"/>
  <c r="J5476" i="3"/>
  <c r="J5475" i="3"/>
  <c r="J5474" i="3"/>
  <c r="J5473" i="3"/>
  <c r="J5472" i="3"/>
  <c r="J5471" i="3"/>
  <c r="J5470" i="3"/>
  <c r="J5469" i="3"/>
  <c r="J5468" i="3"/>
  <c r="J5467" i="3"/>
  <c r="J5466" i="3"/>
  <c r="J5465" i="3"/>
  <c r="J5464" i="3"/>
  <c r="J5463" i="3"/>
  <c r="J5462" i="3"/>
  <c r="J5461" i="3"/>
  <c r="J5460" i="3"/>
  <c r="J5459" i="3"/>
  <c r="J5458" i="3"/>
  <c r="J5457" i="3"/>
  <c r="J5456" i="3"/>
  <c r="J5455" i="3"/>
  <c r="J5454" i="3"/>
  <c r="J5453" i="3"/>
  <c r="J5452" i="3"/>
  <c r="J5451" i="3"/>
  <c r="J5450" i="3"/>
  <c r="J5449" i="3"/>
  <c r="J5448" i="3"/>
  <c r="J5447" i="3"/>
  <c r="J5446" i="3"/>
  <c r="J5445" i="3"/>
  <c r="J5444" i="3"/>
  <c r="J5443" i="3"/>
  <c r="J5442" i="3"/>
  <c r="J5441" i="3"/>
  <c r="J5440" i="3"/>
  <c r="J5439" i="3"/>
  <c r="J5438" i="3"/>
  <c r="J5437" i="3"/>
  <c r="J5436" i="3"/>
  <c r="J5435" i="3"/>
  <c r="J5434" i="3"/>
  <c r="J5433" i="3"/>
  <c r="J5432" i="3"/>
  <c r="J5431" i="3"/>
  <c r="J5430" i="3"/>
  <c r="J5429" i="3"/>
  <c r="J5428" i="3"/>
  <c r="J5427" i="3"/>
  <c r="J5426" i="3"/>
  <c r="J5425" i="3"/>
  <c r="J5424" i="3"/>
  <c r="J5423" i="3"/>
  <c r="J5422" i="3"/>
  <c r="J5421" i="3"/>
  <c r="J5420" i="3"/>
  <c r="J5419" i="3"/>
  <c r="J5418" i="3"/>
  <c r="J5417" i="3"/>
  <c r="J5416" i="3"/>
  <c r="J5415" i="3"/>
  <c r="J5414" i="3"/>
  <c r="J5413" i="3"/>
  <c r="J5412" i="3"/>
  <c r="J5411" i="3"/>
  <c r="J5410" i="3"/>
  <c r="J5409" i="3"/>
  <c r="J5408" i="3"/>
  <c r="J5407" i="3"/>
  <c r="J5406" i="3"/>
  <c r="J5405" i="3"/>
  <c r="J5404" i="3"/>
  <c r="J5403" i="3"/>
  <c r="J5402" i="3"/>
  <c r="J5401" i="3"/>
  <c r="J5400" i="3"/>
  <c r="J5399" i="3"/>
  <c r="J5398" i="3"/>
  <c r="J5397" i="3"/>
  <c r="J5396" i="3"/>
  <c r="J5395" i="3"/>
  <c r="J5394" i="3"/>
  <c r="J5393" i="3"/>
  <c r="J5392" i="3"/>
  <c r="J5391" i="3"/>
  <c r="J5390" i="3"/>
  <c r="J5389" i="3"/>
  <c r="J5388" i="3"/>
  <c r="J5387" i="3"/>
  <c r="J5386" i="3"/>
  <c r="J5385" i="3"/>
  <c r="J5384" i="3"/>
  <c r="J5383" i="3"/>
  <c r="J5382" i="3"/>
  <c r="J5381" i="3"/>
  <c r="J5380" i="3"/>
  <c r="J5379" i="3"/>
  <c r="J5378" i="3"/>
  <c r="J5377" i="3"/>
  <c r="J5376" i="3"/>
  <c r="J5375" i="3"/>
  <c r="J5374" i="3"/>
  <c r="J5373" i="3"/>
  <c r="J5372" i="3"/>
  <c r="J5371" i="3"/>
  <c r="J5370" i="3"/>
  <c r="J5369" i="3"/>
  <c r="J5368" i="3"/>
  <c r="J5367" i="3"/>
  <c r="J5366" i="3"/>
  <c r="J5365" i="3"/>
  <c r="J5364" i="3"/>
  <c r="J5363" i="3"/>
  <c r="J5362" i="3"/>
  <c r="J5361" i="3"/>
  <c r="J5360" i="3"/>
  <c r="J5359" i="3"/>
  <c r="J5358" i="3"/>
  <c r="J5357" i="3"/>
  <c r="J5356" i="3"/>
  <c r="J5355" i="3"/>
  <c r="J5354" i="3"/>
  <c r="J5353" i="3"/>
  <c r="J5352" i="3"/>
  <c r="J5351" i="3"/>
  <c r="J5350" i="3"/>
  <c r="J5349" i="3"/>
  <c r="J5348" i="3"/>
  <c r="J5347" i="3"/>
  <c r="J5346" i="3"/>
  <c r="J5345" i="3"/>
  <c r="J5344" i="3"/>
  <c r="J5343" i="3"/>
  <c r="J5342" i="3"/>
  <c r="J5341" i="3"/>
  <c r="J5340" i="3"/>
  <c r="J5339" i="3"/>
  <c r="J5338" i="3"/>
  <c r="J5337" i="3"/>
  <c r="J5336" i="3"/>
  <c r="J5335" i="3"/>
  <c r="J5334" i="3"/>
  <c r="J5333" i="3"/>
  <c r="J5332" i="3"/>
  <c r="J5331" i="3"/>
  <c r="J5330" i="3"/>
  <c r="J5329" i="3"/>
  <c r="J5328" i="3"/>
  <c r="J5327" i="3"/>
  <c r="J5326" i="3"/>
  <c r="J5325" i="3"/>
  <c r="J5324" i="3"/>
  <c r="J5323" i="3"/>
  <c r="J5322" i="3"/>
  <c r="J5321" i="3"/>
  <c r="J5320" i="3"/>
  <c r="J5319" i="3"/>
  <c r="J5318" i="3"/>
  <c r="J5317" i="3"/>
  <c r="J5316" i="3"/>
  <c r="J5315" i="3"/>
  <c r="J5314" i="3"/>
  <c r="J5313" i="3"/>
  <c r="J5312" i="3"/>
  <c r="J5311" i="3"/>
  <c r="J5310" i="3"/>
  <c r="J5309" i="3"/>
  <c r="J5308" i="3"/>
  <c r="J5307" i="3"/>
  <c r="J5306" i="3"/>
  <c r="J5305" i="3"/>
  <c r="J5304" i="3"/>
  <c r="J5303" i="3"/>
  <c r="J5302" i="3"/>
  <c r="J5301" i="3"/>
  <c r="J5300" i="3"/>
  <c r="J5299" i="3"/>
  <c r="J5298" i="3"/>
  <c r="J5297" i="3"/>
  <c r="J5296" i="3"/>
  <c r="J5295" i="3"/>
  <c r="J5294" i="3"/>
  <c r="J5293" i="3"/>
  <c r="J5292" i="3"/>
  <c r="J5291" i="3"/>
  <c r="J5290" i="3"/>
  <c r="J5289" i="3"/>
  <c r="J5288" i="3"/>
  <c r="J5287" i="3"/>
  <c r="J5286" i="3"/>
  <c r="J5285" i="3"/>
  <c r="J5284" i="3"/>
  <c r="J5283" i="3"/>
  <c r="J5282" i="3"/>
  <c r="J5281" i="3"/>
  <c r="J5280" i="3"/>
  <c r="J5279" i="3"/>
  <c r="J5278" i="3"/>
  <c r="J5277" i="3"/>
  <c r="J5276" i="3"/>
  <c r="J5275" i="3"/>
  <c r="J5274" i="3"/>
  <c r="J5273" i="3"/>
  <c r="J5272" i="3"/>
  <c r="J5271" i="3"/>
  <c r="J5270" i="3"/>
  <c r="J5269" i="3"/>
  <c r="J5268" i="3"/>
  <c r="J5267" i="3"/>
  <c r="J5266" i="3"/>
  <c r="J5265" i="3"/>
  <c r="J5264" i="3"/>
  <c r="J5263" i="3"/>
  <c r="J5262" i="3"/>
  <c r="J5261" i="3"/>
  <c r="J5260" i="3"/>
  <c r="J5259" i="3"/>
  <c r="J5258" i="3"/>
  <c r="J5257" i="3"/>
  <c r="J5256" i="3"/>
  <c r="J5255" i="3"/>
  <c r="J5254" i="3"/>
  <c r="J5253" i="3"/>
  <c r="J5252" i="3"/>
  <c r="J5251" i="3"/>
  <c r="J5250" i="3"/>
  <c r="J5249" i="3"/>
  <c r="J5248" i="3"/>
  <c r="J5247" i="3"/>
  <c r="J5246" i="3"/>
  <c r="J5245" i="3"/>
  <c r="J5244" i="3"/>
  <c r="J5243" i="3"/>
  <c r="J5242" i="3"/>
  <c r="J5241" i="3"/>
  <c r="J5240" i="3"/>
  <c r="J5239" i="3"/>
  <c r="J5238" i="3"/>
  <c r="J5237" i="3"/>
  <c r="J5236" i="3"/>
  <c r="J5235" i="3"/>
  <c r="J5234" i="3"/>
  <c r="J5233" i="3"/>
  <c r="J5232" i="3"/>
  <c r="J5231" i="3"/>
  <c r="J5230" i="3"/>
  <c r="J5229" i="3"/>
  <c r="J5228" i="3"/>
  <c r="J5227" i="3"/>
  <c r="J5226" i="3"/>
  <c r="J5225" i="3"/>
  <c r="J5224" i="3"/>
  <c r="J5223" i="3"/>
  <c r="J5222" i="3"/>
  <c r="J5221" i="3"/>
  <c r="J5220" i="3"/>
  <c r="J5219" i="3"/>
  <c r="J5218" i="3"/>
  <c r="J5217" i="3"/>
  <c r="J5216" i="3"/>
  <c r="J5215" i="3"/>
  <c r="J5214" i="3"/>
  <c r="J5213" i="3"/>
  <c r="J5212" i="3"/>
  <c r="J5211" i="3"/>
  <c r="J5210" i="3"/>
  <c r="J5209" i="3"/>
  <c r="J5208" i="3"/>
  <c r="J5207" i="3"/>
  <c r="J5206" i="3"/>
  <c r="J5205" i="3"/>
  <c r="J5204" i="3"/>
  <c r="J5203" i="3"/>
  <c r="J5202" i="3"/>
  <c r="J5201" i="3"/>
  <c r="J5200" i="3"/>
  <c r="J5199" i="3"/>
  <c r="J5198" i="3"/>
  <c r="J5197" i="3"/>
  <c r="J5196" i="3"/>
  <c r="J5195" i="3"/>
  <c r="J5194" i="3"/>
  <c r="J5193" i="3"/>
  <c r="J5192" i="3"/>
  <c r="J5191" i="3"/>
  <c r="J5190" i="3"/>
  <c r="J5189" i="3"/>
  <c r="J5188" i="3"/>
  <c r="J5187" i="3"/>
  <c r="J5186" i="3"/>
  <c r="J5185" i="3"/>
  <c r="J5184" i="3"/>
  <c r="J5183" i="3"/>
  <c r="J5182" i="3"/>
  <c r="J5181" i="3"/>
  <c r="J5180" i="3"/>
  <c r="J5179" i="3"/>
  <c r="J5178" i="3"/>
  <c r="J5177" i="3"/>
  <c r="J5176" i="3"/>
  <c r="J5175" i="3"/>
  <c r="J5174" i="3"/>
  <c r="J5173" i="3"/>
  <c r="J5172" i="3"/>
  <c r="J5171" i="3"/>
  <c r="J5170" i="3"/>
  <c r="J5169" i="3"/>
  <c r="J5168" i="3"/>
  <c r="J5167" i="3"/>
  <c r="J5166" i="3"/>
  <c r="J5165" i="3"/>
  <c r="J5164" i="3"/>
  <c r="J5163" i="3"/>
  <c r="J5162" i="3"/>
  <c r="J5161" i="3"/>
  <c r="J5160" i="3"/>
  <c r="J5159" i="3"/>
  <c r="J5158" i="3"/>
  <c r="J5157" i="3"/>
  <c r="J5156" i="3"/>
  <c r="J5155" i="3"/>
  <c r="J5154" i="3"/>
  <c r="J5153" i="3"/>
  <c r="J5152" i="3"/>
  <c r="J5151" i="3"/>
  <c r="J5150" i="3"/>
  <c r="J5149" i="3"/>
  <c r="J5148" i="3"/>
  <c r="J5147" i="3"/>
  <c r="J5146" i="3"/>
  <c r="J5145" i="3"/>
  <c r="J5144" i="3"/>
  <c r="J5143" i="3"/>
  <c r="J5142" i="3"/>
  <c r="J5141" i="3"/>
  <c r="J5140" i="3"/>
  <c r="J5139" i="3"/>
  <c r="J5138" i="3"/>
  <c r="J5137" i="3"/>
  <c r="J5136" i="3"/>
  <c r="J5135" i="3"/>
  <c r="J5134" i="3"/>
  <c r="J5133" i="3"/>
  <c r="J5132" i="3"/>
  <c r="J5131" i="3"/>
  <c r="J5130" i="3"/>
  <c r="J5129" i="3"/>
  <c r="J5128" i="3"/>
  <c r="J5127" i="3"/>
  <c r="J5126" i="3"/>
  <c r="J5125" i="3"/>
  <c r="J5124" i="3"/>
  <c r="J5123" i="3"/>
  <c r="J5122" i="3"/>
  <c r="J5121" i="3"/>
  <c r="J5120" i="3"/>
  <c r="J5119" i="3"/>
  <c r="J5118" i="3"/>
  <c r="J5117" i="3"/>
  <c r="J5116" i="3"/>
  <c r="J5115" i="3"/>
  <c r="J5114" i="3"/>
  <c r="J5113" i="3"/>
  <c r="J5112" i="3"/>
  <c r="J5111" i="3"/>
  <c r="J5110" i="3"/>
  <c r="J5109" i="3"/>
  <c r="J5108" i="3"/>
  <c r="J5107" i="3"/>
  <c r="J5106" i="3"/>
  <c r="J5105" i="3"/>
  <c r="J5104" i="3"/>
  <c r="J5103" i="3"/>
  <c r="J5102" i="3"/>
  <c r="J5101" i="3"/>
  <c r="J5100" i="3"/>
  <c r="J5099" i="3"/>
  <c r="J5098" i="3"/>
  <c r="J5097" i="3"/>
  <c r="J5096" i="3"/>
  <c r="J5095" i="3"/>
  <c r="J5094" i="3"/>
  <c r="J5093" i="3"/>
  <c r="J5092" i="3"/>
  <c r="J5091" i="3"/>
  <c r="J5090" i="3"/>
  <c r="J5089" i="3"/>
  <c r="J5088" i="3"/>
  <c r="J5087" i="3"/>
  <c r="J5086" i="3"/>
  <c r="J5085" i="3"/>
  <c r="J5084" i="3"/>
  <c r="J5083" i="3"/>
  <c r="J5082" i="3"/>
  <c r="J5081" i="3"/>
  <c r="J5080" i="3"/>
  <c r="J5079" i="3"/>
  <c r="J5078" i="3"/>
  <c r="J5077" i="3"/>
  <c r="J5076" i="3"/>
  <c r="J5075" i="3"/>
  <c r="J5074" i="3"/>
  <c r="J5073" i="3"/>
  <c r="J5072" i="3"/>
  <c r="J5071" i="3"/>
  <c r="J5070" i="3"/>
  <c r="J5069" i="3"/>
  <c r="J5068" i="3"/>
  <c r="J5067" i="3"/>
  <c r="J5066" i="3"/>
  <c r="J5065" i="3"/>
  <c r="J5064" i="3"/>
  <c r="J5063" i="3"/>
  <c r="J5062" i="3"/>
  <c r="J5061" i="3"/>
  <c r="J5060" i="3"/>
  <c r="J5059" i="3"/>
  <c r="J5058" i="3"/>
  <c r="J5057" i="3"/>
  <c r="J5056" i="3"/>
  <c r="J5055" i="3"/>
  <c r="J5054" i="3"/>
  <c r="J5053" i="3"/>
  <c r="J5052" i="3"/>
  <c r="J5051" i="3"/>
  <c r="J5050" i="3"/>
  <c r="J5049" i="3"/>
  <c r="J5048" i="3"/>
  <c r="J5046" i="3"/>
  <c r="J5045" i="3"/>
  <c r="J5044" i="3"/>
  <c r="J5042" i="3"/>
  <c r="J5039" i="3"/>
  <c r="J5035" i="3"/>
  <c r="J5034" i="3"/>
  <c r="J5033" i="3"/>
  <c r="J5032" i="3"/>
  <c r="J5031" i="3"/>
  <c r="J5029" i="3"/>
  <c r="J5026" i="3"/>
  <c r="J5025" i="3"/>
  <c r="J5022" i="3"/>
  <c r="J5019" i="3"/>
  <c r="J5015" i="3"/>
  <c r="J5010" i="3"/>
  <c r="J5009" i="3"/>
  <c r="J5008" i="3"/>
  <c r="J5006" i="3"/>
  <c r="J5005" i="3"/>
  <c r="J5004" i="3"/>
  <c r="J5003" i="3"/>
  <c r="J5002" i="3"/>
  <c r="F4997" i="3"/>
  <c r="F4996" i="3"/>
  <c r="F4995" i="3"/>
  <c r="F4994" i="3"/>
  <c r="J4992" i="3"/>
  <c r="J4989" i="3"/>
  <c r="J4953" i="3"/>
  <c r="J4952" i="3"/>
  <c r="J4951" i="3"/>
  <c r="J4950" i="3"/>
  <c r="J4949" i="3"/>
  <c r="J4948" i="3"/>
  <c r="J4946" i="3"/>
  <c r="J4945" i="3"/>
  <c r="J4943" i="3"/>
  <c r="J4912" i="3"/>
  <c r="J4911" i="3"/>
  <c r="J4910" i="3"/>
  <c r="J4909" i="3"/>
  <c r="J4908" i="3"/>
  <c r="J4851" i="3"/>
  <c r="J4779" i="3"/>
  <c r="J4748" i="3"/>
  <c r="J4747" i="3"/>
  <c r="J4746" i="3"/>
  <c r="J4745" i="3"/>
  <c r="J4744" i="3"/>
  <c r="J4743" i="3"/>
  <c r="J4742" i="3"/>
  <c r="J4741" i="3"/>
  <c r="J4740" i="3"/>
  <c r="J4739" i="3"/>
  <c r="J4738" i="3"/>
  <c r="J4737" i="3"/>
  <c r="J4736" i="3"/>
  <c r="J4735" i="3"/>
  <c r="J4734" i="3"/>
  <c r="J4733" i="3"/>
  <c r="J4732" i="3"/>
  <c r="J4731" i="3"/>
  <c r="J4730" i="3"/>
  <c r="J4729" i="3"/>
  <c r="J4728" i="3"/>
  <c r="J4724" i="3"/>
  <c r="J4723" i="3"/>
  <c r="J4722" i="3"/>
  <c r="J4721" i="3"/>
  <c r="J4719" i="3"/>
  <c r="J4715" i="3"/>
  <c r="J4713" i="3"/>
  <c r="J4712" i="3"/>
  <c r="J4709" i="3"/>
  <c r="J4707" i="3"/>
  <c r="J4706" i="3"/>
  <c r="J4704" i="3"/>
  <c r="J4695" i="3"/>
  <c r="J4693" i="3"/>
  <c r="J4654" i="3"/>
  <c r="J4653" i="3"/>
  <c r="J4652" i="3"/>
  <c r="J4651" i="3"/>
  <c r="J4650" i="3"/>
  <c r="J4649" i="3"/>
  <c r="J4648" i="3"/>
  <c r="J4647" i="3"/>
  <c r="J4646" i="3"/>
  <c r="J4645" i="3"/>
  <c r="J4644" i="3"/>
  <c r="J4643" i="3"/>
  <c r="J4642" i="3"/>
  <c r="J4641" i="3"/>
  <c r="J4640" i="3"/>
  <c r="J4639" i="3"/>
  <c r="J4638" i="3"/>
  <c r="J4584" i="3"/>
  <c r="J4582" i="3"/>
  <c r="J4581" i="3"/>
  <c r="J4580" i="3"/>
  <c r="J4579" i="3"/>
  <c r="J4578" i="3"/>
  <c r="J4577" i="3"/>
  <c r="J4576" i="3"/>
  <c r="J4562" i="3"/>
  <c r="J4560" i="3"/>
  <c r="J4559" i="3"/>
  <c r="J4557" i="3"/>
  <c r="J4546" i="3"/>
  <c r="J4540" i="3"/>
  <c r="J4534" i="3"/>
  <c r="J4533" i="3"/>
  <c r="J4532" i="3"/>
  <c r="J4531" i="3"/>
  <c r="J4530" i="3"/>
  <c r="J4529" i="3"/>
  <c r="J4528" i="3"/>
  <c r="J4527" i="3"/>
  <c r="J4526" i="3"/>
  <c r="J4525" i="3"/>
  <c r="J4524" i="3"/>
  <c r="J4523" i="3"/>
  <c r="J4522" i="3"/>
  <c r="J4521" i="3"/>
  <c r="J4520" i="3"/>
  <c r="J4518" i="3"/>
  <c r="J4514" i="3"/>
  <c r="J4513" i="3"/>
  <c r="J4501" i="3"/>
  <c r="J4496" i="3"/>
  <c r="J4485" i="3"/>
  <c r="J4484" i="3"/>
  <c r="J4483" i="3"/>
  <c r="J4482" i="3"/>
  <c r="J4481" i="3"/>
  <c r="J4480" i="3"/>
  <c r="J4479" i="3"/>
  <c r="J4478" i="3"/>
  <c r="J4477" i="3"/>
  <c r="J4476" i="3"/>
  <c r="J4475" i="3"/>
  <c r="J4474" i="3"/>
  <c r="J4473" i="3"/>
  <c r="J4472" i="3"/>
  <c r="J4471" i="3"/>
  <c r="J4470" i="3"/>
  <c r="J4469" i="3"/>
  <c r="J4464" i="3"/>
  <c r="J4462" i="3"/>
  <c r="J4452" i="3"/>
  <c r="J4171" i="3"/>
  <c r="I4133" i="3"/>
  <c r="I4132" i="3"/>
  <c r="I4131" i="3"/>
  <c r="I4130" i="3"/>
  <c r="I4129" i="3"/>
  <c r="I4128" i="3"/>
  <c r="I4124" i="3"/>
  <c r="I4123" i="3"/>
  <c r="I4117" i="3"/>
  <c r="I4113" i="3"/>
  <c r="I4108" i="3"/>
  <c r="I4100" i="3"/>
  <c r="J4084" i="3"/>
  <c r="I4084" i="3" s="1"/>
  <c r="J4083" i="3"/>
  <c r="I4083" i="3" s="1"/>
  <c r="J4082" i="3"/>
  <c r="I4082" i="3" s="1"/>
  <c r="J4081" i="3"/>
  <c r="I4081" i="3" s="1"/>
  <c r="J4080" i="3"/>
  <c r="I4080" i="3" s="1"/>
  <c r="J4079" i="3"/>
  <c r="I4079" i="3" s="1"/>
  <c r="J4078" i="3"/>
  <c r="I4078" i="3" s="1"/>
  <c r="J4077" i="3"/>
  <c r="I4077" i="3" s="1"/>
  <c r="J4076" i="3"/>
  <c r="I4076" i="3" s="1"/>
  <c r="J4075" i="3"/>
  <c r="I4075" i="3" s="1"/>
  <c r="J4074" i="3"/>
  <c r="I4074" i="3" s="1"/>
  <c r="J4073" i="3"/>
  <c r="I4073" i="3" s="1"/>
  <c r="J4072" i="3"/>
  <c r="I4072" i="3" s="1"/>
  <c r="J4071" i="3"/>
  <c r="I4071" i="3" s="1"/>
  <c r="J4070" i="3"/>
  <c r="I4070" i="3" s="1"/>
  <c r="J4069" i="3"/>
  <c r="I4069" i="3" s="1"/>
  <c r="J4068" i="3"/>
  <c r="I4068" i="3" s="1"/>
  <c r="J4067" i="3"/>
  <c r="I4067" i="3" s="1"/>
  <c r="J4066" i="3"/>
  <c r="I4066" i="3" s="1"/>
  <c r="J4065" i="3"/>
  <c r="I4065" i="3" s="1"/>
  <c r="J4064" i="3"/>
  <c r="I4064" i="3" s="1"/>
  <c r="J4063" i="3"/>
  <c r="I4063" i="3" s="1"/>
  <c r="J4062" i="3"/>
  <c r="I4062" i="3" s="1"/>
  <c r="J4061" i="3"/>
  <c r="I4061" i="3" s="1"/>
  <c r="J4060" i="3"/>
  <c r="I4060" i="3" s="1"/>
  <c r="J4059" i="3"/>
  <c r="I4059" i="3" s="1"/>
  <c r="J4058" i="3"/>
  <c r="I4058" i="3" s="1"/>
  <c r="J4057" i="3"/>
  <c r="I4057" i="3" s="1"/>
  <c r="J4056" i="3"/>
  <c r="I4056" i="3" s="1"/>
  <c r="J4055" i="3"/>
  <c r="I4055" i="3" s="1"/>
  <c r="J4054" i="3"/>
  <c r="I4054" i="3" s="1"/>
  <c r="J4053" i="3"/>
  <c r="I4053" i="3" s="1"/>
  <c r="J4052" i="3"/>
  <c r="I4052" i="3" s="1"/>
  <c r="J4051" i="3"/>
  <c r="I4051" i="3" s="1"/>
  <c r="J4050" i="3"/>
  <c r="I4050" i="3" s="1"/>
  <c r="J4049" i="3"/>
  <c r="I4049" i="3" s="1"/>
  <c r="J4048" i="3"/>
  <c r="I4048" i="3" s="1"/>
  <c r="J4047" i="3"/>
  <c r="I4047" i="3" s="1"/>
  <c r="J4046" i="3"/>
  <c r="I4046" i="3" s="1"/>
  <c r="J4045" i="3"/>
  <c r="I4045" i="3" s="1"/>
  <c r="J4044" i="3"/>
  <c r="I4044" i="3" s="1"/>
  <c r="J4043" i="3"/>
  <c r="I4043" i="3" s="1"/>
  <c r="J4042" i="3"/>
  <c r="I4042" i="3" s="1"/>
  <c r="J4041" i="3"/>
  <c r="I4041" i="3" s="1"/>
  <c r="J4040" i="3"/>
  <c r="I4040" i="3" s="1"/>
  <c r="J4039" i="3"/>
  <c r="I4039" i="3" s="1"/>
  <c r="J4038" i="3"/>
  <c r="I4038" i="3" s="1"/>
  <c r="J4037" i="3"/>
  <c r="I4037" i="3" s="1"/>
  <c r="J4036" i="3"/>
  <c r="I4036" i="3" s="1"/>
  <c r="J4035" i="3"/>
  <c r="I4035" i="3" s="1"/>
  <c r="J4034" i="3"/>
  <c r="I4034" i="3" s="1"/>
  <c r="J4033" i="3"/>
  <c r="I4033" i="3" s="1"/>
  <c r="J4032" i="3"/>
  <c r="I4032" i="3" s="1"/>
  <c r="J4031" i="3"/>
  <c r="I4031" i="3" s="1"/>
  <c r="J4030" i="3"/>
  <c r="I4030" i="3" s="1"/>
  <c r="J4029" i="3"/>
  <c r="I4029" i="3" s="1"/>
  <c r="J4028" i="3"/>
  <c r="I4028" i="3" s="1"/>
  <c r="J4027" i="3"/>
  <c r="I4027" i="3" s="1"/>
  <c r="J4026" i="3"/>
  <c r="I4026" i="3" s="1"/>
  <c r="J4025" i="3"/>
  <c r="I4025" i="3" s="1"/>
  <c r="J4024" i="3"/>
  <c r="I4024" i="3" s="1"/>
  <c r="J4023" i="3"/>
  <c r="I4023" i="3" s="1"/>
  <c r="J4022" i="3"/>
  <c r="I4022" i="3" s="1"/>
  <c r="J4021" i="3"/>
  <c r="I4021" i="3" s="1"/>
  <c r="J4020" i="3"/>
  <c r="I4020" i="3" s="1"/>
  <c r="J4019" i="3"/>
  <c r="I4019" i="3" s="1"/>
  <c r="J4018" i="3"/>
  <c r="I4018" i="3" s="1"/>
  <c r="J4017" i="3"/>
  <c r="I4017" i="3" s="1"/>
  <c r="J4016" i="3"/>
  <c r="I4016" i="3" s="1"/>
  <c r="J4015" i="3"/>
  <c r="I4015" i="3" s="1"/>
  <c r="J4014" i="3"/>
  <c r="I4014" i="3" s="1"/>
  <c r="J4013" i="3"/>
  <c r="I4013" i="3" s="1"/>
  <c r="J4012" i="3"/>
  <c r="I4012" i="3" s="1"/>
  <c r="I4011" i="3"/>
  <c r="I4010" i="3"/>
  <c r="I4009" i="3"/>
  <c r="I4008" i="3"/>
  <c r="I4007" i="3"/>
  <c r="I4006" i="3"/>
  <c r="I4005" i="3"/>
  <c r="I4004" i="3"/>
  <c r="I4003" i="3"/>
  <c r="I4002" i="3"/>
  <c r="I4001" i="3"/>
  <c r="I4000" i="3"/>
  <c r="I3999" i="3"/>
  <c r="I3998" i="3"/>
  <c r="I3997" i="3"/>
  <c r="I3996" i="3"/>
  <c r="I3995" i="3"/>
  <c r="I3994" i="3"/>
  <c r="J3993" i="3"/>
  <c r="I3993" i="3" s="1"/>
  <c r="J3992" i="3"/>
  <c r="I3992" i="3" s="1"/>
  <c r="J3991" i="3"/>
  <c r="I3991" i="3" s="1"/>
  <c r="J3990" i="3"/>
  <c r="I3990" i="3" s="1"/>
  <c r="J3989" i="3"/>
  <c r="I3989" i="3" s="1"/>
  <c r="J3988" i="3"/>
  <c r="I3988" i="3" s="1"/>
  <c r="J3987" i="3"/>
  <c r="I3987" i="3" s="1"/>
  <c r="J3986" i="3"/>
  <c r="I3986" i="3" s="1"/>
  <c r="J3985" i="3"/>
  <c r="I3985" i="3" s="1"/>
  <c r="J3984" i="3"/>
  <c r="I3984" i="3" s="1"/>
  <c r="J3983" i="3"/>
  <c r="I3983" i="3" s="1"/>
  <c r="J3982" i="3"/>
  <c r="I3982" i="3" s="1"/>
  <c r="J3981" i="3"/>
  <c r="I3981" i="3" s="1"/>
  <c r="J3980" i="3"/>
  <c r="I3980" i="3" s="1"/>
  <c r="J3979" i="3"/>
  <c r="I3979" i="3" s="1"/>
  <c r="J3978" i="3"/>
  <c r="I3978" i="3" s="1"/>
  <c r="J3977" i="3"/>
  <c r="I3977" i="3" s="1"/>
  <c r="J3976" i="3"/>
  <c r="I3976" i="3" s="1"/>
  <c r="J3975" i="3"/>
  <c r="I3975" i="3" s="1"/>
  <c r="J3974" i="3"/>
  <c r="I3974" i="3" s="1"/>
  <c r="J3973" i="3"/>
  <c r="I3973" i="3" s="1"/>
  <c r="J3972" i="3"/>
  <c r="I3972" i="3" s="1"/>
  <c r="J3971" i="3"/>
  <c r="I3971" i="3" s="1"/>
  <c r="J3970" i="3"/>
  <c r="I3970" i="3" s="1"/>
  <c r="J3969" i="3"/>
  <c r="I3969" i="3" s="1"/>
  <c r="J3968" i="3"/>
  <c r="I3968" i="3" s="1"/>
  <c r="J3967" i="3"/>
  <c r="I3967" i="3" s="1"/>
  <c r="J3966" i="3"/>
  <c r="I3966" i="3" s="1"/>
  <c r="J3965" i="3"/>
  <c r="I3965" i="3" s="1"/>
  <c r="J3964" i="3"/>
  <c r="I3964" i="3" s="1"/>
  <c r="J3963" i="3"/>
  <c r="I3963" i="3" s="1"/>
  <c r="J3962" i="3"/>
  <c r="I3962" i="3" s="1"/>
  <c r="J3961" i="3"/>
  <c r="I3961" i="3" s="1"/>
  <c r="J3960" i="3"/>
  <c r="I3960" i="3" s="1"/>
  <c r="J3959" i="3"/>
  <c r="I3959" i="3" s="1"/>
  <c r="J3958" i="3"/>
  <c r="I3958" i="3" s="1"/>
  <c r="J3957" i="3"/>
  <c r="I3957" i="3" s="1"/>
  <c r="J3956" i="3"/>
  <c r="I3956" i="3" s="1"/>
  <c r="J3955" i="3"/>
  <c r="I3955" i="3" s="1"/>
  <c r="I3954" i="3"/>
  <c r="J3953" i="3"/>
  <c r="I3953" i="3" s="1"/>
  <c r="J3952" i="3"/>
  <c r="I3952" i="3" s="1"/>
  <c r="J3951" i="3"/>
  <c r="I3951" i="3" s="1"/>
  <c r="J3950" i="3"/>
  <c r="I3950" i="3" s="1"/>
  <c r="J3949" i="3"/>
  <c r="I3949" i="3" s="1"/>
  <c r="J3948" i="3"/>
  <c r="I3948" i="3" s="1"/>
  <c r="J3947" i="3"/>
  <c r="I3947" i="3" s="1"/>
  <c r="J3946" i="3"/>
  <c r="I3946" i="3" s="1"/>
  <c r="J3945" i="3"/>
  <c r="I3945" i="3" s="1"/>
  <c r="J3944" i="3"/>
  <c r="I3944" i="3" s="1"/>
  <c r="J3943" i="3"/>
  <c r="I3943" i="3" s="1"/>
  <c r="J3942" i="3"/>
  <c r="I3942" i="3" s="1"/>
  <c r="I3941" i="3"/>
  <c r="I3940" i="3"/>
  <c r="I3939" i="3"/>
  <c r="I3938" i="3"/>
  <c r="I3937" i="3"/>
  <c r="I3936" i="3"/>
  <c r="I3935" i="3"/>
  <c r="I3934" i="3"/>
  <c r="I3933" i="3"/>
  <c r="I3932" i="3"/>
  <c r="I3931" i="3"/>
  <c r="I3930" i="3"/>
  <c r="I3929" i="3"/>
  <c r="I3928" i="3"/>
  <c r="I3927" i="3"/>
  <c r="I3926" i="3"/>
  <c r="I3925" i="3"/>
  <c r="I3924" i="3"/>
  <c r="I3923" i="3"/>
  <c r="I3922" i="3"/>
  <c r="I3921" i="3"/>
  <c r="I3920" i="3"/>
  <c r="I3919" i="3"/>
  <c r="I3918" i="3"/>
  <c r="I3917" i="3"/>
  <c r="I3916" i="3"/>
  <c r="I3915" i="3"/>
  <c r="I3914" i="3"/>
  <c r="I3913" i="3"/>
  <c r="I3912" i="3"/>
  <c r="I3911" i="3"/>
  <c r="I3910" i="3"/>
  <c r="I3909" i="3"/>
  <c r="I3908" i="3"/>
  <c r="I3907" i="3"/>
  <c r="I3906" i="3"/>
  <c r="I3905" i="3"/>
  <c r="J3904" i="3"/>
  <c r="I3904" i="3" s="1"/>
  <c r="J3903" i="3"/>
  <c r="I3903" i="3" s="1"/>
  <c r="J3902" i="3"/>
  <c r="I3902" i="3" s="1"/>
  <c r="J3901" i="3"/>
  <c r="I3901" i="3" s="1"/>
  <c r="J3900" i="3"/>
  <c r="I3900" i="3" s="1"/>
  <c r="J3899" i="3"/>
  <c r="I3899" i="3" s="1"/>
  <c r="J3898" i="3"/>
  <c r="I3898" i="3" s="1"/>
  <c r="J3897" i="3"/>
  <c r="I3897" i="3" s="1"/>
  <c r="J3896" i="3"/>
  <c r="I3896" i="3" s="1"/>
  <c r="J3895" i="3"/>
  <c r="I3895" i="3" s="1"/>
  <c r="I3894" i="3"/>
  <c r="I3893" i="3"/>
  <c r="I3892" i="3"/>
  <c r="I3891" i="3"/>
  <c r="I3890" i="3"/>
  <c r="I3889" i="3"/>
  <c r="I3888" i="3"/>
  <c r="I3887" i="3"/>
  <c r="I3886" i="3"/>
  <c r="I3885" i="3"/>
  <c r="I3884" i="3"/>
  <c r="I3883" i="3"/>
  <c r="I3882" i="3"/>
  <c r="I3881" i="3"/>
  <c r="I3880" i="3"/>
  <c r="I3879" i="3"/>
  <c r="I3878" i="3"/>
  <c r="I3877" i="3"/>
  <c r="I3876" i="3"/>
  <c r="I3875" i="3"/>
  <c r="I3874" i="3"/>
  <c r="I3873" i="3"/>
  <c r="I3872" i="3"/>
  <c r="I3871" i="3"/>
  <c r="I3870" i="3"/>
  <c r="I3808" i="3"/>
  <c r="I3754" i="3"/>
  <c r="I3753" i="3"/>
  <c r="I3752" i="3"/>
  <c r="I3751" i="3"/>
  <c r="I3750" i="3"/>
  <c r="I3749" i="3"/>
  <c r="I3748" i="3"/>
  <c r="I3747" i="3"/>
  <c r="I3746" i="3"/>
  <c r="I3745" i="3"/>
  <c r="I3744" i="3"/>
  <c r="I3743" i="3"/>
  <c r="I3742" i="3"/>
  <c r="J3727" i="3"/>
  <c r="J3726" i="3"/>
  <c r="J3725" i="3"/>
  <c r="J3724" i="3"/>
  <c r="J3723" i="3"/>
  <c r="J3722" i="3"/>
  <c r="J3721" i="3"/>
  <c r="J3720" i="3"/>
  <c r="J3719" i="3"/>
  <c r="J3718" i="3"/>
  <c r="J3717" i="3"/>
  <c r="J3716" i="3"/>
  <c r="J3715" i="3"/>
  <c r="J3714" i="3"/>
  <c r="J3713" i="3"/>
  <c r="J3710" i="3"/>
  <c r="J3709" i="3"/>
  <c r="J3706" i="3"/>
  <c r="J3638" i="3"/>
  <c r="J3637" i="3"/>
  <c r="J3636" i="3"/>
  <c r="J3635" i="3"/>
  <c r="J3634" i="3"/>
  <c r="J3633" i="3"/>
  <c r="J3632" i="3"/>
  <c r="J3631" i="3"/>
  <c r="I3613" i="3"/>
  <c r="J3582" i="3"/>
  <c r="J3581" i="3"/>
  <c r="J3580" i="3"/>
  <c r="J3579" i="3"/>
  <c r="J3578" i="3"/>
  <c r="J3577" i="3"/>
  <c r="J3576" i="3"/>
  <c r="J3575" i="3"/>
  <c r="J3574" i="3"/>
  <c r="I3562" i="3"/>
  <c r="I3556" i="3"/>
  <c r="I3555" i="3"/>
  <c r="I3554" i="3"/>
  <c r="I3553" i="3"/>
  <c r="I3542" i="3"/>
  <c r="I3541" i="3"/>
  <c r="I3540" i="3"/>
  <c r="I3539" i="3"/>
  <c r="J3530" i="3"/>
  <c r="J3525" i="3"/>
  <c r="J3524" i="3"/>
  <c r="I3519" i="3"/>
  <c r="I3518" i="3"/>
  <c r="I3517" i="3"/>
  <c r="I3516" i="3"/>
  <c r="I3515" i="3"/>
  <c r="I3514" i="3"/>
  <c r="I3513" i="3"/>
  <c r="I3503" i="3"/>
  <c r="I3502" i="3"/>
  <c r="I3501" i="3"/>
  <c r="I3500" i="3"/>
  <c r="I3498" i="3"/>
  <c r="I3497" i="3"/>
  <c r="I3496" i="3"/>
  <c r="J3490" i="3"/>
  <c r="J3489" i="3"/>
  <c r="J3488" i="3"/>
  <c r="J3487" i="3"/>
  <c r="J3486" i="3"/>
  <c r="J3485" i="3"/>
  <c r="J3432" i="3"/>
  <c r="J3431" i="3"/>
  <c r="J3430" i="3"/>
  <c r="J3429" i="3"/>
  <c r="J3424" i="3"/>
  <c r="J3423" i="3"/>
  <c r="I3419" i="3"/>
  <c r="J3418" i="3"/>
  <c r="I3418" i="3" s="1"/>
  <c r="J3417" i="3"/>
  <c r="J3416" i="3"/>
  <c r="J3414" i="3"/>
  <c r="J3413" i="3"/>
  <c r="J3399" i="3"/>
  <c r="J3397" i="3"/>
  <c r="J3391" i="3"/>
  <c r="J3390" i="3"/>
  <c r="J3389" i="3"/>
  <c r="J3388" i="3"/>
  <c r="J3387" i="3"/>
  <c r="J3386" i="3"/>
  <c r="J3369" i="3"/>
  <c r="J3368" i="3"/>
  <c r="J3357" i="3"/>
  <c r="J3355" i="3"/>
  <c r="J3347" i="3"/>
  <c r="I3326" i="3"/>
  <c r="I3325" i="3"/>
  <c r="I3324" i="3"/>
  <c r="I3323" i="3"/>
  <c r="I3322" i="3"/>
  <c r="I3321" i="3"/>
  <c r="I3320" i="3"/>
  <c r="I3319" i="3"/>
  <c r="I3318" i="3"/>
  <c r="I3317" i="3"/>
  <c r="I3316" i="3"/>
  <c r="I3315" i="3"/>
  <c r="I3314" i="3"/>
  <c r="J3293" i="3"/>
  <c r="J3292" i="3"/>
  <c r="J3291" i="3"/>
  <c r="J3290" i="3"/>
  <c r="J3289" i="3"/>
  <c r="J3288" i="3"/>
  <c r="J3267" i="3"/>
  <c r="I3242" i="3"/>
  <c r="J3211" i="3"/>
  <c r="J3210" i="3"/>
  <c r="J3166" i="3"/>
  <c r="J3165" i="3"/>
  <c r="J3164" i="3"/>
  <c r="J3163" i="3"/>
  <c r="I3155" i="3"/>
  <c r="I3139" i="3"/>
  <c r="I3138" i="3"/>
  <c r="I3137" i="3"/>
  <c r="I3136" i="3"/>
  <c r="I3135" i="3"/>
  <c r="I3134" i="3"/>
  <c r="I3133" i="3"/>
  <c r="I3132" i="3"/>
  <c r="I3131" i="3"/>
  <c r="I3130" i="3"/>
  <c r="I3129" i="3"/>
  <c r="I3128" i="3"/>
  <c r="I3127" i="3"/>
  <c r="I3126" i="3"/>
  <c r="I3125" i="3"/>
  <c r="I3124" i="3"/>
  <c r="I3123" i="3"/>
  <c r="I3122" i="3"/>
  <c r="I3121" i="3"/>
  <c r="I3120" i="3"/>
  <c r="I3119" i="3"/>
  <c r="I3118" i="3"/>
  <c r="I3117" i="3"/>
  <c r="I3116" i="3"/>
  <c r="I3115" i="3"/>
  <c r="I3114" i="3"/>
  <c r="I3113" i="3"/>
  <c r="I3112" i="3"/>
  <c r="I3111" i="3"/>
  <c r="I3110" i="3"/>
  <c r="I3109" i="3"/>
  <c r="I3108" i="3"/>
  <c r="I3107" i="3"/>
  <c r="I3106" i="3"/>
  <c r="I3105" i="3"/>
  <c r="I3104" i="3"/>
  <c r="I3103" i="3"/>
  <c r="I3102" i="3"/>
  <c r="I3101" i="3"/>
  <c r="I3100" i="3"/>
  <c r="I3099" i="3"/>
  <c r="I3098" i="3"/>
  <c r="I3097" i="3"/>
  <c r="I3096" i="3"/>
  <c r="I3095" i="3"/>
  <c r="I3094" i="3"/>
  <c r="I3093" i="3"/>
  <c r="I3092" i="3"/>
  <c r="I3091" i="3"/>
  <c r="I3090" i="3"/>
  <c r="I3089" i="3"/>
  <c r="I3088" i="3"/>
  <c r="I3087" i="3"/>
  <c r="I3086" i="3"/>
  <c r="I3085" i="3"/>
  <c r="I3084" i="3"/>
  <c r="I3083" i="3"/>
  <c r="I3082" i="3"/>
  <c r="I3081" i="3"/>
  <c r="I3080" i="3"/>
  <c r="I3079" i="3"/>
  <c r="I3078" i="3"/>
  <c r="I3077" i="3"/>
  <c r="I3076" i="3"/>
  <c r="I3075" i="3"/>
  <c r="I3074" i="3"/>
  <c r="I3073" i="3"/>
  <c r="I3072" i="3"/>
  <c r="I3071" i="3"/>
  <c r="I3070" i="3"/>
  <c r="I3069" i="3"/>
  <c r="I3068" i="3"/>
  <c r="I3067" i="3"/>
  <c r="I3066" i="3"/>
  <c r="I3065" i="3"/>
  <c r="I3064" i="3"/>
  <c r="I3063" i="3"/>
  <c r="I3062" i="3"/>
  <c r="I3061" i="3"/>
  <c r="I3060" i="3"/>
  <c r="I3059" i="3"/>
  <c r="I3058" i="3"/>
  <c r="I3057" i="3"/>
  <c r="I3056" i="3"/>
  <c r="I3055" i="3"/>
  <c r="I3054" i="3"/>
  <c r="I3053" i="3"/>
  <c r="I3052" i="3"/>
  <c r="I3051" i="3"/>
  <c r="I3050" i="3"/>
  <c r="I3049" i="3"/>
  <c r="I3048" i="3"/>
  <c r="I3047" i="3"/>
  <c r="I3046" i="3"/>
  <c r="I3045" i="3"/>
  <c r="I3044" i="3"/>
  <c r="I3043" i="3"/>
  <c r="I3042" i="3"/>
  <c r="I3041" i="3"/>
  <c r="I3040" i="3"/>
  <c r="I3039" i="3"/>
  <c r="I3038" i="3"/>
  <c r="I3037" i="3"/>
  <c r="I3036" i="3"/>
  <c r="I3035" i="3"/>
  <c r="I3034" i="3"/>
  <c r="I3033" i="3"/>
  <c r="I3032" i="3"/>
  <c r="I3031" i="3"/>
  <c r="I3030" i="3"/>
  <c r="I3029" i="3"/>
  <c r="I3028" i="3"/>
  <c r="I3027" i="3"/>
  <c r="I3026" i="3"/>
  <c r="I3025" i="3"/>
  <c r="I3024" i="3"/>
  <c r="I3023" i="3"/>
  <c r="I3022" i="3"/>
  <c r="I3021" i="3"/>
  <c r="I3020" i="3"/>
  <c r="I3019" i="3"/>
  <c r="I3018" i="3"/>
  <c r="I3005" i="3"/>
  <c r="I3004" i="3"/>
  <c r="I3003" i="3"/>
  <c r="I3002" i="3"/>
  <c r="I3001" i="3"/>
  <c r="I3000" i="3"/>
  <c r="I2999" i="3"/>
  <c r="I2998" i="3"/>
  <c r="I2997" i="3"/>
  <c r="I2996" i="3"/>
  <c r="I2995" i="3"/>
  <c r="I2994" i="3"/>
  <c r="I2993" i="3"/>
  <c r="I2881" i="3"/>
  <c r="I2880" i="3"/>
  <c r="I2879" i="3"/>
  <c r="I2878" i="3"/>
  <c r="I2877" i="3"/>
  <c r="I2876" i="3"/>
  <c r="I2875" i="3"/>
  <c r="I2874" i="3"/>
  <c r="I2873" i="3"/>
  <c r="I2872" i="3"/>
  <c r="I2871" i="3"/>
  <c r="I2870" i="3"/>
  <c r="I2869" i="3"/>
  <c r="I2868" i="3"/>
  <c r="I2867" i="3"/>
  <c r="I2866" i="3"/>
  <c r="I2865" i="3"/>
  <c r="I2864" i="3"/>
  <c r="I2863" i="3"/>
  <c r="I2862" i="3"/>
  <c r="I2861" i="3"/>
  <c r="I2860" i="3"/>
  <c r="I2859" i="3"/>
  <c r="I2858" i="3"/>
  <c r="I2857" i="3"/>
  <c r="I2856" i="3"/>
  <c r="I2855" i="3"/>
  <c r="I2854" i="3"/>
  <c r="I2853" i="3"/>
  <c r="I2852" i="3"/>
  <c r="I2851" i="3"/>
  <c r="I2850" i="3"/>
  <c r="I2849" i="3"/>
  <c r="I2848" i="3"/>
  <c r="I2847" i="3"/>
  <c r="I2846" i="3"/>
  <c r="I2845" i="3"/>
  <c r="I2844" i="3"/>
  <c r="I2843" i="3"/>
  <c r="I2842" i="3"/>
  <c r="I2841" i="3"/>
  <c r="I2840" i="3"/>
  <c r="I2839" i="3"/>
  <c r="I2838" i="3"/>
  <c r="I2837" i="3"/>
  <c r="I2836" i="3"/>
  <c r="I2835" i="3"/>
  <c r="I2834" i="3"/>
  <c r="I2833" i="3"/>
  <c r="I2832" i="3"/>
  <c r="I2831" i="3"/>
  <c r="I2830" i="3"/>
  <c r="I2829" i="3"/>
  <c r="I2828" i="3"/>
  <c r="I2827" i="3"/>
  <c r="I2826" i="3"/>
  <c r="I2825" i="3"/>
  <c r="I2824" i="3"/>
  <c r="I2823" i="3"/>
  <c r="I2822" i="3"/>
  <c r="I2821" i="3"/>
  <c r="I2820" i="3"/>
  <c r="I2819" i="3"/>
  <c r="I2818" i="3"/>
  <c r="I2817" i="3"/>
  <c r="I2816" i="3"/>
  <c r="I2815" i="3"/>
  <c r="I2814" i="3"/>
  <c r="I2813" i="3"/>
  <c r="I2812" i="3"/>
  <c r="I2811" i="3"/>
  <c r="I2810" i="3"/>
  <c r="I2809" i="3"/>
  <c r="I2808" i="3"/>
  <c r="I2807" i="3"/>
  <c r="I2806" i="3"/>
  <c r="I2805" i="3"/>
  <c r="I2804" i="3"/>
  <c r="I2803" i="3"/>
  <c r="I2802" i="3"/>
  <c r="I2801" i="3"/>
  <c r="I2800" i="3"/>
  <c r="I2799" i="3"/>
  <c r="I2798" i="3"/>
  <c r="I2797" i="3"/>
  <c r="J2633" i="3"/>
  <c r="J2632" i="3"/>
  <c r="I2631" i="3"/>
  <c r="I2630" i="3"/>
  <c r="I2629" i="3"/>
  <c r="I2628" i="3"/>
  <c r="I2627" i="3"/>
  <c r="I2626" i="3"/>
  <c r="I2625" i="3"/>
  <c r="I2624" i="3"/>
  <c r="I2623" i="3"/>
  <c r="I2622" i="3"/>
  <c r="I2621" i="3"/>
  <c r="I2620" i="3"/>
  <c r="I2619" i="3"/>
  <c r="I2618" i="3"/>
  <c r="I2617" i="3"/>
  <c r="I2616" i="3"/>
  <c r="I2615" i="3"/>
  <c r="I2614" i="3"/>
  <c r="I2613" i="3"/>
  <c r="I2612" i="3"/>
  <c r="I2611" i="3"/>
  <c r="I2610" i="3"/>
  <c r="I2575" i="3"/>
  <c r="I2574" i="3"/>
  <c r="I2573" i="3"/>
  <c r="I2572" i="3"/>
  <c r="I2571" i="3"/>
  <c r="I2570" i="3"/>
  <c r="I2569" i="3"/>
  <c r="I2568" i="3"/>
  <c r="I2567" i="3"/>
  <c r="I2566" i="3"/>
  <c r="I2565" i="3"/>
  <c r="I2564" i="3"/>
  <c r="I2563" i="3"/>
  <c r="I2562" i="3"/>
  <c r="I2561" i="3"/>
  <c r="I2560" i="3"/>
  <c r="I2559" i="3"/>
  <c r="I2558" i="3"/>
  <c r="I2557" i="3"/>
  <c r="I2556" i="3"/>
  <c r="I2555" i="3"/>
  <c r="I2554" i="3"/>
  <c r="I2553" i="3"/>
  <c r="I2552" i="3"/>
  <c r="I2551" i="3"/>
  <c r="I2550" i="3"/>
  <c r="I2549" i="3"/>
  <c r="I2548" i="3"/>
  <c r="I2547" i="3"/>
  <c r="I2546" i="3"/>
  <c r="I2545" i="3"/>
  <c r="I2544" i="3"/>
  <c r="I2543" i="3"/>
  <c r="I2542" i="3"/>
  <c r="I2541" i="3"/>
  <c r="I2540" i="3"/>
  <c r="I2539" i="3"/>
  <c r="I2488" i="3"/>
  <c r="I2487" i="3"/>
  <c r="I2486" i="3"/>
  <c r="I2485" i="3"/>
  <c r="I2484" i="3"/>
  <c r="I2483" i="3"/>
  <c r="I2482" i="3"/>
  <c r="I2481" i="3"/>
  <c r="I2480" i="3"/>
  <c r="I2479" i="3"/>
  <c r="I2478" i="3"/>
  <c r="I2477" i="3"/>
  <c r="I2476" i="3"/>
  <c r="I2475" i="3"/>
  <c r="I2474" i="3"/>
  <c r="I2473" i="3"/>
  <c r="I2472" i="3"/>
  <c r="I2471" i="3"/>
  <c r="I2470" i="3"/>
  <c r="I2469" i="3"/>
  <c r="I2468" i="3"/>
  <c r="I2467" i="3"/>
  <c r="I2466" i="3"/>
  <c r="I2465" i="3"/>
  <c r="I2464" i="3"/>
  <c r="I2463" i="3"/>
  <c r="I2462" i="3"/>
  <c r="I2461" i="3"/>
  <c r="I2460" i="3"/>
  <c r="I2459" i="3"/>
  <c r="I2458" i="3"/>
  <c r="I2457" i="3"/>
  <c r="I2456" i="3"/>
  <c r="I2455" i="3"/>
  <c r="I2454" i="3"/>
  <c r="I2453" i="3"/>
  <c r="I2452" i="3"/>
  <c r="I2451" i="3"/>
  <c r="I2450" i="3"/>
  <c r="I2449" i="3"/>
  <c r="I2448" i="3"/>
  <c r="I2447" i="3"/>
  <c r="I2446" i="3"/>
  <c r="I2445" i="3"/>
  <c r="I2444" i="3"/>
  <c r="I2443" i="3"/>
  <c r="I2442" i="3"/>
  <c r="I2441" i="3"/>
  <c r="I2440" i="3"/>
  <c r="I2439" i="3"/>
  <c r="I2438" i="3"/>
  <c r="I2437" i="3"/>
  <c r="I2436" i="3"/>
  <c r="I2435" i="3"/>
  <c r="I2434" i="3"/>
  <c r="I2433" i="3"/>
  <c r="I2432" i="3"/>
  <c r="I2431" i="3"/>
  <c r="I2430" i="3"/>
  <c r="I2429" i="3"/>
  <c r="I2428" i="3"/>
  <c r="I2427" i="3"/>
  <c r="I2426" i="3"/>
  <c r="I2425" i="3"/>
  <c r="I2424" i="3"/>
  <c r="I2423" i="3"/>
  <c r="I2422" i="3"/>
  <c r="I2421" i="3"/>
  <c r="I2420" i="3"/>
  <c r="I2419" i="3"/>
  <c r="I2418" i="3"/>
  <c r="I2417" i="3"/>
  <c r="I2416" i="3"/>
  <c r="I2415" i="3"/>
  <c r="I2414" i="3"/>
  <c r="I2413" i="3"/>
  <c r="I2412" i="3"/>
  <c r="I2411" i="3"/>
  <c r="I2410" i="3"/>
  <c r="J2409" i="3"/>
  <c r="J2408" i="3"/>
  <c r="J2407" i="3"/>
  <c r="J2406" i="3"/>
  <c r="J2405" i="3"/>
  <c r="J2404" i="3"/>
  <c r="J2403" i="3"/>
  <c r="J2402" i="3"/>
  <c r="J2401" i="3"/>
  <c r="J2400" i="3"/>
  <c r="J2399" i="3"/>
  <c r="J2382" i="3"/>
  <c r="J2381" i="3"/>
  <c r="J2380" i="3"/>
  <c r="J2379" i="3"/>
  <c r="J2378" i="3"/>
  <c r="J2377" i="3"/>
  <c r="J2376" i="3"/>
  <c r="J2375" i="3"/>
  <c r="J2374" i="3"/>
  <c r="J2373" i="3"/>
  <c r="I2369" i="3"/>
  <c r="I2368" i="3"/>
  <c r="I2367" i="3"/>
  <c r="I2366" i="3"/>
  <c r="I2365" i="3"/>
  <c r="I2364" i="3"/>
  <c r="I2363" i="3"/>
  <c r="I2362" i="3"/>
  <c r="I2361" i="3"/>
  <c r="I2360" i="3"/>
  <c r="I2343" i="3"/>
  <c r="I2342" i="3"/>
  <c r="I2341" i="3"/>
  <c r="J2340" i="3"/>
  <c r="J2339" i="3"/>
  <c r="J2338" i="3"/>
  <c r="J2337" i="3"/>
  <c r="J2336" i="3"/>
  <c r="J2335" i="3"/>
  <c r="J2334" i="3"/>
  <c r="J2333" i="3"/>
  <c r="J2332" i="3"/>
  <c r="J2331" i="3"/>
  <c r="J2330" i="3"/>
  <c r="J2312" i="3"/>
  <c r="J2311" i="3"/>
  <c r="J2310" i="3"/>
  <c r="J2309" i="3"/>
  <c r="J2308" i="3"/>
  <c r="J2307" i="3"/>
  <c r="J2306" i="3"/>
  <c r="J2305" i="3"/>
  <c r="J2304" i="3"/>
  <c r="J2303" i="3"/>
  <c r="I2299" i="3"/>
  <c r="I2298" i="3"/>
  <c r="I2297" i="3"/>
  <c r="I2296" i="3"/>
  <c r="I2295" i="3"/>
  <c r="I2294" i="3"/>
  <c r="I2293" i="3"/>
  <c r="I2292" i="3"/>
  <c r="I2291" i="3"/>
  <c r="I2290" i="3"/>
  <c r="I2265" i="3"/>
  <c r="I2236" i="3"/>
  <c r="I2235" i="3"/>
  <c r="I2234" i="3"/>
  <c r="I2233" i="3"/>
  <c r="I2232" i="3"/>
  <c r="I2227" i="3"/>
  <c r="I2226" i="3"/>
  <c r="I2225" i="3"/>
  <c r="I2224" i="3"/>
  <c r="I2223" i="3"/>
  <c r="I2222" i="3"/>
  <c r="I2221" i="3"/>
  <c r="I2219" i="3"/>
  <c r="I2218" i="3"/>
  <c r="I2217" i="3"/>
  <c r="I2216" i="3"/>
  <c r="I2215" i="3"/>
  <c r="I2214" i="3"/>
  <c r="I2213" i="3"/>
  <c r="I2212" i="3"/>
  <c r="I2211" i="3"/>
  <c r="I2209" i="3"/>
  <c r="I2208" i="3"/>
  <c r="I2207" i="3"/>
  <c r="I2206" i="3"/>
  <c r="I2205" i="3"/>
  <c r="I2204" i="3"/>
  <c r="I2203" i="3"/>
  <c r="I2202" i="3"/>
  <c r="I2200" i="3"/>
  <c r="I2199" i="3"/>
  <c r="I2198" i="3"/>
  <c r="I2197" i="3"/>
  <c r="I2032" i="3"/>
  <c r="I2031" i="3"/>
  <c r="I1879" i="3"/>
  <c r="I1727" i="3"/>
  <c r="J1336" i="3"/>
  <c r="J1287" i="3"/>
  <c r="J1103" i="3"/>
  <c r="J1102" i="3"/>
  <c r="J1101" i="3"/>
  <c r="J1100" i="3"/>
  <c r="J1099" i="3"/>
  <c r="J1098" i="3"/>
  <c r="J1097" i="3"/>
  <c r="J1096" i="3"/>
  <c r="J1095" i="3"/>
  <c r="J1091" i="3"/>
  <c r="J1090" i="3"/>
  <c r="J1089" i="3"/>
  <c r="J1088" i="3"/>
  <c r="J1087" i="3"/>
  <c r="J1076" i="3"/>
  <c r="J1074" i="3"/>
  <c r="J1073" i="3"/>
  <c r="J1072" i="3"/>
  <c r="J1071" i="3"/>
  <c r="J1070" i="3"/>
  <c r="J1069" i="3"/>
  <c r="J1068" i="3"/>
  <c r="J1067" i="3"/>
  <c r="J1066" i="3"/>
  <c r="J1065" i="3"/>
  <c r="J1064" i="3"/>
  <c r="J1063" i="3"/>
  <c r="J1062" i="3"/>
  <c r="J1061" i="3"/>
  <c r="J1060" i="3"/>
  <c r="J1059" i="3"/>
  <c r="J1058" i="3"/>
  <c r="J1057" i="3"/>
  <c r="J1056" i="3"/>
  <c r="J1055" i="3"/>
  <c r="J1054" i="3"/>
  <c r="J1053" i="3"/>
  <c r="J1052" i="3"/>
  <c r="J1051" i="3"/>
  <c r="J1050" i="3"/>
  <c r="J1049" i="3"/>
  <c r="J1048" i="3"/>
  <c r="J1047" i="3"/>
  <c r="J1046" i="3"/>
  <c r="J1045" i="3"/>
  <c r="J1041" i="3"/>
  <c r="J1040" i="3"/>
  <c r="J1039" i="3"/>
  <c r="J1038" i="3"/>
  <c r="J1037" i="3"/>
  <c r="J1036" i="3"/>
  <c r="J1035" i="3"/>
  <c r="J1034" i="3"/>
  <c r="J1033" i="3"/>
  <c r="J1020" i="3"/>
  <c r="J1019" i="3"/>
  <c r="J1018" i="3"/>
  <c r="J1017" i="3"/>
  <c r="J1016" i="3"/>
  <c r="J1015" i="3"/>
  <c r="J1014" i="3"/>
  <c r="J1013" i="3"/>
  <c r="J1011" i="3"/>
  <c r="J1010" i="3"/>
  <c r="J1009" i="3"/>
  <c r="J1008" i="3"/>
  <c r="J1007" i="3"/>
  <c r="J1006" i="3"/>
  <c r="J1005" i="3"/>
  <c r="J1004" i="3"/>
  <c r="J1003" i="3"/>
  <c r="J1002" i="3"/>
  <c r="J1001" i="3"/>
  <c r="J1000" i="3"/>
  <c r="J999" i="3"/>
  <c r="J998" i="3"/>
  <c r="J997" i="3"/>
  <c r="J996" i="3"/>
  <c r="J995" i="3"/>
  <c r="J994" i="3"/>
  <c r="J993" i="3"/>
  <c r="J992" i="3"/>
  <c r="J991" i="3"/>
  <c r="J990" i="3"/>
  <c r="J989" i="3"/>
  <c r="J988" i="3"/>
  <c r="J987" i="3"/>
  <c r="J986" i="3"/>
  <c r="J985" i="3"/>
  <c r="J981" i="3"/>
  <c r="J921" i="3"/>
  <c r="J917" i="3"/>
  <c r="J406" i="3"/>
  <c r="J405" i="3"/>
  <c r="J404" i="3"/>
  <c r="J403" i="3"/>
  <c r="J402" i="3"/>
  <c r="J401" i="3"/>
  <c r="J400" i="3"/>
  <c r="J399" i="3"/>
  <c r="J398" i="3"/>
  <c r="J397" i="3"/>
  <c r="J382" i="3"/>
  <c r="J381" i="3"/>
  <c r="J380" i="3"/>
  <c r="J379" i="3"/>
  <c r="J378" i="3"/>
  <c r="J377" i="3"/>
  <c r="J376" i="3"/>
  <c r="J375" i="3"/>
  <c r="J374" i="3"/>
  <c r="J373" i="3"/>
  <c r="J372" i="3"/>
  <c r="J371" i="3"/>
  <c r="J370" i="3"/>
  <c r="J369" i="3"/>
  <c r="J368" i="3"/>
  <c r="J367" i="3"/>
  <c r="J360" i="3"/>
  <c r="J359" i="3"/>
  <c r="J358" i="3"/>
  <c r="J357" i="3"/>
  <c r="J356" i="3"/>
  <c r="J355" i="3"/>
  <c r="J354" i="3"/>
  <c r="J333" i="3"/>
  <c r="J332" i="3"/>
  <c r="J331" i="3"/>
  <c r="J330" i="3"/>
  <c r="J329" i="3"/>
  <c r="J328" i="3"/>
  <c r="J327" i="3"/>
  <c r="J326" i="3"/>
  <c r="J325" i="3"/>
  <c r="J324" i="3"/>
  <c r="J323" i="3"/>
  <c r="J322" i="3"/>
  <c r="J321" i="3"/>
  <c r="J320" i="3"/>
  <c r="J319" i="3"/>
  <c r="J318" i="3"/>
  <c r="J317" i="3"/>
  <c r="J316" i="3"/>
  <c r="J315" i="3"/>
  <c r="J314" i="3"/>
  <c r="J313" i="3"/>
  <c r="J312" i="3"/>
  <c r="J704" i="3"/>
  <c r="J705" i="3"/>
  <c r="J714" i="3"/>
  <c r="J711" i="3"/>
  <c r="J708" i="3"/>
  <c r="J707" i="3"/>
  <c r="J710" i="3"/>
  <c r="J716" i="3"/>
  <c r="J713" i="3"/>
  <c r="J706" i="3"/>
  <c r="J671" i="3"/>
  <c r="J712" i="3"/>
  <c r="J703" i="3"/>
  <c r="J715" i="3"/>
  <c r="J717" i="3"/>
  <c r="J709" i="3"/>
  <c r="J718" i="3"/>
  <c r="J817" i="3"/>
  <c r="J825" i="3"/>
  <c r="J818" i="3"/>
  <c r="J799" i="3"/>
  <c r="J824" i="3"/>
  <c r="J816" i="3"/>
  <c r="J798" i="3"/>
  <c r="J800" i="3"/>
  <c r="J823" i="3"/>
  <c r="J822" i="3"/>
</calcChain>
</file>

<file path=xl/sharedStrings.xml><?xml version="1.0" encoding="utf-8"?>
<sst xmlns="http://schemas.openxmlformats.org/spreadsheetml/2006/main" count="39215" uniqueCount="7075">
  <si>
    <t>Grouping of Discount</t>
  </si>
  <si>
    <t xml:space="preserve"> Discount Offered for This Grouping</t>
  </si>
  <si>
    <t>If more categories are needed, add a new tab with similar formatting.</t>
  </si>
  <si>
    <t>Comments</t>
  </si>
  <si>
    <t>Enter company name here</t>
  </si>
  <si>
    <t>Bidding Company Name:</t>
  </si>
  <si>
    <t>Note: Groupings to be defined by Bidder and can be by sub-category, manufacturer, etc.</t>
  </si>
  <si>
    <t>Product Description</t>
  </si>
  <si>
    <t>Unit of Measure</t>
  </si>
  <si>
    <t>Manufacturer SKU</t>
  </si>
  <si>
    <t>Vendor SKU</t>
  </si>
  <si>
    <t>Catalog List Price</t>
  </si>
  <si>
    <t>Bid Discount Percentage</t>
  </si>
  <si>
    <t>Net Effective Bid Price</t>
  </si>
  <si>
    <t>Catalog Name:</t>
  </si>
  <si>
    <t>Product Category</t>
  </si>
  <si>
    <t>Manufacturer</t>
  </si>
  <si>
    <t>No.</t>
  </si>
  <si>
    <t>Design Services</t>
  </si>
  <si>
    <t>Regular Price or Rates</t>
  </si>
  <si>
    <t>Discounted Price or Rates</t>
  </si>
  <si>
    <t>Per Diem Charges (if any)</t>
  </si>
  <si>
    <t>Mileage Charges (if any)</t>
  </si>
  <si>
    <t>*Additional Discount on Large Projects: Y/N</t>
  </si>
  <si>
    <t>Installation Services</t>
  </si>
  <si>
    <t>Training Services</t>
  </si>
  <si>
    <t>Support Services</t>
  </si>
  <si>
    <t xml:space="preserve">*Please detail additional discounts on large projects. </t>
  </si>
  <si>
    <t>Description</t>
  </si>
  <si>
    <t>Per Diem Charges     (if any)</t>
  </si>
  <si>
    <t>Additional Discount Offered (%)</t>
  </si>
  <si>
    <t>Dollar                                      Amount                         TO</t>
  </si>
  <si>
    <t>Dollar                            Amount                              FROM</t>
  </si>
  <si>
    <r>
      <t xml:space="preserve">Name of Catalog:                                                             </t>
    </r>
    <r>
      <rPr>
        <b/>
        <sz val="8"/>
        <color theme="1"/>
        <rFont val="Calibri"/>
        <family val="2"/>
        <scheme val="minor"/>
      </rPr>
      <t xml:space="preserve"> </t>
    </r>
    <r>
      <rPr>
        <b/>
        <sz val="8"/>
        <color rgb="FFFF0000"/>
        <rFont val="Calibri"/>
        <family val="2"/>
        <scheme val="minor"/>
      </rPr>
      <t>(This must be the catalog in effect as of the bid date)</t>
    </r>
  </si>
  <si>
    <t>Catalog</t>
  </si>
  <si>
    <t>NOTE:  If your company provides any of the services listed below, please complete the price schedule.</t>
  </si>
  <si>
    <t>G.2B</t>
  </si>
  <si>
    <t>Non-Core Price Schedule</t>
  </si>
  <si>
    <t>Core Items Price Schedule</t>
  </si>
  <si>
    <t>Full Catalog Price Schedule</t>
  </si>
  <si>
    <t>Catalog Discounts</t>
  </si>
  <si>
    <t>OR</t>
  </si>
  <si>
    <t>OPTIONAL</t>
  </si>
  <si>
    <t>REQUIRED</t>
  </si>
  <si>
    <r>
      <t xml:space="preserve">G.2A </t>
    </r>
    <r>
      <rPr>
        <b/>
        <i/>
        <sz val="11"/>
        <color theme="1"/>
        <rFont val="Calibri"/>
        <family val="2"/>
        <scheme val="minor"/>
      </rPr>
      <t>and</t>
    </r>
  </si>
  <si>
    <t>Tabs for Catalog Pricing Bids</t>
  </si>
  <si>
    <r>
      <t xml:space="preserve">INSTRUCTIONS: </t>
    </r>
    <r>
      <rPr>
        <sz val="11"/>
        <color theme="1"/>
        <rFont val="Calibri"/>
        <family val="2"/>
        <scheme val="minor"/>
      </rPr>
      <t>Download the Net Effective Bid Price and respective information for</t>
    </r>
    <r>
      <rPr>
        <b/>
        <sz val="11"/>
        <color theme="1"/>
        <rFont val="Calibri"/>
        <family val="2"/>
        <scheme val="minor"/>
      </rPr>
      <t xml:space="preserve"> all line items</t>
    </r>
    <r>
      <rPr>
        <sz val="11"/>
        <color theme="1"/>
        <rFont val="Calibri"/>
        <family val="2"/>
        <scheme val="minor"/>
      </rPr>
      <t xml:space="preserve"> in the entire catalog, up to 65,000 items.  Use a separate spreadsheet for each catalog.                                                                      </t>
    </r>
    <r>
      <rPr>
        <b/>
        <i/>
        <sz val="11"/>
        <color theme="1"/>
        <rFont val="Calibri"/>
        <family val="2"/>
        <scheme val="minor"/>
      </rPr>
      <t>Please be sure to set the 'Print Area' PRIOR to submitting your bid response.</t>
    </r>
  </si>
  <si>
    <t>See above</t>
  </si>
  <si>
    <t xml:space="preserve">     "    "</t>
  </si>
  <si>
    <t>MFD/Copier/Printer Volume Discounts</t>
  </si>
  <si>
    <t>Additional Discount for One Time Purchase OR                                                                                     a Group of Local Agencies in a Geographic Area Combining Requirements (Estimate Annual Spend):</t>
  </si>
  <si>
    <t>F.5</t>
  </si>
  <si>
    <t>F.6</t>
  </si>
  <si>
    <t>F.7</t>
  </si>
  <si>
    <t>F.8</t>
  </si>
  <si>
    <t>Form F.5 – Catalog Discount for Items in a Commercially Available Catalog</t>
  </si>
  <si>
    <t>Form F.5 is a REQUIRED FORM</t>
  </si>
  <si>
    <r>
      <rPr>
        <b/>
        <sz val="11"/>
        <color theme="1"/>
        <rFont val="Calibri"/>
        <family val="2"/>
        <scheme val="minor"/>
      </rPr>
      <t>NOTE:</t>
    </r>
    <r>
      <rPr>
        <sz val="11"/>
        <color theme="1"/>
        <rFont val="Calibri"/>
        <family val="2"/>
        <scheme val="minor"/>
      </rPr>
      <t xml:space="preserve"> The Net Effective Price MUST be consistent with the percentage discounts listed on the F</t>
    </r>
    <r>
      <rPr>
        <b/>
        <sz val="11"/>
        <color theme="1"/>
        <rFont val="Calibri"/>
        <family val="2"/>
        <scheme val="minor"/>
      </rPr>
      <t>.1</t>
    </r>
    <r>
      <rPr>
        <sz val="11"/>
        <color theme="1"/>
        <rFont val="Calibri"/>
        <family val="2"/>
        <scheme val="minor"/>
      </rPr>
      <t xml:space="preserve"> tab. </t>
    </r>
    <r>
      <rPr>
        <b/>
        <sz val="11"/>
        <color rgb="FFFF0000"/>
        <rFont val="Calibri"/>
        <family val="2"/>
        <scheme val="minor"/>
      </rPr>
      <t xml:space="preserve"> Failure to have price correspond may be cause for rejection of your offer.</t>
    </r>
  </si>
  <si>
    <t>Form F.6 is a REQUIRED FORM</t>
  </si>
  <si>
    <t>Form F.7 – Services Price Schedule</t>
  </si>
  <si>
    <t>Form F.7 is a REQUIRED FORM</t>
  </si>
  <si>
    <t>Form F.8 – Volume Discounts Schedule</t>
  </si>
  <si>
    <t>AEPA IFB #021-B Digital Multi-function Devices, Printers, Doc. Lifecycle Accessories &amp; Services</t>
  </si>
  <si>
    <t>Form F.8 is an OPTIONAL FORM</t>
  </si>
  <si>
    <t>AEPA IFB #021-C Digital Multi-function Devices, Printers, Document Lifecycle Accessories &amp; Services</t>
  </si>
  <si>
    <t>MFD/Copier/Printer Services Price Schedule</t>
  </si>
  <si>
    <t>REQUIRED- Full Catalog</t>
  </si>
  <si>
    <r>
      <rPr>
        <b/>
        <sz val="16"/>
        <color theme="1"/>
        <rFont val="Arial"/>
        <family val="2"/>
      </rPr>
      <t xml:space="preserve">Form F.6 – Full Catalog Price Schedule    </t>
    </r>
    <r>
      <rPr>
        <b/>
        <sz val="14"/>
        <color theme="1"/>
        <rFont val="Arial"/>
        <family val="2"/>
      </rPr>
      <t xml:space="preserve">                                                                                                                                                                                                                                                                                                                        AEPA IFB #021-C Digital Multi-function Devices, Printers, Document Lifecycle Accessories &amp; Services</t>
    </r>
  </si>
  <si>
    <t>AEPA IFB #021-C Digital Multi-function Devices Printers, Document Lifecycle Access. &amp; Services</t>
  </si>
  <si>
    <t>Konica Minolta Business Solutions U.S.A., Inc.</t>
  </si>
  <si>
    <t>Konica Minolta Catalog for AEPA IFB #021-C</t>
  </si>
  <si>
    <t>Konica Minolta MFD Main Unit Hardware</t>
  </si>
  <si>
    <t>54% - 70%</t>
  </si>
  <si>
    <t>Konica Minolta Printers Hardware</t>
  </si>
  <si>
    <t>37% - 55%</t>
  </si>
  <si>
    <t>Konica Minolta Accessories</t>
  </si>
  <si>
    <t>25% - 30%</t>
  </si>
  <si>
    <t>Consumables</t>
  </si>
  <si>
    <t>0% - 10%</t>
  </si>
  <si>
    <t>3rd Party Products (interactive technology products, wide format printers, 3d Printers, professional services, software, scanners, etc.)</t>
  </si>
  <si>
    <t>0% - 15%</t>
  </si>
  <si>
    <t>Managed Print Services/IT Services/Enterprise Print Management Services/Facilities Management Solutions</t>
  </si>
  <si>
    <t>BW MFD</t>
  </si>
  <si>
    <t>Konica Minolta</t>
  </si>
  <si>
    <t>each</t>
  </si>
  <si>
    <t>N/A</t>
  </si>
  <si>
    <t>per copy</t>
  </si>
  <si>
    <t>AA1K011</t>
  </si>
  <si>
    <t>A0PD117</t>
  </si>
  <si>
    <t>A0PD119</t>
  </si>
  <si>
    <t>A0PD11F</t>
  </si>
  <si>
    <t>A0PD11G</t>
  </si>
  <si>
    <t>NextGen PCS</t>
  </si>
  <si>
    <t>XGPCS15DKM</t>
  </si>
  <si>
    <t>CS-1 Convenience Stapler</t>
  </si>
  <si>
    <t>PTL5A</t>
  </si>
  <si>
    <t>Service &amp; Supplies Cost per Copy for bizhub 4752</t>
  </si>
  <si>
    <t>14YK</t>
  </si>
  <si>
    <t>bizhub 227 4GB MEMORY COPIER/PRINTER</t>
  </si>
  <si>
    <t>A7AK019</t>
  </si>
  <si>
    <t>Service &amp; Supplies Cost per Copy for bizhub 227 (11" x 17" are 2 clicks on all models.)</t>
  </si>
  <si>
    <t>A7YPWY1</t>
  </si>
  <si>
    <t>Accessories for bizhub 227</t>
  </si>
  <si>
    <t>A7V7WY2</t>
  </si>
  <si>
    <t>A7VAWY7</t>
  </si>
  <si>
    <t>A7VAWY8</t>
  </si>
  <si>
    <t>A7VA013</t>
  </si>
  <si>
    <t>A2YVWY2</t>
  </si>
  <si>
    <t>A84FWY1</t>
  </si>
  <si>
    <t>A3EPWY3</t>
  </si>
  <si>
    <t>A3EPWYE</t>
  </si>
  <si>
    <t>A3EUW12</t>
  </si>
  <si>
    <t>A3ETW11</t>
  </si>
  <si>
    <t>A879012</t>
  </si>
  <si>
    <t>A0PD11U</t>
  </si>
  <si>
    <t>A0PD11K</t>
  </si>
  <si>
    <t>A88AWY2</t>
  </si>
  <si>
    <t>A87DWY2</t>
  </si>
  <si>
    <t>A0W4WY3</t>
  </si>
  <si>
    <t>A0X9WY1</t>
  </si>
  <si>
    <t>A4NMWY1</t>
  </si>
  <si>
    <t>A87EWY4</t>
  </si>
  <si>
    <t>Service &amp; Supplies Cost per Copy for bizhub 308e (11" x 17" are 2 clicks on all models.)</t>
  </si>
  <si>
    <t>A3PMWY1</t>
  </si>
  <si>
    <t>A87VW12</t>
  </si>
  <si>
    <t>A87GWY3</t>
  </si>
  <si>
    <t>A87JWY2</t>
  </si>
  <si>
    <t>A87GWYE</t>
  </si>
  <si>
    <t>A883012</t>
  </si>
  <si>
    <t>A884W11</t>
  </si>
  <si>
    <t>A886WY1</t>
  </si>
  <si>
    <t>A4MMWY3</t>
  </si>
  <si>
    <t>A4MEWY2</t>
  </si>
  <si>
    <t>A888WY2</t>
  </si>
  <si>
    <t>bizhub 287 4GB MEMORY COPIER/PRINTER</t>
  </si>
  <si>
    <t>A7AH019</t>
  </si>
  <si>
    <t>Service &amp; Supplies Cost per Copy for bizhub 287 (11" x 17" are 2 clicks on all models.)</t>
  </si>
  <si>
    <t>Accessories for bizhub 287</t>
  </si>
  <si>
    <t>Service &amp; Supplies Cost per Copy for bizhub 368e (11" x 17" are 2 clicks on all models.)</t>
  </si>
  <si>
    <t>Service &amp; Supplies Cost per Copy for bizhub 458e (11" x 17" are 2 clicks on all models.)</t>
  </si>
  <si>
    <t>A87HWY1</t>
  </si>
  <si>
    <t>A87HWYA</t>
  </si>
  <si>
    <t>A99KW11</t>
  </si>
  <si>
    <t>A10CWY2</t>
  </si>
  <si>
    <t>ESP ENVISIONSENSE PMS 120V/15A</t>
  </si>
  <si>
    <t>EVS12015</t>
  </si>
  <si>
    <t>Service &amp; Supplies Cost per Copy for bizhub 558e (11" x 17" are 2 clicks on all models.)</t>
  </si>
  <si>
    <t>Service &amp; Supplies Cost per Copy for bizhub 658e (11" x 17" are 2 clicks on all models.)</t>
  </si>
  <si>
    <t>bizhub 808 Copier/Printer/Scanner</t>
  </si>
  <si>
    <t>Service &amp; Supplies Cost per Copy for bizhub 808 (11" x 17" are 2 clicks on all models.)</t>
  </si>
  <si>
    <t>A8H7W11</t>
  </si>
  <si>
    <t>Accessories for bizhub 808</t>
  </si>
  <si>
    <t>A87KWY1</t>
  </si>
  <si>
    <t>A92D011</t>
  </si>
  <si>
    <t>A8HAWY1</t>
  </si>
  <si>
    <t>A8H9WY1</t>
  </si>
  <si>
    <t>A8HCWY2</t>
  </si>
  <si>
    <t>A8WCWY1</t>
  </si>
  <si>
    <t>XGPCS20DKM</t>
  </si>
  <si>
    <t>bizhub 958 Copier/Printer/Scanner</t>
  </si>
  <si>
    <t>Service &amp; Supplies Cost per Copy for bizhub 958 (11" x 17" are 2 clicks on all models.)</t>
  </si>
  <si>
    <t>Accessories for bizhub 958</t>
  </si>
  <si>
    <t>A4F4WY1</t>
  </si>
  <si>
    <t>A4F8WY2</t>
  </si>
  <si>
    <t>A4F5WY1</t>
  </si>
  <si>
    <t>A04HWY2</t>
  </si>
  <si>
    <t>A79CWY1</t>
  </si>
  <si>
    <t>A9CFWY1</t>
  </si>
  <si>
    <t>MK-737 Mount Kit for 3rd Party Options</t>
  </si>
  <si>
    <t>A6H9WY2</t>
  </si>
  <si>
    <t>GBC WIRE BINDER G1</t>
  </si>
  <si>
    <t>KONI66002BW</t>
  </si>
  <si>
    <t>A15AWY1</t>
  </si>
  <si>
    <t>ESP POWER FILTER 240V/30A</t>
  </si>
  <si>
    <t>EV20830L630GNS</t>
  </si>
  <si>
    <t>ESP ENVISIONSENSE PMS 208V-240V/30A</t>
  </si>
  <si>
    <t>EVS20830L630GNS</t>
  </si>
  <si>
    <t>Accurio PRESS 6120</t>
  </si>
  <si>
    <t>A9JU011</t>
  </si>
  <si>
    <t>Service &amp; Supplies Cost per Copy for bizhub Accurio Press 6120 (11" x 17" are 2 clicks on all models.)</t>
  </si>
  <si>
    <t>A08RWY1</t>
  </si>
  <si>
    <t>Accessories for Accurio Press 6120</t>
  </si>
  <si>
    <t>A9JXWY1</t>
  </si>
  <si>
    <t>A9JYWY1</t>
  </si>
  <si>
    <t>A1RKWY3</t>
  </si>
  <si>
    <t>A8FRWY1</t>
  </si>
  <si>
    <t>AAANWY1</t>
  </si>
  <si>
    <t>A0H0W12</t>
  </si>
  <si>
    <t>A65UWY2</t>
  </si>
  <si>
    <t>A729WY1</t>
  </si>
  <si>
    <t>A65XWY1</t>
  </si>
  <si>
    <t>A65VWY1</t>
  </si>
  <si>
    <t>A65WWY1</t>
  </si>
  <si>
    <t>A9P9WY1</t>
  </si>
  <si>
    <t>AC5RWY1</t>
  </si>
  <si>
    <t>AC5KWY1</t>
  </si>
  <si>
    <t>AC5MWY1</t>
  </si>
  <si>
    <t>A874WY2</t>
  </si>
  <si>
    <t>A0W6WY4</t>
  </si>
  <si>
    <t>AAAMWY1</t>
  </si>
  <si>
    <t>AccurioPress6136</t>
  </si>
  <si>
    <t>A9JT011</t>
  </si>
  <si>
    <t>AccurioPress6136P</t>
  </si>
  <si>
    <t>A9JW011</t>
  </si>
  <si>
    <t>Service &amp; Supplies Cost per Copy for Accurio Press 6136/6136P  (11" x 17" are 2 clicks on all models.)</t>
  </si>
  <si>
    <t xml:space="preserve">Accessories for Accurio Press 6136/6136P </t>
  </si>
  <si>
    <t>Service &amp; Supplies Cost per Copy for bizhub PRESS 2250P (11" x 17" are 2 clicks on all models.)</t>
  </si>
  <si>
    <t>63800214A</t>
  </si>
  <si>
    <t>63800212A</t>
  </si>
  <si>
    <t>Color MFD</t>
  </si>
  <si>
    <t>B&amp;W Service &amp; Supplies Cost per Copy for bizhub C250i (11" x 17" are 2 clicks on all models.)</t>
  </si>
  <si>
    <t>Color Service &amp; Supplies Cost per Copy for bizhub C250i (11" x 17" are 2 clicks on all models.)</t>
  </si>
  <si>
    <t>Accessories for bizhub C250i</t>
  </si>
  <si>
    <t>LU-302 LARGE CAPACITY UNIT</t>
  </si>
  <si>
    <t>IC-420 IMAGE CONTROLLER</t>
  </si>
  <si>
    <t>ACDEWY1</t>
  </si>
  <si>
    <t>ACDHWY1</t>
  </si>
  <si>
    <t>EFI</t>
  </si>
  <si>
    <t xml:space="preserve">EFI Fiery Compose S/W License </t>
  </si>
  <si>
    <t xml:space="preserve">EFI Fiery Impose-Compose S/W License </t>
  </si>
  <si>
    <t>A0PDAA1</t>
  </si>
  <si>
    <t>A4NRWY2</t>
  </si>
  <si>
    <t>ACCJWY1</t>
  </si>
  <si>
    <t>SC-509 SECURITY KIT</t>
  </si>
  <si>
    <t>ACDKWY1</t>
  </si>
  <si>
    <t>B&amp;W Service &amp; Supplies Cost per Copy for bizhub C300i (11" x 17" are 2 clicks on all models.)</t>
  </si>
  <si>
    <t>Color Service &amp; Supplies Cost per Copy for bizhub C300i (11" x 17" are 2 clicks on all models.)</t>
  </si>
  <si>
    <t>Accessories for bizhub C300i</t>
  </si>
  <si>
    <t>KH-102 KEYBOARD HOLDER</t>
  </si>
  <si>
    <t xml:space="preserve">bizhub C360i Copier/Printer/Scanner </t>
  </si>
  <si>
    <t>B&amp;W Service &amp; Supplies Cost per Copy for bizhub C360i (11" x 17" are 2 clicks on all models.)</t>
  </si>
  <si>
    <t>Color Service &amp; Supplies Cost per Copy for bizhub C360i (11" x 17" are 2 clicks on all models.)</t>
  </si>
  <si>
    <t>Accessories for bizhub C360i</t>
  </si>
  <si>
    <t>bizhub C450i Copier/Printer/Scanner</t>
  </si>
  <si>
    <t>AA7R011</t>
  </si>
  <si>
    <t>B&amp;W Service &amp; Supplies Cost per Copy for bizhub C458 (11" x 17" are 2 clicks on all models.)</t>
  </si>
  <si>
    <t>Color Service &amp; Supplies Cost per Copy for bizhub C458 (11" x 17" are 2 clicks on all models.)</t>
  </si>
  <si>
    <t>AAV5016</t>
  </si>
  <si>
    <t>Accessories for bizhub C450i</t>
  </si>
  <si>
    <t>ACV0WY1</t>
  </si>
  <si>
    <t>ACV2WY1</t>
  </si>
  <si>
    <t>ACW5WY1</t>
  </si>
  <si>
    <t>ACDFWY1</t>
  </si>
  <si>
    <t>bizhub C550i Copier/Printer/Scanner</t>
  </si>
  <si>
    <t>AA7P011</t>
  </si>
  <si>
    <t>B&amp;W Service &amp; Supplies Cost per Copy for bizhub C558 (11" x 17" are 2 clicks on all models.)</t>
  </si>
  <si>
    <t>Color Service &amp; Supplies Cost per Copy for bizhub C558 (11" x 17" are 2 clicks on all models.)</t>
  </si>
  <si>
    <t>Accessories for bizhub C550i</t>
  </si>
  <si>
    <t>AC28W11</t>
  </si>
  <si>
    <t>B&amp;W Service &amp; Supplies Cost per Copy for bizhub C658 (11" x 17" are 2 clicks on all models.)</t>
  </si>
  <si>
    <t>Color Service &amp; Supplies Cost per Copy for bizhub C658 (11" x 17" are 2 clicks on all models.)</t>
  </si>
  <si>
    <t>bizhub C650i Copier/Printer/Scanner</t>
  </si>
  <si>
    <t>AA7N011</t>
  </si>
  <si>
    <t>Accessories for bizhub C650i</t>
  </si>
  <si>
    <t>A03WWY2</t>
  </si>
  <si>
    <t>A8K4WY2</t>
  </si>
  <si>
    <t>A8ACWY1</t>
  </si>
  <si>
    <t>A0410Y0</t>
  </si>
  <si>
    <t>EF-103 Envelope Fusing</t>
  </si>
  <si>
    <t>A57VW11</t>
  </si>
  <si>
    <t>A043WY1</t>
  </si>
  <si>
    <t>A57UWY1</t>
  </si>
  <si>
    <t>A5VKWY1</t>
  </si>
  <si>
    <t>A9G1WY2</t>
  </si>
  <si>
    <t>SMART-UPS 1500VA LCD 120V WITH SMARTCONN</t>
  </si>
  <si>
    <t>2CL133</t>
  </si>
  <si>
    <t>A9VE011</t>
  </si>
  <si>
    <t>A041WY1</t>
  </si>
  <si>
    <t>AA01WY1</t>
  </si>
  <si>
    <t>A69EWY1</t>
  </si>
  <si>
    <t>63800216A</t>
  </si>
  <si>
    <t>B&amp;W Service &amp; Supplies Cost per Copy for bizhub PRESS C6085 (11" x 17" are 2 clicks on all models.)</t>
  </si>
  <si>
    <t>Color Service &amp; Supplies Cost per Copy for bizhub PRESS C6085 (11" x 17" are 2 clicks on all models.)</t>
  </si>
  <si>
    <t>NX PRM HD 500GB+(X2)2TB HDD CARRIERS</t>
  </si>
  <si>
    <t>B&amp;W Service &amp; Supplies Cost per Copy for AccurioPress C6100 (11" x 17" are 2 clicks on all models.)</t>
  </si>
  <si>
    <t>Color Service &amp; Supplies Cost per Copy for AccurioPress C6100 (11" x 17" are 2 clicks on all models.)</t>
  </si>
  <si>
    <t>AccurioPress C12000</t>
  </si>
  <si>
    <t>AC0D011</t>
  </si>
  <si>
    <t>AccurioPress C14000</t>
  </si>
  <si>
    <t>AC0C011</t>
  </si>
  <si>
    <t>AAUUWY1</t>
  </si>
  <si>
    <t>Accessories for AccurioPress C12000/C14000</t>
  </si>
  <si>
    <t>AC8UW11</t>
  </si>
  <si>
    <t>AAPKWY1</t>
  </si>
  <si>
    <t>ACHKWY1</t>
  </si>
  <si>
    <t>AC8WWY1</t>
  </si>
  <si>
    <t>AC4GWY1</t>
  </si>
  <si>
    <t>AC4HWY1</t>
  </si>
  <si>
    <t>AC4KWY1</t>
  </si>
  <si>
    <t>A9CEWY2</t>
  </si>
  <si>
    <t>ACR3WY1</t>
  </si>
  <si>
    <t>ACR4WY1</t>
  </si>
  <si>
    <t>ACT2WY1</t>
  </si>
  <si>
    <t>AC4MWY1</t>
  </si>
  <si>
    <t>ACT1W21</t>
  </si>
  <si>
    <t>ACAYWY1</t>
  </si>
  <si>
    <t>ACVAWY1</t>
  </si>
  <si>
    <t>ACMD0Y1</t>
  </si>
  <si>
    <t>ACN1WY1</t>
  </si>
  <si>
    <t>ACYNWY1</t>
  </si>
  <si>
    <t>ACMAWY1</t>
  </si>
  <si>
    <t>ACMKWY1</t>
  </si>
  <si>
    <t>ACMHWY1</t>
  </si>
  <si>
    <t>ACMCWY1</t>
  </si>
  <si>
    <t>AC3TWY1</t>
  </si>
  <si>
    <t>ACJ6WY1</t>
  </si>
  <si>
    <t>ACJ5WY1</t>
  </si>
  <si>
    <t>ACJ7WY1</t>
  </si>
  <si>
    <t>ACJ8WY1</t>
  </si>
  <si>
    <t>A0H2WY3</t>
  </si>
  <si>
    <t>A15XW13</t>
  </si>
  <si>
    <t>A4FCWY2</t>
  </si>
  <si>
    <t>PLOCKMATIC INSTALL &amp; TRAINING - KM</t>
  </si>
  <si>
    <t xml:space="preserve">Accessories for Color PRO/PRESS/AccurioPrint/AccurioPress models </t>
  </si>
  <si>
    <t>BW Printers</t>
  </si>
  <si>
    <t xml:space="preserve">bizhub 4000i Printer </t>
  </si>
  <si>
    <t>ACET011</t>
  </si>
  <si>
    <t>B&amp;W Service &amp; Supplies Cost per Copy for bizhub 4000i</t>
  </si>
  <si>
    <t>PF-P23 PAPER TRAY (250-SHEET CAPACITY)</t>
  </si>
  <si>
    <t>ACEVWY1</t>
  </si>
  <si>
    <t>Accessories for bizhub 4000i</t>
  </si>
  <si>
    <t>PF-P24 PAPER TRAY (520-SHEET CAPACITY)</t>
  </si>
  <si>
    <t>ACEWWY1</t>
  </si>
  <si>
    <t>TNP76 BLACK TONER BH 5000i/4000i (YIELD: 12K)</t>
  </si>
  <si>
    <t>ACF0032</t>
  </si>
  <si>
    <t>Consumables for bizhub 4000i</t>
  </si>
  <si>
    <t>IUP37 IMAGING UNIT (YIELD: 50K)</t>
  </si>
  <si>
    <t>ACEY02D</t>
  </si>
  <si>
    <t>SK-602 Staples (5K x 3) for FS-533/534/536/536SD and SD-511/512 and FS-537SD saddle stitch kit only</t>
  </si>
  <si>
    <t>bizhub 4020i Printer</t>
  </si>
  <si>
    <t>ACER011</t>
  </si>
  <si>
    <t>B&amp;W Service &amp; Supplies Cost per Copy for bizhub 4020i</t>
  </si>
  <si>
    <t>Accessories for bizhub 4020i</t>
  </si>
  <si>
    <t>Consumables for bizhub 4020i</t>
  </si>
  <si>
    <t>TNP75 BLACK TONER BH 5000i (YIELD: 20K)</t>
  </si>
  <si>
    <t>ACF0033</t>
  </si>
  <si>
    <t xml:space="preserve">bizhub 5000i Printer </t>
  </si>
  <si>
    <t>ACF1011</t>
  </si>
  <si>
    <t>B&amp;W Service &amp; Supplies Cost per Copy for bizhub 5000i</t>
  </si>
  <si>
    <t>Accessories for bizhub 5000i</t>
  </si>
  <si>
    <t>Consumables for bizhub 5000i</t>
  </si>
  <si>
    <t xml:space="preserve">bizhub 5020i Printer </t>
  </si>
  <si>
    <t>ACEU011</t>
  </si>
  <si>
    <t>B&amp;W Service &amp; Supplies Cost per Copy for bizhub 5020i</t>
  </si>
  <si>
    <t>Accessories for bizhub 5020i</t>
  </si>
  <si>
    <t>Consumables for bizhub 5020i</t>
  </si>
  <si>
    <t>Color Printers</t>
  </si>
  <si>
    <t>BIZHUB C3300i A4 PRINTER</t>
  </si>
  <si>
    <t>AAJT011</t>
  </si>
  <si>
    <t>B&amp;W Service &amp; Supplies Cost per Copy for bizhub C3300i</t>
  </si>
  <si>
    <t>Color Service &amp; Supplies Cost per Copy for bizhub C3300i</t>
  </si>
  <si>
    <t>Accessories for bizhub C3300i</t>
  </si>
  <si>
    <t>PF-P25 HEIGHT ADJUSTMENT UNIT</t>
  </si>
  <si>
    <t>AAJUW12</t>
  </si>
  <si>
    <t>DK-P05 COPY DESK</t>
  </si>
  <si>
    <t>ACCGWY1</t>
  </si>
  <si>
    <t>ACCKWY1</t>
  </si>
  <si>
    <t>WT-P03 WORKING TABLE</t>
  </si>
  <si>
    <t>ACCRWY1</t>
  </si>
  <si>
    <t>ACCTWY1</t>
  </si>
  <si>
    <t>ACCVWY1</t>
  </si>
  <si>
    <t>ACCEWY1</t>
  </si>
  <si>
    <t>KH-P02 KEYBOARD HOLDER</t>
  </si>
  <si>
    <t>ACCFWY1</t>
  </si>
  <si>
    <t>Consumables for bizhub C3300i</t>
  </si>
  <si>
    <t>IUP36C CYAN IMAGING UNIT (Yield:100K)</t>
  </si>
  <si>
    <t>AAJV0HE</t>
  </si>
  <si>
    <t>IUP36K BLACK IMAGING UNIT (Yield:200K)</t>
  </si>
  <si>
    <t>AAJV01E</t>
  </si>
  <si>
    <t>IUP36M MAGENTA IMAGING UNIT (Yield:100K)</t>
  </si>
  <si>
    <t>AAJV0CE</t>
  </si>
  <si>
    <t>IUP36Y YELLOW IMAGING UNIT (Yield:100K)</t>
  </si>
  <si>
    <t>AAJV06E</t>
  </si>
  <si>
    <t>TNP81C CYAN TONER (Yield:9K)</t>
  </si>
  <si>
    <t>AAJW431</t>
  </si>
  <si>
    <t>TNP81K BLACK TONER (Yield:13K)</t>
  </si>
  <si>
    <t>AAJW131</t>
  </si>
  <si>
    <t>TNP81M MAGENTA TONER (Yield:9K)</t>
  </si>
  <si>
    <t>AAJW331</t>
  </si>
  <si>
    <t>TNP81Y YELLOW TONER (Yield:9K)</t>
  </si>
  <si>
    <t>AAJW231</t>
  </si>
  <si>
    <t>WASTE TONER BOX -  C4050i/C3350i/C3320i/C4000i/C3300i</t>
  </si>
  <si>
    <t>ACDN0Y1</t>
  </si>
  <si>
    <t>BIZHUB C3320i A4 COPIER PRINTER</t>
  </si>
  <si>
    <t>AAJP011</t>
  </si>
  <si>
    <t>B&amp;W Service &amp; Supplies Cost per Copy for bizhub C3320i</t>
  </si>
  <si>
    <t>Color Service &amp; Supplies Cost per Copy for bizhub C3320i</t>
  </si>
  <si>
    <t>Accessories for bizhub C3320i</t>
  </si>
  <si>
    <t>FK-517 FAX KIT</t>
  </si>
  <si>
    <t>Consumables for bizhub C3320i</t>
  </si>
  <si>
    <t>TNP80C CYAN TONER (Yield:9K)</t>
  </si>
  <si>
    <t>AAJW432</t>
  </si>
  <si>
    <t>TNP80K BLACK TONER (Yield:13K)</t>
  </si>
  <si>
    <t>AAJW132</t>
  </si>
  <si>
    <t>TNP80M MAGENTA TONER (Yield:9K)</t>
  </si>
  <si>
    <t>AAJW332</t>
  </si>
  <si>
    <t>TNP80Y YELLOW TONER (Yield:9K)</t>
  </si>
  <si>
    <t>AAJW232</t>
  </si>
  <si>
    <t>bizhub C3350i Printer/Copier with UK-211</t>
  </si>
  <si>
    <t>A93E011</t>
  </si>
  <si>
    <t>B&amp;W Service &amp; Supplies Cost per Copy for bizhub C3350i</t>
  </si>
  <si>
    <t>Color Service &amp; Supplies Cost per Copy for bizhub C3350i</t>
  </si>
  <si>
    <t>Accessories for bizhub C3350i</t>
  </si>
  <si>
    <t>UK-P19 DOUBLE FEED DETECTION KIT</t>
  </si>
  <si>
    <t>ACCNWY1</t>
  </si>
  <si>
    <t>TN79C CYAN TONER (Yield:9K)</t>
  </si>
  <si>
    <t>AAJW430</t>
  </si>
  <si>
    <t>Consumables for bizhub C3350i</t>
  </si>
  <si>
    <t>TN79K BLACK TONER (Yield:13K)</t>
  </si>
  <si>
    <t>AAJW130</t>
  </si>
  <si>
    <t>TN79M MAGENTA TONER (Yield:9K)</t>
  </si>
  <si>
    <t>AAJW330</t>
  </si>
  <si>
    <t>TN79Y YELLOW TONER (Yield:9K)</t>
  </si>
  <si>
    <t>AAJW230</t>
  </si>
  <si>
    <t>IUP35C CYAN IMAGING UNIT (Yield:100K)</t>
  </si>
  <si>
    <t>AAJV0HD</t>
  </si>
  <si>
    <t>IUP35K BLACK IMAGING UNIT (Yield:200K)</t>
  </si>
  <si>
    <t>AAJV01D</t>
  </si>
  <si>
    <t>IUP35M MAGENTA IMAGING UNIT (Yield:100K)</t>
  </si>
  <si>
    <t>AAJV0CD</t>
  </si>
  <si>
    <t>IUP35Y YELLOW IMAGING UNIT (Yield:100K)</t>
  </si>
  <si>
    <t>AAJV06D</t>
  </si>
  <si>
    <t>Staple Kit SK-501</t>
  </si>
  <si>
    <t>A6Y8WY1</t>
  </si>
  <si>
    <t>BIZHUB C4000i A4 PRINTER</t>
  </si>
  <si>
    <t>AAJR011</t>
  </si>
  <si>
    <t>B&amp;W Service &amp; Supplies Cost per Copy for bizhub C4000i</t>
  </si>
  <si>
    <t>Color Service &amp; Supplies Cost per Copy for bizhub C4000i</t>
  </si>
  <si>
    <t>Accessories for bizhub C4000i</t>
  </si>
  <si>
    <t>Consumables for bizhub C4000i</t>
  </si>
  <si>
    <t xml:space="preserve">bizhub C4050i Printer/Copier </t>
  </si>
  <si>
    <t>AAJN011</t>
  </si>
  <si>
    <t>B&amp;W Service &amp; Supplies Cost per Copy for bizhub C4050i</t>
  </si>
  <si>
    <t>Color Service &amp; Supplies Cost per Copy for bizhub C4050i</t>
  </si>
  <si>
    <t>Accessories for bizhub C4050i</t>
  </si>
  <si>
    <t>Consumables for bizhub C4050i</t>
  </si>
  <si>
    <t>Wide Format Printers</t>
  </si>
  <si>
    <t>AccurioWide 160 4C+W - 1.6M UV</t>
  </si>
  <si>
    <t>ADLP2</t>
  </si>
  <si>
    <t>AccurioWide 160 Roll to Roll Option</t>
  </si>
  <si>
    <t>ADO7G</t>
  </si>
  <si>
    <t>Accessories for AccurioWide 160 4C+W</t>
  </si>
  <si>
    <t>AccurioWide 160 Large Extension Tables</t>
  </si>
  <si>
    <t>ADO8J</t>
  </si>
  <si>
    <t>Accessories forAccurioWide 160 4C+W</t>
  </si>
  <si>
    <t>AccurioPro WideDirector Hardware Server - INTEL CORE i9-9900K PROCESSOR</t>
  </si>
  <si>
    <t>PT29191025</t>
  </si>
  <si>
    <t>AccurioPro WideDirector - Main Software</t>
  </si>
  <si>
    <t>AEX3K</t>
  </si>
  <si>
    <t>AccurioPro WideDirector Annual Support (1st Year)</t>
  </si>
  <si>
    <t>AccurioPro WideDirector Startup Kit Dongle</t>
  </si>
  <si>
    <t>AEX4M</t>
  </si>
  <si>
    <t>AccurioPro WideDirector - Additional Print Driver</t>
  </si>
  <si>
    <t>AFYLV</t>
  </si>
  <si>
    <t>AccurioPro WideDirector - Seamless Print Option</t>
  </si>
  <si>
    <t>AFHAC</t>
  </si>
  <si>
    <t>AccurioPro WideDirector - XML to JDF Option</t>
  </si>
  <si>
    <t>AFG4W</t>
  </si>
  <si>
    <t>AccurioPro WideDirector - One-Way Vision Creation Option</t>
  </si>
  <si>
    <t>AFG85</t>
  </si>
  <si>
    <t>AccurioPro WideDirector - Production Dashboard Option</t>
  </si>
  <si>
    <t>AFG97</t>
  </si>
  <si>
    <t>AccurioWide Ink Cyan (2 x 1L)</t>
  </si>
  <si>
    <t>4PNDV</t>
  </si>
  <si>
    <t>Consumables for AccurioWide 160 4C+W</t>
  </si>
  <si>
    <t>AccurioWide Ink Magenta  (2 x 1L)</t>
  </si>
  <si>
    <t>4PNEX</t>
  </si>
  <si>
    <t>AccurioWide Ink Yellow  (2 x 1L)</t>
  </si>
  <si>
    <t>4PNFZ</t>
  </si>
  <si>
    <t>AccurioWide Ink Black  (2 x 1L)</t>
  </si>
  <si>
    <t>4PNG2</t>
  </si>
  <si>
    <t>AccurioWide Ink White  (2 x .9L)</t>
  </si>
  <si>
    <t>4PNK8</t>
  </si>
  <si>
    <t>AccurioWide Flush (2 x 1L)</t>
  </si>
  <si>
    <t>4PNLB</t>
  </si>
  <si>
    <t>SAV PR Poly 75WGPT 152.5cm x 15m Startup Media</t>
  </si>
  <si>
    <t>O171W</t>
  </si>
  <si>
    <t>Berkshire Wipes MP4000HP (50 wipes/bag)</t>
  </si>
  <si>
    <t xml:space="preserve">AccurioWide Printer Installation </t>
  </si>
  <si>
    <t xml:space="preserve">AccurioWide Printer Operator Training </t>
  </si>
  <si>
    <t>AccurioWide Freight (to be quoted)</t>
  </si>
  <si>
    <t>AccurioPro WideDirector Installation &amp; Operator Training (4-days)</t>
  </si>
  <si>
    <t>AccurioWide 160 6C - 1.6M UV Wide Format Printer</t>
  </si>
  <si>
    <t>ADOGX</t>
  </si>
  <si>
    <t xml:space="preserve">Accessories for AccurioWide 160 6C </t>
  </si>
  <si>
    <t xml:space="preserve">Consumables for AccurioWide 160C </t>
  </si>
  <si>
    <t>AccurioWide Ink Light Cyan  (2 x 1L)</t>
  </si>
  <si>
    <t>4PNH4</t>
  </si>
  <si>
    <t>AccurioWide Ink Light Magenta  (2 x 1L)</t>
  </si>
  <si>
    <t>4PNJ6</t>
  </si>
  <si>
    <t xml:space="preserve">AccurioWide 200 6C +W  - 2.0M UV Wide Format Printer </t>
  </si>
  <si>
    <t>ADLQ4</t>
  </si>
  <si>
    <t>AccurioPro WideDirector Hardware Server - Single Processor</t>
  </si>
  <si>
    <t>PT29181020</t>
  </si>
  <si>
    <t>AccurioPro WideDirector Hardware Server - Dual Processor</t>
  </si>
  <si>
    <t>PT29181030</t>
  </si>
  <si>
    <t>Consumables for AccurioWide 200 6C +W</t>
  </si>
  <si>
    <t xml:space="preserve">EFI H1625 LED 3M HYBRID 4C CMYK    </t>
  </si>
  <si>
    <t>EFI H1625 LED White Upgrade Kit - 3M</t>
  </si>
  <si>
    <t xml:space="preserve">EFI H1625 LED POP HYBRID 4C CMYK   </t>
  </si>
  <si>
    <t>EFI H1625 LED White Upgrade Kit - POP</t>
  </si>
  <si>
    <t>EFI H1625 Additional Extended Media Tables (Pair)</t>
  </si>
  <si>
    <t>Accessories for EFI</t>
  </si>
  <si>
    <t>COLOR MANAGER OPTION</t>
  </si>
  <si>
    <t>COLOR VERIFIER OPTION</t>
  </si>
  <si>
    <t>Cut Marks Option</t>
  </si>
  <si>
    <t>CUT SERVER OPTION</t>
  </si>
  <si>
    <t>EFI H1625 3M Cyan Ink 1L</t>
  </si>
  <si>
    <t>Consumables for EFI</t>
  </si>
  <si>
    <t>EFI H1625 3M MAGENTA INK 1L</t>
  </si>
  <si>
    <t>EFI H1625 3M Yellow Ink 1L</t>
  </si>
  <si>
    <t>EFI H1625 3M Black Ink 1L</t>
  </si>
  <si>
    <t>EFI H1625 3M White Ink 1L</t>
  </si>
  <si>
    <t>INK EFI H1625 LED POP CYAN 1L </t>
  </si>
  <si>
    <t>INK EFI H1625 LED POP MAGENTA 1L </t>
  </si>
  <si>
    <t>INK EFI H1625 LED POP YELLOW 1L </t>
  </si>
  <si>
    <t>INK EFI H1625 LED POP BLACK 1L </t>
  </si>
  <si>
    <t>INK EFI H1625 LED POP WHITE 1L </t>
  </si>
  <si>
    <t>EFI H1625 Flush (1 liter)</t>
  </si>
  <si>
    <t>WIPES 9X9 CLEAN ROOM</t>
  </si>
  <si>
    <t>NITRILE GLOVES BOX (EFI-WF 22-0006)</t>
  </si>
  <si>
    <t>SYRINGE (EFI-WF 22-0009)</t>
  </si>
  <si>
    <t>INK FILTER (EFI-WF 22-0034)</t>
  </si>
  <si>
    <t>ANTIFREEZE COOLANT 50ML</t>
  </si>
  <si>
    <t>FILTER,BULK INK FILTER</t>
  </si>
  <si>
    <t>FILTER,VACUUM,H650</t>
  </si>
  <si>
    <t>WASTE CAN</t>
  </si>
  <si>
    <t>PINCER, CLAMP, SIDE-JAW PINCH</t>
  </si>
  <si>
    <t>FILTER, VACUUM, ELECTRIC MOTOR, H650</t>
  </si>
  <si>
    <t>FILTER, LAMP HOUSING</t>
  </si>
  <si>
    <t>BOTTLE 1 LITER W/ CAP, PLASTIC CAN, HDPE</t>
  </si>
  <si>
    <t>KIT,AIR FILTER,UV LED LAMP,90MM,5-PACK,H</t>
  </si>
  <si>
    <t>GLASSES SAFETY UV FILTER</t>
  </si>
  <si>
    <t>P3776A</t>
  </si>
  <si>
    <t>GREASE WHITE LITHIUM</t>
  </si>
  <si>
    <t>P8030A</t>
  </si>
  <si>
    <t>EFI H1625 Freight</t>
  </si>
  <si>
    <t>Get quote from EFI</t>
  </si>
  <si>
    <t>EFI H1625 Installation + 12 month Warranty</t>
  </si>
  <si>
    <t>EFI H1625 Install Op Training</t>
  </si>
  <si>
    <t>EFI H1625 Post Install Op Training</t>
  </si>
  <si>
    <t>Fiery XF Color &amp; Workflow Services 3-Day</t>
  </si>
  <si>
    <t>Fiery XF Color &amp; Workflow Services 5-Day</t>
  </si>
  <si>
    <t>Fiery XF Professional Services – 2 Day</t>
  </si>
  <si>
    <t>EFI Professional Services Daily Rate</t>
  </si>
  <si>
    <t>EFI Professional Services Recurring Rate</t>
  </si>
  <si>
    <t>FieryXF Remote Training Service(8hrs)</t>
  </si>
  <si>
    <t>FieryXF Remote Training Service(4hrs)</t>
  </si>
  <si>
    <t>Rescheduling Fee On Site 10+ day notice</t>
  </si>
  <si>
    <t>Rescheduling Fee On Site &lt;10 day notice</t>
  </si>
  <si>
    <t>Rescheduling Fee Rmtesvcs 10+ day notice</t>
  </si>
  <si>
    <t>Rescheduling Fee Rmtesvcs &lt;10 day notice</t>
  </si>
  <si>
    <t>Cancellation Fee On Site 10+ day notice</t>
  </si>
  <si>
    <t>Cancellation Fee On Site &lt;10 day notice</t>
  </si>
  <si>
    <t>Cancellation Fee Rmtesvcs 10+ day notice</t>
  </si>
  <si>
    <t>Cancellation Fee Rmtesvcs &lt;10 day notice</t>
  </si>
  <si>
    <t>EFI Pro 16h UV Wide Format Printer</t>
  </si>
  <si>
    <t>EFI Pro 16h Cyan Ink 1L</t>
  </si>
  <si>
    <t>EFI Pro 16h Magenta Ink 1L</t>
  </si>
  <si>
    <t>EFI Pro 16h Yellow Ink 1L</t>
  </si>
  <si>
    <t>EFI Pro 16h Black Ink 1L</t>
  </si>
  <si>
    <t>EFI Pro 16h White Ink 1L</t>
  </si>
  <si>
    <t>KIT, AIR FILTER, LG, FJ100, 10 PER PKG</t>
  </si>
  <si>
    <t>SIPHON PUMP</t>
  </si>
  <si>
    <t>P9319A</t>
  </si>
  <si>
    <t>HP DesignJet XL 3600 36-in PS MFP</t>
  </si>
  <si>
    <t>HP</t>
  </si>
  <si>
    <t>6KD24F</t>
  </si>
  <si>
    <t>HP DesignJet XL 3600dr 36-in PS MFP</t>
  </si>
  <si>
    <t>6KD26F</t>
  </si>
  <si>
    <t>HP SmartStream Preflight Manager</t>
  </si>
  <si>
    <t>L3J69AAE</t>
  </si>
  <si>
    <t>Accessories for HP</t>
  </si>
  <si>
    <t>HP SmartStream Preflight Manager-Dongle</t>
  </si>
  <si>
    <t>L3J69A</t>
  </si>
  <si>
    <t>HP SmartStream Print License for HP DesignJet XL 3600 - EON</t>
  </si>
  <si>
    <t>6SE88AAE</t>
  </si>
  <si>
    <t>HP SmartStream Print License for HP DesignJet XL 3600 - Dongle</t>
  </si>
  <si>
    <t>6SE88A</t>
  </si>
  <si>
    <t>HP SmartStream Document Organizer Module</t>
  </si>
  <si>
    <t>2NH46AAE</t>
  </si>
  <si>
    <t>HP SmartStream Pixel Analysis Module</t>
  </si>
  <si>
    <t>2NH47AAE</t>
  </si>
  <si>
    <t>HP SmartTracker for HP PageWide XL 5x00 Printer series</t>
  </si>
  <si>
    <t>Z8J16AAE</t>
  </si>
  <si>
    <t>HP SmartTracker USB for HP PageWide XL 8000 Series</t>
  </si>
  <si>
    <t>Z8J14A</t>
  </si>
  <si>
    <t>HP 727 Designjet Printhead</t>
  </si>
  <si>
    <t>B3P06A</t>
  </si>
  <si>
    <t xml:space="preserve">HP 766F 300ml Cyan Ink </t>
  </si>
  <si>
    <t>1XB31A</t>
  </si>
  <si>
    <t>Consumables for HP</t>
  </si>
  <si>
    <t xml:space="preserve">HP 766F 300ml Magenta  Ink </t>
  </si>
  <si>
    <t>1XB32A</t>
  </si>
  <si>
    <t xml:space="preserve">HP 766F 300ml Yellow  Ink </t>
  </si>
  <si>
    <t>1XB33A</t>
  </si>
  <si>
    <t xml:space="preserve">HP 766F 300ml Matte Black  Ink </t>
  </si>
  <si>
    <t>1XB34A</t>
  </si>
  <si>
    <t xml:space="preserve">HP 766F 300ml Gray  Ink </t>
  </si>
  <si>
    <t>1XB35A</t>
  </si>
  <si>
    <t xml:space="preserve">HP 766F 300ml Photo Black  Ink </t>
  </si>
  <si>
    <t>1XB36A</t>
  </si>
  <si>
    <t>HP DesignJet XL 3600MFP Installation</t>
  </si>
  <si>
    <t>UC0J5E</t>
  </si>
  <si>
    <t>HP 3y Nbd+DMR+MKR DJXL 3600MFP HWS</t>
  </si>
  <si>
    <t>UC0H2E</t>
  </si>
  <si>
    <t>HP 5y Nbd+DMR+MKR DJ XL 3600MFP HWS</t>
  </si>
  <si>
    <t>UC0H4E</t>
  </si>
  <si>
    <t>HP 1y PW Nbd+DMR+MKR DJXL3600MFP HS</t>
  </si>
  <si>
    <t>UC0H5PE</t>
  </si>
  <si>
    <t>HP 2y PW Nbd+DMR+MKR DJXL 3600MFP HWS</t>
  </si>
  <si>
    <t>UC0H6PE</t>
  </si>
  <si>
    <t xml:space="preserve">HP PageWide XL 4600 MFP </t>
  </si>
  <si>
    <t>RS312FBH1</t>
  </si>
  <si>
    <t xml:space="preserve">HP PageWide XL 4100 MFP </t>
  </si>
  <si>
    <t>J2V02FBH1</t>
  </si>
  <si>
    <t>HP PageWide XL Media Drawer</t>
  </si>
  <si>
    <t>CZ318A</t>
  </si>
  <si>
    <t>Accessories for HP PageWide XL 4100 &amp; 4600</t>
  </si>
  <si>
    <t>HP SmartStream Print License HPPWXL4X00</t>
  </si>
  <si>
    <t>L3J76AAE</t>
  </si>
  <si>
    <t>HP 843B 400-ml Black Ink Cartridge</t>
  </si>
  <si>
    <t>C1Q61A</t>
  </si>
  <si>
    <t>Consumables for HP PageWide XL 4100 &amp; 4600</t>
  </si>
  <si>
    <t>HP 843B 400-ml Cyan Ink Cartridge</t>
  </si>
  <si>
    <t>C1Q62A</t>
  </si>
  <si>
    <t>HP 843B 400-ml Magenta Ink Cartridge</t>
  </si>
  <si>
    <t>C1Q63A</t>
  </si>
  <si>
    <t>HP 843B 400-ml Yellow Ink Cartridge</t>
  </si>
  <si>
    <t>C1Q64A</t>
  </si>
  <si>
    <t>HP 841 PageWide XL Printhead</t>
  </si>
  <si>
    <t>C1Q19A</t>
  </si>
  <si>
    <t>HP 841 PageWide XL Cleaning Container</t>
  </si>
  <si>
    <t>F9J47A</t>
  </si>
  <si>
    <t>HP 841 PageWide XL Maintenance Cartridge</t>
  </si>
  <si>
    <t>F9J48A</t>
  </si>
  <si>
    <t>HP Universal Bond Paper, 3-in Core 18in x 500ft</t>
  </si>
  <si>
    <t>M2N04A</t>
  </si>
  <si>
    <t>Media for HP PageWide XL 4100 &amp; 4600</t>
  </si>
  <si>
    <t>HP Universal Bond Paper, 3-in Core 24in x 500ft</t>
  </si>
  <si>
    <t>K6B88A</t>
  </si>
  <si>
    <t>HP Universal Bond Paper, 3-in Core 30in x 500ft</t>
  </si>
  <si>
    <t>M2N05A</t>
  </si>
  <si>
    <t>HP Universal Bond Paper, 3-in Core 36in x 500ft</t>
  </si>
  <si>
    <t>L4L08A</t>
  </si>
  <si>
    <t>HP Universal Bond Paper, 3-in Core 36in x 575ft</t>
  </si>
  <si>
    <t>M2N06A</t>
  </si>
  <si>
    <t>HP Bright White Inkjet Paper, 3-in Core 24inx500ft</t>
  </si>
  <si>
    <t>L4Z44A</t>
  </si>
  <si>
    <t>HP Bright White Inkjet Paper, 3-in Core 36inx500ft</t>
  </si>
  <si>
    <t>L4Z45A</t>
  </si>
  <si>
    <t>HP Premium Bond Paper, 3-in Core 324inx300ft</t>
  </si>
  <si>
    <t>L6B12A</t>
  </si>
  <si>
    <t>HP Premium Bond Paper, 3-in Core 36inx300ft</t>
  </si>
  <si>
    <t>L6B13A</t>
  </si>
  <si>
    <t>HP Premium Bond Paper, 3-in Core 40inx300ft</t>
  </si>
  <si>
    <t>L6B14A</t>
  </si>
  <si>
    <t>HP Universal Coated Paper, 3-in Core 36inx300ft</t>
  </si>
  <si>
    <t>L5C74A</t>
  </si>
  <si>
    <t>HP Universal Heavyweight Coated Paper, 3-in Core 36inx300ft</t>
  </si>
  <si>
    <t>L5C80A</t>
  </si>
  <si>
    <t>HP Universal Heavyweight Coated Paper, 3-in Core 40inx300ft</t>
  </si>
  <si>
    <t>L5C81A</t>
  </si>
  <si>
    <t>HP Production Matte Poster Paper, 3-in Core 24inx300ft</t>
  </si>
  <si>
    <t>L5P96A</t>
  </si>
  <si>
    <t>HP Production Matte Poster Paper, 3-in Core 36inx300ft</t>
  </si>
  <si>
    <t>L5P97A</t>
  </si>
  <si>
    <t>HP Production Matte Poster Paper, 3-in Core 40inx300ft</t>
  </si>
  <si>
    <t>L5P98A</t>
  </si>
  <si>
    <t>HP Production Satin Poster Paper, 3-in Core 24inx300ft</t>
  </si>
  <si>
    <t>L5Q01A</t>
  </si>
  <si>
    <t>HP Production Satin Poster Paper, 3-in Core 36inx300ft</t>
  </si>
  <si>
    <t>L5Q02A</t>
  </si>
  <si>
    <t>HP Production Satin Poster Paper, 3-in Core 40inx300ft</t>
  </si>
  <si>
    <t>L5Q03A</t>
  </si>
  <si>
    <t>HP Gloss Poster Paper, 3-in Core 40inx200ft</t>
  </si>
  <si>
    <t>L5Q08A</t>
  </si>
  <si>
    <t>HP Matte Polypropylene, 3-in Core 40inx150ft</t>
  </si>
  <si>
    <t>L6B19A</t>
  </si>
  <si>
    <t>HP 20 lb Bond with ColorPRO Technology, 4 Pack  15inx500ft</t>
  </si>
  <si>
    <t>V0D52A</t>
  </si>
  <si>
    <t>HP 20 lb Bond with ColorPRO Technology, 88 Roll Tub 15inx500ft</t>
  </si>
  <si>
    <t>V0D53A</t>
  </si>
  <si>
    <t>HP 20 lb Bond with ColorPRO Technology, 4 Pack 18inx500ft</t>
  </si>
  <si>
    <t>V0D54A</t>
  </si>
  <si>
    <t>HP 20 lb Bond with ColorPRO Technology, 88 Roll Tub 18inx500ft</t>
  </si>
  <si>
    <t>V0D55A</t>
  </si>
  <si>
    <t>HP 20 lb Bond with ColorPRO Technology, 2 Pack 22inx500ft</t>
  </si>
  <si>
    <t>V0D56A</t>
  </si>
  <si>
    <t>HP 20 lb Bond with ColorPRO Technology, 44 Roll Tub 22inx500ft</t>
  </si>
  <si>
    <t>V0D57A</t>
  </si>
  <si>
    <t>HP 20 lb Bond with ColorPRO Technology, 2 Pack 24inx500ft</t>
  </si>
  <si>
    <t>V0D58A</t>
  </si>
  <si>
    <t>HP 20 lb Bond with ColorPRO Technology, 44 Roll Tub 24inx500ft</t>
  </si>
  <si>
    <t>V0D59A</t>
  </si>
  <si>
    <t>HP 20 lb Bond with ColorPRO Technology, 2 Pack 30inx500ft</t>
  </si>
  <si>
    <t>V0D60A</t>
  </si>
  <si>
    <t>HP 20 lb Bond with ColorPRO Technology, 2 Pack 30inx650ft</t>
  </si>
  <si>
    <t>V0D61A</t>
  </si>
  <si>
    <t>HP 20 lb Bond with ColorPRO Technology, 44 Roll Tub 30inx500ft</t>
  </si>
  <si>
    <t>V0D62A</t>
  </si>
  <si>
    <t>HP 20 lb Bond with ColorPRO Technology, 36 Roll Tub 30inx650ft</t>
  </si>
  <si>
    <t>V0D63A</t>
  </si>
  <si>
    <t>HP 20 lb Bond with ColorPRO Technology, 2 Pack 34inx500ft</t>
  </si>
  <si>
    <t>V0D64A</t>
  </si>
  <si>
    <t>HP 20 lb Bond with ColorPRO Technology, 44 Roll Tub 34inx500ft</t>
  </si>
  <si>
    <t>V0D65A</t>
  </si>
  <si>
    <t>HP 20 lb Bond with ColorPRO Technology, 2 Pack 36inx500ft</t>
  </si>
  <si>
    <t>V0D66A</t>
  </si>
  <si>
    <t>HP 20 lb Bond with ColorPRO Technology, 2 Pack 36inx650ft</t>
  </si>
  <si>
    <t>V0D67A</t>
  </si>
  <si>
    <t>HP 20 lb Bond with ColorPRO Technology, 44 Roll Tub 36inx500ft</t>
  </si>
  <si>
    <t>V0D68A</t>
  </si>
  <si>
    <t>HP 20 lb Bond with ColorPRO Technology, 36 Roll Tub 36inx650ft</t>
  </si>
  <si>
    <t>V0D69A</t>
  </si>
  <si>
    <t>HP 24 lb Bond with ColorPRO Technology, 4 Pack 15inx450ft</t>
  </si>
  <si>
    <t>V3Q45A</t>
  </si>
  <si>
    <t>HP 24 lb Bond with ColorPRO Technology, 4 Pack18inx450ft</t>
  </si>
  <si>
    <t>V3Q46A</t>
  </si>
  <si>
    <t>HP 24 lb Bond with ColorPRO Technology, 2 Pack 22in450ft</t>
  </si>
  <si>
    <t>V3Q47A</t>
  </si>
  <si>
    <t>HP 24 lb Bond with ColorPRO Technology, 44 Roll Tub 22inx450ft</t>
  </si>
  <si>
    <t>V3Q48A</t>
  </si>
  <si>
    <t>HP 24 lb Bond with ColorPRO Technology, 2 Pack 24inx450ft</t>
  </si>
  <si>
    <t>V3Q49A</t>
  </si>
  <si>
    <t>HP 24 lb Bond with ColorPRO Technology, 44 Roll Tub 24inx450ft</t>
  </si>
  <si>
    <t>V3Q50A</t>
  </si>
  <si>
    <t>HP 24 lb Bond with ColorPRO Technology, 2 Pack 30inx450ft</t>
  </si>
  <si>
    <t>V3Q51A</t>
  </si>
  <si>
    <t>HP 24 lb Bond with ColorPRO Technology, 44 Roll Tub 30inx450ft</t>
  </si>
  <si>
    <t>V3Q52A</t>
  </si>
  <si>
    <t>HP 24 lb Bond with ColorPRO Technology, 2 Pack 34inx450ft</t>
  </si>
  <si>
    <t>V3Q53A</t>
  </si>
  <si>
    <t>HP 24 lb Bond with ColorPRO Technology, 2 Pack 36inx450ft</t>
  </si>
  <si>
    <t>V3Q54A</t>
  </si>
  <si>
    <t>HP 24 lb Bond with ColorPRO Technology, 44 Roll Tub 36inx450ft</t>
  </si>
  <si>
    <t>V3Q55A</t>
  </si>
  <si>
    <t>Delivery Charge - Level 5</t>
  </si>
  <si>
    <t>HP PageWide XL Printer Installation &amp; Training</t>
  </si>
  <si>
    <t>HP PageWide XL Media Drawer Installation</t>
  </si>
  <si>
    <t>HP PageWide XL Top Stacker Installation</t>
  </si>
  <si>
    <t>HP PageWide XL HCS Stacker Installation</t>
  </si>
  <si>
    <t>HP PageWide XL Folder Installation</t>
  </si>
  <si>
    <t xml:space="preserve">HP SmartStream  Installation </t>
  </si>
  <si>
    <t>HP SmartStream Professional Services by KMBS</t>
  </si>
  <si>
    <t>HP PageWide Tipping Tool Logistics</t>
  </si>
  <si>
    <t>HP PageWide XL 5000 MFP (TS Config)</t>
  </si>
  <si>
    <t>CZ311FBH1TS</t>
  </si>
  <si>
    <t>HP PageWide XL 5000 MFP (HCS Config)</t>
  </si>
  <si>
    <t>CZ311FBH1HCS</t>
  </si>
  <si>
    <t>Accessories for HP PageWide XL 5000</t>
  </si>
  <si>
    <t>HP PageWide XL High Capacity Stacker</t>
  </si>
  <si>
    <t>CZ319A</t>
  </si>
  <si>
    <t>HP PageWide XL Top Stacker</t>
  </si>
  <si>
    <t>CZ320A</t>
  </si>
  <si>
    <t>HP PageWide XL Folder</t>
  </si>
  <si>
    <t>K5H75AB1K</t>
  </si>
  <si>
    <t>HP SmartStream Print License HPPWXL5000</t>
  </si>
  <si>
    <t>L3J74AAE</t>
  </si>
  <si>
    <t>HP 843C 400-ml Black Ink Cartridge</t>
  </si>
  <si>
    <t>C1Q65A</t>
  </si>
  <si>
    <t>Consumables for HP PageWide XL 5000</t>
  </si>
  <si>
    <t>HP 843C 400-ml Cyan Ink Cartridge</t>
  </si>
  <si>
    <t>C1Q66A</t>
  </si>
  <si>
    <t>HP 843C 400-ml Magenta Ink Cartridge</t>
  </si>
  <si>
    <t>C1Q67A</t>
  </si>
  <si>
    <t>HP 843C 400-ml Yellow Ink Cartridge</t>
  </si>
  <si>
    <t>C1Q68A</t>
  </si>
  <si>
    <t>Media for HP PageWide XL 5000</t>
  </si>
  <si>
    <t>HP PageWide XL 5100 MFP (TS Config)</t>
  </si>
  <si>
    <t>2RQ08FBH1TS</t>
  </si>
  <si>
    <t>HP PageWide XL 5100 MFP (HCS Config)</t>
  </si>
  <si>
    <t>2RQ08FBH1HCS</t>
  </si>
  <si>
    <t>Accessories for HP PageWide XL 5100</t>
  </si>
  <si>
    <t>HP SmartTracker HP PageWide XL 5000 Series</t>
  </si>
  <si>
    <t>HP Click USB for HP PageWide XL 5100</t>
  </si>
  <si>
    <t>2UE11A</t>
  </si>
  <si>
    <t>Consumables for HP PageWide XL 5100</t>
  </si>
  <si>
    <t>HP WIDE FORMAT DELIVERY CHARGE LEVEL 3</t>
  </si>
  <si>
    <t>HP PageWide XL 6000 MFP</t>
  </si>
  <si>
    <t>2RQ10FBH1</t>
  </si>
  <si>
    <t>Accessories for HP Pagewide XL 6000</t>
  </si>
  <si>
    <t>HP PRO Scanner Output Tray Stacker</t>
  </si>
  <si>
    <t>P7V13A</t>
  </si>
  <si>
    <t xml:space="preserve">HP Designjet SD Pro Scanner </t>
  </si>
  <si>
    <t>G6H50BB1K</t>
  </si>
  <si>
    <t>HP Designjet HD Pro Scanner</t>
  </si>
  <si>
    <t>G6H51AB1K</t>
  </si>
  <si>
    <t>HP SmartStream Print License HPPWXL6000</t>
  </si>
  <si>
    <t>L3J68AAE</t>
  </si>
  <si>
    <t>HP SmartTracker HP PageWide XL 6000 Series</t>
  </si>
  <si>
    <t>Z8J19AAE</t>
  </si>
  <si>
    <t>Consumables for HP PageWide XL 6000</t>
  </si>
  <si>
    <t>Media for HP PageWide XL 6000</t>
  </si>
  <si>
    <t>WF INKJET DUPONT TYVEK 7ML 36X300</t>
  </si>
  <si>
    <t>HP Durable Banner Dupont Tyvek 36inx100ft</t>
  </si>
  <si>
    <t>1AF09A</t>
  </si>
  <si>
    <t>HP Prod Matte Polypropylene 36inx300ft</t>
  </si>
  <si>
    <t>1AF08A</t>
  </si>
  <si>
    <t>HP Production Adhesive Vinyl 36inx150ft</t>
  </si>
  <si>
    <t>1AF11A</t>
  </si>
  <si>
    <t>HP 20-lb Bond ColorPRO 2 pk 40inx650ft</t>
  </si>
  <si>
    <t>Y3P47A</t>
  </si>
  <si>
    <t>Kodak PHOTO TEX Repositionable Fabric / Aqueous 36inx100ft</t>
  </si>
  <si>
    <t>KPT3600</t>
  </si>
  <si>
    <t>Kodak PHOTO TEX Repositionable Fabric / Opaque (AQ) 36inx100ft</t>
  </si>
  <si>
    <t>KPTOPA36</t>
  </si>
  <si>
    <t>HP PageWide XL 8000 Printer</t>
  </si>
  <si>
    <t>CZ309FBH1</t>
  </si>
  <si>
    <t>Accessories for HP Pagewide XL 8000</t>
  </si>
  <si>
    <t>HP SmartStream Print License HPPWXL8000</t>
  </si>
  <si>
    <t>L3J72AAE</t>
  </si>
  <si>
    <t>HP 842C 775-ml Black Ink Cartridge</t>
  </si>
  <si>
    <t>C1Q53A</t>
  </si>
  <si>
    <t>Consumables for HP Pagewide XL 8000</t>
  </si>
  <si>
    <t>HP 842C 775-ml Cyan Ink Cartridge</t>
  </si>
  <si>
    <t>C1Q54A</t>
  </si>
  <si>
    <t>HP 842C 775-ml Magenta Ink Cartridge</t>
  </si>
  <si>
    <t>C1Q55A</t>
  </si>
  <si>
    <t>HP 842C 775-ml Yellow Ink Cartridge</t>
  </si>
  <si>
    <t>C1Q56A</t>
  </si>
  <si>
    <t>Media for HP Pagewide XL 8000</t>
  </si>
  <si>
    <t>HP DesignJet T125 24in Printer</t>
  </si>
  <si>
    <t>5ZY57AB1K</t>
  </si>
  <si>
    <t>HP DesignJet T130 24in Printer</t>
  </si>
  <si>
    <t>5ZY58AB1K</t>
  </si>
  <si>
    <t>HP DesignJet T530 36in Printer</t>
  </si>
  <si>
    <t>5ZY62AB1K</t>
  </si>
  <si>
    <t>HP DesignJet T1600 36-in PS Printer</t>
  </si>
  <si>
    <t>3EK11AB1K</t>
  </si>
  <si>
    <t>HP DesignJet T1600dr 36in PS Printer</t>
  </si>
  <si>
    <t>3EK13AB1K</t>
  </si>
  <si>
    <t>HP DesignJet T2600 36in PS MFP</t>
  </si>
  <si>
    <t>HP DesignJet T2600dr 36in PS MFP</t>
  </si>
  <si>
    <t>HP DesignJet T120 24-in Printer</t>
  </si>
  <si>
    <t>CQ891BB1K</t>
  </si>
  <si>
    <t>HP DesignJet T830 - Multifunction - Thermal Inkjet - Print, Copy, Scan - Up to 2400 x 1200 dpi - Gigabit Ethernet;IEEE 802.11b/g/n;Wi-Fi</t>
  </si>
  <si>
    <t>F9A28AB1K</t>
  </si>
  <si>
    <t>HP DesignJet Z6dr 44-in PostScript® Printer with V-Trimmer</t>
  </si>
  <si>
    <t>T8W18AB1K</t>
  </si>
  <si>
    <t>HP DesignJet 24-in Spindle</t>
  </si>
  <si>
    <t>Q6700A</t>
  </si>
  <si>
    <t>HP DesignJet 44-in Take-up Reel</t>
  </si>
  <si>
    <t>1QF38AB1K</t>
  </si>
  <si>
    <t>HP 746 DesignJet Printhead</t>
  </si>
  <si>
    <t>P2V25A</t>
  </si>
  <si>
    <t>HP 746 300-ml Chromatic Red DesignJet Ink Cartridge</t>
  </si>
  <si>
    <t>P2V81A</t>
  </si>
  <si>
    <t>HP 746 300-ml Cyan DesignJet Ink Cartridge</t>
  </si>
  <si>
    <t>P2V80A</t>
  </si>
  <si>
    <t>HP 746 300-ml Magenta DesignJet Ink Cartridge</t>
  </si>
  <si>
    <t>P2V78A</t>
  </si>
  <si>
    <t>HP 746 300-ml Matte Black DesignJet Ink Cartridge</t>
  </si>
  <si>
    <t>P2V83A</t>
  </si>
  <si>
    <t>HP 746 300-ml Photo Black DesignJet Ink Cartridge</t>
  </si>
  <si>
    <t>P2V82A</t>
  </si>
  <si>
    <t>HP 746 300-ml Yellow DesignJet Ink Cartridge</t>
  </si>
  <si>
    <t>P2V79A</t>
  </si>
  <si>
    <t>HP 2y Nbd+DMR DesignJet Z6-44 2 roll HWS</t>
  </si>
  <si>
    <t>U9ZE1E</t>
  </si>
  <si>
    <t>HP 3y Nbd+DMR DesignJet Z6-44 2 roll HWS</t>
  </si>
  <si>
    <t>U9ZE2E</t>
  </si>
  <si>
    <t>HP 4y Nbd+DMR DesignJet Z6-44 2 roll HWS</t>
  </si>
  <si>
    <t>U9ZE3E</t>
  </si>
  <si>
    <t>HP 5y Nbd+DMR DesignJet Z6-44 2 roll HWS</t>
  </si>
  <si>
    <t>U9ZE4E</t>
  </si>
  <si>
    <t>HP 1y PW Nbd+DMR Dsnjt Z6-44 2 roll HWS</t>
  </si>
  <si>
    <t>U9ZE5PE</t>
  </si>
  <si>
    <t>HP 2y PW Nbd+DMR Dsnjt Z6-44 2 roll HWS</t>
  </si>
  <si>
    <t>U9ZE6PE</t>
  </si>
  <si>
    <t>HP DesignJet Z6 44-in PostScript Printer</t>
  </si>
  <si>
    <t>T8W16AB1K</t>
  </si>
  <si>
    <t>HP 2y Nbd+DMR DesignJet Z6-44 1 roll HWS</t>
  </si>
  <si>
    <t>U9YZ0E</t>
  </si>
  <si>
    <t>HP 3y Nbd+DMR DesignJet Z6-44 1 roll HWS</t>
  </si>
  <si>
    <t>U9YZ1E</t>
  </si>
  <si>
    <t>HP 4y Nbd+DMR DesignJet Z6-44 1 roll HWS</t>
  </si>
  <si>
    <t>U9YZ2E</t>
  </si>
  <si>
    <t>HP 5y Nbd+DMR DesignJet Z6-44 1 roll HWS</t>
  </si>
  <si>
    <t>U9YZ3E</t>
  </si>
  <si>
    <t>HP 1y PW Nbd+DMR Dsnjt Z6-44 1 roll HWS</t>
  </si>
  <si>
    <t>U9YZ4PE</t>
  </si>
  <si>
    <t>HP 2y PW Nbd+DMR Dsnjt Z6-44 1 roll HWS</t>
  </si>
  <si>
    <t>U9YZ5PE</t>
  </si>
  <si>
    <t>HP DesignJet Z6 24-in PostScript Printer</t>
  </si>
  <si>
    <t>T8W15AB1K</t>
  </si>
  <si>
    <t>HP 2y Nbd+DMR DesignJet Z6-24 1 roll HWS</t>
  </si>
  <si>
    <t>U9WP9E</t>
  </si>
  <si>
    <t>HP 3 year Next Business Day plus Defective Media Retention Support</t>
  </si>
  <si>
    <t>U9WQ0E</t>
  </si>
  <si>
    <t>HP 4y Nbd+DMR DesignJet Z6-24 1 roll HWS</t>
  </si>
  <si>
    <t>U9YX7E</t>
  </si>
  <si>
    <t>HP 5 year Next Business Day plus Defective Media Retention Support</t>
  </si>
  <si>
    <t>U9YX8E</t>
  </si>
  <si>
    <t>HP 1 year Post Warranty, Next Business Day plus Defective Media Retention Support</t>
  </si>
  <si>
    <t>U9YX9PE</t>
  </si>
  <si>
    <t>HP 2y PW Nbd+DMR Dsnjt Z6-24 1 roll HWS</t>
  </si>
  <si>
    <t>U9YY0PE</t>
  </si>
  <si>
    <t>HP DesignJet Z9+dr 44-in PostScript Printer with V-Trimmer</t>
  </si>
  <si>
    <t>X9D24AB1K</t>
  </si>
  <si>
    <t>HP Gloss Enhancer Upgrade Kit</t>
  </si>
  <si>
    <t>2QX55AB1K</t>
  </si>
  <si>
    <t>HP 747 300-ml Chromatic Blue DesignJet Ink Cartridge</t>
  </si>
  <si>
    <t>P2V85A</t>
  </si>
  <si>
    <t>HP 747 300-ml Chromatic Green DesignJet Ink Cartridge</t>
  </si>
  <si>
    <t>P2V84A</t>
  </si>
  <si>
    <t>HP 747 300-ml Gloss Enhancer DesignJet Ink Cartridge</t>
  </si>
  <si>
    <t>P2V87A</t>
  </si>
  <si>
    <t>HP 747 300-ml Gray DesignJet Ink Cartridge</t>
  </si>
  <si>
    <t>P2V86A</t>
  </si>
  <si>
    <t>HP 2y Nbd+DMR DesignJet Z9-44 2 roll HWS</t>
  </si>
  <si>
    <t>U9ZF6E</t>
  </si>
  <si>
    <t>HP 3y Nbd+DMR DesignJet Z9-44 2 roll HWS</t>
  </si>
  <si>
    <t>U9ZF7E</t>
  </si>
  <si>
    <t>HP 4y Nbd+DMR DesignJet Z9-44 2 roll HWS</t>
  </si>
  <si>
    <t>U9ZF8E</t>
  </si>
  <si>
    <t>HP 5y Nbd+DMR DesignJet Z9-44 2 roll HWS</t>
  </si>
  <si>
    <t>U9ZF9E</t>
  </si>
  <si>
    <t>HP 1y PW Nbd+DMR Dsnjt Z9-44 2 roll HWS</t>
  </si>
  <si>
    <t>U9ZG0PE</t>
  </si>
  <si>
    <t>HP 2y PW Nbd+DMR Dsnjt Z9-44 2 roll HWS</t>
  </si>
  <si>
    <t>U9ZG1PE</t>
  </si>
  <si>
    <t>HP DesignJet Z9+ 44-in PostScript Printer</t>
  </si>
  <si>
    <t>W3Z72AB1K</t>
  </si>
  <si>
    <t>HP 2y Nbd+DMR DesignJet Z9-44 1 roll HWS</t>
  </si>
  <si>
    <t>U9ZA5E</t>
  </si>
  <si>
    <t>HP 3y Nbd+DMR DesignJet Z9-44 1 roll HWS</t>
  </si>
  <si>
    <t>U9ZA6E</t>
  </si>
  <si>
    <t>HP 4y Nbd+DMR DesignJet Z9-44 1 roll HWS</t>
  </si>
  <si>
    <t>U9ZA7E</t>
  </si>
  <si>
    <t>HP 5y Nbd+DMR DesignJet Z9-44 1 roll HWS</t>
  </si>
  <si>
    <t>U9ZA8E</t>
  </si>
  <si>
    <t>HP 1y PW Nbd+DMR Dsnjt Z9-44 1 roll HWS</t>
  </si>
  <si>
    <t>U9ZA9PE</t>
  </si>
  <si>
    <t>HP 2y PW Nbd+DMR Dsnjt Z9-44 1 roll HWS</t>
  </si>
  <si>
    <t>U9ZB0PE</t>
  </si>
  <si>
    <t>HP DesignJet Z9+ 24-in PostScript® Printer</t>
  </si>
  <si>
    <t>W3Z71AB1K</t>
  </si>
  <si>
    <t>HP 2y Nbd+DMR DesignJet Z9-24 1 roll HWS</t>
  </si>
  <si>
    <t>U9ZC0E</t>
  </si>
  <si>
    <t>U9ZC1E</t>
  </si>
  <si>
    <t>HP 4y Nbd+DMR DesignJet Z9-24 1 roll HWS</t>
  </si>
  <si>
    <t>U9ZC2E</t>
  </si>
  <si>
    <t>U9ZC3E</t>
  </si>
  <si>
    <t>U9ZC4PE</t>
  </si>
  <si>
    <t>HP 2y PW Nbd+DMR Dsnjt Z9-24 1 roll HWS</t>
  </si>
  <si>
    <t>U9ZC5PE</t>
  </si>
  <si>
    <t>HP DesignJet Z6610 60-in Production Printer</t>
  </si>
  <si>
    <t>2QU13AB1K</t>
  </si>
  <si>
    <t>HP SmartStream Print Controller for HP DesignJet Z6200/6600/6800 Production</t>
  </si>
  <si>
    <t>L3J79AAE</t>
  </si>
  <si>
    <t>HP 774 Magenta/Yellow DesignJet Printhead</t>
  </si>
  <si>
    <t>P2V99A</t>
  </si>
  <si>
    <t>HP 774 Photo Black/Light Gray DesignJet Printhead</t>
  </si>
  <si>
    <t>P2W00A</t>
  </si>
  <si>
    <t>HP 774 Matte Black/Cyan DesignJet Printhead</t>
  </si>
  <si>
    <t>P2W01A</t>
  </si>
  <si>
    <t>HP 2y Nbd+DMR DesignJet Z6610-60 HW Supp</t>
  </si>
  <si>
    <t>U9ZK0E</t>
  </si>
  <si>
    <t>U9ZK1E</t>
  </si>
  <si>
    <t>HP 4y Nbd+DMR DesignJet Z6610-60 HWSupp</t>
  </si>
  <si>
    <t>U9ZK2E</t>
  </si>
  <si>
    <t>U9ZK3E</t>
  </si>
  <si>
    <t>U9ZK4PE</t>
  </si>
  <si>
    <t>HP 2 year Post Warranty, Next Business Day plus Defective Media Retention Support</t>
  </si>
  <si>
    <t>U9ZK5PE</t>
  </si>
  <si>
    <t>HP DesignJet Z6810 42-in Production Printer</t>
  </si>
  <si>
    <t>2QU12AB1K</t>
  </si>
  <si>
    <t>HP Designjet Z6200 42 Takeup Reel</t>
  </si>
  <si>
    <t>CQ752A</t>
  </si>
  <si>
    <t>HP Designjet Z6200 42in Spindle</t>
  </si>
  <si>
    <t>CQ753A</t>
  </si>
  <si>
    <t>HP 774 Matte Black/Chromatic Red DesignJet Printhead</t>
  </si>
  <si>
    <t>P2V97A</t>
  </si>
  <si>
    <t>HP 774 Light Magenta/Light Cyan DesignJet Printhead</t>
  </si>
  <si>
    <t>P2V98A</t>
  </si>
  <si>
    <t>HP 774 Chromatic Red Ink Cartridge</t>
  </si>
  <si>
    <t>P2W02A</t>
  </si>
  <si>
    <t>HP 774 Chromatic Red Ink Cartridge - 3 pack</t>
  </si>
  <si>
    <t>P2W04A</t>
  </si>
  <si>
    <t>HP 2y Nbd+DMR DesignJet Z6810-42 HW Supp</t>
  </si>
  <si>
    <t>U9WE2E</t>
  </si>
  <si>
    <t>U9WE3E</t>
  </si>
  <si>
    <t>HP 4y Nbd+DMR DesignJet Z6810-42 HWSupp</t>
  </si>
  <si>
    <t>U9WE4E</t>
  </si>
  <si>
    <t>U9WE5E</t>
  </si>
  <si>
    <t>U9WE6PE</t>
  </si>
  <si>
    <t>U9WE7PE</t>
  </si>
  <si>
    <t>HP DesignJet Z6810 60-in Production Printer</t>
  </si>
  <si>
    <t>2QU14AB1K</t>
  </si>
  <si>
    <t>HP 2y Nbd+DMR DesignJet Z6810-60 HW Supp</t>
  </si>
  <si>
    <t>U9ZH3E</t>
  </si>
  <si>
    <t>HP 3y Nbd+DMR Designjet Z6810-60 HW Supp</t>
  </si>
  <si>
    <t>U9ZH4E</t>
  </si>
  <si>
    <t>HP 4y Nbd+DMR DesignJet Z6810-60 HWSupp</t>
  </si>
  <si>
    <t>U9ZH5E</t>
  </si>
  <si>
    <t>HP 5y Nbd+DMR DesignJet Z6810-60 HW Supp</t>
  </si>
  <si>
    <t>U9ZH6E</t>
  </si>
  <si>
    <t>HP 1y PW Nbd+DMR DesignJet Z6810-60 HWS</t>
  </si>
  <si>
    <t>U9ZH7PE</t>
  </si>
  <si>
    <t>HP 2y PW Nbd+DMR DesignJet Z6810-60 HWS</t>
  </si>
  <si>
    <t>U9ZH8PE</t>
  </si>
  <si>
    <t>HP 2y Nbd+DMR DsgnJt HDProScanner HWSupp,HD Pro Scanner, 2 yr Next Bus Day Hardware Support with Defective Media Retention. Std bus days/hrs, excluding HP holidays</t>
  </si>
  <si>
    <t>U4TP6E</t>
  </si>
  <si>
    <t>HP 4y Nbd+DMR DJ HDProScanner HW Supp,HD Pro Scanner,4 yr Next Bus Day Hardware Support with Defective Media Retention. Std bus days/hrs, excluding HP holidays</t>
  </si>
  <si>
    <t>U5AC0E</t>
  </si>
  <si>
    <t>HP 2y Nbd+DMR DsgnJt SD ProScanner HWS</t>
  </si>
  <si>
    <t>U5AC4E</t>
  </si>
  <si>
    <t>HP Designjet SD Pro Scanner 4 Yr NBD+DMR HW Support</t>
  </si>
  <si>
    <t>U7VB6E</t>
  </si>
  <si>
    <t>HP 2y PW Nbd+DMR DsgnJt SDProScannerHWS</t>
  </si>
  <si>
    <t>U5AC8PE</t>
  </si>
  <si>
    <t>HP 2 year Next Business Day plus Defective Media Retention Support</t>
  </si>
  <si>
    <t>U7UM8E</t>
  </si>
  <si>
    <t>U7UM9E</t>
  </si>
  <si>
    <t>HP 4 year Next Business Day plus Defective Media Retention Support</t>
  </si>
  <si>
    <t>U7UN0E</t>
  </si>
  <si>
    <t>U7UN1E</t>
  </si>
  <si>
    <t>HP 1 year Post Warranty Next Business Day plus Defective Media Retention Support</t>
  </si>
  <si>
    <t>U7UN2PE</t>
  </si>
  <si>
    <t>HP 2 year Post Warranty Next Business Day plus Defective Media Retention Support</t>
  </si>
  <si>
    <t>U7UN3PE</t>
  </si>
  <si>
    <t>HP DesignJet HD Pro 44-in MFP</t>
  </si>
  <si>
    <t>2QX51AB1K</t>
  </si>
  <si>
    <t>HP DesignJet HD Pro 44-in MFP TAA Compliant</t>
  </si>
  <si>
    <t>2QX51BBCB</t>
  </si>
  <si>
    <t>HP 2 year Next Business Day Onsite Support with Defective Media Retention</t>
  </si>
  <si>
    <t>U7UL8E</t>
  </si>
  <si>
    <t>HP 3 year Next Business Day Onsite Support with Defective Media Retention</t>
  </si>
  <si>
    <t>U7UL9E</t>
  </si>
  <si>
    <t>HP 4 year Next Business Day Onsite Support with Defective Media Retention</t>
  </si>
  <si>
    <t>U7UM0E</t>
  </si>
  <si>
    <t>HP 5 year Next Business Day Onsite Support with Defective Media Retention</t>
  </si>
  <si>
    <t>U7UM1E</t>
  </si>
  <si>
    <t>HP 1 year Post Warranty Next Business Day Onsite Support with Defective Media Retention</t>
  </si>
  <si>
    <t>U7UM2PE</t>
  </si>
  <si>
    <t>HP 2y PW Nbd+DMR DsnJt HDPro MFP HW Supp</t>
  </si>
  <si>
    <t>U7UM3PE</t>
  </si>
  <si>
    <t>HP DesignJet T120/T520 24-in Stand</t>
  </si>
  <si>
    <t>B3Q35A</t>
  </si>
  <si>
    <t>HP DesignJet T120/T520 24-in Spindle</t>
  </si>
  <si>
    <t>B3Q36A</t>
  </si>
  <si>
    <t>HP 3 year NBD* Onsite Support</t>
  </si>
  <si>
    <t>U1V95E</t>
  </si>
  <si>
    <t>HP 1 year Post Warranty NBD* Onsite Support</t>
  </si>
  <si>
    <t>U1W34PE</t>
  </si>
  <si>
    <t>HP WIDE FORMAT DELIVERY CHARGE LEVEL 1</t>
  </si>
  <si>
    <t>HP DesignJet T520 24-in Printer</t>
  </si>
  <si>
    <t>CQ890CB1K</t>
  </si>
  <si>
    <t>HP Jetdirect ew2500 802.11b/g Wireless Print Server</t>
  </si>
  <si>
    <t>J8021AABA</t>
  </si>
  <si>
    <t>HP 4y Nbd Designjet T520-24in HW Support,Designjet T520-24in,4 years of hardware support. Next business day onsite response. 8am-5pm, Std bus days excluding HP holidays.</t>
  </si>
  <si>
    <t>U1W24E</t>
  </si>
  <si>
    <t>HP DesignJet T520 36-in Printer</t>
  </si>
  <si>
    <t>CQ893CB1K</t>
  </si>
  <si>
    <t>HP 4y Nbd Designjet T520-36in HW Support,Designjet T520-36in,4 years of hardware support. Next business day onsite response. 8am-5pm, Std bus days excluding HP holidays.</t>
  </si>
  <si>
    <t>U6T85E</t>
  </si>
  <si>
    <t>HP 729 DesignJet Printhead Replacement Kit</t>
  </si>
  <si>
    <t>F9J81A</t>
  </si>
  <si>
    <t>HP 728 300-ml Yellow DesignJet Ink Cartridge</t>
  </si>
  <si>
    <t>F9K15A</t>
  </si>
  <si>
    <t>HP 728 300-ml Magenta DesignJet Ink Cartridge</t>
  </si>
  <si>
    <t>F9K16A</t>
  </si>
  <si>
    <t>HP 728 300-ml Cyan DesignJet Ink Cartridge8</t>
  </si>
  <si>
    <t>F9K17A</t>
  </si>
  <si>
    <t>HP Preventive Maintenance Service</t>
  </si>
  <si>
    <t>U1XV4E</t>
  </si>
  <si>
    <t>HP 3Y DesignJet T1600-1 roll HW Support</t>
  </si>
  <si>
    <t>UC6M2E</t>
  </si>
  <si>
    <t>HP 5Y DesignJet T1600-1 roll HW Support</t>
  </si>
  <si>
    <t>UC6M4E</t>
  </si>
  <si>
    <t>HP 1Y PW DesignJet T1600-1 roll HW Suprt</t>
  </si>
  <si>
    <t>UC6M5PE</t>
  </si>
  <si>
    <t>HP 2Y PW DesignJet T1600-1 roll HW Suprt</t>
  </si>
  <si>
    <t>UC6N3PE</t>
  </si>
  <si>
    <t>HP 3Y DesignJet T1600-2 roll HW Support</t>
  </si>
  <si>
    <t>UC6N0E</t>
  </si>
  <si>
    <t>HP 4Y DesignJet T1600-2 roll HW Support</t>
  </si>
  <si>
    <t>UC6N1E</t>
  </si>
  <si>
    <t>HP 5Y DesignJet T1600-2 roll HW Support</t>
  </si>
  <si>
    <t>UC6N2E</t>
  </si>
  <si>
    <t>HP 3Y DesignJet T2600-1 roll HW Support</t>
  </si>
  <si>
    <t>UB9P6E</t>
  </si>
  <si>
    <t>HP 4Y DesignJet T2600-1 roll HW Support</t>
  </si>
  <si>
    <t>UB9P7E</t>
  </si>
  <si>
    <t>HP 5Y DesignJet T2600-1 roll HW Support</t>
  </si>
  <si>
    <t>UB9P8E</t>
  </si>
  <si>
    <t>HP 1Y PW DesignJet T2600-1 roll HW Suprt</t>
  </si>
  <si>
    <t>UB8U7PE</t>
  </si>
  <si>
    <t>HP 3Y DesignJet T2600-2 roll HW Support</t>
  </si>
  <si>
    <t>UB8U4E</t>
  </si>
  <si>
    <t>HP 4Y DesignJet T2600-2 roll HW Support</t>
  </si>
  <si>
    <t>UB8U5E</t>
  </si>
  <si>
    <t>HP 5Y DesignJet T2600-2 roll HW Support</t>
  </si>
  <si>
    <t>UB8U6E</t>
  </si>
  <si>
    <t>HP 1Y PW DesignJet T2600-2 roll HW Suprt</t>
  </si>
  <si>
    <t>UB9P9PE</t>
  </si>
  <si>
    <t>HP 2y NextBusDay DesignjetT730 HWSupport,T730,2 years of hardware support. Next business day onsite response. 8am-5pm, Std bus days excluding HP holidays.</t>
  </si>
  <si>
    <t>U8TY5E</t>
  </si>
  <si>
    <t>HP Designjet T520 36-in Spindle</t>
  </si>
  <si>
    <t>B3Q37A</t>
  </si>
  <si>
    <t>F9A29A</t>
  </si>
  <si>
    <t>HP DesignJet T830 36-in MFP</t>
  </si>
  <si>
    <t>HP DesignJet T930 36-in Printer</t>
  </si>
  <si>
    <t>L2Y21A</t>
  </si>
  <si>
    <t>HP DesignJet PostScript Upgrade Kit for T770, T790, T795, T9x0, T1300, T15x0, T1700, T2300, T25x0, T3500</t>
  </si>
  <si>
    <t>C0C66B</t>
  </si>
  <si>
    <t>HP DesignJet T1700 44-in Printer</t>
  </si>
  <si>
    <t>W6B55AB1K</t>
  </si>
  <si>
    <t>HP DesignJet T1700 44-in Postscript Printer</t>
  </si>
  <si>
    <t>1VD87AB1K</t>
  </si>
  <si>
    <t>HP DesignJet T1700dr 44-in Printer</t>
  </si>
  <si>
    <t>W6B56AB1K</t>
  </si>
  <si>
    <t>HP DesignJet T1700dr 44-in Postscript Printer</t>
  </si>
  <si>
    <t>1VD88AB1K</t>
  </si>
  <si>
    <t>HP DesignJet SD Pro - Multifunction - Thermal Inkjet - Print, Copy, Scan - 2400 x 1200 optimized dpi - Ethernet;Fast Ethernet;Gigabit Ethernet;USB 3.0</t>
  </si>
  <si>
    <t>1GY94AB1K</t>
  </si>
  <si>
    <t>HP DesignJet T2530 36-in MFP</t>
  </si>
  <si>
    <t>L2Y25A</t>
  </si>
  <si>
    <t>HP T2530 36-in PS MFP w/Encrypt HDD</t>
  </si>
  <si>
    <t>L2Y26B</t>
  </si>
  <si>
    <t>DesignJet T3500 MFP with 3 year Warranty &amp; PostScript Upgrade Kit (C0C66A)</t>
  </si>
  <si>
    <t>B9E24BBH1</t>
  </si>
  <si>
    <t>HP Designjet T7200 42in Production Printer</t>
  </si>
  <si>
    <t>F2L46AB1K</t>
  </si>
  <si>
    <t>DELIVERY CHARGE -  LEVEL 2 (for T730, T790 24", T830, T930, T1530, Z3200 24" Designjet Models)</t>
  </si>
  <si>
    <t>DELIVERY CHARGE - LEVEL 3 (for T790 44", T1300, T2530, T3500, Z3200 44", Z5200, Z5400, Z6200 44" Designjet Models)</t>
  </si>
  <si>
    <t>HP Designjet Network Install 400-6100 (for T790, T795, T930, T1300, T1530, T2530, T3500, T7200,  Z3200, Z5200, Z5400, Z6200, Z6800 - performed by HP)</t>
  </si>
  <si>
    <t>H4518E</t>
  </si>
  <si>
    <t>HP Network Installation Service for Designjet Low-end series (for T120 24", T520 24", T520 36", T730, T830 MFP)</t>
  </si>
  <si>
    <t>UC744E</t>
  </si>
  <si>
    <t>HP 2y Nbd Designjet T830-24 MFP HWS</t>
  </si>
  <si>
    <t>U9RS8E</t>
  </si>
  <si>
    <t>HP 3y Nbd Designjet T830-24 MFP HWS</t>
  </si>
  <si>
    <t>U9RS5E</t>
  </si>
  <si>
    <t>HP 4y Nbd Designjet T830-24 MFP HWS</t>
  </si>
  <si>
    <t>U9RS9E</t>
  </si>
  <si>
    <t>HP 5y Nbd Designjet T830-24 MFP HWS</t>
  </si>
  <si>
    <t>U9RS6E</t>
  </si>
  <si>
    <t>HP 1y PW NextBusDay DsnjtT830-24 MFP HWS</t>
  </si>
  <si>
    <t>U9RS7PE</t>
  </si>
  <si>
    <t>HP 2y PW NextBusDay DsnjtT830-24MFP HWS</t>
  </si>
  <si>
    <t>U9RT1PE</t>
  </si>
  <si>
    <t>HP 2 year NBD* Onsite Support</t>
  </si>
  <si>
    <t>U1V94E</t>
  </si>
  <si>
    <t>HP 4year Nbd Designjet T120-24in HW Supp,Designjet T120-24in,4 years of hardware support. Next business day onsite response. 8am-5pm, Std bus days excluding HP holidays.</t>
  </si>
  <si>
    <t>U1W26E</t>
  </si>
  <si>
    <t>HP 5 year NBD* Onsite Support</t>
  </si>
  <si>
    <t>U1W27E</t>
  </si>
  <si>
    <t>HP 2 year Post Warranty NBD* Onsite Support</t>
  </si>
  <si>
    <t>U1W35PE</t>
  </si>
  <si>
    <t>HP Designjet HD Pro 42-inch Scanner</t>
  </si>
  <si>
    <t>G6H51BB1K</t>
  </si>
  <si>
    <t>HP Designjet HD Pro Scanner 3 yr HP Care Pack</t>
  </si>
  <si>
    <t>U4PS5E</t>
  </si>
  <si>
    <t>HP Designjet HD Pro Scanner 5 yr HP Care Pack</t>
  </si>
  <si>
    <t>U4PS6E</t>
  </si>
  <si>
    <t>HP Designjet HD Pro Scanner 1 yr PW HP Care Pack</t>
  </si>
  <si>
    <t>U4PS7PE</t>
  </si>
  <si>
    <t>HP Designjet HD Pro Scanner 2 yr PW HP Care Pack</t>
  </si>
  <si>
    <t>U4PS8PE</t>
  </si>
  <si>
    <t>HP Designjet SD Pro Scanner 3 yr HP Care Pack</t>
  </si>
  <si>
    <t>U5AC5E</t>
  </si>
  <si>
    <t>HP Designjet SD Pro Scanner 5 yr HP Care Pack</t>
  </si>
  <si>
    <t>U5AC6E</t>
  </si>
  <si>
    <t>HP Designjet SD Pro Scanner 1 Yr PW HP Care Pack</t>
  </si>
  <si>
    <t>U5AC7PE</t>
  </si>
  <si>
    <t>HP Designjet Roll Upgrade Kit for HP T7100</t>
  </si>
  <si>
    <t>CQ743A</t>
  </si>
  <si>
    <t>HP Designjet PostScript/PDF Upgrade Kit Z6x00/T7100</t>
  </si>
  <si>
    <t>CQ745B</t>
  </si>
  <si>
    <t>HP Jetdirect 640n Print Server</t>
  </si>
  <si>
    <t>J8025AABA</t>
  </si>
  <si>
    <t>HP Designjet Stacker for HP T7x00</t>
  </si>
  <si>
    <t>CQ742B</t>
  </si>
  <si>
    <t>HP Designjet Z6x00 60 in Media Bin</t>
  </si>
  <si>
    <t>Q6714A</t>
  </si>
  <si>
    <t>HP Designjet T3500 36in Spindle</t>
  </si>
  <si>
    <t>G8B09A</t>
  </si>
  <si>
    <t>HP Designjet Z6x00 User Maintenance Kit</t>
  </si>
  <si>
    <t>Q6715A</t>
  </si>
  <si>
    <t>HP USB 3.0 to Gigabit Adapter</t>
  </si>
  <si>
    <t>N7P47AA</t>
  </si>
  <si>
    <t>HP DesignJet Rugged Case for T730/T830</t>
  </si>
  <si>
    <t>N9M07A</t>
  </si>
  <si>
    <t>HP Designjet 3in Spindle Adaptor Kit</t>
  </si>
  <si>
    <t>CN538A</t>
  </si>
  <si>
    <t>HP Designjet T1100 Office 44in Spindle</t>
  </si>
  <si>
    <t>Q6709A</t>
  </si>
  <si>
    <t>HP Designjet Z6x00 60in Spindle</t>
  </si>
  <si>
    <t>CQ754A</t>
  </si>
  <si>
    <t>HP Designjet 36-inch Roll feed Spindle</t>
  </si>
  <si>
    <t>L4R66A</t>
  </si>
  <si>
    <t>HP 728 40-ml Yellow DesignJet Ink Cartridge</t>
  </si>
  <si>
    <t>F9J61A</t>
  </si>
  <si>
    <t>HP 728 40-ml Magenta DesignJet Ink Cartridge</t>
  </si>
  <si>
    <t>F9J62A</t>
  </si>
  <si>
    <t>HP 728 40-ml Cyan DesignJet Ink Cartridge</t>
  </si>
  <si>
    <t>F9J63A</t>
  </si>
  <si>
    <t>HP 728 69-ml Matte BlackDesignJet Ink Cartridge</t>
  </si>
  <si>
    <t>F9J64A</t>
  </si>
  <si>
    <t>HP 728 130-ml Yellow DesignJet Ink Cartridge</t>
  </si>
  <si>
    <t>F9J65A</t>
  </si>
  <si>
    <t>HP 728 130-ml Magenta DesignJet Ink Cartridge</t>
  </si>
  <si>
    <t>F9J66A</t>
  </si>
  <si>
    <t>HP 728 130-ml Cyan DesignJet Ink Cartridge</t>
  </si>
  <si>
    <t>F9J67A</t>
  </si>
  <si>
    <t>HP 728 300-ml Matte Black DesignJet Ink Cartridge</t>
  </si>
  <si>
    <t>F9J68A</t>
  </si>
  <si>
    <t>HP 711 38ml Black Ink Cartridge</t>
  </si>
  <si>
    <t>CZ129A</t>
  </si>
  <si>
    <t>HP 711 29ml Cyan Ink Cartridge</t>
  </si>
  <si>
    <t>CZ130A</t>
  </si>
  <si>
    <t>HP 711 29ml Magenta Ink Cartridge</t>
  </si>
  <si>
    <t>CZ131A</t>
  </si>
  <si>
    <t>HP 711 29ml Yellow Ink Cartridge</t>
  </si>
  <si>
    <t>CZ132A</t>
  </si>
  <si>
    <t>HP 711 80ml Black Ink Cartridge</t>
  </si>
  <si>
    <t>CZ133A</t>
  </si>
  <si>
    <t>HP 711 3-Pack 29ml Cyan Ink Cartridge</t>
  </si>
  <si>
    <t>CZ134A</t>
  </si>
  <si>
    <t>HP 711 3-Pack 29ml Mag Ink Cartridge</t>
  </si>
  <si>
    <t>CZ135A</t>
  </si>
  <si>
    <t>HP 711 3-Pack 29ml Yellow Ink Cartridge</t>
  </si>
  <si>
    <t>CZ136A</t>
  </si>
  <si>
    <t>HP 711 PRINTHEAD REPLACEMENT KIT</t>
  </si>
  <si>
    <t>C1Q10A</t>
  </si>
  <si>
    <t>HP 727 130ml Cyan Ink</t>
  </si>
  <si>
    <t>B3P19A</t>
  </si>
  <si>
    <t>HP 727 130ml Magenta Ink</t>
  </si>
  <si>
    <t>B3P20A</t>
  </si>
  <si>
    <t>HP 727 130ml Yellow Ink</t>
  </si>
  <si>
    <t>B3P21A</t>
  </si>
  <si>
    <t>HP 727 130-ml Matte Black DesignJet Ink Cartridge</t>
  </si>
  <si>
    <t>B3P22A</t>
  </si>
  <si>
    <t>HP 727 130ml Photo Black Ink</t>
  </si>
  <si>
    <t>B3P23A</t>
  </si>
  <si>
    <t>HP 727 130ml Gray Ink</t>
  </si>
  <si>
    <t>B3P24A</t>
  </si>
  <si>
    <t>HP 727 300ml Matte Black  Ink</t>
  </si>
  <si>
    <t>C1Q12A</t>
  </si>
  <si>
    <t>HP 727 300-ml Cyan Ink</t>
  </si>
  <si>
    <t>F9J76A</t>
  </si>
  <si>
    <t>HP 727 300-ml Magenta Ink</t>
  </si>
  <si>
    <t>F9J77A</t>
  </si>
  <si>
    <t>HP 727 300-ml Yellow Ink</t>
  </si>
  <si>
    <t>F9J78A</t>
  </si>
  <si>
    <t>HP 727 300-ml Photo Black Ink</t>
  </si>
  <si>
    <t>F9J79A</t>
  </si>
  <si>
    <t>HP 727 300-ml Grey Ink</t>
  </si>
  <si>
    <t>F9J80A</t>
  </si>
  <si>
    <t>HP 764 300ml Cyan Ink</t>
  </si>
  <si>
    <t>C1Q13A</t>
  </si>
  <si>
    <t>HP 764 300ml Magenta Ink</t>
  </si>
  <si>
    <t>C1Q14A</t>
  </si>
  <si>
    <t>HP 764 300ml Yellow Ink</t>
  </si>
  <si>
    <t>C1Q15A</t>
  </si>
  <si>
    <t>HP 764 300ml Matte Black Ink</t>
  </si>
  <si>
    <t>C1Q16A</t>
  </si>
  <si>
    <t>HP 764 300ml Photo Black Ink</t>
  </si>
  <si>
    <t>C1Q17A</t>
  </si>
  <si>
    <t>HP 764 300ml Gray Ink</t>
  </si>
  <si>
    <t>C1Q18A</t>
  </si>
  <si>
    <t>HP 761 Yellow Printhead</t>
  </si>
  <si>
    <t>CH645A</t>
  </si>
  <si>
    <t>HP 761 Magenta &amp; Cyan Printhead</t>
  </si>
  <si>
    <t>CH646A</t>
  </si>
  <si>
    <t>HP 761 Gray &amp; Dark Gray Printhead</t>
  </si>
  <si>
    <t>CH647A</t>
  </si>
  <si>
    <t>HP 761 Matte Black Printhead</t>
  </si>
  <si>
    <t>CH648A</t>
  </si>
  <si>
    <t>HP 761 Maintenance Cartridge</t>
  </si>
  <si>
    <t>CH649A</t>
  </si>
  <si>
    <t>HP 761 400ml Matte Black Ink</t>
  </si>
  <si>
    <t>CM991A</t>
  </si>
  <si>
    <t xml:space="preserve">HP 761 400ml Yellow Ink </t>
  </si>
  <si>
    <t>CM992A</t>
  </si>
  <si>
    <t xml:space="preserve">HP 761 400ml Magenta Ink </t>
  </si>
  <si>
    <t>CM993A</t>
  </si>
  <si>
    <t>HP 761 400ml Cyan Ink</t>
  </si>
  <si>
    <t>CM994A</t>
  </si>
  <si>
    <t>HP 761 400ml Gray Ink</t>
  </si>
  <si>
    <t>CM995A</t>
  </si>
  <si>
    <t>HP 761 400ml Dark Gray Ink</t>
  </si>
  <si>
    <t>CM996A</t>
  </si>
  <si>
    <t>HP 761 775ml Ink Matte Black Ink</t>
  </si>
  <si>
    <t>CM997A</t>
  </si>
  <si>
    <t xml:space="preserve">HP 771A 775ml Matte Black Ink </t>
  </si>
  <si>
    <t>B6Y15A</t>
  </si>
  <si>
    <t xml:space="preserve">HP 771A 775ml Magenta Ink </t>
  </si>
  <si>
    <t>B6Y17A</t>
  </si>
  <si>
    <t xml:space="preserve">HP 771A 775ml Yellow Ink </t>
  </si>
  <si>
    <t>B6Y18A</t>
  </si>
  <si>
    <t xml:space="preserve">HP 771A 775ml Light Magenta Ink </t>
  </si>
  <si>
    <t>B6Y19A</t>
  </si>
  <si>
    <t xml:space="preserve">HP 771A 775ml Light Cyan Ink </t>
  </si>
  <si>
    <t>B6Y20A</t>
  </si>
  <si>
    <t xml:space="preserve">HP 771A 775ml Photo Black Ink </t>
  </si>
  <si>
    <t>B6Y21A</t>
  </si>
  <si>
    <t xml:space="preserve">HP 771A 775ml Light Gray Ink </t>
  </si>
  <si>
    <t>B6Y22A</t>
  </si>
  <si>
    <t>HP 771A 775ml Matte Black Ink  3-Pack</t>
  </si>
  <si>
    <t>B6Y39A</t>
  </si>
  <si>
    <t>HP 771A 775ml Magenta Ink  3-Pack</t>
  </si>
  <si>
    <t>B6Y41A</t>
  </si>
  <si>
    <t>HP 771A 775ml Yellow Ink  3-Pack</t>
  </si>
  <si>
    <t>B6Y42A</t>
  </si>
  <si>
    <t>HP 771A 775ml Light Magenta Ink  3-Pack</t>
  </si>
  <si>
    <t>B6Y43A</t>
  </si>
  <si>
    <t>HP 771A 775ml Light Cyan Ink  3-Pack</t>
  </si>
  <si>
    <t>B6Y44A</t>
  </si>
  <si>
    <t>HP 771A 775ml Photo Black Ink  3-Pack</t>
  </si>
  <si>
    <t>B6Y45A</t>
  </si>
  <si>
    <t>HP 771A 775ml Light Gray Ink  3-Pack</t>
  </si>
  <si>
    <t>B6Y46A</t>
  </si>
  <si>
    <t>HP 771 Designjet Maintenance Cartridge</t>
  </si>
  <si>
    <t>CH644A</t>
  </si>
  <si>
    <t xml:space="preserve">HP 773A 775ml Matte Black Ink </t>
  </si>
  <si>
    <t>C1Q21A</t>
  </si>
  <si>
    <t xml:space="preserve">HP 773A 775ml Magenta Ink </t>
  </si>
  <si>
    <t>C1Q23A</t>
  </si>
  <si>
    <t xml:space="preserve">HP 773A 775ml Yellow Ink </t>
  </si>
  <si>
    <t>C1Q24A</t>
  </si>
  <si>
    <t xml:space="preserve">HP 773A 775ml Light Magenta Ink </t>
  </si>
  <si>
    <t>C1Q25A</t>
  </si>
  <si>
    <t>HP 731 PRINTHEAD</t>
  </si>
  <si>
    <t>P2V27A</t>
  </si>
  <si>
    <t>HP 730 130-ml Cyan Ink Cartridge</t>
  </si>
  <si>
    <t>P2V62A</t>
  </si>
  <si>
    <t>HP 730 130-ml Magenta Ink Cartridge</t>
  </si>
  <si>
    <t>P2V63A</t>
  </si>
  <si>
    <t>HP 730 130-ml Yellow Ink Cartridge</t>
  </si>
  <si>
    <t>P2V64A</t>
  </si>
  <si>
    <t>HP 730 130-ml Matte Black Ink Cartridge</t>
  </si>
  <si>
    <t>P2V65A</t>
  </si>
  <si>
    <t>HP 730 130-ml Gray Ink Cartridge</t>
  </si>
  <si>
    <t>P2V66A</t>
  </si>
  <si>
    <t>HP 730 130-ml Photo Black Ink Cartridge</t>
  </si>
  <si>
    <t>P2V67A</t>
  </si>
  <si>
    <t>HP 730 300-ml Cyan Ink Cartridge</t>
  </si>
  <si>
    <t>P2V68A</t>
  </si>
  <si>
    <t>HP 730 300-ml Magenta Ink Cartridge</t>
  </si>
  <si>
    <t>P2V69A</t>
  </si>
  <si>
    <t>HP 730 300-ml Yellow Ink Cartridge</t>
  </si>
  <si>
    <t>P2V70A</t>
  </si>
  <si>
    <t>HP 730 300-ml Matte Black Ink Cartridge</t>
  </si>
  <si>
    <t>P2V71A</t>
  </si>
  <si>
    <t>HP 730 300-ml Gray Ink Cartridge</t>
  </si>
  <si>
    <t>P2V72A</t>
  </si>
  <si>
    <t>HP 730 300-ml Photo Black Ink Cartridge</t>
  </si>
  <si>
    <t>P2V73A</t>
  </si>
  <si>
    <t xml:space="preserve">HP 773A 775ml Cyan Ink </t>
  </si>
  <si>
    <t>C1Q26A</t>
  </si>
  <si>
    <t xml:space="preserve">HP 773A 775ml Photo Black Ink </t>
  </si>
  <si>
    <t>C1Q27A</t>
  </si>
  <si>
    <t xml:space="preserve">HP 773A 775ml Light Gray Ink </t>
  </si>
  <si>
    <t>C1Q28A</t>
  </si>
  <si>
    <t>HP 744 Photo Black&amp; Cyan DesignJet Printhead</t>
  </si>
  <si>
    <t>F9J86A</t>
  </si>
  <si>
    <t>HP 744 Magenta &amp; Yellow DesignJet Printhead</t>
  </si>
  <si>
    <t>F9J87A</t>
  </si>
  <si>
    <t>HP 744 Matte Black &amp; Chromatic Red DesignJet Printhead</t>
  </si>
  <si>
    <t>F9J88A</t>
  </si>
  <si>
    <t>HP 745 130ml Magenta DesignJet Ink</t>
  </si>
  <si>
    <t>F9J95A</t>
  </si>
  <si>
    <t>HP 745 130ml Yellow DesignJet Ink</t>
  </si>
  <si>
    <t>F9J96A</t>
  </si>
  <si>
    <t>HP 745 130ml Cyan DesignJet Ink</t>
  </si>
  <si>
    <t>F9J97A</t>
  </si>
  <si>
    <t>HP 745 130ml Photo Black DesignJet Ink</t>
  </si>
  <si>
    <t>F9J98A</t>
  </si>
  <si>
    <t>HP 745 130ml Matte Black DesignJet Ink</t>
  </si>
  <si>
    <t>F9J99A</t>
  </si>
  <si>
    <t>HP 745 130ml Chromatic Red DesignJet Ink</t>
  </si>
  <si>
    <t>F9K00A</t>
  </si>
  <si>
    <t>HP 745 300ml Magenta DesignJet Ink</t>
  </si>
  <si>
    <t>F9K01A</t>
  </si>
  <si>
    <t>HP 745 300ml Yellow DesignJet Ink</t>
  </si>
  <si>
    <t>F9K02A</t>
  </si>
  <si>
    <t>HP 745 300ml Cyan DesignJet Ink</t>
  </si>
  <si>
    <t>F9K03A</t>
  </si>
  <si>
    <t>HP 745 300ml Photo BlackDesignJet Ink</t>
  </si>
  <si>
    <t>F9K04A</t>
  </si>
  <si>
    <t>HP 745 300ml Matte Black DesignJet Ink</t>
  </si>
  <si>
    <t>F9K05A</t>
  </si>
  <si>
    <t>HP 745 300ml Chromatic Red Ink</t>
  </si>
  <si>
    <t>F9K06A</t>
  </si>
  <si>
    <t>HP 2yr NBD T830 HW Support</t>
  </si>
  <si>
    <t>U8TY8E</t>
  </si>
  <si>
    <t>HP 2yr T930 NBD Onsite support w/ DMR</t>
  </si>
  <si>
    <t>U8TZ1E</t>
  </si>
  <si>
    <t>HP 3yr NBD T730 HW Support</t>
  </si>
  <si>
    <t>U8PH0E</t>
  </si>
  <si>
    <t>HP 2y Nbd + DMR DJ T1700 2 roll HW Supp</t>
  </si>
  <si>
    <t>U9QS8E</t>
  </si>
  <si>
    <t>HP DesignJet T1700 (2 roll version) 3 Yr NBD + DMR HW Support</t>
  </si>
  <si>
    <t>U9QS9E</t>
  </si>
  <si>
    <t>HP 4y Nbd + DMR DJ T1700 2 roll HW Supp</t>
  </si>
  <si>
    <t>U9QT0E</t>
  </si>
  <si>
    <t>HP DesignJet T1700 (2 roll version) 5 Yr NBD + DMR HW Support</t>
  </si>
  <si>
    <t>U9QT1E</t>
  </si>
  <si>
    <t>HP 1yPW Nbd+DMR DsnjtT1700 2roll HW Supp</t>
  </si>
  <si>
    <t>U9TQ8PE</t>
  </si>
  <si>
    <t>HP 2yPW Nbd+DMR DJ T1700 2 roll HW Supp</t>
  </si>
  <si>
    <t>U9TQ9PE</t>
  </si>
  <si>
    <t>HP 3yr NBD T830 HW Support</t>
  </si>
  <si>
    <t>U8PH3E</t>
  </si>
  <si>
    <t>HP Designjet T2530 MFP 2 Yr NBD+DMR HW Support</t>
  </si>
  <si>
    <t>U8UB1E</t>
  </si>
  <si>
    <t>HP 3yr T930 NBD Onsite Support w/ DMR</t>
  </si>
  <si>
    <t>U8PM5E</t>
  </si>
  <si>
    <t>HP Designjet T7200 1 Yr PW NBD+DMR HW Support</t>
  </si>
  <si>
    <t>U1ZY5PE</t>
  </si>
  <si>
    <t>HP 3yr T2530 NBD Onsite Support with DMR</t>
  </si>
  <si>
    <t>U8PN1E</t>
  </si>
  <si>
    <t>HP T7200 3 Year Care Pack NBD+DMR (HP)</t>
  </si>
  <si>
    <t>U1ZY3E</t>
  </si>
  <si>
    <t>HP 3 year Next business day Designjet T520 - 24 in Hardware Support</t>
  </si>
  <si>
    <t>U1W23E</t>
  </si>
  <si>
    <t>HP 3 year Next business day Designjet T520 - 36 in Hardware Support</t>
  </si>
  <si>
    <t>U6T83E</t>
  </si>
  <si>
    <t>HP 4yr NBD T730 HW Support</t>
  </si>
  <si>
    <t>U8TY6E</t>
  </si>
  <si>
    <t>HP 4yr NBD T830 HW Support</t>
  </si>
  <si>
    <t>U8TY9E</t>
  </si>
  <si>
    <t>HP 4yr T930 NBD Onsite support w/ DMR</t>
  </si>
  <si>
    <t>U8TZ2E</t>
  </si>
  <si>
    <t>HP 4yr T2530 NBD Onsite support with DMR</t>
  </si>
  <si>
    <t>U8UB2E</t>
  </si>
  <si>
    <t>4y Nbd+DMR DesignJet T3500-B</t>
  </si>
  <si>
    <t>U5AB6E</t>
  </si>
  <si>
    <t>4y Nbd+DMR DesignJet T7200</t>
  </si>
  <si>
    <t>U5AB7E</t>
  </si>
  <si>
    <t>HP 5yr NBD T730 HW Support</t>
  </si>
  <si>
    <t>U8PH1E</t>
  </si>
  <si>
    <t>HP 5yr NBD T830 HW Support</t>
  </si>
  <si>
    <t>U8PH4E</t>
  </si>
  <si>
    <t>HP 5yr T930 NBD Onsite Support w/ DMR</t>
  </si>
  <si>
    <t>U8PM6E</t>
  </si>
  <si>
    <t>HP DesignJet T1700 (1 roll version) 2 Yr NBD + DMR HW Support</t>
  </si>
  <si>
    <t>U9QQ5E</t>
  </si>
  <si>
    <t>HP DesignJet T1700 (1 roll version) 3 Yr NBD + DMR HW Support</t>
  </si>
  <si>
    <t>U9QQ6E</t>
  </si>
  <si>
    <t>HP DesignJet T1700 (1 roll version) 4 Yr NBD + DMR HW Support</t>
  </si>
  <si>
    <t>U9QQ7E</t>
  </si>
  <si>
    <t>HP DesignJet T1700 (1 roll version) 5 Yr NBD + DMR HW Support</t>
  </si>
  <si>
    <t>U9QQ8E</t>
  </si>
  <si>
    <t>HP 1yPW Nbd+DMR DsnjtT1700 1 roll HW Sup</t>
  </si>
  <si>
    <t>U9QS2PE</t>
  </si>
  <si>
    <t>HP 2yPW Nbd+DMR DJ T1700 1 roll HW Supp</t>
  </si>
  <si>
    <t>U9QS3PE</t>
  </si>
  <si>
    <t>HP 5yr T2530 NBD Onsite Support with DMR</t>
  </si>
  <si>
    <t>U8PN2E</t>
  </si>
  <si>
    <t>HP T3500 5 Year Care Pack NBD+DMR (HP)</t>
  </si>
  <si>
    <t>U1ZY0E</t>
  </si>
  <si>
    <t>HP T7200 5 Year Care Pack NBD+DMR (HP)</t>
  </si>
  <si>
    <t>U1ZY4E</t>
  </si>
  <si>
    <t>HP 5 year Next business day Designjet T520 - 24 in Hardware Support</t>
  </si>
  <si>
    <t>U1W25E</t>
  </si>
  <si>
    <t>HP 5 year Next business day Designjet T520 - 36 in Hardware Support</t>
  </si>
  <si>
    <t>U6T86E</t>
  </si>
  <si>
    <t>HP 1yr PW NBD T730 HW Suuport</t>
  </si>
  <si>
    <t>U8PH2PE</t>
  </si>
  <si>
    <t>HP 2yr PW NBD T730 HW Support</t>
  </si>
  <si>
    <t>U8TY7PE</t>
  </si>
  <si>
    <t>HP 1yr PW NBD T830 HW Suuport</t>
  </si>
  <si>
    <t>U8PH5PE</t>
  </si>
  <si>
    <t>HP 2yr PW NBD T830 HW Support</t>
  </si>
  <si>
    <t>U8TZ0PE</t>
  </si>
  <si>
    <t>HP 1yr T930 PW NBD Onsite support w/DMR</t>
  </si>
  <si>
    <t>U8PM7PE</t>
  </si>
  <si>
    <t>HP 2yr T930 PW NBD Onsite Support w/DMR</t>
  </si>
  <si>
    <t>U8TZ3PE</t>
  </si>
  <si>
    <t>HP 1yr T2530 PW NBD Onsite support w/DMR</t>
  </si>
  <si>
    <t>U8PN3PE</t>
  </si>
  <si>
    <t>HP 2yr T2530 PW NBD Onsite Support w/DMR</t>
  </si>
  <si>
    <t>U8TZ9PE</t>
  </si>
  <si>
    <t>HP T3500 1 Year Post Warranty Care Pack NBD+DMR (HP)</t>
  </si>
  <si>
    <t>U1ZY1PE</t>
  </si>
  <si>
    <t>HP T3500 2 Year Post Warranty Care Pack NBD+DMR (HP)</t>
  </si>
  <si>
    <t>U1ZY2PE</t>
  </si>
  <si>
    <t>HP 1 year Post warranty Next business day Designjet T520 - 36 in Hardware Support</t>
  </si>
  <si>
    <t>U6U05PE</t>
  </si>
  <si>
    <t>HP 2 year Post warranty Next business day Designjet T520 - 36 in Hardware Support</t>
  </si>
  <si>
    <t>U6U07PE</t>
  </si>
  <si>
    <t>HP 2 year Next business day Designjet T520 - 24 in Hardware Support</t>
  </si>
  <si>
    <t>U1W22E</t>
  </si>
  <si>
    <t>HP 1 year Post warranty Next business day Designjet T520 - 24 in Hardware Support</t>
  </si>
  <si>
    <t>U1V90PE</t>
  </si>
  <si>
    <t>HP 2 year Post warranty Next business day Designjet T520 - 24 in Hardware Support</t>
  </si>
  <si>
    <t>U1V91PE</t>
  </si>
  <si>
    <t>HP 2 year Next business day Designjet T520 - 36 in Hardware Support</t>
  </si>
  <si>
    <t>U6T82E</t>
  </si>
  <si>
    <t>HP Universal Bond Paper 24in x150ft</t>
  </si>
  <si>
    <t>Q1396A</t>
  </si>
  <si>
    <t>HP Universal Bond Paper 36in x 150ft</t>
  </si>
  <si>
    <t>Q1397A</t>
  </si>
  <si>
    <t>HP Universal Bond Paper 36in x574ft</t>
  </si>
  <si>
    <t>Q8751A</t>
  </si>
  <si>
    <t>HP Universal Bond Paper 42in x150ft</t>
  </si>
  <si>
    <t>Q1398A</t>
  </si>
  <si>
    <t xml:space="preserve"> HP Universal Coated Paper 124 microns (4.9 mil) • 90 g/m² (24 lbs) • 24 in x 150 ft</t>
  </si>
  <si>
    <t>Q1404B</t>
  </si>
  <si>
    <t>HP Bright White Inkjet 36in x150ft</t>
  </si>
  <si>
    <t>C1861A</t>
  </si>
  <si>
    <t>HP Bright White Inkjet 24in x150ft</t>
  </si>
  <si>
    <t>C1860A</t>
  </si>
  <si>
    <t>HP Bright White Inkjet 36in x300ft</t>
  </si>
  <si>
    <t>C6810A</t>
  </si>
  <si>
    <t>HP Universal Coated Paper 36in x 150ft</t>
  </si>
  <si>
    <t>Q1405B</t>
  </si>
  <si>
    <t>HP Universal Coated Paper 42in x 150ft</t>
  </si>
  <si>
    <t>Q1406B</t>
  </si>
  <si>
    <t>HP Universal Coated Paper 124 microns (4.9 mil) • 90 g/m² (24 lbs) • 60 in x 150 ft</t>
  </si>
  <si>
    <t>Q1408B</t>
  </si>
  <si>
    <t>HP Coated Paper 24in x150ft</t>
  </si>
  <si>
    <t>C6019B</t>
  </si>
  <si>
    <t>HP Coated Paper 36in x150ft</t>
  </si>
  <si>
    <t>C6020B</t>
  </si>
  <si>
    <t xml:space="preserve">HP Coated Paper 54in x150ft </t>
  </si>
  <si>
    <t>C6568B</t>
  </si>
  <si>
    <t>HP Coated Paper 36in x300ft</t>
  </si>
  <si>
    <t>C6980A</t>
  </si>
  <si>
    <t xml:space="preserve">HP Coated Paper 42in x150ft </t>
  </si>
  <si>
    <t>C6567B</t>
  </si>
  <si>
    <t>HP Universal Heavyweight Coated-36in x100ft</t>
  </si>
  <si>
    <t>Q1413B</t>
  </si>
  <si>
    <t>HP Universal Heavyweight Coated Paper 172 microns (6.8 mil) • 131 g/m² (35 lbs) • 42 in x 100 ft</t>
  </si>
  <si>
    <t>Q1414B</t>
  </si>
  <si>
    <t>HP Universal Heavyweight Coated Paper 172 microns (6.8 mil) • 131 g/m² (35 lbs) • 60 in x 100 ft</t>
  </si>
  <si>
    <t>Q1416B</t>
  </si>
  <si>
    <t>HP Universal Heavyweight Coated Paper 24" x 100'</t>
  </si>
  <si>
    <t>Q1412B</t>
  </si>
  <si>
    <t>HP Heavyweight Coated 42in x225ft</t>
  </si>
  <si>
    <t>Q1956A</t>
  </si>
  <si>
    <t>HP Heavyweight Coated 60in x225ft</t>
  </si>
  <si>
    <t>Q1957A</t>
  </si>
  <si>
    <t>HP Heavyweight Coated Paper 24in x100ft</t>
  </si>
  <si>
    <t>C6029C</t>
  </si>
  <si>
    <t>HP Heavyweight Coated Paper 36in x100ft</t>
  </si>
  <si>
    <t>C6030C</t>
  </si>
  <si>
    <t>HP Heavyweight Coated Paper 42in x 100ft</t>
  </si>
  <si>
    <t>C6569C</t>
  </si>
  <si>
    <t>HP Heavyweight Coated Paper 54in x100ft</t>
  </si>
  <si>
    <t>C6570C</t>
  </si>
  <si>
    <t>HP Heavyweight Coated Paper 60in x100ft</t>
  </si>
  <si>
    <t>C6977C</t>
  </si>
  <si>
    <t>HP Matte Super Hw Plus Paper 24in x100ft</t>
  </si>
  <si>
    <t>Q6626B</t>
  </si>
  <si>
    <t>HP Matte Super Hw Plus Paper 36in x100ft</t>
  </si>
  <si>
    <t>Q6627B</t>
  </si>
  <si>
    <t>HP Matte Super Hw Plus Paper 42in x100ft</t>
  </si>
  <si>
    <t>Q6628B</t>
  </si>
  <si>
    <t>HP Matte Super Hw Plus Paper 60in x100ft</t>
  </si>
  <si>
    <t>Q6630B</t>
  </si>
  <si>
    <t>HP Universal Gloss Photo Paper 24in x 100ft</t>
  </si>
  <si>
    <t>Q1426B</t>
  </si>
  <si>
    <t>HP Universal Gloss Photo Paper 36in x 100ft</t>
  </si>
  <si>
    <t>Q1427B</t>
  </si>
  <si>
    <t>HP Universal Gloss Photo Paper 42in x 100ft</t>
  </si>
  <si>
    <t>Q1428B</t>
  </si>
  <si>
    <t>HP Universal Satin Photo Paper 42in x 100ft</t>
  </si>
  <si>
    <t>Q1422B</t>
  </si>
  <si>
    <t>HP Universal Satin Photo Paper 24in x 100ft</t>
  </si>
  <si>
    <t>Q1420B</t>
  </si>
  <si>
    <t>HP Universal Satin Photo Paper 187 microns (7.4 mil) • 200 g/m² • 36 in x 100 ft</t>
  </si>
  <si>
    <t>Q1421B</t>
  </si>
  <si>
    <t>HP Prem Matte Photo 210 g/m 24in x100ft</t>
  </si>
  <si>
    <t>CG459B</t>
  </si>
  <si>
    <t>HP Prem Matte Photo 210 g/m 36in x100ft</t>
  </si>
  <si>
    <t>CG460B</t>
  </si>
  <si>
    <t>HP Univ. Instant-Dry PhotoGloss 24in x100ft</t>
  </si>
  <si>
    <t>Q6574A</t>
  </si>
  <si>
    <t>HP Univ. Instant-DryPhotoGloss 36in x100ft</t>
  </si>
  <si>
    <t>Q6575A</t>
  </si>
  <si>
    <t>HP Univ. Instant-DryPhotoGloss 42in x100ft</t>
  </si>
  <si>
    <t>Q6576A</t>
  </si>
  <si>
    <t>HP Univ. Instant-DryPhotoGloss 60in x100ft</t>
  </si>
  <si>
    <t>Q6578A</t>
  </si>
  <si>
    <t>HP Universal Instant-dry Satin Photo 24in x100ft</t>
  </si>
  <si>
    <t>Q6579A</t>
  </si>
  <si>
    <t>HP Universal Instant-dry Satin Photo 36in x100ft</t>
  </si>
  <si>
    <t>Q6580A</t>
  </si>
  <si>
    <t>HP Universal Instant-dry Satin Photo 42in x100ft</t>
  </si>
  <si>
    <t>Q6581A</t>
  </si>
  <si>
    <t>HP Universal Instant-dry Satin Photo 50in x100ft</t>
  </si>
  <si>
    <t>Q6582A</t>
  </si>
  <si>
    <t>HP Universal Instant-dry Satin Photo 60in x100ft</t>
  </si>
  <si>
    <t>Q6583A</t>
  </si>
  <si>
    <t xml:space="preserve">HP Premium InstantDryGlossPhoto24in x75ft </t>
  </si>
  <si>
    <t>Q7991A</t>
  </si>
  <si>
    <t>HP Premium InstantDrySatinPhoto24in x75ft</t>
  </si>
  <si>
    <t>Q7992A</t>
  </si>
  <si>
    <t>HP Premium InstantDryGlossPhoto36in x100ft</t>
  </si>
  <si>
    <t>Q7993A</t>
  </si>
  <si>
    <t>HP Premium InstantDrySatinPhoto36in x100ft</t>
  </si>
  <si>
    <t>Q7994A</t>
  </si>
  <si>
    <t>HP Premium InstantDryGlossPhoto42in x100ft</t>
  </si>
  <si>
    <t>Q7995A</t>
  </si>
  <si>
    <t xml:space="preserve">HP Premium InstantDrySatinPhoto42in x100ft </t>
  </si>
  <si>
    <t>Q7996A</t>
  </si>
  <si>
    <t>HP Premium InstantDryGlossPhoto50in x100ft</t>
  </si>
  <si>
    <t>Q7997A</t>
  </si>
  <si>
    <t>HP Premium InstantDrySatinPhoto50in x100ft</t>
  </si>
  <si>
    <t>Q7998A</t>
  </si>
  <si>
    <t>HP Premium InstantDryGlossPhoto60in x100ft</t>
  </si>
  <si>
    <t>Q7999A</t>
  </si>
  <si>
    <t>HP Premium InstantDrySatinPhoto60in x100ft</t>
  </si>
  <si>
    <t>Q8000A</t>
  </si>
  <si>
    <t>HP Universal Instant-dry Gloss Photo 42in x200ft</t>
  </si>
  <si>
    <t>Q8754A</t>
  </si>
  <si>
    <t>HP Universal Instant-dry Satin Photo 42in x200ft</t>
  </si>
  <si>
    <t>Q8755A</t>
  </si>
  <si>
    <t>HP Universal Instant-dry Gloss Paper 60in x200ft</t>
  </si>
  <si>
    <t>Q8756A</t>
  </si>
  <si>
    <t>HP Univ.Instant-Dry Satin Paper 60in x200ft</t>
  </si>
  <si>
    <t>Q8757A</t>
  </si>
  <si>
    <t xml:space="preserve">HP Prof. Satin Photo Paper 24in x50ft </t>
  </si>
  <si>
    <t>Q8759A</t>
  </si>
  <si>
    <t>HP Professional Instant-dry Satin Photo 44in x50ft</t>
  </si>
  <si>
    <t>Q8840A</t>
  </si>
  <si>
    <t>HP Everyday InstantDry Gloss Photo 24in x100ft</t>
  </si>
  <si>
    <t>Q8916A</t>
  </si>
  <si>
    <t>HP Everyday InstantDry Gloss Photo 36in x100ft</t>
  </si>
  <si>
    <t>Q8917A</t>
  </si>
  <si>
    <t>HP Everyday InstantDry Gloss Photo 42in x100ft</t>
  </si>
  <si>
    <t>Q8918A</t>
  </si>
  <si>
    <t>HP Everyday InstantDry Gloss Photo 60in x100ft</t>
  </si>
  <si>
    <t>Q8919A</t>
  </si>
  <si>
    <t>HP Everyday InstantDry Satin Photo 24in x100ft</t>
  </si>
  <si>
    <t>Q8920A</t>
  </si>
  <si>
    <t>HP Everyday InstantDry Satin Photo 36in x100ft</t>
  </si>
  <si>
    <t>Q8921A</t>
  </si>
  <si>
    <t>HP Everyday Pigment Ink Satin 42x100</t>
  </si>
  <si>
    <t>Q8922A</t>
  </si>
  <si>
    <t>HP Everyday InstantDry Satin Photo 60in x100ft</t>
  </si>
  <si>
    <t>Q8923A</t>
  </si>
  <si>
    <t>HP Tracing Paper 24in x 150ft</t>
  </si>
  <si>
    <t>C3869A</t>
  </si>
  <si>
    <t xml:space="preserve"> HP Natural Tracing Paper 76 microns (3 mil) • 90 g/m² • 36 in x 150 ft</t>
  </si>
  <si>
    <t>C3868A</t>
  </si>
  <si>
    <t>HP Translucent Bond Paper 24in x 150ft</t>
  </si>
  <si>
    <t>C3860A</t>
  </si>
  <si>
    <t>HP Translucent Bond Paper 36in x 150ft</t>
  </si>
  <si>
    <t>C3859A</t>
  </si>
  <si>
    <t>HP Production Matte Polypropylene, 3-in Core 231 microns (9.1 mil) • 140 g/m²  • 36in x 200 ft</t>
  </si>
  <si>
    <t>2MY98A</t>
  </si>
  <si>
    <t>HP Production Matte Polypropylene, 3-in Core 231 microns (9.1 mil) • 140 g/m²  • 40 in x 200 ft</t>
  </si>
  <si>
    <t>2MY99A</t>
  </si>
  <si>
    <t>HP Special Inkjet Paper 24in x150ft</t>
  </si>
  <si>
    <t>51631D</t>
  </si>
  <si>
    <t>HP Special Inkjet Paper 36in x150ft</t>
  </si>
  <si>
    <t>51631E</t>
  </si>
  <si>
    <t>HP Matte Film 24in x 125ft</t>
  </si>
  <si>
    <t>51642A</t>
  </si>
  <si>
    <t>HP Matte Film 36in x 125ft</t>
  </si>
  <si>
    <t>51642B</t>
  </si>
  <si>
    <t>HP Matte Litho-realistic Paper 24in x 100ft</t>
  </si>
  <si>
    <t>K6B77A</t>
  </si>
  <si>
    <t>HP Matte Litho-realistic Paper, 3-in Core 307 microns (12.1 mil) mil • 269 g/m² • 36 in x 100 ft</t>
  </si>
  <si>
    <t>K6B78A</t>
  </si>
  <si>
    <t>HP Matte Litho-realistic Paper, 3-in Core 307 microns (12.1 mil) mil • 269 g/m² • 44 in x 100 ft</t>
  </si>
  <si>
    <t>K6B80A</t>
  </si>
  <si>
    <t xml:space="preserve"> HP Matte Litho-realistic Paper, 3-in Core 307 microns (12.1 mil) mil • 269 g/m² • 60 in x 100 ft</t>
  </si>
  <si>
    <t>K6B82A</t>
  </si>
  <si>
    <t>HP Opaque Scrim Paper 24in x 50ft</t>
  </si>
  <si>
    <t>Q8675C</t>
  </si>
  <si>
    <t>HP Opaque Scrim 378 microns (14.9 mil) • 14 oz • 495 g/m² • 36 in x 50 ft</t>
  </si>
  <si>
    <t>Q1898C</t>
  </si>
  <si>
    <t xml:space="preserve"> HP Opaque Scrim 378 microns (14.9 mil) • 14 oz • 495 g/m² • 42 in x 50 ft</t>
  </si>
  <si>
    <t>Q1899C</t>
  </si>
  <si>
    <t xml:space="preserve"> HP Opaque Scrim 378 microns (14.9 mil) • 14 oz • 495 g/m² • 54 in x 50 ft</t>
  </si>
  <si>
    <t>Q1901C</t>
  </si>
  <si>
    <t xml:space="preserve"> HP Opaque Scrim 378 microns (14.9 mil) • 14 oz • 495 g/m² • 60 in x 50 ft</t>
  </si>
  <si>
    <t>Q1902C</t>
  </si>
  <si>
    <t>HP Clear Film 24in x 75ft</t>
  </si>
  <si>
    <t>C3876A</t>
  </si>
  <si>
    <t>HP Clear Film 36in x 75ft</t>
  </si>
  <si>
    <t>C3875A</t>
  </si>
  <si>
    <t>HP Prem Vivid Color Backlit Film 36in x100</t>
  </si>
  <si>
    <t>Q8747A</t>
  </si>
  <si>
    <t>HP Prem Vivid Color Backlit Film 42in x100</t>
  </si>
  <si>
    <t>Q8748A</t>
  </si>
  <si>
    <t>HP Prem Vivid Color Backlit Film 54in x100</t>
  </si>
  <si>
    <t>Q8749A</t>
  </si>
  <si>
    <t>HP Prem Vivid Color Backlit Film 60in x100</t>
  </si>
  <si>
    <t>Q8750A</t>
  </si>
  <si>
    <t>HP Artist Matte Canvas 24in x 50ft</t>
  </si>
  <si>
    <t>E4J54B</t>
  </si>
  <si>
    <t>HP Artist Matte Canvas 36in x 50ft</t>
  </si>
  <si>
    <t>E4J55B</t>
  </si>
  <si>
    <t>HP Artist Matte Canvas 42in x 50ft</t>
  </si>
  <si>
    <t>E4J56B</t>
  </si>
  <si>
    <t xml:space="preserve"> HP Artist Matte Canvas 396 microns (15.6 mil) • 390 g/m² • 44 in x 50 ft</t>
  </si>
  <si>
    <t>E4J57A</t>
  </si>
  <si>
    <t>HP Artist Matte Canvas 396 microns (15.6 mil) • 390 g/m² • 60 in x 50 ft</t>
  </si>
  <si>
    <t>E4J58B</t>
  </si>
  <si>
    <t>HP Professional Matte Canvas 459 microns (18.1 mil) • 392 g/m² • 24 in x 50 ft</t>
  </si>
  <si>
    <t>E4J59C</t>
  </si>
  <si>
    <t xml:space="preserve"> HP Professional Matte Canvas 459 microns (18.1 mil) • 392 g/m² • 36 in x 50 ft</t>
  </si>
  <si>
    <t>E4J60B</t>
  </si>
  <si>
    <t xml:space="preserve"> HP Professional Matte Canvas 459 microns (18.1 mil) • 392 g/m² • 42 in x 50 ft</t>
  </si>
  <si>
    <t>E4J61B</t>
  </si>
  <si>
    <t>HP Professional Matte Canvas 459 microns (18.1 mil) • 392 g/m² • 44 in x 50 ft</t>
  </si>
  <si>
    <t>J3E86A</t>
  </si>
  <si>
    <t>HP Professional Matte Canvas 459 microns (18.1 mil) • 392 g/m² • 60 in x 50 ft</t>
  </si>
  <si>
    <t>J3E87B</t>
  </si>
  <si>
    <t>HP PROFESSIONAL MATTE CANVAS 60in x 50ft</t>
  </si>
  <si>
    <t>HP Evdy Adh Gloss Polyp 36in x75ft 2 Pack</t>
  </si>
  <si>
    <t>C0F28A</t>
  </si>
  <si>
    <t>HP Evdy Adh Gloss Polyp 42in x75ft 2 Pack</t>
  </si>
  <si>
    <t>C0F29A</t>
  </si>
  <si>
    <t>HP Universal Adhesive Vinyl, 2 pack 144 microns (5.7 mil) • 160 g/m² • 36 in x 66 ft • 2-pack</t>
  </si>
  <si>
    <t>C2T51A</t>
  </si>
  <si>
    <t>HP Universal Adhesive Vinyl, 2 pack 144 microns (5.7 mil) • 160 g/m² • 42 in x 66 ft • 2-pack</t>
  </si>
  <si>
    <t>C2T52A</t>
  </si>
  <si>
    <t>HP Evdy Adh Matt Polyp 24in x75ft 2 Pack</t>
  </si>
  <si>
    <t>C0F18A</t>
  </si>
  <si>
    <t>HP Evdy Adh Matt Polyp 36in x75ft 2 Pack</t>
  </si>
  <si>
    <t>C0F19A</t>
  </si>
  <si>
    <t>HP Evdy Adh Matt Polyp 42in x75ft 2 Pack</t>
  </si>
  <si>
    <t>C0F20A</t>
  </si>
  <si>
    <t>HP Evdy Adh Matt Polyp 60in x75ft 2 Pack</t>
  </si>
  <si>
    <t>C0F22A</t>
  </si>
  <si>
    <t xml:space="preserve">HP Everyday Matte Polypropylene24in x100ft </t>
  </si>
  <si>
    <t>CH022A</t>
  </si>
  <si>
    <t xml:space="preserve">HP Everyday Matte Polypropylene36in x100ft </t>
  </si>
  <si>
    <t>CH023A</t>
  </si>
  <si>
    <t xml:space="preserve">HP Everyday Matte Polypropylene36in x200ft </t>
  </si>
  <si>
    <t>CH024A</t>
  </si>
  <si>
    <t xml:space="preserve">HP Everyday Matte Polypropylene42in x100ft </t>
  </si>
  <si>
    <t>CH025A</t>
  </si>
  <si>
    <t>HP Everyday Matte Polypropylene50in x100ft</t>
  </si>
  <si>
    <t>CH026A</t>
  </si>
  <si>
    <t xml:space="preserve">HP Everyday Matte Polypropylene60in x100ft </t>
  </si>
  <si>
    <t>CH027A</t>
  </si>
  <si>
    <t>HP Premium Matt Polyp 36in x75ft 2 pack</t>
  </si>
  <si>
    <t>C2T53A</t>
  </si>
  <si>
    <t>HP Premium Matt Polyp 42in x75ft 2 pack</t>
  </si>
  <si>
    <t>C2T54A</t>
  </si>
  <si>
    <t>HP Premium Matt Polyp 60in x75ft 2 pack</t>
  </si>
  <si>
    <t>C5G02A</t>
  </si>
  <si>
    <t>Technical &amp; Graphics  HP Durable Banner with DuPont Tyvek, 2 pack 299 microns (11.8 mil) • 133 g/m² • 36 in x 75 ft • 2-pack</t>
  </si>
  <si>
    <t>C0F12A</t>
  </si>
  <si>
    <t>Technical &amp; Graphics  HP Durable Banner with DuPont Tyvek, 2 pack 299 microns (11.8 mil) • 133 g/m² • 42 in x 75 ft • 2-pack</t>
  </si>
  <si>
    <t>C0F13A</t>
  </si>
  <si>
    <t>Technical &amp; Graphics  HP Durable Banner with DuPont Tyvek, 2 pack 299 microns (11.8 mil) • 133 g/m² • 60 in x 75 ft • 2-pack</t>
  </si>
  <si>
    <t>C0F14A</t>
  </si>
  <si>
    <t>Technical &amp; Graphics  HP Durable Semi-gloss Display Film 198 microns (7.8 mil) • 265 g/m² • 36 in x 50 ft</t>
  </si>
  <si>
    <t>Q6620B</t>
  </si>
  <si>
    <t>HP PageWide XL 4000, 4500, 5000, 6000 Service Plan Level A - Includes Unlimited Sq. Ft. Usage, Helpdesk Support, Onsite Support. Repair Parts are Covered. PM Service Kits are included.</t>
  </si>
  <si>
    <t>HP PageWide XL 8000 Service Plan Level B - Includes Unlimited Sq. Ft. Usage, Helpdesk Support, Onsite Support. Repair Parts are Covered. PM Service Kits are included.</t>
  </si>
  <si>
    <t>HP PageWide Models Optional HP SmartStream Monthly Support Fee</t>
  </si>
  <si>
    <t>HP PageWide Models Post Sale Professional Services</t>
  </si>
  <si>
    <t>HP PageWide Models T&amp;M option - Helpdesk Support</t>
  </si>
  <si>
    <t>HP PageWide Models T&amp;M option - Onsite Support (does not include travel)</t>
  </si>
  <si>
    <t>HP PageWide Models T&amp;M option - Post Sale Professional Services</t>
  </si>
  <si>
    <t>HP PageWide Models Zone Service Coverage: 8 hour response (25-50 miles)</t>
  </si>
  <si>
    <t>HP PageWide Models Zone Service Coverage: Next Business Day (50-75 miles)</t>
  </si>
  <si>
    <t>HP PageWide Models Zone Service Coverage: Next Business Day (75-100 miles)</t>
  </si>
  <si>
    <t>Scanners</t>
  </si>
  <si>
    <t>Kodak E1035 35ppm/70imp</t>
  </si>
  <si>
    <t>Kodak</t>
  </si>
  <si>
    <t>Kodak E1035 Govt 35ppm/70imp</t>
  </si>
  <si>
    <t>Care Kit, E1035, 5 Yr AUR</t>
  </si>
  <si>
    <t>Care Kit, E1035, 1Yr MA</t>
  </si>
  <si>
    <t>i1190 40ppm/80ipm</t>
  </si>
  <si>
    <t>i1190E 40ppm/80ipm</t>
  </si>
  <si>
    <t>Kodak i1190WN</t>
  </si>
  <si>
    <t>A3 FLATBED 11 X 17</t>
  </si>
  <si>
    <t>Accessories for Scanners i1190/i1190E</t>
  </si>
  <si>
    <t>LEGAL FLATBED I2000 &amp; I3000</t>
  </si>
  <si>
    <t>Brillianize Detailer Wipes</t>
  </si>
  <si>
    <t>Consumables for Scanners i1190/i1190E</t>
  </si>
  <si>
    <t>FEED ROLLER KIT I1150 I1180</t>
  </si>
  <si>
    <t>Roller Cleaning Pad, 24Pk</t>
  </si>
  <si>
    <t>Staticide Wipes, 6 Boxes of 24</t>
  </si>
  <si>
    <t>Transport Cleaning Sht, 50pk</t>
  </si>
  <si>
    <t>CARE KIT I1150 2 YR MA AUR</t>
  </si>
  <si>
    <t>Warranty for Scanners i190/i1190E</t>
  </si>
  <si>
    <t>CARE KIT I1150 5 YR AUR</t>
  </si>
  <si>
    <t>Feed Module for i1200 series / i1300 series</t>
  </si>
  <si>
    <t>Accessories for Scanners i2420</t>
  </si>
  <si>
    <t>Feed Rollers &amp; Separation Pads for i1200 series / i1300 series</t>
  </si>
  <si>
    <t>Separation Module for i1200 series / i1300 series</t>
  </si>
  <si>
    <t>Care Kit, i2000, 2 Yr, MA, AUR</t>
  </si>
  <si>
    <t>Warranty for Scanners i2420</t>
  </si>
  <si>
    <t>Care Kit, i2000, 5 Yr AUR</t>
  </si>
  <si>
    <t>Kodak S2050, 50ppm/100ipm, includes 3 year AUR</t>
  </si>
  <si>
    <t>Warranty for Scanners 2000 series</t>
  </si>
  <si>
    <t>Kodak S2070, 70ppm/140ipm, includes 3 year AUR</t>
  </si>
  <si>
    <t>Kodak S2060w, 60ppm/120ipm Wireless, includes 3 year AUR</t>
  </si>
  <si>
    <t>Kodak S2080w, 80ppm/160ipm Wireless, includes 3 year AUR</t>
  </si>
  <si>
    <t>Warranty</t>
  </si>
  <si>
    <t>Kodak Care Kit, S2060w/2080w 1Yr MA</t>
  </si>
  <si>
    <t>Kodak Care Kit, S2050/S2070 1 Yr MA</t>
  </si>
  <si>
    <t>Kodak Care Kit S2060w/2080w 2Yr MA</t>
  </si>
  <si>
    <t>Kodak Care Kit, S2050/S2070 2Yr MA</t>
  </si>
  <si>
    <t>S2050/70/60W/80W Sep Pad&amp;Roll</t>
  </si>
  <si>
    <t>Consumables for Scanners i2620</t>
  </si>
  <si>
    <t>Feed Roller Kit</t>
  </si>
  <si>
    <t xml:space="preserve">Consumables for Scanners </t>
  </si>
  <si>
    <t>i2620, 60ppm/120ipm</t>
  </si>
  <si>
    <t>Warranty for Scanners i2620</t>
  </si>
  <si>
    <t>i2820, 70ppm/140ipm</t>
  </si>
  <si>
    <t>Consumables for Scanners i2820</t>
  </si>
  <si>
    <t>Warranty for Scanners i2820</t>
  </si>
  <si>
    <t>KODAK i2900 SCANNER</t>
  </si>
  <si>
    <t>PRINTER ACCESSORY 29003000</t>
  </si>
  <si>
    <t>Accessories for Scanners i2900</t>
  </si>
  <si>
    <t>Enhanced Printer Black Cartridge for i600/i700/i1800/i1400</t>
  </si>
  <si>
    <t>Consumables for Scanners i2900</t>
  </si>
  <si>
    <t>CONSUMABLES KIT I2900 &amp; I3000</t>
  </si>
  <si>
    <t>Red Ink Cart Enhanced Printer</t>
  </si>
  <si>
    <t>CARE KIT  i2900  1YR. AUR</t>
  </si>
  <si>
    <t>Warranty for Scanners i2900</t>
  </si>
  <si>
    <t>CARE KIT  i2900  5YR. AUR</t>
  </si>
  <si>
    <t>CARE KIT  i2900  MA  AUR</t>
  </si>
  <si>
    <t>CARE KIT  i2900  1YR. NBD  1PM</t>
  </si>
  <si>
    <t>CARE KIT  i2900  3YR. NBD  1PM</t>
  </si>
  <si>
    <t>CARE KIT  i2900  5YR. NBD  1PM</t>
  </si>
  <si>
    <t>CARE KIT  i2900 POST WARRANTY  NBD  1PM</t>
  </si>
  <si>
    <t>KODAK i3200 SCANNER</t>
  </si>
  <si>
    <t>KODAK i3250</t>
  </si>
  <si>
    <t>Accessories for Scanners i3200/i3250</t>
  </si>
  <si>
    <t>Consumables for Scanners i3200/i3250</t>
  </si>
  <si>
    <t>CARE KIT  i3000  1YR. AUR</t>
  </si>
  <si>
    <t>Warranty for Scanners i3200/i3250</t>
  </si>
  <si>
    <t>CARE KIT  i3000  3YR. AUR</t>
  </si>
  <si>
    <t>CARE KIT  i3000  5YR. AUR</t>
  </si>
  <si>
    <t>CARE KIT  i3000  MA  AUR</t>
  </si>
  <si>
    <t>CARE KIT  i3000  1YR. NBD  1PM</t>
  </si>
  <si>
    <t>CARE KIT  i3000  3YR. NBD  1PM</t>
  </si>
  <si>
    <t>CARE KIT  i3000  5YR. NBD  1PM</t>
  </si>
  <si>
    <t>CARE KIT  i3000 POST WARRANTY NBD  1PM</t>
  </si>
  <si>
    <t>Care Kit, i3500 1 Yr. AUR NBD</t>
  </si>
  <si>
    <t>Warranty for Scanners i3500</t>
  </si>
  <si>
    <t>Care Kit, i3500 1Yr.AUR NBD MA</t>
  </si>
  <si>
    <t>Warranty for Scanners i3501</t>
  </si>
  <si>
    <t>Care Kit, i3500 3 Yr. AUR NBD</t>
  </si>
  <si>
    <t>Warranty for Scanners i3502</t>
  </si>
  <si>
    <t>Care Kit, i3500 5 Yr. AUR NBD</t>
  </si>
  <si>
    <t>Warranty for Scanners i3503</t>
  </si>
  <si>
    <t>Care Kit, i3500 1 Yr OS NBD</t>
  </si>
  <si>
    <t>Warranty for Scanners i3504</t>
  </si>
  <si>
    <t>Care Kit, i3500 3 Yr OS NBD</t>
  </si>
  <si>
    <t>Warranty for Scanners i3505</t>
  </si>
  <si>
    <t>Care Kit, i3500 5 Yr. OS NBD</t>
  </si>
  <si>
    <t>Warranty for Scanners i3506</t>
  </si>
  <si>
    <t>Care Kit, i3500 1Yr. OS NBD MA</t>
  </si>
  <si>
    <t>Warranty for Scanners i3507</t>
  </si>
  <si>
    <t>KODAK i3400 SCANNER</t>
  </si>
  <si>
    <t>KODAK I3450 90PPM/180IPM FB</t>
  </si>
  <si>
    <t>Accessories for Scanners i3400/i3450</t>
  </si>
  <si>
    <t>Consumables for Scanners i3400/i3450</t>
  </si>
  <si>
    <t>Warranty for Scanners i3400/i3450</t>
  </si>
  <si>
    <t>Kodak i4200 Scanner (100 ppm)</t>
  </si>
  <si>
    <t>i4250, 110ppm/220ipm</t>
  </si>
  <si>
    <t>Kodak i4600 Series Scanner (120 ppm)</t>
  </si>
  <si>
    <t>i4650, 130ppm/260ipm</t>
  </si>
  <si>
    <t>i4850, 150ppm/300ipm</t>
  </si>
  <si>
    <t>Kodak i4600, 120ppm/240ipm SOR</t>
  </si>
  <si>
    <t>Enhanced Printer Ink Cartridge Carrier for i600/i700/i1400</t>
  </si>
  <si>
    <t>Accessories for i4200/i4250/i4600/i4650/i4850</t>
  </si>
  <si>
    <t>Kodak Ptr Accessory For i4000 Series</t>
  </si>
  <si>
    <t>A3 Flatbed Accessory for i1300 series / i1400 series</t>
  </si>
  <si>
    <t>A4 Flatbed Accessory for i1200 series / i1300 series</t>
  </si>
  <si>
    <t>Consumables for i4200/i4250/i4600/i4650/i4850</t>
  </si>
  <si>
    <t>Feeder Kit, i4000 &amp; i5000</t>
  </si>
  <si>
    <t>Printer Ink Blotters for i600/i700/i1400</t>
  </si>
  <si>
    <t>Kodak L/U White Bkgd For i4000 W/O Ptr</t>
  </si>
  <si>
    <t>Kodak Lu Image Guide For i4000 W/O Ptr</t>
  </si>
  <si>
    <t>Ultra Lt Feeder Kit, 4000&amp;5000</t>
  </si>
  <si>
    <t>Kodak L/U White Bkgd For i4000 W/Ptr</t>
  </si>
  <si>
    <t>Kodak Upper Image Guide For i4000 W/Ptr</t>
  </si>
  <si>
    <t>Kodak XL Feeder Consum Kit For i4000</t>
  </si>
  <si>
    <t>Kodak XXL Feeder Consum Kit For i4000</t>
  </si>
  <si>
    <t>i4200 WE Onsite Nbd 1Yr Care Kit</t>
  </si>
  <si>
    <t>Warranty for i4200/i4250/i4600/i4650/i4850</t>
  </si>
  <si>
    <t>i4200 WU Onsite 4Hr 1Yr Care Kit</t>
  </si>
  <si>
    <t>i4200 WE Onsite Nbd 2Yr Care Kit</t>
  </si>
  <si>
    <t>i4200 Wu Onsite 4Hr 2Yr Care Kit</t>
  </si>
  <si>
    <t>i4200 WE Onsite Nbd 3Yr Care Kit</t>
  </si>
  <si>
    <t>i4200 WU Onsite 4Hr 3Yr Care Kit</t>
  </si>
  <si>
    <t>i4200 Nbd Warranty Renewal</t>
  </si>
  <si>
    <t>i4200 4Hr Warranty Renewal</t>
  </si>
  <si>
    <t>Care Kit, i4600, 1 Yr. NBD</t>
  </si>
  <si>
    <t>Care Kit, i4600, 1 Yr. W/U SBD</t>
  </si>
  <si>
    <t>Care Kit, i4600, 2 Yr. NBD</t>
  </si>
  <si>
    <t>Care Kit, i4600, 2 Yr. W/U SBD</t>
  </si>
  <si>
    <t>Care Kit, i4600, 3 Yr. NBD</t>
  </si>
  <si>
    <t>Care Kit, i4600, 3 Yr. W/U SBD</t>
  </si>
  <si>
    <t>Care Kit, i4600, MA, NBD</t>
  </si>
  <si>
    <t>Care Kit, i4600, MA, SBD</t>
  </si>
  <si>
    <t>Care Kit, i4650, NBD, 1Yr.</t>
  </si>
  <si>
    <t>Care Kit, i4650, NBD, 2Yr.</t>
  </si>
  <si>
    <t>Care Kit, i4650, NBD, 3Yr.</t>
  </si>
  <si>
    <t>Care Kit, i4650, NBD, 5Yr.</t>
  </si>
  <si>
    <t>Care Kit, i4650, SBD, 2Yr.</t>
  </si>
  <si>
    <t>Care Kit, i4650, SBD, 3Yr.</t>
  </si>
  <si>
    <t>Care Kit, i4650, SBD, 5Yr</t>
  </si>
  <si>
    <t>Care Kit, i4850, NBD, 1Yr.</t>
  </si>
  <si>
    <t>Care Kit, i4850, NBD, 2 Yr.</t>
  </si>
  <si>
    <t>Care Kit, i4850, NBD, 3 Yr.</t>
  </si>
  <si>
    <t>Care Kit, i4850, NBD, 5 Yr.</t>
  </si>
  <si>
    <t>Care Kit, i4850, SBD, 1 Yr.</t>
  </si>
  <si>
    <t>Care Kit, i4850, SBD, 2 Yr.</t>
  </si>
  <si>
    <t>Care Kit, i4850, SBD, 3 Yr.</t>
  </si>
  <si>
    <t>Kodak i4000 Series Scanner Onsite Installation and Training Services</t>
  </si>
  <si>
    <t>KODAK I4250 KCK 1 YR PW ON-SITE NBD 1PM</t>
  </si>
  <si>
    <t>Warranty i4250</t>
  </si>
  <si>
    <t>KODAK I4250 KCK 2 YR PW ON-SITE 4HR 1PM</t>
  </si>
  <si>
    <t>KODAK I4250 KCK 2 YR PW ON-SITE NBD 1PM</t>
  </si>
  <si>
    <t>Care Kit, i4250,  5 Year Extended Warranty On-site NBD 1 PM</t>
  </si>
  <si>
    <t>CARE KIT I4250 NBD 2YR.</t>
  </si>
  <si>
    <t>KODAK I4250 KCK 3 YR PW ON-SITE NBD 1PM</t>
  </si>
  <si>
    <t>CARE KIT I4250 SBD 1YR</t>
  </si>
  <si>
    <t>KODAK I4250 KCK 1 YR PW ON-SITE 4HR 1PM</t>
  </si>
  <si>
    <t>CARE KIT I4250 SBD 2YR.</t>
  </si>
  <si>
    <t>KODAK I4250 KCK 3 YR PW ON-SITE 4HR 1PM</t>
  </si>
  <si>
    <t>CARE KIT I4250 SBD 3YR</t>
  </si>
  <si>
    <t>CARE KIT I4250 SBD 5YR</t>
  </si>
  <si>
    <t>CARE KIT I4250 NBD 1YR.</t>
  </si>
  <si>
    <t>CARE KIT I4250 NBD 3YR.</t>
  </si>
  <si>
    <t>Kodak i5200, 140ppm/280ipm SOR</t>
  </si>
  <si>
    <t>Kodak i5600, 170ppm/340ipm SOR</t>
  </si>
  <si>
    <t>Kodak i5800, 210ppm/420ipm SOR</t>
  </si>
  <si>
    <t>Enhanced Printer Acc, i5000</t>
  </si>
  <si>
    <t>Accessories for i5200/i5600/i5800</t>
  </si>
  <si>
    <t>Manual Feeder i5000 Series</t>
  </si>
  <si>
    <t>Consumables for i5200/i5600/i5800</t>
  </si>
  <si>
    <t>Ink Blotter Front, i1800&amp;i5000</t>
  </si>
  <si>
    <t>Kodak Color Scanner i5650 180ppm includes 3 Month: On-Site</t>
  </si>
  <si>
    <t>Kodak Color Scanner i5250 includes 3 Month: On-Site</t>
  </si>
  <si>
    <t>Kodak Color Scanner i5850S includes 3 Month: On-Site</t>
  </si>
  <si>
    <t>Kodak Color Scanner i5650V includes 3 Month: On-Site</t>
  </si>
  <si>
    <t>KODAK CARE KIT I5850S 1YR SBD</t>
  </si>
  <si>
    <t>Warranty for i5850s</t>
  </si>
  <si>
    <t>KODAK CARE KIT I5850S 2YR SBD</t>
  </si>
  <si>
    <t>KODAK CARE KIT I5850S 3YR SBD</t>
  </si>
  <si>
    <t>KODAK CARE KIT I5850S 5YR SBD</t>
  </si>
  <si>
    <t>KODAK PW CARE KIT I5850S 1YR MA</t>
  </si>
  <si>
    <t>KODAK PW CARE KIT I5850S 2YR MA</t>
  </si>
  <si>
    <t>KODAK PW CARE KIT I5850S 3YR MA</t>
  </si>
  <si>
    <t>KODAK I5800 CARE KIT 3 YR PW 4 HR 1PM</t>
  </si>
  <si>
    <t>Warranty fpr i5800</t>
  </si>
  <si>
    <t>Kodak i5000 Series Scanner Onsite Installation and Training Services</t>
  </si>
  <si>
    <t>Care Kit, i5200, 1 Yr. Warranty</t>
  </si>
  <si>
    <t>Warranty for i5200/i5600/i5800</t>
  </si>
  <si>
    <t>Care Kit, i5200, 1PM, 2 Yr. Warranty</t>
  </si>
  <si>
    <t>Care Kit, i5200, 1PM, 3 Yr. Warranty</t>
  </si>
  <si>
    <t>Care Kit, i5200, 1PM, 5 Yr. Warranty</t>
  </si>
  <si>
    <t>Care Kit, i5200, Post Warranty Renewal</t>
  </si>
  <si>
    <t>Care Kit, i5600, 1 PM, 1 Yr. Warranty</t>
  </si>
  <si>
    <t>Care Kit, i5600, 1PM, 2 Yr. Warranty</t>
  </si>
  <si>
    <t>Care Kit, i5600, 1PM, 3 Yr. Warranty</t>
  </si>
  <si>
    <t>Care Kit, i5600, 1PM, 5 Yr. Warranty</t>
  </si>
  <si>
    <t>Care Kit, i5600,  Post Warranty Renewal</t>
  </si>
  <si>
    <t>Care Kit, i58x0, 1Yr. On-Site</t>
  </si>
  <si>
    <t>Care Kit, i5800, 2 Yr. On-Site</t>
  </si>
  <si>
    <t>Care Kit, i5800, 3 Yr. On-Site</t>
  </si>
  <si>
    <t>Care Kit, i5800, 5 Yr. On-Site</t>
  </si>
  <si>
    <t>Care Kit, i5800, Post Warranty Renewal</t>
  </si>
  <si>
    <t>i5850, 210ppm/420ipm</t>
  </si>
  <si>
    <t>i5850, 210ppm/420ipm DR</t>
  </si>
  <si>
    <t>1615962DR</t>
  </si>
  <si>
    <t>Accessories for i5850</t>
  </si>
  <si>
    <t>26-inch Output Extender Tray</t>
  </si>
  <si>
    <t>30-inch Output Extender Tray</t>
  </si>
  <si>
    <t>34-inch Output Extender Tray</t>
  </si>
  <si>
    <t>Dual Stacking Accy, i5800</t>
  </si>
  <si>
    <t>Consumables for i5850</t>
  </si>
  <si>
    <t>Upper Flippable White Bkgrnd</t>
  </si>
  <si>
    <t>i600/i700/i1800/i1400 ENHANCED PRINTER BLACK CARTRIDGE</t>
  </si>
  <si>
    <t>Lower Upper Flip White Bkgrnd</t>
  </si>
  <si>
    <t>Warranty for i5850</t>
  </si>
  <si>
    <t>KODAK SCANMATE i940 SCANNER</t>
  </si>
  <si>
    <t>CARRYING CASE i900 SERIES</t>
  </si>
  <si>
    <t>Accessories for i940</t>
  </si>
  <si>
    <t>Consumables for i940</t>
  </si>
  <si>
    <t>FEEDER MODULE i900 SERIES</t>
  </si>
  <si>
    <t>SEPARATION MODULE i900 SERIES</t>
  </si>
  <si>
    <t>CARE KIT i900 SERIES 5 YR AUR</t>
  </si>
  <si>
    <t>Warranty for i940</t>
  </si>
  <si>
    <t>I1150 SCANMATE 25PPM/50IPM</t>
  </si>
  <si>
    <t>Kodak i1150WN</t>
  </si>
  <si>
    <t>Accessories for i1150</t>
  </si>
  <si>
    <t>Consumables for i1150</t>
  </si>
  <si>
    <t>CARE KIT I1180 2 YR MA AUR</t>
  </si>
  <si>
    <t>Warranty for i1150</t>
  </si>
  <si>
    <t>CARE KIT I1180 5 YR AUR</t>
  </si>
  <si>
    <t>Kodak i1860 (200 ppm)</t>
  </si>
  <si>
    <t>Kodak i1860, 200ppm/400ipm SOR</t>
  </si>
  <si>
    <t>Manual Feeder for i1800 Series</t>
  </si>
  <si>
    <t>Accessories for i1860</t>
  </si>
  <si>
    <t>High Resoultion Printer Accessory for i1800 Series</t>
  </si>
  <si>
    <t>White Background Accessory for i600/i700/i1800 Series</t>
  </si>
  <si>
    <t>Black Background Accessory for i600/i700/i1800 Series</t>
  </si>
  <si>
    <t>Consumables for i1860</t>
  </si>
  <si>
    <t>Enhanced Printer Red Cartridge for i600/i700/i1800/i1400</t>
  </si>
  <si>
    <t>Consumables Kit for i600/i700/i1800</t>
  </si>
  <si>
    <t>Ex-Large Consumables Kit for i600/i700/i1800</t>
  </si>
  <si>
    <t>Ultralight Feeder Kit for i600/i700/i1800</t>
  </si>
  <si>
    <t>Imaging Guides for i600/i700/i1800</t>
  </si>
  <si>
    <t>XXL Consumables Kit for i600/i700/i1800</t>
  </si>
  <si>
    <t>Ink Blotters Rear for i1800 Printer</t>
  </si>
  <si>
    <t>High Resolution Printer Black Cartridge for i1800 Scanners &amp; IL Microimager 70 (1)</t>
  </si>
  <si>
    <t>High Resolution Printer Red Cartridge for i1800 Scanners &amp; IL Microimager 70 (1)</t>
  </si>
  <si>
    <t>I1800 High-Resolution Printer Maintenance Kit</t>
  </si>
  <si>
    <t>Calibration Targets, 5 Pack</t>
  </si>
  <si>
    <t>i1840 Care Kit Post Warranty</t>
  </si>
  <si>
    <t>Warranty for i1860</t>
  </si>
  <si>
    <t>i1860 Care Kit 1YR Extended Warranty</t>
  </si>
  <si>
    <t>i1860 Care Kit 2YR Extended Warranty</t>
  </si>
  <si>
    <t>i1860 Care Kit 3YR Extended Warranty</t>
  </si>
  <si>
    <t>i1860 Care Kit Post Warranty</t>
  </si>
  <si>
    <t>i1800 Printer Care Kit 1YR Extended Warranty</t>
  </si>
  <si>
    <t>i1800 Printer Care Kit 2YR Extended Warranty</t>
  </si>
  <si>
    <t>i1800 Printer Care Kit 3YR Extended Warranty</t>
  </si>
  <si>
    <t>i1800 Printer Care Kit Post Warranty</t>
  </si>
  <si>
    <t xml:space="preserve">Scan Station 710, 60ppm/120ipm </t>
  </si>
  <si>
    <t>Accessories for Scan Station 710</t>
  </si>
  <si>
    <t>Passport Flatbed</t>
  </si>
  <si>
    <t>Stacking Deflector</t>
  </si>
  <si>
    <t>A4 / Legal Integrated Flatbed</t>
  </si>
  <si>
    <t>Feed Module 1200/1300/2000/SS</t>
  </si>
  <si>
    <t>Separation Module</t>
  </si>
  <si>
    <t>Consumables for Scan Station 710</t>
  </si>
  <si>
    <t>Feed Rollers &amp; Separation Pads</t>
  </si>
  <si>
    <t>Optics Cleaner, s1740, SS5xx</t>
  </si>
  <si>
    <t>Care Kit, Scan Stn 7X0, 1 Yr</t>
  </si>
  <si>
    <t>Warranty for Scan Station 710</t>
  </si>
  <si>
    <t>Care Kit, Scan Stn 7X0, 3 Yr</t>
  </si>
  <si>
    <t>Care Kit, Scan Stn 7X0, 5 Yr</t>
  </si>
  <si>
    <t>Fujitsu Scanner Installation</t>
  </si>
  <si>
    <t>Fujitsu</t>
  </si>
  <si>
    <t>Fujitsu Software Integration and/or End-User Training - One Hour - Performed by KMBS</t>
  </si>
  <si>
    <t>FI-5530C2 1 YEAR DEPOT</t>
  </si>
  <si>
    <t>S5530C2DEPW5DY1</t>
  </si>
  <si>
    <t>Warranties for Fujitsu</t>
  </si>
  <si>
    <t>FI-5530C2 1ST YR DEPOT</t>
  </si>
  <si>
    <t>S5530C2DEIW5DY1</t>
  </si>
  <si>
    <t>FI-5530C2 1 YEAR ADV EXC NBD</t>
  </si>
  <si>
    <t>S5530C2AEPWNBD1</t>
  </si>
  <si>
    <t>FI-5530C2 1ST YR ADV EXC NBD</t>
  </si>
  <si>
    <t>S5530C2AEIWNBD1</t>
  </si>
  <si>
    <t>FI-5530C2 1ST YR BASIC 4 HR</t>
  </si>
  <si>
    <t>S5530C2BAIW4HR1</t>
  </si>
  <si>
    <t xml:space="preserve"> FI-5530C2 1 YEAR BASIC IW NBD</t>
  </si>
  <si>
    <t>FI-5530C2 1ST YR SCANCARE 4 HR</t>
  </si>
  <si>
    <t>S5530C2SCIW4HR1</t>
  </si>
  <si>
    <t xml:space="preserve"> FI-5530C2 1 YEAR SCAN CARE IW NBD</t>
  </si>
  <si>
    <t>FI-5530C2 CO-TERM BASIC 4 HR</t>
  </si>
  <si>
    <t>S5530C2BACT4HRX</t>
  </si>
  <si>
    <t>FI-5530C2 CO-TERM BASIC NBD</t>
  </si>
  <si>
    <t>S5530C2BACTNBDX</t>
  </si>
  <si>
    <t>FI-5530C2 1 YEAR BASIC 4 HR</t>
  </si>
  <si>
    <t>S5530C2BAPW4HR1</t>
  </si>
  <si>
    <t xml:space="preserve"> FI-5530C2 1 YEAR BASIC NBD</t>
  </si>
  <si>
    <t>FI-5530C2 1 YEAR SCANCARE 4 HR</t>
  </si>
  <si>
    <t>S5530C2SCPW4HR1</t>
  </si>
  <si>
    <t xml:space="preserve"> FI-5530C2 1 YEAR SCANCARE NBD</t>
  </si>
  <si>
    <t>FI-5530C2 2 YEAR BASIC 4 HR</t>
  </si>
  <si>
    <t>S5530C2BAMY4HR2</t>
  </si>
  <si>
    <t xml:space="preserve"> FI-5530C2 2 YEAR BASIC NBD</t>
  </si>
  <si>
    <t>FI-5530C2 2 YEAR SCANCARE 4 HR</t>
  </si>
  <si>
    <t>S5530C2SCMY4HR2</t>
  </si>
  <si>
    <t xml:space="preserve"> FI-5530C2 2 YEAR SCANCARE NBD</t>
  </si>
  <si>
    <t>FI-5530C2 3 YEAR BASIC 4 HR</t>
  </si>
  <si>
    <t>S5530C2BAMY4HR3</t>
  </si>
  <si>
    <t xml:space="preserve"> FI-5530C2 3 YEAR BASIC NBD</t>
  </si>
  <si>
    <t>FI-5530C2 3 YEAR SCANCARE 4 HR</t>
  </si>
  <si>
    <t>S5530C2SCMY4HR3</t>
  </si>
  <si>
    <t xml:space="preserve"> FI-5530C2 3 YEAR SCANCARE NBD</t>
  </si>
  <si>
    <t>FI-6800 2 YEAR SCANCARE 4 HR</t>
  </si>
  <si>
    <t xml:space="preserve">Fujitsu fi-6800 2 Year ScanCare NBD On-site warranty. Includes two year warranty, PM kit includes consumables and cleaner. Includes two on-site trainings for PM kit provided by Fujitsu. </t>
  </si>
  <si>
    <t>FI-6800 3 YEAR BASIC 24/7</t>
  </si>
  <si>
    <t>S6800BAMY2473</t>
  </si>
  <si>
    <t>FI-6800 3 YEAR BASIC 4 HR</t>
  </si>
  <si>
    <t>S6800BAMY4HR3</t>
  </si>
  <si>
    <t xml:space="preserve">Fujitsu fi-6800 3 Year Basic NBD Onsite Warranty. Three year warranty. </t>
  </si>
  <si>
    <t>FI-6800 3 YEAR SCANCARE 24/7</t>
  </si>
  <si>
    <t>S6800SCMY2473</t>
  </si>
  <si>
    <t>FI-6800 3 YEAR SCANCARE 4 HR</t>
  </si>
  <si>
    <t xml:space="preserve">Fujitsu fi-6800 3 Year ScanCare NBD On-site warranty. Includes warranty three year warranty, PM kit includes consumables and cleaner. Includes two on-site trainings for PM kit provided by Fujitsu. </t>
  </si>
  <si>
    <t>FI7030 SCR 27PPM/300DPI 50PG ADF USB 2.0</t>
  </si>
  <si>
    <t>PA03750B015</t>
  </si>
  <si>
    <t>6MO CO-TERM ADV EXCH FI-7030 BLOCKS</t>
  </si>
  <si>
    <t>S7030AECTNBDX</t>
  </si>
  <si>
    <t>3YR ADVANCE EXCHANGE FI-7030</t>
  </si>
  <si>
    <t>S7030AEMYNBD3</t>
  </si>
  <si>
    <t>FUJITSU SCANNER INSTALLATION</t>
  </si>
  <si>
    <t>FUJITSU SCANNER SOFTWARE INSTALL/TRAIN</t>
  </si>
  <si>
    <t>fi-7160 3 Year Adv Exchange</t>
  </si>
  <si>
    <t>S7160AEMYNBD3</t>
  </si>
  <si>
    <t>fi-7180 1 Year Basic NBD</t>
  </si>
  <si>
    <t>S7180BAPWNBD1</t>
  </si>
  <si>
    <t>fi-7180 2 Year Basic NBD</t>
  </si>
  <si>
    <t>S7180BAMYNBD2</t>
  </si>
  <si>
    <t>fi-7180 3 Year Basic NBD</t>
  </si>
  <si>
    <t>S7180BAMYNBD3</t>
  </si>
  <si>
    <t>fi-7180 1 Year Adv Exchange</t>
  </si>
  <si>
    <t>S7180AEPWNBD1</t>
  </si>
  <si>
    <t>fi-7180 2 Year Adv Exchange</t>
  </si>
  <si>
    <t>S7180AEMYNBD2</t>
  </si>
  <si>
    <t>fi-7180 3 Year Adv Exchange</t>
  </si>
  <si>
    <t>S7180AEMYNBD3</t>
  </si>
  <si>
    <t>fi-7260 3 Year Adv Exchange</t>
  </si>
  <si>
    <t>S7260AEMYNBD3</t>
  </si>
  <si>
    <t>fi-7280 1 Year Basic NBD</t>
  </si>
  <si>
    <t>S7280BAPWNBD1</t>
  </si>
  <si>
    <t>fi-7280 2 Year Basic NBD</t>
  </si>
  <si>
    <t>S7280BAMYNBD2</t>
  </si>
  <si>
    <t>fi-7280 3 Year Basic NBD</t>
  </si>
  <si>
    <t>S7280BAMYNBD3</t>
  </si>
  <si>
    <t>fi-7280 1 Year Adv Exchange</t>
  </si>
  <si>
    <t>S7280AEPWNBD1</t>
  </si>
  <si>
    <t>fi-7280 2 Year Adv Exchange</t>
  </si>
  <si>
    <t>S7280AEMYNBD2</t>
  </si>
  <si>
    <t>fi-7280 3 Year Adv Exchange</t>
  </si>
  <si>
    <t>S7280AEMYNBD3</t>
  </si>
  <si>
    <t>3YR FI-7300NX ADVANCE EXCHANGE SVCS</t>
  </si>
  <si>
    <t>S7300AEMYNBD3</t>
  </si>
  <si>
    <t>CO-TERM FI-7300NX ADVANCE SVCS EXCHANGE</t>
  </si>
  <si>
    <t>S7300AECTNBDX</t>
  </si>
  <si>
    <t>3YR DEPOT FI-7300NX SVCS</t>
  </si>
  <si>
    <t>S7300DEPW5DY3</t>
  </si>
  <si>
    <t xml:space="preserve">FI-7460 1YR BASIC NBD IN WARR </t>
  </si>
  <si>
    <t>S7460BAIWNBD1</t>
  </si>
  <si>
    <t>FI-7460 1 YEAR BASIC NBD POST WARR </t>
  </si>
  <si>
    <t>S7460BAPWNBD1</t>
  </si>
  <si>
    <t>FI-7460 2 YEAR BASIC NBD  </t>
  </si>
  <si>
    <t>S7460BAMYNBD2</t>
  </si>
  <si>
    <t>FI-7460 3YR BASIC NBD  </t>
  </si>
  <si>
    <t>S7460BAMYNBD3</t>
  </si>
  <si>
    <t>FI-7460 CO-TERM BASIC NBD WTY &amp; POST WTY</t>
  </si>
  <si>
    <t>S7460BACTNBDX</t>
  </si>
  <si>
    <t>FI-7460 FIRST YEAR BASIC 4 HR IN WARR </t>
  </si>
  <si>
    <t>S7460BAIW4HR1</t>
  </si>
  <si>
    <t>FI-7460 1 YEAR BASIC 4 HR POST WARR </t>
  </si>
  <si>
    <t>S7460BAPW4HR1</t>
  </si>
  <si>
    <t>FI-7460 2 YEAR BASIC 4 HR  </t>
  </si>
  <si>
    <t>S7460BAMY4HR2</t>
  </si>
  <si>
    <t>FI-7460 3 YEAR BASIC 4 HR  </t>
  </si>
  <si>
    <t>S7460BAMY4HR3</t>
  </si>
  <si>
    <t>FI-7460 CO-TERM BASIC 4HR WTY &amp; POST WTY</t>
  </si>
  <si>
    <t>S7460BACT4HRX</t>
  </si>
  <si>
    <t>FI-7460 FIRST YR ADVANCE EXC NBD IN WTY </t>
  </si>
  <si>
    <t>S7460AEIWNBD1</t>
  </si>
  <si>
    <t>FI-7460 1 YEAR ADV EXC NBD POST WARR </t>
  </si>
  <si>
    <t>S7460AEPWNBD1</t>
  </si>
  <si>
    <t>FI-7460 FIRST YEAR SCANCARE NBD IN WARR </t>
  </si>
  <si>
    <t>S7460SCIWNBD1</t>
  </si>
  <si>
    <t>FI-7460 1 YR SCANCARE NBD POST WARR </t>
  </si>
  <si>
    <t>S7460SCPWNBD1</t>
  </si>
  <si>
    <t>FI-7460 2YR SCANCARE NBD  </t>
  </si>
  <si>
    <t>S7460SCMYNBD2</t>
  </si>
  <si>
    <t>FI-7460 3 YEAR SCANCARE NBD  </t>
  </si>
  <si>
    <t>S7460SCMYNBD3</t>
  </si>
  <si>
    <t>FI-7460 FIRST YEAR SCANCARE 4HR IN WARR </t>
  </si>
  <si>
    <t>S7460SCIW4HR1</t>
  </si>
  <si>
    <t>FI-7460 1 YEAR SCANCARE 4 HR POST WARR </t>
  </si>
  <si>
    <t>S7460SCPW4HR1</t>
  </si>
  <si>
    <t>FI-7460 2 YEAR SCANCARE 4 HR  </t>
  </si>
  <si>
    <t>S7460SCMY4HR2</t>
  </si>
  <si>
    <t>FI-7460 3 YEAR SCANCARE 4 HR  </t>
  </si>
  <si>
    <t>S7460SCMY4HR3</t>
  </si>
  <si>
    <t xml:space="preserve">Fujitsu 3YR FOR SCANSNAP IX1500 </t>
  </si>
  <si>
    <t>SIX1500DEPW5DY3</t>
  </si>
  <si>
    <t>SiX500 3 YEAR ADV EXCHANGE</t>
  </si>
  <si>
    <t>SIX500AEPWNBD3</t>
  </si>
  <si>
    <t>N7100, 1 Year Depot</t>
  </si>
  <si>
    <t>SN7100DEPW5DY1</t>
  </si>
  <si>
    <t>N7100, 1 Yr. Advance Ex. NBD</t>
  </si>
  <si>
    <t>SN7100AEPWNBD1</t>
  </si>
  <si>
    <t>N7100, 2 Yr. Advance Ex. NBD</t>
  </si>
  <si>
    <t>SN7100AEMYNBD2</t>
  </si>
  <si>
    <t>N7100, 3 Yr. Advance Ex. NBD</t>
  </si>
  <si>
    <t>SN7100AEMYNBD3</t>
  </si>
  <si>
    <t>N7100, CoTerm Adv. Exch NBD</t>
  </si>
  <si>
    <t>SN7100AECTNBDX</t>
  </si>
  <si>
    <t>N7100, 1 Yr. Basic NBD</t>
  </si>
  <si>
    <t>SN7100BAPWNBD1</t>
  </si>
  <si>
    <t>N7100, 2 Yr. Basic NBD</t>
  </si>
  <si>
    <t>SN7100BAMYNBD2</t>
  </si>
  <si>
    <t>N7100, 3 Yr. Basic NBD</t>
  </si>
  <si>
    <t>SN7100BAMYNBD3</t>
  </si>
  <si>
    <t>N7100, CoTerm Basic NBD</t>
  </si>
  <si>
    <t>SN7100BACTNBDX</t>
  </si>
  <si>
    <t>3YR ADVANCE EXCHANGE SV600 </t>
  </si>
  <si>
    <t>SV600AEPWNBD3</t>
  </si>
  <si>
    <t>S1300 1 YEAR ADV EXC NBD</t>
  </si>
  <si>
    <t>S1300AEPWNBD1</t>
  </si>
  <si>
    <t>S1300 3 YEAR ADV EXC NBD</t>
  </si>
  <si>
    <t>S1300AEPWNBD3</t>
  </si>
  <si>
    <t>1  Year FI-7600 BASIC NBD</t>
  </si>
  <si>
    <t>S7600BAPWNBD1</t>
  </si>
  <si>
    <t>2 Year  FI-7600 BASIC NBD</t>
  </si>
  <si>
    <t>S7600BAMYNBD2</t>
  </si>
  <si>
    <t>3 Year FI-7600 BASIC NBD</t>
  </si>
  <si>
    <t>S7600BAMYNBD3</t>
  </si>
  <si>
    <t>Fujitsu 5YR NBD BASIC 24HR FI-7600 SVC</t>
  </si>
  <si>
    <t>S7600BAMYNBD5</t>
  </si>
  <si>
    <t>1  Year FI-7600 BASIC 4HR</t>
  </si>
  <si>
    <t>S7600BAPW4HR1</t>
  </si>
  <si>
    <t>2 Year  FI-7600 BASIC 4HR</t>
  </si>
  <si>
    <t>S7600BAMY4HR2</t>
  </si>
  <si>
    <t>3 Year  FI-7600 BASIC 4HR</t>
  </si>
  <si>
    <t>S7600BAMY4HR3</t>
  </si>
  <si>
    <t>Fujtisu 5YR BASIC 8X5 4HR FI-7600 SVCS</t>
  </si>
  <si>
    <t>S7600BAMY4HR5</t>
  </si>
  <si>
    <t xml:space="preserve">1  Year FI-7600 BASIC 24/7 </t>
  </si>
  <si>
    <t>S7600BAPW2471</t>
  </si>
  <si>
    <t>2 Year FI-7600 BASIC 24/7</t>
  </si>
  <si>
    <t>S7600BAMY2472</t>
  </si>
  <si>
    <t>3 Year FI-7600 BASIC 24/7</t>
  </si>
  <si>
    <t>S7600BAMY2473</t>
  </si>
  <si>
    <t>Fujtisu 5YR BASIC 24X7 4HR FI-7600 SVCS</t>
  </si>
  <si>
    <t>S7600BAMY2475</t>
  </si>
  <si>
    <t>1  Year FI-7600 SCANCARE NBD</t>
  </si>
  <si>
    <t>S7600SCPWNBD1</t>
  </si>
  <si>
    <t>2 Year FI-7600 SCANCARE NBD</t>
  </si>
  <si>
    <t>S7600SCMYNBD2</t>
  </si>
  <si>
    <t>3 Year FI-7600 SCANCARE NBD</t>
  </si>
  <si>
    <t>S7600SCMYNBD3</t>
  </si>
  <si>
    <t>1  Year FI-7600 SCANCARE 4HR</t>
  </si>
  <si>
    <t>S7600SCPW4HR1</t>
  </si>
  <si>
    <t>2 Year FI-7600 SCANCARE 4HR</t>
  </si>
  <si>
    <t>S7600SCMY4HR2</t>
  </si>
  <si>
    <t>3 Year FI-7600 SCANCARE 4HR</t>
  </si>
  <si>
    <t>S7600SCMY4HR3</t>
  </si>
  <si>
    <t>Fujitsu 5YR SCANCARE 4HR FI-7600 SVCS</t>
  </si>
  <si>
    <t>S7600SCMY4HR5</t>
  </si>
  <si>
    <t>1  Year FI-7600 SCANCARE 24/7</t>
  </si>
  <si>
    <t>S7600SCPW2471</t>
  </si>
  <si>
    <t>2 Year FI-7600 SCANCARE 24/7</t>
  </si>
  <si>
    <t>S7600SCMY2472</t>
  </si>
  <si>
    <t>3 Year FI-7600 SCANCARE 24/7</t>
  </si>
  <si>
    <t>S7600SCMY2473</t>
  </si>
  <si>
    <t xml:space="preserve">Fujitsu 5YR SCANCARE 24X7 4HR FI-7600 </t>
  </si>
  <si>
    <t>S7600SCMY2475</t>
  </si>
  <si>
    <t>1  Year FI-7600 ADV EXC NBD</t>
  </si>
  <si>
    <t>S7600AEPWNBD1</t>
  </si>
  <si>
    <t>1  Year FI-7700 BASIC NBD</t>
  </si>
  <si>
    <t>S7700BAPWNBD1</t>
  </si>
  <si>
    <t>2 Year FI-7700 BASIC NBD</t>
  </si>
  <si>
    <t>S7700BAMYNBD2</t>
  </si>
  <si>
    <t>3YR FI-7700 BASIC NBD</t>
  </si>
  <si>
    <t>S7700BAMYNBD3</t>
  </si>
  <si>
    <t>1  Year FI-7700 BASIC 4HR</t>
  </si>
  <si>
    <t>S7700BAPW4HR1</t>
  </si>
  <si>
    <t>2 Year FI-7700 BASIC 4HR</t>
  </si>
  <si>
    <t>S7700BAMY4HR2</t>
  </si>
  <si>
    <t>3YR FI-7700 BASIC 4HR</t>
  </si>
  <si>
    <t>S7700BAMY4HR3</t>
  </si>
  <si>
    <t>1  Year FI-7700 BASIC 24/7</t>
  </si>
  <si>
    <t>S7700BAPW2471</t>
  </si>
  <si>
    <t>2 Year FI-7700 BASIC 24/7</t>
  </si>
  <si>
    <t>S7700BAMY2472</t>
  </si>
  <si>
    <t>3YR FI-7700 BASIC 24/7</t>
  </si>
  <si>
    <t>S7700BAMY2473</t>
  </si>
  <si>
    <t>1  Year FI-7700 SCANCARE NBD</t>
  </si>
  <si>
    <t>S7700SCPWNBD1</t>
  </si>
  <si>
    <t>2 Year FI-7700 SCANCARE NBD</t>
  </si>
  <si>
    <t>S7700SCMYNBD2</t>
  </si>
  <si>
    <t>3 Year  FI-7700 SCANCARE NBD</t>
  </si>
  <si>
    <t>S7700SCMYNBD3</t>
  </si>
  <si>
    <t>Fujitsu 5YR SCANCARE 4HR FI-7700 SVCS</t>
  </si>
  <si>
    <t>S7700SCMY4HR5</t>
  </si>
  <si>
    <t xml:space="preserve">Fujitsu 5YR SCANCARE 24X7 4HR FI-7700 </t>
  </si>
  <si>
    <t>S7700SCMY2475</t>
  </si>
  <si>
    <t>1YR SW MNT PSCP WORKGROU</t>
  </si>
  <si>
    <t>PSCPWGMAIN1</t>
  </si>
  <si>
    <t xml:space="preserve">2YR SW MNT PSCP WORKGROUP </t>
  </si>
  <si>
    <t>PSCPWGMAIN2</t>
  </si>
  <si>
    <t>3YR SW MNT PSCP WORKGROUP</t>
  </si>
  <si>
    <t>PSCPWGMAIN3</t>
  </si>
  <si>
    <t>1YR SW MNT PSCP DEPT</t>
  </si>
  <si>
    <t>PSCPDPMAIN1</t>
  </si>
  <si>
    <t>2YR SW MNT PSCP DEPT PSCPDP0001 </t>
  </si>
  <si>
    <t>PSCPDPMAIN2</t>
  </si>
  <si>
    <t>3YR SW MNT PSCP DEPT PSCPDP0001 </t>
  </si>
  <si>
    <t>PSCPDPMAIN3</t>
  </si>
  <si>
    <t>1YR SW MNT PSCP LOW-VOL PSCPLV0001 </t>
  </si>
  <si>
    <t>PSCPLVMAIN1</t>
  </si>
  <si>
    <t>2YR SW MNT PSCP LOW-VOL PSCPLV0001 </t>
  </si>
  <si>
    <t>PSCPLVMAIN2</t>
  </si>
  <si>
    <t>3YR SW MNT PSCP LOW-VOL PSCPLV0001 </t>
  </si>
  <si>
    <t>PSCPLVMAIN3</t>
  </si>
  <si>
    <t>1YR SW MNT PSCP MID-VOL PSCPMV0001 </t>
  </si>
  <si>
    <t>PSCPMVMAIN1</t>
  </si>
  <si>
    <t>2YR SW MNT PSCP MID-VOL PSCPMV0001 </t>
  </si>
  <si>
    <t>PSCPMVMAIN2</t>
  </si>
  <si>
    <t>3YR SW MNT PSCP MID-VOL PSCPMV0001 </t>
  </si>
  <si>
    <t>PSCPMVMAIN3</t>
  </si>
  <si>
    <t>1YR SW MNT PSCP QC/INDEX PSCPST0001 </t>
  </si>
  <si>
    <t>PSCPSTMAIN1</t>
  </si>
  <si>
    <t>2YR SW MNT PSCP QC/INDEX PSCPST0001 </t>
  </si>
  <si>
    <t>PSCPSTMAIN2</t>
  </si>
  <si>
    <t>3YR SW MNT PSCP QC/INDEX PSCPST0001 </t>
  </si>
  <si>
    <t>PSCPSTMAIN3</t>
  </si>
  <si>
    <t>1YR SW MNT PSCP IMPORT PSCPIM0001 </t>
  </si>
  <si>
    <t>PSCPIMMAIN1</t>
  </si>
  <si>
    <t>2YR SW MNT PSCP IMPORT  PSCPIM0001 </t>
  </si>
  <si>
    <t>PSCPIMMAIN2</t>
  </si>
  <si>
    <t>3YR SW MNT PSCP IMPORT  PSCPIM0001 </t>
  </si>
  <si>
    <t>PSCPIMMAIN3</t>
  </si>
  <si>
    <t>fi-7140 3 Year Advance Exchange</t>
  </si>
  <si>
    <t>S7140AEMYNBD3</t>
  </si>
  <si>
    <t xml:space="preserve">fi-7240 3 Year Advance Exchange </t>
  </si>
  <si>
    <t>S7240AEMYNBD3</t>
  </si>
  <si>
    <t>fi-7240 3 Year Depot Svcs</t>
  </si>
  <si>
    <t xml:space="preserve">S7240DEPW5DY3 </t>
  </si>
  <si>
    <t>fi-7480 1 Year ScanCare NBD</t>
  </si>
  <si>
    <t>S7480SCPWNBD1</t>
  </si>
  <si>
    <t>fi-7480 2 Year ScanCare NBD</t>
  </si>
  <si>
    <t>S7480SCMYNBD2</t>
  </si>
  <si>
    <t>fi-7480 3 Year ScanCare NBD</t>
  </si>
  <si>
    <t>S7480SCMYNBD3</t>
  </si>
  <si>
    <t>fi-7480 1 Year ScanCare 4 Hr</t>
  </si>
  <si>
    <t>S7480SCPW4HR1</t>
  </si>
  <si>
    <t>fi-7480 2 Year ScanCare 4 Hr</t>
  </si>
  <si>
    <t>S7480SCMY4HR2</t>
  </si>
  <si>
    <t>fi-7480 3 Year ScanCare 4 Hr</t>
  </si>
  <si>
    <t>S7480SCMY4HR3</t>
  </si>
  <si>
    <t>fi-7480 1 Year Basic NBD</t>
  </si>
  <si>
    <t>S7480BAPWNBD1</t>
  </si>
  <si>
    <t>fi-7480 2 Year Basic NBD</t>
  </si>
  <si>
    <t>S7480BAMYNBD2</t>
  </si>
  <si>
    <t>fi-7480 3 Year Basic NBD</t>
  </si>
  <si>
    <t>S7480BAMYNBD3</t>
  </si>
  <si>
    <t>fi-7480 Co-Term Basic NBD</t>
  </si>
  <si>
    <t>S7480BACTNBDX</t>
  </si>
  <si>
    <t>fi-7480 1 Year Basic 4 Hr</t>
  </si>
  <si>
    <t>S7480BAPW4HR1</t>
  </si>
  <si>
    <t>fi-7480 2 Year Basic 4 Hr</t>
  </si>
  <si>
    <t>S7480BAMY4HR2</t>
  </si>
  <si>
    <t>fi-7480 3 Year Basic 4 Hr</t>
  </si>
  <si>
    <t>S7480BAMY4HR3</t>
  </si>
  <si>
    <t>fi-7480 Co-Term Basic 4 Hr</t>
  </si>
  <si>
    <t>S7480BACT4HRX</t>
  </si>
  <si>
    <t>fi-7480 1 Year Adv Exc NBD</t>
  </si>
  <si>
    <t>S7480AEPWNBD1</t>
  </si>
  <si>
    <t>fi-7480 1 Year Depot 5-day Repair&amp;Return</t>
  </si>
  <si>
    <t>S7480DEPW5DY1</t>
  </si>
  <si>
    <t>fi-7800 1 Year Basic NBD</t>
  </si>
  <si>
    <t>S7800BAPWNBD1</t>
  </si>
  <si>
    <t xml:space="preserve">fi-7800 2 Year Basic NBD </t>
  </si>
  <si>
    <t>S7800BAMYNBD2</t>
  </si>
  <si>
    <t xml:space="preserve">fi-7800 3 Year Basic NBD </t>
  </si>
  <si>
    <t>S7800BAMYNBD3</t>
  </si>
  <si>
    <t xml:space="preserve">fi-7800 5 Year Basic NBD </t>
  </si>
  <si>
    <t>S7800BAMYNBD5</t>
  </si>
  <si>
    <t>fi-7800 Co-Term Basic NBD</t>
  </si>
  <si>
    <t>S7800BACTNBDX</t>
  </si>
  <si>
    <t>fi-7800 1 Year Basic 4 Hr</t>
  </si>
  <si>
    <t>S7800BAPW4HR1</t>
  </si>
  <si>
    <t xml:space="preserve">fi-7800 2 Year Basic 4 Hr </t>
  </si>
  <si>
    <t>S7800BAMY4HR2</t>
  </si>
  <si>
    <t xml:space="preserve">fi-7800 3 Year Basic 4 Hr </t>
  </si>
  <si>
    <t>S7800BAMY4HR3</t>
  </si>
  <si>
    <t xml:space="preserve">fi-7800 5 Year Basic 4 Hr </t>
  </si>
  <si>
    <t>S7800BAMY4HR5</t>
  </si>
  <si>
    <t>fi-7800 Co-Term Basic 4 Hr</t>
  </si>
  <si>
    <t>S7800BACT4HRX</t>
  </si>
  <si>
    <t>fi-7800 1 Year Basic 24/7</t>
  </si>
  <si>
    <t>S7800BAPW2471</t>
  </si>
  <si>
    <t xml:space="preserve">fi-7800 2 Year Basic 24/7 </t>
  </si>
  <si>
    <t>S7800BAMY2472</t>
  </si>
  <si>
    <t xml:space="preserve">fi-7800 3 Year Basic 24/7 </t>
  </si>
  <si>
    <t>S7800BAMY2473</t>
  </si>
  <si>
    <t xml:space="preserve">fi-7800 5 Year Basic 24/7 </t>
  </si>
  <si>
    <t>S7800BAMY2475</t>
  </si>
  <si>
    <t>fi-7800 Co-Term Basic 24/7</t>
  </si>
  <si>
    <t>S7800BACT247X</t>
  </si>
  <si>
    <t>fi-7800 1 Year ScanCare</t>
  </si>
  <si>
    <t>S7800SCPWNBD1</t>
  </si>
  <si>
    <t xml:space="preserve">fi-7800 2 Year ScanCare NBD </t>
  </si>
  <si>
    <t>S7800SCMYNBD2</t>
  </si>
  <si>
    <t xml:space="preserve">fi-7800 3 Year ScanCare NBD </t>
  </si>
  <si>
    <t>S7800SCMYNBD3</t>
  </si>
  <si>
    <t xml:space="preserve">fi-7800 5 Year ScanCare NBD </t>
  </si>
  <si>
    <t>S7800SCMYNBD5</t>
  </si>
  <si>
    <t>fi-7800 1 Year ScanCare 4 Hr</t>
  </si>
  <si>
    <t>S7800SCPW4HR1</t>
  </si>
  <si>
    <t xml:space="preserve">fi-7800 2 Year ScanCare 4 Hr </t>
  </si>
  <si>
    <t>S7800SCMY4HR2</t>
  </si>
  <si>
    <t xml:space="preserve">fi-7800 3 Year ScanCare 4 Hr </t>
  </si>
  <si>
    <t>S7800SCMY4HR3</t>
  </si>
  <si>
    <t xml:space="preserve">fi-7800 5 Year ScanCare 4 Hr </t>
  </si>
  <si>
    <t>S7800SCMY4HR5</t>
  </si>
  <si>
    <t>fi-7800 1 Year ScanCare 24/7</t>
  </si>
  <si>
    <t>S7800SCPW2471</t>
  </si>
  <si>
    <t xml:space="preserve">fi-7800 2 Year ScanCare 24/7 </t>
  </si>
  <si>
    <t>S7800SCMY2472</t>
  </si>
  <si>
    <t xml:space="preserve">fi-7800 3 Year ScanCare 24/7 </t>
  </si>
  <si>
    <t>S7800SCMY2473</t>
  </si>
  <si>
    <t xml:space="preserve">fi-7800 5 Year ScanCare 24/7 </t>
  </si>
  <si>
    <t>S7800SCMY2475</t>
  </si>
  <si>
    <t>fi-7900 1 Year Basic NBD</t>
  </si>
  <si>
    <t>S7900BAPWNBD1</t>
  </si>
  <si>
    <t xml:space="preserve">fi-7900 2 Year Basic NBD </t>
  </si>
  <si>
    <t>S7900BAMYNBD2</t>
  </si>
  <si>
    <t xml:space="preserve">fi-7900 3 Year Basic NBD </t>
  </si>
  <si>
    <t>S7900BAMYNBD3</t>
  </si>
  <si>
    <t xml:space="preserve">fi-7900 5 Year Basic NBD </t>
  </si>
  <si>
    <t>S7900BAMYNBD5</t>
  </si>
  <si>
    <t>fi-7900 Co-Term Basic NBD</t>
  </si>
  <si>
    <t>S7900BACTNBDX</t>
  </si>
  <si>
    <t>fi-7900 1 Year Basic 4 Hr</t>
  </si>
  <si>
    <t>S7900BAPW4HR1</t>
  </si>
  <si>
    <t xml:space="preserve">fi-7900 2 Year Basic 4 Hr </t>
  </si>
  <si>
    <t>S7900BAMY4HR2</t>
  </si>
  <si>
    <t xml:space="preserve">fi-7900 3 Year Basic 4 Hr </t>
  </si>
  <si>
    <t>S7900BAMY4HR3</t>
  </si>
  <si>
    <t xml:space="preserve">fi-7900 5 Year Basic 4 Hr </t>
  </si>
  <si>
    <t>S7900BAMY4HR5</t>
  </si>
  <si>
    <t>fi-7900 Co-Term Basic 4 Hr</t>
  </si>
  <si>
    <t>S7900BACT4HRX</t>
  </si>
  <si>
    <t>fi-7900 1 Year Basic 24/7</t>
  </si>
  <si>
    <t>S7900BAPW2471</t>
  </si>
  <si>
    <t xml:space="preserve">fi-7900 2 Year Basic 24/7 </t>
  </si>
  <si>
    <t>S7900BAMY2472</t>
  </si>
  <si>
    <t xml:space="preserve">fi-7900 3 Year Basic 24/7 </t>
  </si>
  <si>
    <t>S7900BAMY2473</t>
  </si>
  <si>
    <t xml:space="preserve">fi-7900 5 Year Basic 24/7 </t>
  </si>
  <si>
    <t>S7900BAMY2475</t>
  </si>
  <si>
    <t>fi-7900 Co-Term Basic 24/7</t>
  </si>
  <si>
    <t>S7900BACT247X</t>
  </si>
  <si>
    <t>fi-7900 1 Year ScanCare NBD</t>
  </si>
  <si>
    <t>S7900SCPWNBD1</t>
  </si>
  <si>
    <t xml:space="preserve">fi-7900 2 Year ScanCare NBD </t>
  </si>
  <si>
    <t>S7900SCMYNBD2</t>
  </si>
  <si>
    <t xml:space="preserve">fi-7900 3 Year ScanCare NBD </t>
  </si>
  <si>
    <t>S7900SCMYNBD3</t>
  </si>
  <si>
    <t xml:space="preserve">fi-7900 5 Year ScanCare NBD </t>
  </si>
  <si>
    <t>S7900SCMYNBD5</t>
  </si>
  <si>
    <t>fi-7900 1 Year ScanCare 4 Hr</t>
  </si>
  <si>
    <t>S7900SCPW4HR1</t>
  </si>
  <si>
    <t xml:space="preserve">fi-7900 2 Year ScanCare 4 Hr </t>
  </si>
  <si>
    <t>S7900SCMY4HR2</t>
  </si>
  <si>
    <t xml:space="preserve">fi-7900 3 Year ScanCare 4 Hr </t>
  </si>
  <si>
    <t>S7900SCMY4HR3</t>
  </si>
  <si>
    <t xml:space="preserve">fi-7900 5 Year ScanCare 4 Hr </t>
  </si>
  <si>
    <t>S7900SCMY4HR5</t>
  </si>
  <si>
    <t xml:space="preserve">fi-7900 1 Year ScanCare 24/7 </t>
  </si>
  <si>
    <t>S7900SCPW2471</t>
  </si>
  <si>
    <t xml:space="preserve">fi-7900 2 Year ScanCare 24/7 </t>
  </si>
  <si>
    <t>S7900SCMY2472</t>
  </si>
  <si>
    <t xml:space="preserve">fi-7900 3 Year ScanCare 24/7 </t>
  </si>
  <si>
    <t>S7900SCMY2473</t>
  </si>
  <si>
    <t xml:space="preserve">fi-7900 5 Year ScanCare 24/7 </t>
  </si>
  <si>
    <t>S7900SCMY2475</t>
  </si>
  <si>
    <t>fi-5950, 135ppm/270ipm PSIP</t>
  </si>
  <si>
    <t>PA03450B565</t>
  </si>
  <si>
    <t xml:space="preserve">Fujitsu fi-65F A6 color Flatbed </t>
  </si>
  <si>
    <t>PA03595B005</t>
  </si>
  <si>
    <t>fi-6400, 100ppm/200ipm, PSIP</t>
  </si>
  <si>
    <t>PA03575B405</t>
  </si>
  <si>
    <t>fi-6800, 130ppm/260ipm, PSIP</t>
  </si>
  <si>
    <t>PA03575B065</t>
  </si>
  <si>
    <t>FI-7030 SCANNER PSIP 27PPM/300DPI</t>
  </si>
  <si>
    <t>PA03750B005</t>
  </si>
  <si>
    <t>Fujitsu Fi-7140 40ppm/80 ipm Scanner</t>
  </si>
  <si>
    <t>PA03670B105</t>
  </si>
  <si>
    <t>Fujitsu fi-7160 Scanner</t>
  </si>
  <si>
    <t>PA03670B085</t>
  </si>
  <si>
    <t>fi-7160, 60ppm/120ipm PSCP bun</t>
  </si>
  <si>
    <t>CG01000286401</t>
  </si>
  <si>
    <t>Fujitsu fi-7180 Scanner - 80ppm/160ipm</t>
  </si>
  <si>
    <t>PA03670B005</t>
  </si>
  <si>
    <t>Fujitsu Fi-7240 40ppm/80 ipm Scanner</t>
  </si>
  <si>
    <t xml:space="preserve">PA03670B605 </t>
  </si>
  <si>
    <t>fi-7260, 60ppm/120ipm, Flatbed</t>
  </si>
  <si>
    <t>PA03670B555</t>
  </si>
  <si>
    <t>FI-7280, 80ppm/160ipm, Flatbed</t>
  </si>
  <si>
    <t>PA03670B505</t>
  </si>
  <si>
    <t>PA03768B005</t>
  </si>
  <si>
    <t>Fujitsu FI-7300NX Document Scanner</t>
  </si>
  <si>
    <t>FI-7460 DEPT SCANNER PSIP 60PPM/120IPM</t>
  </si>
  <si>
    <t>PA03710B055</t>
  </si>
  <si>
    <t xml:space="preserve">FI-7480 DEPARTMENTAL SCANNER PSIP 80PPM/160IPM </t>
  </si>
  <si>
    <t>PA03710B005</t>
  </si>
  <si>
    <t>FI800R IMAGE SCANNER</t>
  </si>
  <si>
    <t>PA03795B005</t>
  </si>
  <si>
    <t>3YR ADVANCE EXCHANGE FOR SVCS FI800R</t>
  </si>
  <si>
    <t>S800RAEMYNBD3</t>
  </si>
  <si>
    <t>3YR FI800R DEPOT SVCS</t>
  </si>
  <si>
    <t>S800RDEPW5DY3</t>
  </si>
  <si>
    <t>FUJITSU SCANSNAP iX500 SCANNER</t>
  </si>
  <si>
    <t>PA03656B305</t>
  </si>
  <si>
    <t xml:space="preserve">Fujitsu ScanSnap ix1500 Wi-Fi Cloud-Enabled Document Scanner </t>
  </si>
  <si>
    <t>PA03770B105</t>
  </si>
  <si>
    <t>PA03656B005</t>
  </si>
  <si>
    <t xml:space="preserve">Fujitsu fi-7600 100 ppm/200 ipm, PSIP </t>
  </si>
  <si>
    <t>PA03740B505</t>
  </si>
  <si>
    <t>Fujitsu fi-7700, 100ppm/200ipm, PSIP</t>
  </si>
  <si>
    <t>PA03740B005</t>
  </si>
  <si>
    <t>Fujitsu Fi-7800 110ppm/220 ipm Scanner</t>
  </si>
  <si>
    <t>PA03800B405</t>
  </si>
  <si>
    <t>Fujitsu Fi-7900 140ppm/280 ipm Scanner</t>
  </si>
  <si>
    <t>PA03800B005</t>
  </si>
  <si>
    <t>ScanSnap N7100</t>
  </si>
  <si>
    <t>PA03706B205</t>
  </si>
  <si>
    <t>WWL‐USCANR‐AUR One Year Auto Unit Replacement Warranty ‐ Rollfilm</t>
  </si>
  <si>
    <t>WWLUSCANRAUR</t>
  </si>
  <si>
    <t>WWL‐USCANF‐AUR One Year Auto Unit Replacement Warranty ‐ Fiche</t>
  </si>
  <si>
    <t>WWLUSCANFAUR</t>
  </si>
  <si>
    <t>Install &amp; TRNG- Level 1- up to 2 days on-site</t>
  </si>
  <si>
    <t>CMINSTALLLV1</t>
  </si>
  <si>
    <t>Additional HR- Webinar Training</t>
  </si>
  <si>
    <t>CMLABORHR</t>
  </si>
  <si>
    <t>Additional day TRNG- per day</t>
  </si>
  <si>
    <t>CMLABOR</t>
  </si>
  <si>
    <t>Shipping Charges</t>
  </si>
  <si>
    <t>WWLFREIGHT</t>
  </si>
  <si>
    <t>FUJITSU SCANSNAP SV600 OH SCANNER</t>
  </si>
  <si>
    <t>PA03641B005</t>
  </si>
  <si>
    <t>FUJITSU SCANSNAP S1300i DELUXE BUNDLE</t>
  </si>
  <si>
    <t>PA03643B015</t>
  </si>
  <si>
    <t>FUJITSU SCANSNAP S1300i</t>
  </si>
  <si>
    <t>PA03643B005</t>
  </si>
  <si>
    <t>PaperStream Server 4 CORE</t>
  </si>
  <si>
    <t>PSS4CORE0001</t>
  </si>
  <si>
    <t>PaperStream Server 8 CORE</t>
  </si>
  <si>
    <t>PSS8CORE0001</t>
  </si>
  <si>
    <t xml:space="preserve">PSCP WORKGROUP SW LICS FOR FI-6110 FI-7X60 </t>
  </si>
  <si>
    <t>PSCPWG0001</t>
  </si>
  <si>
    <t xml:space="preserve">PSCP DEPT SW LICS FOR FI-7X80 5530C2 </t>
  </si>
  <si>
    <t>PSCPDP0001</t>
  </si>
  <si>
    <t xml:space="preserve">PSCP LOW-VOL SW LICS FOR FI-6X70 SERIES </t>
  </si>
  <si>
    <t>PSCPLV0001</t>
  </si>
  <si>
    <t>PSCP MID-VOL SW LICS FOR FI-6X00 FI-5950</t>
  </si>
  <si>
    <t>PSCPMV0001</t>
  </si>
  <si>
    <t>PSCP QC/INDEX SW LICS FOR QC INDEX STATION</t>
  </si>
  <si>
    <t>PSCPST0001</t>
  </si>
  <si>
    <t>PSCP IMPORT SW LICS FOR IMPORT</t>
  </si>
  <si>
    <t>PSCPIM0001</t>
  </si>
  <si>
    <t>3rd Party Finishing</t>
  </si>
  <si>
    <t>DUPLO UJ500AS ANTISTATIC AIR JOG SYS</t>
  </si>
  <si>
    <t>Duplo</t>
  </si>
  <si>
    <t>INSTALL+TRNG FOR DUPLO UJ500AS</t>
  </si>
  <si>
    <t>ANNUAL SVC FOR DUPLO UJ500AS</t>
  </si>
  <si>
    <t>DUPLO DFC-S  CORNER &amp; SIDE STAPLER</t>
  </si>
  <si>
    <t>AAADFCS</t>
  </si>
  <si>
    <t>INSTALL+TRNG FOR DUPLO DFC-S Stapler</t>
  </si>
  <si>
    <t>ANNUAL SVC FOR DUPLO DFC-S Stapler</t>
  </si>
  <si>
    <t>DUPLO DBM-150 BOOKLETMAKER</t>
  </si>
  <si>
    <t>DBM150</t>
  </si>
  <si>
    <t>INSTALL+TRNG FOR DUPLO DBM-150</t>
  </si>
  <si>
    <t>ANNUAL SVC FOR DUPLO DBM-150</t>
  </si>
  <si>
    <t>DUPLO DBM-150T FACE TRIMMER</t>
  </si>
  <si>
    <t>DBM150T</t>
  </si>
  <si>
    <t>INSTALL+TRNG FOR DUPLO DBM-150T</t>
  </si>
  <si>
    <t>ANNUAL SVC FOR DUPLO DBM-150T</t>
  </si>
  <si>
    <t>DUPLO DBM-350 MIDRANGE BOOKLETMAKER</t>
  </si>
  <si>
    <t>INSTALL+TRNG FOR DUPLO DBM-350</t>
  </si>
  <si>
    <t>ANNUAL SVC FOR DUPLO DBM-350</t>
  </si>
  <si>
    <t>DUPLO DBM-350T MIDRANGE FACE TRIMMER</t>
  </si>
  <si>
    <t>INSTALL+TRNG FOR DUPLO DBM-350T</t>
  </si>
  <si>
    <t>ANNUAL SVC FOR DUPLO DBM-350T</t>
  </si>
  <si>
    <t>DUPLO DBM-500PRO-SS1 BOOKLETMAKER</t>
  </si>
  <si>
    <t>INSTALL+TRNG FOR DUPLO DBM-500PRO-SS1</t>
  </si>
  <si>
    <t>ANNUAL SVC FOR DUPLO DBM-500PRO-SS1</t>
  </si>
  <si>
    <t>DUPLO DBM-500PRO 4-HEAD W/DBMLS1 &amp; DBM-K</t>
  </si>
  <si>
    <t>DBM500PRO4HEADLS1K</t>
  </si>
  <si>
    <t>INSTALL+TRNG FOR DUPLO DBM-500PRO 4-HEAD W/DBMLS1 &amp; DBM-K</t>
  </si>
  <si>
    <t>ANNUAL SVC FOR DUPLO DBM-500PRO 4-HEAD W/DBMLS1 &amp; DBM-K</t>
  </si>
  <si>
    <t>DUPLO DBM-500PRO 4-HEAD W/DBMSS1</t>
  </si>
  <si>
    <t>DBM500PRO4HEADSS1</t>
  </si>
  <si>
    <t>INSTALL+TRNG FOR DUPLO DBM-500PRO 4-HEAD W/DBMSS1</t>
  </si>
  <si>
    <t>ANNUAL SVC FOR DUPLO DBM-500PRO 4-HEAD W/DBMSS1</t>
  </si>
  <si>
    <t>DUPLO DBMS SADDLE-STICHER (INCLUDES DBMS-F, DBMS-S, DBMS-T, DKT-LS)</t>
  </si>
  <si>
    <t>DBMSSADDLESYSTEM</t>
  </si>
  <si>
    <t>INSTALL+TRNG FOR DUPLO DBMS SADDLE-STICHER (INCLUDES DBMS-F, DBMS-S, DBMS-T, DKT-LS)</t>
  </si>
  <si>
    <t>ANNUAL SVC FOR DUPLO DBMS SADDLE-STICHER (INCLUDES DBMS-F, DBMS-S, DBMS-T, DKT-LS)</t>
  </si>
  <si>
    <t>DUPLO DBM-500T FACE TRIMMER</t>
  </si>
  <si>
    <t>INSTALL+TRNG FOR DUPLO DBM-500T</t>
  </si>
  <si>
    <t>ANNUAL SVC FOR DUPLO DBM-500T</t>
  </si>
  <si>
    <t>DUPLO DKT-200 HEAD AND FOOT TRIMMER</t>
  </si>
  <si>
    <t>INSTALL+TRNG FOR DUPLO DKT-200</t>
  </si>
  <si>
    <t>ANNUAL SVC FOR DUPLO DKT-200</t>
  </si>
  <si>
    <t>DUPLO DF-970 CROSS FOLD OPTION</t>
  </si>
  <si>
    <t>DF970CF</t>
  </si>
  <si>
    <t>DUPLO DBM-600 w DBMLS1 &amp; DBMK BKLTMKR</t>
  </si>
  <si>
    <t>DBM600</t>
  </si>
  <si>
    <t>INSTALL+TRNG FOR DBM600 DBMLS1 &amp; DBMK</t>
  </si>
  <si>
    <t>ANNUAL SVC FOR DBM600 DBMLS1 &amp; DBMK</t>
  </si>
  <si>
    <t>DUPLO DBM-600T FACE TRIMMER</t>
  </si>
  <si>
    <t>DBM600T</t>
  </si>
  <si>
    <t>INSTALL+TRNG FOR DUPLO DBM-600T</t>
  </si>
  <si>
    <t>ANNUAL SVC FOR DUPLO DBM-600T</t>
  </si>
  <si>
    <t xml:space="preserve">DUPLO 350CR SYSTEM </t>
  </si>
  <si>
    <t>350CRSYSTEM</t>
  </si>
  <si>
    <t>INSTALL+TRNG DUPLO 350CR</t>
  </si>
  <si>
    <t>ANNUAL SVC DUPLO 350CR</t>
  </si>
  <si>
    <t>DUPLO 150CR SYSTEM</t>
  </si>
  <si>
    <t>150CRBookletSystem</t>
  </si>
  <si>
    <t>INSTALL+TRAINING FOR DUPLO 150CR</t>
  </si>
  <si>
    <t>ANNUAL SUPPORT FOR DUPLO 150CR</t>
  </si>
  <si>
    <t xml:space="preserve">DUPLO D-PORT CONVERTER INTERFACE BOX </t>
  </si>
  <si>
    <t>DPORT</t>
  </si>
  <si>
    <t xml:space="preserve">INSTALL+TRNG FOR DUPLO D-PORT CONVERTER INTERFACE BOX </t>
  </si>
  <si>
    <t xml:space="preserve">ANNUAL SVC FOR DUPLO D-PORT CONVERTER INTERFACE BOX </t>
  </si>
  <si>
    <t>AA0-CD100D UNIVERSAL CONVEYOR</t>
  </si>
  <si>
    <t>AA0CD100D</t>
  </si>
  <si>
    <t>INSTALL+TRNG FOR AA0-CD100D UNIVERSAL CONVEYOR</t>
  </si>
  <si>
    <t>ANNUAL SVC FOR AA0-CD100D UNIVERSAL CONVEYOR</t>
  </si>
  <si>
    <t>DUPLO DBM500OLF OFF-LINE FEEDER</t>
  </si>
  <si>
    <t>DBM500OLF</t>
  </si>
  <si>
    <t>INSTALL+TRNG FOR DUPLO DBM500OLF OFF-LINE FEEDER</t>
  </si>
  <si>
    <t>ANNUAL SVC FOR DUPLO DBM500OLF OFF-LINE FEEDER</t>
  </si>
  <si>
    <t>DUPLO 12J-44 4-STICHER HEAD KIT FOR DBM-500PRO</t>
  </si>
  <si>
    <t>12J44</t>
  </si>
  <si>
    <t>INSTALL+TRNG FOR DUPLO 12J-44 4-STICHER HEAD KIT FOR DBM-500PRO</t>
  </si>
  <si>
    <t>ANNUAL SVC FOR DUPLO 12J-44 4-STICHER HEAD KIT FOR DBM-500PRO</t>
  </si>
  <si>
    <t>DUPLO 054-1860 HOHNER STICHER HEAD FOR DBMS &amp; DBM-500PRO</t>
  </si>
  <si>
    <t>ANNUAL SVC FOR DUPLO 054-1860 HOHNER STICHER HEAD FOR DBMS &amp; DBM-500PRO</t>
  </si>
  <si>
    <t>DUPLO 12J-45 CALENDAR KIT FOR DBM-500PRO</t>
  </si>
  <si>
    <t>12J45</t>
  </si>
  <si>
    <t>INSTALL+TRNG FOR DUPLO 12J-45 CALENDAR KIT FOR DBM-500PRO</t>
  </si>
  <si>
    <t>ANNUAL SVC FOR DUPLO 12J-45 CALENDAR KIT FOR DBM-500PRO</t>
  </si>
  <si>
    <t>DUPLO 9FK-SCOVERKIT SHORT COVER KIT FOR DBM-500PRO</t>
  </si>
  <si>
    <t>9FKSCOVERKIT</t>
  </si>
  <si>
    <t>INSTALL+TRNG FOR DUPLO 9FK-SCOVERKIT SHORT COVER KIT FOR DBM-500PRO</t>
  </si>
  <si>
    <t>ANNUAL SVC FOR DUPLO 9FK-SCOVERKIT SHORT COVER KIT FOR DBM-500PRO</t>
  </si>
  <si>
    <t>DUPLO 12J-48A 14 inch X 20 inch PAPER SIZE KIT FOR DBM-500 S/N#0503XXXXX</t>
  </si>
  <si>
    <t>12J48A</t>
  </si>
  <si>
    <t>INSTALL+TRNG FOR DUPLO 12J-48A 14 inch X 20 inch PAPER SIZE KIT FOR DBM-500</t>
  </si>
  <si>
    <t>ANNUAL SVC FOR  DUPLO 12J-48A 14 inch X 20 inch PAPER SIZE KIT FOR DBM-500</t>
  </si>
  <si>
    <t>DUPLO DBMLS1 54 inch LONG CONVEYOR FOR DBM-500T</t>
  </si>
  <si>
    <t>DBMLS1</t>
  </si>
  <si>
    <t>INSTALL+TRNG FOR DUPLO DBMLS1 54 inch LONG CONVEYOR FOR DBM-500T</t>
  </si>
  <si>
    <t>ANNUAL SVC FOR DUPLO DBMLS1 54 inch LONG CONVEYOR FOR DBM-500T</t>
  </si>
  <si>
    <t>DUPLO DBM-K BATCH KICKER FOR DBM-500T</t>
  </si>
  <si>
    <t>DBMK</t>
  </si>
  <si>
    <t>INSTALL+TRNG FOR DUPLO DBM-K BATCH KICKER FOR DBM-500T</t>
  </si>
  <si>
    <t>ANNUAL SVC FOR DUPLO DBM-K BATCH KICKER FOR DBM-500T</t>
  </si>
  <si>
    <t xml:space="preserve">999-STITCHERWIRE 25 GUAGE STITCHER WIRE (5LB SPOOL) </t>
  </si>
  <si>
    <t>999STITCHERWIRE</t>
  </si>
  <si>
    <t xml:space="preserve">999-STITCHERWIRE35 25 GUAGE STITCHER WIRE ( 35LB SPOOL) </t>
  </si>
  <si>
    <t>999STITCHERWIRE35</t>
  </si>
  <si>
    <t>999-STITCHERWIREDSP DE-SPOOLER WIRE HOLDER FOR 35LB SPOOL</t>
  </si>
  <si>
    <t>999STICHERWIREDSP</t>
  </si>
  <si>
    <t>DUPLO DBMS-3-STITCHHEADKIT FOR DBMS SADDLE SYSTEM</t>
  </si>
  <si>
    <t>DBMS3STITCHHEADKIT</t>
  </si>
  <si>
    <t>INSTALL+TRNG FOR DUPLO DBMS-3-STITCHHEADKIT FOR DBMS SADDLE SYSTEM</t>
  </si>
  <si>
    <t>ANNUAL SVC FOR DUPLO DBMS-3-STITCHHEADKIT FOR DBMS SADDLE SYSTEM</t>
  </si>
  <si>
    <t>DUPLO DBMS-4-STITCHHEADKIT FOR DBMS SADDLE SYSTEM</t>
  </si>
  <si>
    <t>DBMS4STITCHHEADKIT</t>
  </si>
  <si>
    <t>INSTALL+TRNG FOR DUPLO DBMS-4-STITCHHEADKIT FOR DBMS SADDLE SYSTEM</t>
  </si>
  <si>
    <t>ANNUAL SVC FOR DUPLO DBMS-4-STITCHHEADKIT FOR DBMS SADDLE SYSTEM</t>
  </si>
  <si>
    <t xml:space="preserve">DUPLO 11C-13 DBM-120 OFF LINE PAPER GUIDE </t>
  </si>
  <si>
    <t>11C13</t>
  </si>
  <si>
    <t>DUPLO 11C-15 DBM-120 SMALL BOOK KIT (down to 5.83 inch x 7.87 inch)</t>
  </si>
  <si>
    <t>11C15</t>
  </si>
  <si>
    <t>INSTALL+TRNG FOR DUPLO 11C-15</t>
  </si>
  <si>
    <t>ANNUAL SVC FOR DUPLO 11C-15</t>
  </si>
  <si>
    <t>DUPLO DBM-120 6-PAGE NEWSLETTER INSERT KIT</t>
  </si>
  <si>
    <t>999DBM120INSKIT</t>
  </si>
  <si>
    <t>INSTALL+TRNG FOR DUPLO Insert Kit</t>
  </si>
  <si>
    <t>ANNUAL SVC FOR DUPLO Insert Kit</t>
  </si>
  <si>
    <t>DUPLO DBMSS2 SHORT STACKER for DSS350 to DBM-120</t>
  </si>
  <si>
    <t>DBMSS2</t>
  </si>
  <si>
    <t>INSTALL+TRNG FOR DUPLO DBMSS2</t>
  </si>
  <si>
    <t>ANNUAL SVC FOR DUPLO DBMSS2</t>
  </si>
  <si>
    <t>DUPLO DSS350CXKIT1  DSS-350 to DBM-120 Connecting Kit</t>
  </si>
  <si>
    <t>DSS350CXKIT1</t>
  </si>
  <si>
    <t>DUPLO DBM350SBKIT Small Book Kit (down to 4.13 inch width)</t>
  </si>
  <si>
    <t>DBM350SBKIT</t>
  </si>
  <si>
    <t>INSTALL+TRNG DBM350SBKIT Small Book Kit</t>
  </si>
  <si>
    <t>ANNUAL SVC DBM350SBKIT Small Book Kit</t>
  </si>
  <si>
    <t>DUPLO DBM350CSKIT  Corner/Side Stitch Kit</t>
  </si>
  <si>
    <t>DBM350CKIT</t>
  </si>
  <si>
    <t>ANNUAL SVC FOR DUPLO DBM-350CSKIT</t>
  </si>
  <si>
    <t>DUPLO DBM350SW  PC Controller Software for DBM-350/T</t>
  </si>
  <si>
    <t>DBM350SW</t>
  </si>
  <si>
    <t>INSTALL+TRNG FOR DUPLO DBM350SW</t>
  </si>
  <si>
    <t>ANNUAL SVC FOR DUPLO DBM-350SW</t>
  </si>
  <si>
    <t>DUPLO DBM350 6-Page Newsletter Insert Kit</t>
  </si>
  <si>
    <t>DBM350INSERTKIT</t>
  </si>
  <si>
    <t>INSTALL+TRNG DUPLO Insert Kit</t>
  </si>
  <si>
    <t>ANNUAL SVC DUPLO Insert Kit</t>
  </si>
  <si>
    <t>DUPLO ASM-500 SQUARE SPINE UNIT</t>
  </si>
  <si>
    <t>INSTALL+TRNG FOR DUPLO ASM-500 SSU</t>
  </si>
  <si>
    <t>ANNUAL SVC FOR DUPLO ASM-500 SSU</t>
  </si>
  <si>
    <t>DUPLO DKT-LS CONVEYOR</t>
  </si>
  <si>
    <t>INSTALL+TRNG FOR DUPLO DKT-LS</t>
  </si>
  <si>
    <t>ANNUAL SVC FOR DUPLO DKT-LS</t>
  </si>
  <si>
    <t>DUPLO DKT-K BACK KICKER</t>
  </si>
  <si>
    <t>INSTALL+TRNG FOR DUPLO DKT-K</t>
  </si>
  <si>
    <t>ANNUAL SVC FOR DUPLO DKT-K</t>
  </si>
  <si>
    <t>DUPLO 999 SCRAP EXTRACTOR</t>
  </si>
  <si>
    <t>ANNUAL SVC FOR DUPLO 999</t>
  </si>
  <si>
    <t>G14K-35 GUTTER CUTTER FOR DUPLO DKT200</t>
  </si>
  <si>
    <t>INSTALL+TRNG FOR DUPLO G14-35</t>
  </si>
  <si>
    <t>ANNUAL SVC FOR DUPLO G14-35</t>
  </si>
  <si>
    <t xml:space="preserve">11C-27 Interface Kit </t>
  </si>
  <si>
    <t>ANNUAL SVC FOR 11C-27</t>
  </si>
  <si>
    <t>DUPLO DBM-500PRO w DBMLS1 &amp; DBMK BKLTMKR</t>
  </si>
  <si>
    <t>INSTALL+TRNG FOR DBM500PRO DBMLS1 &amp; DBMK</t>
  </si>
  <si>
    <t>ANNUAL SVC FOR DBM500PRO DBMLS1 &amp; DBMK</t>
  </si>
  <si>
    <t>DUPLO DSS-350 SQUARE SPINE UNIT</t>
  </si>
  <si>
    <t>DSS350</t>
  </si>
  <si>
    <t>INSTALL+TRNG FOR DUPLO DSS-350</t>
  </si>
  <si>
    <t>ANNUAL SVC FOR DUPLO DSS-350</t>
  </si>
  <si>
    <t>STAND FOR DSS-350 CONNECTING TO DBM-500/600</t>
  </si>
  <si>
    <t>DSS350STAND</t>
  </si>
  <si>
    <t>DUPLO DBMSSW  SHORT STACKER</t>
  </si>
  <si>
    <t>DBMSSW</t>
  </si>
  <si>
    <t>INSTALL+TRNG FOR DUPLO DBMSSW</t>
  </si>
  <si>
    <t>ANNUAL SVC FOR DUPLO DBMSSW</t>
  </si>
  <si>
    <t>DUPLO DBM-600AIRKIT FOR DBM-600</t>
  </si>
  <si>
    <t>DBM600AIRKIT</t>
  </si>
  <si>
    <t>INSTALL+TRNG FOR DUPLO DBM-600AIRKIT</t>
  </si>
  <si>
    <t>ANNUAL SVC FOR DUPLO DBM-600AIRKIT</t>
  </si>
  <si>
    <t>DUPLO DBM-600HFK HAND FEED KIT - DBM-600</t>
  </si>
  <si>
    <t>DBM600HFK</t>
  </si>
  <si>
    <t>INSTALL+TRNG FOR DUPLO DBM-600HFK</t>
  </si>
  <si>
    <t>ANNUAL SVC FOR DUPLO DBM-600HFK</t>
  </si>
  <si>
    <t>DUPLO DBM-600DPORT FOR DBM-600</t>
  </si>
  <si>
    <t>DBM600DPORT</t>
  </si>
  <si>
    <t>INSTALL+TRNG FOR DUPLO DBM-600DPORT</t>
  </si>
  <si>
    <t>ANNUAL SVC FOR DUPLO DBM-600DPORT</t>
  </si>
  <si>
    <t>DUPLO DBM-600TDP TRIMMER DPORT - DBM-600</t>
  </si>
  <si>
    <t>DBM600TDP</t>
  </si>
  <si>
    <t>INSTALL+TRNG FOR DUPLO DBM-600TDP</t>
  </si>
  <si>
    <t>ANNUAL SVC FOR DUPLO DBM-600TDP</t>
  </si>
  <si>
    <t>DUPLO DBM-6004SKIT 4STITCHHEADKT-DBM-600</t>
  </si>
  <si>
    <t>DBM6004SKIT</t>
  </si>
  <si>
    <t>INSTALL+TRNG FOR DUPLO DBM-6004SKIT</t>
  </si>
  <si>
    <t>ANNUAL SVC FOR DUPLO DBM-6004SKIT</t>
  </si>
  <si>
    <t>DUPLO ASM-600 SQUARE SPINE FOR DBM-600</t>
  </si>
  <si>
    <t>ASM600</t>
  </si>
  <si>
    <t>DUPLO ASM-600BASE2 SLIDNG BASEKT-ASM-600</t>
  </si>
  <si>
    <t>ASM600BASE2</t>
  </si>
  <si>
    <t>INSTALL+TRNG FOR DUPLO DBM-600BASE2</t>
  </si>
  <si>
    <t>ANNUAL SVC FOR DUPLO DBM-600BASE2</t>
  </si>
  <si>
    <t>DUPLO CC-228 BUSINESS CARD CUTTER</t>
  </si>
  <si>
    <t>INSTALL+TRNG FOR DUPLO CC-228</t>
  </si>
  <si>
    <t>ANNUAL SVC FOR DUPLO CC-228</t>
  </si>
  <si>
    <t>DUPLO CC-330 BUSINESS CARD CUTTER</t>
  </si>
  <si>
    <t>DC330</t>
  </si>
  <si>
    <t>INSTALL+TRNG FOR DUPLO CC-330</t>
  </si>
  <si>
    <t>ANNUAL SVC FOR DUPLO CC-330</t>
  </si>
  <si>
    <t>CC228 PERFORATION CASSETT (One perf knife at center with left &amp; right margin slitters at widths ranging between 7 inch to 8 inch)</t>
  </si>
  <si>
    <t>AAOBCC228PFM</t>
  </si>
  <si>
    <t>ANNUAL SVC FOR CC-228 PERFORATION CASSETTE</t>
  </si>
  <si>
    <t>CC228 SCORE CASSETTE (One score knife at center with left &amp; right margin slitters at widths ranging from between 7 inch to 8 inch)</t>
  </si>
  <si>
    <t>AAOBCC228SCM</t>
  </si>
  <si>
    <t>ANNUAL SVC FOR DUPLO CC228 SCORING CASSETTE</t>
  </si>
  <si>
    <t>DUPLO SLITTER CASSETTE #A FOR CC-330</t>
  </si>
  <si>
    <t>ANNUAL SVC FOR SLITTER CASSETTE A</t>
  </si>
  <si>
    <t>DUPLO SLITTER CASSETTE #B FOR CC-330</t>
  </si>
  <si>
    <t>ANNUAL SVC FOR SLITTER CASSETTE B</t>
  </si>
  <si>
    <t>CONVEYOR STACKER FOR FOR DUPLO CC-330</t>
  </si>
  <si>
    <t>ANNUAL SVC FOR CC-330 CONVEYOR STACKER</t>
  </si>
  <si>
    <t>DUPLO STD 2X3.5 SLITTER CASSETTE-CC228</t>
  </si>
  <si>
    <t>AA0BCC228STLS</t>
  </si>
  <si>
    <t>ANNUAL SVC FOR DUPLO BCC228SLTS</t>
  </si>
  <si>
    <t>DUPLO 7 INCH SLITTER CASSETTE FOR CC-228</t>
  </si>
  <si>
    <t>ANNUAL SVC FOR 7 INCH SLITTER CASSETTE</t>
  </si>
  <si>
    <t>DUPLO 8 INCH SLITTER CASSETTE FOR CC-228</t>
  </si>
  <si>
    <t>ANNUAL SVC FOR 8 INCH SLITTER CASSETTE</t>
  </si>
  <si>
    <t>CUSTOM MODULE FOR DUPLO CC-228</t>
  </si>
  <si>
    <t>AAOBCC228SLTC</t>
  </si>
  <si>
    <t>ANNUAL SVC FOR CC-228 CUSTOM MODULE</t>
  </si>
  <si>
    <t>DUPLO SLITTER CASSETTE FOR CC-330</t>
  </si>
  <si>
    <t>ANNUAL SVC FOR SLITTER CASSETTE</t>
  </si>
  <si>
    <t>TOUCHLINE CF375PFR  PERF/SLIT MODULE</t>
  </si>
  <si>
    <t>AAOCF375PFR</t>
  </si>
  <si>
    <t>INSTALL+TRNG FOR TOUCHLINE CF375PFR  PERF/SLIT MODULE</t>
  </si>
  <si>
    <t>ANNUAL SVC FOR TOUCHLINE CF375PFR  PERF/SLIT MODULE</t>
  </si>
  <si>
    <t>TOUCHLINE CP375DSD ULTRASONIC DLB DETECTOR FOR CP-375</t>
  </si>
  <si>
    <t>AAOCFCP375DSD</t>
  </si>
  <si>
    <t>INSTALL+TRNG FOR CP375DSD ULTRASONIC DLB DETECTOR FOR CP-375</t>
  </si>
  <si>
    <t>ANNUAL SVC FOR CP375DSD ULTRASONIC DLB DETECTOR FOR CP-375</t>
  </si>
  <si>
    <t>TOUCHLINE CP375PFR1  Perforation Head No.1 w/Control board for CP375</t>
  </si>
  <si>
    <t>AAOCP375PFR1</t>
  </si>
  <si>
    <t>INSTALL+TRNG FOR TOUCHLINE CP375PFR1  Perforation Head No.1 w/Control board for CP375</t>
  </si>
  <si>
    <t>ANNUAL SVC FOR TOUCHLINE CP375PFR1  Perforation Head No.1 w/Control board for CP375</t>
  </si>
  <si>
    <t>TOUCHLINE CP375PFR234  Extra Perf Module for CP-375, Max 4x in 1 unit</t>
  </si>
  <si>
    <t>AAOCP375PFR234</t>
  </si>
  <si>
    <t>INSTALL+TRNG FOR TOUCHLINE CP375PFR234</t>
  </si>
  <si>
    <t>ANNUAL SVC FOR TOUCHLINE CP375PFR234</t>
  </si>
  <si>
    <t>TOUCHLINE CP375PFRTOOL Perforator Tool Assy for CP-375 (exl. Blade)</t>
  </si>
  <si>
    <t>AAOCP375PFRTOOL</t>
  </si>
  <si>
    <t>INSTALL+TRNG FOR TOUCHLINE CP375PFRTOOL</t>
  </si>
  <si>
    <t>ANNUAL SVC FOR TOUCHLINE CP375PFRTOOL</t>
  </si>
  <si>
    <t>TOUCHLINE EXT FEED TABLE FOR CF-375</t>
  </si>
  <si>
    <t>9MG375100200</t>
  </si>
  <si>
    <t>INSTALL &amp; TRNG FOR EXTENSION FEED TABLE</t>
  </si>
  <si>
    <t>ANNUAL SVC FOR EXTENSION FEED TABLE</t>
  </si>
  <si>
    <t xml:space="preserve">DUPLO DSC 10/60i AIR SUCTION COLLATOR </t>
  </si>
  <si>
    <t>DSC1060I</t>
  </si>
  <si>
    <t>INSTALL+TRNG FOR DUPLO DSC-10/60i COLLATOR</t>
  </si>
  <si>
    <t>ANNUAL SVC FOR DUPLO DSC-10/60i COLLATOR</t>
  </si>
  <si>
    <t>DC-10/20 Air Suction Collator A Tower</t>
  </si>
  <si>
    <t>INSTALL+TRNG FOR DUPLO DC-10/20(A)</t>
  </si>
  <si>
    <t>ANNUAL SVC FOR DUPLO DC-10/20(A)</t>
  </si>
  <si>
    <t>DC-10/20 Air Suction Collator B Tower</t>
  </si>
  <si>
    <t>INSTALL+TRNG FOR DUPLO DC-10/20(B)</t>
  </si>
  <si>
    <t>ANNUAL SVC FOR DUPLO DC-10/20(B)</t>
  </si>
  <si>
    <t>DFC-100 10 BIN FRICTION FEED COLLATOR</t>
  </si>
  <si>
    <t>DFC100</t>
  </si>
  <si>
    <t>INSTALL+TRNG DFC-100</t>
  </si>
  <si>
    <t>ANNUAL SVC DFC-100</t>
  </si>
  <si>
    <t>DFC12STAND FOR DFC-100 FRICTION FEED COLLATOR</t>
  </si>
  <si>
    <t>AAODFC12STAND</t>
  </si>
  <si>
    <t>DUPLO V-590 CUT SHEET CUTTER</t>
  </si>
  <si>
    <t>V590</t>
  </si>
  <si>
    <t>INSTALL+TRNG FOR DUPLO V-590</t>
  </si>
  <si>
    <t>ANNUAL SVC FOR DUPLO V-590</t>
  </si>
  <si>
    <t>STAND FOR V-590</t>
  </si>
  <si>
    <t>AAOSTANDBRST</t>
  </si>
  <si>
    <t>ANNUAL SVC FOR DUPLO STAND FOR V-590</t>
  </si>
  <si>
    <t>CNV-07   CONVEYOR STACKER FOR V-590 ONLY</t>
  </si>
  <si>
    <t>AAOCNV07</t>
  </si>
  <si>
    <t>ANNUAL SVC FOR DUPLO CNV-07</t>
  </si>
  <si>
    <t>AAO-SLT25  CENTER SLITTER FOR V-590 ONLY, Requires ATK02 Attachment Kit</t>
  </si>
  <si>
    <t>AAOSLT25</t>
  </si>
  <si>
    <t>INSTALL+TRNG FOR DUPLO SLT25</t>
  </si>
  <si>
    <t>ANNUAL SVC FOR DUPLO  SLT 25</t>
  </si>
  <si>
    <t>AAO-PFR08  Perforator for V590 ONLY, Requires ATK02 Attachment Kit</t>
  </si>
  <si>
    <t>AAOPFR08</t>
  </si>
  <si>
    <t>INSTALL+TRNG FOR DUPLO PFR08</t>
  </si>
  <si>
    <t>ANNUAL SVC FOR DUPLO PFR08</t>
  </si>
  <si>
    <t xml:space="preserve">AAO-ATK02  ATTACHMENT KIT FOR V-590 </t>
  </si>
  <si>
    <t>AAOATK02</t>
  </si>
  <si>
    <t>UD-300 Die Cutter with AAO-UD300SEP Separator Unit, AAO-FD4140D
Conveyor, AAO-FD4140DPE Kit Photo Eye Sensor &amp; waste bin</t>
  </si>
  <si>
    <t>UD300Package</t>
  </si>
  <si>
    <t>INSTALL+TRNG FOR DUPLO UD-300 DIE-CUTTER SYSTEM</t>
  </si>
  <si>
    <t>ANNUAL SVC FOR DUPLO UD-300 DIE-CUTTER SYSTEM</t>
  </si>
  <si>
    <t>DUPLO HAND FEED DIE CUTTER</t>
  </si>
  <si>
    <t>AAAUDM300</t>
  </si>
  <si>
    <t>INSTALL+TRNG FOR DUPLO UDM300</t>
  </si>
  <si>
    <t>ANNUAL SVC FOR DUPLO UDM300</t>
  </si>
  <si>
    <t>DUPLO Optional Package for UD-300</t>
  </si>
  <si>
    <t>AASSEP300PKG</t>
  </si>
  <si>
    <t>DUPLO DSF-2200 DOCUMENT SHEET FEEDER</t>
  </si>
  <si>
    <t>INSTALL+TRNG FOR DUPLO DSF-2200</t>
  </si>
  <si>
    <t>ANNUAL SVC FOR DUPLO DSF-2200</t>
  </si>
  <si>
    <t>DUPLO DSF-2200 PC CONTROLLER SOFTWARE</t>
  </si>
  <si>
    <t>DSF2200PCCS</t>
  </si>
  <si>
    <t>DUPLO DSF-5000 DOCUMENT SHEET FEEDER</t>
  </si>
  <si>
    <t>INSTALL+TRNG FOR DUPLO DSF-5000</t>
  </si>
  <si>
    <t>ANNUAL SVC FOR DUPLO DSF-5000</t>
  </si>
  <si>
    <t>DUPLO DSF-5000SW PC CONTROLLER SOFTWARE</t>
  </si>
  <si>
    <t>DSF5000SWPC</t>
  </si>
  <si>
    <t>INSTALL+TRNG FOR DUPLODSF-5000SW PC CONTROLLER SOFTWARE</t>
  </si>
  <si>
    <t>ANNUAL SVC FOR DUPLO DSF-5000SW PC CONTROLLER SOFTWARE</t>
  </si>
  <si>
    <t>DUPLO TSC TOUCHSCREEN PC SYSTEM</t>
  </si>
  <si>
    <t>DUPLOTSC</t>
  </si>
  <si>
    <t>INSTALL+TRNG FOR DUPLO TSC TOUCHSCREEN PC SYSTEM</t>
  </si>
  <si>
    <t>DUPLO DSF-6000 HIGH SPEED SHEET FEEDER</t>
  </si>
  <si>
    <t>DSF6000</t>
  </si>
  <si>
    <t>INSTALL&amp;TRNG FOR DSF-6000 SHEET FEEDER</t>
  </si>
  <si>
    <t>ANNUAL SVC FOR DSF-6000 SHEET FEEDER</t>
  </si>
  <si>
    <t>DUPLO DSF-6000CFL COVER FEEDER</t>
  </si>
  <si>
    <t>AAODSFCFL</t>
  </si>
  <si>
    <t>INSTALL&amp;TRNG FOR DSF-6000CFL COVER FDR</t>
  </si>
  <si>
    <t>ANNUAL SVC FOR DSF-6000CFLCOVER FDR</t>
  </si>
  <si>
    <t>BARCODE KIT FOR DSF-6000</t>
  </si>
  <si>
    <t>AAADSF6000BCK</t>
  </si>
  <si>
    <t>INSTALL&amp;TRNG FOR BARCODE KIT  DSF-6000</t>
  </si>
  <si>
    <t>ANNUAL SVC FOR BARCODE KIT DSF-6000</t>
  </si>
  <si>
    <t>BARCODE KIT FOR DSFCFL</t>
  </si>
  <si>
    <t>AAADSFCFLBCK</t>
  </si>
  <si>
    <t>INSTALL&amp;TRNG FOR BARCODE KIT FOR DSFCFL</t>
  </si>
  <si>
    <t>ANNUAL SVC FOR BARCODE KIT FOR DSFCFL</t>
  </si>
  <si>
    <t>BARCODE KIT FOR DBM-LSW</t>
  </si>
  <si>
    <t>AAADBMLSWBCK</t>
  </si>
  <si>
    <t>INSTALL&amp;TRNG FOR BARCODE KIT DBM-LSW</t>
  </si>
  <si>
    <t>ANNUAL SVC FOR BARCODE KIT DBM-LSW</t>
  </si>
  <si>
    <t>ANTI-STATIC KIT FOR DSF-6000</t>
  </si>
  <si>
    <t>AAADSF6000ASB</t>
  </si>
  <si>
    <t>INSTALL&amp;TRNG FOR ANTI-STATIC KIT</t>
  </si>
  <si>
    <t>ANNUAL SVC FOR ANTI-STATIC KIT</t>
  </si>
  <si>
    <t>DUPLO DSF-5000BCKIT BARCODE KIT</t>
  </si>
  <si>
    <t>INSTALL+TRNG FOR DUPLO DSF-5000BCKIT</t>
  </si>
  <si>
    <t>ANNUAL SVC FOR DUPLO DSF-5000BDKIT</t>
  </si>
  <si>
    <t>DUPLO BARCODE KIT 2 FOR BIN 1 &amp; 2 OF DSF-5000CF</t>
  </si>
  <si>
    <t>AAODSF5000BCFKIT2</t>
  </si>
  <si>
    <t>INSTALL+TRNG FOR DUPLO BARCODE KIT 2 FOR BIN 1 &amp; 2 OF DSF-5000CF</t>
  </si>
  <si>
    <t>ANNUAL SVC FOR DUPLO BARCODE KIT 2 FOR BIN 1 &amp; 2 OF DSF-5000CF</t>
  </si>
  <si>
    <t>DUPLO DSF-5000BESKIT EXIT SCANNER BCKIT</t>
  </si>
  <si>
    <t>INSTALL+TRNG FOR DUPLO DSF-5000BESKIT</t>
  </si>
  <si>
    <t>ANNUAL SVC FOR DUPLO DSF-5000BESKIT</t>
  </si>
  <si>
    <t xml:space="preserve">AAO-DSF-5000CF  Cover Feeder </t>
  </si>
  <si>
    <t>INSTALL+TRNG DSF-5000CF</t>
  </si>
  <si>
    <t>ANNUAL SVC DSF-5000CF</t>
  </si>
  <si>
    <t>DUPLO DSF-5000TRAY PAPER FEED DOLLY</t>
  </si>
  <si>
    <t>DSF5000TRAY</t>
  </si>
  <si>
    <t>ANNUAL SVC FOR DUPLO DSF-5000TRAY PAPER FEED DOLLY</t>
  </si>
  <si>
    <t>DUPLO DSF-2200 BAR CODE KIT</t>
  </si>
  <si>
    <t>AA0DSF2200BCKIT</t>
  </si>
  <si>
    <t>INSTALL+TRNG FOR DUPLO DSF-2200 BAR CODE KIT</t>
  </si>
  <si>
    <t>ANNUAL SVC FOR DUPLO DSF-2200 BAR CODE KIT</t>
  </si>
  <si>
    <t xml:space="preserve">DUPLO DSF-2200 EXTENSION TRAY KIT </t>
  </si>
  <si>
    <t>DSF2200EXTKIT</t>
  </si>
  <si>
    <t xml:space="preserve">INSTALL+TRNG FOR DUPLO DSF-2200 EXTENSION TRAY KIT </t>
  </si>
  <si>
    <t xml:space="preserve">ANNUAL SVC FOR DUPLO DSF-2200 EXTENSION TRAY KIT </t>
  </si>
  <si>
    <t>DUPLO DSF-2200 HAND-FEED KIT</t>
  </si>
  <si>
    <t>AAODSF2200HFKIT</t>
  </si>
  <si>
    <t>INSTALL+TRNG FOR DUPLO DSF-2200 HAND-FEED KIT</t>
  </si>
  <si>
    <t>ANNUAL SVC FOR DUPLO DSF-2200 HAND-FEED KIT</t>
  </si>
  <si>
    <t>DUPLO 15C-90701  ADDITIONAL B TRAY FOR DSF-2000</t>
  </si>
  <si>
    <t>15C90701</t>
  </si>
  <si>
    <t>ANNUAL SVC FOR 15C-90701  ADDITIONAL B TRAY FOR DSF-2000</t>
  </si>
  <si>
    <t>DUPLO DSF-2200 PRE-LOAD KIT</t>
  </si>
  <si>
    <t>AAODSF2200PLKIT</t>
  </si>
  <si>
    <t>INSTALL+TRNG Pre-load Kit</t>
  </si>
  <si>
    <t>ANNUAL SVC Pre-load Kit</t>
  </si>
  <si>
    <t>DUPLO DSF2200 TRAIL EDGE KIT</t>
  </si>
  <si>
    <t>AAODSF2200TEAKIT</t>
  </si>
  <si>
    <t>INSTALL+TRNG TRAIL EDGE KIT</t>
  </si>
  <si>
    <t>ANNUAL SVC TRAIL EDGE KIT</t>
  </si>
  <si>
    <t>DUPLO 999-SCCHSMKIT SCC HIGH-SPEED KIT</t>
  </si>
  <si>
    <t>999SCCHSMKIT</t>
  </si>
  <si>
    <t>INSTALL+TRAIN FOR DUPLO 999-SCCHSMKIT SCC HIGH-SPEED KIT</t>
  </si>
  <si>
    <t>ANNUAL SVC FOR DUPLO 999-SCCHSMKIT SCC HIGH-SPEED KIT</t>
  </si>
  <si>
    <t>SCC Slitter/Cutter/Creaser with PC Controller</t>
  </si>
  <si>
    <t>INSTALL+TRAIN FOR SCC</t>
  </si>
  <si>
    <t>ANNUAL SVC FOR SCC</t>
  </si>
  <si>
    <t>DUPLO PCARM ARM WITH MOUNTING KIT FOR DUPLO TSC</t>
  </si>
  <si>
    <t>PCARM</t>
  </si>
  <si>
    <t>INSTALL+TRNG FOR DUPLO PCARM ARM WITH MOUNTING KIT FOR DUPLO TSC</t>
  </si>
  <si>
    <t>ANNUAL SVC FOR DUPLO PCARM ARM WITH MOUNTING KIT FOR DUPLO TSC</t>
  </si>
  <si>
    <t>DUPLO 150CR ENTRY PRODUCTION FULL-BLEED BOOKLET SYSTEM</t>
  </si>
  <si>
    <t>150CR</t>
  </si>
  <si>
    <t>INSTALL+TRAINING FOR DUPLO 150CR ENTRY PRODUCTION FULL-BLEED BOOKLET SYSTEM</t>
  </si>
  <si>
    <t>ANNUAL SUPPORT FOR DUPLO 150CR ENTRY PRODUCTION FULL-BLEED BOOKLET SYSTEM</t>
  </si>
  <si>
    <t>DUPLO DSF-2200 BOOKLETMAKER PKG - LT PROD (includes: DSF-2200/DBM-150/150SxSKIT/DBM-150T</t>
  </si>
  <si>
    <t>150DIGITALBOOKLETS</t>
  </si>
  <si>
    <t>DUPLO DSF-2200 MID PROD BOOKLETMAKER (includes: DSF-2200/DBM-350/DBM-350T/PC Controller SW/ Duplo PC / PC ARM/ PC Mount/ 2xDport Converters)</t>
  </si>
  <si>
    <t>350DIGITALBOOKLETS</t>
  </si>
  <si>
    <t>DUPLO 2200 DIGITAL SADDLE SYSTEM (DSF-2000+SOFTWARE+TSC+DBMS+DKT-LS)</t>
  </si>
  <si>
    <t>2200DIGITALSADDLES</t>
  </si>
  <si>
    <t>Duplo 600I BOOKLET SYSTEM WITH LCD</t>
  </si>
  <si>
    <t>600iBookletSystem1</t>
  </si>
  <si>
    <t>INSTALL+TRNG FOR 600I BOOKLET SYSTEM WITH LCD</t>
  </si>
  <si>
    <t>ANNUAL SVC MAINTENANCE FOR BOOKLET SYSTEM WITH LCD</t>
  </si>
  <si>
    <t>Duplo 600I BOOKLET SYSTEM WITH PC CONTROLLER</t>
  </si>
  <si>
    <t>600iBookletSystem2</t>
  </si>
  <si>
    <t>INSTALL+TRNG FOR 600I BOOKLET SYSTEM WITH PC CONTROLLER</t>
  </si>
  <si>
    <t>ANNUAL SVC MAINTENANCE FOR BOOKLET SYSTEM WITH PC CONTROLLER</t>
  </si>
  <si>
    <t>DUPLO UD-300 DIE CUTTER SYSTEM</t>
  </si>
  <si>
    <t>UD300</t>
  </si>
  <si>
    <t xml:space="preserve">INSTALL+TRNG FOR DUPLO UD-300 DIE-CUTTER SYSTEM </t>
  </si>
  <si>
    <t xml:space="preserve">AAB-DB290TAPE30  Black Spine Tape for DB-290 (279mm x 30mm, 100 pcs.)                            </t>
  </si>
  <si>
    <t>AABDB290TAPE30</t>
  </si>
  <si>
    <t>AAB-DB290TAPE43  Black Spine Tape for DB-290 (279mm x 43mm, 100 pcs)</t>
  </si>
  <si>
    <t>AABDB290TAPE43</t>
  </si>
  <si>
    <t>AAO-SCCPCSTAND  Stand for SCCPC</t>
  </si>
  <si>
    <t>INSTALL + TRAIN FOR SCCPCSTAND</t>
  </si>
  <si>
    <t xml:space="preserve">ANNUAL SVC FOR SCCPCSTAND </t>
  </si>
  <si>
    <t>DUPLO DSF2200 PC ARM MOUNT (for DSF-2200)</t>
  </si>
  <si>
    <t>DSF2200PCARMMOUNT</t>
  </si>
  <si>
    <t>INSTALL+TRNG FOR DUPLO DSF2200 ARM MOUNT</t>
  </si>
  <si>
    <t>ANNUAL SVC FOR DUPLO DSF2200 ARM MOUNT</t>
  </si>
  <si>
    <t xml:space="preserve">DUPLO DCM-KIT2 ANTI-STATIC KIT </t>
  </si>
  <si>
    <t>AA0DUPLODCMKIT2</t>
  </si>
  <si>
    <t>INSTALL+TRNG FOR DCM-KIT2 STATIC KIT</t>
  </si>
  <si>
    <t>ANNUAL SVC FOR DUPLO DCM-KIT2</t>
  </si>
  <si>
    <t>DUPLO DBM-LSW CONVEYOR</t>
  </si>
  <si>
    <t>DBMLSW</t>
  </si>
  <si>
    <t>INSTALL+TRNG FOR DUPLO DBM-LSW</t>
  </si>
  <si>
    <t>ANNUAL SVC FOR DUPLO DBM-LSW</t>
  </si>
  <si>
    <t>IN-LINE SYSTEM CP-375 DUO AND TF – CREASE, PERF AND FOLD</t>
  </si>
  <si>
    <t>CP375DUOTF</t>
  </si>
  <si>
    <t>DUPLO DF-755 MANUAL SETTING FOLDER</t>
  </si>
  <si>
    <t>DF755</t>
  </si>
  <si>
    <t>INSTALL+TRNG FOR DUPLO DF-755</t>
  </si>
  <si>
    <t>ANNUAL SVC FOR DUPLO DF-755</t>
  </si>
  <si>
    <t>DUPLO DF-777 AUTOMATIC SETTING FOLDER</t>
  </si>
  <si>
    <t>INSTALL+TRNG FOR DUPLO DF-777</t>
  </si>
  <si>
    <t>ANNUAL SVC FOR DUPLO DF-777</t>
  </si>
  <si>
    <t>DUPLO DF-980 AUTOMATIC SETTING FOLDER</t>
  </si>
  <si>
    <t>DF980</t>
  </si>
  <si>
    <t>INSTALL+TRNG FOR DUPLO DF-980</t>
  </si>
  <si>
    <t>ANNUAL SVC FOR DUPLO DF-980</t>
  </si>
  <si>
    <t>DUPLO DF-1200 AIR SUCTION FOLDER</t>
  </si>
  <si>
    <t>DF1200</t>
  </si>
  <si>
    <t>INSTALL+TRNG FOR DUPLO DF-1200</t>
  </si>
  <si>
    <t>ANNUAL SVC FOR DUPLO DF-1200</t>
  </si>
  <si>
    <t>DUPLO DF1200AIRKIT SIDE AIR FOR DF-1200 FOLDER</t>
  </si>
  <si>
    <t>DF1200AIRKIT</t>
  </si>
  <si>
    <t>INSTALL+TRNG FOR DF1200AIRKIT FOR DF-1200 FOLDER</t>
  </si>
  <si>
    <t>DC746IFS: Integrated Folding System + ST1 Long Conveyor Stacker for DC-746</t>
  </si>
  <si>
    <t>DC746IFS</t>
  </si>
  <si>
    <t>DUPLO DF-970 AUTOMATIC SETTING FOLDER</t>
  </si>
  <si>
    <t>DF970</t>
  </si>
  <si>
    <t>INSTALL+TRNG - DUPLO DF-970</t>
  </si>
  <si>
    <t>ANNUAL SVC - DUPLO DF-970</t>
  </si>
  <si>
    <t>TF-375 TOUCHLINE TRANSFER FOLDER</t>
  </si>
  <si>
    <t>TF375</t>
  </si>
  <si>
    <t>INSTALL&amp;TRNG FOR TF-375 TL TRANSFER FLDR</t>
  </si>
  <si>
    <t>ANNUAL SVC FOR TF-375 TL TRANSFER FLDR</t>
  </si>
  <si>
    <t>CP-375DUO: Creaser / Folder - TOUCHLINE CREASE &amp; PERFORATOR SYSTEM (UP/DOWN CRS &amp; XPERF)</t>
  </si>
  <si>
    <t>CP375DUO</t>
  </si>
  <si>
    <t>516CRM10: Creaser / Folder - ADDT’L CREASE MODULE  for 516PRO</t>
  </si>
  <si>
    <t>516CRM10</t>
  </si>
  <si>
    <t>Creaser / Folder - INSTALL+TRNG FOR DUPLO CRM10 FOR ADDT’L CREASE MODULE for 516PRO</t>
  </si>
  <si>
    <t>Creaser / Folder - ANNUAL SVC FOR DUPLO CRM10 FOR ADDT’L CREASE MODULE for 516PRO</t>
  </si>
  <si>
    <t>Crease &amp; Fold PKG - DUPLO DC-446 IFS CREASE+FOLD PKG (includes: DC-446, DC-F2 Folder, DC-ST2 Short Stacker, DCK-01 Inline Kit, DCK-26 Connecting Kit, DC-445 Stand)</t>
  </si>
  <si>
    <t>DC446IFSPACKAGE</t>
  </si>
  <si>
    <t>Crease &amp; Fold PKG - INSTALL+TRNG FOR DUPLO DC-446 IFS PCKG</t>
  </si>
  <si>
    <t>Crease &amp; Fold PKG - ANNUAL SVC FOR DUPLO DC-446 IFS PCKG</t>
  </si>
  <si>
    <t>516OMK06: CREASE MOTOR KIT -(Required to use 2nd crease module in slot #1) for DC-516PRO</t>
  </si>
  <si>
    <t>516OMK06</t>
  </si>
  <si>
    <t xml:space="preserve">CREASE MOTOR KIT -INSTALL+TRNG FOR DUPLO OMK06 FOR CREASE MOTOR KIT </t>
  </si>
  <si>
    <t xml:space="preserve">CREASE MOTOR KIT -ANNUAL SVC FOR DUPLO OMK06 FOR CREASE MOTOR KIT </t>
  </si>
  <si>
    <t>INSTALL &amp; TRNG FOR CP-375DUO</t>
  </si>
  <si>
    <t>516AIR06: MARGIN CUT BLOWER CUTTING MODULE for DC-516PRO</t>
  </si>
  <si>
    <t>516AIR06</t>
  </si>
  <si>
    <t>INSTALL+TRNG FOR DUPLO AIR06 FOR MARGIN CUT BLOWER CUTTING MODULE for DC-516PRO</t>
  </si>
  <si>
    <t>ANNUAL SVC FOR DUPLO AIR06 FOR MARGIN CUT BLOWER CUTTING MODULE for DC-516PRO</t>
  </si>
  <si>
    <t>DUPLO KNIFE FOLDER MODULE</t>
  </si>
  <si>
    <t>DCF2</t>
  </si>
  <si>
    <t>INSTALL+TRNG FOR DUPLO DC-F2 KNIFE FOLDER</t>
  </si>
  <si>
    <t>ANNUAL SVC FOR DUPLO DC-F2 KNIFE FOLDER</t>
  </si>
  <si>
    <t>DUPLO V-350 Forms Burster</t>
  </si>
  <si>
    <t>V350</t>
  </si>
  <si>
    <t>INSTALL+TRNG FOR DUPLO V-350</t>
  </si>
  <si>
    <t>ANNUAL SVC FOR DUPLO V-350</t>
  </si>
  <si>
    <t>Stand for DUPLO V-350 Forms Burster</t>
  </si>
  <si>
    <t>V350STAND</t>
  </si>
  <si>
    <t>9F4-35010 CENTER SLITTER FOR V-350</t>
  </si>
  <si>
    <t>9F435010</t>
  </si>
  <si>
    <t>INSTALL+TRNG FOR DUPLO CENTER SLITTER FOR V-350</t>
  </si>
  <si>
    <t>ANNUAL SVC FOR DUPLO CENTER SLITTER FOR V-350</t>
  </si>
  <si>
    <t>V-417 CUT SHEET BURSTER</t>
  </si>
  <si>
    <t>V417</t>
  </si>
  <si>
    <t>INSTALL+TRNG FOR DUPLO V-417</t>
  </si>
  <si>
    <t>ANNUAL SVC FOR DUPLO V-417</t>
  </si>
  <si>
    <t>AAO-CNV05 CONVEYOR STACKER FOR V-417</t>
  </si>
  <si>
    <t>AAOCNV05</t>
  </si>
  <si>
    <t>INSTALL+TRNG FOR DUPLO AAO-CNV05 CONVEYOR STACKER FOR V-417</t>
  </si>
  <si>
    <t>ANNUAL SVC FOR DUPLO AAO-CNV05 CONVEYOR STACKER FOR V-417</t>
  </si>
  <si>
    <t>DUPLO V767 BURSTER (FLOOR MODEL)</t>
  </si>
  <si>
    <t>V767</t>
  </si>
  <si>
    <t>INSTALL+TRNG FOR DUPLO V-767</t>
  </si>
  <si>
    <t>ANNUAL SVC FOR DUPLO V-767</t>
  </si>
  <si>
    <t>DUPLO CENTER SLITTER FOR V767</t>
  </si>
  <si>
    <t>999CTRSLTR</t>
  </si>
  <si>
    <t>INSTALL + TRNG FOR DUPLO CENTER SLITTER FOR V-767</t>
  </si>
  <si>
    <t>ANNUAL SVC FOR DUPLO CENTER SLITTER FOR V767</t>
  </si>
  <si>
    <t>DUPLO DB-490PRO 19 IN PROGRAMMABLE CUTTER (Hydraulic Cutter with built-in Programming)</t>
  </si>
  <si>
    <t>DB490PRO</t>
  </si>
  <si>
    <t>INSTALL+TRNG FOR DUPLO DB-490PRO</t>
  </si>
  <si>
    <t>ANNUAL SVC FOR DUPLO DB490PRO</t>
  </si>
  <si>
    <t>DUPLO DB-660PRO 26 IN PROGRAMMABLE CUTTER (Hydraulic Cutter with built-in Programming)</t>
  </si>
  <si>
    <t>DB660PRO</t>
  </si>
  <si>
    <t>INSTALL+TRNG FOR DUPLO DB-660PRO</t>
  </si>
  <si>
    <t>ANNUAL SVC FOR DUPLO DB660PRO</t>
  </si>
  <si>
    <t>DUPLO 800PRO PAPER CUTTER</t>
  </si>
  <si>
    <t>DB800PRO</t>
  </si>
  <si>
    <t>INSTALL+TRNG FOR DUPLO 800PRO</t>
  </si>
  <si>
    <t>ANNUAL SVC FOR DUPLO 800PRO</t>
  </si>
  <si>
    <t>9SR-490K35 DUPLO CUTTING BLADE FOR 490/490P CUTTER</t>
  </si>
  <si>
    <t>9SR490K35</t>
  </si>
  <si>
    <t>9SR-490CS DUPLO CUTTING STICKS FOR 490 CUTTER (10/box)</t>
  </si>
  <si>
    <t>9SR490CS</t>
  </si>
  <si>
    <t>9SR-660/K02 DUPLO CUTTING BLADE FOR 660P CUTTER</t>
  </si>
  <si>
    <t>9SR660K02</t>
  </si>
  <si>
    <t>9SR660/NCS  DUPLO CUTTING STICKS FOR 660P CUTTER (10/box)</t>
  </si>
  <si>
    <t>9SR660NCS</t>
  </si>
  <si>
    <t>9SR-800/K18  CUTTING BLADE FOR 800PA CUTTER (10/box)</t>
  </si>
  <si>
    <t>9SR800K18</t>
  </si>
  <si>
    <t>9SR-800/K18  CUTTING STICKS FOR 800PA CUTTER (10/box)</t>
  </si>
  <si>
    <t>9SR800CS</t>
  </si>
  <si>
    <t>DUPLO DC-445 IFS CREASE+FOLD PKG (includes: DC-445, DC-F1 Folder, DC-ST2 Short Stacker, DCK-01 Inline Kit, DCK-26 Connecting Kit, DC-445 Stand)</t>
  </si>
  <si>
    <t>INSTALL+TRNG FOR DUPLO DC-445 IFS PCKG</t>
  </si>
  <si>
    <t>ANNUAL SVC FOR DUPLO DC-445 IFS PCKG</t>
  </si>
  <si>
    <t>Integrated Folding System + ST1 Long Conveyor Stacker for DC-645</t>
  </si>
  <si>
    <t>DC745IFS</t>
  </si>
  <si>
    <t>DFL500 DUPLO DFL-500 DRY COAT/FOIL/LAMINATOR </t>
  </si>
  <si>
    <t>DFL500</t>
  </si>
  <si>
    <t>INSTALL &amp; TRNG FOR DUPLO DFL-500</t>
  </si>
  <si>
    <t>ANNUAL SVC FOR DUPLO DFL-500</t>
  </si>
  <si>
    <t>DFL500AMATTE MATTE LAMINATE DFL500 (1,640 ft./roll)</t>
  </si>
  <si>
    <t>DFL500AMATTE</t>
  </si>
  <si>
    <t>DFL500AGLOSS GLOSS LAMINATE DFL-500 (1,640 ft./roll)</t>
  </si>
  <si>
    <t>DFL500AGLOSS</t>
  </si>
  <si>
    <t>DFL500DCGLOSS DRY COAT FOR DFL-500 (492 ft./roll)</t>
  </si>
  <si>
    <t>DFL500DCGLOSS</t>
  </si>
  <si>
    <t>DFL500FLGOLD GOLD FOIL FOR DFL-500 (394 ft./roll)</t>
  </si>
  <si>
    <t>DFL500FLGOLD</t>
  </si>
  <si>
    <t>INSTALL&amp;TRNG - DUPLO DC-745 IFS</t>
  </si>
  <si>
    <t>ANNUAL SVC - DUPLO DC-745 IFS</t>
  </si>
  <si>
    <t>Integrated Folding System + ST1 LNGSTKR for DC-646</t>
  </si>
  <si>
    <t>DC646IFS</t>
  </si>
  <si>
    <t>INSTALL&amp;TRNG FOR DUPLO DC-646 IFS</t>
  </si>
  <si>
    <t>ANNUAL SVC FOR DUPLO DC-646 IFS</t>
  </si>
  <si>
    <t>Connecting Kit for DC-445</t>
  </si>
  <si>
    <t>DCK01</t>
  </si>
  <si>
    <t>Connecting Kit for DC-615</t>
  </si>
  <si>
    <t>DCK02</t>
  </si>
  <si>
    <t>Connecting Kit for DC-645</t>
  </si>
  <si>
    <t>DCK03</t>
  </si>
  <si>
    <t>Connecting Kit DC-645 - DC-SC2</t>
  </si>
  <si>
    <t>DCK13</t>
  </si>
  <si>
    <t>Connecting Kit DC-CC1</t>
  </si>
  <si>
    <t>DCK14</t>
  </si>
  <si>
    <t>Connecting Kit DC-ST1</t>
  </si>
  <si>
    <t>DCK15</t>
  </si>
  <si>
    <t>Connecting Kit DC-ST2</t>
  </si>
  <si>
    <t>DCK16</t>
  </si>
  <si>
    <t>Connecting Kit DC-F2 – DC-CC1</t>
  </si>
  <si>
    <t>DCK24</t>
  </si>
  <si>
    <t>Connecting Kit (DC-F2 or DC-CC1) – DC-ST1</t>
  </si>
  <si>
    <t>DCK25</t>
  </si>
  <si>
    <t>Connecting Kit DC-F2 – DC-ST2</t>
  </si>
  <si>
    <t>DCK26</t>
  </si>
  <si>
    <t>Connecting Kit DC-CC1 – DC-F2</t>
  </si>
  <si>
    <t>DCK42</t>
  </si>
  <si>
    <t>Connecting Kit DC-CC1 – DC-SC2</t>
  </si>
  <si>
    <t>DCK43</t>
  </si>
  <si>
    <t>Connecting Kit DC-CC1 – DC-ST2</t>
  </si>
  <si>
    <t>DCK46</t>
  </si>
  <si>
    <t>Connecting Kit DC-ST2 – DC-CC1</t>
  </si>
  <si>
    <t>DCK60</t>
  </si>
  <si>
    <t>Connecting Kit - connects DC-646 with DC-SC2 and DC-F2</t>
  </si>
  <si>
    <t>DCK73</t>
  </si>
  <si>
    <t>DUPLO STRAIGHT CONVEYOR FOR DC-F2</t>
  </si>
  <si>
    <t>DCSC2</t>
  </si>
  <si>
    <t>INSTALL+TRNG FOR DUPLO DC-SC2 STRAIGHT CONVR</t>
  </si>
  <si>
    <t>ANNUAL SVC FOR DUPLO DC-SC2 STRAIGHT CONVR</t>
  </si>
  <si>
    <t>DUPLO LONG STACKER FOR DC-F2</t>
  </si>
  <si>
    <t>DCST1</t>
  </si>
  <si>
    <t>INSTALL+TRNG FOR DC-ST1 LONG STACKER</t>
  </si>
  <si>
    <t>ANNUAL SVC FOR DC-ST1 LONG STACKER</t>
  </si>
  <si>
    <t>DUPLO SHORT STACKER FOR DC-F2</t>
  </si>
  <si>
    <t>DCST2</t>
  </si>
  <si>
    <t>INSTALL+TRNG FOR DC-ST2 SHORT STACKER</t>
  </si>
  <si>
    <t>ANNUAL SVC FOR DC-STS SHORT STACKER</t>
  </si>
  <si>
    <t>DUPLO DC-10/60D BRIDGE</t>
  </si>
  <si>
    <t>INSTALL+TRNG FOR DUPLO DC-10/60D</t>
  </si>
  <si>
    <t>ANNUAL SVC FOR DUPLO DC-10/60D</t>
  </si>
  <si>
    <t>DUPLO LUL-HM HAND MARRY DELIV UNIT</t>
  </si>
  <si>
    <t>INSTALL+TRNG FOR DUPLO LUL-HM</t>
  </si>
  <si>
    <t>ANNUAL SVC FOR DUPLO LUL-HM</t>
  </si>
  <si>
    <t>DSC-1020BRIDGE  Bridge Unit for DC-10/20</t>
  </si>
  <si>
    <t>INSTALL+TRNG FOR DUPLO DC-10/20 Bridge</t>
  </si>
  <si>
    <t>ANNUAL SVC FOR DUPLO DC-10/20 Bridge</t>
  </si>
  <si>
    <t>DUPLO DFC120DU DELIVERY UNIT FOR DFC-100</t>
  </si>
  <si>
    <t>AAODFC120DU</t>
  </si>
  <si>
    <t>INSTALL+TRNG FOR DFC120DU DELIVERY UNIT</t>
  </si>
  <si>
    <t>ANNUAL SVC FOR DFC120DU DELIVERY UNIT</t>
  </si>
  <si>
    <t>DUPLO DSC1020STACKR FOR DSC-10/20</t>
  </si>
  <si>
    <t>DSC1020STACKR</t>
  </si>
  <si>
    <t>INSTALL+TRNG FOR DSC1020STACKER FOR DSC-10/20</t>
  </si>
  <si>
    <t>ANNUAL SVC FOR 11C-27 DBM-120 INTERFACE KIT</t>
  </si>
  <si>
    <t xml:space="preserve">DUPLO DC1060LULBC DVS SYSTEM </t>
  </si>
  <si>
    <t>DC1060LULBC</t>
  </si>
  <si>
    <t>INSTALL+TRNG FOR DUPLO DC1060LULBC DVS SYSTEM</t>
  </si>
  <si>
    <t>ANNUAL SVC FOR DUPLO DC1060LULBC DVS SYSTEM</t>
  </si>
  <si>
    <t>DUPLO LUR LIFT UNIT FOR DBM-400STR</t>
  </si>
  <si>
    <t>LULHM</t>
  </si>
  <si>
    <t>INSTALL+TRNG FOR DUPLO LUR LIFT UNIT FOR DBM-400STR</t>
  </si>
  <si>
    <t>ANNUAL SVC FOR DUPLO LUR LIFT UNIT FOR DBM-400STR</t>
  </si>
  <si>
    <t xml:space="preserve">DUPLO DSC1060LDR CONNECTING BRIDGE FOR DUETTO SYSTEM </t>
  </si>
  <si>
    <t>AAADSC1060LDR</t>
  </si>
  <si>
    <t xml:space="preserve">INSTALL+TRNG FOR DUPLO DSC1060LDR </t>
  </si>
  <si>
    <t>ANNUAL SVC FOR DUPLO DSC1060LDR</t>
  </si>
  <si>
    <t xml:space="preserve">DUPLO DC10/60i BRIDGE </t>
  </si>
  <si>
    <t>DSC1060IBRIDGE</t>
  </si>
  <si>
    <t>INSTALL+TRNG FOR DUPLO DSC-10/60i BRIDGE</t>
  </si>
  <si>
    <t>ANNUAL SVC FOR DUPLO DSC10/60i BRIDGE</t>
  </si>
  <si>
    <t xml:space="preserve">DUPLO DSC 10/20 AIR SUCTION COLLATOR </t>
  </si>
  <si>
    <t>DC1020</t>
  </si>
  <si>
    <t xml:space="preserve">Install/Training Fee for the DSC 10/20 Air Suction Collator </t>
  </si>
  <si>
    <t xml:space="preserve">Annual SVC on DSC-10/20 Air Suction Collator  </t>
  </si>
  <si>
    <t xml:space="preserve">AAS-ISDLDT1P4: iSaddle Duetto System Includes: 1 x 10/60 Collator, 1060PCC, LULHM, 1060LDR, DSF2200, DuploTSC, DBMSF2, DBMSS, DBMST, DKT200, DPORT, DBMLSW &amp; DKTK </t>
  </si>
  <si>
    <t>AASISDLDT1P4</t>
  </si>
  <si>
    <t>INSTALL+TRNG FOR DUPLO DUETTO4</t>
  </si>
  <si>
    <t xml:space="preserve">ANNUAL SVC FOR DUPLO DUETTO4 </t>
  </si>
  <si>
    <t>AAS-600IPRODT1P4: 600i Pro Duetto System Includes: DSF-6000,  DSF6000CFL, DSF6000Duetto, 16J-90980, 1060LDR, DSC1060, DuploTSC, LULHM, DBM-600, DBM-600T, DBM600AirKit, DBM-LSW and DKTK.</t>
  </si>
  <si>
    <t>AAS600IPRODT1P4</t>
  </si>
  <si>
    <t>INSTALL+TRNG FOR DUPLO 600i DUETTO</t>
  </si>
  <si>
    <t xml:space="preserve">ANNUAL SVC FOR DUPLO 600i DUETTO </t>
  </si>
  <si>
    <t xml:space="preserve">LIFT UNIT BAR CODE SCANNER </t>
  </si>
  <si>
    <t>DSC1060BCLUL</t>
  </si>
  <si>
    <t>INSTALL+TRNG FOR DUPLO BCLUL FOR LIFT UNIT BAR CODE SCANNER</t>
  </si>
  <si>
    <t>ANNUAL SVC FOR DUPLO BCLUL FOR LIFT UNIT BAR CODE SCANNER</t>
  </si>
  <si>
    <t xml:space="preserve">6-PAGE SHORT COVER KIT </t>
  </si>
  <si>
    <t>DBMSF2COV6</t>
  </si>
  <si>
    <t>INSTALL+TRNG FOR DUPLO DBMSF2COV6 FOR 6-PAGE SHORT COVER KIT</t>
  </si>
  <si>
    <t>ANNUAL SVC FOR DUPLO DBMSF2COV6 FOR 6-PAGE SHORT COVER KIT</t>
  </si>
  <si>
    <t>ANNUAL SVC FOR DUPLO DB-290</t>
  </si>
  <si>
    <t>DUPLO DC10/60LCD CONTROL PANEL FOR DSC-10/60i</t>
  </si>
  <si>
    <t>AAODSC1060LCD</t>
  </si>
  <si>
    <t>INSTALL+TRNG FOR CONTROL PANEL FOR DSC-10/60i</t>
  </si>
  <si>
    <t>ANNUAL SVC FOR CONTROL PANEL FOR DSC-10/60i</t>
  </si>
  <si>
    <t>DUPLO DSC10/60ULSKIT ULTRASONIC SENSOR KIT (SUPPORT 2 BINS)</t>
  </si>
  <si>
    <t>AAODSC1060ULSKIT</t>
  </si>
  <si>
    <t>INSTALL+TRNG FOR DUPLO DSC10/60ULSKIT</t>
  </si>
  <si>
    <t>ANNUAL SVC FOR DUPLO DSC10/60ULSKIT</t>
  </si>
  <si>
    <t>DUPLO DSC1060PCC PC CONTROLLER FOR DSC10/60i</t>
  </si>
  <si>
    <t>AAODSC1060PCC</t>
  </si>
  <si>
    <t>INSTALL+TRNG FOR DUPLO DSC1060PCC PC CONTROLLER</t>
  </si>
  <si>
    <t>ANNUAL SVC FOR DUPLO DSC1060PCC PC CONTROLLER</t>
  </si>
  <si>
    <t>AAODUPLOTSC</t>
  </si>
  <si>
    <t>DUPLO DC-8000ST REAR STACKER</t>
  </si>
  <si>
    <t>DC8000ST</t>
  </si>
  <si>
    <t>INSTALL+TRNG FOR DUPLO DC-8000ST</t>
  </si>
  <si>
    <t>ANNUAL SVC FOR DUPLO DC-8000ST</t>
  </si>
  <si>
    <t>DUPLO DBM-400STR DEEP-PILE REAR STACKER</t>
  </si>
  <si>
    <t>DBM400STR</t>
  </si>
  <si>
    <t>INSTALL+TRNG FOR DUPLO DBM-400STR DEEP-PILE REAR STACKER</t>
  </si>
  <si>
    <t>ANNUAL SVC FOR DUPLO DBM-400STR DEEP-PILE REAR STACKER</t>
  </si>
  <si>
    <t>DUPLO DBM-400STL DEEP-PILE LEFT STACKER</t>
  </si>
  <si>
    <t>DBM400STL</t>
  </si>
  <si>
    <t>INSTALL+TRNG FOR DUPLO DBM-400STL DEEP-PILE LEFT STACKER</t>
  </si>
  <si>
    <t>ANNUAL SVC FOR DUPLO DBM-400STL DEEP-PILE LEFT STACKER</t>
  </si>
  <si>
    <t>DUPLO DSC1060ENVLP ENVELOPE KIT FOR DSC-10/60i ( ENABLED BIN 4 &amp; 9)</t>
  </si>
  <si>
    <t>AAODSC1060ENVLP</t>
  </si>
  <si>
    <t>INSTALL+TRNG FOR DUPLO DSC1060ENVLP ENVELOPE KIT FOR DSC-10/60i</t>
  </si>
  <si>
    <t>ANNUAL SVC FOR DUPLO DSC1060ENVLP ENVELOPE KIT FOR DSC-10/60i</t>
  </si>
  <si>
    <t>DUPLO DCR-ST CROSS STACKER</t>
  </si>
  <si>
    <t>DCRST</t>
  </si>
  <si>
    <t>INSTALL+TRNG FOR DUPLO DCR-ST CROSS STACKER</t>
  </si>
  <si>
    <t>ANNUAL SVC FOR DUPLO DCR-ST CROSS STACKER</t>
  </si>
  <si>
    <t>DUPLO DCR-BP BYPASS BRIDGE FOR CROSS STACKER</t>
  </si>
  <si>
    <t>DCRBP</t>
  </si>
  <si>
    <t>INSTALL+TRNG FOR DUPLO DCR-BP BYPASS BRIDGE FOR CROSS STACKER</t>
  </si>
  <si>
    <t>ANNUAL SVC FOR DUPLO DCR-BP BYPASS BRIDGE FOR CROSS STACKER</t>
  </si>
  <si>
    <t>DUPLO DFC120CKIT  CONNECTING KIT FOR DFC120/DFC100</t>
  </si>
  <si>
    <t>AAODFC120CKIT</t>
  </si>
  <si>
    <t>INSTALL+TRNG Connecting Kit</t>
  </si>
  <si>
    <t>ANNUAL SVC Connecting Kit</t>
  </si>
  <si>
    <t>DCR-BP CONNECTING KIT FOR ISADDLE SYS</t>
  </si>
  <si>
    <t>AAODBMSBPCKIT</t>
  </si>
  <si>
    <t>INSTALL+TRNG FOR DCR-BP CONNECTING KIT TO ISADDLE</t>
  </si>
  <si>
    <t>ANNUAL SVC FOR  DCR-BP CONNECTING KIT TO ISADDLE</t>
  </si>
  <si>
    <t>DUPLO CCD02 CCD BAR CODE KIT FOR DC-445</t>
  </si>
  <si>
    <t>AAODC445CCD02</t>
  </si>
  <si>
    <t>INSTALL+TRNG DUPLO DC-445 CCD BC KIT</t>
  </si>
  <si>
    <t>ANNUAL SVC DUPLO DC-445 CCD BC KIT</t>
  </si>
  <si>
    <t>DUPLO CRM03 CREASE MODULE (One comes standard)</t>
  </si>
  <si>
    <t>AAODC445CRM03</t>
  </si>
  <si>
    <t>INSTALL+TRNG DUPLO DC-445 CRM03</t>
  </si>
  <si>
    <t>ANNUAL SVC DUPLO DC-445 DBL CRM03</t>
  </si>
  <si>
    <t>DUPLO CRM04 CREASE MODULE (For light paper stock)</t>
  </si>
  <si>
    <t>AAODC445CRM04</t>
  </si>
  <si>
    <t>INSTALL+TRNG DUPLO CRM04 CREASE MODULE</t>
  </si>
  <si>
    <t>ANNUAL SVC DUPLO CRM04 CREASE MODULE</t>
  </si>
  <si>
    <t>STAND FOR DUPLO DC-445</t>
  </si>
  <si>
    <t>ANNUAL SVC FOR DUPLO DC-445 STAND</t>
  </si>
  <si>
    <t>PERFORATOR UNIT FOR DUPLO DC-445 (must also include Housing Module)</t>
  </si>
  <si>
    <t>INSTALL+TRNG FOR DUPLO DC-445 PERF UNIT</t>
  </si>
  <si>
    <t>ANNUAL SVC FOR DUPLO DC-445 PERF UNIT</t>
  </si>
  <si>
    <t>SLITTER UNIT FOR DUPLO DC445 (must also include Housing Module)</t>
  </si>
  <si>
    <t>INSTALL+TRNG FOR DUPLO DC-445 SLIT UNIT</t>
  </si>
  <si>
    <t>ANNUAL SVC FOR DUPLO DC-445 SLIT UNIT</t>
  </si>
  <si>
    <t>AIR KNIFE KIT FOR DUPLO DC-445</t>
  </si>
  <si>
    <t>INSTALL+TRNG FOR DUPLO DC-445 AIR KNIFE</t>
  </si>
  <si>
    <t>ANNUAL SVC FOR DUPLO DC-445 AIR KNIFE</t>
  </si>
  <si>
    <t>HOUSING MODULE FOR DUPLO DC-445 (fits up to 3 optional tools)</t>
  </si>
  <si>
    <t>INSTALL+TRNG DUPLO DC-445 HOUSING MOD</t>
  </si>
  <si>
    <t>ANNUAL SVC DUPLO DC-445 HOUSING MOD</t>
  </si>
  <si>
    <t>LONG PAPER TRAY FOR DUPLO DC-445</t>
  </si>
  <si>
    <t>INSTALL+TRNG DUPLO DC-445 LONG PAPER TRAY</t>
  </si>
  <si>
    <t>ANNUAL SVC DUPLO DC-445 LONG PAPER TRAY</t>
  </si>
  <si>
    <t>DOUBLE FEED DETECTOR FOR DUPLO DC-445</t>
  </si>
  <si>
    <t>INSTALL+TRNG DUPLO DC-445 DBL FEED DETECT</t>
  </si>
  <si>
    <t>ANNUAL SVC DUPLO DC-445 DBL FEED DETECT</t>
  </si>
  <si>
    <t>516OSM06: OPTIONAL SLITTER MODULE for DUPLO DC-516PRO</t>
  </si>
  <si>
    <t>516OSM06</t>
  </si>
  <si>
    <t>OPTIONAL SLITTER MODULE - INSTALL+TRNG FOR DUPLO OSM06 FOR OPTIONAL SLITTER MODULE For DUPLO DC-516PRO</t>
  </si>
  <si>
    <t>OPTIONAL SLITTER MODULE - ANNUAL SVC FOR DUPLO OSM06 FOR OPTIONAL SLITTER MODULE for DUPLO DC-516PRO</t>
  </si>
  <si>
    <t>PC CONTROLLER SOFTWARE FOR DC616</t>
  </si>
  <si>
    <t>AA0DC616PCC01</t>
  </si>
  <si>
    <t>INSTALL+TRNG DUPLO PCC01</t>
  </si>
  <si>
    <t>ANNUAL SVC DUPLO PCC01</t>
  </si>
  <si>
    <t>INSTALL+TRNG DUPLO DC616</t>
  </si>
  <si>
    <t>ANNUAL SVC DUPLO DC616</t>
  </si>
  <si>
    <t>AA0-DC615DFD06: DOUBLE FEED DETECTOR FOR DUPLO DC-615/DC616PRO</t>
  </si>
  <si>
    <t>INSTALL+TRNG DUPLO DC-615/DC616PRO DBL FEED DETECT</t>
  </si>
  <si>
    <t>ANNUAL SVC DUPLO DC-615/DC616PRO DBL FEED DETECT</t>
  </si>
  <si>
    <t>AA0-DC615CCD01: BARCODE+CCD SCANNER FOR DUPLO DC-615/DC616PRO</t>
  </si>
  <si>
    <t>INSTALL+TRNG DUPLO DC615/DC616PRO BAR+CCD SCAN</t>
  </si>
  <si>
    <t>ANNUAL SVC DUPLO DC-615/DC616PRO BAR+CCD SCAN</t>
  </si>
  <si>
    <t>AA0-DC615JCR01: JOB CREATOR SW+DONGLE FOR DUPLO DC-615/DC616PRO</t>
  </si>
  <si>
    <t>INSTALL+TRNG DUPLO DC-615/DC616PRO JOB CREATOR SW</t>
  </si>
  <si>
    <t>ANNUAL SVC DUPLO DC-615/DC616PRO JOB CREATOR SW</t>
  </si>
  <si>
    <t>AA0-DC615CST01: BUSINESS CARD STACKER FOR DUPLO DC-615/DC616PRO</t>
  </si>
  <si>
    <t>INSTALL+TRNG DUPLO DC-615/DC616PRO BUS CD STACKER</t>
  </si>
  <si>
    <t>ANNUAL SVC DUPLO DC-615/DC616PRO BUS CD STACKER</t>
  </si>
  <si>
    <t>AA0-DC615PCARM: PC ARM FOR PC FOR DUPLO DC-615/DC616PRO</t>
  </si>
  <si>
    <t>INSTALL+TRNG FOR DUPLO DC-615/DC616PRO PC ARM</t>
  </si>
  <si>
    <t>ANNUAL SVC FOR DUPLO DC-615/DC616PRO PC ARM</t>
  </si>
  <si>
    <t>AA0-DC615PCM01: POLE MOUNT FOR PC FOR DUPLO DC615/DC616PRO</t>
  </si>
  <si>
    <t>INSTALL+TRNG DUPLO DC-615/DC616PRO PC POLE MOUNT</t>
  </si>
  <si>
    <t>ANNUAL SVC DUPLO DC-615/DC616PRO PC POLE MOUNT</t>
  </si>
  <si>
    <t>DC615LPT01  LONG PAPER TRAY FOR DC-615</t>
  </si>
  <si>
    <t>DC615LPT01</t>
  </si>
  <si>
    <t>PC POLE MOUNT FOR DC616</t>
  </si>
  <si>
    <t>AA0DC616PCM03</t>
  </si>
  <si>
    <t>MANUAL PERF MODULE FOR DC616</t>
  </si>
  <si>
    <t>AA0DC616PFM02</t>
  </si>
  <si>
    <t>INSTALL+TRNG DUPLO PFM02</t>
  </si>
  <si>
    <t>ANNUAL SVC DUPLO PFM02</t>
  </si>
  <si>
    <t>DUPLO DC615+DC645 BCRG (BARCODE &amp; IMPOSITION GENERATOR MANAGEMENT TOOL)</t>
  </si>
  <si>
    <t>INSTALL+TRNG DUPLO BCRG</t>
  </si>
  <si>
    <t>ANNUAL SVC DUPLO BCRG</t>
  </si>
  <si>
    <t>ROTARY SCORE MODULE FOR DUPLO DC-645 (Motor Kit also required)</t>
  </si>
  <si>
    <t>INSTALL+TRNG FOR DC-645 ROTARY SCORE MOD</t>
  </si>
  <si>
    <t>ANNUAL SVC FOR DC-645 ROTARY SCORE MOD</t>
  </si>
  <si>
    <t>RTM-02 ROTARY TOOL MOD FOR DUPLO DC-646</t>
  </si>
  <si>
    <t>RTM02</t>
  </si>
  <si>
    <t>INSTALL+TRNG FOR RTM02 ROTARY TOOL MOD</t>
  </si>
  <si>
    <t>ANNUAL SVC FOR RTM-02 ROTARY TOOL MOD</t>
  </si>
  <si>
    <t>CPM-02 CROSS-PERF MOD FOR DUPLO DC-646</t>
  </si>
  <si>
    <t>CPM02</t>
  </si>
  <si>
    <t>INSTALL+TRNG FOR CPM-02 CROSS-PERF MOD</t>
  </si>
  <si>
    <t>ANNUAL SVC FOR CPM-02 ROTARY TOOL MOD</t>
  </si>
  <si>
    <t>OPK-02 PCB KIT FOR DUPLO DC-646</t>
  </si>
  <si>
    <t>OPK02</t>
  </si>
  <si>
    <t>INSTALL+TRNG FOR OPK-02 PCB KIT FOR DUPLO DC-646</t>
  </si>
  <si>
    <t>ANNUAL SVC FOR OPK-02 PCB KIT FOR DUPLO DC-646</t>
  </si>
  <si>
    <t>FD4140D 48 inch Long Conveyor Stacker for DC-645/646/745</t>
  </si>
  <si>
    <t>AAOFD4140D</t>
  </si>
  <si>
    <t>INSTALL+TRNG FOR FD4140D 48 inch LONG CONVEYOR STKR</t>
  </si>
  <si>
    <t>ANNUAL SVC FOR FD4140D 48 inch LONG CONVEYOR STKR</t>
  </si>
  <si>
    <t>FD4140DPE KIT PHOTO-EYE KIT FOR FD4140D LNG CNYR STKR</t>
  </si>
  <si>
    <t>AAOFD4140DPEKIT</t>
  </si>
  <si>
    <t xml:space="preserve">INSTALL+TRNG FOR FD4140DPE KIT PHOTO-EYE KIT </t>
  </si>
  <si>
    <t xml:space="preserve">ANNUAL SVC FOR FD4140DPE KIT PHOTO-EYE KIT </t>
  </si>
  <si>
    <t>ADDL SLITTER MODULE FOR DUPLO DC-646</t>
  </si>
  <si>
    <t>DC646OSM02</t>
  </si>
  <si>
    <t>INSTALL&amp;TRNG DC-646 ADDL SLITTER MOD</t>
  </si>
  <si>
    <t>ANNUAL SVC DC-646 ADDL SLITTER MOD</t>
  </si>
  <si>
    <t>OSM02 SLITTER MOD FOR DUPLO DC-646</t>
  </si>
  <si>
    <t>OSM02</t>
  </si>
  <si>
    <t>INSTALL+TRNG FOR OSM02 SLITTER MOD</t>
  </si>
  <si>
    <t>ANNUAL SVC FOR OSM02 SLITTER MOD</t>
  </si>
  <si>
    <t>ROTARY TOOL MODULE FOR DUPLO DC-745</t>
  </si>
  <si>
    <t>INSTALL+TRNG FOR DC-745 ROTARY TOOL MOD</t>
  </si>
  <si>
    <t>ANNUAL SVC FOR DC-745 ROTARY TOOL MOD</t>
  </si>
  <si>
    <t>ADDL SLITTER MODULE FOR DUPLO DC-745 (Deflectors also required)</t>
  </si>
  <si>
    <t>INSTALL+TRNG FOR DC-745 ADDL SLITTER MOD</t>
  </si>
  <si>
    <t>ANNUAL SVC FOR DC-745 ADDL SLITTER MOD</t>
  </si>
  <si>
    <t>DEFLECTORS FOR DC-745 ADDL SLITTER MODULE</t>
  </si>
  <si>
    <t>SVC FOR DC-745 ADDL SLITTER MOD DEFLECTORS</t>
  </si>
  <si>
    <t>22IN PC+PC ARM FOR DUPLO DC-745</t>
  </si>
  <si>
    <t>ANNUAL SVC FOR DC-745 PC+PC ARM</t>
  </si>
  <si>
    <t>BARCODE GENERATOR FOR  DUPLO DC-745</t>
  </si>
  <si>
    <t>ANNUAL SVC FOR DC-745 BARCODE GENER</t>
  </si>
  <si>
    <t>CROSS PERF MODULE FOR  DUPLO DC-745</t>
  </si>
  <si>
    <t>MOTOR KIT FOR DC-745 CROSS PERF MODULE</t>
  </si>
  <si>
    <t>INSTALL+TRNG DC745 CROSS PERF+MOTOR KIT</t>
  </si>
  <si>
    <t>ANNUAL SVC FOR DC745 CROSS PERF MODULE</t>
  </si>
  <si>
    <t>STRIKE PERF MODULE FOR  DUPLO DC-745</t>
  </si>
  <si>
    <t>MOTOR KIT FOR DC-745 STRIKE PERF MODULE</t>
  </si>
  <si>
    <t>INSTALL+TRNG DC745 STRIKE PERF+MOTOR KIT</t>
  </si>
  <si>
    <t>ANNUAL SVC FOR DC745 STRIKE PERF MODULE</t>
  </si>
  <si>
    <t>DUPLO UP-240 TABLETOP BANDING MACHINE</t>
  </si>
  <si>
    <t>INSTALL+TRNG FOR DUPLO UP-240</t>
  </si>
  <si>
    <t>ANNUAL SVC FOR DUPLO UP-240</t>
  </si>
  <si>
    <t>Brown Craft Tape for UP-240 (40 rolls), 30mm x 500 ft/roll</t>
  </si>
  <si>
    <t>AABUP240BRNTAPE</t>
  </si>
  <si>
    <t>White Craft Tape for UP-240 (40 rolls), 30mm x 500 ft/roll0</t>
  </si>
  <si>
    <t>AABUP240WHTTAPE</t>
  </si>
  <si>
    <t>Clear Tape for UP-240 *Special Order Only - Sold by carton (32 rolls/ctn)</t>
  </si>
  <si>
    <t>AABUP240CLRTAPE</t>
  </si>
  <si>
    <t>Duplo DB-290 Perfect Binder Lt Prod (incl Dust Exterior System)</t>
  </si>
  <si>
    <t>DB290</t>
  </si>
  <si>
    <t>INSTALL+TRNG for Duplo DB-290</t>
  </si>
  <si>
    <t>SIDE GLUE FOR DUPLO DB-290 ONLY</t>
  </si>
  <si>
    <t>AAGDB290SIDEGLUE</t>
  </si>
  <si>
    <t>Stand for Duplo DB-290</t>
  </si>
  <si>
    <t>DB290STAND</t>
  </si>
  <si>
    <t>GLUE FOR DUPLO DB-280 (30LB / CARTON)</t>
  </si>
  <si>
    <t>DUPLO DPB-500 PERFECT BINDER PRODUCTION (includes Dust Extractor System)</t>
  </si>
  <si>
    <t>INSTALL+TRNG FOR DUPLO DPB-500</t>
  </si>
  <si>
    <t>ANNUAL SVC FOR DUPLO DPB-500</t>
  </si>
  <si>
    <t>DUPLO DPB-500PUR PERFECT BINDER PRODUCTION (includes Dust Extractor System)</t>
  </si>
  <si>
    <t>DPB500PUR</t>
  </si>
  <si>
    <t>INSTALL+TRNG FOR DUPLO DPB-500PUR PERFECT BINDER</t>
  </si>
  <si>
    <t>ANNUAL SVC FOR DUPLO DPB-500PUR PERFECT BINDER</t>
  </si>
  <si>
    <t>DUPLO KB-4000 PUR PERFECT BINDER w/EVA Side Glue &amp; Paper Dust Extractor</t>
  </si>
  <si>
    <t>KB4000PUR</t>
  </si>
  <si>
    <t>INSTALL+TRNG FOR DUPLO KB4000PUR</t>
  </si>
  <si>
    <t>ANNUAL SVC FOR DUPLO KB4000PUR</t>
  </si>
  <si>
    <t>PFIBIND2000 ENTRY PRODUCTION PUR PERFECT BINDER</t>
  </si>
  <si>
    <t>PFIBIND2000</t>
  </si>
  <si>
    <t>INSTALL+TRNG FOR PFIBIND2000 PUR PERFECT BINDER</t>
  </si>
  <si>
    <t>ANNUAL SVC FOR PFIBIND2000 PUR PERFECT BINDER</t>
  </si>
  <si>
    <t>DUPLO DPB500LS LONG STACKER CONVEYOR SYSTEM</t>
  </si>
  <si>
    <t>AAADPB500LS</t>
  </si>
  <si>
    <t>INSTALL+TRNG FOR DUPLO DPB500LS LONG STACKER CONVEYOR SYSTEM</t>
  </si>
  <si>
    <t>ANNUAL SVC FOR DUPLO DPB500LS LONG STACKER CONVEYOR SYSTEM</t>
  </si>
  <si>
    <t>DUPLO DPB500WS WING SCORE KIT</t>
  </si>
  <si>
    <t>AAODPB500WS</t>
  </si>
  <si>
    <t>INSTALL+TRNG FOR DUPLO DPB500WS WING SCORE KIT</t>
  </si>
  <si>
    <t>ANNUAL SVC FOR DUPLOD PB500WS WING SCORE KIT</t>
  </si>
  <si>
    <t>DUPLO DPB500BCRKITA BARCODE KIT FOR DBP-500 SN#080100999 OR LOWER</t>
  </si>
  <si>
    <t>AAODPB500BCRKITA</t>
  </si>
  <si>
    <t>INSTALL+TRNG FOR DUPLO DPB500BCRKITA BARCODE KIT FOR DBP-500 SN#080100999 OR LOWER</t>
  </si>
  <si>
    <t>ANNUAL SVC FOR DUPLO DPB500BCRKITA BARCODE KIT FOR DBP-500 SN#080100999 OR LOWER</t>
  </si>
  <si>
    <t>DUPLO DPB500BCRKITB BARCODE KIT FOR DBP-500 SN#080101000 TO 081200999</t>
  </si>
  <si>
    <t>AAODPB500BCRKITB</t>
  </si>
  <si>
    <t>INSTALL+TRNG FOR DUPLO DPB500BCRKITB BARCODE KIT FOR DBP-500 SN#080101000 TO 081200999</t>
  </si>
  <si>
    <t>ANNUAL SVC FOR DUPLO DPB500BCRKITB BARCODE KIT FOR DBP-500 SN#080101000 TO 081200999</t>
  </si>
  <si>
    <t xml:space="preserve">DUPLO DPB500BCRKITC BARCODE KIT FOR DBP-500 SN#0801201000 OR HIGHER </t>
  </si>
  <si>
    <t>AAODPB500BCRKITC</t>
  </si>
  <si>
    <t xml:space="preserve">INSTALL+TRNG FOR DUPLO DPB500BCRKITC BARCODE KIT FOR DBP-500 SN#0801201000 OR HIGHER </t>
  </si>
  <si>
    <t xml:space="preserve">ANNUAL SVC FOR DUPLO DPB500BCRKITC BARCODE KIT FOR DBP-500 SN#0801201000 OR HIGHER </t>
  </si>
  <si>
    <t>KB-4000 PUR GLUE (2.2 lb./1kg. Slot Package)</t>
  </si>
  <si>
    <t>AAGKB4000PURGLUE</t>
  </si>
  <si>
    <t>KB 4000 EVA SIDE GLUE (30lb. Box)</t>
  </si>
  <si>
    <t>AAGKB4000EVAGLUE</t>
  </si>
  <si>
    <t>KB4000 PURMELT CLEANER II (44 lbs./20kg.)</t>
  </si>
  <si>
    <t>AAGKB4000CLNR</t>
  </si>
  <si>
    <t>DPB500 PB GLUE FOR DPB500 (50lb. Carton)</t>
  </si>
  <si>
    <t>AAGPBGLUE</t>
  </si>
  <si>
    <t xml:space="preserve">9RC-7AD6K6  1/4 inch STANDARD ROUND CORNER BLADE </t>
  </si>
  <si>
    <t>9RC7AD6K6</t>
  </si>
  <si>
    <t>ANNUAL SVC FOR DUPLO 9RC-7AD6K6</t>
  </si>
  <si>
    <t>9RC-7AD6K35  1/8 inch  OPTIONAL  ROUND CORNER BLADE</t>
  </si>
  <si>
    <t>9RC7AD6K35</t>
  </si>
  <si>
    <t>ANNUAL SVC FOR DUPLO 9RC7AD6K35</t>
  </si>
  <si>
    <t>9RC-7AD6K16  5/8 inch  OPTIONAL ROUND CORNER BLADE, AVAILABLE BY SPECIAL REQUEST ONLY, 6 WEEK LEAD TIME</t>
  </si>
  <si>
    <t>9RC7AD6K16</t>
  </si>
  <si>
    <t>ANNUAL SVC FOR DUPLO 9RC7AD6K16</t>
  </si>
  <si>
    <t xml:space="preserve">DOCUCUTTER RC-7 ELECTRIC ROUND CORNER </t>
  </si>
  <si>
    <t>RC7</t>
  </si>
  <si>
    <t>INSTALL+TRNG FOR DOCUTTER RC-7 E.ROUND CORNER</t>
  </si>
  <si>
    <t>ANNUAL SVC FOR DOCUCUTTER RC-7 E.ROUND CORNER</t>
  </si>
  <si>
    <t>150DIGITALBOOKLETSYS</t>
  </si>
  <si>
    <t>INSTALL+TRNG DSF-2200 PKG LT PROD</t>
  </si>
  <si>
    <t>ANNUAL SVC DSF-2200 PKG LT PROD</t>
  </si>
  <si>
    <t>350DIGITALBOOKLETSYS</t>
  </si>
  <si>
    <t>INSTALL+TRNG FOR DUPLO DSF-2200 MP</t>
  </si>
  <si>
    <t>ANNUAL SVC FOR DUPLO DSF-2200 MP</t>
  </si>
  <si>
    <t>DUPLO DSF-2200 BKLTMKR PKG PRODUCTION (includes: DSF-2200/DBM-500pro w/DBMLS1 &amp; DBM-K, DBM-500T/PC Controller SW/ Duplo PC / PC ARM / PC Mount)</t>
  </si>
  <si>
    <t>500DIGITALBOOKLETSYS</t>
  </si>
  <si>
    <t>INSTALL+TRNG DUPLO DSF-2200 PKG PROD</t>
  </si>
  <si>
    <t>ANNUAL SVC DUPLO DSF-2200 PKG PROD</t>
  </si>
  <si>
    <t>DUPLO DC-616 BASE SLIT+CUT+CREASE (includes Air Knife &amp; Card Stacker)</t>
  </si>
  <si>
    <t>DC616</t>
  </si>
  <si>
    <t>INSTALL+TRNG FOR DUPLO DC-615 BASE</t>
  </si>
  <si>
    <t>ANNUAL SVC FOR DUPLO DC-615 BASE</t>
  </si>
  <si>
    <t>DUPLO DC-616PRO SLIT+CUT+CREASE (includes Air Knife Kit, Double-feed detector. PC Controller, BCR/Reg, Mark reader, Perf Module)</t>
  </si>
  <si>
    <t>DC616PRO</t>
  </si>
  <si>
    <t>INSTALL+TRNG FOR DUPLO DC-616PRO</t>
  </si>
  <si>
    <t>ANNUAL SVC FOR DUPLO DC-616PRO</t>
  </si>
  <si>
    <t>DUPLO DC-646 SLITTER/CUTTER/CREASER</t>
  </si>
  <si>
    <t>DC646</t>
  </si>
  <si>
    <t>INSTALL+TRNG FOR DUPLO DC-646</t>
  </si>
  <si>
    <t>ANNUAL SVE FOR DUPLO DC-646</t>
  </si>
  <si>
    <t>DUPLO DC-745 PRODUCTION SLIT-CUT-CREASE</t>
  </si>
  <si>
    <t>INSTALL+TRNG FOR DUPLO DC-745</t>
  </si>
  <si>
    <t>ANNUAL SVC FOR DUPLO DC-745</t>
  </si>
  <si>
    <t>TOUCHLINE CF-375  FOLDMASTER</t>
  </si>
  <si>
    <t>INSTALL+TRNG FOR TOUCHLINE CF-375  FOLDMASTER</t>
  </si>
  <si>
    <t>ANNUAL SVC FOR TOUCHLINE CF-375  FOLDMASTER</t>
  </si>
  <si>
    <t>TOUCHLINE CP-375 TOUCHLINE CREASER/PERFORATOR</t>
  </si>
  <si>
    <t>CP375</t>
  </si>
  <si>
    <t>INSTALL+TRNG FOR TOUCHLINE CP-375 TOUCHLINE CREASER/PERFORATOR</t>
  </si>
  <si>
    <t>ANNUAL SVC FOR TOUCHLINE CP-375 TOUCHLINE CREASER/PERFORATOR</t>
  </si>
  <si>
    <t>DUPLO DC-746 PRODUCTION SLIT-CUT-CREASE</t>
  </si>
  <si>
    <t>DC746</t>
  </si>
  <si>
    <t>INSTALL&amp;TRNG FOR DC-746</t>
  </si>
  <si>
    <t>ANNUAL SVC FOR DC-746</t>
  </si>
  <si>
    <t>ROTARY TOOL MOD FOR DC-746</t>
  </si>
  <si>
    <t>AA0DC746RTM04</t>
  </si>
  <si>
    <t>INSTALL&amp;TRNG FOR ROT TOOL MOD - DC-746</t>
  </si>
  <si>
    <t>ANNUAL SVC FOR ROT TOOL MOD - DC-746</t>
  </si>
  <si>
    <t>ADDL SLITTER MOD FOR DC-746</t>
  </si>
  <si>
    <t>AA0DC746OSM04</t>
  </si>
  <si>
    <t>INSTALL&amp;TRNG FOR DC-746 ADDL SLITTER MOD</t>
  </si>
  <si>
    <t>ANNUAL SVC FOR DC-746 ADDL SLITTER MOD</t>
  </si>
  <si>
    <t>CROSS PERF MODULE FOR DC-746</t>
  </si>
  <si>
    <t>AA0DC746CPM04</t>
  </si>
  <si>
    <t>INSTALL&amp;TRNG FOR DC-746 CPM04</t>
  </si>
  <si>
    <t>ANNUAL SVC FOR DC-746 CPM04</t>
  </si>
  <si>
    <t>TOUCHLINE CREASE &amp; PERF SYSTEM</t>
  </si>
  <si>
    <t>CP-375DUO</t>
  </si>
  <si>
    <t>ANNUAL SVC FOR CP-375DUO</t>
  </si>
  <si>
    <t>DUPLO DC-446 CREASER</t>
  </si>
  <si>
    <t>DC446</t>
  </si>
  <si>
    <t>INSTALL+TRNG FOR DUPLO DC-446</t>
  </si>
  <si>
    <t>ANNUAL SVC FOR DUPLO DC-446</t>
  </si>
  <si>
    <t>CREASING MODULE FOR DC-446 (light stock)</t>
  </si>
  <si>
    <t>CRM08</t>
  </si>
  <si>
    <t>CREASING MODULE FOR DC-446 (thick stock)</t>
  </si>
  <si>
    <t>CRM09</t>
  </si>
  <si>
    <t>LONG PAPER TRAY FOR DUPLO DC-446</t>
  </si>
  <si>
    <t>LPT05</t>
  </si>
  <si>
    <t>I+T DUPLO DC-446 LONG PAPER TRAY</t>
  </si>
  <si>
    <t>ANNUAL SVC DUPLO DC-446 LONG PAPER TRAY</t>
  </si>
  <si>
    <t>CAB-17: CABINET FOR DC-446</t>
  </si>
  <si>
    <t>CAB17</t>
  </si>
  <si>
    <t>DC-516PRO: MULTI-FINISHER  (Incl: 1 x Slitting Module, 1 x Cutting Module, 1 x Creasing Module and Long Conveyor)</t>
  </si>
  <si>
    <t>DC516PRO</t>
  </si>
  <si>
    <t>INSTALL+TRNG FOR DUPLO DC-516PRO FOR MULTI-FINISHER</t>
  </si>
  <si>
    <t>ANNUAL SVC FOR DUPLO DC-516PRO FOR MULTI-FINISHER</t>
  </si>
  <si>
    <t>DUPLO DSC-10/20 W/DBM-350/TRIMMER PACAKAGE (1 TOWER SYSTEM)</t>
  </si>
  <si>
    <t>350CBOOKLETSYSTEM</t>
  </si>
  <si>
    <t>INSTALL+TRNG FOR DUPLO DSC-10/20 W/DBM-350/TRIMMER PACAKAGE (1 TOWER SYSTEM)</t>
  </si>
  <si>
    <t>ANNUAL SVC FOR DUPLO DSC-10/20 W/DBM-350/TRIMMER PACAKAGE (1 TOWER SYSTEM)</t>
  </si>
  <si>
    <t>DUPLO DSC-10/20 W/DBM-150/TRIMMER PACAKAGE (1 TOWER SYSTEM)</t>
  </si>
  <si>
    <t>150CBOOKLETSYSTEM</t>
  </si>
  <si>
    <t>INSTALL+TRNG FOR DUPLO 150C BOOKLET SYSTEM</t>
  </si>
  <si>
    <t>ANNUAL SVC FOR DUPLO 150C BOOKLET SYSTEM</t>
  </si>
  <si>
    <t>2200DIGITALSADDLESYS</t>
  </si>
  <si>
    <t>INSTALL+TRNG FOR DUPLO 2200 DIGITAL SADDLE SYSTEM (DSF-2000+SOFTWARE+TSC+DBMS+DKT-LS)</t>
  </si>
  <si>
    <t>ANNUAL SVC FOR DUPLO 2200 DIGITAL SADDLE SYSTEM (DSF-2000+SOFTWARE+TSC+DBMS+DKT-LS)</t>
  </si>
  <si>
    <t xml:space="preserve">DUPLO DBMi BASIC SYSTEM (1XDSC-10/60i+PC+SOFTWARE+LULHM+DBMS+DKT-LS) </t>
  </si>
  <si>
    <t>DBMIBASICSYSTEM</t>
  </si>
  <si>
    <t xml:space="preserve">INSTALL+TRNG FOR DUPLO DBMi BASIC SYSTEM (1XDSC-10/60i+PC+SOFTWARE+LULHM+DBMS+DKT-LS) </t>
  </si>
  <si>
    <t xml:space="preserve">ANNUAL SVC FOR DUPLO DBMi BASIC SYSTEM (1XDSC-10/60i+PC+SOFTWARE+LULHM+DBMS+DKT-LS) </t>
  </si>
  <si>
    <t xml:space="preserve">DUPLO DBMi PRO 1 SYSTEM (1XDSC-10/60i+PC+SOFTWARE+LULHM+DBMS+DKT-200+DKT-LS) </t>
  </si>
  <si>
    <t>DBMIPRO1SYSTEM</t>
  </si>
  <si>
    <t xml:space="preserve">INSTALL+TRNG FOR DUPLO DBMi PRO 1 SYSTEM (1XDSC-10/60i+PC+SOFTWARE+LULHM+DBMS+DKT-200+DKT-LS) </t>
  </si>
  <si>
    <t xml:space="preserve">ANNUAL SVC FOR DUPLO DBMi PRO 1 SYSTEM (1XDSC-10/60i+PC+SOFTWARE+LULHM+DBMS+DKT-200+DKT-LS) </t>
  </si>
  <si>
    <t xml:space="preserve">DUPLO DBMi PRO 2 SYSTEM (1XDSC-10/60i+PC+SOFTWARE+LULHM+DBMS W/4HEAD-STITCH+DKT-200+DKT-LS) </t>
  </si>
  <si>
    <t>DBMIPRO2SYSTEM</t>
  </si>
  <si>
    <t>INSTALL+TRNG FOR DUPLO DBMi PRO 2 SYSTEM (1XDSC-10/60i+PC+SOFTWARE+LULHM+DBMS W/4HEAD-STITCH+DKT-200+DKT-LS)</t>
  </si>
  <si>
    <t xml:space="preserve">ANNUAL SVC FOR DUPLO DBMi PRO 2 SYSTEM (1XDSC-10/60i+PC+SOFTWARE+LULHM+DBMS W/4HEAD-STITCH+DKT-200+DKT-LS) </t>
  </si>
  <si>
    <t>DUPLO 150FR BOOKLET SYSTEM ( INCLUDES: DFC-100+DFCSTAND+DFC120DU+DBM150/T)</t>
  </si>
  <si>
    <t>150FRBOOKLETSYSTEM</t>
  </si>
  <si>
    <t>INSTALL+TRNG FOR DUPLO 150FR BOOKLET SYSTEM</t>
  </si>
  <si>
    <t>ANNUAL SVC FOR DUPLO 150FR BOOKLET SYSTEM</t>
  </si>
  <si>
    <t>PMA</t>
  </si>
  <si>
    <t>Includes: DSC-10/60 + LUL-HM + DSC1060LCD + DBM-350 + DBM-350T + (2) D-Port Converters.</t>
  </si>
  <si>
    <t>350BookletSys</t>
  </si>
  <si>
    <t>INSTALL+TRNG FOR 350 BOOKLET SYSTEM</t>
  </si>
  <si>
    <t>ANNUAL SVC FOR 350 BOOKLET SYSTEM</t>
  </si>
  <si>
    <t>Includes: DSC-10/60i + DSC10/60LCD + LUL-HM + DBM-500 Pro + DBM-500T + DBMLS1 + DBM-K + (2) D-Port Converters. Note: DSC1060LCD does not include IMBF features.</t>
  </si>
  <si>
    <t>500iBookletSystem1</t>
  </si>
  <si>
    <t>INSTALL+TRNG FOR 500I BOOKLET SYSTEM WITH LCD</t>
  </si>
  <si>
    <t>Includes: DSC-10/60i + DSC1060PCC + DUPLOTSC + LUL-HM + DBM-500 Pro + DBM-500T + DBMLS1 + DBM-K + (2) D-Port Converters. Note: AAO-PCARM is included with DUPLOTSC (DUPLOTSC not sold in Latin America).</t>
  </si>
  <si>
    <t>500iBookletSystem2</t>
  </si>
  <si>
    <t>INSTALL+TRNG FOR 500I BOOKLET SYSTEM WITH PC CONTROLLER</t>
  </si>
  <si>
    <t xml:space="preserve">ULTRA 300Ai IN-LINE UV COATING SYS </t>
  </si>
  <si>
    <t>ULTRA300AI</t>
  </si>
  <si>
    <t>INSTALL+TRNG FOR ULTRA 300Ai IN-LINE COATING SYS</t>
  </si>
  <si>
    <t xml:space="preserve">ANNUAL SVC FOR ULTRA 300Ai IN-LINE COATING SYS </t>
  </si>
  <si>
    <t>ULTRA 300A HIGH-SPEED 20 inch UV DOCUMENT COATER SYS W/IR HEATER AIR FEEDER</t>
  </si>
  <si>
    <t>ULTRA300A</t>
  </si>
  <si>
    <t>INSTALL+TRNG FOR ULTRA 300A</t>
  </si>
  <si>
    <t xml:space="preserve">ANNUAL SVC FOR ULTRA 300A </t>
  </si>
  <si>
    <t>INSTALL+TRNG FOR DUPLO ULTRA100A</t>
  </si>
  <si>
    <t>ANNUAL SVC FOR DUPLO ULTRA100A</t>
  </si>
  <si>
    <t>ULTRA 300AF 20.5 inch UV COATING SYS</t>
  </si>
  <si>
    <t>ULTRA300AF</t>
  </si>
  <si>
    <t>INSTALL+TRNG FOR ULTRA 300AF 20.5 inch COATING SYS</t>
  </si>
  <si>
    <t xml:space="preserve">ANNUAL SVC FOR ULTRA 300AF 20.5 inch COATING SYS </t>
  </si>
  <si>
    <t>DUPLO ULTRA100HFM 13 inch UV COATER w/IR Heater, Hand Feed Unit and 1 x 5 gallon pail of digital gloss UV Coating</t>
  </si>
  <si>
    <t>ULTRA100HFM</t>
  </si>
  <si>
    <t>INSTALL+TRNG FOR DUPLO ULTRA100HFM</t>
  </si>
  <si>
    <t>ANNUAL SVC FOR DUPLO ULTRA100HFM</t>
  </si>
  <si>
    <t>DUPLO ULTRA100A  13 inch UV COATER w/IR Heater, SF-200 Suction Feeder and 1 x 5 gallon pail of digital gloss UV Coating</t>
  </si>
  <si>
    <t>ULTRA100A</t>
  </si>
  <si>
    <t>In-Line Bridge Unit for Ultra 300Ai (comes included with 300Ai model)</t>
  </si>
  <si>
    <t>UL300BRIDGE</t>
  </si>
  <si>
    <t>INSTALL+TRNG FOR IN-LINE BRIDGE FOR ULTRA300AI</t>
  </si>
  <si>
    <t>ANNUAL SVC FOR IN-LINE BRIDGE FOR ULTRA300AI</t>
  </si>
  <si>
    <t>Duplo Ultra 200PRO 20in UV Coater</t>
  </si>
  <si>
    <t>ULTRA200PRO</t>
  </si>
  <si>
    <t>INSTALL+TRNG for Duplo Ultra 200PRO</t>
  </si>
  <si>
    <t>ANNUAL SVC for Duplo Ultra 200PRO</t>
  </si>
  <si>
    <t>High Pile Air Suction</t>
  </si>
  <si>
    <t>SF300F</t>
  </si>
  <si>
    <t>INSTALL+TRNG for Duplo SF-300F</t>
  </si>
  <si>
    <t>ANNUAL SVC for Duplo SF-300F</t>
  </si>
  <si>
    <t>High Pile Stacker</t>
  </si>
  <si>
    <t>ST300</t>
  </si>
  <si>
    <t>INSTALL+TRNG for Duplo ST-300</t>
  </si>
  <si>
    <t>ANNUAL SVC for Duplo ST-300</t>
  </si>
  <si>
    <t>Dual IR Kit for Ultra 200PRO</t>
  </si>
  <si>
    <t>987620000A</t>
  </si>
  <si>
    <t>INSTALL+TRNG for Duplo 987620000A</t>
  </si>
  <si>
    <t>ANNUAL SVC for Duplo 987620000A</t>
  </si>
  <si>
    <t>Dual IF Kit for Ultra 300A</t>
  </si>
  <si>
    <t>984720000A</t>
  </si>
  <si>
    <t>INSTALL+TRNG for Duplo 984720000A</t>
  </si>
  <si>
    <t>ANNUAL SVC for Duplo 984720000A</t>
  </si>
  <si>
    <t>9UL-00P0000698  28 inch EXTENSION TRAY KIT FOR SF-200 FEEDER</t>
  </si>
  <si>
    <t>9UL00P0000698</t>
  </si>
  <si>
    <t xml:space="preserve">AA0-UL1249911 PRIMER KIT FOR ULTRA200A </t>
  </si>
  <si>
    <t>AA0UL1249911</t>
  </si>
  <si>
    <t>DUPLO 101G DIGITAL GLOSS UV COATING (5 GALLON PAIL)</t>
  </si>
  <si>
    <t>DUPLO101G</t>
  </si>
  <si>
    <t>DUPLO 201SG SEMI-GLOSS UV COATING (5 GALLON PAIL)</t>
  </si>
  <si>
    <t>DUPLO201SG</t>
  </si>
  <si>
    <t>DUPLO301S    SATIN UV COATING (5 GALLON PAIL)</t>
  </si>
  <si>
    <t>DUPLO301S</t>
  </si>
  <si>
    <t>DUPLO402D    MATTE UV COATING (5 GALLON PAIL)</t>
  </si>
  <si>
    <t>DUPLO402D</t>
  </si>
  <si>
    <t>Digital Gloss (Recommended for KMBS printed output)</t>
  </si>
  <si>
    <t>DUPLO6220G</t>
  </si>
  <si>
    <t>DUPLO AIR SUCTION UPGRADE KIT</t>
  </si>
  <si>
    <t>9S7S0007</t>
  </si>
  <si>
    <t>INSTALL+TRNG FOR 9S7-S0007</t>
  </si>
  <si>
    <t>ANNUAL SVC FOR 9S7-S0007</t>
  </si>
  <si>
    <t>20.5" AIR SUCTION FEEDER FOR ULTRA300A</t>
  </si>
  <si>
    <t>SF300</t>
  </si>
  <si>
    <t>INSTALL+TRNG FOR SF-300 AIR SUCTION FEEDER</t>
  </si>
  <si>
    <t>ANNUAL SVC FOR SF-300 AIR SUCTION FEEDER</t>
  </si>
  <si>
    <t xml:space="preserve">20.0" AIR SUCTION FEEDER </t>
  </si>
  <si>
    <t>SF200PRO</t>
  </si>
  <si>
    <t>INSTALL+TRNG FOR SF-200PRO AIR SUCTION FEEDER</t>
  </si>
  <si>
    <t>ANNUAL SVC FOR SF-200PRO AIR SUCTION FEEDER</t>
  </si>
  <si>
    <t>DUPLO DELIVERY CHARGE LEVEL 1</t>
  </si>
  <si>
    <t>DUPLO DELIVERY CHARGE LEVEL 2</t>
  </si>
  <si>
    <t>DUPLO DELIVERY CHARGE LEVEL 3</t>
  </si>
  <si>
    <t>DUPLO DELIVERY CHARGE LEVEL 4</t>
  </si>
  <si>
    <t>Watkiss</t>
  </si>
  <si>
    <t>WATKISS PSQ STITCH WIRE (1X15 KIL0 REEL)</t>
  </si>
  <si>
    <t>WATKISS PSQ INSTALL &amp; TRAINING - KM</t>
  </si>
  <si>
    <t>COLEX SX1732 FLATBED CUTTER 5X10</t>
  </si>
  <si>
    <t>Colex</t>
  </si>
  <si>
    <t>TN00106</t>
  </si>
  <si>
    <t>COLEX SXC1732 FLATBED CUTTER 5X10 W/CVYR</t>
  </si>
  <si>
    <t>TN00107</t>
  </si>
  <si>
    <t>COLEX SX3216C SHARPCUT CONVEYOR 10X5</t>
  </si>
  <si>
    <t>T00110</t>
  </si>
  <si>
    <t>COLEX SX3216 FLATBED CUTTER 10X5 W/NO CB</t>
  </si>
  <si>
    <t>T00111</t>
  </si>
  <si>
    <t>COLEX X3232 FB CUTTER 10X10 NO CONVEYOR</t>
  </si>
  <si>
    <t>T00108</t>
  </si>
  <si>
    <t>FLATBED CUTTER – 10 x 10 FT WITH CONVEYOR</t>
  </si>
  <si>
    <t>T00109</t>
  </si>
  <si>
    <t>COLEX SX1717 FLATBED CUTTER 67"X67"</t>
  </si>
  <si>
    <t>TN00105</t>
  </si>
  <si>
    <t>COLEX SXC1717 FLATBED CUTTER 67"X67"</t>
  </si>
  <si>
    <t>TN00105C</t>
  </si>
  <si>
    <t>LASER OPTION-40 WATT WITH FUME EXTRACTOR</t>
  </si>
  <si>
    <t>T00112</t>
  </si>
  <si>
    <t>FLATBED CUTTER – 5 x 5 FT</t>
  </si>
  <si>
    <t>T00106</t>
  </si>
  <si>
    <t>FIXED DOUBLE-EDGE KNIFE (INCLUDED)</t>
  </si>
  <si>
    <t>T00120</t>
  </si>
  <si>
    <t>NEW OSCILLATING KNIFE (INCLUDED)</t>
  </si>
  <si>
    <t>T00126</t>
  </si>
  <si>
    <t>CREASE WHEEL</t>
  </si>
  <si>
    <t>T00130</t>
  </si>
  <si>
    <t>HEAVY DUTY CREASE WHEEL 5" WHEEL DIAM</t>
  </si>
  <si>
    <t>T00131</t>
  </si>
  <si>
    <t>KISS CUTTING KNIFE</t>
  </si>
  <si>
    <t>T00135</t>
  </si>
  <si>
    <t>COROPLAST KNIFE</t>
  </si>
  <si>
    <t>T00138</t>
  </si>
  <si>
    <t>UNIVERSAL SINGLE EDGE KNIFE</t>
  </si>
  <si>
    <t>T00139</t>
  </si>
  <si>
    <t>ADJUSTABLE V-CUT KNIFE</t>
  </si>
  <si>
    <t>T00140A</t>
  </si>
  <si>
    <t>UNIVERSAL DRAWING TOOL</t>
  </si>
  <si>
    <t>T00141</t>
  </si>
  <si>
    <t>ROTARY KNIFE MOTORIZED FOR FABRIC/TESTILE</t>
  </si>
  <si>
    <t>T00143</t>
  </si>
  <si>
    <t>HEAVY DUTY ROTARY KNIFE FABRIC/TEXTILE</t>
  </si>
  <si>
    <t>T00143HD</t>
  </si>
  <si>
    <t>PERFORATING WHEEL</t>
  </si>
  <si>
    <t>T00144</t>
  </si>
  <si>
    <t>ROLL FEEDER</t>
  </si>
  <si>
    <t>T00145</t>
  </si>
  <si>
    <t>MOTORIZED FEEDER 70IN WITH EDGE ADJUST</t>
  </si>
  <si>
    <t>T00946</t>
  </si>
  <si>
    <t>MOTORIZED EXIT TAKE-UP 70IN W CATCH TRAY</t>
  </si>
  <si>
    <t xml:space="preserve">T00948 </t>
  </si>
  <si>
    <t>AUTOMATIC BOARD FEEDER WITH PALLET TABLE FOR T00109</t>
  </si>
  <si>
    <t>T00147</t>
  </si>
  <si>
    <t>AUTOMATIC BOARD FEEDER WITH PALLET TABLE 5X10 FOR T00107</t>
  </si>
  <si>
    <t>T00148</t>
  </si>
  <si>
    <t>1.3HP ROUTER/SPINDLE  W/DEBRS EXTRCT SYS</t>
  </si>
  <si>
    <t>T00152</t>
  </si>
  <si>
    <t>ROUTER MOTOR (HEAVY DUTY) 24,000 rpm, 3hp</t>
  </si>
  <si>
    <t>T00150</t>
  </si>
  <si>
    <t>Router / Sprindle, 24k rpm 1.3HP for SXC1717 only</t>
  </si>
  <si>
    <t>T00152A</t>
  </si>
  <si>
    <t>Router / Sprindle, 24k rpm 3HP for SXC1717 only</t>
  </si>
  <si>
    <t>T00150A</t>
  </si>
  <si>
    <t>5HP ROUTER/SPINDLE  W/DEBRIS EXTRACT SYS</t>
  </si>
  <si>
    <t>T00153</t>
  </si>
  <si>
    <t>BAR CODE SCANNER</t>
  </si>
  <si>
    <t>TOP166</t>
  </si>
  <si>
    <t>SEMI-AUTOMATIC TOOL CHANGER/TOOLS/COLLET</t>
  </si>
  <si>
    <t>T00158</t>
  </si>
  <si>
    <t>ROUTER MOTOR (STD) 10k-29k rpm (INCLUDED)</t>
  </si>
  <si>
    <t>T00149</t>
  </si>
  <si>
    <t>MAT BEIGE UNDERLINING 5ftx10ft (INCLUDES DOUBLE SIDED TAPE (61.5 WIDE)</t>
  </si>
  <si>
    <t>T00165</t>
  </si>
  <si>
    <t>MAT BLACK FELT-1/8 THICK, 4ftx5ft SPOILER MAT</t>
  </si>
  <si>
    <t>T00170</t>
  </si>
  <si>
    <t>MAT SPOILER GREEN (67" X 67")</t>
  </si>
  <si>
    <t>T00177</t>
  </si>
  <si>
    <t>MAT BLUE FELT-1/8 THICK, 5ftx10ft FOR KISS CUTTING</t>
  </si>
  <si>
    <t>T00175</t>
  </si>
  <si>
    <t>CONVEYOR MAT 64 in WIDE</t>
  </si>
  <si>
    <t>T00180</t>
  </si>
  <si>
    <t>MISTER 1 GALLON CONTAINER</t>
  </si>
  <si>
    <t>T00910</t>
  </si>
  <si>
    <t>ENGVIEW PACKAGING SOFTWARE - 1,500 RESIZABLE TEMPLATES FOR CARDBOARD BOXES, POP, FALCON BOARD</t>
  </si>
  <si>
    <t>T00900</t>
  </si>
  <si>
    <t>OPTISCOUT PREPARE/DESIGN 8</t>
  </si>
  <si>
    <t>T00901</t>
  </si>
  <si>
    <t>OPTISCOUT PRODUCTION MANAGER (QR CODE)</t>
  </si>
  <si>
    <t>T00902</t>
  </si>
  <si>
    <t>OPTISCOUT TRUE NESTING</t>
  </si>
  <si>
    <t>T00903</t>
  </si>
  <si>
    <t>Colex Freight</t>
  </si>
  <si>
    <t>LAMINATOR M564 CLASSIC MODEL</t>
  </si>
  <si>
    <t>M00101</t>
  </si>
  <si>
    <t>LAMINATOR C364 PNEUMATIC MODEL</t>
  </si>
  <si>
    <t>M00105</t>
  </si>
  <si>
    <t>Automated - AP-2 Ultra, Any Binding Style, Punch without dies, 115V 3 phase 60Hz</t>
  </si>
  <si>
    <t>GBC</t>
  </si>
  <si>
    <t xml:space="preserve">Automated - AP-2 Ultra 1 Year EMA - Onsite Maintenance </t>
  </si>
  <si>
    <t>Automated - AP-2 Color Coil, 4 to 1, .2475 Pitch, Oversize Oval (For Use With High End Coil Binding and The Digicoil)</t>
  </si>
  <si>
    <t>Automated - AP-2, ProClick, 3 to 1 Pitch, 11 inches Oversized Square</t>
  </si>
  <si>
    <t>Automated - AP-2, Loose-leaf, 3-5-7 Round 5/16 inches</t>
  </si>
  <si>
    <t>Automated - AP-2 Loose-leaf, 2-4 hole 5/16 inches 1</t>
  </si>
  <si>
    <t>Automated - AP-2, Loose-leaf, 2-4 hole 1/4 inches 1</t>
  </si>
  <si>
    <t>Desk Top - Magnapunch Pro Interchangeable Die Punch Unit</t>
  </si>
  <si>
    <t>Desk Top - Magnapunch Pro Onsite Install &amp; Training</t>
  </si>
  <si>
    <t xml:space="preserve">Desk Top - Magnapunch Pro 1 Year EMA - Onsite Maintenance </t>
  </si>
  <si>
    <t xml:space="preserve">Desk Top - Magnapunch Pro 3 Year EMA - Onsite Maintenance </t>
  </si>
  <si>
    <t>Desk Top - Die Magna Pro C4 .2475 RND.  For Magnapunch Pro</t>
  </si>
  <si>
    <t>Desk Top - Die Magna Pro C4 .250 RND.   For Magnapunch Pro</t>
  </si>
  <si>
    <t>Desk Top - Die Magna Pro C4 .2475 Oversized OVL. For Magnapunch Pro</t>
  </si>
  <si>
    <t>Desk Top - Die Magna Pro PB 3 Position Adj.  For Magnapunch Pro</t>
  </si>
  <si>
    <t>Desk Top - Die Magna Pro Wire 3 to 1 SQR.  For Magnapunch Pro</t>
  </si>
  <si>
    <t>Desk Top - Die Magna Pro Wire 3 to 1 RND.  For Magnapunch Pro</t>
  </si>
  <si>
    <t>Desk Top - Die Magna Pro Wire 2 to 1 SQR.  For Magnapunch Pro</t>
  </si>
  <si>
    <t>Desk Top - Die Magna Pro Wire 2 to 1 RND.  For Magnapunch Pro</t>
  </si>
  <si>
    <t>Desk Top - Die Magna Pro Proclick.  For Magnapunch Pro</t>
  </si>
  <si>
    <t>Desk Top - Die Magna Pro Velobind.  For Magnapunch Pro</t>
  </si>
  <si>
    <t>Desk Top - Die Magna Pro Surebind.  For Magnapunch Pro</t>
  </si>
  <si>
    <t>Desk Top - Die Magna 3-5-7/ 2-4.  For Magnapunch Pro</t>
  </si>
  <si>
    <t xml:space="preserve">Desk Top - MP2000PB Onsite Install &amp; Training </t>
  </si>
  <si>
    <t>Desk Top - MP2000PB 1 Year EMA - Onsite Maintenance</t>
  </si>
  <si>
    <t xml:space="preserve">Desk Top - MP2000W3 Onsite Install &amp; Training </t>
  </si>
  <si>
    <t>Desk Top - MP2000W3 1 Year EMA - Onsite Maintenance</t>
  </si>
  <si>
    <t xml:space="preserve">Desk Top - MP2000C4 Onsite Install &amp; Training </t>
  </si>
  <si>
    <t>Desk Top - MP2000C4 1 Year EMA - Onsite Maintenance</t>
  </si>
  <si>
    <t xml:space="preserve">Desk Top - MP2500IX Onsite Install &amp; Training </t>
  </si>
  <si>
    <t xml:space="preserve">Desk Top - MP2500IX 1 Year EMA - Onsite Maintenance </t>
  </si>
  <si>
    <t>Desk Top - 16DB CombBind 16 inches Manual Binder</t>
  </si>
  <si>
    <t>Desk Top - 16DB 1 Year EMA- Onsite Maintenance</t>
  </si>
  <si>
    <t xml:space="preserve">Desk Top - PB2600 Onsite Install &amp; Training </t>
  </si>
  <si>
    <t>Desk Top - PB2600 1 Year EMA- Onsite Maintenance</t>
  </si>
  <si>
    <t>Desk Top - MC12 WireBind 12 inches Manual Closer</t>
  </si>
  <si>
    <t>Desk Top - MC12 1 Year EMA - Onsite Maintenance</t>
  </si>
  <si>
    <t>Desk Top - TL2900 WireBind Modular 12 inches Electric Closer</t>
  </si>
  <si>
    <t xml:space="preserve">Desk Top - TL2900 Onsite Install &amp; Training </t>
  </si>
  <si>
    <t>Desk Top - TL2900 1 Year EMA - Onsite Maintenance</t>
  </si>
  <si>
    <t>Desk Top - CC2700 Color Coil Modular Electric Coil Inserter with Hand Crimpers</t>
  </si>
  <si>
    <t xml:space="preserve">Desk Top - CC2700 Onsite Install &amp; Training </t>
  </si>
  <si>
    <t xml:space="preserve">Desk Top - CC2700 1 Year EMA - Onsite Maintenance </t>
  </si>
  <si>
    <t xml:space="preserve">Desk Top - CI12 Onsite Install &amp; Training </t>
  </si>
  <si>
    <t>Desk Top - CI12 1 Year EMA - Onsite Maintenance</t>
  </si>
  <si>
    <t>Desk Top - C800 Pro CombBind Electric Punch &amp; Bind Combo</t>
  </si>
  <si>
    <t xml:space="preserve">Desk Top - C800 Pro Onsite Install &amp; Training </t>
  </si>
  <si>
    <t>Desk Top - C800 Pro 1 Year EMA - Onsite Maintenance</t>
  </si>
  <si>
    <t>Desk Top - C450E CombBind Electric Punch &amp; Bind Combo</t>
  </si>
  <si>
    <t>7709100A</t>
  </si>
  <si>
    <t>Desk Top - System One SureBind 1 inches Electric Bind/Manual Punch.  StripBind- Velobind/Surebind</t>
  </si>
  <si>
    <t>Desk Top - System One Onsite Install &amp; Training.  StripBind- Velobind/Surebind</t>
  </si>
  <si>
    <t>Desk Top - System One 1 Year EMA - Onsite Maintenance.   StripBind- Velobind/Surebind</t>
  </si>
  <si>
    <t>Desk Top - System Two SureBind 2 inches Electric Bind and Punch.   StripBind- Velobind/Surebind</t>
  </si>
  <si>
    <t>Desk Top - System Two Onsite Install &amp; Training.  StripBind- Velobind Surebind</t>
  </si>
  <si>
    <t>Desk Top - System Two 1 Year EMA - Onsite Maintenance.   StripBind- Velobind/Surebind</t>
  </si>
  <si>
    <t>Desk Top - System Three Pro SureBind 3 inches Electric Bind and Punch.  StripBind- Velobind/Surebind</t>
  </si>
  <si>
    <t>Desk Top - System Three Pro VeloBind 3 inches Electric Bind and Punch.    StripBind- Velobind/Surebind</t>
  </si>
  <si>
    <t>Desk Top - System Four Bind VeloBind 3 inches Electric Binder.   StripBind- Velobind/Surebind</t>
  </si>
  <si>
    <t>Desk Top - System Three Onsite Install &amp; Training.  StripBind- Velobind/Surebind</t>
  </si>
  <si>
    <t>Desk Top - System Three 1 Year EMA - Onsite Maintenance.    StripBind- Velobind/Surebind</t>
  </si>
  <si>
    <t>Desk Top - Debinder Tool VeloBind/SureBind. Model 31, Used for Debinding Strip Bound Products.     Accessories</t>
  </si>
  <si>
    <t>Desk Top - Crimpers Color Coil Hand Pliers for Smaller Elements.    Accessories</t>
  </si>
  <si>
    <t>Desk Top - Crimpers Color Coil hand Pliers for Oval Holes.    Accessories</t>
  </si>
  <si>
    <t xml:space="preserve">Digicoil 1 Year EMA - Onsite Maintenance </t>
  </si>
  <si>
    <t>Wide Format - Spire III 64T- 64 inches Thermal Wide Format Laminator</t>
  </si>
  <si>
    <t>Wide Format - Spire III Unwind/Rewind Assembly</t>
  </si>
  <si>
    <t>Wide Format - 64 inches AUTOGRIP Supply Shaft Assembly.  For Spire III 64T-64 inches</t>
  </si>
  <si>
    <t>Wide Format - 64 inches Multicore Supply Shaft Assembly. For Spire III 64T-64 inches</t>
  </si>
  <si>
    <t>Wide Format - 64 inches Table Idler Bar Assembly.  For Spire III 64T-64 inches</t>
  </si>
  <si>
    <t xml:space="preserve">Wide Format - Spire 64T Install Only.  For Spire III 64T-64 inches  </t>
  </si>
  <si>
    <t>Wide Format - Spire III 44T- 44 inches Thermal Wide Format Laminator</t>
  </si>
  <si>
    <t>Wide Format - 44 inches AUTOGRIP Supply Shaft Assembly.  For Spire III 44T- 44 inches</t>
  </si>
  <si>
    <t>Wide Format - 44 inches Multicore Supply Shaft Assembly.  For Spire III 44T- 44 inches</t>
  </si>
  <si>
    <t>Wide Format - 44 inches Table Idler Bar Assembly.  For Spire III 44T- 44 inches</t>
  </si>
  <si>
    <t>Wide Format - 44T Install Only.  Spire III 44T- 44 inches.  For Spire III 44T- 44 inches</t>
  </si>
  <si>
    <t>Wide Format - 44T Install &amp; Training.  Spire III 44T- 44 inches</t>
  </si>
  <si>
    <t>Wide Format - 44T 1 Year EMA  - Onsite Maintenance.  Spire III 44T- 44 inches</t>
  </si>
  <si>
    <t>Wide Format - ProTrim 63 Rotary Trimmer</t>
  </si>
  <si>
    <t>Wide Format SEAL 65 Pro MD</t>
  </si>
  <si>
    <t>Wide Format SEAL 65 Pro MD with Slitter Assembly, Complete Slitter with Two Cutters/Slitters - Factory Installed</t>
  </si>
  <si>
    <t xml:space="preserve">Wide Format SEAL 65 Pro MD - Extra Slitter Option, Single Unit </t>
  </si>
  <si>
    <t xml:space="preserve">Wide Format SEAL 65 Pro MD Install &amp; Training </t>
  </si>
  <si>
    <t xml:space="preserve">Wide Format SEAL 65 Pro MD 1 Year EMA - Onsite Maintenance </t>
  </si>
  <si>
    <t xml:space="preserve">Wide Format SEAL 62 Pro D </t>
  </si>
  <si>
    <t xml:space="preserve">Wide Format SEAL 62 Pro D with Productivity Package </t>
  </si>
  <si>
    <t>Wide Format SEAL 62 Pro D Install &amp; Training</t>
  </si>
  <si>
    <t>Wide Format SEAL 62 Pro D 1 Year EMA - Onsite Maintenance</t>
  </si>
  <si>
    <t>Wide Format SEAL 62 Pro S  230VAC, 16 Amps, 50/60Hz, 1 Phase, NEMA 6-20</t>
  </si>
  <si>
    <t>Wide Format SEAL 62 Pro S with Easy In-Feed Table - Factory Installed</t>
  </si>
  <si>
    <t>Wide Format SEAL 62 Pro S - Print Roll Trough - Customer Installed</t>
  </si>
  <si>
    <t>Wide Format SEAL 62 Pro S Install &amp; Training</t>
  </si>
  <si>
    <t>Wide Format SEAL 62 Pro S 1 Year EMA - Onsite Maintenance</t>
  </si>
  <si>
    <t>Wide Format SEAL 62 Base  115VAC, 16 Amps, 50/60/Hz, 1 Phase, NEMA 5-20 with Roll Trough, Leveling Feet and Image Guided included</t>
  </si>
  <si>
    <t xml:space="preserve">Wide Format SEAL 62 Base  115VAC, 16 Amps, 50/60/Hz, 1 Phase, NEMA 5-20 with No Accessories </t>
  </si>
  <si>
    <t>64338A</t>
  </si>
  <si>
    <t>Wide Format SEAL 62 Base - Rear Power Take Up Option (Required For Roll To Roll)</t>
  </si>
  <si>
    <t>Wide Format SEAL 62 Base Install &amp; Traiining</t>
  </si>
  <si>
    <t xml:space="preserve">Wide Format SEAL 62 Base 1 Year EMA - Onsite Maintenance </t>
  </si>
  <si>
    <t xml:space="preserve">Wide Format SEAL 54 Base  115VAC, 15 Amps, 50/60/Hz, 1 Phase, NEMA 5-20               </t>
  </si>
  <si>
    <t>64341A</t>
  </si>
  <si>
    <t>Wide Format SEAL 54 Base - Roll Trough - Customer Installed</t>
  </si>
  <si>
    <t>Wide Format SEAL 54 Base Install &amp; Training</t>
  </si>
  <si>
    <t xml:space="preserve">Wide Format SEAL 54 Base 1 Year EMA - Onsite Maintenance </t>
  </si>
  <si>
    <t>Wide Format SEAL 65 EL-1  115VAC with Roll Trough, Leveling Feet and Image Guide included</t>
  </si>
  <si>
    <t>Wide Format SEAL 65 EL-1  115VAC with No Accessories</t>
  </si>
  <si>
    <t>65656A</t>
  </si>
  <si>
    <t>Wide Format SEAL 65 EL-1 Install &amp; Training</t>
  </si>
  <si>
    <t>Wide Format SEAL 65 EL-1  1 Year EMA - Onsite Maintenance</t>
  </si>
  <si>
    <t>Wide Format SEAL 54 EL-1  115VAC with Roll Trough, Leveling Feet and Image Guide included</t>
  </si>
  <si>
    <t xml:space="preserve">Wide Format SEAL 54 EL-1 Laminator 115VAC with No Accessories </t>
  </si>
  <si>
    <t>54545A</t>
  </si>
  <si>
    <t>Wide Format SEAL 54 EL-1 Install &amp; Training</t>
  </si>
  <si>
    <t xml:space="preserve">Wide Format SEAL 54 EL-1 1 Year EMA - Onsite Maintenance </t>
  </si>
  <si>
    <t>Automated - EMA 5031TS Laminator for 5031</t>
  </si>
  <si>
    <t>Automated - EMA 5031TS Feeder &amp; Pump for 5031</t>
  </si>
  <si>
    <t>Automated - EMA 5031TS Cutter for 5031</t>
  </si>
  <si>
    <t>Automated - EMA For Full System - Feed, Lam, Cut  for 5031</t>
  </si>
  <si>
    <t>Automated - Install and Oper Training 5031TS ea</t>
  </si>
  <si>
    <t>Automated - Install and Oper Training 5031TS Full System</t>
  </si>
  <si>
    <t>Automated - Discovery 80 31 inches Production Laminator</t>
  </si>
  <si>
    <t>Automated - Discovery 80 Install &amp; Operator Training</t>
  </si>
  <si>
    <t>Automated - EMA Discovery 80</t>
  </si>
  <si>
    <t>Desk Top Narrow Format - Ultima 65 Laminator</t>
  </si>
  <si>
    <t>1710740B</t>
  </si>
  <si>
    <t>Desk Top Narrow Format - Ultima 65 Install &amp; Training</t>
  </si>
  <si>
    <t>Desk Top Narrow Format - Ultima 65 1 Year EMA - Onsite Maintenance</t>
  </si>
  <si>
    <t>Desk Top Narrow Format - GBC Catena 35 Thermal and Pressure Sensitive Roll Laminator, 12 inches Max. Width</t>
  </si>
  <si>
    <t>Desk Top Narrow Format - 2 1/4 inches shaft Catena 35- Required For PSA Applications with the Purchase of the Rewind Kit</t>
  </si>
  <si>
    <t>Desk Top Narrow Format - Rewind Kit Catena 35/65- Required For PSA Applications. Includes Complete Install*</t>
  </si>
  <si>
    <t>Desk Top Narrow Format - Catena 35 Install &amp; Training</t>
  </si>
  <si>
    <t>Desk Top Narrow Format - Catena 35 1 Year EMA - Onsite Maintenance</t>
  </si>
  <si>
    <t>Desk Top Narrow Format - GBC Catena 65 Thermal and Pressure Sensitive Roll Laminator, 27 inches Max. Width</t>
  </si>
  <si>
    <t>Desk Top Narrow Format - Catena 65 Install &amp; Training</t>
  </si>
  <si>
    <t xml:space="preserve">Desk Top Narrow Format - Catena 65 1 Year EMA - Onsite Maintenance </t>
  </si>
  <si>
    <t xml:space="preserve">Desk Top Narrow Format - Ultima 35 EZLoad </t>
  </si>
  <si>
    <t xml:space="preserve">Desk Top Narrow Format - Ultima 35 EZLoad 1 Year EMA - Onsite Maintenance </t>
  </si>
  <si>
    <t>Desk Top Narrow Format - Pinnacle 27 EZLoad to  Patented EZload film loading and AccuTherm™ heating technology expands the marketplace for lamination.  The Pinnacle 27 EZload's extensive feature set and quality output provides the industry's leading lamination solution.  The Pinnacle 27 EZload uses specific 25 inches -27 inches EZload film.</t>
  </si>
  <si>
    <t>1701720EZ</t>
  </si>
  <si>
    <t xml:space="preserve">Desk Top Narrow Format - Pinnacle 27EZ 1 Year EMA - Onsite Maintenance </t>
  </si>
  <si>
    <t>Desk Top Narrow Format - Pinnacle 27 to The Pinnacle 27 incorporates all of the industry leading quality and feature sets of the Pinnacle 27 EZload without the EZload film loading technology.  The Pinnacle 27 uses standard GBC 1 inches core Nap I &amp; Nap II film up to 27 inches wide.</t>
  </si>
  <si>
    <t xml:space="preserve">Desk Top Narrow Format - Pinnacle 27 or Pinnacle 27EZ Install &amp; Training </t>
  </si>
  <si>
    <t xml:space="preserve">Desk Top Narrow Format - Pinnacle 27 1 Year EMA - Onsite Maintenance </t>
  </si>
  <si>
    <t>Desk Top Pouch - HeatSeal H600pro to  Commercial quality 13 inches desktop pouch lamination system. Adjustable temp, 6-speeds.</t>
  </si>
  <si>
    <t>Desk Top Pouch - HeatSeal H600 1 Year EMA - Onsite Maintenance</t>
  </si>
  <si>
    <t>Desk Top Pouch - HeatSeal H700pro to  Commercial quality 18 inches desktop pouch lamination system. Adjustable temp, 9-speeds.</t>
  </si>
  <si>
    <t>Desk Top Pouch - HeatSeal H700 1 Year EMA - Onsite Maintenance</t>
  </si>
  <si>
    <t>Desk Top Pouch - HeatSeal H450 to  13 inches pouch lamination system</t>
  </si>
  <si>
    <t xml:space="preserve">Desk Top Pouch - HeatSeal H450 1 Year EMA - Onsite Maintenance </t>
  </si>
  <si>
    <t>Desk Top Pouch - Swingline GBC Fusion 7000L 12 inches Pouch Laminator</t>
  </si>
  <si>
    <t>Desk Top Pouch - Swingline GBC Fusion 6000L 12 inches Pouch Laminator</t>
  </si>
  <si>
    <t>Desk Top Pouch - Swingline GBC Fusion 5000L 12 inches Pouch Laminator</t>
  </si>
  <si>
    <t>Desk Top Accessories - Laminator Cabinet.  For Fusion 7000L, 6000L, 5000L</t>
  </si>
  <si>
    <t>Desk Top Accessories - SmartCut S618pro 18 inches Rotary Trimmer.  For Fusion 7000L, 6000L, 5000L</t>
  </si>
  <si>
    <t>Desk Top Accessories - SmartCut Replacement Cutter set.  For Fusion 7000L, 6000L, 5000L</t>
  </si>
  <si>
    <t>Desk Top Accessories - Corner Rounder to  Cuts round corners with various radius with optional dies.  Round corners help prevent “dog earing” and provide the extra enhancement step of professionals.  Model #1033LA includes no dies.   For Fusion 7000L, 6000L, 5000L</t>
  </si>
  <si>
    <t>Desk Top Accessories - 1/8 inches R Corner Die.  For Fusion 7000L, 6000L, 5000L</t>
  </si>
  <si>
    <t>Desk Top Accessories - 1/4 inches R Corner Die.  For Fusion 7000L, 6000L, 5000L</t>
  </si>
  <si>
    <t>Desk Top Accessories - 3/8 inches R Corner Die.  For Fusion 7000L, 6000L, 5000L</t>
  </si>
  <si>
    <t>Desk Top Accessories - 1/2 inches R Corner Die.  For Fusion 7000L, 6000L, 5000L</t>
  </si>
  <si>
    <t>ProCut 17P Paper Cutter 3 4</t>
  </si>
  <si>
    <t xml:space="preserve">ProCut 17P Install &amp; Training </t>
  </si>
  <si>
    <t>ProCut17P 1 Year EMA- Onsite Maintenance</t>
  </si>
  <si>
    <t>ProCut 20P Paper Cutter 3 4</t>
  </si>
  <si>
    <t xml:space="preserve">ProCut 20P Install &amp; Training </t>
  </si>
  <si>
    <t>ProCut20P 1 Year EMA- Onsite Maintenance</t>
  </si>
  <si>
    <t>Cutter Sticks, ProCut 17P Cut Sticks</t>
  </si>
  <si>
    <t>PCADC048B</t>
  </si>
  <si>
    <t>Cutter Sticks, ProCut 20P Cut Sticks</t>
  </si>
  <si>
    <t>PCADC21003</t>
  </si>
  <si>
    <t>Blades, ProCut 17P Knives</t>
  </si>
  <si>
    <t>PCADC510A</t>
  </si>
  <si>
    <t>Blades, ProCut 20P Knives</t>
  </si>
  <si>
    <t>PCADC21002C</t>
  </si>
  <si>
    <t>Swingline 750X SmarTech Stack&amp;Shred Large Office (Cross Cut)</t>
  </si>
  <si>
    <t>1757578S</t>
  </si>
  <si>
    <t>Swingline 600X SmarTech Stack&amp;Shred Large Office  (Cross Cut)</t>
  </si>
  <si>
    <t>1757577S</t>
  </si>
  <si>
    <t>Swingline 300X SmarTech Stack&amp;Shred Departmental (Cross Cut)</t>
  </si>
  <si>
    <t>1757576S</t>
  </si>
  <si>
    <t>Swingline 750M Stack&amp;Shred Large Office  (Micro Cut)</t>
  </si>
  <si>
    <t>Swingline 600M Stack&amp;Shred Large Office  (Micro Cut)</t>
  </si>
  <si>
    <t>Swingline 300M Stack&amp;Shred Departmental (Micro Cut)</t>
  </si>
  <si>
    <t>TAA Compliant - CX40-59 Swingline TAA Commercial Shredder (Cross Cut)</t>
  </si>
  <si>
    <t>1753210B</t>
  </si>
  <si>
    <t>TAA Compliant - CX40-59 1 Year EMA - Onsite Maintenance (Cross Cut)</t>
  </si>
  <si>
    <t>TAA Compliant - CS39-55 Swingline TAA Commercial Shredder  (Strip Cut)</t>
  </si>
  <si>
    <t>1753230B</t>
  </si>
  <si>
    <t>TAA Compliant - CS39-55 1 Year EMA - Onsite Maintenance  (Strip Cut)</t>
  </si>
  <si>
    <t>TAA Compliant - CM11-44 Swingline TAA Commercial Shredder  (Micro Cut)</t>
  </si>
  <si>
    <t>1753240B</t>
  </si>
  <si>
    <t>TAA Compliant - CM11-44 1 Year EMA - Onsite Maintenance  (Micro Cut)</t>
  </si>
  <si>
    <t>TAA Compliant - CX22-36 Swingline TAA Commercial Shredder  (Cross Cut)</t>
  </si>
  <si>
    <t>1758582B</t>
  </si>
  <si>
    <t>TAA Compliant - CX22-36 1 Year EMA - Onsite Maintenance   (Cross Cut)</t>
  </si>
  <si>
    <t>TAA Compliant - CS25-44 Swingline TAA Commercial Shredder  (Strip Cut)</t>
  </si>
  <si>
    <t>1753260B</t>
  </si>
  <si>
    <t>TAA Compliant - CS25-44 1 Year EMA - Onsite Maintenance   (Strip Cut)</t>
  </si>
  <si>
    <t>TAA Compliant - CX25-36 Swingline TAA Commercial Shredder  (Cross Cut)</t>
  </si>
  <si>
    <t>1753270B</t>
  </si>
  <si>
    <t>TAA Compliant - CX25-36 1 Year EMA - Onsite Maintenance   (Cross Cut)</t>
  </si>
  <si>
    <t>TAA Compliant - CS30-36 Swingline TAA Commercial Shredder  (Strip Cut)</t>
  </si>
  <si>
    <t>1753280B</t>
  </si>
  <si>
    <t>TAA Compliant - CS30-36 1 Year EMA - Onsite Maintenance   (Strip Cut)</t>
  </si>
  <si>
    <t>TAA Compliant - CHS10-30 Swingline TAA  Commercial Shredder  (Super Cut)</t>
  </si>
  <si>
    <t>1753290B</t>
  </si>
  <si>
    <t>TAA Compliant - CHS10-30 1 Year EMA-Onsite Maintenance  (Super Cut)</t>
  </si>
  <si>
    <t>TAA Compliant - CM15-30 Swingline TAA Commercial Shredder  (Micro Cut)</t>
  </si>
  <si>
    <t>1753300B</t>
  </si>
  <si>
    <t>TAA Compliant - CM15-30 1 Year EMA - Onsite Maintenance (Micro Cut)</t>
  </si>
  <si>
    <t>Discovery Document Camera 1100</t>
  </si>
  <si>
    <t>DCV10001</t>
  </si>
  <si>
    <t>Discovery Document Camera 3000</t>
  </si>
  <si>
    <t>DCV10004</t>
  </si>
  <si>
    <t>Discovery Document Camera 3100</t>
  </si>
  <si>
    <t>DCV10009</t>
  </si>
  <si>
    <t>ANNUAL SVC - GBC PB2600</t>
  </si>
  <si>
    <t>Spiral Binding - various 3rd party manufacturers</t>
  </si>
  <si>
    <t xml:space="preserve"> INSTALL+TRNG - GBC PB2600</t>
  </si>
  <si>
    <t>INSTALL+TRNG FOR FASTBACK 20</t>
  </si>
  <si>
    <t xml:space="preserve"> Annual Svc for Coverbind Accel Ultra </t>
  </si>
  <si>
    <t>Thermal Binding - Install &amp;Trng - Coverbind Accel Ultra</t>
  </si>
  <si>
    <t>Thermal Binding - Annual Svc for Coverbind Accel Cube</t>
  </si>
  <si>
    <t xml:space="preserve"> Thermal Binding - Install &amp;Trng - Coverbind Accel Cube</t>
  </si>
  <si>
    <t>Thermal Binding - Annual Svc for Coverbind Accel Ultra+</t>
  </si>
  <si>
    <t>Thermal Binding - Install &amp;Trng - Coverbind Accel Ultra+</t>
  </si>
  <si>
    <t>ANNUAL SVC-Standard BQ-160-PUR Perfect Binder</t>
  </si>
  <si>
    <t>INSTALL+TRNG-Standard BQ-160-PUR Perfect Binder</t>
  </si>
  <si>
    <t>ANNUAL SVC - Sterling Digibinder Plus Perfect Binding Machine</t>
  </si>
  <si>
    <t>INSTALL+TRNG - Sterling Digibinder Plus Perfect Binding Machine</t>
  </si>
  <si>
    <t>ANNUAL SVC FASTBIND ELITE PERFECT BINDER</t>
  </si>
  <si>
    <t>INSTLL&amp;TRNG- FASTBIND ELITE PERFECT BNDR</t>
  </si>
  <si>
    <t>ANNUAL SVC - COILMAC EPI</t>
  </si>
  <si>
    <t>ANNUAL SVC - MARLON 350E</t>
  </si>
  <si>
    <t>INSTALL &amp; TRNG - MARLON 350E</t>
  </si>
  <si>
    <t>INSTALL&amp;TRNG - RHIN-O-TUFF 3000</t>
  </si>
  <si>
    <t>CB30QS12 inches Coil Insert/Cutter w/ 8 to 20mm Crimper Head</t>
  </si>
  <si>
    <t>04JBCB30QS</t>
  </si>
  <si>
    <t>CB30QS17 inches Coil Insert/ Cutter w/ 8 to 20mm Crimper Head</t>
  </si>
  <si>
    <t>04JBCB30QS17</t>
  </si>
  <si>
    <t>Optional 6mm + 7mm Crimping Head Kit for CB30QS</t>
  </si>
  <si>
    <t>04JBCB30QSKIT</t>
  </si>
  <si>
    <t>3 to1 Pitch Large Diameter Kit for12 inches CB30-QS Inserter</t>
  </si>
  <si>
    <t>04JBCB30LDK12</t>
  </si>
  <si>
    <t>3 to1 Pitch Large Diameter Kit for17 inches CB30-QS Inserter</t>
  </si>
  <si>
    <t>04JBCB30LDK17</t>
  </si>
  <si>
    <t>05GW200521    : PBS3000QS 6mm Pitch Kit - 12 inch</t>
  </si>
  <si>
    <t>05GW200521</t>
  </si>
  <si>
    <t>ANNUAL SVC-Finish@Coil-E1 Electric Coil Inserter &amp; Cutter Crimper</t>
  </si>
  <si>
    <t>INSTALL+TRNG-Finish@Coil-E1 Electric Coil Inserter &amp; Cutter Crimper</t>
  </si>
  <si>
    <t xml:space="preserve"> CF-30 Plastic Coil Forming Machine</t>
  </si>
  <si>
    <t>04JBCBFORMER</t>
  </si>
  <si>
    <t xml:space="preserve">  In-line Components for Single CB30QS + Coil Forming Machine</t>
  </si>
  <si>
    <t>04JBCBINLINE1</t>
  </si>
  <si>
    <t xml:space="preserve"> In-line Components for Dual CB30QS + Coil Forming Machine</t>
  </si>
  <si>
    <t>04JBCBINLINE2</t>
  </si>
  <si>
    <t xml:space="preserve">  6mm (.2475) Forming Mandrels</t>
  </si>
  <si>
    <t>04JBCBFORMER6</t>
  </si>
  <si>
    <t xml:space="preserve">  7mm (.2475) Forming Mandrels</t>
  </si>
  <si>
    <t>04JBCBFORMER7</t>
  </si>
  <si>
    <t>8mm (.2475) Forming Mandrels</t>
  </si>
  <si>
    <t>04JBCBFORMER8</t>
  </si>
  <si>
    <t xml:space="preserve">  9mm (.2475) Forming Mandrels</t>
  </si>
  <si>
    <t>04JBCBFORMER9</t>
  </si>
  <si>
    <t xml:space="preserve"> 10mm (.2475) Forming Mandrels</t>
  </si>
  <si>
    <t>04JBCBFORMER10</t>
  </si>
  <si>
    <t xml:space="preserve">  11mm (.2475) Forming Mandrels</t>
  </si>
  <si>
    <t>04JBCBFORMER11</t>
  </si>
  <si>
    <t xml:space="preserve">  12mm (.2475) Forming Mandrels</t>
  </si>
  <si>
    <t>04JBCBFORMER12</t>
  </si>
  <si>
    <t xml:space="preserve">  13mm (.2475) Forming Mandrels</t>
  </si>
  <si>
    <t>04JBCBFORMER13</t>
  </si>
  <si>
    <t xml:space="preserve"> 14mm (.2475) Forming Mandrels</t>
  </si>
  <si>
    <t>04JBCBFORMER14</t>
  </si>
  <si>
    <t>15mm (.2475) Forming Mandrels</t>
  </si>
  <si>
    <t>04JBCBFORMER15</t>
  </si>
  <si>
    <t xml:space="preserve">  16mm (.2475) Forming Mandrels</t>
  </si>
  <si>
    <t>04JBCBFORMER16</t>
  </si>
  <si>
    <t xml:space="preserve"> 17mm (.2475) Forming Mandrels</t>
  </si>
  <si>
    <t>04JBCBFORMER17</t>
  </si>
  <si>
    <t xml:space="preserve">  18mm (.2475) Forming Mandrels</t>
  </si>
  <si>
    <t>04JBCBFORMER18</t>
  </si>
  <si>
    <t xml:space="preserve"> 19mm (.2475) Forming Mandrels</t>
  </si>
  <si>
    <t>04JBCBFORMER19</t>
  </si>
  <si>
    <t xml:space="preserve"> 20mm (.2475) Forming Mandrels</t>
  </si>
  <si>
    <t>04JBCBFORMER20</t>
  </si>
  <si>
    <t xml:space="preserve">  23mm (3 to1) Forming Mandrels</t>
  </si>
  <si>
    <t>04JBCBFORMER23</t>
  </si>
  <si>
    <t xml:space="preserve">  25mm (3 to1) Forming Mandrels</t>
  </si>
  <si>
    <t>04JBCBFORMER25</t>
  </si>
  <si>
    <t>28mm (3 to1) Forming Mandrels</t>
  </si>
  <si>
    <t>04JBCBFORMER28</t>
  </si>
  <si>
    <t xml:space="preserve"> 30mm (3 to1) Forming Mandrels</t>
  </si>
  <si>
    <t>04JBCBFORMER30</t>
  </si>
  <si>
    <t xml:space="preserve"> Challenge Paddy Wagon</t>
  </si>
  <si>
    <t>Interchangable - OD4012 Punch with One Die</t>
  </si>
  <si>
    <t>Interchangable - ANNUAL SVC - OD4012</t>
  </si>
  <si>
    <t xml:space="preserve"> Interchangable - INSTALL+TRNG - OD4012</t>
  </si>
  <si>
    <t xml:space="preserve">Interchangable - Additional Standard Dies for OD4000 or OD4012             </t>
  </si>
  <si>
    <t>04OD4012DIE</t>
  </si>
  <si>
    <t xml:space="preserve"> Interchangable - HD7000 Punch with One Die           </t>
  </si>
  <si>
    <t xml:space="preserve"> Interchangable - ANNUAL SVC-HD7000 Punch with One Die      </t>
  </si>
  <si>
    <t xml:space="preserve">Interchangable - INSTALL+TRNG-HD7000 Punch with One Die      </t>
  </si>
  <si>
    <t xml:space="preserve"> Interchangable - Additional Standard Dies for HD7000     </t>
  </si>
  <si>
    <t>04WP7000EPDIE</t>
  </si>
  <si>
    <t>Interchangable - Palm Switch for HD7000/7700</t>
  </si>
  <si>
    <t>04PALMSWITCH</t>
  </si>
  <si>
    <t xml:space="preserve"> Interchangable - Onyx HD7700 Ultima Electric Punch with one free standard die</t>
  </si>
  <si>
    <t>04HD7700EP</t>
  </si>
  <si>
    <t xml:space="preserve"> Interchangable - ANNUAL SVC - HD7700</t>
  </si>
  <si>
    <t xml:space="preserve"> Interchangable - INSTALL+TRNG - HD7700</t>
  </si>
  <si>
    <t xml:space="preserve">Interchangable - Additional Standard Dies for HD7700     </t>
  </si>
  <si>
    <t>04HD7700EPDIE</t>
  </si>
  <si>
    <t>Interchangable - Tamerica VersaBind-E 4-in-1 Electric Punch &amp; Manual Bind</t>
  </si>
  <si>
    <t>04TAMVERSABE</t>
  </si>
  <si>
    <t>Interchangable - ANNUAL SVC - TAMERICA VERSABIND</t>
  </si>
  <si>
    <t xml:space="preserve"> Interchangable - INSTALL&amp;TRNG - TAMERICA VERSABIND</t>
  </si>
  <si>
    <t xml:space="preserve"> Interchangable - Akiles Flexipunch-E Heavy Duty Punch System w/ Interchangeable Punching Dies</t>
  </si>
  <si>
    <t>04AKFLEXPE</t>
  </si>
  <si>
    <t xml:space="preserve"> Interchangable - ANNUAL SVC - AKILES FLEXIPUNCH</t>
  </si>
  <si>
    <t xml:space="preserve"> Interchangable - INSTALL&amp;TRNG - AKILES FLEXIPUNCH</t>
  </si>
  <si>
    <t xml:space="preserve"> Interchangable - 2:1 Square Hole Die for Flexipunch</t>
  </si>
  <si>
    <t>04AKFLEXP21S</t>
  </si>
  <si>
    <t xml:space="preserve"> Interchangable - Plastic Comb Die for Flexipunch</t>
  </si>
  <si>
    <t>04AKFLEXDCOMB</t>
  </si>
  <si>
    <t xml:space="preserve"> Interchangable - 4:1(.248) Round Hole Die for Flexipunch</t>
  </si>
  <si>
    <t>04AKFLEXD41</t>
  </si>
  <si>
    <t>Interchangable - HD7500 24" Horizontal Punch w/1 Std Die</t>
  </si>
  <si>
    <t>04HD7500PU</t>
  </si>
  <si>
    <t>Interchangable - Install for HD7500 24" Horizontal Punch</t>
  </si>
  <si>
    <t xml:space="preserve"> Interchangable - Service for HD7500 24" Horizontal Punch</t>
  </si>
  <si>
    <t xml:space="preserve">Interchangable - Additional Standard Dies for HD7500     </t>
  </si>
  <si>
    <t>04HD7500EPDIE</t>
  </si>
  <si>
    <t xml:space="preserve"> Semi Automatic - Rhin-O-Tuff HD7700 3-in-1 PPS Pick Punch &amp; Stack System (Item #04HD7700EP/04HDAPES/04HDAPESPS/04PICKALIFT)</t>
  </si>
  <si>
    <t>PKHDSA7700</t>
  </si>
  <si>
    <t>Semi Automatic - ANNUAL SVC -HD7700  3-IN-1 PPS</t>
  </si>
  <si>
    <t>Semi Automatic - INSTALL+TRNG - HD7700 PPS</t>
  </si>
  <si>
    <t>Semi Automatic - Rhin-O-Tuff HD7000 3-in-1 PPS Pick Punch &amp; Stack System (Item #04WP7000EP/04HDAPES/04HDAPESPS/04PICKALIFT)</t>
  </si>
  <si>
    <t>PKHDSA7000</t>
  </si>
  <si>
    <t>Semi Automatic - ANNUAL SVC - HD7000 3-IN-1 PPS</t>
  </si>
  <si>
    <t xml:space="preserve"> Semi Automatic - INSTALL+TRNG - HD7000 3-IN-1 PPS</t>
  </si>
  <si>
    <t xml:space="preserve"> Semi Automatic - Automatic Paper Ejector &amp; Stacker Module for HD7700 / HD7000</t>
  </si>
  <si>
    <t>04HDAPES</t>
  </si>
  <si>
    <t>Semi Automatic - ANNUAL SVC-Automatic Paper Ejector &amp; Stacker Module for HD7700 / HD7000</t>
  </si>
  <si>
    <t xml:space="preserve"> Semi Automatic - INSTALL+TRNG-Automatic Paper Ejector &amp; Stacker Module for HD7700 / HD7000</t>
  </si>
  <si>
    <t>Semi Automatic - Paper Stop Switch for HD7700 APES</t>
  </si>
  <si>
    <t>04HDAPESPS</t>
  </si>
  <si>
    <t>Semi Automatic - Onyx PAL-14 Piks-a-Lift Automated Module</t>
  </si>
  <si>
    <t>04PICKALIFT</t>
  </si>
  <si>
    <t>Semi Automatic - ANNUAL SVC - ONYX PAL-14 PIKS-A-LIFT</t>
  </si>
  <si>
    <t>Semi Automatic - INSTALL+TRNG - ONYX PAL-14 PIKS-A-LIFT</t>
  </si>
  <si>
    <t xml:space="preserve"> Automatic - DocuPunch Plus Automatic Punch (dies are not included)</t>
  </si>
  <si>
    <t>04DOCUPUNCH</t>
  </si>
  <si>
    <t>Automatic - ANNUAL SVC - DOCUPUNCH</t>
  </si>
  <si>
    <t>Automatic - INSTALL+TRNG - DOCUPUNCH</t>
  </si>
  <si>
    <t>Automatic - 4:1 (.2475) 4X5mm Oval Hole Die for Docupunch</t>
  </si>
  <si>
    <t>04DOCUP2475O</t>
  </si>
  <si>
    <t>Automatic - 4:1 Round .248 Pitch Die w/.187 inch (4.75mm) Dia Holes for Docupunch</t>
  </si>
  <si>
    <t>04DOCUPUN41R</t>
  </si>
  <si>
    <t>Automatic - 3:1 Oval Hole Die (6.5x5.5mm) for Docupunch</t>
  </si>
  <si>
    <t>04DOCUPUN31O</t>
  </si>
  <si>
    <t>Automatic - 2:1 Round Dies (6mm hole) for DocuPunch</t>
  </si>
  <si>
    <t>04DOCUPUN21R</t>
  </si>
  <si>
    <t>Automatic - 2:1 Square Dies (6mm hole) for DocuPunch</t>
  </si>
  <si>
    <t>04DOCUPUN21S</t>
  </si>
  <si>
    <t xml:space="preserve"> Automatic - 3:1 Round Dies (4mm hole) for DocuPunch</t>
  </si>
  <si>
    <t>04DOCUPUN31R</t>
  </si>
  <si>
    <t>Automatic - 3:1 Square Die ( 4mm hole) for DocuPunch</t>
  </si>
  <si>
    <t>04DOCUPUN31S</t>
  </si>
  <si>
    <t>Automatic - 3 Hole Punch 4-1/4 inch  X 8MM Dia. DocuPunch (8MM round hole)</t>
  </si>
  <si>
    <t>04DOCUPUN3H</t>
  </si>
  <si>
    <t>Automatic - Plastic Comb Die 8x3mm Rectngl for DocuPunch  320016090</t>
  </si>
  <si>
    <t>04DOCUPUNPB</t>
  </si>
  <si>
    <t>Automatic - Velo Bind Die for DocuPunch (1/8 inch round hole)</t>
  </si>
  <si>
    <t>04DOCUPUNVB</t>
  </si>
  <si>
    <t xml:space="preserve"> Automatic - 2.5:1 (.400 pitch) Oval Die with 6.5 x 5.5mm Holes</t>
  </si>
  <si>
    <t>04DOCUP251OV</t>
  </si>
  <si>
    <t>Automatic - Alpha-Doc MK4 Automatic Punch (dies are not included)</t>
  </si>
  <si>
    <t>04ALPHADOC</t>
  </si>
  <si>
    <t>Automatic - ANNUAL SVC - ALPHA-DOC MK4</t>
  </si>
  <si>
    <t>Automatic - INSTALL+TRNG - ALPHA-DOC MK4</t>
  </si>
  <si>
    <t xml:space="preserve"> Automatic - 2:1 Round Hole Die for (6mm) Alpha-Doc MK4 Series [14 inch]</t>
  </si>
  <si>
    <t>04ALPHAMK421R</t>
  </si>
  <si>
    <t>Automatic - 2:1 Square Hole Die for (6mm) Alpha-Doc MK4 Series [14 inch]</t>
  </si>
  <si>
    <t>04ALPHAMK421S</t>
  </si>
  <si>
    <t xml:space="preserve"> Automatic - .2475 (4:1)Pitch Oval Hole Die (4 x 5 mm) Alpha-Doc MK4 [14 inch]</t>
  </si>
  <si>
    <t>04ALPHAMK42475</t>
  </si>
  <si>
    <t xml:space="preserve"> Automatic - 3:1 Round Hole Die (4mm) for Alpha-Doc MK4 Series [14 inch]</t>
  </si>
  <si>
    <t>04ALPHAMK431R</t>
  </si>
  <si>
    <t xml:space="preserve"> Automatic - 3:1 Square Hole Die (4mm) for Alpha-Doc MK4 Series [14 inch]</t>
  </si>
  <si>
    <t>04ALPHAMK431S</t>
  </si>
  <si>
    <t>Automatic - 3-Hole 8mm, 4-1/4 Pitch, Hole for Alpha-Doc MK4 Series [14 inch]</t>
  </si>
  <si>
    <t>04ALPHAMK43H</t>
  </si>
  <si>
    <t xml:space="preserve"> Automatic - 4:1 .248 Pitch (4.75 mm) Round Hole Die for Alpha-Doc MK4 [14 inch]</t>
  </si>
  <si>
    <t>04ALPHAMK441R</t>
  </si>
  <si>
    <t>Automatic - Plastic Comb Die (8mm x 3mm) Alpha-Doc MK4 Series [14 inch]</t>
  </si>
  <si>
    <t>04ALPHAMK4PCD</t>
  </si>
  <si>
    <t>Automatic - DocuPunch MINI Automatic Punch (dies not included)</t>
  </si>
  <si>
    <t>04JBDOCUMINI</t>
  </si>
  <si>
    <t>Automatic - ANNUAL SVC-DocuPunch MINI Automatic Punch (dies not included)</t>
  </si>
  <si>
    <t>Automatic - INSTALL+TRNG-DocuPunch MINI Automatic Punch (dies not included)</t>
  </si>
  <si>
    <t xml:space="preserve">Automatic - Stand for Docupunch MINI                              </t>
  </si>
  <si>
    <t>04JBDOCMINSTD</t>
  </si>
  <si>
    <t xml:space="preserve"> Automatic - Plastic Comb Die 9/16 inch 8 x 3mm for Docupunch MINI</t>
  </si>
  <si>
    <t>04JBDOCUMPB</t>
  </si>
  <si>
    <t>Automatic - 2:1 (6mm) Round Hole Die for Docupunch Mini</t>
  </si>
  <si>
    <t>04JBDOCUM21R</t>
  </si>
  <si>
    <t xml:space="preserve"> Automatic - 2:1 (6mm) Square Hole Die for Docupunch Mini</t>
  </si>
  <si>
    <t>04JBDOCUM21S</t>
  </si>
  <si>
    <t>Automatic - 4:1 (.248) 4.75 mm Round Hole Die for Docupunch Mini</t>
  </si>
  <si>
    <t>04JBDOCUM248R</t>
  </si>
  <si>
    <t>Automatic - 3:1 (4mm) Round Hole Die for Docupunch Mini</t>
  </si>
  <si>
    <t>04JBDOCUM31R</t>
  </si>
  <si>
    <t xml:space="preserve"> Automatic - 3:1 (4mm) Square Hole Die for Docupunch Mini</t>
  </si>
  <si>
    <t>04JBDOCUM31S</t>
  </si>
  <si>
    <t xml:space="preserve"> Automatic - 4:1 (.2475) 4 x 5mm Oval Hole Die for Docupunch Mini</t>
  </si>
  <si>
    <t>04JBDOCUM41O</t>
  </si>
  <si>
    <t xml:space="preserve"> Automatic - 4:1 (.250) 4mm Round Hole Die for Docupunch Mini</t>
  </si>
  <si>
    <t>04JBDOCUM41R</t>
  </si>
  <si>
    <t xml:space="preserve"> Automatic - Loose-leaf Comb Die 2/3/4  8mm Round Hole for Docupunch Mini</t>
  </si>
  <si>
    <t>04JBDOCUMLLC</t>
  </si>
  <si>
    <t>Automatic - Velo 1 inch pitch 11 (1.59mm) Hole Die for Docupunch Mini</t>
  </si>
  <si>
    <t>04JBDOCUMVD</t>
  </si>
  <si>
    <t>Automatic - James Burn EX610 High Speed Automatic Punch</t>
  </si>
  <si>
    <t>04JBEX610</t>
  </si>
  <si>
    <t xml:space="preserve"> Automatic - ANNUAL SVC - EX610</t>
  </si>
  <si>
    <t xml:space="preserve"> Automatic - INSTALL&amp;TRNG - EX610</t>
  </si>
  <si>
    <t xml:space="preserve"> Automatic - EX610 High Pile Reception Unit.  Service included with purchase of EX610.   INSTALL&amp;TRNG included with purchase of Install for EX610</t>
  </si>
  <si>
    <t>04JBEX610RECP</t>
  </si>
  <si>
    <t>Automatic - 3:1 Square Die for EX610</t>
  </si>
  <si>
    <t>04JBEX61031S</t>
  </si>
  <si>
    <t xml:space="preserve"> Automatic - 3:1 Square Die with Thumb Cut 320014203</t>
  </si>
  <si>
    <t>04JBEX61031ST</t>
  </si>
  <si>
    <t xml:space="preserve"> Automatic - Nail Hole Punching Kit for EX Series Punches</t>
  </si>
  <si>
    <t>04JBEXNHPK</t>
  </si>
  <si>
    <t xml:space="preserve"> Automatic - Die Plate &amp; pin for Nail Hole EX380/610, 6mm diameter</t>
  </si>
  <si>
    <t>98JB3606231PSP</t>
  </si>
  <si>
    <t>Pouch - JBUSA  Speedy-Lam 330R-10 10 Roller Pouch  Laminator</t>
  </si>
  <si>
    <t>04LAM330R10</t>
  </si>
  <si>
    <t xml:space="preserve"> Pouch - ANNUAL SVC -SPEEDY-LAM 330R-10 LAMINATOR</t>
  </si>
  <si>
    <t xml:space="preserve"> Pouch - JBUSA  Sprinter 335R6 Pouch Laminator</t>
  </si>
  <si>
    <t>04LAM335R6</t>
  </si>
  <si>
    <t>Pouch - 27 inch Smooth Mount Pouch Board Laminator</t>
  </si>
  <si>
    <t>04AGSML27</t>
  </si>
  <si>
    <t>Pouch - ANNUAL SVC 27 IN POUCH BOARD LAMINATOR</t>
  </si>
  <si>
    <t xml:space="preserve"> INSTALL &amp; TRNG- 27 IN BOARD LAMINATOR</t>
  </si>
  <si>
    <t xml:space="preserve"> Pouch - 40 inch Smooth Mount Pouch Board Laminator</t>
  </si>
  <si>
    <t>04AGSML40</t>
  </si>
  <si>
    <t xml:space="preserve"> ANNUAL SVC- 40 IN POUCH BOARD LAMINATOR</t>
  </si>
  <si>
    <t>INSTALL &amp; TRNG- 40 IN BOARD LAMINATOR</t>
  </si>
  <si>
    <t xml:space="preserve"> Pouch - 50 inch Smooth Mount Pouch Board Laminator</t>
  </si>
  <si>
    <t>04AGSML50</t>
  </si>
  <si>
    <t>Pouch - ANNUAL SVC- 50 IN POUCH BOARD LAMINATOR</t>
  </si>
  <si>
    <t>Pouch - INSTALL &amp; TRNG- 50 IN BOARD LAMINATOR</t>
  </si>
  <si>
    <t>Pouch - Phoenix 44 inch Laminator</t>
  </si>
  <si>
    <t>04AGPHOENIX</t>
  </si>
  <si>
    <t>Pouch - ANNUAL SVC - PHOENIX 44 IN LAM</t>
  </si>
  <si>
    <t>Pouch - INSTALL+TRNG - PHOENIX 44 IN LAM</t>
  </si>
  <si>
    <t>Pouch - Stand for Phoenix 44 inch Laminator</t>
  </si>
  <si>
    <t>04AGPHOENIXST</t>
  </si>
  <si>
    <t>Standard Roll - 25 inches Industrial Laminator</t>
  </si>
  <si>
    <t>0425INDUST</t>
  </si>
  <si>
    <t>Standard Roll - ANNUAL SVC-25 inch Industrial Laminator</t>
  </si>
  <si>
    <t>Standard Roll - INSTALL+TRNG-25 inch Industrial Laminator</t>
  </si>
  <si>
    <t>Standard Roll - TCC 2700 27 inch Roll Laminator</t>
  </si>
  <si>
    <t xml:space="preserve"> Standard Roll - ANNUAL SVC - TCC 2700</t>
  </si>
  <si>
    <t xml:space="preserve"> Standard Roll - INSTALL+TRNG - TCC 2700</t>
  </si>
  <si>
    <t xml:space="preserve">  Standard Roll - RSL-2701S 27 inches Heated Roller Laminator</t>
  </si>
  <si>
    <t>04RSL2701</t>
  </si>
  <si>
    <t>Standard Roll - ANNUAL SVC-RSL-2701S 27 inch Heated Roller Laminator</t>
  </si>
  <si>
    <t xml:space="preserve"> Standard Roll - INSTALL+TRNG-RSL-2701S 27 inch Heated Roller Laminator</t>
  </si>
  <si>
    <t xml:space="preserve"> Standard Roll - RSL-2702S   27 inches Heated Roller Laminator</t>
  </si>
  <si>
    <t>04RSL2702S</t>
  </si>
  <si>
    <t>Standard Roll - ANNUAL SVC-RSL-2702S   27 inch Heated Roller Laminator</t>
  </si>
  <si>
    <t>Standard Roll - INSTALL+TRNG-RSL-2702S   27 inch Heated Roller Laminator</t>
  </si>
  <si>
    <t>Standard Roll - 1 inch Core Adaptor Kit for Royal Sovereign Laminator</t>
  </si>
  <si>
    <t>04RS1COREKIT</t>
  </si>
  <si>
    <t>Standard Roll - RSH-380SL15 inches Roll Laminator</t>
  </si>
  <si>
    <t>04RSL380SL</t>
  </si>
  <si>
    <t>Standard Roll - 'ANNUAL SVC - RSH-380SL 15IN</t>
  </si>
  <si>
    <t>Standard Roll - INSTALL+TRNG - RSH-380SL 15IN</t>
  </si>
  <si>
    <t>Standard Roll - Laminating Workstation</t>
  </si>
  <si>
    <t>04BLTLAMWRKSTN</t>
  </si>
  <si>
    <t xml:space="preserve"> Standard Roll - Pro-Lam PL238WF 38 inch laminator w/ Stand &amp; Castors [3 inch core]</t>
  </si>
  <si>
    <t>04PL238WF</t>
  </si>
  <si>
    <t>Standard Roll - ANNUAL SVC - PRO-LAM PL238WF</t>
  </si>
  <si>
    <t>Standard Roll - INSTALL+TRNG - PRO-LAM PL238WF</t>
  </si>
  <si>
    <t xml:space="preserve"> Standard Roll - Release Liner Take Up Assembly for PL238.  Service, INSTALL&amp;TRNG Included</t>
  </si>
  <si>
    <t>04PL238LTA</t>
  </si>
  <si>
    <t xml:space="preserve">Standard Roll - Pro-Lam PL244WF 44 inch Laminator w/ Stand &amp; Castors [3 inch Core] </t>
  </si>
  <si>
    <t>04PL244WF</t>
  </si>
  <si>
    <t>Standard Roll - ANNUAL SVC - PRO-LAM PL244WF</t>
  </si>
  <si>
    <t xml:space="preserve"> Standard Roll - INSTALL&amp;TRNG - PRO-LAM PL244WF</t>
  </si>
  <si>
    <t xml:space="preserve"> Standard Roll - Spiral to  Ledco H20 Roll Laminator</t>
  </si>
  <si>
    <t>04LEDH20</t>
  </si>
  <si>
    <t xml:space="preserve"> Standard Roll - Service for Ledco H20 Roll Laminator</t>
  </si>
  <si>
    <t>Standard Roll - Install for Ledco H20 Roll Laminator</t>
  </si>
  <si>
    <t xml:space="preserve"> Automatic - Fujipla ALM 3230 Laminator incl. 1  box of 3 mil Gloss Laminate &amp; 4 Thread Cards</t>
  </si>
  <si>
    <t>04DLALM3230</t>
  </si>
  <si>
    <t>Automatic -ANNUAL SVC - ALM 3230</t>
  </si>
  <si>
    <t>Automatic -INSTALL&amp;TRNG - ALM 3230</t>
  </si>
  <si>
    <t xml:space="preserve"> Automatic - Stand for Fujipla ALM 3230 Laminator</t>
  </si>
  <si>
    <t>04DLALM3230ST</t>
  </si>
  <si>
    <t>Automatic - Fujipla ALM 3222 Laminator &amp; Stand incl. 1  box of 3 mil Gloss Laminate &amp; 4 Thread Cards</t>
  </si>
  <si>
    <t>04DLALM3222</t>
  </si>
  <si>
    <t>Automatic -ANNUAL SVC - DRYLAM FUJIPLA ALM 3222</t>
  </si>
  <si>
    <t>Automatic -INSTALL+TRNG-DRYLAM FUJIPLA ALM 3222</t>
  </si>
  <si>
    <t xml:space="preserve"> Automatic - Thoroughbred 30 inches High Speed Laminator w/ Stand</t>
  </si>
  <si>
    <t>04LED30HS</t>
  </si>
  <si>
    <t>Automatic -ANNUAL SVC - THOROUGHBRED</t>
  </si>
  <si>
    <t xml:space="preserve"> Automatic -INSTALL+TRNG - THOROUGHBRED</t>
  </si>
  <si>
    <t xml:space="preserve">  Automatic - Finish Line Automatic Laminate Trimmer-30 inches w/ Stand + Casters.  Service, INSTALL+TRNG included</t>
  </si>
  <si>
    <t>04LED30AC</t>
  </si>
  <si>
    <t>Automatic - Slit Scrap Rewinder.  Service, INSTALL+TRNG included</t>
  </si>
  <si>
    <t>04LED30SSR</t>
  </si>
  <si>
    <t xml:space="preserve"> Wide Format - RSH-1151 45 inches Heated Roller Wide Format Laminator</t>
  </si>
  <si>
    <t>04RSH1150</t>
  </si>
  <si>
    <t xml:space="preserve"> Wide Format - ANNUAL SVC - RSH-1151</t>
  </si>
  <si>
    <t>Wide Format - INSTALL+TRNG - RSH-1151</t>
  </si>
  <si>
    <t xml:space="preserve">  Wide Format - Wide Format - RSH-1651 65 inches Heated Roller Wide Format Laminator</t>
  </si>
  <si>
    <t>04RSH1650</t>
  </si>
  <si>
    <t>Wide Format - ANNUAL SVC - RSH-1651</t>
  </si>
  <si>
    <t xml:space="preserve"> Wide Format - INSTALL+TRNG - RSH-1651</t>
  </si>
  <si>
    <t>Wide Format - 65 inch Front Feed Assembly for RSH-1651.  Service, INSTALL&amp;TRNG included with Purchase of Service &amp; Install Agreement on RSH-1651 Laminator</t>
  </si>
  <si>
    <t>04RSFF1650B</t>
  </si>
  <si>
    <t>Wide Format - 65 inch Rear Wind-up Assembly for RSH-1651. Service, INSTALL&amp;TRNG included with Purchase of Service &amp; Install Agreement on RSH-1651 Laminator</t>
  </si>
  <si>
    <t>04RSWU1650B</t>
  </si>
  <si>
    <t xml:space="preserve">  Wide Format - RSC-1402HW 55 inches Heat Assist Pressure Sensitive Laminator</t>
  </si>
  <si>
    <t>04RSC1402HW</t>
  </si>
  <si>
    <t>Wide Format - ANNUAL SVC - RSC-1402HW</t>
  </si>
  <si>
    <t>Wide Format - INSTALL+TRNG - RSC-1402HW</t>
  </si>
  <si>
    <t xml:space="preserve">  Wide Format - RSC-1651LSH 65 inches Heat Assist Pressure Sensitive Laminator</t>
  </si>
  <si>
    <t>04RSC1651LSH</t>
  </si>
  <si>
    <t>Wide Format - ANNUAL SVC - RSC-1651LSH</t>
  </si>
  <si>
    <t>Wide Format - INSTALL+TRNG - RSC-1651LSH</t>
  </si>
  <si>
    <t>Wide Format - 65 inch Rear Wind-up Assembly for RSC1650LS/LSH &amp; RSC1651LS/LSH</t>
  </si>
  <si>
    <t>04RSWU1650A</t>
  </si>
  <si>
    <t>Wide Format - 65 inch Front Feed Assembly for RSC1650LS/LSH &amp; RSC1651LS/LSH</t>
  </si>
  <si>
    <t>04RSFF1650A</t>
  </si>
  <si>
    <t xml:space="preserve"> Wide Format - D&amp;K EXP42 Plus 42 inch Wide Format Laminator w/ Stand</t>
  </si>
  <si>
    <t>04DKEXP42P</t>
  </si>
  <si>
    <t>ANNUAL SVC-D&amp;K EXP42 Plus 42 inch Wide Format Laminator w/ Stand</t>
  </si>
  <si>
    <t>Wide Format - INSTALL+TRNG-D&amp;K EXP42 Plus 42 inch Wide Format Laminator w/ Stand</t>
  </si>
  <si>
    <t xml:space="preserve"> Wide Format - D&amp;K EXP62 Plus 62 inch Laminator Includes PSA Rewind and Stand</t>
  </si>
  <si>
    <t>04DKEXP62P</t>
  </si>
  <si>
    <t>Wide Format - ANNUAL SVC - D&amp;K EXP62 PLUS</t>
  </si>
  <si>
    <t>Wide Format - INSTALL+TRNG - D&amp;K EXP62 PLUS</t>
  </si>
  <si>
    <t>Wide Format - PSA Rewind For EXP42P Laminator-Factory install only</t>
  </si>
  <si>
    <t>04DKEXP42PPSAR</t>
  </si>
  <si>
    <t xml:space="preserve"> Wide Format - Exit Trimmer Kit  For EXP42P Laminator-Factory install only</t>
  </si>
  <si>
    <t>04DKEXP42PSLIT</t>
  </si>
  <si>
    <t>Wide Format - Foot Pedal for EXP42P /EXP62P/ Superkote Laminators</t>
  </si>
  <si>
    <t>04DKEXP42PFP</t>
  </si>
  <si>
    <t xml:space="preserve"> Wide Format - Exit Trimmer Kit  For EXP62P Laminator-Factory install only</t>
  </si>
  <si>
    <t>04DKEXP62SLITR</t>
  </si>
  <si>
    <t xml:space="preserve"> Wide Format - RSC-1402CW 55 inches Pressure Sensitive Laminator</t>
  </si>
  <si>
    <t>04RSC1402CW</t>
  </si>
  <si>
    <t>Wide Format - ANNUAL SVC - RSC-1402CW</t>
  </si>
  <si>
    <t>Wide Format - INSTALL+TRNG - RSC-1402CW</t>
  </si>
  <si>
    <t xml:space="preserve">  Wide Format - RSC-1651LS  65 inches Pressure Sensitive Laminator</t>
  </si>
  <si>
    <t>04RSC1651LS</t>
  </si>
  <si>
    <t>Wide Format - ANNUAL SVC - RSC-1651LS</t>
  </si>
  <si>
    <t>Wide Format - INSTALL+TRNG - RSC-1651LS</t>
  </si>
  <si>
    <t xml:space="preserve"> Wide Format - RSC-1401CLTW 55 inches Pressure Sensitive Laminator</t>
  </si>
  <si>
    <t>04RSC1401CLTW</t>
  </si>
  <si>
    <t>Wide Format - ANNUAL SVC-RSC-1401CLTW 55 inch Pressure Sensitive Laminator</t>
  </si>
  <si>
    <t xml:space="preserve"> Wide Format - INSTALL+TRNG-RSC-1401CLTW 55 inch Pressure Sensitive Laminator</t>
  </si>
  <si>
    <t xml:space="preserve"> Wide Format - RSC-5500H 55 inches Heat Assist Top Roller Laminator</t>
  </si>
  <si>
    <t>04RSC5500H</t>
  </si>
  <si>
    <t>Wide Format - ANNUAL SVC - RSC-5500H 55IN LAM</t>
  </si>
  <si>
    <t>Wide Format - INSTALL&amp;TRNG - RSC-5500H 55IN LAM</t>
  </si>
  <si>
    <t>Wide Format - 55" Front Feed Assembly RSC1402CW/HW</t>
  </si>
  <si>
    <t>04RSFF1400A</t>
  </si>
  <si>
    <t xml:space="preserve"> Rotary - 18 inch Roll-a-Blade Rotary Trimmer</t>
  </si>
  <si>
    <t>04ROTOTR18</t>
  </si>
  <si>
    <t>Rotary - 36 inch Roll-@-Blade Rotary Trimmer</t>
  </si>
  <si>
    <t>Rotary - Roll-@-Blade 64 Rotary Trimmer with Stand &amp; Catch Tray</t>
  </si>
  <si>
    <t>Rotary - Rotatrim Professional M Series 30 inch Rotary Trimmer</t>
  </si>
  <si>
    <t>04ROTOM30T</t>
  </si>
  <si>
    <t xml:space="preserve"> Rotary - Stand &amp; Waste Catcher for 30 inch Professional M Series Rotatrim</t>
  </si>
  <si>
    <t>04ROTOM30S</t>
  </si>
  <si>
    <t xml:space="preserve"> Rotary - Rotatrim 50 inch Technical Series Rotary Trimmer</t>
  </si>
  <si>
    <t>04ROTATEC50</t>
  </si>
  <si>
    <t>Rotary - Stand &amp; Waste Catcher Kit for 50 inch  Digitech &amp; Technical Trim</t>
  </si>
  <si>
    <t>04ROTADIST50</t>
  </si>
  <si>
    <t xml:space="preserve"> Rotary - Rotatrim 61 inch Technical Series Rotary Trimmer</t>
  </si>
  <si>
    <t>04ROTATEC61</t>
  </si>
  <si>
    <t xml:space="preserve"> Rotary - Stand &amp; Waste Catcher Kit for 61 inch  Digitech &amp; Technical Trim</t>
  </si>
  <si>
    <t>04ROTADIST61</t>
  </si>
  <si>
    <t>Rotary - Rotatrim 73 inch Technical Series Rotary Trimmer</t>
  </si>
  <si>
    <t>04ROTATEC73</t>
  </si>
  <si>
    <t>Rotary - Stand &amp; Waste Catcher Kit for 73 inch Digitech &amp; Technical Trim</t>
  </si>
  <si>
    <t>04ROTADIST73</t>
  </si>
  <si>
    <t xml:space="preserve"> Rotary - Rotatrim 85 inch Technical Series Rotary Trimmer</t>
  </si>
  <si>
    <t>04ROTATEC85</t>
  </si>
  <si>
    <t>Rotary - Stand &amp; Waste Catcher Kit for 85 inch Technical Trim</t>
  </si>
  <si>
    <t>04ROTADIST85</t>
  </si>
  <si>
    <t>Rotary - Rotatrim PowerTech 73 inch Electric Rotary Trimmer</t>
  </si>
  <si>
    <t>04ROTAPT73</t>
  </si>
  <si>
    <t xml:space="preserve"> Rotary - ANNUAL SVC-Rotatrim PowerTech 73 inch Electric Rotary Trimmer</t>
  </si>
  <si>
    <t>Rotary - INSTALL+TRNG-Rotatrim PowerTech 73 inch Electric Rotary Trimmer</t>
  </si>
  <si>
    <t xml:space="preserve"> Rotary - Stand &amp; Waste Catcher Kit for Rotatrim 73 inch PowerTech Trimmer</t>
  </si>
  <si>
    <t>04ROTAPTWC73</t>
  </si>
  <si>
    <t>Rotary - RET-2501 98 inch Rotary Electric Trimmer</t>
  </si>
  <si>
    <t>04RSRET2501</t>
  </si>
  <si>
    <t>Rotary - ANNUAL SVC - RET-2501</t>
  </si>
  <si>
    <t>Rotary - INSTALL&amp;TRNG - RET-2501</t>
  </si>
  <si>
    <t>Mount Board - Excalibur 5000 (63 inch) Wall Mount Board Cutter</t>
  </si>
  <si>
    <t>Mount Board - ANNUAL SVC-Excalibur 5000 (63 inch) Wall Mount Board Cutter</t>
  </si>
  <si>
    <t xml:space="preserve"> Mount Board - INSTALL+TRNG-Excalibur 5000 (63 inch) Wall Mount Board Cutter</t>
  </si>
  <si>
    <t>Mount Board - Free Standing Kit - Back Leg for Excalibur Cutters</t>
  </si>
  <si>
    <t>04EXCALFSK</t>
  </si>
  <si>
    <t>Mount Board - 40 inch Sabre Series 2 General Purpose Cutter</t>
  </si>
  <si>
    <t>04KCSABRE40</t>
  </si>
  <si>
    <t>Mount Board - Stand, Waste Catch &amp; Roll Feed Kit for 40 inch Sabre Trimmer</t>
  </si>
  <si>
    <t>04KCSABRE40ST</t>
  </si>
  <si>
    <t xml:space="preserve"> Mount Board - 60 inch Sabre Series 2 General Purpose Cutter</t>
  </si>
  <si>
    <t>04KCSABRE60</t>
  </si>
  <si>
    <t xml:space="preserve"> Mount Board - Stand, Waste Catch &amp; Roll Feed Kit for 60 inch Sabre Trimmer</t>
  </si>
  <si>
    <t>04KCSABRE60ST</t>
  </si>
  <si>
    <t>Mount Board - 80 inch Sabre Series 2 General Purpose Cutter</t>
  </si>
  <si>
    <t>04KCSABRE80</t>
  </si>
  <si>
    <t>Mount Board - Stand, Waste Catch &amp; Roll Feed Kit for 80 inch Sabre Trimmer</t>
  </si>
  <si>
    <t>04KCSABRE80ST</t>
  </si>
  <si>
    <t>04KCSABRE100: Mount Board - 100 inch Sabre Series 2 General Purpose Cutter</t>
  </si>
  <si>
    <t>04KCSABRE100</t>
  </si>
  <si>
    <t>04KCSABRE100S: Mount Board - Stand, Waste Catch &amp; Roll Feed Kit for 100 inch Sabre Cutter</t>
  </si>
  <si>
    <t>04KCSABRE100S</t>
  </si>
  <si>
    <t>04KCSABRE120: Mount Board - 120 inch Sabre Series 2 General Purpose Cutter</t>
  </si>
  <si>
    <t>04KCSABRE120</t>
  </si>
  <si>
    <t>04KCSABRE120S: Mount Board - Stand, Waste Catch &amp; Roll Feed Kit for 120 inch Sabre Cutter</t>
  </si>
  <si>
    <t>04KCSABRE120S</t>
  </si>
  <si>
    <t>04KCSABREEMA: Mount Board - 36 inch Extended Measuring Arm for Sabre Series 2 Cutters</t>
  </si>
  <si>
    <t>04KCSABREEMA</t>
  </si>
  <si>
    <t>04JAVCUT44: Mount Board - 44 inch Javelin Series 2 Precision Cutter</t>
  </si>
  <si>
    <t>04JAVCUT44</t>
  </si>
  <si>
    <t>04JAVCUT64: Mount Board - 64 inch Javelin Series 2 Precision Cutter</t>
  </si>
  <si>
    <t>04JAVCUT64</t>
  </si>
  <si>
    <t>04JAVCUT84: Mount Board - 84 inch Javelin Series 2 Precision Cutter</t>
  </si>
  <si>
    <t>04JAVCUT84</t>
  </si>
  <si>
    <t>04JAVCUT104: Mount Board - 104 inch Javelin Series 2 Precision Cutter</t>
  </si>
  <si>
    <t>04JAVCUT104</t>
  </si>
  <si>
    <t>04JAVCUT124: Mount Board - 124 inch Javelin Series 2 Precision Cutter</t>
  </si>
  <si>
    <t>04JAVCUT124</t>
  </si>
  <si>
    <t>04CHLHYDRC: Challenge Hydraulic Round Cornering Machine</t>
  </si>
  <si>
    <t>04CHLHYDRC</t>
  </si>
  <si>
    <t>: ANNUAL SVC-Challenge Hydraulic Round Cornering Machine</t>
  </si>
  <si>
    <t>: INSTALL+TRNG-Challenge Hydraulic Round Cornering Machine</t>
  </si>
  <si>
    <t>04LWCR50B: CR50B Heavy Duty TableTop Round Cornering Unit w/1 Die (sizes: 1/2 inch,3/8 inch,1/4 inch,1/8 inch)    (Choice of 1/8 inch, 1/4 inch, 3/8 inch, and 1/2 inch radius)</t>
  </si>
  <si>
    <t>04LWCR50B</t>
  </si>
  <si>
    <t>04LWCR50P: CR-50P Electric Floor Stand Round Corner Unit W/ One Die (Choice of 1/8 inch, 1/4 inch, 3/8 inch, and 1/2 inch radius)</t>
  </si>
  <si>
    <t>04LWCR50P</t>
  </si>
  <si>
    <t>: ANNUAL SVC - CR-50P</t>
  </si>
  <si>
    <t>: INSTALL+TRNG - CR-50P</t>
  </si>
  <si>
    <t xml:space="preserve">04RDCORN: CR-20 Round Cornering Machine with Die (Spec Die) </t>
  </si>
  <si>
    <t>04RDCORN</t>
  </si>
  <si>
    <t>04LWCU18: 1/8 inch Round Corner Cut Head for CR-20 cutter</t>
  </si>
  <si>
    <t>04LWCU18</t>
  </si>
  <si>
    <t>04LWCU14: 1/4 inch Round Corner Cut Head for CR-20 cutter</t>
  </si>
  <si>
    <t>04LWCU14</t>
  </si>
  <si>
    <t>04LWCU38: 3/8 inch Round Corner Cut Head for CR-20 cutter</t>
  </si>
  <si>
    <t>04LWCU38</t>
  </si>
  <si>
    <t>04LWCU12: 1/2 inch Round Corner Cut Head for CR-20 cutters</t>
  </si>
  <si>
    <t>04LWCU12</t>
  </si>
  <si>
    <t>05CHL672110: 5/8 inch Knife Challenge Round Corners</t>
  </si>
  <si>
    <t>05CHL672110</t>
  </si>
  <si>
    <t>05CHL67212: 1/8 inch Knife Challenge Round Corners</t>
  </si>
  <si>
    <t>05CHL67212</t>
  </si>
  <si>
    <t>05CHL67214: 1/4 inch Knife Challenge Round Corners</t>
  </si>
  <si>
    <t>05CHL67214</t>
  </si>
  <si>
    <t>05CHL67216: 3/8 inch Knife Challenge Round Corners</t>
  </si>
  <si>
    <t>05CHL67216</t>
  </si>
  <si>
    <t>05CHL67218: 1/2 inch Knife Challenge Round Corners</t>
  </si>
  <si>
    <t>05CHL67218</t>
  </si>
  <si>
    <t>05CHL672210: 5/8 inch Die Challenge Round Corners</t>
  </si>
  <si>
    <t>05CHL672210</t>
  </si>
  <si>
    <t>05CHL67222: 1/8 inch Die Challenge Round Corners</t>
  </si>
  <si>
    <t>05CHL67222</t>
  </si>
  <si>
    <t>05CHL67224: 1/4 inch Die Challenge Round Corners</t>
  </si>
  <si>
    <t>05CHL67224</t>
  </si>
  <si>
    <t>05CHL67226: 3/8 inch Die Challenge Round Corners</t>
  </si>
  <si>
    <t>05CHL67226</t>
  </si>
  <si>
    <t>05CHL67228: 1/2 inch Die Challenge Round Corners</t>
  </si>
  <si>
    <t>05CHL67228</t>
  </si>
  <si>
    <t>05CHL6761: 45° Knife Challenge Round Corners</t>
  </si>
  <si>
    <t>05CHL6761</t>
  </si>
  <si>
    <t>05CHL6761RS: Str. Diag. Knife Challenge Rnd Corners</t>
  </si>
  <si>
    <t>05CHL6761RS</t>
  </si>
  <si>
    <t>05CHL6762RS: Straight Die Challenge Rnd Corners</t>
  </si>
  <si>
    <t>05CHL6762RS</t>
  </si>
  <si>
    <t>04GROMCSTEP2PK3: C-STEP-2 Package w/ Press, #3 Die, &amp; 500 Grommet &amp; Washer</t>
  </si>
  <si>
    <t>04GROMCSTEP2PK3</t>
  </si>
  <si>
    <t>05GROMSNIPE: Grommet Sniper Alignment Tool</t>
  </si>
  <si>
    <t>05GROMSNIPE</t>
  </si>
  <si>
    <t>04GRCSTIDY41A  CSTIDY-41 Grommet Press w/ Button&amp;Pedal</t>
  </si>
  <si>
    <t>04GRCSTIDY41A</t>
  </si>
  <si>
    <t xml:space="preserve">7640020721  Install for CSTIDY-41 Grommet Press </t>
  </si>
  <si>
    <t xml:space="preserve">7640020722: Service for CSTIDY-41 Grommet Press </t>
  </si>
  <si>
    <t>05GRTIDYSCD1  1 Self Cleaning Die for CSTIDY-41</t>
  </si>
  <si>
    <t>05GRTIDYSCD1</t>
  </si>
  <si>
    <t>05GRTIDYSCD2  2 Self Cleaning Die for CSTIDY-41</t>
  </si>
  <si>
    <t>05GRTIDYSCD2</t>
  </si>
  <si>
    <t xml:space="preserve">05GRTIDYSCD3  3 Self Cleaning Die for CSTIDY-41 </t>
  </si>
  <si>
    <t>05GRTIDYSCD3</t>
  </si>
  <si>
    <t>05GRTIDYSCD55  5 Self Cleaning Die for CSTIDY-41</t>
  </si>
  <si>
    <t>05GRTIDYSCD55</t>
  </si>
  <si>
    <t>04PACCOMBOJRB: Clamco Combo Jr.-B Shrink Wrap System</t>
  </si>
  <si>
    <t>04PACCOMBOJRB</t>
  </si>
  <si>
    <t>: ANNUAL SVC CLAMCO COMBO JR - B</t>
  </si>
  <si>
    <t>7640018310: INSTALL+TRNG CLAMCO COMBO JR - B</t>
  </si>
  <si>
    <t>04PACCOMBOJRD: Clamco Combo Jr.-D Shrink Wrap System</t>
  </si>
  <si>
    <t>04PACCOMBOJRD</t>
  </si>
  <si>
    <t>: ANNUAL SVC-Clamco Combo Jr.-D Shrink Wrap System</t>
  </si>
  <si>
    <t>: INSTALL+TRNG-Clamco Combo Jr.-D Shrink Wrap System</t>
  </si>
  <si>
    <t>04PAC120COMBO: Model 120 Combo Shrink System without Power Take-Away</t>
  </si>
  <si>
    <t>04PAC120COMBO</t>
  </si>
  <si>
    <t>: ANNUAL SVC - MODEL 120 W-OUT POWER TA</t>
  </si>
  <si>
    <t>: INSTALL+TRNG - MODEL 120 W-OUT POWER TA</t>
  </si>
  <si>
    <t>04PAC120CPTA: Model 120 Combo Shrink System w/ Power Take Away</t>
  </si>
  <si>
    <t>04PAC120CPTA</t>
  </si>
  <si>
    <t>: ANNUAL SVC - MODEL 120 WITH POWER TA</t>
  </si>
  <si>
    <t>7640018312: INSTALL+TRNG - MODEL 120 WITH POWER TA</t>
  </si>
  <si>
    <t>04PAC240CPTW: Model 240C Combo Shrink System with Power Take-Away</t>
  </si>
  <si>
    <t>04PAC240CPTW</t>
  </si>
  <si>
    <t>: ANNUAL SVC-Model 240C Combo Shrink System with Power Take-Away</t>
  </si>
  <si>
    <t>: INSTALL+TRNG-Model 240C Combo Shrink System with Power Take-Away</t>
  </si>
  <si>
    <t>04PACSTW: Scrap Take-Up Wheel for L-Bar Sealers</t>
  </si>
  <si>
    <t>04PACSTW</t>
  </si>
  <si>
    <t>04PAC120CSPK: ANNUAL SVC- Parts Kit for 120 / 240 Combo Systems</t>
  </si>
  <si>
    <t>04PAC120CSPK</t>
  </si>
  <si>
    <t>04PACDEMH25: DEM Pack H25 One Step Shrink System</t>
  </si>
  <si>
    <t>04PACDEMH25</t>
  </si>
  <si>
    <t>: ANNUAL SVC - DEM PACK H25</t>
  </si>
  <si>
    <t>7640019300: INSTALL+TRNG - DEM PACK H25</t>
  </si>
  <si>
    <t>04PACDEMH20: DEM Pack H20 One Step Shrink System</t>
  </si>
  <si>
    <t>04PACDEMH20</t>
  </si>
  <si>
    <t>: ANNUAL SVC - DEM PACK H20</t>
  </si>
  <si>
    <t>: INSTALL+TRNG - DEM PACK H20</t>
  </si>
  <si>
    <t>04PP1622MKC  PP1622MK L-Bar Sealer &amp; Shrink Tunnel</t>
  </si>
  <si>
    <t>04PP1622MKC</t>
  </si>
  <si>
    <t>7640020747  ANNUAL SVC for PP1622MK</t>
  </si>
  <si>
    <t>7640020748  INSTALL+TRNG for PP1622MK</t>
  </si>
  <si>
    <t>04PP18036GCC  PP180-36 Gravity Curved Conveyor</t>
  </si>
  <si>
    <t>04PP18036GCC</t>
  </si>
  <si>
    <t>7640020749  ANNUAL SVC for PP180-36 Conveyor</t>
  </si>
  <si>
    <t>7640020750  INSTALL+TRNG for PP180-36 Conveyor</t>
  </si>
  <si>
    <t>04CHLNGMS10A: Challenge MS-10 A Drill - Heads not incl</t>
  </si>
  <si>
    <t>04CHLNGMS10A</t>
  </si>
  <si>
    <t>7640020569: Annual Svc for MS-10 A Drill</t>
  </si>
  <si>
    <t>7640020570: Install+Trng for MS-10 A Drill</t>
  </si>
  <si>
    <t>04CHLNGMS10CCM: Cornermatic Attachment for MS-10 A</t>
  </si>
  <si>
    <t>04CHLNGMS10CCM</t>
  </si>
  <si>
    <t>04CHLNGMS10SH: Standard Head for MS-10 A Drill</t>
  </si>
  <si>
    <t>04CHLNGMS10SH</t>
  </si>
  <si>
    <t>05CHL49812: 1/8 inch Cornermatic Knife for MS-10 A</t>
  </si>
  <si>
    <t>05CHL49812</t>
  </si>
  <si>
    <t>05CHL49814: 1/4 inch Cornermatic Knife for MS-10 A</t>
  </si>
  <si>
    <t>05CHL49814</t>
  </si>
  <si>
    <t>05CHL49816: 3/8 inch Cornermatic Knife for MS-10 A</t>
  </si>
  <si>
    <t>05CHL49816</t>
  </si>
  <si>
    <t>05CHL49817: 7/16 inch Cornermatic Knife for MS-10 A</t>
  </si>
  <si>
    <t>05CHL49817</t>
  </si>
  <si>
    <t>05CHL49818: 1/2 inch Cornermatic Knife for MS-10 A</t>
  </si>
  <si>
    <t>05CHL49818</t>
  </si>
  <si>
    <t>05CHL4982: Straight Diag. Cornermatic Knife/MS-10 A</t>
  </si>
  <si>
    <t>05CHL4982</t>
  </si>
  <si>
    <t>04CHLJFDRILL: Challenge JF Single Spindle Floor Drill</t>
  </si>
  <si>
    <t>04CHLJFDRILL</t>
  </si>
  <si>
    <t>: ANNUAL SVC-Challenge JF Single Spindle Floor Drill</t>
  </si>
  <si>
    <t>: INSTALL+TRNG-Challenge JF Single Spindle Floor Drill</t>
  </si>
  <si>
    <t>04DRILL3HL: FMMH-3 Three Spindle Hydraulic Floor Standing Drill</t>
  </si>
  <si>
    <t>04DRILL3HL</t>
  </si>
  <si>
    <t>7640019303: ANNUAL SVC - FMMH-3</t>
  </si>
  <si>
    <t>7640019304: INSTALL+TRNG - FMMH-3</t>
  </si>
  <si>
    <t>04DRILL9: EBM-2.1 E-Z Glide Single Spindle Tabletop Drill</t>
  </si>
  <si>
    <t>04DRILL9</t>
  </si>
  <si>
    <t>7640018362: ANNUAL SVC - EBM-2.1</t>
  </si>
  <si>
    <t>: INSTALL+TRNG - EBM-2.1</t>
  </si>
  <si>
    <t>04DRILL4: FMM-3 3-Spindle Moveable Head Drill w/2 inch Capacity</t>
  </si>
  <si>
    <t>04DRILL4</t>
  </si>
  <si>
    <t>7640018363: ANNUAL SVC - FMM-3</t>
  </si>
  <si>
    <t>7640018316: INSTALL+TRNG - FMM-3</t>
  </si>
  <si>
    <t>04CHLGEH3C: Challenge EH-3 Paper Drill</t>
  </si>
  <si>
    <t>7640018364: ANNUAL SVC - CHALLENGE EH-3C</t>
  </si>
  <si>
    <t>7640018317: INSTALL+TRNG - CHALLENGE EH-3C</t>
  </si>
  <si>
    <t>04BAUMD5ST5: Baum D5-ST 5 Spindle Hydraulic Drill</t>
  </si>
  <si>
    <t>04BAUMD5ST5</t>
  </si>
  <si>
    <t>: ANNUAL SVC - BAUM D5-ST5</t>
  </si>
  <si>
    <t>: INSTALL&amp;TRNG - BAUM D5-ST5</t>
  </si>
  <si>
    <t>04TOTFOILCUT: Foil Cutters - Therm-O-Type Foil Cutter</t>
  </si>
  <si>
    <t>04TOTFOILCUT</t>
  </si>
  <si>
    <t>04MBM4700: Manual - Triumph Model 4705 18-3/4 inch Stack Paper Cutter</t>
  </si>
  <si>
    <t>: Manual - ANNUAL SVC - TRIUMPH MODEL 4705</t>
  </si>
  <si>
    <t>7640018318: Manual - INSTALL+TRNG - TRIUMPH MODEL 4705</t>
  </si>
  <si>
    <t>04MBM0408: Manual - Stand For Model 4705 Cutter</t>
  </si>
  <si>
    <t>04MBM0408</t>
  </si>
  <si>
    <t>04MY7000E: Manual - Martin Yale 7000E Manual Paper Cutter</t>
  </si>
  <si>
    <t>04MY7000E</t>
  </si>
  <si>
    <t>04DAHLE846: Manual - Dahle 846 Professional Series 17 inch Stack Paper Cutter</t>
  </si>
  <si>
    <t>04DAHLE846</t>
  </si>
  <si>
    <t>: Manual - ANNUAL SVC - DAHLE 846</t>
  </si>
  <si>
    <t>: Manual - INSTALL&amp;TRNG - DAHLE 846</t>
  </si>
  <si>
    <t>04SPCP430: Electric - Standard PC-P430 Desk Top Paper Cutter</t>
  </si>
  <si>
    <t>04SPCP430</t>
  </si>
  <si>
    <t>: Electric - ANNUAL SVC - STANDARD PC-P430</t>
  </si>
  <si>
    <t>: Electric - INSTALL+TRNG - STANDARD PC-P430</t>
  </si>
  <si>
    <t>04SPC640: Electric - PC-640 25 inch Paper Cutter</t>
  </si>
  <si>
    <t>04SPC640</t>
  </si>
  <si>
    <t>: Electric - ANNUAL SVC- PC-640 25 IN PAPER CUTTER</t>
  </si>
  <si>
    <t>: Electric - INSTALL &amp; TRNG-PC-640 25 IN PAPER CUTTER</t>
  </si>
  <si>
    <t>04CHLS185SA: Electric - Challenge Spartan 185 SA Paper Cutter-Manual Clamp/Backgauge</t>
  </si>
  <si>
    <t>04CHLS185SA</t>
  </si>
  <si>
    <t>: Electric - ANNUAL SVC CHALLENGE SPARTAN 185 SA</t>
  </si>
  <si>
    <t>7640018320: Electric - INSTALL+TRNG CHALLENGE SPARTAN 185 SA</t>
  </si>
  <si>
    <t>04CHLS185A: Electric - Challenge Spartan 185 A Cutter Auto Clamp/Manual Backgauge</t>
  </si>
  <si>
    <t>04CHLS185A</t>
  </si>
  <si>
    <t>: Electric - ANNUAL SVC CHALLENGE SPARTAN 185 A</t>
  </si>
  <si>
    <t>: Electric - INSTALL+TRNG CHALLENGE SPARTAN 185 A</t>
  </si>
  <si>
    <t>04CHL185AEP: Electric - Challenge Spartan 185 AEP Fully Auto Programmable Cutter</t>
  </si>
  <si>
    <t>7640018369: Electric - ANNUAL SVC CHALLENGE SPARTAN 185 AEP</t>
  </si>
  <si>
    <t>7640018322: Electric - INSTALL+TRNG CHALLENGE SPARTAN 185 AEP</t>
  </si>
  <si>
    <t>05CHG630171: Electric - Inlaid High Speed Steel Knife for Spartan 185A/SA/AEP [18-1/2 inch, Challenge]</t>
  </si>
  <si>
    <t>05CHG630171</t>
  </si>
  <si>
    <t>05CHG63015: Electric - OEM Cutting Sticks for Challenge Spartan 185 Series (10/pack)</t>
  </si>
  <si>
    <t>05CHG63015</t>
  </si>
  <si>
    <t>04MBM4815: Electric - Triumph 4815D  18-1/2 inch Paper Cutter</t>
  </si>
  <si>
    <t>04MBM4815</t>
  </si>
  <si>
    <t>: Electric - ANNUAL SVC - TRIUMPH 4815D</t>
  </si>
  <si>
    <t>: Electric - INSTALL+TRNG - TRIUMPH 4815D</t>
  </si>
  <si>
    <t>04WTRU4850: Electric - Truimph 4850   18-1/2 inch Fully Automatic Paper Cutter</t>
  </si>
  <si>
    <t>04WTRU4850</t>
  </si>
  <si>
    <t>7640019305: Electric - ANNUAL SVC - TRUIMPH 4850</t>
  </si>
  <si>
    <t>7640019306: Electric - INSTALL+TRNG - TRUIMPH 4850</t>
  </si>
  <si>
    <t>04MBM4315: Electric - Triumph 4315 16-3/4 inch Electric Paper Cutter</t>
  </si>
  <si>
    <t>04MBM4315</t>
  </si>
  <si>
    <t>: Electric - ANNUAL SVC - TRIUMPH 4315</t>
  </si>
  <si>
    <t>7640018409: Electric - INSTALL+TRNG - TRIUMPH 4315</t>
  </si>
  <si>
    <t>04MBM0409: Electric - Optional Stand For 4205, 4315, 4215, 4225, &amp; 4250</t>
  </si>
  <si>
    <t>04MBM0409</t>
  </si>
  <si>
    <t>04MBM4350: Electric - MBM Triumph 4350 16-3/4 inch Electric Paper Cutter</t>
  </si>
  <si>
    <t>04MBM4350</t>
  </si>
  <si>
    <t>7640019127: Electric - ANNUAL SVC - MBM TRIUMPH 4350</t>
  </si>
  <si>
    <t>7640019128: Electric - INSTALL+TRNG - MBM TRIUMPH 4350</t>
  </si>
  <si>
    <t>04MBM0461: Electric - Cabinet for 4315, 4215, 4225-EP &amp; 4250 Cutters</t>
  </si>
  <si>
    <t>04MBM0461</t>
  </si>
  <si>
    <t>04MBM5260: Electric - MBM Triumph 5260 20-38 inch Paper Cutter</t>
  </si>
  <si>
    <t>04MBM5260</t>
  </si>
  <si>
    <t>: Electric - ANNUAL SVC - MBM TRIUMPH 5260</t>
  </si>
  <si>
    <t>: Electric - INSTALL+TRNG - MBM TRIUMPH 5260</t>
  </si>
  <si>
    <t>04MBM6655: Electric - MBM Triumph 6655 25-1/2 inch Paper Cutter</t>
  </si>
  <si>
    <t>04MBM6655</t>
  </si>
  <si>
    <t>: Electric - ANNUAL SVC - TRIUMPH 6655</t>
  </si>
  <si>
    <t>: Electric - INSTALL+TRNG - TRIUMPH 6655</t>
  </si>
  <si>
    <t>04MBM6660: Electric - MBM Triumph 6660 25-1/2 inch Paper Cutter</t>
  </si>
  <si>
    <t>04MBM6660</t>
  </si>
  <si>
    <t>: Electric - ANNUAL SVC - TRIUMPH 6660</t>
  </si>
  <si>
    <t>: Electric - INSTALL+TRNG - TRIUMPH 6660</t>
  </si>
  <si>
    <t>04MBM5255: Electric - Triumph 5255  20-1/2 inch Programmable Cutter</t>
  </si>
  <si>
    <t>04MBM5255</t>
  </si>
  <si>
    <t>7640019311: Electric - ANNUAL SVC - TRIUMPH 5255</t>
  </si>
  <si>
    <t>7640019312: Electric - INSTALL+TRNG - TRIUMPH 5255</t>
  </si>
  <si>
    <t>04MBM5560: Electric - MBM Triumph 5560 21.5 inch Programmable Paper Cutter</t>
  </si>
  <si>
    <t>04MBM5560</t>
  </si>
  <si>
    <t>7640019100: Electric - ANNUAL SVC - MBM TRIUMPH 5560</t>
  </si>
  <si>
    <t>: Electric - 'INSTALL+TRNG - MBM TRIUMPH 5560</t>
  </si>
  <si>
    <t>04MBM0432: Electric - MBM Side Table for 5551 Cutter</t>
  </si>
  <si>
    <t>04MBM0432</t>
  </si>
  <si>
    <t>04MBM7260: Electric - MBM Triumph 7260 28 inch Hydraulic Paper Cutter</t>
  </si>
  <si>
    <t>04MBM7260</t>
  </si>
  <si>
    <t>: Electric - ANNUAL SVC - TRIUMPH 7260</t>
  </si>
  <si>
    <t>: Electric - INSTALL+TRNG - TRIUMPH 7260</t>
  </si>
  <si>
    <t>04FXCT16M: Electric - Cut-True 16M Manual Paper Cutter</t>
  </si>
  <si>
    <t>04FXCT16M</t>
  </si>
  <si>
    <t>: Electric - ANNUAL SVC - CUT-TRUE 16M</t>
  </si>
  <si>
    <t>: Electric - INSTALL&amp;TRNG - CUT-TRUE 16M</t>
  </si>
  <si>
    <t>04FXCT22S: Electric - Cut-True 22S Electric Paper Cutter w/ Stand</t>
  </si>
  <si>
    <t>04FXCT22S</t>
  </si>
  <si>
    <t>7640019955: Electric - ANNUAL SVC - CUT-TRUE 22S</t>
  </si>
  <si>
    <t>7640019956: Electric - INSTALL&amp;TRNG - CUT-TRU 22S</t>
  </si>
  <si>
    <t>05MBM0678: Electric - OEM Cutting Sticks (17-7/8 inch) for MBM 3905/3915 Cutters [MBM / Ideal / Triumph]</t>
  </si>
  <si>
    <t>05MBM0678</t>
  </si>
  <si>
    <t>05MBM0658: Electric - 24-7/8 inch Knife for MBM 5200 Series of Paper Cutters [MBM Triumph]</t>
  </si>
  <si>
    <t>05MBM0658</t>
  </si>
  <si>
    <t>05MBM0684: Electric - 26 inch Knife for MBM 5550EP &amp; 5551-06EP Paper Cutter [MBM / Ideal / Triumph]</t>
  </si>
  <si>
    <t>05MBM0684</t>
  </si>
  <si>
    <t>05MBM0653: Electric - 22-3/8 Knife-MBM Cutters - various</t>
  </si>
  <si>
    <t>05MBM0653</t>
  </si>
  <si>
    <t>05MBM0675: Electric - 22-7/16 inch Cut Sticks-MBM Cutters-various</t>
  </si>
  <si>
    <t>05MBM0675</t>
  </si>
  <si>
    <t xml:space="preserve">04CHLT230: Hydraulic - Challenge Titan 230 Cutter Programmable w/ Light Beam </t>
  </si>
  <si>
    <t>04CHLT230</t>
  </si>
  <si>
    <t>7640018371: Hydraulic - ANNUAL SVC - CHALLENGE TITAN 230</t>
  </si>
  <si>
    <t>7640018324: Hydraulic - INSTALL+TRNG - CHALLENGE TITAN 230</t>
  </si>
  <si>
    <t>04CHLT200BC: Hydraulic - Challenge Titan 200 BC Paper Cutter</t>
  </si>
  <si>
    <t>04CHLT200BC</t>
  </si>
  <si>
    <t>7640018372: Hydraulic - ANNUAL SVC - CHALLENGE TITAN 200 BC</t>
  </si>
  <si>
    <t>7640018325: Hydraulic - INSTALL+TRNG - CHALLENGE TITAN 200 BC</t>
  </si>
  <si>
    <t>04CHLT200P: Hydraulic - Challenge Titan 200 Cutter Programmable w/ Plexishield</t>
  </si>
  <si>
    <t>04CHLT200P</t>
  </si>
  <si>
    <t>7640019315: Hydraulic - ANNUAL SVC - CHALLENGE TITAN 200</t>
  </si>
  <si>
    <t>7640018326: Hydraulic - INSTALL+TRNG - CHALLENGE TITAN 200 L Beam</t>
  </si>
  <si>
    <t>04CHLT200PLB: Hydraulic - Challenge Titan 200 Cutter Programmable w/ Light Beam</t>
  </si>
  <si>
    <t>04CHLT200PLB</t>
  </si>
  <si>
    <t>7640018373: Hydraulic - ANNUAL SVC - CHALLENGE TITAN 200</t>
  </si>
  <si>
    <t>04CHLT230TC: Hydraulic - Challenge Titan 230 Cutter w/ TC Controls and Light Beams</t>
  </si>
  <si>
    <t>04CHLT230TC</t>
  </si>
  <si>
    <t>04CHLT200TCLB: Hydraulic - Challenge Titan 200 Cutter w/ TC Controls and Light Beams</t>
  </si>
  <si>
    <t>04CHLT200TCLB</t>
  </si>
  <si>
    <t>: Hydraulic - ANNUAL SVC - CHL TITAN 200 W/TC&amp;LB</t>
  </si>
  <si>
    <t>: Hydraulic - INSTALL&amp;TRNG - CHL TITAN 200 W/TC&amp;LB</t>
  </si>
  <si>
    <t>05CHLAA10061: Hydraulic - False Clamp for Titan 200 Paper Cutter</t>
  </si>
  <si>
    <t>05CHLAA10061</t>
  </si>
  <si>
    <t>04CHL265TC: Hydraulic - Challenge Titan 265TC  26.5 inch Hydraulic Cutter w/ lightbeam</t>
  </si>
  <si>
    <t>04CHL265TC</t>
  </si>
  <si>
    <t>: Hydraulic - ANNUAL SVC - CHALLENGE TITAN 265TC</t>
  </si>
  <si>
    <t>: Hydraulic - INSTALL+TRNG - CHALLENGE TITAN 265TC</t>
  </si>
  <si>
    <t>04CHL265AT: Hydraulic - Optional Air Table for Titan 265 Cutters-Factory Installed</t>
  </si>
  <si>
    <t>04CHL265AT</t>
  </si>
  <si>
    <t>04CHL265TCFC: Hydraulic - False Clamp for Titan 265 Paper Cutter</t>
  </si>
  <si>
    <t>04CHL265TCFC</t>
  </si>
  <si>
    <t>04CHL265SPEK: Hydraulic - Single Phase Electric Kit for Titan 265 Paper Cutter</t>
  </si>
  <si>
    <t>04CHL265SPEK</t>
  </si>
  <si>
    <t>04CHLC305TC: Hydraulic - Challenge 305TC Paper Cutter w/ Light Beam Safety</t>
  </si>
  <si>
    <t>04CHLC305TC</t>
  </si>
  <si>
    <t>: Hydraulic - ANNUAL SVC - CHALLENGE TITAN 305TC</t>
  </si>
  <si>
    <t>7640019320: Hydraulic - INSTALL+TRNG - CHALLENGE TITAN 305TC</t>
  </si>
  <si>
    <t>04CHL305STAIR: Hydraulic - Side Tables with Air for 305 Series Paper Cutter-Factory Installed</t>
  </si>
  <si>
    <t>04CHL305STAIR</t>
  </si>
  <si>
    <t>04CHLC370TC: Hydraulic - Challange 370TC paper Cutter w/ Light Beam Safety</t>
  </si>
  <si>
    <t>04CHLC370TC</t>
  </si>
  <si>
    <t>: Hydraulic - ANNUAL SVC - CHALLENGE 370TC CUTTER</t>
  </si>
  <si>
    <t>7640019132: Hydraulic - INSTALL+TRNG - CHALLENGE 370TC  CUTTER</t>
  </si>
  <si>
    <t>04CHLC370STFI: Hydraulic - Side Tables w/ Air for 370 Cutter [24 inch x 36 inch] - Factory Install</t>
  </si>
  <si>
    <t>04CHLC370STFI</t>
  </si>
  <si>
    <t>04SAPC610: Hydraulic - APC-610 24 inch Hydraulic Paper Cutter</t>
  </si>
  <si>
    <t>04SAPC610</t>
  </si>
  <si>
    <t>: Hydraulic - ANNUAL SVC - APC-610</t>
  </si>
  <si>
    <t>7640019700: Hydraulic - INSTALL&amp;TRNG - APC-610</t>
  </si>
  <si>
    <t>04CHLICUT1160: Hydraulic - Challenge 1160 iCutter Paper Cutter</t>
  </si>
  <si>
    <t>04CHLICUT1160</t>
  </si>
  <si>
    <t>: Hydraulic - ANNUAL SVC - CHALLENGE 1160</t>
  </si>
  <si>
    <t>: Hydraulic - INSTALL&amp;TRNG - CHALLENGE 1160</t>
  </si>
  <si>
    <t>04CHLICUT1370: Hydraulic - Challenge I-Cut 1370 Paper Cutter</t>
  </si>
  <si>
    <t>04CHLICUT1370</t>
  </si>
  <si>
    <t>: Hydraulic - ANNUAL SVC - ICUT1370</t>
  </si>
  <si>
    <t>: Hydraulic - INSTALL&amp;TRNG - ICUT1370</t>
  </si>
  <si>
    <t>04CHLICUTST: Hydraulic - Large Air Side Tables for iCutters.  Service, INSTALL&amp;TRNG included with the Purchase of Service Agreement for iCutter 1160, 1370, 1550</t>
  </si>
  <si>
    <t>04CHLICUTST</t>
  </si>
  <si>
    <t>05CHGA10034: Hydraulic - Spiral to  20 inches Inlaid Carbon Alloy Tool Steel Knife</t>
  </si>
  <si>
    <t>05CHGA10034</t>
  </si>
  <si>
    <t>05CHGA100341: Hydraulic - Spiral to  20 inches Inlaid High Speed Steel Knife</t>
  </si>
  <si>
    <t>05CHGA100341</t>
  </si>
  <si>
    <t>04IMPI7000: Die Cutter - iMARK PI7000 Die Cutter</t>
  </si>
  <si>
    <t>04IMPI7000</t>
  </si>
  <si>
    <t>Finishing Equipment</t>
  </si>
  <si>
    <t>04MBMAERONANO: Digital Trim - MBM AeroCut Nano Automatic Cutting and Slitting System</t>
  </si>
  <si>
    <t>04MBMAERONANO</t>
  </si>
  <si>
    <t>7640019995  ANNUAL SVC - MBM AEROCUT NANO</t>
  </si>
  <si>
    <t>7640019994  I&amp;T - MBM AEROCUT NANO</t>
  </si>
  <si>
    <t>04MBMAEROPRMC: Digital Trim - MBM AeroCut Prime Complete Digital Finisher</t>
  </si>
  <si>
    <t>04MBMAEROPRMC</t>
  </si>
  <si>
    <t>7640019999  ANNUAL SVC - MBM AEROCUT PRIME COMPLETE</t>
  </si>
  <si>
    <t>7640019998  I&amp;T - MBM AEROCUT PRIME COMPLETE</t>
  </si>
  <si>
    <t>04MBMAEROVELO: Digital Trim - MBM AeroCut Velocity Slitter/Cutter/Creaser</t>
  </si>
  <si>
    <t>04MBMAEROVELO</t>
  </si>
  <si>
    <t>7640020001  ANNUAL SVC - MBM AEROCUT VELOCITY</t>
  </si>
  <si>
    <t>7640020000  I&amp;T - MBM AEROCUT VELOCITY</t>
  </si>
  <si>
    <t>04MBMAEROVELC: Digital Trim - Spiral to  MBM AeroCut Velocity Complete</t>
  </si>
  <si>
    <t>04MBMAEROVELC</t>
  </si>
  <si>
    <t>7640020702  Digital Trim - Service for AeroCut Velocity Complete</t>
  </si>
  <si>
    <t>7640020703  Digital Trim - Install for AeroCut Velocity Complete</t>
  </si>
  <si>
    <t>04MBMAEROVPRF: Digital Trim - Spiral to  Perforating Unit for Aerocut Velocity</t>
  </si>
  <si>
    <t>04MBMAEROVPRF</t>
  </si>
  <si>
    <t>Joggers</t>
  </si>
  <si>
    <t>04CHLIJOG: Challenge iJog Heavy Duty Jogger with Air Assist</t>
  </si>
  <si>
    <t>04CHLIJOG</t>
  </si>
  <si>
    <t>: ANNUAL SVC - CHALLENGE IJOG W/O AIR</t>
  </si>
  <si>
    <t>: INSTALL+TRNG - CHALLENGE IJOG W/O AIR</t>
  </si>
  <si>
    <t>04CHLIJODST: Stand for Challenge i-Jog Air Assist Jogger</t>
  </si>
  <si>
    <t>04CHLIJODST</t>
  </si>
  <si>
    <t>04CHLIJOGNA: Challenge iJog Heavy Duty Jogger without Air Assist</t>
  </si>
  <si>
    <t>04CHLIJOGNA</t>
  </si>
  <si>
    <t>04CHLHJOGST: Challenge Handy Jogger  w/ Standard Tray -  8-1/2 inch x 11 inch</t>
  </si>
  <si>
    <t>04CHLHJOGLT: Challenge Handy Jogger w/ Large Tray - 11 inch x 17 inch</t>
  </si>
  <si>
    <t>04CHLHJOGLT</t>
  </si>
  <si>
    <t>04PTLJ3200: LJ-3200 Anti-Static Ionized Air Table Top Jogger</t>
  </si>
  <si>
    <t>04PTLJ3200</t>
  </si>
  <si>
    <t>Folders</t>
  </si>
  <si>
    <t>04MBM208J: Friction - MBM 208J Manual Folder</t>
  </si>
  <si>
    <t>04MBM208J</t>
  </si>
  <si>
    <t>: Friction - ANNUAL SVC - MBM208J</t>
  </si>
  <si>
    <t>: Friction - INSTALL&amp;TRNG - MBM208J</t>
  </si>
  <si>
    <t>04MBM98M: Friction - MBM 98M Manual Table Top Folder</t>
  </si>
  <si>
    <t>04MBM98M</t>
  </si>
  <si>
    <t>: Friction - ANNUAL SVC - MBM 98M FOLDER</t>
  </si>
  <si>
    <t>04MBM408A: Friction - MBM 408A Folder</t>
  </si>
  <si>
    <t>04MBM408A</t>
  </si>
  <si>
    <t>: Friction - ANNUAL SVC - MBM408A FOLDER</t>
  </si>
  <si>
    <t>7640020147: Friction - INSTALL+TRNG - MBM 408A FOLDER</t>
  </si>
  <si>
    <t>04MBMPERF: Friction - MBM Perforator for 307A, 407A 408A, &amp; 508A Folders.  Service, INSTALL&amp;TRNG included with purchase of Service Contract for MBM 307A, 407A, 408A &amp; 508A Folders.</t>
  </si>
  <si>
    <t>04MBMPERF</t>
  </si>
  <si>
    <t>04MBMSCORER: Friction - MBM Scorer For 307A, 407A, 408A, 508A  Folders.  Service, INSTALL&amp;TRNG included with purchase of Service Contract for MBM 307A, 407A, 408A &amp; 508A Folders.</t>
  </si>
  <si>
    <t>04MBMSCORER</t>
  </si>
  <si>
    <t>04MYI2051: Friction - Martin Yale 2051 SmartFold Paper Folder</t>
  </si>
  <si>
    <t>04MYI2051</t>
  </si>
  <si>
    <t>: Friction - ANNUAL SVC - MARTIN YALE 2051</t>
  </si>
  <si>
    <t>: Friction - INSTALL+TRNG  - MARTIN YALE 2051</t>
  </si>
  <si>
    <t>04MYMARKVII: Friction - Martin Yale Mark VII Pro Series Paper Folder</t>
  </si>
  <si>
    <t>04MYMARKVII</t>
  </si>
  <si>
    <t>: Friction - ANNUAL SVC - MARTIN YALE MARK VII</t>
  </si>
  <si>
    <t>: Friction - INSTALL+TRNG - MARTIN YALE MARK VII</t>
  </si>
  <si>
    <t>04S3100FOLD: Friction - PF-P3100 Desktop Folder</t>
  </si>
  <si>
    <t>7640018375: Friction - ANNUAL SVC - PF-P3100</t>
  </si>
  <si>
    <t>7640018328: Friction - INSTALL+TRNG - PF-P3100</t>
  </si>
  <si>
    <t>04S3200FOLD: Friction - PF-P3200 Desktop Paper Folder</t>
  </si>
  <si>
    <t>: Friction - ANNUAL SVC - PF-P3200</t>
  </si>
  <si>
    <t>: Friction - INSTALL+TRNG - PF-P3200</t>
  </si>
  <si>
    <t xml:space="preserve">04MBM352F : Friction - MBM 352F Friction Feed Folder </t>
  </si>
  <si>
    <t>04MBM352F</t>
  </si>
  <si>
    <t>: Friction - ANNUAL SVC - MBM352F</t>
  </si>
  <si>
    <t>: Friction - INSTALL&amp;TRNG - MBM352F</t>
  </si>
  <si>
    <t>04S330FOLD: Suction - PF-P330 Air-Feed Folder</t>
  </si>
  <si>
    <t>7640018377: Suction -ANNUAL SVC - PF-P330</t>
  </si>
  <si>
    <t>7640018330: Suction -INSTALL+TRNG - PF-P330</t>
  </si>
  <si>
    <t>04MYMARKVIICT: Suction - Cart for Mark VII Paper Folders</t>
  </si>
  <si>
    <t>04MYMARKVIICT</t>
  </si>
  <si>
    <t>05MBMAC0633: Suction - Scorer, Broad for MBM 352-F/S</t>
  </si>
  <si>
    <t>05MBMAC0633</t>
  </si>
  <si>
    <t>04BAUM714XLT: Suction - Baum 714XLT Air-Feed Paper Folder (Urethane Rollers)</t>
  </si>
  <si>
    <t>04BAUM714XLT</t>
  </si>
  <si>
    <t>: Suction -ANNUAL SVC - BAUM 714XLT AFPF (UR)</t>
  </si>
  <si>
    <t>: Suction -INSTALL+TRNG - BAUM 714XLT AFPF (UR)</t>
  </si>
  <si>
    <t>04BAUM714XLTCR: Suction - Baum 714XLT Air-Feed Paper Folder (Combo Rollers)</t>
  </si>
  <si>
    <t>04BAUM714XLTCR</t>
  </si>
  <si>
    <t>: Suction -ANNUAL SVC - BAUM 714XLT AFPF (CR)</t>
  </si>
  <si>
    <t>: Suction -INSTALL+TRNG - BAUM 714XLT AFPF (CR)</t>
  </si>
  <si>
    <t>05MBMAC0631: Suction - SCORER NARROW FOR MBM 352-F/S</t>
  </si>
  <si>
    <t>05MBMAC0631</t>
  </si>
  <si>
    <t>05BMFK2002081: Suction - Baum Static Cord Kit</t>
  </si>
  <si>
    <t>05BMFK2002081</t>
  </si>
  <si>
    <t>04BAUM714XA: Suction - Baum 714XA Air-Fed Paper Folder w/ Automatic Set Up - Stand Included</t>
  </si>
  <si>
    <t>04BAUM714XA</t>
  </si>
  <si>
    <t>: Suction -ANNUAL SVC - BAUM 714XA</t>
  </si>
  <si>
    <t>7640019336: Suction -INSTALL+TRNG  - BAUM 714XA</t>
  </si>
  <si>
    <t>04BAUM714SC: Suction - Sound Covers for Baum 714XLT Folder</t>
  </si>
  <si>
    <t>04BAUM714SC</t>
  </si>
  <si>
    <t>04BAUM714ST: Suction - Stand for Baum 714XLT Folder</t>
  </si>
  <si>
    <t>04BAUM714ST</t>
  </si>
  <si>
    <t>04BAUM714XLTRA: Suction - Baum 714XLT Right Angle Folding System w/ Stands</t>
  </si>
  <si>
    <t>04BAUM714XLTRA</t>
  </si>
  <si>
    <t>: Suction -ANNUAL SVC-Baum 714XLT Right Angle Folding System w/ Stands</t>
  </si>
  <si>
    <t>: Suction -INSTALL&amp;TRNG - BAUM 714XLT</t>
  </si>
  <si>
    <t>04SPF40FOLD: Suction - PF-40L Suction Feed Automated Folder</t>
  </si>
  <si>
    <t>04SPF40FOLD</t>
  </si>
  <si>
    <t>: Suction -ANNUAL SVC - PF-40L</t>
  </si>
  <si>
    <t>7640019338: Suction -INSTALL+TRNG  - PF-40L</t>
  </si>
  <si>
    <t>04MBM1800S: Suction - MBM 1800S Automatic Programmable Suction Folder</t>
  </si>
  <si>
    <t>04MBM1800S</t>
  </si>
  <si>
    <t>: Suction -ANNUAL SVC - MBM1800S FOLDER</t>
  </si>
  <si>
    <t>: Suction -INSTALL&amp;TRNG - MBM1800S FOLDER</t>
  </si>
  <si>
    <t>04MBM1800SC: Suction - Scorer Option for 1800S Folder.  Service, INSTALL&amp;TRNG Included  with purchase of Service &amp; Install Contract for MBM 1800S Folder</t>
  </si>
  <si>
    <t>04MBM1800SC</t>
  </si>
  <si>
    <t>04MBM1800MP: Suction - Micro Perf Option for 1800 S Folder.  Service &amp; INSTALL&amp;TRNG Included with purchase of Service &amp; Install Contract for MBM 1800S Folder</t>
  </si>
  <si>
    <t>04MBM1800MP</t>
  </si>
  <si>
    <t>04PLDIGIFOLD: Suction - Morgana Digifold Pro</t>
  </si>
  <si>
    <t>04PLDIGIFOLD</t>
  </si>
  <si>
    <t>: Suction -ANNUAL SVC - MORGANA DIGIFOLD PRO</t>
  </si>
  <si>
    <t>: Suction -INSTALL&amp;TRNG - MORGANA DIGIFOLD PRO</t>
  </si>
  <si>
    <t>04PLDIGIFOLST: Suction - Optional Stacker Tray - Crease or Perf only for Digifold Pro</t>
  </si>
  <si>
    <t>04PLDIGIFOLST</t>
  </si>
  <si>
    <t>04PLDIGIFSDD: Suction - Sonic Double Detection Option For Digifold Pro</t>
  </si>
  <si>
    <t>04PLDIGIFSDD</t>
  </si>
  <si>
    <t>04PLDIGIFUNC: Suction - Ultra Narrow Crease Option for Digifold Pro</t>
  </si>
  <si>
    <t>04PLDIGIFUNC</t>
  </si>
  <si>
    <t>04BAUM714SCK  Scoring Kit for Baum 714XLT/XA Folders</t>
  </si>
  <si>
    <t>04BAUM714SCK</t>
  </si>
  <si>
    <t>7640020755  ANNUAL SVC - Scoring Kit Baum 714XLT/XA</t>
  </si>
  <si>
    <t>7640020756  INSTALL+TRNG -Scoring Kit Baum 714XLT/XA</t>
  </si>
  <si>
    <t>04EXCAL3S  Keencut Excalibur 3S</t>
  </si>
  <si>
    <t>04EXCAL3S</t>
  </si>
  <si>
    <t>7640020766  ANNUAL SVC - Keencut Excalibur 3S</t>
  </si>
  <si>
    <t>7640020767  INSTALL+TRNG - Keencut Excalibur 3S</t>
  </si>
  <si>
    <t>04CMACCUCRE: Count Accucreaser Air Touch</t>
  </si>
  <si>
    <t>04CMACCUCRE</t>
  </si>
  <si>
    <t>: ANNUAL SVC-Count Accucreaser Air Touch</t>
  </si>
  <si>
    <t>: INSTALL+TRNG-Count Accucreaser Air Touch</t>
  </si>
  <si>
    <t>04CMEZCREASER: Count EZ Creaser Touch</t>
  </si>
  <si>
    <t>04CMEZCREASER</t>
  </si>
  <si>
    <t>: ANNUAL SVC - CNT EZ CREASER TOUCH</t>
  </si>
  <si>
    <t>: INSTALL&amp;TRNG - CNT EZ CREASER TOUCH</t>
  </si>
  <si>
    <t>04CMICREASEP: Count iCrease Pro</t>
  </si>
  <si>
    <t>04CMICREASEP</t>
  </si>
  <si>
    <t>: ANNUAL SVC - COUNT ICREASE PRO</t>
  </si>
  <si>
    <t>7640019741: INSTALL&amp;TRNG - COUNT ICREASE PRO</t>
  </si>
  <si>
    <t>04PROCREASEM21: JB USA ProCrease-M2.1</t>
  </si>
  <si>
    <t>04PROCREASEM21</t>
  </si>
  <si>
    <t>04CMFC114: Count FC114 Creaser, Numbering &amp; Perforating Unit</t>
  </si>
  <si>
    <t>04CMFC114</t>
  </si>
  <si>
    <t>: ANNUAL SVC - FC114</t>
  </si>
  <si>
    <t>: INSTALL&amp;TRNG - FC114</t>
  </si>
  <si>
    <t>04CMFC114A: Count FC114 Air Creasing, Numbering &amp; Perforating Unit</t>
  </si>
  <si>
    <t>04CMFC114A</t>
  </si>
  <si>
    <t>: ANNUAL SVC - FC114 AIR</t>
  </si>
  <si>
    <t>7640019575: INSTALL&amp;TRNG - FC114 AIR</t>
  </si>
  <si>
    <t>04CMAPPSTAND: Optional Stand for Count Table Top Equipment</t>
  </si>
  <si>
    <t>04CMAPPSTAND</t>
  </si>
  <si>
    <t>04CMAPPPHEAD: Count Pnumatic Numbering Head</t>
  </si>
  <si>
    <t>04CMAPPPHEAD</t>
  </si>
  <si>
    <t>04CMPERFASS: Count Perf Assembly (avail. 5-1, 9-1 or 12-1 TPI)</t>
  </si>
  <si>
    <t>04CMPERFASS</t>
  </si>
  <si>
    <t>05CMSAPP0131: Count Scoring Blade</t>
  </si>
  <si>
    <t>05CMSAPP0131</t>
  </si>
  <si>
    <t>05CMSAPP0168: Count Slit Blade</t>
  </si>
  <si>
    <t>05CMSAPP0168</t>
  </si>
  <si>
    <t>05CMSAPP0017: Mini Micro Perf Blade Deep Cut</t>
  </si>
  <si>
    <t>05CMSAPP0017</t>
  </si>
  <si>
    <t>05CMMPW96: Count Micro Perf Wheel 96 Teeth</t>
  </si>
  <si>
    <t>05CMMPW96</t>
  </si>
  <si>
    <t>05CMSAPP0144: Count Perf Blade 12-1 (45 Teeth)</t>
  </si>
  <si>
    <t>05CMSAPP0144</t>
  </si>
  <si>
    <t>05CMSAPP0141: Count Perf Blade 5-1 (18 Teeth)</t>
  </si>
  <si>
    <t>05CMSAPP0141</t>
  </si>
  <si>
    <t>05CMSAPP0143: Count Perf Blade 9-1 (33 Teeth)</t>
  </si>
  <si>
    <t>05CMSAPP0143</t>
  </si>
  <si>
    <t>04MBMGOCRAUTOAIR: MBM GoCrease Auto Air</t>
  </si>
  <si>
    <t>04MBMGOCRAUTOAIR</t>
  </si>
  <si>
    <t>7640020584: Annual Svc For GoCrease Auto Air</t>
  </si>
  <si>
    <t>7640020585: INSTALL&amp;TRNG for GoCrease Auto Air</t>
  </si>
  <si>
    <t>04MBMGOCR59270: Perforating Kit for GoCrease Auto Air</t>
  </si>
  <si>
    <t>04MBMGOCR59270</t>
  </si>
  <si>
    <t>04MBMGOCR59271: Cut Wheel Kit for GoCrease Auto Air</t>
  </si>
  <si>
    <t>04MBMGOCR59271</t>
  </si>
  <si>
    <t>04CMICREAPROPL: Count iCrease Pro Plus</t>
  </si>
  <si>
    <t>04CMICREAPROPL</t>
  </si>
  <si>
    <t>7640020689: Service for Count iCrease Pro Plus</t>
  </si>
  <si>
    <t>7640020690: Install for Count iCrease Pro Plus</t>
  </si>
  <si>
    <t>04MBMGOCR40462  3:1 4x4 mm Sq Hole Punch - GoCrease</t>
  </si>
  <si>
    <t>04MBMGOCR40462</t>
  </si>
  <si>
    <t>04MBMGOCR40463  3:1 4x4 mm Sq Thumb Cut Punch - GoCrease</t>
  </si>
  <si>
    <t>04MBMGOCR40463</t>
  </si>
  <si>
    <t>04MBMGOCR40464  Micro Perforating Tool for GoCrease</t>
  </si>
  <si>
    <t>04MBMGOCR40464</t>
  </si>
  <si>
    <t>04MBMGOCR40465  9 TPI Per-ating Tool - GoCrease</t>
  </si>
  <si>
    <t>04MBMGOCR40465</t>
  </si>
  <si>
    <t>04MBMGOCR40466  1.9 mm Creasing Tool - GoCrease</t>
  </si>
  <si>
    <t>04MBMGOCR40466</t>
  </si>
  <si>
    <t>04MBMGOCR40467  1 mm CITO Creasing Tool - GoCrease</t>
  </si>
  <si>
    <t>04MBMGOCR40467</t>
  </si>
  <si>
    <t>04MBMGOCR40475  3:1 4x4 mm Rnd Hole Punch - GoCrease</t>
  </si>
  <si>
    <t>04MBMGOCR40475</t>
  </si>
  <si>
    <t>04MBMGOCR40476  3:1 4x4 mm Rnd Thumb Cut Punch GoCrease</t>
  </si>
  <si>
    <t>04MBMGOCR40476</t>
  </si>
  <si>
    <t>04MBMGOCR40506  Euro Hole Punching Tool - GoCrease</t>
  </si>
  <si>
    <t>04MBMGOCR40506</t>
  </si>
  <si>
    <t>04MBMGOCR40508  2:1 4x4 mm Sq Hole Punch Tool - GoCrease</t>
  </si>
  <si>
    <t>04MBMGOCR40508</t>
  </si>
  <si>
    <t>04MBMGOCR40529  2:1 5x5 mm Sq Hole Punch Tool - GoCrease</t>
  </si>
  <si>
    <t>04MBMGOCR40529</t>
  </si>
  <si>
    <t>04MBMGOCR75870  Replacement Perf Wheel 9 TPI - GoCrease</t>
  </si>
  <si>
    <t>04MBMGOCR75870</t>
  </si>
  <si>
    <t>04MBMGOCR75916  Replacement Cutting Wheel - GoCrease</t>
  </si>
  <si>
    <t>04MBMGOCR75916</t>
  </si>
  <si>
    <t xml:space="preserve">04RB240XL: Rosback 240 XL Perforator </t>
  </si>
  <si>
    <t>04RB240XL</t>
  </si>
  <si>
    <t>: ANNUAL SVC - ROSBACK 240 XL</t>
  </si>
  <si>
    <t>: INSTALL+TRNG - ROSBACK 240 XL</t>
  </si>
  <si>
    <t>04RB940CONV: Rosback 920 20 inch Conveyor.  Incl.  w/Rosback 240XL</t>
  </si>
  <si>
    <t>04RB940CONV</t>
  </si>
  <si>
    <t>04RB248RAU: Rosback Model 248 30 inch Right Angle Unit</t>
  </si>
  <si>
    <t>04RB248RAU</t>
  </si>
  <si>
    <t>: ANNUAL SVC - ROSBACK MODEL 248</t>
  </si>
  <si>
    <t>: INSTALL+TRNG  - ROSBACK MODEL 248</t>
  </si>
  <si>
    <t>04RBCOBRAH1: Rosback Cobra Head (1 unit)</t>
  </si>
  <si>
    <t>04RBCOBRAH1</t>
  </si>
  <si>
    <t>: ANNUAL SVC - ROSBACK COBRA HEAD (1 UNIT)</t>
  </si>
  <si>
    <t>: INSTALL+TRNG  - ROSBACK COBRA HEAD 1 UN</t>
  </si>
  <si>
    <t>04RBCOBRAH2: Rosback Cobra Head (2 units)</t>
  </si>
  <si>
    <t>04RBCOBRAH2</t>
  </si>
  <si>
    <t>: ANNUAL SVC - ROSBACK COBRA HEAD (2 UNIT)</t>
  </si>
  <si>
    <t>: INSTALL+TRNG  - ROSBACK COBRA HEAD 2 UN</t>
  </si>
  <si>
    <t>04RBCOBRAH3: Rosback Cobra Head (3 units)</t>
  </si>
  <si>
    <t>04RBCOBRAH3</t>
  </si>
  <si>
    <t>: ANNUAL SVC - ROSBACK COBRA HEAD (3 UNIT)</t>
  </si>
  <si>
    <t>: INSTALL+TRNG  - ROSBACK COBRA HEAD 3 UN</t>
  </si>
  <si>
    <t>04RBCOBRAH4: Rosback Cobra Head (4 units)</t>
  </si>
  <si>
    <t>04RBCOBRAH4</t>
  </si>
  <si>
    <t>: ANNUAL SVC - ROSBACK COBRA HEAD (4 UNIT)</t>
  </si>
  <si>
    <t>: INSTALL+TRNG  - ROSBACK COBRA HEAD 4 UN</t>
  </si>
  <si>
    <t>04RB24029736: Rosback Perf Blades (pair) 36 T.P.I.</t>
  </si>
  <si>
    <t>04RB24029736</t>
  </si>
  <si>
    <t>04RB24029754: Rosback Perf Blades (pair) 54 T.P.I.</t>
  </si>
  <si>
    <t>04RB24029754</t>
  </si>
  <si>
    <t>04RB24029772: Rosback Perf Blades (pair) 72 T.P.I.</t>
  </si>
  <si>
    <t>04RB24029772</t>
  </si>
  <si>
    <t xml:space="preserve">04RB220A118: Micro Perforation Heads - 220-A-118 36 TPI Kit for Rosback 240 XL </t>
  </si>
  <si>
    <t>04RB220A118</t>
  </si>
  <si>
    <t xml:space="preserve">04RB220A110: Micro Perforation Heads - 220-A-110 54 TPI Kit for Rosback 240 XL </t>
  </si>
  <si>
    <t>04RB220A110</t>
  </si>
  <si>
    <t xml:space="preserve">04RB220A111: Micro Perforation Heads - 220-A-111 72 TPI Kit for Rosback 240 XL </t>
  </si>
  <si>
    <t>04RB220A111</t>
  </si>
  <si>
    <t>04CMPERFMICRO: Optional Micro Perf Assembly for Count Speed Feeder PM  (185 teeth)</t>
  </si>
  <si>
    <t>04CMPERFMICRO</t>
  </si>
  <si>
    <t>04CMACCUCREMD: Count Optional Motorized Delivery.  Install Inc.</t>
  </si>
  <si>
    <t>04CMACCUCREMD</t>
  </si>
  <si>
    <t xml:space="preserve">: ANNUAL SVC - COUNT OPT MOTORIZED DELIV.  </t>
  </si>
  <si>
    <t>04CMPERFMAST: Count Perfmaster Perf and Score Machine</t>
  </si>
  <si>
    <t>04CMPERFMAST</t>
  </si>
  <si>
    <t>: ANNUAL SVC - COUNT PERFMASTER PERF</t>
  </si>
  <si>
    <t>7640019360: INSTALL+TRNG  - COUNT PERFMASTER PERF</t>
  </si>
  <si>
    <t>04CMPERFMAIR: Count PerfMaster Air</t>
  </si>
  <si>
    <t>04CMPERFMAIR</t>
  </si>
  <si>
    <t>7640018603: ANNUAL SVC - COUNT PERFMASTER AIR</t>
  </si>
  <si>
    <t>7640018604: INSTALL+TRNG - COUNT PERFMASTER AIR</t>
  </si>
  <si>
    <t>04MBMSTITCHHF: MBM StitchFold Booklet Maker (for hand feed off-line use)</t>
  </si>
  <si>
    <t>04MBMSTITCHHF</t>
  </si>
  <si>
    <t>: ANNUAL SVC - MBM STITCHFOLD</t>
  </si>
  <si>
    <t>: INSTALL+TRNG  - MBM STITCHFOLD</t>
  </si>
  <si>
    <t>04MBMSTITRIM: MBM StitchFold Face Trimmer</t>
  </si>
  <si>
    <t>04MBMSTITRIM</t>
  </si>
  <si>
    <t>04MBMS3000: MBM Sprint 3000 Bookletmaker</t>
  </si>
  <si>
    <t>04MBMS3000</t>
  </si>
  <si>
    <t>: ANNUAL SVC - MBM SPRINT 3000</t>
  </si>
  <si>
    <t>: INSTALL+TRNG  - MBM SPRINT 3000</t>
  </si>
  <si>
    <t xml:space="preserve">04MBMS5000: MBM Sprint 5000  Bookletmaker </t>
  </si>
  <si>
    <t>04MBMS5000</t>
  </si>
  <si>
    <t>: ANNUAL SVC - MBM SPRINT 5000</t>
  </si>
  <si>
    <t>: INSTALL+TRNG  - MBM SPRINT 5000</t>
  </si>
  <si>
    <t>04MBMSPRTRM: MBM Face Trimmer for Sprint Booklet Makers</t>
  </si>
  <si>
    <t>04MBMSPRTRM</t>
  </si>
  <si>
    <t>: ANNUAL SVC - MBM FACE TRIM-SPRINT</t>
  </si>
  <si>
    <t>: INSTALL+TRNG  - MBM FACE TRIM-SPRINT</t>
  </si>
  <si>
    <t>04MBMFC10A: MBM FC10-A Tower Collator</t>
  </si>
  <si>
    <t>04MBMFC10A</t>
  </si>
  <si>
    <t>: ANNUAL SVC - MBM FC10-A</t>
  </si>
  <si>
    <t>: INSTALL+TRNG  - MBM FC10-A</t>
  </si>
  <si>
    <t>04MBMFC10B: MBM FC10-B Tower Collator</t>
  </si>
  <si>
    <t>04MBMFC10B</t>
  </si>
  <si>
    <t>: ANNUAL SVC - MBM FC10-B</t>
  </si>
  <si>
    <t>: INSTALL+TRNG  - MBM FC10-B</t>
  </si>
  <si>
    <t>04MBMFC10HCS: High Capacity Stacker for FC10 Collator</t>
  </si>
  <si>
    <t>04MBMFC10HCS</t>
  </si>
  <si>
    <t>: ANNUAL SVC - HIGH CAP. STACKER FC10</t>
  </si>
  <si>
    <t>: INSTALL+TRNG-High Capacity Stacker for FC10 Collator</t>
  </si>
  <si>
    <t>04MBM0859: Sprint Interface Kit for FC10 Collator</t>
  </si>
  <si>
    <t>04MBM0859</t>
  </si>
  <si>
    <t>04MBMFC10STAND: Stand for FC 10 Collators</t>
  </si>
  <si>
    <t>04MBMFC10STAND</t>
  </si>
  <si>
    <t>04MBMFC10STAPLER: MBM Stapler for FC 10 Collator</t>
  </si>
  <si>
    <t>04MBMFC10STAPLER</t>
  </si>
  <si>
    <t>: ANNUAL SVC - MBM STAPLER FOR FC 10</t>
  </si>
  <si>
    <t>: INSTALL+TRNG  - MBM STAPLER FOR FC 10</t>
  </si>
  <si>
    <t>04MBMFC10STAPSTD: Stapler Base for FC10 Collator</t>
  </si>
  <si>
    <t>04MBMFC10STAPSTD</t>
  </si>
  <si>
    <t>04ISPAUTOBOOK: Autobook Table-Top Booklet Maker</t>
  </si>
  <si>
    <t>04ISPAUTOBOOK</t>
  </si>
  <si>
    <t>: ANNUAL SVC - AUTOBOOK BOOKLET MAKER</t>
  </si>
  <si>
    <t>: INSTALL&amp;TRNG - AUTOBOOK BOOKLET MAKER</t>
  </si>
  <si>
    <t>04PLBM2000: Morgana BM2000 Bookletmaker w/ Standard Belt Stacker</t>
  </si>
  <si>
    <t>04PLBM2000</t>
  </si>
  <si>
    <t>: ANNUAL SVC-Morgana BM2000 Bookletmaker w/ Standard Belt Stacker</t>
  </si>
  <si>
    <t>: INSTALL+TRNG-Morgana BM2000 Bookletmaker w/ Standard Belt Stacker</t>
  </si>
  <si>
    <t>04PLFTR2000: Morgana FTR2000 FaceTrimmer for BM2000</t>
  </si>
  <si>
    <t>04PLFTR2000</t>
  </si>
  <si>
    <t>: ANNUAL SVC-Morgana FTR2000 FaceTrimmer for BM2000</t>
  </si>
  <si>
    <t>: INSTALL+TRNG-Morgana FTR2000 FaceTrimmer for BM2000</t>
  </si>
  <si>
    <t>04PLSQF2000: Morgana SQF2000 SquareFold for inline use with FTR2000</t>
  </si>
  <si>
    <t>04PLSQF2000</t>
  </si>
  <si>
    <t>: ANNUAL SVC-Morgana SQF2000 SquareFold for inline use with FTR2000</t>
  </si>
  <si>
    <t>: INSTALL+TRNG-Morgana SQF2000 SquareFold for inline use with FTR2000</t>
  </si>
  <si>
    <t>04CPBPS244HF: Powersquare Booklet Maker PS224 Hand Fed</t>
  </si>
  <si>
    <t>04CPBPS244HF</t>
  </si>
  <si>
    <t>: ANNUAL SVC-Powersquare Booklet Maker PS224 Hand Fed</t>
  </si>
  <si>
    <t>: INSTALL+TRNG-Powersquare Booklet Maker PS224 Hand Fed</t>
  </si>
  <si>
    <t>04CPBP2T: 2 Knife Trimmer P2T for PS224 / PS160.  Service, INSTALL&amp;TRNG included with purchase of Service &amp; Install contract for PS224</t>
  </si>
  <si>
    <t>04CPBP2T</t>
  </si>
  <si>
    <t>04CPBP2TTK: Transformer Kit for P2T for regions with supply voltage below 225V</t>
  </si>
  <si>
    <t>04CPBP2TTK</t>
  </si>
  <si>
    <t>04CPBPSPBS: Power Square Book Stacker PBS.  Service, INSTALL&amp;TRNG included with purchase of Service &amp; Install contract for PS224</t>
  </si>
  <si>
    <t>04CPBPSPBS</t>
  </si>
  <si>
    <t>04CPBWA072335: Interface Kit to connect PS224 to P2T/PBS</t>
  </si>
  <si>
    <t>04CPBWA072335</t>
  </si>
  <si>
    <t>04CPBWA940180: Interfact Kit to connect PBS to P2T</t>
  </si>
  <si>
    <t>04CPBWA940180</t>
  </si>
  <si>
    <t>04CPBWA990058: Spart Parts Kit for P2S224</t>
  </si>
  <si>
    <t>04CPBWA990058</t>
  </si>
  <si>
    <t>04CPBWA990057: Spare Parts Kit for PS224 2 Knife Trimmer</t>
  </si>
  <si>
    <t>04CPBWA990057</t>
  </si>
  <si>
    <t>04CPBWA990055: Spare Parts Kit for PS224 Stacker</t>
  </si>
  <si>
    <t>04CPBWA990055</t>
  </si>
  <si>
    <t>04AKBOOKMAC  BookletMac Booklet Maker</t>
  </si>
  <si>
    <t>04AKBOOKMAC</t>
  </si>
  <si>
    <t>7640020751  ANNUAL SVC for BookletMac</t>
  </si>
  <si>
    <t>7640020752  INSTALL+TRNG for BookletMac</t>
  </si>
  <si>
    <t>04AKBOOKMACSH  Staple Heads for BookletMac BookletMaker</t>
  </si>
  <si>
    <t>04AKBOOKMACSH</t>
  </si>
  <si>
    <t>04PL104SQF: Squarefold - Plockmatic PL104 SquareFold (stand not included)</t>
  </si>
  <si>
    <t>04PL104SQF</t>
  </si>
  <si>
    <t>: Squarefold - ANNUAL SVC - PLOCKMATIC PL104</t>
  </si>
  <si>
    <t>7640019192: Squarefold - INSTALL+TRNG - PLOCKMATIC PL104</t>
  </si>
  <si>
    <t>04PL104STAND: Squarefold - Adjustable Height Stand for PL104 Squarefold</t>
  </si>
  <si>
    <t>04PL104STAND</t>
  </si>
  <si>
    <t>04PL10500002: Squarefold - Wheel Kit for PL104 on Minolta</t>
  </si>
  <si>
    <t>04PL10500002</t>
  </si>
  <si>
    <t>04PL10510490A: Squarefold - # 105-10490A Deflector Plate For PL104 w/ Minolta</t>
  </si>
  <si>
    <t>04PL10510490A</t>
  </si>
  <si>
    <t>04PL170122R: Squarefold - # 170122R Off Line Stand for PL104</t>
  </si>
  <si>
    <t>04PL170122R</t>
  </si>
  <si>
    <t>04DSM19AST: DeLuxe M19-AST 9/16 inch Stitcher w/ 18D stitch head</t>
  </si>
  <si>
    <t>04DSM19AST</t>
  </si>
  <si>
    <t>: ANNUAL SVC - DELUXE M19-AST 9/16IN</t>
  </si>
  <si>
    <t>: INSTALL+TRNG  - DELUXE M19-AST 9/16IN</t>
  </si>
  <si>
    <t>04DSM19G20AST: DeLuxe M19G20-AST 3/4 inch Stitcher w/ G20 stitch head</t>
  </si>
  <si>
    <t>04DSM19G20AST</t>
  </si>
  <si>
    <t>: ANNUAL SVC - DELUXE M19G20-AST 3/4IN</t>
  </si>
  <si>
    <t>: INSTALL+TRNG  - DELUXE M19G20-AST 3/4IN</t>
  </si>
  <si>
    <t>04DSSMA25: DeLuxe SM-A25 Stitch Master (25 gauge round 5# spools)</t>
  </si>
  <si>
    <t>04DSSMA25</t>
  </si>
  <si>
    <t>: ANNUAL SVC - DELUXE SM-A25</t>
  </si>
  <si>
    <t>: INSTALL+TRNG  - DELUXE SM-A25</t>
  </si>
  <si>
    <t>04DSSMA25DBLHD: DeLuxe Double Head Stitch Master</t>
  </si>
  <si>
    <t>04DSSMA25DBLHD</t>
  </si>
  <si>
    <t>7640019385: ANNUAL SVC - DELUXE DOUBLE</t>
  </si>
  <si>
    <t>7640019386: INSTALL+TRNG  - DELUXE DOUBLE</t>
  </si>
  <si>
    <t>04DSFSK1: DeLuxe FSK1 Floor Stand for Single or Double Stitch Master</t>
  </si>
  <si>
    <t>04DSFSK1</t>
  </si>
  <si>
    <t>04LWW106: W106 Rapid Electric Stapler For Saddle Stapling</t>
  </si>
  <si>
    <t>04LWW106</t>
  </si>
  <si>
    <t>04LWW106K: W106K Group stapling kit for Rapid W106 staplers</t>
  </si>
  <si>
    <t>04LWW106K</t>
  </si>
  <si>
    <t>04LWW106F: Optional Foot Pedal for Rapid 106</t>
  </si>
  <si>
    <t>04LWW106F</t>
  </si>
  <si>
    <t>04LWW106ST1: Stand for Single Rapid 106E Stapler</t>
  </si>
  <si>
    <t>04LWW106ST1</t>
  </si>
  <si>
    <t>04LWW106ST2: Stand for Two Rapid 106E Staplers</t>
  </si>
  <si>
    <t>04LWW106ST2</t>
  </si>
  <si>
    <t>04STASU100: Staplex SU-100N Ultra Heavy Capacity Electric Stapler</t>
  </si>
  <si>
    <t>04STASU100</t>
  </si>
  <si>
    <t>04CMACCUNUM: Count AccuNumber Air (w/out score or perf options)</t>
  </si>
  <si>
    <t>04CMACCUNUM</t>
  </si>
  <si>
    <t>7640019486: ANNUAL SVC - COUNT ACCUNUMBER AIR</t>
  </si>
  <si>
    <t>: INSTALL+TRNG - COUNT ACCUNUMBER AIR</t>
  </si>
  <si>
    <t>04MYIGC210: Martin Yale GC210 10 Up Gutter Cut Slitter w/ Stand</t>
  </si>
  <si>
    <t>04MYIGC210</t>
  </si>
  <si>
    <t>: ANNUAL SVC - MARTIN YALE GC210</t>
  </si>
  <si>
    <t>: INSTALL+TRNG - MARTIN YALE GC210</t>
  </si>
  <si>
    <t>04MYBCS412: Martin Yale BCS412  12 up Bus. Card Slitter w/ Score &amp; Perf</t>
  </si>
  <si>
    <t>04MYBCS412</t>
  </si>
  <si>
    <t>7640019391: ANNUAL SVC - MARTIN YALE BCS412</t>
  </si>
  <si>
    <t>: INSTALL+TRNG - MARTIN YALE BCS412</t>
  </si>
  <si>
    <t>04MYBCS212: Martin Yale Model BCS212 12 up Business Card Slitter</t>
  </si>
  <si>
    <t>04MYBCS212</t>
  </si>
  <si>
    <t>: ANNUAL SVC - MARTIN YALE BCS212</t>
  </si>
  <si>
    <t>: INSTALL+TRNG - MARTIN YALE BCS212</t>
  </si>
  <si>
    <t>04FBPPM: Powis PhotoPress Machine</t>
  </si>
  <si>
    <t>04FBPPM</t>
  </si>
  <si>
    <t>: ANNUAL SVC - POWIS PHOTOPRESS MACHINE</t>
  </si>
  <si>
    <t>: INSTALL+TRNG - POWIS PHOTOPRESS MACHINE</t>
  </si>
  <si>
    <t>04FBPPEK: PhotoPress Extension Kit - Required for 12 inchx18 inch Photobook.  Install included w/install fee for Photopress Machine when purchased together</t>
  </si>
  <si>
    <t>04FBPPEK</t>
  </si>
  <si>
    <t>04FBHCG2: Fast Back Hard Cover Guide</t>
  </si>
  <si>
    <t>04FBHCG2</t>
  </si>
  <si>
    <t>04FBIMAGEWRAP: Powis IW-1 Image Wrapper</t>
  </si>
  <si>
    <t>04FBIMAGEWRAP</t>
  </si>
  <si>
    <t>04MYI120CC3: Intimus 120CC3 Shredder 5/32 inch x 1-1/16 inch Cross Cut</t>
  </si>
  <si>
    <t>04MYI120CC3</t>
  </si>
  <si>
    <t>7640018383: ANNUAL SVC - INTIMUS 120CC3</t>
  </si>
  <si>
    <t>7640018336: INSTALL+TRNG - INTIMUS 120CC3</t>
  </si>
  <si>
    <t>04MYI175CC3: Intimus 175CC3 Shredder 5/32 inch x 1-13/16 inch Cross Cut</t>
  </si>
  <si>
    <t>04MYI175CC3</t>
  </si>
  <si>
    <t>: ANNUAL SVC - INTIMUS 175CC3</t>
  </si>
  <si>
    <t>7640019396: INSTALL+TRNG - INTIMUS 175CC3</t>
  </si>
  <si>
    <t>04SHRED852CC: Intimus 852 Cross Cut Shredder 1/8 inch x 1-1/2 inch</t>
  </si>
  <si>
    <t>04SHRED852CC</t>
  </si>
  <si>
    <t>: ANNUAL SVC - INTIMUS 852</t>
  </si>
  <si>
    <t>: INSTALL+TRNG - INTIMUS 852</t>
  </si>
  <si>
    <t>04MYI45CC3: Intimus 45CC3 Shredder 5/32 inch x 1-13/32 inch Cross Cut</t>
  </si>
  <si>
    <t>04MYI45CC3</t>
  </si>
  <si>
    <t>: ANNUAL SVC - INTIMUS 45CC3 SHEDDER</t>
  </si>
  <si>
    <t>: INSTALL&amp;TRNG - INTIMUS 45CC3 SHEDDER</t>
  </si>
  <si>
    <t>04MYI60CC3: Intimus 60CC3 Shredder 5/32 inch x 1-13/32 inch Cross Cut</t>
  </si>
  <si>
    <t>04MYI60CC3</t>
  </si>
  <si>
    <t>: ANNUAL SVC - INTIMUS 60CC3 SHREDDER</t>
  </si>
  <si>
    <t>: INSTALL&amp;TRNG - INTIMUS 60CC3 SHREDDER</t>
  </si>
  <si>
    <t>04MBM2503CC: MBM Destroyit 2503CC Shredder 3/16 inch X 1-1/2 inch Cross Cut</t>
  </si>
  <si>
    <t>04MBM2503CC</t>
  </si>
  <si>
    <t>: ANNUAL SVC - DESTROYIT 2503CC</t>
  </si>
  <si>
    <t>: INSTALL&amp;TRNG - DESTROYIT 2503CC</t>
  </si>
  <si>
    <t>04MBM5009CC: MBM Destroyit 5009 Cross Cut Shredder 8 x 40-80 mm (11/32 inch x 1 1/2 inch-3 inch)</t>
  </si>
  <si>
    <t>04MBM5009CC</t>
  </si>
  <si>
    <t>: ANNUAL SVC - DESTROYIT 5009 CC</t>
  </si>
  <si>
    <t>: INSTALL&amp;TRNG - DESTROYIT 5009 CC</t>
  </si>
  <si>
    <t>04MBM5009CCL3: MBM Destroyit 5009 Cross Cut Shredder  6 x 50 mm (1/4 inch x 2 inch)</t>
  </si>
  <si>
    <t>04MBM5009CCL3</t>
  </si>
  <si>
    <t>04MBM5009CONV: Modular Conveyor for Destroyit 5009 Shredder.  INSTALL&amp;TRNG included when purchased together with Destroyit 5009 Shredder</t>
  </si>
  <si>
    <t>04MBM5009CONV</t>
  </si>
  <si>
    <t>: ANNUAL SVC - MOD CONVEYOR-DESTROYIT 5009</t>
  </si>
  <si>
    <t>04MBM4005CC: MBM Destroyit 4005CC Shredder 3/16 x 1-1/2 inch Cross Cut</t>
  </si>
  <si>
    <t>04MBM4005CC</t>
  </si>
  <si>
    <t>: ANNUAL SVC - MBM DESTROYIT4005CC</t>
  </si>
  <si>
    <t>: INSTALL+TRNG - MBM DESTROYIT 4005CC</t>
  </si>
  <si>
    <t>04MBM4005CC332: MBM Destroyit 4005CC Shredder 3/32 inch x 5/8 inch Cross Cut</t>
  </si>
  <si>
    <t>04MBM4005CC332</t>
  </si>
  <si>
    <t>04MBM2604SMC: MBM Destroyit 2604 Super Micro Cut Shredder</t>
  </si>
  <si>
    <t>04MBM2604SMC</t>
  </si>
  <si>
    <t>: ANNUAL SVC MBM DESTROYIT 2604 SHREDDER</t>
  </si>
  <si>
    <t>: INSTALL&amp;TRNG-MBM DESTROYIT 2604 SHREDDER</t>
  </si>
  <si>
    <t>04MBM2604CC: SPIRAL MBM 2604CC SHRDR 3/32X5/8 CRS CUT</t>
  </si>
  <si>
    <t>04MBM2604CC</t>
  </si>
  <si>
    <t>55SHREDOILAO: SPIRAL SHRDER OILAUTO OILR 6 ONE QT BTLS</t>
  </si>
  <si>
    <t>55SHREDOILAO</t>
  </si>
  <si>
    <t>04MBM3104SC  Destroyit 3104SC Straight Cut Shredder</t>
  </si>
  <si>
    <t>04MBM3104SC</t>
  </si>
  <si>
    <t>7640020732  Service for Destroyit 3104SC Shredder</t>
  </si>
  <si>
    <t>7640020733  Install for Destroyit 3104SC Shredder</t>
  </si>
  <si>
    <t>04PTIM9100: In Line - Paitec IM9100 Pressure Sealer. INSTALL&amp;TRNG included with SC</t>
  </si>
  <si>
    <t>04PTIM9100</t>
  </si>
  <si>
    <t>: In Line - ANNUAL SVC - PAITEC IM9100</t>
  </si>
  <si>
    <t>04PTSCAEPC: In &amp; Off Line - Speed Control Auto Extending Power Conveyor.  Service, INSTALL&amp;TRNG included with SC</t>
  </si>
  <si>
    <t>04PTSCAEPC</t>
  </si>
  <si>
    <t>04PTASVCS: In &amp; Off Line - Auto Sequential Vertical Conveyor Stacker.  Service, INSTALL&amp;TRNG included with SC</t>
  </si>
  <si>
    <t>04PTASVCS</t>
  </si>
  <si>
    <t>04PTVSFSC: In &amp; Off Line - Vertical Stacker Floor Stand with Casters.  Service, INSTALL&amp;TRNG included with SC.</t>
  </si>
  <si>
    <t>04PTVSFSC</t>
  </si>
  <si>
    <t>04PTCABINET: In &amp; Off Line - Heavy Duty Steel Cabinet with Locking Casters</t>
  </si>
  <si>
    <t>04PTCABINET</t>
  </si>
  <si>
    <t>04PTIM8100: In Line - Paitec IM8100 Pressure Sealer</t>
  </si>
  <si>
    <t>04PTIM8100</t>
  </si>
  <si>
    <t>: In Line - ANNUAL SVC - PAITEC IM8100</t>
  </si>
  <si>
    <t>: In Line - INSTALL+TRNG - PAITEC IM8100</t>
  </si>
  <si>
    <t>04PTIM4500: In Line - Paitec IM4500 Pressure Sealer.  INSTALL&amp;TRNG included with SC</t>
  </si>
  <si>
    <t>04PTIM4500</t>
  </si>
  <si>
    <t>: In Line - ANNUAL SVC - PAITEC IM4500</t>
  </si>
  <si>
    <t>04PTLDRUM: In &amp; Off Line - Optional L Drum for ES5000, IM4000 &amp; IM4500.  Service, INSTALL&amp;TRNG included with SC</t>
  </si>
  <si>
    <t>04PTLDRUM</t>
  </si>
  <si>
    <t>04PTIM4000PROA: In Line - Slide Mount Base for HP LJ4000 Series w/ add. 500 sheet tray. Service, I&amp; T included with SC</t>
  </si>
  <si>
    <t>04PTIM4000PROA</t>
  </si>
  <si>
    <t>04PTIM4000PROB: In Line - Slide Mount Base for HP LJ4000 Series w/ add. 1000 sheet tray.  Service, INSTALL&amp;TRNG included with SC</t>
  </si>
  <si>
    <t>04PTIM4000PROB</t>
  </si>
  <si>
    <t>04PTMX13000: Off Line - Paitec MX13000 Pressure Sealer.  INSTALL&amp;TRNG included with SC</t>
  </si>
  <si>
    <t>04PTMX13000</t>
  </si>
  <si>
    <t>: Off Line - ANNUAL SVC - PAITEC MX13000</t>
  </si>
  <si>
    <t>04PTMX9000: Off Line - Paitec MX9000 Pressure Sealer. INSTALL&amp;TRNG included with SC</t>
  </si>
  <si>
    <t>04PTMX9000</t>
  </si>
  <si>
    <t>: Off Line - ANNUAL SVC - PAITEC MX9000</t>
  </si>
  <si>
    <t>04PTES8000: Off Line - Paitec ES8000 Pressure Sealer. INSTALL&amp;TRNG included with SC</t>
  </si>
  <si>
    <t>04PTES8000</t>
  </si>
  <si>
    <t>: Off Line - ANNUAL SVC - PAITEC ES8000.</t>
  </si>
  <si>
    <t>04PTIM7RISER: Off Line - In-Line 4.5 inch Riser Kit for IM7100.  Service, INSTALL&amp;TRNG included with SC</t>
  </si>
  <si>
    <t>04PTIM7RISER</t>
  </si>
  <si>
    <t>04PTES7ILK: Off Line - In-Line Kit, Printer Interface &amp; Slide Out Mount for ES8000.  Service, INSTALL&amp;TRNG included with SC</t>
  </si>
  <si>
    <t>04PTES7ILK</t>
  </si>
  <si>
    <t>04PTES5000: Off Line - Paitec ES5000 Pressure Sealer.  INSTALL&amp;TRNG included with SC</t>
  </si>
  <si>
    <t>04PTES5000</t>
  </si>
  <si>
    <t>7640019410: Off Line - ANNUAL SVC - PAITEC ES5000</t>
  </si>
  <si>
    <t>04PTSTDDRUM: Off Line - Optional Standard Drum for ES5000L, IM4000 &amp; IM4500.  Service, INSTALL&amp;TRNG with SC.</t>
  </si>
  <si>
    <t>04PTSTDDRUM</t>
  </si>
  <si>
    <t>04PTES5500: Off Line - Paitec ES5500 Pressure Sealer.  INSTALL&amp;TRNG included with SC</t>
  </si>
  <si>
    <t>04PTES5500</t>
  </si>
  <si>
    <t>7640020177: Off Line - ANNUAL SVC-PAITEC ES5500 PRESSURE SEALER</t>
  </si>
  <si>
    <t>04PTES2000: Off Line - Paitec ES2000 Pressure Sealer. INSTALL&amp;TRNG included with SC</t>
  </si>
  <si>
    <t>04PTES2000</t>
  </si>
  <si>
    <t>: Off Line - ANNUAL SVC - PAITEC ES2000</t>
  </si>
  <si>
    <t>04PWIJET: iJetColor 4.0 Press Performance Bundle
(Includes iJetColor Press Engine, iJetColor Rip &amp; Workflow (version 4.0), iJetColor Spot Color Matching/Correction Software, iJetColor Variable Print Utility, Volume Output Conveyor, Supply Starter Kit (printhead + 250ml iJet ink CMYK), Workflow/Computer, Printer work station table. )
*ANNUAL SVC- price is based on a 50 mile radius of ANNUAL SVC- tech location.  If outside of 50 mile radius additional charges may apply.
*Install and Training price are based on a 10 day lead time.  If install and training is required sooner, rush charges may apply.</t>
  </si>
  <si>
    <t>04PWIJET</t>
  </si>
  <si>
    <t>: ANNUAL SVC-iJetColor 4.0 Press Performance Bundle</t>
  </si>
  <si>
    <t>: INSTALL+TRNG-iJetColor 4.0 Press Performance Bundle</t>
  </si>
  <si>
    <t>04PWIJETBY2: iJetColor 4.0 - 2-Year ANNUAL SVC- Contract</t>
  </si>
  <si>
    <t>04PWIJETBY2</t>
  </si>
  <si>
    <t>04PWIJETBY3: iJetColor 4.0 - 3-Year ANNUAL SVC- Contract</t>
  </si>
  <si>
    <t>04PWIJETBY3</t>
  </si>
  <si>
    <t>04PWIJETBY4: iJetColor 4.0 - 4-Year ANNUAL SVC- Contract</t>
  </si>
  <si>
    <t>04PWIJETBY4</t>
  </si>
  <si>
    <t>04PWIJETBY5: iJetColor 4.0 - 5-Year ANNUAL SVC- Contract</t>
  </si>
  <si>
    <t>04PWIJETBY5</t>
  </si>
  <si>
    <t>84PWIJCPH: Memjet 1600 dpi Print Head for iJetColor Printer</t>
  </si>
  <si>
    <t>84PWIJCPH</t>
  </si>
  <si>
    <t>84PWIJCCYAN: Memjet 250 ml Ink Tank for iJetColor Printer [Cyan]</t>
  </si>
  <si>
    <t>84PWIJCCYAN</t>
  </si>
  <si>
    <t>84PWIJCYEL: Memjet 250 ml Ink Tank for iJetColor Printer [Yellow]</t>
  </si>
  <si>
    <t>84PWIJCYEL</t>
  </si>
  <si>
    <t>84PWIJCMAG: Memjet 250 ml Ink Tank for iJetColor Printer [Magenta]</t>
  </si>
  <si>
    <t>84PWIJCMAG</t>
  </si>
  <si>
    <t>84PWIJCBLK: Memjet 250 ml Ink Tank for iJetColor Printer [Black]</t>
  </si>
  <si>
    <t>84PWIJCBLK</t>
  </si>
  <si>
    <t>04PIRDLA2: Pitney Bowes DL200 Letter Opener</t>
  </si>
  <si>
    <t>04PIRDLA2</t>
  </si>
  <si>
    <t>7640020270: ANNUAL SVC - DL200</t>
  </si>
  <si>
    <t>7640020269: INSTALL&amp;TRNG - DL200</t>
  </si>
  <si>
    <t>04MY62001: Martin Yale 62001 Letter Opener w/ Tray</t>
  </si>
  <si>
    <t>04MY62001</t>
  </si>
  <si>
    <t>7640020582: Annual Svc Martin Yale 62001 Ltr Opener</t>
  </si>
  <si>
    <t>7640020583: INSTALL&amp;TRNG for Martin Yale 62001 Letter Opener</t>
  </si>
  <si>
    <t>04PIR10002S: Pitney Bowes Relay 1000 - Two Station Inserter</t>
  </si>
  <si>
    <t>04PIR10002S</t>
  </si>
  <si>
    <t>7640020105: ANNUAL SVC - PB RELAY 1000-2STN INSERTER</t>
  </si>
  <si>
    <t>: INSTALL&amp;TRNG - PB RELAY 1000 - 2 STN INSERTER</t>
  </si>
  <si>
    <t>04PIR10003S: Pitney Bowes Relay 1000 - Three Station Inserter</t>
  </si>
  <si>
    <t>04PIR10003S</t>
  </si>
  <si>
    <t>7640020107: ANNUAL SVC - PB RELAY 1000-3STN INSERTER</t>
  </si>
  <si>
    <t>7640020106: INSTALL&amp;TRNG - PB RELAY 1000 - 3 STN INSERTER</t>
  </si>
  <si>
    <t>04PIR20002S: Pitney Bowes Relay 2000 - Two Station Inserter. Must also purchase Relay Location Kit (item #04PIRF391550).</t>
  </si>
  <si>
    <t>04PIR20002S</t>
  </si>
  <si>
    <t>7640020109: ANNUAL SVC - PB RELAY 2000-2STN INSERTER</t>
  </si>
  <si>
    <t>7640020108: INSTALL&amp;TRNG - PB RELAY 2000 - 2 STN INSERTER</t>
  </si>
  <si>
    <t>04PIRF391550: Relay Location Kit for Relay 2000, 3000 or 4000 Inserter. Must be purchased with Inserter.  Service included with Purchase of Installation for Relay 2000, 3000 or 4000 Inserter.  INSTALL&amp;TRNG included with Purchase of Maintenance Agreement for Relay 2000, 3000, or 4000 Inserter</t>
  </si>
  <si>
    <t>04PIRF391550</t>
  </si>
  <si>
    <t>04PIRTIRS: Optional Vertical Power Stacker for Relay 2000, 3000 or 4000 Inserter. Must also purchase Mounting Kit (item #04PIRDI90012) and Power Cord (item #04PIRF79004201). INSTALL&amp;TRNG included with Purchase of Installation for Relay 2000, 3000 or 4000 Inserter</t>
  </si>
  <si>
    <t>04PIRTIRS</t>
  </si>
  <si>
    <t>: ANNUAL SVC - OPT VERTICAL POWER STACKER</t>
  </si>
  <si>
    <t>04PIRDI90012: Mounting Kit for Vertical Stacker for Relay 2000, 3000 or 4000 Inserter. Must be purchased with Vertical Power Stacker (item #04PIRTIRS)</t>
  </si>
  <si>
    <t>04PIRDI90012</t>
  </si>
  <si>
    <t>04PIRF79004201: Power Cord for Vertical Power Stacker for Relay 2000, 3000, 4000 Inserter. Must be purchased with Vertical Power Stacker (item #04PIRTIRS).</t>
  </si>
  <si>
    <t>04PIRF79004201</t>
  </si>
  <si>
    <t>04PIR2000TINK: Optional OMR Scanning Kit for Relay 2000 Inserter.  INSTALL&amp;TRNG included with Purchase of Installation for Relay 2000 Inserter</t>
  </si>
  <si>
    <t>04PIR2000TINK</t>
  </si>
  <si>
    <t>: ANNUAL SVC OMR SCANNING KIT-RELAY2000</t>
  </si>
  <si>
    <t>04PIR30003S: Pitney Bowes Relay 3000 - Three Station Inserter. Must also purchase Relay Location Kit (item #04PIRF391550).</t>
  </si>
  <si>
    <t>04PIR30003S</t>
  </si>
  <si>
    <t>7640020071: ANNUAL SVC PB RELAY 3000-3STN INSERTER</t>
  </si>
  <si>
    <t>7640020112: INSTALL&amp;TRNG PB RELAY 3000-3STN INSERTER</t>
  </si>
  <si>
    <t>04PIRF37A: Optional OMR Scanning Kit for Relay 3000 or 4000 Inserter.  INSTALL&amp;TRNG included with Purchase of Installation for Relay 3000 or 4000 Inserter</t>
  </si>
  <si>
    <t>04PIRF37A</t>
  </si>
  <si>
    <t>: ANNUAL SVC-OPT OMR SCAN KIT-3000 OR 4000</t>
  </si>
  <si>
    <t>04PIRTI01: Tablet Option for Relay 3000 Inserter. INSTALL&amp;TRNG included with Purchase of Installation for Relay 3000 Inserter</t>
  </si>
  <si>
    <t>04PIRTI01</t>
  </si>
  <si>
    <t>: ANNUAL SVC FOR THE TABLET OPTION</t>
  </si>
  <si>
    <t>04PIRTI02: Fixed Beam Barcode Scanning Option for Relay 3000 or 4000 Inserters. Must be purchased with Tablet Option (item #04PIRTI01).  INSTALL&amp;TRNG Included with Purchase of Installation for Relay 3000 or 4000 Inserter</t>
  </si>
  <si>
    <t>04PIRTI02</t>
  </si>
  <si>
    <t>: ANNUAL SVC - BEAM BARCODE SCAN OPT</t>
  </si>
  <si>
    <t>04PIRTI03: 2D Scanning Option for Relay 3000 or 4000 Inserter. Must be purchased with Tablet Option (item #04PIRTI01).  INSTALL&amp;TRNG included with Purchase of Installation for Relay 3000 or 4000 Inserter</t>
  </si>
  <si>
    <t>04PIRTI03</t>
  </si>
  <si>
    <t>: ANNUAL SVC - 2D SCAN OPT</t>
  </si>
  <si>
    <t>04PIR40003S: Pitney Bowes Relay 4000 - Three Station Inserter. Must also purchase Relay Location Kit (item #04PIRF391550).</t>
  </si>
  <si>
    <t>04PIR40003S</t>
  </si>
  <si>
    <t>: ANNUAL SVC - RELAY 4000-3STN</t>
  </si>
  <si>
    <t>: INSTALL&amp;TRNG PB RELAY 4000-3STN INSERTER</t>
  </si>
  <si>
    <t>: ANNUAL SVC-Optional OMR Scanning Kit for Relay 3000 or 4000 Inserter</t>
  </si>
  <si>
    <t>04PIRTIRG: 72 inch Height Adj. Table w/ Shelf &amp; Locking Doors for Relay 2000, 3000, 4000 Inserters</t>
  </si>
  <si>
    <t>04PIRTIRG</t>
  </si>
  <si>
    <t>04PIRTIRH: 60 inch Height Adj. Table w/ Shelf &amp; Locking Doors for Relay 2000, 3000, 4000 Inserters</t>
  </si>
  <si>
    <t>04PIRTIRH</t>
  </si>
  <si>
    <t>04PIRTIRJ: 60 inch Height Adj. Table w/ Shelf for Relay 2000, 3000, 4000 Inserters</t>
  </si>
  <si>
    <t>04PIRTIRJ</t>
  </si>
  <si>
    <t>04PIR7000: Pitney Bowes Relay 7000 Inserting System</t>
  </si>
  <si>
    <t>04PIR7000</t>
  </si>
  <si>
    <t>: ANNUAL SVC - PB RELAY 7000</t>
  </si>
  <si>
    <t>: INSTALL&amp;TRNG - PB RELAY 7000</t>
  </si>
  <si>
    <t>04PIRF79070001: Relay Location Kit for Relay 5000/6000/7000/8000. Must be purchased with Inserter.  Service included with Purchase of Maintenance Agreement for Relay 5000, 6000, 7000 or 8000 Inserter.  INSTALL&amp;TRNG included with Purchase of Installation for Relay 5000, 6000, 7000 or 8000 Inserter.</t>
  </si>
  <si>
    <t>04PIRF79070001</t>
  </si>
  <si>
    <t>04PIRF700327: Special Tower Feeder Kit for Relay 5000/6000/7000/8000</t>
  </si>
  <si>
    <t>04PIRF700327</t>
  </si>
  <si>
    <t>04PIRF780183: Sheet/Flat Envelope Tray for Relay 5000/6000/7000/8000</t>
  </si>
  <si>
    <t>04PIRF780183</t>
  </si>
  <si>
    <t>04PIRF780184: Insert Tray for Relay 5000/ 6000/7000/8000</t>
  </si>
  <si>
    <t>04PIRF780184</t>
  </si>
  <si>
    <t>04PIRF79170001: High Capacity Sheet Feed Localization Kit for 6000/7000/8000. Must be purchased with inserter.   Service included with Purchase of Installation for Relay 5000, 6000, 7000 or 8000 Inserter.  INSTALL&amp;TRNG included with Purchase of Installation for Relay 5000, 6000, 7000 or 8000 Inserter.</t>
  </si>
  <si>
    <t>04PIRF79170001</t>
  </si>
  <si>
    <t>04PIRTIHC: High Capacity Sheet Feeder for Relay 6000/7000/8000.  Service included with Purchase of Maintenance Agreement for Relay 5000, 6000, 7000 or 8000 Inserter.</t>
  </si>
  <si>
    <t>04PIRTIHC</t>
  </si>
  <si>
    <t>: INSTALL&amp;TRNG High Capacity Sheet Feeder for Relay 6000/7000/8000</t>
  </si>
  <si>
    <t>04PIRF7FS: Fixed Beam OMR &amp; Barcode Scan High Cap. Sht Feed - 6K/7K/8K.  Service included with Purchase of Maintenance Agreement for Relay 5000, 6000, 7000 or 8000 Inserter.</t>
  </si>
  <si>
    <t>04PIRF7FS</t>
  </si>
  <si>
    <t>: INSTALL&amp;TRNG Fixed Beam OMR &amp; Barcode Scan High Cap. Sht Feed - 6K/7K/8K</t>
  </si>
  <si>
    <t>04PIRF790250: Scanner Mounting Kit for High Cap Sht Feed - 6000/7000/8000.  Service included with Purchase of Maintenance Agreement for Relay 5000, 6000, 7000 or 8000 Inserter.</t>
  </si>
  <si>
    <t>04PIRF790250</t>
  </si>
  <si>
    <t>04PIRTIFS: Flat Sealer for Relay 5000/ 6000/7000/8000.  Must order Power Cord #04PIRF79004201.  Service included with Purchase of Maintenance Agreement for Relay 5000, 6000, 7000 or 8000 Inserter.</t>
  </si>
  <si>
    <t>04PIRTIFS</t>
  </si>
  <si>
    <t>: INSTALL&amp;TRNG Flat Sealer for Relay 5000/ 6000/7000/8000</t>
  </si>
  <si>
    <t>04PIRTIET: Exit Transport for Relay 5000/ 6000/7000/8000
Must order Power Cord #04PIRF79004201</t>
  </si>
  <si>
    <t>04PIRTIET</t>
  </si>
  <si>
    <t>04PIRTIVP: Vertical Power Stacker for Relay 5000/6000/7000/8000. Service included with Purchase of Maintenance Agreement for Relay 5000, 6000, 7000 or 8000 Inserter.</t>
  </si>
  <si>
    <t>04PIRTIVP</t>
  </si>
  <si>
    <t>: INSTALL&amp;TRNG Vertical Power Stacker for Relay 5000/6000/7000/8000</t>
  </si>
  <si>
    <t>04PIRF790725: Sales Kit-Feed Insert Support For Relay 5000/6000/7000/8000</t>
  </si>
  <si>
    <t>04PIRF790725</t>
  </si>
  <si>
    <t>04PIRF790726: Sales Kit - Adj. Shingle Tray For Relay 5000/6000/7000/8000</t>
  </si>
  <si>
    <t>04PIRF790726</t>
  </si>
  <si>
    <t>04PIRTIRC: 60 inch Adj. Hgt. Table w/ Sliding Shelf for 5000/6000/7000/8000</t>
  </si>
  <si>
    <t>04PIRTIRC</t>
  </si>
  <si>
    <t>04PIRTIRD: 90 inch Adj. Hgt. Table w/ Sliding Shelf for 5000/6000/7000/8000</t>
  </si>
  <si>
    <t>04PIRTIRD</t>
  </si>
  <si>
    <t>04PIRTIRE: 60 inch Adj Hgt Table w/Lock Doors SlideShelf 5000/6000/7000/8000</t>
  </si>
  <si>
    <t>04PIRTIRE</t>
  </si>
  <si>
    <t>04PIRF790018: 18 inch Console Table Extension for Relay 5000/6000/7000/8000</t>
  </si>
  <si>
    <t>04PIRF790018</t>
  </si>
  <si>
    <t>04PIRF790019: 30 inch Console Table Extension for Relay 5000/6000/7000/8000</t>
  </si>
  <si>
    <t>04PIRF790019</t>
  </si>
  <si>
    <t>04PIRF790052: 42 inch Console Table Extension for Relay 5000/6000/7000/8000</t>
  </si>
  <si>
    <t>04PIRF790052</t>
  </si>
  <si>
    <t>04PIRF7SD: 2D Data Matrix Scan-Relay High Cap Sht Fd</t>
  </si>
  <si>
    <t>04PIRF7SD</t>
  </si>
  <si>
    <t>7640020606  Svc Agmt - 2D Data Matrix Scan for Relay</t>
  </si>
  <si>
    <t>7640020607: INSTALL&amp;TRNG for 2D Data Matrix Scan for Relay</t>
  </si>
  <si>
    <t>04PIRF9PG: Power Guard Svc Pkg for Rely 5000-8000</t>
  </si>
  <si>
    <t>04PIRF9PG</t>
  </si>
  <si>
    <t>04PIRF7DI: Bottom Address Inverter Kit For Relay</t>
  </si>
  <si>
    <t>04PIRF7DI</t>
  </si>
  <si>
    <t>04PIRTIBB: Belt Stacker w/Install to Hgt Std-Relay</t>
  </si>
  <si>
    <t>04PIRTIBB</t>
  </si>
  <si>
    <t>7640020608: Svc Agmt Belt Stacker - Relay 5000-8000</t>
  </si>
  <si>
    <t>7640020609: INSTALL&amp;TRNG Belt Stacker for Relay 5000-8000</t>
  </si>
  <si>
    <t>04PIR5000: Relay 5000  4 Feeder Inserting System</t>
  </si>
  <si>
    <t>04PIR5000</t>
  </si>
  <si>
    <t>7640020610: Svc Agreement for Relay 5000</t>
  </si>
  <si>
    <t>7640020611: INSTALL&amp;TRNG for Relay 5000</t>
  </si>
  <si>
    <t>7640020612: Svc Agmt High Cap. Sht Feeder for Relay</t>
  </si>
  <si>
    <t>7640020613: INSTALL&amp;TRNG  High Cap Sht Feeder -Relay 5000-8000</t>
  </si>
  <si>
    <t>04PIR8000  Pitney Bowes Relay 8000 Inserting System</t>
  </si>
  <si>
    <t>04PIR8000</t>
  </si>
  <si>
    <t>7640020723  Install for Relay 8000 Inserting System</t>
  </si>
  <si>
    <t>7640020724  Service for Relay 8000 Inserting System</t>
  </si>
  <si>
    <t>04PIR6000  Pitney Bowes Relay 6000 Inserting System</t>
  </si>
  <si>
    <t>04PIR6000</t>
  </si>
  <si>
    <t>7640020725  Install for Relay 6000 Inserting System</t>
  </si>
  <si>
    <t>7640020726  Service for Relay 6000 Inserting System</t>
  </si>
  <si>
    <t>04PIRTI2D  Tower 2D Scanning, Relay 5000 thru 8000</t>
  </si>
  <si>
    <t>04PIRTI2D</t>
  </si>
  <si>
    <t>7640020745  ANNUAL SVC for Relay Tower 2D Scanning</t>
  </si>
  <si>
    <t>7640020746  INSTALL+TRNG for Relay Tower 2D Scanning</t>
  </si>
  <si>
    <t>04AFETTABBER: Accufast ET Tabber (Fanfold)</t>
  </si>
  <si>
    <t>04AFETTABBER</t>
  </si>
  <si>
    <t>: ANNUAL SVC - ACCUFAST ET TABBER</t>
  </si>
  <si>
    <t>: INSTALL&amp;TRNG - ACCUFAST ET TABBER</t>
  </si>
  <si>
    <t>04AFETRTABBER: Accufast ETR Tabber with Roll Heads</t>
  </si>
  <si>
    <t>04AFETRTABBER</t>
  </si>
  <si>
    <t>: ANNUAL SVC - ACCUFAST ETR TABBER</t>
  </si>
  <si>
    <t>: INSTALL&amp;TRNG - ACCUFAST ETR TABBER</t>
  </si>
  <si>
    <t>04AFCS3TTCONV: CS3 Conveyor Table Top for ET/ETR Tabber.  Service, INSTALL&amp;TRNG included.</t>
  </si>
  <si>
    <t>04AFCS3TTCONV</t>
  </si>
  <si>
    <t>04AFCS3STCONV: CS3 Conveyor with Stand for ET/ETR Tabber. Service, INSTALL&amp;TRNG included</t>
  </si>
  <si>
    <t>04AFCS3STCONV</t>
  </si>
  <si>
    <t>04AFSTANDETHDF: Accufast Stand for ET tabber &amp; HDF Feeder</t>
  </si>
  <si>
    <t>04AFSTANDETHDF</t>
  </si>
  <si>
    <t>04AFHDFFEED: Accufast HDF Feeder for  ET Series Tabbers</t>
  </si>
  <si>
    <t>04AFHDFFEED</t>
  </si>
  <si>
    <t>: ANNUAL SVC - ACCUFAST HDF FEEDER</t>
  </si>
  <si>
    <t>: INSTALL&amp;TRNG - ACCUFAST HDF FEEDER</t>
  </si>
  <si>
    <t>04AFKTTAB: Accufast KT Tabber</t>
  </si>
  <si>
    <t>04AFKTTAB</t>
  </si>
  <si>
    <t>: ANNUAL SVC - ACCUFAST KT TABBER</t>
  </si>
  <si>
    <t>7640019432: INSTALL+TRNG - ACCUFAST KT TABBER</t>
  </si>
  <si>
    <t>04AFKTTTTAB: Accufast KT-TT Tabber</t>
  </si>
  <si>
    <t>04AFKTTTTAB</t>
  </si>
  <si>
    <t>04AFFXFEED: Accufast FX Feeder for KT Tabber.  Service, INSTALL&amp;TRNG included.</t>
  </si>
  <si>
    <t>04AFFXFEED</t>
  </si>
  <si>
    <t>05AF02084215: 1-1/2 inch Translucent Tabs for KT Tabber (5000/roll)</t>
  </si>
  <si>
    <t>05AF02084215</t>
  </si>
  <si>
    <t xml:space="preserve">04MYEX5100: Martin Yale EX5100 Tabbing Machine    </t>
  </si>
  <si>
    <t>04MYEX5100</t>
  </si>
  <si>
    <t>: ANNUAL SVC - EX5100</t>
  </si>
  <si>
    <t>: INSTALL+TRNG - EX5100</t>
  </si>
  <si>
    <t>04STXTBS1: TBS-1 Tabster Electric Tabber for 1 inch Diameter Wafer Seals</t>
  </si>
  <si>
    <t>04STXTBS1</t>
  </si>
  <si>
    <t>04STXTBS15: TBS-1.5  Tabster Elect. Tabber for 1-1/2 inch Dia. Wafer Seals</t>
  </si>
  <si>
    <t>04STXTBS15</t>
  </si>
  <si>
    <t>04ODMSTICKER: Sticker Single Blade Casing In Machine w/ Extra Paste Attach.</t>
  </si>
  <si>
    <t>04ODMSTICKER</t>
  </si>
  <si>
    <t>: ANNUAL SVC-Sticker Single Blade Casing In Machine w/ Extra Paste Attach.</t>
  </si>
  <si>
    <t>: INSTALL+TRNG-Sticker Single Blade Casing In Machine w/ Extra Paste Attach.</t>
  </si>
  <si>
    <t>04ODMSMASHER: Smasher Hydraulic Building-In Machine w/one set of irons</t>
  </si>
  <si>
    <t>04ODMSMASHER</t>
  </si>
  <si>
    <t>: ANNUAL SVC - SMASHER BUILDING-IN MACHINE</t>
  </si>
  <si>
    <t>: INSTALL+TRNG-SMASHER BUILDING-IN MACHINE</t>
  </si>
  <si>
    <t>04ODMSUPERSEWER: Super Sewer Auto-feed Side Sewing Machine</t>
  </si>
  <si>
    <t>04ODMSUPERSEWER</t>
  </si>
  <si>
    <t>: ANNUAL SVC - SUPER SEWER AUTO-FEED</t>
  </si>
  <si>
    <t>: INSTALL&amp;TRNG - SUPER SEWER AUTO-FEED</t>
  </si>
  <si>
    <t>04RSRBW1500  Banner - RBW-1500S Vinyl Welding Machine</t>
  </si>
  <si>
    <t>04RSRBW1500</t>
  </si>
  <si>
    <t xml:space="preserve">7640020719  Banner - Install for CSTIDY-41 Grommet Press </t>
  </si>
  <si>
    <t xml:space="preserve">7640020720  Banner - Service for CSTIDY-41 Grommet Press </t>
  </si>
  <si>
    <t>05RSMDBW001  Banner - Welding Belts for RBM-1500</t>
  </si>
  <si>
    <t>05RSMDBW001</t>
  </si>
  <si>
    <t>PKCNVELOPK: Velo Binding Start-Up Supplies&gt; includes:40111BLACK: QuickBind (VeloBind) Strips+40211BLACK: QuickBind (VeloBind) Strips+033027NTAA: 302 Clear Cover +030206BKAA: 206 Composition Cover</t>
  </si>
  <si>
    <t>PKCNVELOPK</t>
  </si>
  <si>
    <t>PKCNXL44PK: XL44 Start-up Package&gt; includes:80XLMBGW2537: Mount Board w/ Laminate for Mounter/Laminators [3/16 inch - 25 inch x 37 inch, white, gloss]10/box+80XLLP5G25 : Laminating Pouch-Gloss Finish w/ sled for Mounter/Laminators , 25 inch x 37 inch, 5 mil (3/2), 25/box</t>
  </si>
  <si>
    <t>PKCNXL44PK</t>
  </si>
  <si>
    <t>PKCNFASTBACK: FastBack Tape Binding Start-Up Package&gt; includes:56MFBBLACK: Fastback Super Strip Binding Tape [11 inch, black, medium], 400/carton+03HR3027AA: Heat Resistant Cover - 8-1/2 inch x 11 inch, clear, square corner, no tissue, 7 mil, 100/box+030206BKAA: 206 Composition Cover - 8-1/2 inch x 11 inch, black, square corner, no window, unpunched, 100/box</t>
  </si>
  <si>
    <t>PKCNFASTBACK</t>
  </si>
  <si>
    <t>PKCN2WIREPK: Wire-O 2:1 Pitch Start-Up Package&gt; includes:27034BLACK: Wire-O Binding - 3/4 inch, black, 21 loop 2:1 pitch, 100/box+27058BLACK: Wire-O Binding - 5/8 inch, black, 21 loop 2:1 pitch, 100/box+27100BLACK: Wire-O Binding - 1 inch, black, 21 loop 2:1 pitch, 100/box+033027NTAA: 302 Clear Cover - 8-1/2 inch x 11 inch, clear gloss, square corner, no tissue, 7 mil, unpunched, 100/box+030206BKAA: 206 Composition Cover - 8-1/2 inch x 11 inch, black, square corner, no window, unpunched, 100/box</t>
  </si>
  <si>
    <t>PKCN2WIREPK</t>
  </si>
  <si>
    <t>PKCNWIREPK: Wire-O 3:1 Pitch Start-Up Package&gt; includes:27014BLACK: Wire-O Binding - 1/4 inch, black, 32 loop 3:1 pitch, 100/box+27038BLACK: Wire-O Binding - 3/8 inch, black, 32 loop 3:1 pitch, 100/box+27012BLACK: Wire-O Binding - 1/2 inch, black, 32 loop 3:1 pitch, 100/box+033027NTAA: 302 Clear Cover - 8-1/2 inch x 11 inch, clear gloss, square corner, no tissue, 7 mil, unpunched, 100/box+030206BKAA: 206 Composition Cover - 8-1/2 inch x 11 inch, black, square corner, no window, unpunched, 100/box</t>
  </si>
  <si>
    <t>PKCNWIREPK</t>
  </si>
  <si>
    <t>PKCNCOILPK:  Plastic Coil Binding Start-Up Package&gt; includes:334106BLAC: Spiral Plastic Coil 4:1 12 inch - 6 mm (1/4 inch), black, 100/box+334110BLAC: Spiral Plastic Coil 4:1 12 inch - 10 mm (3/8 inch), black, 100/box+334112BLAC: Spiral Plastic Coil 4:1 12 inch - 12 mm (1/2 inch), black, 100/box+033027NTAA: 302 Clear Cover  - 8-1/2 inch x 11 inch, clear gloss, square corner, no tissue, 7 mil, unpunched, 100/box+030206BKAA: 206 Composition Cover - 8-1/2 inch x 11 inch, black, square corner, no window, unpunched, 100/box</t>
  </si>
  <si>
    <t>PKCNCOILPK</t>
  </si>
  <si>
    <t>PKCNCOMBPK: Plastic Comb Binding Start-Up Package&gt; includes:13014BLACK: Plastic Comb Binding 19 Ring - 1/4 inch, black, 100/box+13038BLACK: Plastic Comb Binding 19 Ring - 3/8 inch, black, 100/box+13012BLACK: Plastic Comb Binding 19 Ring - 1/2 inch, black, 100/box+033027NTAA: 302 Clear Cover - 8-1/2 inch x 11 inch, clear gloss, square corner, no tissue, 7 mil, unpunched, 100/box+030206BKAA: 206 Composition Cover - 8-1/2 inch x 11 inch, black, square corner, no window, unpunched, 100/box</t>
  </si>
  <si>
    <t>PKCNCOMBPK</t>
  </si>
  <si>
    <t>PKCNPOUCHLAM: Pouch Laminator Start-Up Package&gt; includes:291150502: Large Laminating Pouches - 9 inch x 11.5 inch, 5 mil, 100/pack+021218050C: Large Laminating Pouches -12 inch x 18 inch, 5 mil, 100/pack</t>
  </si>
  <si>
    <t>PKCNPOUCHLAM</t>
  </si>
  <si>
    <t>19BCB122501PI: Roll Laminating Start-Up Package for 15 inch Roll Laminator&gt; includes:19BCB122501PI: Color-Bond Laminating Film for Color Copier Output [12 inch x 250', gloss polyester, 3 mil, 1 inch core, poly in, 2 rolls per box]</t>
  </si>
  <si>
    <t>19BCB122501PI</t>
  </si>
  <si>
    <t>19BCB252501PI: Roll Laminating Start-Up Package for 27 inch Roll Laminators&gt; includes:19BCB252501PI: Color-Bond Laminating Film for Color Copier Output  - 25 inch x 250', gloss polyester exb, 3 mil, 1 inch core, poly in, 2 rolls per box</t>
  </si>
  <si>
    <t>19BCB252501PI</t>
  </si>
  <si>
    <t>PKCNALMLAM: ALM Auto Laminators Start-Up Package&gt; includes:25BALMG1265: Gloss Laminate for ALM Auto Laminators [12.6 inch x 328', clear gloss, 5 mil, 2 rolls per box]+25ALMTHREAD: Styrene Threading Cards for ALM Laminators - 10/pack</t>
  </si>
  <si>
    <t>PKCNALMLAM</t>
  </si>
  <si>
    <t>PKCNWFL43PK: 43 inch Thermal laminate Start-up Pkg. for RSH1151&gt; includes:80FG054325: Platinum-Lam Wide Format Thermal Laminating w/ UVI [43 inch x 250', clear gloss, 5 mil (2/3), 3 inch core]</t>
  </si>
  <si>
    <t>PKCNWFL43PK</t>
  </si>
  <si>
    <t>80HAMW3162436: Thermal Mounting Application Start Up Package  for RSH 1151 or RSH 1651&gt; includes:80HAMW3162436: Heat Activated Foamboard [3/16 inch - 24 inch x 36 inch, white, 25/box]</t>
  </si>
  <si>
    <t>80HAMW3162436</t>
  </si>
  <si>
    <t>PKCNWFL43PKPS: 43 inch Pres. Sensitive Laminate Start-up Pkg. for RSH-1151&gt; includes:80PSLG343150: Pressure Sensitive Calendered Vinyl Laminate [43 inch x 150', gloss, 3 mil, 3 inch core]+80KRAFT43: Kraft Paper Backer (used with P.S. lamination) [43 inch x 450', 3 inch core]</t>
  </si>
  <si>
    <t>PKCNWFL43PKPS</t>
  </si>
  <si>
    <t>80SSFB2436W: Pressure Sensitive Mounting Application Start Up Package &gt; includes:80SSFB2436W: Self-Stick Foam Board w/ High Tack P. S. Adhesive [3/16 inch - 24 inch x 36 inch, white, 25/box]</t>
  </si>
  <si>
    <t>80SSFB2436W</t>
  </si>
  <si>
    <t>PKCNWFL51PKPS: 51 inch Pres. Sens. Laminate Start -Up Pkg. for RSH1651/1401/1651&gt; includes:80FG055125: Platinum-Lam Wide Format Thermal Laminating w/ UVI [51 inch x 250', clear gloss, 5 mil (2/3), 3 inch core]</t>
  </si>
  <si>
    <t>PKCNWFL51PKPS</t>
  </si>
  <si>
    <t>PKCNWFL62PK: 62 inch Thermal laminate Start-up Pkg. for RSH1651 or EXP62P&gt; includes:80FG056225: Platinum-Lam Wide Format Thermal Laminating w/ UVI [62 inch x 250', clear gloss, 5 mil (2/3), 3 inch core]</t>
  </si>
  <si>
    <t>PKCNWFL62PK</t>
  </si>
  <si>
    <t>PKCNWFLAM: 38 inch Thermal laminate Start-up Pkg. for EXP42P&gt; includes:80FG053825: Platinum-Lam Wide Format Thermal Laminating w/ UVI [38 inch x 250', clear gloss, 5 mil (2/3), 3 inch core]</t>
  </si>
  <si>
    <t>PKCNWFLAM</t>
  </si>
  <si>
    <t>PKCNWFL65PK: 51 inch Thermal laminate Start-up Pkg. for RSH-1651 or EXP62P&gt; includes:80PSLG351150: Pressure Sensitive Calendered Vinyl Laminate [51 inch x 150', gloss, 3 mil, 3 inch core]+80KRAFT51: Kraft Paper Backer (used with P.S. lamination) [51 inch x 450', 3 inch core]</t>
  </si>
  <si>
    <t>PKCNWFL65PK</t>
  </si>
  <si>
    <t>05BQP60GLUE: Perfect Binding Start Up Package for BQ-P60 - Glue&gt; includes:05BQP60GLUE: HM-302 Adhesive for BQ-P60 11 lb Box</t>
  </si>
  <si>
    <t>05BQP60GLUE</t>
  </si>
  <si>
    <t>05BQBWAGLUE: Perfect Binding Start Up Package for BQ-160&gt; includes:05BQBWAGLUE: White Perfect Bind Adhesive - 50lbs for BQ-160/150/140</t>
  </si>
  <si>
    <t>05BQBWAGLUE</t>
  </si>
  <si>
    <t>05SQR3317BR: Perfect Binding Start Up Package for BQ-160 PUR&gt; includes:05SQR3317BR: PUR Adhesive for BQ-160-PUR 1 Kilogram/Package</t>
  </si>
  <si>
    <t>05SQR3317BR</t>
  </si>
  <si>
    <t>05BRPMGLUE: Padding Press Start Up Package for PadMaster 2000&gt; includes:05BRPMGLUE: Hot Melt Padding Glue for PadMaster 2000 - 9 lbs</t>
  </si>
  <si>
    <t>05BRPMGLUE</t>
  </si>
  <si>
    <t>05AF02030000: Wafer Sealer Start Up Package for ETR Tabber&gt; includes:05AF02030000: 1 inch Translucent Large Roll Tabs for ETR tabber (10K/Roll)</t>
  </si>
  <si>
    <t>05AF02030000</t>
  </si>
  <si>
    <t>05AF02079916: Wafer Sealer Start Up Package for KT Tabber&gt; includes:05AF02079916: 1 inch Translucent Tabs for KT Tabber (5000 tabs/rl)</t>
  </si>
  <si>
    <t>05AF02079916</t>
  </si>
  <si>
    <t>05STXTB1WH: Wafer Sealer Start Up Package for Staplex 1 Tabber&gt; includes:05STXTB1WH: 1 inch White Wafer Seals for Staplex TBS-1 Tabber (5000/roll)</t>
  </si>
  <si>
    <t>05STXTB1WH</t>
  </si>
  <si>
    <t>05STXTB15WH: Wafer Sealer Start Up Package for Staplex 1.5 Tabber&gt; includes:05STXTB15WH: 1.5 inch White Wafer Seals no Perf For TBS-1.5 Tabber (2500/roll)</t>
  </si>
  <si>
    <t>05STXTB15WH</t>
  </si>
  <si>
    <t>32SWPOF164360: ShrinkWrap Start Up Package - Polyolefin Film&gt; includes:32SWPOF164360: Polyolefin Shrink Film Center Fold [16 inch x 4375', 60 gauge]</t>
  </si>
  <si>
    <t>32SWPOF164360</t>
  </si>
  <si>
    <t>32SWFL1620: ShrinkWrap Start Up Package - PVC Film&gt; includes:32SWFL1620: PVC Shrinkwrap Film Center Fold [16 inch x 2000', .075 gauge]</t>
  </si>
  <si>
    <t>32SWFL1620</t>
  </si>
  <si>
    <t>32SWULT144375: ShrinkWrap Start Up Package - Ultra Polyolefin Film 14 inch&gt; includes:32SWULT144375: Ultra Polyolefin Shrink Wrap Film - Center Fold [14 inch x 4375', 60 gauge]</t>
  </si>
  <si>
    <t>32SWULT144375</t>
  </si>
  <si>
    <t>32SWULT183500: ShrinkWrap Start Up Package - Ultra Polyolefin Film 18 inch&gt; includes:32SWULT183500: Ultra Polyolefin Shrink Wrap Film - Center Fold [18 inch x 3500', 75 gauge]</t>
  </si>
  <si>
    <t>32SWULT183500</t>
  </si>
  <si>
    <t>PKPADDINGKIT: Padding Glue Start Up Package&gt; includes:05PADGLUE: Fast Drying Padding Glue 1 Quart [White]+05LWW174: Pad Separating Knife+05PADBRUSH: Padding Brushes - 2 inch wide w/ Wooden Handle 12/ pack+05PADCNTR5: 5 inch Pad Counter+03CHIPBDAAC: Chip Board [8-1/2 inch X 11 inch, 24 point]</t>
  </si>
  <si>
    <t>PKPADDINGKIT</t>
  </si>
  <si>
    <t>PKPADKITFAP: Padding Fan-A-Part Glue Start Up Package&gt; includes:05PADGLUEFG: Fan-A-Part Padding Glue 1 Gallon (for ncr paper)+05LWW174: Pad Separating Knife+05PADBRUSH: Padding Brushes - 2 inch wide w/ Wooden Handle 12/ pack+05PADCNTR5: 5 inch Pad Counter+03CHIPBDAAC: Chip Board [8-1/2 inch X 11 inch, 24 point]</t>
  </si>
  <si>
    <t>PKPADKITFAP</t>
  </si>
  <si>
    <t>05DIGIGLUE1214: I-GLUE Perfect Bind Glue for Digibinder-10 lb Pack&gt; includes:05DIGIGLUE1214: I-GLUE Perfect Bind Glue for Digibinder-10 lb Pack</t>
  </si>
  <si>
    <t>05DIGIGLUE1214</t>
  </si>
  <si>
    <t xml:space="preserve">08CBSTARTUP :  Coverbind Assorted Cover Start Up Kit </t>
  </si>
  <si>
    <t>08CBSTARTUP</t>
  </si>
  <si>
    <t>25BALMG12615  ALM Laminate-12.6 inches x 984 feet, Clear,  1.5 Mil</t>
  </si>
  <si>
    <t>25BALMG12615</t>
  </si>
  <si>
    <t>25BALMG1263  ALM Laminate-12.6 inches x 492 feet, Clear, 3 Mil</t>
  </si>
  <si>
    <t>25BALMG1263</t>
  </si>
  <si>
    <t>25BALMG1265  ALM Laminate-12.6 inches x 328 Feet, Clear,  5 Mil</t>
  </si>
  <si>
    <t>25BALMG1265</t>
  </si>
  <si>
    <t xml:space="preserve">05STXLLPK  Staples Type LL 9/32" Long Leg 5000/bx  includes  </t>
  </si>
  <si>
    <t>05STXLLPK</t>
  </si>
  <si>
    <t xml:space="preserve">05STXDSPK  Staples Type DS 1/4"  High Speed 5000/bx  includes  </t>
  </si>
  <si>
    <t>05STXDSPK</t>
  </si>
  <si>
    <t>Annual Service Renewal</t>
  </si>
  <si>
    <t>Edge 850 Label Printer w/Feeder</t>
  </si>
  <si>
    <t>Intoprint</t>
  </si>
  <si>
    <t>EDGE850</t>
  </si>
  <si>
    <t>ECLIPSE LF3 Label Cutter/Laminator</t>
  </si>
  <si>
    <t>ECLIPSELF3</t>
  </si>
  <si>
    <t>8.6 inch Wide Dual Spindle Roll Slitter</t>
  </si>
  <si>
    <t>TWINSLIT200DELUXE</t>
  </si>
  <si>
    <t>EDGE 850 Fan Fold Tray</t>
  </si>
  <si>
    <t>EDGE850MPFF</t>
  </si>
  <si>
    <t xml:space="preserve">IntoPrint Flat Freight Charge - Level 1 </t>
  </si>
  <si>
    <t>IntoPrint Flat Freight Charge - Level 2</t>
  </si>
  <si>
    <t>IntoPrint Liftgate Delivery</t>
  </si>
  <si>
    <t>Edge 850 Addtl Warranty Per Year</t>
  </si>
  <si>
    <t>Eclipse LF3 Addtl Warranty Per Year</t>
  </si>
  <si>
    <t>Edge2Print Variable Data Software</t>
  </si>
  <si>
    <t>Edge2PrintVDP</t>
  </si>
  <si>
    <t>EDGE 850 Black Toner</t>
  </si>
  <si>
    <t>600EDGEBKT</t>
  </si>
  <si>
    <t>EDGE 850 Cyan Toner</t>
  </si>
  <si>
    <t>600EDGECYT</t>
  </si>
  <si>
    <t>EDGE 850 Magenta Toner</t>
  </si>
  <si>
    <t>600EDGEMGT</t>
  </si>
  <si>
    <t>EDGE 850 Yellow Toner</t>
  </si>
  <si>
    <t>600EDGEYWT</t>
  </si>
  <si>
    <t>EDGE 850 Black Drum</t>
  </si>
  <si>
    <t>600EDGEBKD</t>
  </si>
  <si>
    <t>EDGE 850 Cyan Drum</t>
  </si>
  <si>
    <t>600EDGECYD</t>
  </si>
  <si>
    <t>EDGE 850 Magenta Drum</t>
  </si>
  <si>
    <t>600EDGEMGD</t>
  </si>
  <si>
    <t>EDGE 850 Yellow Drum</t>
  </si>
  <si>
    <t>600EDGEYWD</t>
  </si>
  <si>
    <t>EDGE 850 Black Toner (case of 4)</t>
  </si>
  <si>
    <t>600EDGEBKT4</t>
  </si>
  <si>
    <t>EDGE 850 Cyan Toner (case of 4)</t>
  </si>
  <si>
    <t>600EDGECYT4</t>
  </si>
  <si>
    <t>EDGE 850 Magenta Toner (case of 4)</t>
  </si>
  <si>
    <t>600EDGEMGT4</t>
  </si>
  <si>
    <t>EDGE 850 Yellow Toner (case of 4)</t>
  </si>
  <si>
    <t>600EDGEYWT4</t>
  </si>
  <si>
    <t>EDGE 850 Black Drum (case of 3)</t>
  </si>
  <si>
    <t>600EDGEBKD3</t>
  </si>
  <si>
    <t>EDGE 850 Cyan Drum (case of 3)</t>
  </si>
  <si>
    <t>600EDGECYD3</t>
  </si>
  <si>
    <t>EDGE 850 Magenta Drum (case of 3)</t>
  </si>
  <si>
    <t>600EDGEMGD3</t>
  </si>
  <si>
    <t>EDGE 850 Yellow Drum (case of 3)</t>
  </si>
  <si>
    <t>600EDGEYWD3</t>
  </si>
  <si>
    <t>Fuser Unit EDGE 850</t>
  </si>
  <si>
    <t>600EDGEFUSER120</t>
  </si>
  <si>
    <t>Transfer Belt EDGE 850</t>
  </si>
  <si>
    <t>600EDGEBELT</t>
  </si>
  <si>
    <t>Cores 3-inch ID X 8.5-inch W (case of 16)</t>
  </si>
  <si>
    <t>DP-50 Color Envelope Press w/Feeder</t>
  </si>
  <si>
    <t>DP50</t>
  </si>
  <si>
    <t xml:space="preserve">IntoPrint DP50 Installation &amp; Training </t>
  </si>
  <si>
    <t>DP50 Addtl Warranty Per Year</t>
  </si>
  <si>
    <t>DP50 Black Toner</t>
  </si>
  <si>
    <t>TDP50BK</t>
  </si>
  <si>
    <t>DP50 Cyan Toner</t>
  </si>
  <si>
    <t>TDP50CY</t>
  </si>
  <si>
    <t>DP50 Magenta Toner</t>
  </si>
  <si>
    <t>TDP50MG</t>
  </si>
  <si>
    <t>DP50 Yellow Toner</t>
  </si>
  <si>
    <t>TDP50YE</t>
  </si>
  <si>
    <t>DP50 Black Drum</t>
  </si>
  <si>
    <t>DDP50BK</t>
  </si>
  <si>
    <t>DP50 Cyan Drum</t>
  </si>
  <si>
    <t>DDP50CY</t>
  </si>
  <si>
    <t>DP50 Magenta Drum</t>
  </si>
  <si>
    <t>DDP50MG</t>
  </si>
  <si>
    <t>DP50 Yellow Drum</t>
  </si>
  <si>
    <t>DDP50YE</t>
  </si>
  <si>
    <t>Fuser Unit DP50</t>
  </si>
  <si>
    <t>Transfer Belt DP50</t>
  </si>
  <si>
    <t>IntoPrint Addtl Warranty Per Year</t>
  </si>
  <si>
    <t>MP200 COLOR ENVELOPE PRESS W/FEEDER</t>
  </si>
  <si>
    <t>MP200EFCCWS</t>
  </si>
  <si>
    <t>MP200EFC</t>
  </si>
  <si>
    <t>MP200 COLOR PRESS W/CABINET</t>
  </si>
  <si>
    <t>MP200</t>
  </si>
  <si>
    <t>EFI FIERYPRO SERVER FOR MP200</t>
  </si>
  <si>
    <t>FieryMP200</t>
  </si>
  <si>
    <t>MP200 CYAN TONER (38K)</t>
  </si>
  <si>
    <t>TMP200CY</t>
  </si>
  <si>
    <t>MP200 MAGENTA TONER (38K)</t>
  </si>
  <si>
    <t>TMP200MG</t>
  </si>
  <si>
    <t>MP200 YELLOW TONER (38K)</t>
  </si>
  <si>
    <t>TMP200YE</t>
  </si>
  <si>
    <t>MP200 BLACK TONER (38K)</t>
  </si>
  <si>
    <t>TMP200BK</t>
  </si>
  <si>
    <t>MP200 CYAN DRUM</t>
  </si>
  <si>
    <t>DMP200CY</t>
  </si>
  <si>
    <t>MP200 MAGENTA DRUM</t>
  </si>
  <si>
    <t>DMP200MG</t>
  </si>
  <si>
    <t>MP200 YELLOW DRUM</t>
  </si>
  <si>
    <t>DMP200YE</t>
  </si>
  <si>
    <t>MP200 BLACK DRUM</t>
  </si>
  <si>
    <t>DMP200BK</t>
  </si>
  <si>
    <t>MP200 FUSER (150K)</t>
  </si>
  <si>
    <t>MP200Fuser</t>
  </si>
  <si>
    <t>MP200 TRANSFER BELT (150K)</t>
  </si>
  <si>
    <t>MP200Belt</t>
  </si>
  <si>
    <t>MP200 WASTE TONER (40K)</t>
  </si>
  <si>
    <t>MP200Waste</t>
  </si>
  <si>
    <t>MP200 FLAT FREIGHT CHARGE</t>
  </si>
  <si>
    <t>MP200 LIFTGATE DELIVERY CHARGE</t>
  </si>
  <si>
    <t>MP200 ADDTL WARRANTY PER YEAR</t>
  </si>
  <si>
    <t>MGI JETVARNISH 3DS DIGITAL PRESS</t>
  </si>
  <si>
    <t>MGI</t>
  </si>
  <si>
    <t>JETVARNISH 3DS STARTER KIT INCL VARNISH</t>
  </si>
  <si>
    <t xml:space="preserve">MGI JV3DS IFOILS </t>
  </si>
  <si>
    <t>9910S</t>
  </si>
  <si>
    <t>MGI JV3DS IFOILS OPT STACKER</t>
  </si>
  <si>
    <t>MGI JV3DS IFOILS OPT 3 INCH CORE</t>
  </si>
  <si>
    <t>GOLD #3 FOIL (320mm x 400M)</t>
  </si>
  <si>
    <t>ISKMGD03</t>
  </si>
  <si>
    <t>SILVER FOIL (320mm x 400M)</t>
  </si>
  <si>
    <t>ISKMSV03</t>
  </si>
  <si>
    <t>MATTE GOLD #101 FOIL (320mm x 400M)</t>
  </si>
  <si>
    <t>ISKMMGD108</t>
  </si>
  <si>
    <t>MATTE SILVER #24 FOIL (320mm x 400M)</t>
  </si>
  <si>
    <t>ISKMMSV24</t>
  </si>
  <si>
    <t>RED FOIL (320mm x 400M)</t>
  </si>
  <si>
    <t>ISKMRDB</t>
  </si>
  <si>
    <t>BLUE FOIL (320mm x 400M)</t>
  </si>
  <si>
    <t>ISKMBLB</t>
  </si>
  <si>
    <t>GREEN FOIL (320mm x 400M)</t>
  </si>
  <si>
    <t>ISKMGRB</t>
  </si>
  <si>
    <t>SKY BLUE FOIL (320mm x 400M)</t>
  </si>
  <si>
    <t>ISKMSBB</t>
  </si>
  <si>
    <t>PINK FOIL (320mm x 400M)</t>
  </si>
  <si>
    <t>ISKMPKB</t>
  </si>
  <si>
    <t>HOLOGRAM SMALL DOTS SILVER FOIL (320mm x 400M)</t>
  </si>
  <si>
    <t>ISKMHG034</t>
  </si>
  <si>
    <t>HOLOGRAM RAINBOW SILVER FOIL (320mm x 400M)</t>
  </si>
  <si>
    <t>ISKMHG15GD</t>
  </si>
  <si>
    <t>10 LITER COATING FOR MGI JETVARNISH 3DS</t>
  </si>
  <si>
    <t>10143S</t>
  </si>
  <si>
    <t xml:space="preserve">MGI JV3DS CLEANING KIT W/FLUSH SOLUTION </t>
  </si>
  <si>
    <t>MGI JV3DS 5L WASTE BOTTLE</t>
  </si>
  <si>
    <t>MGI JV3DS WIPING TOWELS (50PCS)</t>
  </si>
  <si>
    <t>MGI JV3DS PROTECTIVE GLOVES (100PCS)</t>
  </si>
  <si>
    <t>MGI JV3DS UV GLASSES</t>
  </si>
  <si>
    <t>4004B</t>
  </si>
  <si>
    <t>MGI JV3DS CLEANING FOAM (x100) + TIPS 2</t>
  </si>
  <si>
    <t>MGI JV3DS FLUSH SYRINGE</t>
  </si>
  <si>
    <t>7312A</t>
  </si>
  <si>
    <t>CLEANING UNIT MAINTENANCE KIT</t>
  </si>
  <si>
    <t>FLUSH 6TH MONTH MAINTENANCE KIT</t>
  </si>
  <si>
    <t>FLUSH 1 YEAR MAINTENANCE KIT</t>
  </si>
  <si>
    <t>VARNISH KIT MAINTENANCE KIT</t>
  </si>
  <si>
    <t>MGI JV3DS ANNUAL SERVICE - KM</t>
  </si>
  <si>
    <t>MGI JV3DS OPERATOR TRAINING - KM</t>
  </si>
  <si>
    <t>MGI JV3DS FREIGHT - KM (REQUEST QUOTE)</t>
  </si>
  <si>
    <t>MGI JV3DS INSTALLATION - KM</t>
  </si>
  <si>
    <t>MGI IFOILS INSTALLATION - KM</t>
  </si>
  <si>
    <t>FOIL PER ROLL SHIPPING</t>
  </si>
  <si>
    <t>JETVARNISH 3D EVO 52 + TWIN BAR + AIS SCANNER</t>
  </si>
  <si>
    <t>14200A</t>
  </si>
  <si>
    <t>JETVARNISH 3D EVO 64 + TWIN BAR + AIS SCANNER</t>
  </si>
  <si>
    <t>14200B</t>
  </si>
  <si>
    <t>JETVARNISH 3D EVO 75 + TWIN BAR + AIS SCANNER</t>
  </si>
  <si>
    <t>14200C</t>
  </si>
  <si>
    <t>MGI IFOIL L FINISHER</t>
  </si>
  <si>
    <t>9910L</t>
  </si>
  <si>
    <t xml:space="preserve">JETVARNISH 3D EVO PALETTE FEEDER 75X120 </t>
  </si>
  <si>
    <t>14020XL</t>
  </si>
  <si>
    <t>JETVARNISH 3D EVO PALETTE FEEDER 75X120 + RETRO KIT</t>
  </si>
  <si>
    <t>14020XLR</t>
  </si>
  <si>
    <t xml:space="preserve">JETVARNISH 3D EVO 52 PALETTE STACKER 75X120 </t>
  </si>
  <si>
    <t>8815XL</t>
  </si>
  <si>
    <t>JETVARNISH 3D EVO 52 PALETTE STACKER 75X120 + RETRO KIT</t>
  </si>
  <si>
    <t>8815XLR</t>
  </si>
  <si>
    <t xml:space="preserve">JETVARNISH 3D EVO SURFACE TREATMENT MODULE (CORONA) </t>
  </si>
  <si>
    <t>JETVARNISH 3D EVO SURFACE TREATMENT MODULE (CORONA) + RETRO KIT</t>
  </si>
  <si>
    <t>11105R</t>
  </si>
  <si>
    <t xml:space="preserve">JETVARNISH 3D EVO VDP HIGH PERF </t>
  </si>
  <si>
    <t>9028E</t>
  </si>
  <si>
    <t>JETVARNISH 3D EVO VDP HIGH PERF + RETRO KIT</t>
  </si>
  <si>
    <t>9028ER</t>
  </si>
  <si>
    <t>GLEAM GOLD FOIL for iFOIL L SET OF 2 ROLLS (1x740mm + 1x540mm x400M)</t>
  </si>
  <si>
    <t>GLEAM SILVER FOIL for iFOIL L SET OF 2 ROLLS (1x740mm + 1x540mm x400M)</t>
  </si>
  <si>
    <t>GLEAM GOLD FOIL for iFOIL L 1 ROLL (640mm x400M)</t>
  </si>
  <si>
    <t>GLEAM SILVER FOIL for iFOIL L 1 ROLL (640mm x400M)</t>
  </si>
  <si>
    <t>JETVARNISH 3D EVO 3D GLOSSY VARNISH 18L</t>
  </si>
  <si>
    <t>14083S</t>
  </si>
  <si>
    <t>INKJET HEAD CLEANER JETSERIES - 5L CANISTER</t>
  </si>
  <si>
    <t>5L WASTE BOTTLE</t>
  </si>
  <si>
    <t>WIPING TOWELS 93x12cm set (75 items)</t>
  </si>
  <si>
    <t>BOX OF CLEANING TOWELS  (100 pcs)</t>
  </si>
  <si>
    <t>BOX OF GLOVES (100pcs)</t>
  </si>
  <si>
    <t>TRANSPORTER CLEANING ROLLER 75cm "BLUE"</t>
  </si>
  <si>
    <t>FIXING CLEANING ROLLER 75cm "GREEN"</t>
  </si>
  <si>
    <t>MGI Professional Services- Operator Training 5 Day - KM</t>
  </si>
  <si>
    <t>MGI Professional Services- Advanced Operator Training 5 Day - KM</t>
  </si>
  <si>
    <t>MGI FREIGHT - KM (REQUEST QUOTE)</t>
  </si>
  <si>
    <t>MGI JV3D EVO INSTALLATION - KM</t>
  </si>
  <si>
    <t>MGI IFOIL L INSTALLATION - KM</t>
  </si>
  <si>
    <t>MGI SURFACE TREATMENT MODULE (CORONA) INSTALLATION - KM</t>
  </si>
  <si>
    <t>MGI VDP INSTALLATION - KM</t>
  </si>
  <si>
    <t xml:space="preserve">MGI DP8700Se+ </t>
  </si>
  <si>
    <t>9501S</t>
  </si>
  <si>
    <t>MGI OPT IFOIL T UNIT</t>
  </si>
  <si>
    <t>9910T</t>
  </si>
  <si>
    <t>GLEAM GOLD FOIL  (320mm x 305M)</t>
  </si>
  <si>
    <t>GLEAM SILVER FOIL  (320mm x 305M)</t>
  </si>
  <si>
    <t>Meteor DP 8700+ Series Black Toner</t>
  </si>
  <si>
    <t>Meteor DP 8700+ Series Yellow Toner</t>
  </si>
  <si>
    <t>Meteor DP 8700+ Series Magenta Toner</t>
  </si>
  <si>
    <t>Meteor DP 8700+ Series Cyan Toner</t>
  </si>
  <si>
    <t>DV614K Black Developer</t>
  </si>
  <si>
    <t>A3VX600</t>
  </si>
  <si>
    <t>DV614Y Yellow Developer</t>
  </si>
  <si>
    <t>A3VX700</t>
  </si>
  <si>
    <t>DV614M Magenta Developer</t>
  </si>
  <si>
    <t>A3VX800</t>
  </si>
  <si>
    <t>DV614C Cyan Developer</t>
  </si>
  <si>
    <t>A3VX900</t>
  </si>
  <si>
    <t>Waste Toner Box (MGI)</t>
  </si>
  <si>
    <t>A50UR70100</t>
  </si>
  <si>
    <t>FILTER BOX</t>
  </si>
  <si>
    <t>A50UR70A01</t>
  </si>
  <si>
    <t>CHARGING CORONA UNIT (1/color)</t>
  </si>
  <si>
    <t>A50UR70300</t>
  </si>
  <si>
    <t>MGI Meteor Unlimited Colors Se+ Install-KM</t>
  </si>
  <si>
    <t>Electronic Service Toner Vacuum</t>
  </si>
  <si>
    <t>497AJM</t>
  </si>
  <si>
    <t>MGI OPT IFOIL T Retrofit Kit</t>
  </si>
  <si>
    <t>9910TR</t>
  </si>
  <si>
    <t>MGI Meteor DP8700Se+ Install-KM</t>
  </si>
  <si>
    <t>MGI IFOIL T (9910TR) Post Install - KM</t>
  </si>
  <si>
    <t xml:space="preserve">MGI DP8700XL+ </t>
  </si>
  <si>
    <t xml:space="preserve">Fiery Impose </t>
  </si>
  <si>
    <t>MGI Meteor Unlimited Colors XL+ Install-KM</t>
  </si>
  <si>
    <t>MGI JETVARNISH 3D WEB</t>
  </si>
  <si>
    <t>MGI IFOIL W FINISHER</t>
  </si>
  <si>
    <t>9910W</t>
  </si>
  <si>
    <t xml:space="preserve">MGI JV3D WEB SEMI ROT DIE CUT FACTORY MOUNT </t>
  </si>
  <si>
    <t>A0575</t>
  </si>
  <si>
    <t>MGI JV3D WEB SEMI ROT DIE CUT RETROFIT KIT</t>
  </si>
  <si>
    <t>A0575R</t>
  </si>
  <si>
    <t xml:space="preserve">MGI JV3D WEB SEMI ROT DIE CUT GAP MASTER FACTORY MOUNT </t>
  </si>
  <si>
    <t>14891A</t>
  </si>
  <si>
    <t xml:space="preserve">MGI JV3D WEB SEMI ROT DIE CUT GAP MASTER RETROFIT KIT </t>
  </si>
  <si>
    <t>14891AR</t>
  </si>
  <si>
    <t xml:space="preserve">MGI JV3D WEB VDP OPTION HIGH PERF FACTORY MOUNT </t>
  </si>
  <si>
    <t xml:space="preserve">MGI JV3D WEB VDP OPTION HIGH PERF RETROFIT KIT </t>
  </si>
  <si>
    <t>14599R</t>
  </si>
  <si>
    <t xml:space="preserve">MGI JV3D WEB SURFACE TREATMENT MODULE (CORONA) </t>
  </si>
  <si>
    <t>11105WU</t>
  </si>
  <si>
    <t>MGI JV3D WEB SURFACE TREATMENT MODULE (CORONA) + RETRO KIT</t>
  </si>
  <si>
    <t>11105WUR</t>
  </si>
  <si>
    <t>MGI IFOIL S&amp;W GOLD FOIL (2X320mmX400M)</t>
  </si>
  <si>
    <t>MGI IFOIL S&amp;W SILVER FOIL (2X320mmX400M)</t>
  </si>
  <si>
    <t>MGI IFOIL W GOLD FOIL (1X320mmX2000M) 3" CORE</t>
  </si>
  <si>
    <t>MGI IFOIL W SILVER FOIL (1X320mmX2000M) 3" CORE</t>
  </si>
  <si>
    <t>MGI JETVARNISH 3D 18 Liter 3D/2D VARNISH</t>
  </si>
  <si>
    <t>14917S</t>
  </si>
  <si>
    <t>MGI JETSEAL UNCOATED SUBSTRATES JV3D WEB - 5L</t>
  </si>
  <si>
    <t>12985S</t>
  </si>
  <si>
    <t>8484S</t>
  </si>
  <si>
    <t xml:space="preserve">MGI JETVARNISH CLEANING FOAM (500) + TIPS (10)   </t>
  </si>
  <si>
    <t>7898B</t>
  </si>
  <si>
    <t>Professional Services Project Fee</t>
  </si>
  <si>
    <t>PROKOM MEMBERSHIP </t>
  </si>
  <si>
    <t>MGI JETVARNISH 3D WEB INSTALLATION - KM</t>
  </si>
  <si>
    <t>MGI IFOIL W INSTALLATION - KM</t>
  </si>
  <si>
    <t>MGI SEMI ROT DIE CUT RETRO KIT INSTALLATION - KM</t>
  </si>
  <si>
    <t>MGI Help Desk Support (T &amp; M)</t>
  </si>
  <si>
    <t>event</t>
  </si>
  <si>
    <t>MGI On-Site Support (T &amp; M)</t>
  </si>
  <si>
    <t>hour</t>
  </si>
  <si>
    <t>MGI Level 3 Escalation Support (T &amp; M)</t>
  </si>
  <si>
    <t>MGI Color Calibration Service (T &amp; M)</t>
  </si>
  <si>
    <t>request</t>
  </si>
  <si>
    <t>Post Install Professional Services (T &amp; M)</t>
  </si>
  <si>
    <t>Annual Full Service for Meteor DP8700Se+ Unlimited Colors (iFOIL Included)</t>
  </si>
  <si>
    <t>Annual</t>
  </si>
  <si>
    <t>Monthly Full Service for Meteor DP8700Se+ Unlimited Colors (iFOIL Included)</t>
  </si>
  <si>
    <t>Monthly</t>
  </si>
  <si>
    <t>Annual Full Service for Meteor DP8700Se+ (iFOIL Optional)</t>
  </si>
  <si>
    <t>Monthly Full Service for Meteor DP8700Se+ (iFOIL Optional)</t>
  </si>
  <si>
    <t>Annual Full Service for Meteor DP8700XL+ Unlimited Colors (iFOIL Included)</t>
  </si>
  <si>
    <t>Monthly Full Service for Meteor DP8700XL+ Unlimited Colors (iFOIL Included)</t>
  </si>
  <si>
    <t>Annual Full Service for Meteor DP 8700XL+ (iFOIL Optional)</t>
  </si>
  <si>
    <t>Monthly Full Service for Meteor DP 8700XL+ (iFOIL Optional)</t>
  </si>
  <si>
    <t>Toner Black DP8700+ (Yield: 70,000)</t>
  </si>
  <si>
    <t>Toner Yellow DP8700+ (Yield: 70,000)</t>
  </si>
  <si>
    <t>Toner Magenta DP8700+ (Yield: 70,000)</t>
  </si>
  <si>
    <t>Toner Cyan DP8700+ (Yield: 70,000)</t>
  </si>
  <si>
    <t>Waste Toner Box DP8700+ 1 (Yield: 50,000)</t>
  </si>
  <si>
    <t>Charging Corona DP8700+ (1/color) x4 (Yield: 200,000)</t>
  </si>
  <si>
    <t>Filter Box (Yield: 150,000)</t>
  </si>
  <si>
    <t>A50UR70A12</t>
  </si>
  <si>
    <t>Developer/K (Yield: 1,200,000) - Full Service Included</t>
  </si>
  <si>
    <t>Developer/Y (Yield: 1,200,000) - Full Service Included</t>
  </si>
  <si>
    <t>Developer/M (Yield: 1,200,000) - Full Service Included</t>
  </si>
  <si>
    <t>Developer/C (Yield: 1,200,000) - Full Service Included</t>
  </si>
  <si>
    <t>Drum Unit (Yield: 500,000)</t>
  </si>
  <si>
    <t>A5WH0Y0</t>
  </si>
  <si>
    <t>Gleam Gold Foil (Yield: 320mm X 305M)</t>
  </si>
  <si>
    <t>Gleam Silver Foil (Yield: 320mm X 305M)</t>
  </si>
  <si>
    <t>Full Service for Toner Black DP8700+ (Yield: 70,000)</t>
  </si>
  <si>
    <t>Full Service for Toner Yellow DP8700+ (Yield: 70,000)</t>
  </si>
  <si>
    <t>Full Service for Toner Magenta DP8700+ (Yield: 70,000)</t>
  </si>
  <si>
    <t>Full Service for Toner Cyan DP8700+ (Yield: 70,000)</t>
  </si>
  <si>
    <t>Full Service for Waste Toner Box DP8700+ 1 (Yield: 50,000)</t>
  </si>
  <si>
    <t>Full Service for Charging Corona DP8700+ (1/color) x4 (Yield: 200,000)</t>
  </si>
  <si>
    <t>Full Service for Filter Box (Yield: 150,000)</t>
  </si>
  <si>
    <t>Full Service for Drum Unit</t>
  </si>
  <si>
    <t>Full Service for Gleam Gold Foil</t>
  </si>
  <si>
    <t>Full Service for Gleam Silver Foil</t>
  </si>
  <si>
    <t>600K - Fusing Kit #1</t>
  </si>
  <si>
    <t>DA1DVPM10150</t>
  </si>
  <si>
    <t>1.2M - Fusing Kit #2</t>
  </si>
  <si>
    <t>DA1DVPM10151</t>
  </si>
  <si>
    <t>Full Service for 600K - Fusing Kit #1</t>
  </si>
  <si>
    <t>Full Service for 1.2M - Fusing Kit #2</t>
  </si>
  <si>
    <t>Developing Unit (Full Service Included)</t>
  </si>
  <si>
    <t>A50UR70233</t>
  </si>
  <si>
    <t>Fusing Unit (Full Service Included)</t>
  </si>
  <si>
    <t>A50UR70867</t>
  </si>
  <si>
    <t>Roller Pressure Release Motor (Full Service Included)</t>
  </si>
  <si>
    <t>A55CR70200</t>
  </si>
  <si>
    <t>1.2M - Reverse Exit &amp; Registration Kit (Full Service Included)</t>
  </si>
  <si>
    <t>DA1DVPM10102</t>
  </si>
  <si>
    <t>1.5M - Belt Cleaning Unit Kit (Full Service Included)</t>
  </si>
  <si>
    <t>DA1DVPM10104</t>
  </si>
  <si>
    <t>2M - Clutch &amp; Solenoid Kit (Full Service Included)</t>
  </si>
  <si>
    <t>DA1DVPM10105</t>
  </si>
  <si>
    <t>2M - Paper Feeder - Clutch #1 Kit (Full Service Included)</t>
  </si>
  <si>
    <t>DA1DVPM10515</t>
  </si>
  <si>
    <t>3M - Fusing #3 Kit (Full Service Included)</t>
  </si>
  <si>
    <t>DA1DVPM10106</t>
  </si>
  <si>
    <t>3.6M - Paper Feeder Clutch #2 Kit (Full Service Included)</t>
  </si>
  <si>
    <t>DA1DVPM10516</t>
  </si>
  <si>
    <t>6M - Paper Feeder - Rollers Kit (Full Service Included)</t>
  </si>
  <si>
    <t>DA1DVPM10518</t>
  </si>
  <si>
    <t>4M - Special Drum &amp; Transfer Kit (Full Service Included)</t>
  </si>
  <si>
    <t>DA1DVPM10107</t>
  </si>
  <si>
    <t>Zone Service Coverage for 25-50 Miles</t>
  </si>
  <si>
    <t>Zone Service Coverage for 50-75 Miles</t>
  </si>
  <si>
    <t>Zone Service Coverage for 75-100 Miles</t>
  </si>
  <si>
    <t>3rd Party Printer</t>
  </si>
  <si>
    <t>PLS-475i Label Printer</t>
  </si>
  <si>
    <t>Muratec</t>
  </si>
  <si>
    <t>PLS475I</t>
  </si>
  <si>
    <t>PLS-401f Label Finisher</t>
  </si>
  <si>
    <t>PLS401f</t>
  </si>
  <si>
    <t>Printhead PLS-475i</t>
  </si>
  <si>
    <t>Consumables for PLS-475i Label Printer</t>
  </si>
  <si>
    <t>Ink Cartridge PLS-475i 250ml Cyan</t>
  </si>
  <si>
    <t>Ink Cartridge PLS-475i 250ml Magenta</t>
  </si>
  <si>
    <t>Ink Cartridge PLS-475i 250ml Yellow</t>
  </si>
  <si>
    <t>Ink Cartridge PLS-475i 250ml Black</t>
  </si>
  <si>
    <t>Web Cleaner Adhesive Tape</t>
  </si>
  <si>
    <t>PLS875WEB</t>
  </si>
  <si>
    <t xml:space="preserve">60# MATTE PAPER Perm Adh 8.67in x 850'  </t>
  </si>
  <si>
    <t>DL86MP475</t>
  </si>
  <si>
    <t xml:space="preserve">60# GLOSS PAPER Perm Adh 8.67in x 850' </t>
  </si>
  <si>
    <t>DL86GP475</t>
  </si>
  <si>
    <t xml:space="preserve">MATTE BOPP Perm Adh 8.67in x 850' </t>
  </si>
  <si>
    <t>DL86WMPPP475</t>
  </si>
  <si>
    <t xml:space="preserve">GLOSS BOPP Perm Adh 8.67in x 850' </t>
  </si>
  <si>
    <t>DL86WGPPP475</t>
  </si>
  <si>
    <t xml:space="preserve">MATTE PET Perm Adh 8.67in x 850' </t>
  </si>
  <si>
    <t>DL86WMPL475</t>
  </si>
  <si>
    <t xml:space="preserve">GLOSS PET Perm Ad 8.67in x 850' </t>
  </si>
  <si>
    <t>DL86WGPL475</t>
  </si>
  <si>
    <t>CLEAR GLOSS PET Perm Adh 8.67in x 850ft</t>
  </si>
  <si>
    <t>DL86CGPL475</t>
  </si>
  <si>
    <t>2.8ML WHT GLOSS POLY Perm Adh 8.5inx 834'</t>
  </si>
  <si>
    <t>IJWP85P</t>
  </si>
  <si>
    <t>1.4 ML CLEAR LAMINATE QUIET 8.25inx850'</t>
  </si>
  <si>
    <t>LA825</t>
  </si>
  <si>
    <t>.095 ML CLEAR LAMINATE LOUD 8.25inx850'</t>
  </si>
  <si>
    <t>LL825</t>
  </si>
  <si>
    <t>60# MATTE INKJET 4in X 3 1/4in-2AC</t>
  </si>
  <si>
    <t>CUSTOMLAB2</t>
  </si>
  <si>
    <t>PLS-401F CUTTING BLADE 30 CB09 (QTY 5)</t>
  </si>
  <si>
    <t>PLS-475I WIPER ROLLER GEN2</t>
  </si>
  <si>
    <t>NS0611714</t>
  </si>
  <si>
    <t>SDD BLT0202 2-Edge Trimmer</t>
  </si>
  <si>
    <t>SDD</t>
  </si>
  <si>
    <t>MECO000002020000</t>
  </si>
  <si>
    <t>SDD SFM0704 Square Fold Module for 2-Edge Trimmer</t>
  </si>
  <si>
    <t>MECO000007040000</t>
  </si>
  <si>
    <t>3rd Party (ServRight) Installation and Training for SDD</t>
  </si>
  <si>
    <t>3rd Party (ServRight) Annual Maintenance for SDD</t>
  </si>
  <si>
    <t>TEC LIGHTING XC14-1-3D UV COATER
Hand-fed Offline UV flood coater with 3-lamp IR and UV system
Max sheet size: : W: 14 inch X L: ∞
Min/Max paper weights: 150gsm – 600gsm
Sheets per Hour: up to 1,800</t>
  </si>
  <si>
    <t>TEC Lighting</t>
  </si>
  <si>
    <t>TEC LIGHTING TRU-COAT TRUV-16D COATER
Hand-fed Offline UV flood coater with 3-lamp IR and UV system
Quick Roller Change Design
Max sheet size: : W: 16 inch X L: ∞
Min/Max paper weights: 150gsm – 600gsm
Sheets per Hour: up to 1,800</t>
  </si>
  <si>
    <t>TEC LIGHTING TRU-COAT TRUVF-16D COATER
Offline UV Flood coater with Deep-Pile vacuum feeder
Includes UV coating tower, 3-lamp IR and UV system
Quick Roller Change Design
Max sheet size:  W: 16” X L: 20”
Min/Max paper weights: 150gsm – 600gsm
Sheets per Hour: up to 4,000</t>
  </si>
  <si>
    <t>TEC LIGHTING TRU-COAT TRUV-16IL COATER
Inline UV Flood coater W/Extended Conveyor for In-Line sheet feeding
Includes  UV coating tower, 3-lamp IR and UV system
Quick Roller Change Design
Max sheet size:  W: 16 inch X L: ∞
Min/Max paper weights: 150gsm – 600gsm
Sheets per Hour: up to 4,000</t>
  </si>
  <si>
    <t>TEC LIGHTING TRU-COAT TRUV-21 COATER
Hand-fed Offline UV flood coater with 3-lamp IR and UV system
Quick Roller Change Design
Max sheet size: : W: 21 inch X L: ∞
Min/Max paper weights: 150gsm – 600gsm
Sheets per Hour: up to 1,800</t>
  </si>
  <si>
    <t>TEC LIGHTING TRU-COAT TRUV-21F COATER
Offline UV Flood coater with Deep-Pile vacuum feeder
Includes UV coating tower, 3-lamp IR and UV system
Quick Roller Change Design
Max sheet size:  W: 21 inch X L: 20 inch
Min/Max paper weights: 150gsm – 600gsm
Sheets per Hour: up to 4,000</t>
  </si>
  <si>
    <t>TEC LIGHTING TRU-COAT TRUV-30 COATER
Inline UV Flood coater W/Extended Conveyor for In-Line sheet feeding
Includes  UV coating tower, 3-lamp IR and UV system
Quick Roller Change Design
Max sheet size:  W: 16 inch X L: ∞
Min/Max paper weights: 150gsm – 600gsm
Sheets per Hour: up to 4,000</t>
  </si>
  <si>
    <t>TEC LIGHTING TRU-COAT TRUV-30F COATER
Inline UV Flood coater W/Extended Conveyor for In-Line sheet feeding
Includes  UV coating tower, 3-lamp IR and UV system
Quick Roller Change Design
Max sheet size:  W: 16 inch X L: ∞
Min/Max paper weights: 150gsm – 600gsm
Sheets per Hour: up to 4,000</t>
  </si>
  <si>
    <t>MegaCoat Supreme Series UV COATER with UV Conveyor System /Max sheet size: : W: 63 inches X L: ∞; Min/Max paper weights: 100# cover - 1.25 inches/Sheets per Hour: up to 80 fpm</t>
  </si>
  <si>
    <t>TRUV1600</t>
  </si>
  <si>
    <t>MegaCoat 63 Startup Kit</t>
  </si>
  <si>
    <t>XCPK63</t>
  </si>
  <si>
    <t>Roll to Roll Option for MegaCoat 63</t>
  </si>
  <si>
    <t>R2R63</t>
  </si>
  <si>
    <t>MegaCoat 50 Supreme Series UV Coater</t>
  </si>
  <si>
    <t>MC50</t>
  </si>
  <si>
    <t>MegaCoat Supreme Series UV COATER with UV Conveyor System /Max sheet size: : W: 50 inches X L: ∞; Min/Max paper weights: 100# cover - 1.25 inches/Sheets per Hour: up to 80 fpm</t>
  </si>
  <si>
    <t>TRUV1300</t>
  </si>
  <si>
    <t>MegaCoat 50 Startup Kit</t>
  </si>
  <si>
    <t>XCPK50</t>
  </si>
  <si>
    <t>Roll to Roll Option for MegaCoat 50</t>
  </si>
  <si>
    <t>R2R50</t>
  </si>
  <si>
    <t>TEC LIGHTING START UP KIT 
Includes: 5 gal UV coating, UV wash, spare UV lamp, reflectors, doctor blade and other supplies</t>
  </si>
  <si>
    <t>TEC LIGHTING XF1820 STD ALONE VAC FEEDER
Stand alone automatic deep pile vacuum feeder
Max sheet size: : W: 18 inch X L: 20 inch
Min/Max paper weights: 150gsm – 600gsm
Sheets per Hour: up to 3,500</t>
  </si>
  <si>
    <t>TEC LIGHTING XF2520 STD ALONE VAC FEEDER
Stand alone automatic deep pile vacuum feeder
Max sheet size: : W: 14 inch X L: ∞
Min/Max paper weights: 150gsm – 600gsm
Sheets per Hour: up to 3,500</t>
  </si>
  <si>
    <t xml:space="preserve">12 inches IR Retrofit System      3 lamp variable intensity  220v - 20 amps                                               </t>
  </si>
  <si>
    <t>IR12LAM</t>
  </si>
  <si>
    <t xml:space="preserve">10 inches IR Retrofit System      3 lamp variable intensity  220v - 20 amps                                               </t>
  </si>
  <si>
    <t>IR10LAM</t>
  </si>
  <si>
    <t>MegaCoat Supreme Series UV COATER with UV Conveyor System  Max sheet size: : W: 42 inches X L:32 inches; Sheets per Hour: up to 7000    200fpm            100# cover - 24pt</t>
  </si>
  <si>
    <t>MC4030</t>
  </si>
  <si>
    <t xml:space="preserve"> Startup kit Includes: 5gal UV coating, UV wash, spare UV lamp, reflectors, doctor blade and supplies</t>
  </si>
  <si>
    <t>XCPK45</t>
  </si>
  <si>
    <t>Stand-alone automatic deep pile vacuum feeder
Max sheet size: : W: 30' X 26 inches, Min/Max paper weights: 150gsm – 600gsm
Sheets per Hour: up to 4,000</t>
  </si>
  <si>
    <t>TRF30SA</t>
  </si>
  <si>
    <t>TEC LIGHTING XS1820 AUTOMATIC STACKER
Stand alone automatic receding stacker
Max sheet size: : W: 18 inch X L: 20 inch
Min/Max paper weights: 150gsm – 600gsm
Sheets per Hour: up to 3,500</t>
  </si>
  <si>
    <t>TEC LIGHTING XS2520 AUTOMATIC STACKER
Stand alone automatic receding stacker
Max sheet size: : W:25 inch X L: 20 inch
Min/Max paper weights: 150gsm – 600gsm
Sheets per Hour: up to 3,500</t>
  </si>
  <si>
    <t>TEC LIGHTING XS2924 AUTOMATIC STACKER
Stand alone automatic receding stacker
Max sheet size: : W:25 inch X L: 20 inch
Min/Max paper weights: 150gsm – 600gsm
Sheets per Hour: up to 3,500</t>
  </si>
  <si>
    <t>TEC LIGHTING CARBON ACTIVATED AIR PURIFIER</t>
  </si>
  <si>
    <t>SET OF TEXTURED ROLLERS (various sizes/designs)</t>
  </si>
  <si>
    <t>TEX</t>
  </si>
  <si>
    <t>Stand alone automatic sheet flipper for double sided coating
Max sheet size: : W: 16 inches X L: 20 inches, Min/Max paper weights: 150gsm – 600gsm
Sheets per Hour: up to 4,500</t>
  </si>
  <si>
    <t>TECFLP16</t>
  </si>
  <si>
    <t>Stand alone automatic sheet flipper for double sided coating
Max sheet size: : W: 21 inches X 24 inches, Min/Max paper weights: 150gsm – 600gsm
Sheets per Hour: up to 4,500</t>
  </si>
  <si>
    <t>TECFLP21</t>
  </si>
  <si>
    <t>Stand alone automatic sheet flipper for double sided coating
Max sheet size: : W: 30 inches X L: 26 inches, Min/Max paper weights: 150gsm – 600gsm
Sheets per Hour: up to 4,500</t>
  </si>
  <si>
    <t>TECFLP30</t>
  </si>
  <si>
    <t>High Speed 30 inches UV flood coater with 3-lamp IR and UV system
Max sheet size: : W: 30 inches X L: ∞, Min/Max paper weights: 150gsm – 600gsm
Sheets per Hour: up to 5,000</t>
  </si>
  <si>
    <t>HSC30</t>
  </si>
  <si>
    <t>High Speed  automatic deep pile vacuum feeder
Max sheet size: : W: 30 inches X L: 40 inches      Min/Max paper weights: 150gsm – 600gsm
Sheets per Hour: up to 5,000     requires 60 psi house air</t>
  </si>
  <si>
    <t>HSF30</t>
  </si>
  <si>
    <t>High Speed automatic receding stacker
Max sheet size: : W: 30 inches X L: 40 inches, Min/Max paper weights: 150gsm – 600gsm
Sheets per Hour: up to 5,000    requires 60 psi house air</t>
  </si>
  <si>
    <t>HSS30</t>
  </si>
  <si>
    <t>TEC LIGHTING INSTALLATION AND TRAINING</t>
  </si>
  <si>
    <t>INSTALL&amp;TRNG FOR MegaCoat 63</t>
  </si>
  <si>
    <t>INST2</t>
  </si>
  <si>
    <t>TEC LIGHTING FREIGHT WEST OF ROCKIES</t>
  </si>
  <si>
    <t>TEC LIGHTING FREIGHT MISS TO ROCKIES</t>
  </si>
  <si>
    <t>TEC LIGHTING FREIGHT EAST OF MISS</t>
  </si>
  <si>
    <t>ADDTL FREIGHT FOR TEC LIGHTING OPTIONS</t>
  </si>
  <si>
    <t>FRT4: Freight - For additional pieces (feeder, stacker)</t>
  </si>
  <si>
    <t>FRT4</t>
  </si>
  <si>
    <t>FREIGHT FOR TEC LIGHTING MEGACOAT</t>
  </si>
  <si>
    <t>FRT5</t>
  </si>
  <si>
    <t>Miscellaneous freight</t>
  </si>
  <si>
    <t>FRT6</t>
  </si>
  <si>
    <t>Freight for MegaCoat</t>
  </si>
  <si>
    <t>FRT7</t>
  </si>
  <si>
    <t>KM2250 TECNAU UNWINDER</t>
  </si>
  <si>
    <t>Tecnau</t>
  </si>
  <si>
    <t>KM2250 TECNAU CUTTER</t>
  </si>
  <si>
    <t>KM2250 TECNAU TRANSPORT</t>
  </si>
  <si>
    <t>KM2250 3" CORE CHUCK SET</t>
  </si>
  <si>
    <t>800002CS</t>
  </si>
  <si>
    <t>KM2250 5" CORE CHUCK SET</t>
  </si>
  <si>
    <t>800015CS</t>
  </si>
  <si>
    <t>KM2250 6" CORE CHUCK SET</t>
  </si>
  <si>
    <t>800003CS</t>
  </si>
  <si>
    <t>KM2250 70mm CORE CHUCK SET</t>
  </si>
  <si>
    <t>KM2250 150mm CORE CHUCK SET</t>
  </si>
  <si>
    <t>KM2250 200mm CORE CHUCK SET</t>
  </si>
  <si>
    <t>KM2250 RUNNING PERFERATOR</t>
  </si>
  <si>
    <t>KM2250 ROLL CART</t>
  </si>
  <si>
    <t>KM2250 3-HOLE PUNCH (5/16" DIAMETER)</t>
  </si>
  <si>
    <t>KM2250 3-HOLE PUNCH (9/32" DIAMETER)</t>
  </si>
  <si>
    <t>KM2250 90 DEGREE INPUT KIT</t>
  </si>
  <si>
    <t>KM2250 TECNAU INSTALL &amp; TRAINING - KM</t>
  </si>
  <si>
    <t>Pitney Bowes Relay 1000 - Two Station Inserter</t>
  </si>
  <si>
    <t>Pitney Bowes</t>
  </si>
  <si>
    <t>Pitney Bowes Relay 1000 - Three Station Inserter</t>
  </si>
  <si>
    <t>Pitney Bowes Relay 2000 - Two Station Inserter</t>
  </si>
  <si>
    <t>Optional Vertical Power Stacker</t>
  </si>
  <si>
    <t>Optional OMR Scanning Kit for Relay 2000</t>
  </si>
  <si>
    <t>Pitney Bowes Relay 3000 - Three Station Inserter</t>
  </si>
  <si>
    <t>Opt OMR Scanning Kit - Relay 3000 or 4000</t>
  </si>
  <si>
    <t>Tablet Option</t>
  </si>
  <si>
    <t>Fixed Beam Barcode Scanning Option</t>
  </si>
  <si>
    <t>2D Scanning Option</t>
  </si>
  <si>
    <t>Pitney Bowes Relay 4000 - 3 Stn Inserter</t>
  </si>
  <si>
    <t>72in Hgt Adj Table w/Shelf&amp;Locking Doors</t>
  </si>
  <si>
    <t>60in Hgt Adj Table w/Shelf&amp;Locking Doors</t>
  </si>
  <si>
    <t>60in Hgt Adj Table w/ Shelf</t>
  </si>
  <si>
    <t>Relay Location Kit (Must be purchased with an inserter)</t>
  </si>
  <si>
    <t>Mounting Kit for Vertical Stacker (Must be purchased with Vertical Power Stacker (#04PIRTIRS)</t>
  </si>
  <si>
    <t>Power Cord for Vertical Power Stacker (Must be purchased with Vertical Power Stacker (#04PIRTIRS)</t>
  </si>
  <si>
    <t xml:space="preserve">Pitney Bowes Relay 7000 Inserting System (includes Relay Location Kit (04PIRF79070001) and the High Capacity Sheet Feed localization Kit (04PIRF79170001) </t>
  </si>
  <si>
    <t>Special Tower Feeder Kit for Relay 5000/6000/7000/8000</t>
  </si>
  <si>
    <t>High Capacity Sheet Feeder</t>
  </si>
  <si>
    <t>Fixed Beam OMR &amp; Barcode Scan</t>
  </si>
  <si>
    <t>Barcode Scanning Software</t>
  </si>
  <si>
    <t>04PIRF7SBSW</t>
  </si>
  <si>
    <t>Scanner Mounting Kit</t>
  </si>
  <si>
    <t>Sheet/Flat Envelope Tray</t>
  </si>
  <si>
    <t>Insert Tray</t>
  </si>
  <si>
    <t>High Capacity Sheet Feed Localization Kit for 6000/7000/8000. Must be purchased with inserter.   Service included with Purchase of Installation for Relay 5000, 6000, 7000 or 8000 Inserter.  INSTALL&amp;TRNG included with Purchase of Installation for Relay 5000, 6000, 7000 or 8000 Inserter.</t>
  </si>
  <si>
    <t>Sales Kit-Feed Insert Support For Relay 5000/6000/7000/8000</t>
  </si>
  <si>
    <t>Sales Kit - Adj. Shingle Tray For Relay 5000/6000/7000/8000</t>
  </si>
  <si>
    <t>60 inch Adj. Hgt. Table w/ Sliding Shelf for 5000/6000/7000/8000</t>
  </si>
  <si>
    <t>60 inch Adj Hgt Table w/Lock Doors SlideShelf 5000/6000/7000/8000</t>
  </si>
  <si>
    <t>30 inch Console Table Extension for Relay 5000/6000/7000/8000</t>
  </si>
  <si>
    <t>42 inch Console Table Extension for Relay 5000/6000/7000/8000</t>
  </si>
  <si>
    <t>2D Data Matrix Scan-Relay High Cap Sht Fd</t>
  </si>
  <si>
    <t>Svc Agmt - 2D Data Matrix Scan for Relay</t>
  </si>
  <si>
    <t>Flat Sealer</t>
  </si>
  <si>
    <t>Exit Transport</t>
  </si>
  <si>
    <t>Vertical Power Stacker</t>
  </si>
  <si>
    <t>90" Adj. Hgt. Table w/ Sliding Shelf</t>
  </si>
  <si>
    <t>18" Console Table Extention</t>
  </si>
  <si>
    <t>I&amp;T - Pitney Bowes Relay 1000 - Two Station Inserter</t>
  </si>
  <si>
    <t>I&amp;T - Pitney Bowes Relay 1000 - Three Station Inserter</t>
  </si>
  <si>
    <t>I&amp;T - PB Relay 2000 - Two Station Inserter</t>
  </si>
  <si>
    <t>I+T PB Relay 3000 - Three Station Inserter</t>
  </si>
  <si>
    <t>I+T PB Relay 4000 - Three Station Inserter</t>
  </si>
  <si>
    <t>ANNUAL SVC - Pitney Bowes Relay 1000 - Two Station Inserter</t>
  </si>
  <si>
    <t>ANNUAL SVC - Pitney Bowes Relay 1000 - Three Station Inserter</t>
  </si>
  <si>
    <t>ANNUAL SVC - PB Relay 2000 - Two Station Inserter</t>
  </si>
  <si>
    <t>ANNUAL SVC - Opt Vertical Power Stacker</t>
  </si>
  <si>
    <t>ANNUAL SVC OMR Scanning Kit-Relay2000</t>
  </si>
  <si>
    <t>ANNUAL SVC PB Relay 3000 -  Three Station Inserter</t>
  </si>
  <si>
    <t>ANNUAL SVC-Opt OMR Scan Kit - Relay 3000 or 4000</t>
  </si>
  <si>
    <t>ANNUAL SVC for the Tablet Option</t>
  </si>
  <si>
    <t>ANNUAL SVC - Beam Barcode Scan Option</t>
  </si>
  <si>
    <t>ANNUAL SVC - 2D Scan Option</t>
  </si>
  <si>
    <t>ANNUAL SVC - Relay 4000 - Three Station Inserter</t>
  </si>
  <si>
    <t>Lease Return</t>
  </si>
  <si>
    <t xml:space="preserve">Lease return charge for CONUS (Continental US) - Additional Units for Non-KMPF Lease Returns
</t>
  </si>
  <si>
    <t xml:space="preserve">Lease return charge for CONUS (Continental US) - First Unit for KMPF Lease Returns
</t>
  </si>
  <si>
    <t xml:space="preserve">Lease return charge for CONUS (Continental US) - Additional Units for KMPF Lease Returns
</t>
  </si>
  <si>
    <t>Lease return charge for OCONUS (Outside the Continental US)</t>
  </si>
  <si>
    <t>negotiable on a case by case basis</t>
  </si>
  <si>
    <t>IP INSTALL LABEL-KM (1 week) (7640020816)</t>
  </si>
  <si>
    <t>on a case by case basis</t>
  </si>
  <si>
    <t>IP INSTALL LABEL-KM (2.5 days) (7640020817)</t>
  </si>
  <si>
    <t>Basic Professional Services - Level 1 (7640014688)</t>
  </si>
  <si>
    <t>Basic Professional Services - Level 2 (7640014694)</t>
  </si>
  <si>
    <t>Basic Professional Services - Level 3 (7640012599)</t>
  </si>
  <si>
    <t>Basic Professional Services - Level 4 (7640012602)</t>
  </si>
  <si>
    <t>Basic Professional Services - Level 5 (7640012601)</t>
  </si>
  <si>
    <t>PLOCKMATIC INSTALL &amp; TRAINING - KM (7640020192)</t>
  </si>
  <si>
    <t>ORU Operator Training (1 Day) (7640018666)</t>
  </si>
  <si>
    <t>Expert Color Production Training (7640020218)</t>
  </si>
  <si>
    <t>KMBS Professional Project Services (7640019485) - Based on SOW</t>
  </si>
  <si>
    <t>Professional Services Project Fee / per hr (7640015255)</t>
  </si>
  <si>
    <t>Additional End User Training Cost by hours (7640019229)</t>
  </si>
  <si>
    <t>Additional Advanced / IT Training Cost by hours (7640019230)</t>
  </si>
  <si>
    <t>Digital Solutions Center by month</t>
  </si>
  <si>
    <t>bizhub SECURE (7640015657)</t>
  </si>
  <si>
    <t>bizhub SECURE Platinum (7640020787)</t>
  </si>
  <si>
    <t>bizhub SECURE Healthcare (7640019024)</t>
  </si>
  <si>
    <t>bizhub SECURE Small MFP (7640018745)</t>
  </si>
  <si>
    <t>bizhub SECURE Healthcare Small MFP (7640019026)</t>
  </si>
  <si>
    <t>Additional IT Support by hours / Network Integration (7640019231)</t>
  </si>
  <si>
    <t xml:space="preserve">G7 Advanced Color Integration (Digital or Offset) (7640015694)
</t>
  </si>
  <si>
    <t xml:space="preserve">G7 Advanced Color Integration (Offset or Digital) (7640015693)
</t>
  </si>
  <si>
    <t>G7 Advanced Color Integration (Digtal Only) - G7 Master Re-Qualification ((Digital or Offset) (7640015695)</t>
  </si>
  <si>
    <t>Color Care Professional Service 1 day (7640015983)</t>
  </si>
  <si>
    <t>CMP FUNDAMENTALS (7640019184)</t>
  </si>
  <si>
    <t>CMP CREATIVE (7640019185)</t>
  </si>
  <si>
    <t>CMP SALES (7640019186)</t>
  </si>
  <si>
    <t xml:space="preserve">G7 NEW QUALIFICATION APPLICATION FEE (7640019187)
</t>
  </si>
  <si>
    <t xml:space="preserve">G7 NETWORK MEMBERSHIP FEE (YEARLY DUES)(7640019188)
</t>
  </si>
  <si>
    <t xml:space="preserve">G7 RENEWAL FEE (7640019189)
</t>
  </si>
  <si>
    <t xml:space="preserve">G7 ADDITIONAL QUALIFICATIONS (EACH) (7640019190)
</t>
  </si>
  <si>
    <t>G7 MASTER NEW APPLICATION GRAYSCALE AND TARGETED 1 YEAR (G7MASTERTGT1Y)</t>
  </si>
  <si>
    <t>G7 MASTER NEW APPLICATION COLORSPACE 1 YEAR (G7MASTERCSP1Y)</t>
  </si>
  <si>
    <t>G7 MASTER RENEWAL APPLICATION GRAYSCALE AND TARGETED 1 YEAR (G7MASTERTGTRENEW1Y)</t>
  </si>
  <si>
    <t>G7 MASTER RENEWAL APPLICATION COLORSPACE 1 YEAR (G7MASTERCSPRENEW1Y)</t>
  </si>
  <si>
    <t>G7 MASTER NEW APPLICATION GRAYSCALE AND TARGETED 2 YEAR (G7MASTERTGT2Y)</t>
  </si>
  <si>
    <t>G7 MASTER NEW APPLICATION COLORSPACE 2 YEAR (G7MASTERCSP2Y)</t>
  </si>
  <si>
    <t>G7 MASTER NEW APPLICATION GRAYSCALE AND TARGETED 3 YEAR (G7MASTERTGT3Y)</t>
  </si>
  <si>
    <t>G7 MASTER NEW APPLICATION COLORSPACE 3 YEAR (G7MASTERCSP3Y)</t>
  </si>
  <si>
    <t>G7 MASTER NEW APPLICATION GRAYSCALE AND TARGETED 4 YEAR (G7MASTERTGT4Y)</t>
  </si>
  <si>
    <t>G7 MASTER NEW APPLICATION COLORSPACE 4 YEAR (G7MASTERCSP4Y)</t>
  </si>
  <si>
    <t>G7 MASTER NEW APPLICATION GRAYSCALE AND TARGETED 5 YEAR (G7MASTERTGT5Y)</t>
  </si>
  <si>
    <t>G7 MASTER NEW APPLICATION COLORSPACE 5 YEAR (G7MASTERCSP5Y)</t>
  </si>
  <si>
    <t>G7 MASTER ADDITIONAL GRAYSCALE OR TARGETED SHEET SUBMISSION (G7MASTERTGTADDL)</t>
  </si>
  <si>
    <t>G7 MASTER ADDITIONAL COLORSPACE SHEET SUBMISSION (G7MASTERCSPADDL)</t>
  </si>
  <si>
    <t xml:space="preserve">PROKOM MEMBERSHIP (9967005050)
</t>
  </si>
  <si>
    <t>BDS Consultancy Services per day (BDSIMG)</t>
  </si>
  <si>
    <t>Hard Drive Services performed by KMBS technician by hours (labor) - for HD replacement pricing please contact your Konica Minolta representative</t>
  </si>
  <si>
    <t xml:space="preserve">Konica Minolta is committed to providing AEPA members volume/spot discounts based on the competitive market conditions and opportunity on a case by case basis.
</t>
  </si>
  <si>
    <t>bizhub C750i Copier/Printer</t>
  </si>
  <si>
    <t>Color Service &amp; Supplies Cost per Copy for bizhub C750i  (11" x 17" are 2 clicks on all models.)</t>
  </si>
  <si>
    <t>B&amp;W Service &amp; Supplies Cost per Copy for bizhub C750i (11" x 17" are 2 clicks on all models.)</t>
  </si>
  <si>
    <t>PK-524 2/3 PUNCH UNIT FOR FS-539</t>
  </si>
  <si>
    <t>ACU6WY1</t>
  </si>
  <si>
    <t>Accessories for bizhub C750i</t>
  </si>
  <si>
    <t>bizhub 4050i</t>
  </si>
  <si>
    <t>PF-P21</t>
  </si>
  <si>
    <t>LK-104 V3 I-OPTION VOICE GUIDANCE</t>
  </si>
  <si>
    <t>LK-106 I-OPTION BAR CODE FONT</t>
  </si>
  <si>
    <t>LK-107 I-OPTION UNICODE FONT</t>
  </si>
  <si>
    <t>LK-108 I-OPTION OCR FONT</t>
  </si>
  <si>
    <t>LK-110 V2  I-OPTION OOXML ENHANCED PDF</t>
  </si>
  <si>
    <t>LK-111 I-OPTION THIN PRINT</t>
  </si>
  <si>
    <t>LK-116 - LICENSE</t>
  </si>
  <si>
    <t>AU-205HGEN2  SQ-2020-94643</t>
  </si>
  <si>
    <t>AU-102 Biometric Authentication Unit</t>
  </si>
  <si>
    <t>KP-102 KEYPAD  (10" PANEL)</t>
  </si>
  <si>
    <t>ESP DIAGNOSTIC POWER FILTER 120V/15A</t>
  </si>
  <si>
    <t>EM-908 1 TB SSD</t>
  </si>
  <si>
    <t>Accessories for bizhub 4050i</t>
  </si>
  <si>
    <t>AAJUW13</t>
  </si>
  <si>
    <t>R5427011136466GEN2</t>
  </si>
  <si>
    <t>ACDJWY1</t>
  </si>
  <si>
    <t>Accessories for bizhub 4750i</t>
  </si>
  <si>
    <t>bizhub 4750i</t>
  </si>
  <si>
    <t>ACT8011</t>
  </si>
  <si>
    <t>ACTA011</t>
  </si>
  <si>
    <t>Accessories for bizhub 4700i</t>
  </si>
  <si>
    <t>EXTERNAL KEYBOARD</t>
  </si>
  <si>
    <t>ACDMWY2</t>
  </si>
  <si>
    <t>G844100LCMUS2</t>
  </si>
  <si>
    <t>A4F3WY6</t>
  </si>
  <si>
    <t>AAR4WY3</t>
  </si>
  <si>
    <t>AAR4WYE</t>
  </si>
  <si>
    <t>ACCURIOPRINT C4065 Copier/Scanner</t>
  </si>
  <si>
    <t>ACC2011</t>
  </si>
  <si>
    <t>B&amp;W Service &amp; Supplies Cost per Copy forACC2011(11" x 17" are 2 clicks on all models.)</t>
  </si>
  <si>
    <t>Color Service &amp; Supplies Cost per Copy for ACCURIOPRINT C4065(11" x 17" are 2 clicks on all models.)</t>
  </si>
  <si>
    <t>DF-713 AUTO DUPLEX DOCUMENT FEEDER</t>
  </si>
  <si>
    <t>AAMPWY1</t>
  </si>
  <si>
    <t>Accessories for ACCURIOPRINT C4065</t>
  </si>
  <si>
    <t>UK-112 HDD</t>
  </si>
  <si>
    <t>OC-511 ORIGINAL COVER</t>
  </si>
  <si>
    <t>PF-602 PAPER FEED UNIT</t>
  </si>
  <si>
    <t>A0U4WY3</t>
  </si>
  <si>
    <t>HT-505 HEATER FAN UNIT</t>
  </si>
  <si>
    <t>LU-202M LARGE CAPACITY TRAY</t>
  </si>
  <si>
    <t>LU-202XLM XL PAPER FEED (29.5 IN MAX)</t>
  </si>
  <si>
    <t>MK-746 ENVELOPE GUIDE KIT</t>
  </si>
  <si>
    <t>HT-503 DEHUMID HEATER FOR LU-202</t>
  </si>
  <si>
    <t>HT-515 HEATER FOR LU-202XLM</t>
  </si>
  <si>
    <t>PF-707M PAPER FEED UNIT</t>
  </si>
  <si>
    <t>HT-506 HEATER FOR PF-710</t>
  </si>
  <si>
    <t>MB-509 MULTI BYPASS TRAY</t>
  </si>
  <si>
    <t>ACE7WY1</t>
  </si>
  <si>
    <t>MB-508 BANNER SHEET BYPASS TRAY</t>
  </si>
  <si>
    <t>MK-760 BANNER INPUT KIT</t>
  </si>
  <si>
    <t>MK-761 BANNER OUTPUT KIT</t>
  </si>
  <si>
    <t>FA-502 FEED ADJUSTER</t>
  </si>
  <si>
    <t>EF-107 ENVELOPE FUSER</t>
  </si>
  <si>
    <t>ACKHW11</t>
  </si>
  <si>
    <t>IM-101 INTELLIGENT MEDIA SENSOR</t>
  </si>
  <si>
    <t>ACCXWY1</t>
  </si>
  <si>
    <t>OT-511 OUTPUT TRAY</t>
  </si>
  <si>
    <t>WT-511 WORKING TABLE</t>
  </si>
  <si>
    <t>PI-502 POST INSERTER FOR FS-532</t>
  </si>
  <si>
    <t>FS-532M STAPLE FINISHER</t>
  </si>
  <si>
    <t>PK-525 PUNCH KIT</t>
  </si>
  <si>
    <t>MK-732 MOUNT KIT FOR PI-506</t>
  </si>
  <si>
    <t>SD-510 SADDLE STITCH UNIT</t>
  </si>
  <si>
    <t>IC-419 EFI EMBEDDED IMAGE CONTROLLER</t>
  </si>
  <si>
    <t>ACC0WY1</t>
  </si>
  <si>
    <t>FIERY IMPOSE WITHOUT ACRBT-PTSTP</t>
  </si>
  <si>
    <t>FIERY IMPOSE-COMPOSE WITHOUT ACRBT-PTSTP</t>
  </si>
  <si>
    <t>FIERY JOBMASTER WITHOUT ACRBT-PTSTP</t>
  </si>
  <si>
    <t>FIERY JOBMASTER ANNUAL MAINTENANCE</t>
  </si>
  <si>
    <t>FIERY JOBMASTER-IMPOSE ANNUAL MAINT</t>
  </si>
  <si>
    <t>FIERY COLORRIGHT - 1YR LICENSE KIT</t>
  </si>
  <si>
    <t>FIERY COLORRIGHT - 2YR LICENSE KIT</t>
  </si>
  <si>
    <t>FIERY COLORRIGHT - 3YR LICENSE KIT</t>
  </si>
  <si>
    <t>FIERY COLORRIGHT - 4YR LICENSE KIT</t>
  </si>
  <si>
    <t>FIERY COLORRIGHT - 5YR LICENSE KIT</t>
  </si>
  <si>
    <t>FIERY AUTOMATION - 1YR LICENSE KIT</t>
  </si>
  <si>
    <t>FIERY AUTOMATION - 2YR LICENSE KIT</t>
  </si>
  <si>
    <t>FIERY AUTOMATION - 3YR LICENSE KIT</t>
  </si>
  <si>
    <t>FIERY AUTOMATION - 4YR LICENSE KIT</t>
  </si>
  <si>
    <t>FIERY AUTOMATION - 5YR LICENSE KIT</t>
  </si>
  <si>
    <t>BRACKET (REQ IC-419 &amp; PF-707M)</t>
  </si>
  <si>
    <t>IC-607 KM IMAGE CONTROLLER - C4065</t>
  </si>
  <si>
    <t>ACMG0Y1</t>
  </si>
  <si>
    <t>EK-612 USB PRINT KIT FOR KM CONTROLLER</t>
  </si>
  <si>
    <t>VI-509 VIDEO INTERFACE KIT</t>
  </si>
  <si>
    <t>VI-515 VIDEO INTERFACE FOR CONTROLLER</t>
  </si>
  <si>
    <t>LR5402C CUST TOWER LIGHT ASSEMBLY</t>
  </si>
  <si>
    <t>KONI66002</t>
  </si>
  <si>
    <t>ACCURIOPRESS C4070 Copier/Scanner</t>
  </si>
  <si>
    <t>B&amp;W Service &amp; Supplies Cost per Copy for ACCURIOPRESS C4070  (11" x 17" are 2 clicks on all models.)</t>
  </si>
  <si>
    <t>Color Service &amp; Supplies Cost per Copy for ACCURIOPRESS C4070(11" x 17" are 2 clicks on all models.)</t>
  </si>
  <si>
    <t>Accessories for ACCURIOPRESS C4070</t>
  </si>
  <si>
    <t>HM-103 HUMIDIFICATION UNIT FOR RU-518</t>
  </si>
  <si>
    <t>IQ-501 INTELLIGENT QUALITY OPTIMIZER</t>
  </si>
  <si>
    <t>HT-511 UPPER TRAY OPTION HEATER</t>
  </si>
  <si>
    <t>TU-510 TRIMMER UNIT</t>
  </si>
  <si>
    <t>TU-504 SLITTER FOR TU-510</t>
  </si>
  <si>
    <t>CR-102 CREASER FOR TU-510</t>
  </si>
  <si>
    <t>CR-103 CONVEX CREASING UNIT FOR TU-510</t>
  </si>
  <si>
    <t>ACWKWY1</t>
  </si>
  <si>
    <t>PE-101 FEED DIRECTION PERF FOR TU-510</t>
  </si>
  <si>
    <t>ACWNWY1</t>
  </si>
  <si>
    <t>PE-102 CROSS DIRECTION PERF TU-510</t>
  </si>
  <si>
    <t>ACWPWY1</t>
  </si>
  <si>
    <t>MK-765 DUST BOX FOR TU-510</t>
  </si>
  <si>
    <t>ACWMWY1</t>
  </si>
  <si>
    <t>MK-764 BANNER OUTPUT FOR TU-510</t>
  </si>
  <si>
    <t>JS-507 BUSINESS CARD TRAY FOR TU-510</t>
  </si>
  <si>
    <t>FD-503 MULTI FOLDING UNIT</t>
  </si>
  <si>
    <t>SD-506 SADDLE STITCH UNIT</t>
  </si>
  <si>
    <t>SD-513 SADDLE STITCHER</t>
  </si>
  <si>
    <t>CR-101 CREASER UNIT FOR SD-513</t>
  </si>
  <si>
    <t>FD-504 SQUARE FOLD MODULE FOR SD-513</t>
  </si>
  <si>
    <t>TU-503 TRIMMER UNIT FOR SD-513</t>
  </si>
  <si>
    <t>LS-507 LARGE STACKER</t>
  </si>
  <si>
    <t>PB-503  PERFECT BINDER</t>
  </si>
  <si>
    <t>RU-510 RELAY UNIT</t>
  </si>
  <si>
    <t>PLOCKMATIC SD-350 BOOKLETMAKER</t>
  </si>
  <si>
    <t>PLOCKMATIC 50 SHEET UPGRADE KIT</t>
  </si>
  <si>
    <t>PLOCKMATIC FACE TRIMMER</t>
  </si>
  <si>
    <t>PLOCKMATIC BOOKFOLD</t>
  </si>
  <si>
    <t>PLOCKMATIC COVER FEEDER</t>
  </si>
  <si>
    <t>PLOCKMATIC RCT (INCL INTERFACE MODULE)</t>
  </si>
  <si>
    <t>PLOCKMATIC HIGH CAPACITY BELT STACKER</t>
  </si>
  <si>
    <t>PLOCKMATIC TRIM WASTE CONVEYER FOR RCT</t>
  </si>
  <si>
    <t>MK-737 MOUNT KIT FOR 3RD PARTY OPTIONS</t>
  </si>
  <si>
    <t>DIE  COIL  RND 44/47H</t>
  </si>
  <si>
    <t>DIE  WIRE 2:1  RND 21/23H</t>
  </si>
  <si>
    <t>DIE  WIRE 3:1  RND 32/34H</t>
  </si>
  <si>
    <t>DIE 3 HOLE 8MM</t>
  </si>
  <si>
    <t>DIE 3/5/7 HOLE 8MM</t>
  </si>
  <si>
    <t>DIE VELOBIND 11 HOLE LTR</t>
  </si>
  <si>
    <t>DIE  COMBBIND 19/21H</t>
  </si>
  <si>
    <t>DIE  WIRE 2:1  SQ  21/23H</t>
  </si>
  <si>
    <t>DIE  WIRE 3:1  SQ 32/34H</t>
  </si>
  <si>
    <t>DIE  COIL  OVAL  44/47H</t>
  </si>
  <si>
    <t>DIE 2/4 HOLE 8MM</t>
  </si>
  <si>
    <t>DIE  COIL RND 44/47H HD</t>
  </si>
  <si>
    <t>DIE 3 HOLE 8MM HD</t>
  </si>
  <si>
    <t>DIE COMBBIND 19/21H HD</t>
  </si>
  <si>
    <t>DIE EWIRE RND</t>
  </si>
  <si>
    <t>DIE EWIRE SQ</t>
  </si>
  <si>
    <t>EWIRE SPOOL ELEMENT SIZE 'A' BLACK</t>
  </si>
  <si>
    <t>EWIRE SPOOL ELEMENT SIZE 'B'  BLACK</t>
  </si>
  <si>
    <t>EWIRE SPOOL ELEMENT SIZE 'C'  BLACK</t>
  </si>
  <si>
    <t>EWIRE SPOOL ELEMENT SIZE 'D'  BLACK</t>
  </si>
  <si>
    <t>EWIRE SPOOL ELEMENT SIZE 'E'  BLACK</t>
  </si>
  <si>
    <t>EWIRE SPOOL ELEMENT SIZE 'A'  WHITE</t>
  </si>
  <si>
    <t>EWIRE SPOOL ELEMENT SIZE 'B'  WHITE</t>
  </si>
  <si>
    <t>EWIRE SPOOL ELEMENT SIZE 'C'  WHITE</t>
  </si>
  <si>
    <t>EWIRE SPOOL ELEMENT SIZE 'D'  WHITE</t>
  </si>
  <si>
    <t>EWIRE SPOOL ELEMENT SIZE 'E'  WHITE</t>
  </si>
  <si>
    <t>EWIRE SPOOL ELEMENT SIZE 'A'  SILVER</t>
  </si>
  <si>
    <t>EWIRE SPOOL ELEMENT SIZE 'B'  SILVER</t>
  </si>
  <si>
    <t>EWIRE SPOOL ELEMENT SIZE 'C'  SILVER</t>
  </si>
  <si>
    <t>EWIRE SPOOL ELEMENT SIZE 'D'  SILVER</t>
  </si>
  <si>
    <t>EWIRE SPOOL ELEMENT SIZE 'E'  SILVER</t>
  </si>
  <si>
    <t>RU-702 PURGE TRAY</t>
  </si>
  <si>
    <t>UK-301 AUTO INSPECTION UNIT</t>
  </si>
  <si>
    <t>BARCODE SERIAL NUMBER VALIDATION FOR AIT</t>
  </si>
  <si>
    <t>IC-317 EFI FIERY SERVER CONTROLLER</t>
  </si>
  <si>
    <t>ACAXWY1</t>
  </si>
  <si>
    <t>FIERY GRAPHIC ARTS PRO - 1YR LICENSE KIT</t>
  </si>
  <si>
    <t>FIERY GRAPHIC ARTS PRO - 2YR LICENSE KIT</t>
  </si>
  <si>
    <t>FIERY GRAPHIC ARTS PRO - 3YR LICENSE KIT</t>
  </si>
  <si>
    <t>FIERY GRAPHIC ARTS PRO - 4YR LICENSE KIT</t>
  </si>
  <si>
    <t>FIERY GRAPHIC ARTS PRO - 5YR LICENSE KIT</t>
  </si>
  <si>
    <t>FIERY JOBMASTER-IMPOSE W-OUT ACRBT-PTSTP</t>
  </si>
  <si>
    <t>FIERY JOBFLOW W / MAINT</t>
  </si>
  <si>
    <t>FIERY JOBFLOW ANNUAL MAINTENANCE</t>
  </si>
  <si>
    <t>HDD SECURITY FOR NX PRO</t>
  </si>
  <si>
    <t>EFI BUNDLE NX-22IN STAND+CPS SW+JM-IM+GA</t>
  </si>
  <si>
    <t>EFI BUNDLE CPS SW ONLY+JM-IM+GA PRO</t>
  </si>
  <si>
    <t>EFI HOT FOLDERS &amp; VIRTUAL S/W LICENSE</t>
  </si>
  <si>
    <t>ACME0Y1</t>
  </si>
  <si>
    <t>UPGRADE KIT UK-220</t>
  </si>
  <si>
    <t>ACMJWY1</t>
  </si>
  <si>
    <t>ACCURIOPRESS C4080 Copier/Scanner</t>
  </si>
  <si>
    <t>B&amp;W Service &amp; Supplies Cost per Copy for ACCURIOPRESS C4080  (11" x 17" are 2 clicks on all models.)</t>
  </si>
  <si>
    <t>Accessories for ACCURIOPRESS C4080</t>
  </si>
  <si>
    <t>bizhub C250i +DF714</t>
  </si>
  <si>
    <t>A5C1192100</t>
  </si>
  <si>
    <t>bizhub C300i + DF714</t>
  </si>
  <si>
    <t xml:space="preserve">ACT9011
</t>
  </si>
  <si>
    <t>bizhub 300i +DF714</t>
  </si>
  <si>
    <t>Accessories for bizhub 300i</t>
  </si>
  <si>
    <t>IM-102 INTELLIGENT MEDIA SENSOR</t>
  </si>
  <si>
    <t>AC8XWY1</t>
  </si>
  <si>
    <t>bizhub 360i + DF714</t>
  </si>
  <si>
    <t>Accessories for bizhub 360i</t>
  </si>
  <si>
    <t>bizhub 450i Copier/Printer/Scanner</t>
  </si>
  <si>
    <t>AC76011</t>
  </si>
  <si>
    <t>Accessories for bizhub 450i</t>
  </si>
  <si>
    <t>bizhub 550i Copier/Printer/Scanner</t>
  </si>
  <si>
    <t>AC75011</t>
  </si>
  <si>
    <t>Accessories for bizhub 550i</t>
  </si>
  <si>
    <t>bizhub 650i Copier/Printer</t>
  </si>
  <si>
    <t>ACV4011</t>
  </si>
  <si>
    <t>Accessories for bizhub 650i</t>
  </si>
  <si>
    <t xml:space="preserve">bizhub 750i  </t>
  </si>
  <si>
    <t>ACV7011</t>
  </si>
  <si>
    <t>LU-205 LARGE CAPACITY TRAY</t>
  </si>
  <si>
    <t>A8H7W12</t>
  </si>
  <si>
    <t>Accessories for bizhub 750i</t>
  </si>
  <si>
    <t>A8H6W12</t>
  </si>
  <si>
    <t>MK-730 MOUNT KIT</t>
  </si>
  <si>
    <t>ACWAWY1</t>
  </si>
  <si>
    <t>ESP DIAGNOSTIC POWER FILTER 120V/20A</t>
  </si>
  <si>
    <t>FK-514 FAX KIT (1st &amp; 2nd LINE)</t>
  </si>
  <si>
    <t>FK-515 FAX KIT (3rd &amp; 4th LINE)</t>
  </si>
  <si>
    <t>SP-501 STAMP UNIT</t>
  </si>
  <si>
    <t>SPARE TX MARKER STAMP 2</t>
  </si>
  <si>
    <t>MK-742 FAX MOUNT KIT</t>
  </si>
  <si>
    <t>EK-608 LOCAL INTERFACE KIT</t>
  </si>
  <si>
    <t>EK-609 LOCAL INTERFACE KIT</t>
  </si>
  <si>
    <t>WT-506 WORKING TABLE</t>
  </si>
  <si>
    <t>ACWCWY1</t>
  </si>
  <si>
    <t>MK-735 IC CARD MOUNT KIT</t>
  </si>
  <si>
    <t>PP-701 PREPRINTED PAPER KIT</t>
  </si>
  <si>
    <t>PF-709 PAPER FEED UNIT</t>
  </si>
  <si>
    <t>PF-710 PAPER FEED UNIT</t>
  </si>
  <si>
    <t>FA-503 PI-PFU CONNECTION KIT</t>
  </si>
  <si>
    <t>VIDEO INTERFACE KIT VI-512</t>
  </si>
  <si>
    <t>HD-523 REMOVABLE HDD</t>
  </si>
  <si>
    <t>REMOVABLE HDD RH-101</t>
  </si>
  <si>
    <t>UK-217 UPGRADE KIT</t>
  </si>
  <si>
    <t>MIC-4160 NX ONE FIERY IMAGE CONTROLLER</t>
  </si>
  <si>
    <t>IMAGEVIEWER FOR B&amp;W</t>
  </si>
  <si>
    <t>EXTERNAL HDD KIT NX ONE</t>
  </si>
  <si>
    <t>FURNITURE FOR FIERY NX STATION W 22IN</t>
  </si>
  <si>
    <t>IC-309M2 CREO IMAGE CONTROLLER</t>
  </si>
  <si>
    <t>01001863A</t>
  </si>
  <si>
    <t>ACTION PACK OPTION FOR CREO DFE'S</t>
  </si>
  <si>
    <t>FAST PACK OPTION FOR CREO DFE'S</t>
  </si>
  <si>
    <t>TRANS PACK OPTION FOR CREO IC-309/M</t>
  </si>
  <si>
    <t>ACKN011</t>
  </si>
  <si>
    <t>Accessories for AccurioPress C12000/C14001</t>
  </si>
  <si>
    <t>Accessories for AccurioPress C12000/C14002</t>
  </si>
  <si>
    <t>Accessories for AccurioPress C12000/C14003</t>
  </si>
  <si>
    <t>AC4JWY1</t>
  </si>
  <si>
    <t>Accessories for AccurioPress C12000/C14004</t>
  </si>
  <si>
    <t>FA-505 PF CONNECTION KIT</t>
  </si>
  <si>
    <t>Accessories for AccurioPress C12000/C14005</t>
  </si>
  <si>
    <t>Accessories for AccurioPress C12000/C14006</t>
  </si>
  <si>
    <t>ACY9W21</t>
  </si>
  <si>
    <t>Accessories for AccurioPress C12000/C14007</t>
  </si>
  <si>
    <t>bizhub 4700i</t>
  </si>
  <si>
    <t>B&amp;W Service &amp; Supplies Cost per Copy for bizhub 4702P</t>
  </si>
  <si>
    <t>HP 730F 300ML YELLOW  INK</t>
  </si>
  <si>
    <t>1XB25A</t>
  </si>
  <si>
    <t>HP 730F 300ML MAGENTA  INK</t>
  </si>
  <si>
    <t>1XB26A</t>
  </si>
  <si>
    <t>PP 730F 300ML CYAN  INK</t>
  </si>
  <si>
    <t>1XB27A</t>
  </si>
  <si>
    <t>HP 730F 300ML PHOTO BLACK  INK</t>
  </si>
  <si>
    <t>1XB28A</t>
  </si>
  <si>
    <t>HP 730F 300ML GRAY  INK</t>
  </si>
  <si>
    <t>1XB29A</t>
  </si>
  <si>
    <t xml:space="preserve"> </t>
  </si>
  <si>
    <t>DC618 SLITTER CUTTER CREASER</t>
  </si>
  <si>
    <t>DC618</t>
  </si>
  <si>
    <t>INSTALL &amp; TRNG FOR DC618</t>
  </si>
  <si>
    <t>VXF VACUUM FEEDER</t>
  </si>
  <si>
    <t xml:space="preserve">Plockmatic
</t>
  </si>
  <si>
    <t>FREIGHT - VXF VACUUM FEEDER</t>
  </si>
  <si>
    <t>INSTALL &amp; TRAIN - VXF VACUUM FEEDER</t>
  </si>
  <si>
    <t>ANNUAL MAINT - VXF VACUUM FEEDER</t>
  </si>
  <si>
    <t>CST5000 (3.0)</t>
  </si>
  <si>
    <t>FREIGHT - CST5000 (3.0)</t>
  </si>
  <si>
    <t>INSTALL &amp; TRAIN - CST5000 (3.0)</t>
  </si>
  <si>
    <t>ANNUAL MAINT - CST5000 (3.0)</t>
  </si>
  <si>
    <t>FM5000 MODULE</t>
  </si>
  <si>
    <t>FREIGHT - FM5000 MODULE</t>
  </si>
  <si>
    <t>INSTALL &amp; TRAIN - FM5000 MODULE</t>
  </si>
  <si>
    <t>ANNUAL MAINT - FM5000 MODULE</t>
  </si>
  <si>
    <t>SHORT BOOKLET ENHANCEMENT KIT</t>
  </si>
  <si>
    <t>BM5035S</t>
  </si>
  <si>
    <t>FREIGHT - BM5035S</t>
  </si>
  <si>
    <t>INSTALL &amp; TRAIN - BM5035S</t>
  </si>
  <si>
    <t>ANNUAL MAINT - BM5035S</t>
  </si>
  <si>
    <t>50 SHEET UPGRADE KIT</t>
  </si>
  <si>
    <t>BM5035S 4 HEAD UPGRADE KIT</t>
  </si>
  <si>
    <t>HAND FEED TRAY</t>
  </si>
  <si>
    <t>CONVENIENCE FEEDER 5000</t>
  </si>
  <si>
    <t>WASTE TRANSPORT FOR FM5000 MODULE</t>
  </si>
  <si>
    <t>ULTRA SONIC DSD KIT</t>
  </si>
  <si>
    <t>TRIM WASTE CONVEYOR (BM)</t>
  </si>
  <si>
    <t>12200018M</t>
  </si>
  <si>
    <t>FREIGHT - TRIM WASTE CONVEYOR (BM)</t>
  </si>
  <si>
    <t>INSTALL &amp; TRAIN - TRIM WASTE CONVEY (BM)</t>
  </si>
  <si>
    <t>ANNUAL MAINT - TRIM WASTE CONVEYOR (BM)</t>
  </si>
  <si>
    <t>KIT ANTI-STATIC BARS CST</t>
  </si>
  <si>
    <t>FREIGHT - KIT ANTI-STATIC BARS CST</t>
  </si>
  <si>
    <t>INSTALL &amp; TRAIN - KIT ANT-STATIC BRS CST</t>
  </si>
  <si>
    <t>ANNUAL MAINT - KIT ANTI-STATIC BARS CST</t>
  </si>
  <si>
    <t>HIGH CAPACITY BELT STACKER 4000 - 1</t>
  </si>
  <si>
    <t>4704000M</t>
  </si>
  <si>
    <t>FREIGHT - BST 4000 - 1</t>
  </si>
  <si>
    <t>INSTALL &amp; TRAIN - BST 4000 - 1</t>
  </si>
  <si>
    <t>ANNUAL MAINT - BST 4000 - 1</t>
  </si>
  <si>
    <t>BCR BARCODE KIT</t>
  </si>
  <si>
    <t>MORGANA PSQ VF FEEDER INTERFACE KIT</t>
  </si>
  <si>
    <t>LOOP STAPLES</t>
  </si>
  <si>
    <t>BOURG BINDER 3102 PUR-C</t>
  </si>
  <si>
    <t>9580275A9580274AF</t>
  </si>
  <si>
    <t>ENHANCED PAPER DUST EXTRAT KIT BB3002</t>
  </si>
  <si>
    <t>IN-LINE CONVEYOR FOR CMT-330TC</t>
  </si>
  <si>
    <t>BOURG BINDER 3102 PUR-C INSTALL &amp; TRAIN</t>
  </si>
  <si>
    <t>IN-LINE COOLING TOWER FOR CMT-330TC</t>
  </si>
  <si>
    <t>CMT-330TC 3-SIDE 3-KNIFE TRIMMER UNIT</t>
  </si>
  <si>
    <t>EXTERNAL WASTE WAGON</t>
  </si>
  <si>
    <t>OUTPUT VERTICAL STACKER FOR CMT-330TC</t>
  </si>
  <si>
    <t>DOCK TO DOCK FREIGHT FOR SPIRAL BINDING</t>
  </si>
  <si>
    <t>04FXCM000</t>
  </si>
  <si>
    <t>Promethean</t>
  </si>
  <si>
    <t>ActivPanel Nickel 65" 4K Interactive LCD Panel - 1 x Pen, Vesa Mount, WIFI Module &amp; cable pack included. ActivInspire Professional Edition available Free of Charge</t>
  </si>
  <si>
    <t>ActivPanel Nickel 75" 4K Interactive LCD Panel - 1 x Pen, Vesa Mount, WIFI Module &amp; cable pack included. ActivInspire Professional Edition available Free of Charge</t>
  </si>
  <si>
    <t>ActivPanel Nickel 86" 4K Interactive LCD Panel - 1 x Pen, Vesa Mount, WIFI Module &amp; cable pack included. ActivInspire Professional Edition available Free of Charge</t>
  </si>
  <si>
    <t>ActivPanel Titanium 70" 4K Interactive LCD Panel - 4 x Pen, Vesa Mount, WIFI Module &amp; cable pack included. ActivInspire Professional Edition available Free of Charge</t>
  </si>
  <si>
    <t>ActivPanel Titanium 75" 4K Interactive LCD Panel - 4 x Pen, Vesa Mount, WIFI Module &amp; cable pack included. ActivInspire Professional Edition available Free of Charge</t>
  </si>
  <si>
    <t>ActivPanel Titanium 86" 4K Interactive LCD Panel - 4 x Pen, Vesa Mount, WIFI Module &amp; cable pack included. ActivInspire Professional Edition available Free of Charge</t>
  </si>
  <si>
    <t>Promethean Chromebox external device - Chrome Operating System, Intel® 3865U (1.8 GHz) CPU, 4 GB DDR4 Memory, 128 GB Solid State Drive Storage, Intel Graphics HD 610, Wi-Fi™ Intel AC7265 802.11a/b/g/n/ac &amp; Bluetooth™ 4.2.</t>
  </si>
  <si>
    <t>ActivConnect OPS-G series internal collaboration device - Android™ 6.0 OS, Realtek RTD 1295 (Up to 1.4 GHz) CPU, 2GB DDR4 Memory, 16 GB EMMC storage, ARM Mali T820 (4K @ 60 Hz) Graphics, Wi-Fi™ 802.11ac &amp; Bluetooth™</t>
  </si>
  <si>
    <t>Promethean OPS-M (no OS preinstalled) - Windows® OS not pre-installed on this product code. Intel® i5-6200U (Up to 2.8 GHz) CPU, 8GB DDR4 Memory, 256 GB SSD Storage, Intel® HD Graphics 520 (4K @ 60 Hz), Wi-Fi™ 802.11ac &amp; Bluetooth™</t>
  </si>
  <si>
    <t>Promethean OPS-M (Win 10 IoT preinstalled) - Windows® OS not pre-installed on this product code. Intel® i5-6200U (Up to 2.8 GHz) CPU, 8GB DDR4 Memory, 256 GB SSD Storage, Intel® HD Graphics 520 (4K @ 60 Hz), Wi-Fi™ 802.11ac &amp; Bluetooth™</t>
  </si>
  <si>
    <t>Manual Adjustable-height Wall Mount System for 65" &amp; 70"</t>
  </si>
  <si>
    <t>Manual Adjustable-height Wall Mount System for 75" &amp; 86"</t>
  </si>
  <si>
    <t>Manual Adjustable-height MobileStand System for 65" &amp; 70"</t>
  </si>
  <si>
    <t>Manual Adjustable-height MobileStand System for 75"</t>
  </si>
  <si>
    <t>Manual Adjustable-height Wall Mount System for 65" &amp; 70" with Floor Supports</t>
  </si>
  <si>
    <t>Manual Adjustable-height Wall Mount System for 75" &amp; 86" with Floor Supports</t>
  </si>
  <si>
    <t>ActivPanel Fixed-height Mobile Stand for all sizes</t>
  </si>
  <si>
    <t>ActivBoard 10Touch Range 88" Dry Erase electronic interactive whiteboard. Classflow Desktop included</t>
  </si>
  <si>
    <t>ActivBoard 10Touch Range 78" Dry Erase electronic interactive whiteboard. ClassFlow Desktop included</t>
  </si>
  <si>
    <t>ActivBoard Mount with DLP ultra short throw projector - Wallbox not included. For use with both current and previous versions of 64", 78", 87", 88" and 95"ActivBoard</t>
  </si>
  <si>
    <t>Promethean ActivSoundBar - For use with ActivBoard Touch &amp; ActivPanel. Mounting brackets included.</t>
  </si>
  <si>
    <t>ActivTouch Range Board  - Extension &amp; Enhancement, Advanced Replacement Cover, 5 Years</t>
  </si>
  <si>
    <t>ActivPanel Medium (Up to 79" Panels) Warranty Extension, Advanced Replacement, 5 Years</t>
  </si>
  <si>
    <t>ActivPanel Large  (80+" Panels) Warranty Extension, Advanced Replacement, 5 Years</t>
  </si>
  <si>
    <t>UST-P1 DLP Projector - Extension &amp; Enhancement, Advanced Replacement Cover, 5 Years</t>
  </si>
  <si>
    <t>Touch Range Board 10Touch - Extension &amp; Enhancement, On Site Support, 5 Years</t>
  </si>
  <si>
    <t>ActivPanel Medium (for Nickel IFPs up to 80”) - Extension, On Site Support, 5 years</t>
  </si>
  <si>
    <t>ActivPanel Medium (for Titanium IFPs up to 80”) - Extension, On Site Support, 5 years</t>
  </si>
  <si>
    <t>ActivPanel Large (for Nickel IFPs bigger than 80”) - Extension, On Site Support, 5 Years</t>
  </si>
  <si>
    <t>ActivPanel Large (for Titanium IFPs bigger than 80”) - Extension, On Site Support, 5 Years</t>
  </si>
  <si>
    <t>Projector - Extension &amp; Enhancement, On Site Support, 5 Years</t>
  </si>
  <si>
    <t>AP7-U65-NA-1</t>
  </si>
  <si>
    <t>AP7-U75-NA-1</t>
  </si>
  <si>
    <t>AP7-U86-NA-1</t>
  </si>
  <si>
    <t>AP7-B70-NA-1</t>
  </si>
  <si>
    <t>AP7-B75-NA-1</t>
  </si>
  <si>
    <t>AP7-B86-NA-1</t>
  </si>
  <si>
    <t>PROM-CHROMEBOX</t>
  </si>
  <si>
    <t>ACON1-OPS</t>
  </si>
  <si>
    <t>OPS2-5P8R256S</t>
  </si>
  <si>
    <t>OPS2-5P8R256S-WIN</t>
  </si>
  <si>
    <t>AP-ASW-70</t>
  </si>
  <si>
    <t>AP-ASW-90</t>
  </si>
  <si>
    <t>AP-ASM-70</t>
  </si>
  <si>
    <t>AP-ASM-90</t>
  </si>
  <si>
    <t>AP-ASF-70</t>
  </si>
  <si>
    <t>AP-ASF-90</t>
  </si>
  <si>
    <t>APTMS-3</t>
  </si>
  <si>
    <t>AB10T88D</t>
  </si>
  <si>
    <t>AB10T78D</t>
  </si>
  <si>
    <t>ABMTSUPG-UST</t>
  </si>
  <si>
    <t>ASB-40-2</t>
  </si>
  <si>
    <t>ABT5YRARC</t>
  </si>
  <si>
    <t>APM5YRARC</t>
  </si>
  <si>
    <t>APL5YRARC</t>
  </si>
  <si>
    <t>PRJ5YRARC</t>
  </si>
  <si>
    <t>ABT5YROSS</t>
  </si>
  <si>
    <t>APM5YROSS-U</t>
  </si>
  <si>
    <t>APM5YROSS-B</t>
  </si>
  <si>
    <t>APL5YROSS-U</t>
  </si>
  <si>
    <t>APL5YROSS-B</t>
  </si>
  <si>
    <t>PRJ5YROSS</t>
  </si>
  <si>
    <t>WPH HPE Foundation Care_3ys(NBD_US)</t>
  </si>
  <si>
    <t>WPH HPE Foundation Care_3ys(24x7_US)</t>
  </si>
  <si>
    <t>WPH HPE Foundation Care_3ys(CTR_US)</t>
  </si>
  <si>
    <t>WPH HPE Foundation Care_5ys(NBD_US)</t>
  </si>
  <si>
    <t>WPH HPE Foundation Care_5ys(24x7_US)</t>
  </si>
  <si>
    <t>WPH HPE Foundation Care_5ys(CTR_US)</t>
  </si>
  <si>
    <t>WPH ED HPE Foundation Care 3ys(NBD)</t>
  </si>
  <si>
    <t>WPH ED HPE Foundation Care 3ys(24x7)</t>
  </si>
  <si>
    <t>WPH ED HPE Foundation Care 3ys(CTR)</t>
  </si>
  <si>
    <t>WPH ED HPE Foundation Care 5ys(NBD)</t>
  </si>
  <si>
    <t>WPH ED HPE Foundation Care 5ys(24x7)</t>
  </si>
  <si>
    <t>WPH ED HPE Foundation Care 5ys(CTR)</t>
  </si>
  <si>
    <t>HPE 1420-16G SWITCH </t>
  </si>
  <si>
    <t>APC SMART UPS 1500VA LCD 120V WITH NETWORK CARD</t>
  </si>
  <si>
    <t>BNS - Workplace Hub Installation</t>
  </si>
  <si>
    <t>BNS - Edge Installation</t>
  </si>
  <si>
    <t xml:space="preserve">WorkPlace Hub </t>
  </si>
  <si>
    <t>ACW6W11</t>
  </si>
  <si>
    <t>AAP4WY1</t>
  </si>
  <si>
    <t>AATVWY1</t>
  </si>
  <si>
    <t>AAU1WY1</t>
  </si>
  <si>
    <t>ACEJW11</t>
  </si>
  <si>
    <t>ACEKW11</t>
  </si>
  <si>
    <t>ACEMW11</t>
  </si>
  <si>
    <t>ACFKW11</t>
  </si>
  <si>
    <t>ACFMW11</t>
  </si>
  <si>
    <t>ACFNW11</t>
  </si>
  <si>
    <t>AAXXW11</t>
  </si>
  <si>
    <t>AAXXW12</t>
  </si>
  <si>
    <t>AAXXW13</t>
  </si>
  <si>
    <t>AAXKW11</t>
  </si>
  <si>
    <t>AAXKW12</t>
  </si>
  <si>
    <t>AAXKW13</t>
  </si>
  <si>
    <t>ACHUW11</t>
  </si>
  <si>
    <t>ACHUW12</t>
  </si>
  <si>
    <t>ACHUW13</t>
  </si>
  <si>
    <t>ACHVW11</t>
  </si>
  <si>
    <t>ACHVW12</t>
  </si>
  <si>
    <t>ACHVW13</t>
  </si>
  <si>
    <t>JH016A#ABA</t>
  </si>
  <si>
    <t>SMT1500NC</t>
  </si>
  <si>
    <t>Service &amp; Supplies Cost per Copy for bizhub 4050i</t>
  </si>
  <si>
    <t>A796015</t>
  </si>
  <si>
    <t>AAV5019</t>
  </si>
  <si>
    <t>AAV5WY7</t>
  </si>
  <si>
    <t>Solutions Price Book</t>
  </si>
  <si>
    <t>Discount off MSRP: 0% (pricing can be negotiated at the transaction level)</t>
  </si>
  <si>
    <t>MPI</t>
  </si>
  <si>
    <t>All Covered</t>
  </si>
  <si>
    <t xml:space="preserve">EFI DigitalStore Front Term </t>
  </si>
  <si>
    <t>Blue Server</t>
  </si>
  <si>
    <t>BCC Software</t>
  </si>
  <si>
    <t xml:space="preserve">EFI M600 Self-Serve </t>
  </si>
  <si>
    <t>Linkcom</t>
  </si>
  <si>
    <t>Color Management Solutions</t>
  </si>
  <si>
    <t>EFI PrintSmith Term</t>
  </si>
  <si>
    <t>Spool2Print</t>
  </si>
  <si>
    <t>Domino Decisions</t>
  </si>
  <si>
    <t>Fiery Central v2 Servers</t>
  </si>
  <si>
    <t>EveryonePrint Legacy</t>
  </si>
  <si>
    <t>Objectif Lune</t>
  </si>
  <si>
    <t>Ironsides Technology</t>
  </si>
  <si>
    <t xml:space="preserve">OL Connect Crossgrade </t>
  </si>
  <si>
    <t>ITC Systems</t>
  </si>
  <si>
    <t>OL Connect Send</t>
  </si>
  <si>
    <r>
      <t>Jamex</t>
    </r>
    <r>
      <rPr>
        <sz val="10"/>
        <color indexed="48"/>
        <rFont val="Arial"/>
      </rPr>
      <t/>
    </r>
  </si>
  <si>
    <t xml:space="preserve">AccurioPro ColorManager </t>
  </si>
  <si>
    <t>OL Connect eDOCs</t>
  </si>
  <si>
    <t>Kno2</t>
  </si>
  <si>
    <t>AccurioPro Variable Data Printing</t>
  </si>
  <si>
    <t>OL PlanetPress</t>
  </si>
  <si>
    <t>Lantronix</t>
  </si>
  <si>
    <t>AccurioPro Flux</t>
  </si>
  <si>
    <t>OL PlanetPress Connect</t>
  </si>
  <si>
    <t>Loadbalancer.Org</t>
  </si>
  <si>
    <t>AccurioPro Label Impose</t>
  </si>
  <si>
    <t>OL PReS Connect</t>
  </si>
  <si>
    <t>nQueue Billback</t>
  </si>
  <si>
    <t>CAC/PIV</t>
  </si>
  <si>
    <t>OL PrintShop Mail</t>
  </si>
  <si>
    <t>OpenText RightFax Items</t>
  </si>
  <si>
    <t>Canvas</t>
  </si>
  <si>
    <t>OL PrintShop Mail Connect</t>
  </si>
  <si>
    <t>OpenText RightFax Professional Services</t>
  </si>
  <si>
    <t>Connect to OnBase</t>
  </si>
  <si>
    <t>OL Upgrades</t>
  </si>
  <si>
    <t>PageDNA</t>
  </si>
  <si>
    <t>Corp Announcement Application</t>
  </si>
  <si>
    <t>PaperCut (ACDI)</t>
  </si>
  <si>
    <t>Dispatcher Paragon (1-199)</t>
  </si>
  <si>
    <t>Prism</t>
  </si>
  <si>
    <t>Pharos Beacon</t>
  </si>
  <si>
    <t>Dispatcher Paragon (200+)</t>
  </si>
  <si>
    <t>Capture</t>
  </si>
  <si>
    <t>Pharos Systems</t>
  </si>
  <si>
    <t xml:space="preserve">Dispatcher Paragon Essentials </t>
  </si>
  <si>
    <t>bizhub SECURE Alert (formerly Prism DocAudit)</t>
  </si>
  <si>
    <t>PowerUP</t>
  </si>
  <si>
    <t>Dispatcher Paragon PSES</t>
  </si>
  <si>
    <t>DocForm</t>
  </si>
  <si>
    <t>PrinterLogic SaaS and Virtual Appliance</t>
  </si>
  <si>
    <t>Dispatcher Phoenix 7.0</t>
  </si>
  <si>
    <t>DocRecord</t>
  </si>
  <si>
    <t>PrintReach Midnight - Printer's Plan </t>
  </si>
  <si>
    <t>Dispatcher Phoenix 7.0 Subscriptions</t>
  </si>
  <si>
    <t>DocSystem</t>
  </si>
  <si>
    <r>
      <t>Quite Imposing Plus</t>
    </r>
    <r>
      <rPr>
        <sz val="11"/>
        <color theme="1"/>
        <rFont val="Calibri"/>
        <family val="2"/>
        <scheme val="minor"/>
      </rPr>
      <t/>
    </r>
  </si>
  <si>
    <t>Dispatcher Phoenix R2Me+</t>
  </si>
  <si>
    <t>eForms</t>
  </si>
  <si>
    <t xml:space="preserve">Racami </t>
  </si>
  <si>
    <t>Dispatcher Phoenix ScanTrip</t>
  </si>
  <si>
    <t>Professional Services &amp; Training SKUs</t>
  </si>
  <si>
    <t>School Gate Guardian</t>
  </si>
  <si>
    <t>Dispatcher Phoenix Suite</t>
  </si>
  <si>
    <t>ScanPath</t>
  </si>
  <si>
    <t>Sepialine - Argos</t>
  </si>
  <si>
    <t>EngageIT XMedia</t>
  </si>
  <si>
    <t>WorkPath</t>
  </si>
  <si>
    <t>Square 9 Softworks</t>
  </si>
  <si>
    <t>FileAssist</t>
  </si>
  <si>
    <t>Workshare Professional 9</t>
  </si>
  <si>
    <t>Intelligent Management Services</t>
  </si>
  <si>
    <t xml:space="preserve">RSA </t>
  </si>
  <si>
    <t>Carahsoft</t>
  </si>
  <si>
    <t>MarketPlace</t>
  </si>
  <si>
    <t>LegalPrint</t>
  </si>
  <si>
    <t>Kofax</t>
  </si>
  <si>
    <t>RealityBLU</t>
  </si>
  <si>
    <t>QDirect</t>
  </si>
  <si>
    <t>Nintex</t>
  </si>
  <si>
    <t>Security Systems</t>
  </si>
  <si>
    <t>Qdirect Makeready Server</t>
  </si>
  <si>
    <t>Nintex-Promapp Pricing</t>
  </si>
  <si>
    <t>SIPRNET</t>
  </si>
  <si>
    <t>Qdirect Print Server</t>
  </si>
  <si>
    <t>Hyland Software</t>
  </si>
  <si>
    <t>RDOPrint</t>
  </si>
  <si>
    <t>ECM BPO &amp; Scanning Serv</t>
  </si>
  <si>
    <t>Kofax (formerly Nuance)</t>
  </si>
  <si>
    <t>ReadyPrint</t>
  </si>
  <si>
    <t xml:space="preserve">OnBase </t>
  </si>
  <si>
    <t>AutoStore 7</t>
  </si>
  <si>
    <t>TicketMe</t>
  </si>
  <si>
    <t xml:space="preserve">OnBase Simplified </t>
  </si>
  <si>
    <t>AutoStore 7 + Output Manager Bundle</t>
  </si>
  <si>
    <t>TransForm</t>
  </si>
  <si>
    <t>ReadSoft Online</t>
  </si>
  <si>
    <t>AutoStore 7 Add-Ons</t>
  </si>
  <si>
    <t>WebCRD</t>
  </si>
  <si>
    <t>Readsoft Adv Capture</t>
  </si>
  <si>
    <t>AutoStore 7 Express</t>
  </si>
  <si>
    <t>WebCRD OnDemand</t>
  </si>
  <si>
    <t>ShareBase</t>
  </si>
  <si>
    <t>AutoStore 7 High Availability</t>
  </si>
  <si>
    <t>Sharegate</t>
  </si>
  <si>
    <t>AutoStore 7 High Volume</t>
  </si>
  <si>
    <t>Solimar</t>
  </si>
  <si>
    <t>Sharepoint Services</t>
  </si>
  <si>
    <t>AutoStore 7 High Volume High Availability</t>
  </si>
  <si>
    <t>Indexing</t>
  </si>
  <si>
    <t>Valo Solutions</t>
  </si>
  <si>
    <t>AutoStore 8</t>
  </si>
  <si>
    <t>Non-Production</t>
  </si>
  <si>
    <t>Vizit LLC</t>
  </si>
  <si>
    <t>ControlSuite 1</t>
  </si>
  <si>
    <t>SOLi-SSE-CED</t>
  </si>
  <si>
    <t>Ysoft</t>
  </si>
  <si>
    <t>Copitrak</t>
  </si>
  <si>
    <t>EveryoneHybrid Cloud</t>
  </si>
  <si>
    <t>eCopy ShareScan</t>
  </si>
  <si>
    <t>PolyCloud</t>
  </si>
  <si>
    <t>Equitrac 6</t>
  </si>
  <si>
    <t>Output Manager</t>
  </si>
  <si>
    <t>Output Manager 5</t>
  </si>
  <si>
    <t>Output Manager Add-Ons</t>
  </si>
  <si>
    <t>Output Manager High Availability</t>
  </si>
  <si>
    <t>Power PDF</t>
  </si>
  <si>
    <t>Return To Work</t>
  </si>
  <si>
    <t>Hub Delivery Charge - Level 1</t>
  </si>
  <si>
    <t>Edge Delivery Charge - Level 0</t>
  </si>
  <si>
    <t>WPH VM Management Monthly Service - 0VM managed</t>
  </si>
  <si>
    <t>WPH VM Management Monthly Service - 1VM managed</t>
  </si>
  <si>
    <t>WPH VM Management Monthly Service - 2VM managed</t>
  </si>
  <si>
    <t>WPH VM Management Monthly Service - 3VM managed</t>
  </si>
  <si>
    <t>WPH VM Management Monthly Service - 4VM managed</t>
  </si>
  <si>
    <t>WPH VM Management Monthly Service - 5VM managed</t>
  </si>
  <si>
    <t>WPH VM Management Monthly Service - 6VM managed</t>
  </si>
  <si>
    <t>DK-519 WPH Smart Server Rack</t>
  </si>
  <si>
    <t xml:space="preserve">SV-101 WPH Server (HPE) </t>
  </si>
  <si>
    <t xml:space="preserve">SV-102 WPH Server (HPE) </t>
  </si>
  <si>
    <t xml:space="preserve">SV-103 WPH Server (HPE) </t>
  </si>
  <si>
    <t>SV-201 WPH Edge</t>
  </si>
  <si>
    <t>SV-202 WPH Edge</t>
  </si>
  <si>
    <t>SV-203 WPH Edge</t>
  </si>
  <si>
    <t>MK-756 Server Bazel for WPH Edge</t>
  </si>
  <si>
    <t>MK-758 Kensington Lock for WPH Edge</t>
  </si>
  <si>
    <t>MK-759 able Management Arm for WPH Edge</t>
  </si>
  <si>
    <t>N/A (All Covered Service)</t>
  </si>
  <si>
    <t>AccurioPress C7090</t>
  </si>
  <si>
    <t>AC4PWY1</t>
  </si>
  <si>
    <t>AC4RWY1</t>
  </si>
  <si>
    <t>ACMMWY1</t>
  </si>
  <si>
    <t>AD8WWY1</t>
  </si>
  <si>
    <t>AD8XWY1</t>
  </si>
  <si>
    <t>A043WY2</t>
  </si>
  <si>
    <t>AAYMW11</t>
  </si>
  <si>
    <t>ADDPWY1</t>
  </si>
  <si>
    <t>63900289A</t>
  </si>
  <si>
    <t>63900290A</t>
  </si>
  <si>
    <t>63900291A</t>
  </si>
  <si>
    <t>63900292A</t>
  </si>
  <si>
    <t>PF-712 PAPER FEED</t>
  </si>
  <si>
    <t>PF-713 PAPER FEED WITH SCANNER</t>
  </si>
  <si>
    <t>PF-812 LONG SHEET 3 DRAWER PAPER FEED</t>
  </si>
  <si>
    <t>LU-208 LARGE CAPACITY TRAY</t>
  </si>
  <si>
    <t>LU-208XL LONG SHEET PAPER FEED</t>
  </si>
  <si>
    <t>MB-510 MULTI BYPASS TRAY</t>
  </si>
  <si>
    <t>MB-511 BYPASS BANNER TRAY</t>
  </si>
  <si>
    <t>VI-514 VIDEO INTERFACE FOR IQ-501</t>
  </si>
  <si>
    <t>UK-311 ACCELERATION KIT</t>
  </si>
  <si>
    <t>UK-312 VDP VERIFICATION KIT</t>
  </si>
  <si>
    <t>REAL TIME VDP FOR AIT SET UP &amp; TRAINING</t>
  </si>
  <si>
    <t>RU-518M RELAY UNIT</t>
  </si>
  <si>
    <t>OT-511 OUTPUT TRAY (WY2)</t>
  </si>
  <si>
    <t>OT-512 OUTPUT TRAY</t>
  </si>
  <si>
    <t>FS-541 STAPLE FINISHER</t>
  </si>
  <si>
    <t>SD-513/F SADDLE STITCH UNIT - FRONT</t>
  </si>
  <si>
    <t>LC-502 STACKER CART</t>
  </si>
  <si>
    <t>EF-108 ENVELOPE FUSER</t>
  </si>
  <si>
    <t>IC-318L FIERY IMAGE CONTROLLER</t>
  </si>
  <si>
    <t>IC-319 FIERY PREMIUM IMAGE CONTROLLER</t>
  </si>
  <si>
    <t>FIERY COMPOSE WITHOUT ACRBT-PTSTP</t>
  </si>
  <si>
    <t>FURNITURE FOR FIERY NX STATION LS W 27IN</t>
  </si>
  <si>
    <t>3-BAY CASE NX PREM GEN III EXT HDD KIT</t>
  </si>
  <si>
    <t>IC-609 KM CONTROLLER - C4080/C4070/C7100</t>
  </si>
  <si>
    <t>IC-316 CREO CONTROLLER</t>
  </si>
  <si>
    <t>IC-316 FAST PACK</t>
  </si>
  <si>
    <t>IC-316 ACTION PACK</t>
  </si>
  <si>
    <t>IC-316 MATCH PACK</t>
  </si>
  <si>
    <t>IC-316 TRANS PACK</t>
  </si>
  <si>
    <t>Accessories for AccurioPress C7090</t>
  </si>
  <si>
    <t>AccurioPress C7100</t>
  </si>
  <si>
    <t>Accessories for AccurioPress C7100</t>
  </si>
  <si>
    <t>A9VP011</t>
  </si>
  <si>
    <t>HP PAGEWIDE XL 4700 MFP</t>
  </si>
  <si>
    <t>4VW15FB1K</t>
  </si>
  <si>
    <t>HP PAGEWIDE XL 4200 MFP</t>
  </si>
  <si>
    <t>4VW13FB1K</t>
  </si>
  <si>
    <t>8SB02A</t>
  </si>
  <si>
    <t>5EK00AB1K</t>
  </si>
  <si>
    <t>5EK00DBCB</t>
  </si>
  <si>
    <t>8SW00A</t>
  </si>
  <si>
    <t>8SW00AAE</t>
  </si>
  <si>
    <t>8SW03A</t>
  </si>
  <si>
    <t>8SW03AAE</t>
  </si>
  <si>
    <t>8SW13A</t>
  </si>
  <si>
    <t>8SW13AAE</t>
  </si>
  <si>
    <t>3ED90A</t>
  </si>
  <si>
    <t>3ED89A</t>
  </si>
  <si>
    <t>3ED87A</t>
  </si>
  <si>
    <t>3ED88A</t>
  </si>
  <si>
    <t>3WW73A</t>
  </si>
  <si>
    <t>3WW99A</t>
  </si>
  <si>
    <t>HP PAGEWIDE XL MEDIA DRAWER</t>
  </si>
  <si>
    <t>HP DESIGNJET SD PRO SCANNER</t>
  </si>
  <si>
    <t>HP HD PRO 2 42IN SCANNER</t>
  </si>
  <si>
    <t>HP HD PRO 2 42IN SCANNER TAA-COMPLIANT</t>
  </si>
  <si>
    <t>HP PRO SCANNER OUTPUT TRAY STACKER</t>
  </si>
  <si>
    <t>HP SMARTSTREAM PREFLIGHT MANAGER DONGLE</t>
  </si>
  <si>
    <t>HP SMARTSTREAM PREFLIGHT MANAGER EON</t>
  </si>
  <si>
    <t>HP SMARTSTREAM PRT CTR FOR PW 4X0 DONGLE</t>
  </si>
  <si>
    <t>HP SMARTSTREAM PRT CTR FOR PW 4X00 EON</t>
  </si>
  <si>
    <t>HP SMARTSTREAM DOCUMENT ORGANIZER MODULE</t>
  </si>
  <si>
    <t>HP SMARTSTREAM PIXEL ANALYSIS MODULE</t>
  </si>
  <si>
    <t>HP SMARTTRACKER FOR PW 4X00 DONGLE</t>
  </si>
  <si>
    <t>HP SMARTTRACKER FOR PW 4X00 EON</t>
  </si>
  <si>
    <t>HP 864M 500ML PAGEWIDE BLACK INK CART</t>
  </si>
  <si>
    <t>HP 865M 500ML PAGEWIDE CYAN INK CART</t>
  </si>
  <si>
    <t>HP 865M 500ML PAGEWIDE MAGENTA INK CART</t>
  </si>
  <si>
    <t>HP 865M 500ML PAGEWIDE YELLOW INK CART</t>
  </si>
  <si>
    <t>HP 841 PAGEWIDE XL PRINTHEAD</t>
  </si>
  <si>
    <t>PAGEWIDE XL CLEANING CONTAINER</t>
  </si>
  <si>
    <t>PAGEWIDE XL MAINTENANCE CARTRIDGE</t>
  </si>
  <si>
    <t>HP PAGEWIDE XL PRINTR INSTALL&amp;TRAIN KMBS</t>
  </si>
  <si>
    <t>HP PAGEWIDE XL MEDIA DRAWER INSTAL KMBS</t>
  </si>
  <si>
    <t>HP SMARTSTREAM  INSTALLATION KMBS</t>
  </si>
  <si>
    <t>HP SMARTSTREAM PROF SERVICES BY KMBS</t>
  </si>
  <si>
    <t>HP PAGEWIDE TIPPING TOOL LOGSTCS INSTALL</t>
  </si>
  <si>
    <t>Digital Workplace Server SV-201</t>
  </si>
  <si>
    <t>Digital Workplace Server SV-202</t>
  </si>
  <si>
    <t>Digital Workplace Server SV-203</t>
  </si>
  <si>
    <t>ACHUA01</t>
  </si>
  <si>
    <t>ACHUA04</t>
  </si>
  <si>
    <t>ACHUA07</t>
  </si>
  <si>
    <t>WPH ED HPE Foundation Care 4ys(NBD)</t>
  </si>
  <si>
    <t>WPH ED HPE Foundation Care 4ys(24x7)</t>
  </si>
  <si>
    <t>WPH ED HPE Foundation Care 4ys(CTR)</t>
  </si>
  <si>
    <t>WPH HPE Foundation Care_4ys(NBD_US)</t>
  </si>
  <si>
    <t>WPH HPE Foundation Care_4ys(24x7_US)</t>
  </si>
  <si>
    <t>WPH HPE Foundation Care_4ys(CTR_US)</t>
  </si>
  <si>
    <t>AAXXA01</t>
  </si>
  <si>
    <t>AAXXA04</t>
  </si>
  <si>
    <t>AAXXA07</t>
  </si>
  <si>
    <t>GBC PUNCH G3</t>
  </si>
  <si>
    <t>DIE G3 CREASE 75-300GSM</t>
  </si>
  <si>
    <t>DIE G3 PERF 75-120GSM</t>
  </si>
  <si>
    <t>DIE G3 PERF 120-300GSM</t>
  </si>
  <si>
    <t>EWIRE SPOOL ELEMENT SIZE F  BLACK</t>
  </si>
  <si>
    <t>EWIRE SPOOL ELEMENT SIZE F  WHITE</t>
  </si>
  <si>
    <t>EWIRE SPOOL ELEMENT SIZE F SILVER</t>
  </si>
  <si>
    <t>WSM7724400</t>
  </si>
  <si>
    <t>WSM7724154</t>
  </si>
  <si>
    <t>WSM7724155</t>
  </si>
  <si>
    <t>WSM7724156</t>
  </si>
  <si>
    <t>WSM7717967</t>
  </si>
  <si>
    <t>WSM7717973</t>
  </si>
  <si>
    <t>WSM7717979</t>
  </si>
  <si>
    <t>3XB78FB1K</t>
  </si>
  <si>
    <t>3EK15FB1K</t>
  </si>
  <si>
    <t>HP DESIGNJET NETWORK INSTALL 400-6100</t>
  </si>
  <si>
    <t>HP 3Y NBD+DMR DJ T2600 F-SERIES 1R HS</t>
  </si>
  <si>
    <t>HP 4Y NBD+DMR DJ T2600 F-SERIES 1R HS</t>
  </si>
  <si>
    <t>HP 5Y NBD+DMR DJ T2600 F-SERIES 1R HS</t>
  </si>
  <si>
    <t>HP 1Y PW NBD+DMR DJ T2600 F-SERIES 1R HS</t>
  </si>
  <si>
    <t>HP 2Y PW NBD+DMR DJ T2600 F-SERIES 1R HS</t>
  </si>
  <si>
    <t>UC6N8E</t>
  </si>
  <si>
    <t>UC6N9E</t>
  </si>
  <si>
    <t>UC6P0E</t>
  </si>
  <si>
    <t>UC6P1PE</t>
  </si>
  <si>
    <t>UC6P2PE</t>
  </si>
  <si>
    <t>UC6P6E</t>
  </si>
  <si>
    <t>UC6P7E</t>
  </si>
  <si>
    <t>UC6P8E</t>
  </si>
  <si>
    <t>UC6P9PE</t>
  </si>
  <si>
    <t>UC6Q0PE</t>
  </si>
  <si>
    <t>HP 3Y NBD+DMR DJ T2600 F-SERIES 2R HS</t>
  </si>
  <si>
    <t>HP 4Y NBD+DMR DJ T2600 F-SERIES 2R HS</t>
  </si>
  <si>
    <t>HP 5Y NBD+DMR DJ T2600 F-SERIES 2R HS</t>
  </si>
  <si>
    <t>HP 1Y PW NBD+DMR DJ T2600 F-SERIES 2R HS</t>
  </si>
  <si>
    <t>HP PAGEWIDE XL 8200 PRINTER</t>
  </si>
  <si>
    <t>HP PAGEWIDE XL FOLDER</t>
  </si>
  <si>
    <t>HP PAGEWIDE XL FOLDER UPGRADE KIT</t>
  </si>
  <si>
    <t>HP PAGEWIDE XL HIGH CAPACITY STACKER</t>
  </si>
  <si>
    <t>HP PAGEWIDE XL TOP STACKER</t>
  </si>
  <si>
    <t>HP DESIGNJET HD PRO SCANNER</t>
  </si>
  <si>
    <t>HP SMARTSTREAM PRT CTR FOR PW8000 DONGLE</t>
  </si>
  <si>
    <t>HP SMARTSTREAM PRT CTR FOR PW8000 EON</t>
  </si>
  <si>
    <t>HP SMARTTRACKER FOR PW 5X00/8X00 DONGLE</t>
  </si>
  <si>
    <t>HP SMARTTRACKER FOR PW 5X00/8X00 EON</t>
  </si>
  <si>
    <t>HP 878 1L PAGEWIDE CYAN INK CART</t>
  </si>
  <si>
    <t>HP 878 1L PAGEWIDE MAGENTA INK CART</t>
  </si>
  <si>
    <t>HP 878 1L PAGEWIDE YELLOW INK CART</t>
  </si>
  <si>
    <t>HP 868 1L PAGEWIDE BLACK INK CART</t>
  </si>
  <si>
    <t>HP PAGEWIDE XL TOP STACKER INSTALL KMBS</t>
  </si>
  <si>
    <t>HP PAGEWIDE XL HCS STACKER INSTALL KMBS</t>
  </si>
  <si>
    <t>HP PAGEWIDE XL FOLDER INSTALL KMBS</t>
  </si>
  <si>
    <t>8SF70AB1K</t>
  </si>
  <si>
    <t>8SB09A</t>
  </si>
  <si>
    <t>8SB03A</t>
  </si>
  <si>
    <t>CZ320B</t>
  </si>
  <si>
    <t>8SW04A</t>
  </si>
  <si>
    <t>8SW04AAE</t>
  </si>
  <si>
    <t>HP SmartTracker</t>
  </si>
  <si>
    <t>8SW14A</t>
  </si>
  <si>
    <t>8SW14AAE</t>
  </si>
  <si>
    <t>312Z2A</t>
  </si>
  <si>
    <t>312Z3A</t>
  </si>
  <si>
    <t>312Z4A</t>
  </si>
  <si>
    <t>F9K42A</t>
  </si>
  <si>
    <t>HP DESIGNJET T630 24IN PRINTER</t>
  </si>
  <si>
    <t>HP DESIGNJET T650 24IN PRINTER</t>
  </si>
  <si>
    <t>HP DESIGNJET T630 36IN PRINTER</t>
  </si>
  <si>
    <t>HP DESIGNJET T650 36IN PRINTER</t>
  </si>
  <si>
    <t>5HB09AB1K</t>
  </si>
  <si>
    <t>5HB08AB1K</t>
  </si>
  <si>
    <t>5HB08GBCB</t>
  </si>
  <si>
    <t>5HB11AB1K</t>
  </si>
  <si>
    <t>5HB10AB1K</t>
  </si>
  <si>
    <t>HP PAGEWIDE XL 5200 MFP</t>
  </si>
  <si>
    <t>4VW17FB1K</t>
  </si>
  <si>
    <t>F9A30DB1K</t>
  </si>
  <si>
    <t>SCANSNAP SV600</t>
  </si>
  <si>
    <t>PA03641B305</t>
  </si>
  <si>
    <t>Automation Anywhere</t>
  </si>
  <si>
    <t>ACCURIOPRINT 2100</t>
  </si>
  <si>
    <t>Service &amp; Supplies Cost per Copy for ACCURIOPRINT 2100 (11" x 17" are 2 clicks on all models.)</t>
  </si>
  <si>
    <t>LU-414 LARGE CAP PAPER FEED UNIT LETTER</t>
  </si>
  <si>
    <t>LU-415 LARGE CAP PAPER FEED UNIT (12x18)</t>
  </si>
  <si>
    <t>MB-507 MULTI-BYPASS TRAY</t>
  </si>
  <si>
    <t>ZU-608 Z-FOLDING UNIT</t>
  </si>
  <si>
    <t>OT-507 EXIT TRAY</t>
  </si>
  <si>
    <t>LR5402BW CUST TOWER LIGHT ASSEMB w/ADPTR</t>
  </si>
  <si>
    <t>A7W7WY3</t>
  </si>
  <si>
    <t>ADF3WY1</t>
  </si>
  <si>
    <t>ADF4WY1</t>
  </si>
  <si>
    <t>A79AWY2</t>
  </si>
  <si>
    <t>ACCXWY2</t>
  </si>
  <si>
    <t>Accessories for bizhub ACCURIOPRINT 2100</t>
  </si>
  <si>
    <t>Accessories for ACCURIOPRESS C4081</t>
  </si>
  <si>
    <t>Accessories for ACCURIOPRESS C4082</t>
  </si>
  <si>
    <t>Accessories for ACCURIOPRESS C4083</t>
  </si>
  <si>
    <t>Accessories for ACCURIOPRESS C4084</t>
  </si>
  <si>
    <t>Accessories for ACCURIOPRESS C4085</t>
  </si>
  <si>
    <t>Accessories for ACCURIOPRESS C4086</t>
  </si>
  <si>
    <t>HP DesignJet T730 30-in Printer</t>
  </si>
  <si>
    <t>HP DESIGNJET T730 36IN PRINTER</t>
  </si>
  <si>
    <t>F9A29DB1K</t>
  </si>
  <si>
    <t>HP DESIGNJET T830 24IN MFP</t>
  </si>
  <si>
    <t>F9A28DB1K</t>
  </si>
  <si>
    <t>HP DESIGNJET Z6 PRO 64IN PRINTER</t>
  </si>
  <si>
    <t>HP DESIGNJET Z9+ PRO 64IN PRINTER</t>
  </si>
  <si>
    <t>HP DESIGNJET Z9+ PRO 64IN PRINTER TAA</t>
  </si>
  <si>
    <t>2QU25FB1K</t>
  </si>
  <si>
    <t>2RM82FB1K</t>
  </si>
  <si>
    <t>2RM82GBCB</t>
  </si>
  <si>
    <t>EH91539</t>
  </si>
  <si>
    <t>HP DESIGNJET Z9DR 44-IN PS PTR V-TRIM</t>
  </si>
  <si>
    <t>X9D24FB1K</t>
  </si>
  <si>
    <t>HP GLOSS ENHANCER UPGRADE KIT</t>
  </si>
  <si>
    <t>HP USB 3.0 TO GIGABIT ADAPTOR</t>
  </si>
  <si>
    <t>HP DESIGNJET 3-IN SPINDLE ADAPTER KIT</t>
  </si>
  <si>
    <t>HP DESIGNJET ZX100 24IN SPINDLE</t>
  </si>
  <si>
    <t>HP DESIGNJET T1100 OFFICE 44IN SPINDLE</t>
  </si>
  <si>
    <t>HP DESIGNJET 44-INCH TAKE-UP REEL</t>
  </si>
  <si>
    <t>HP DESIGNJET POSTSCRIPT/PDF UPGRADE</t>
  </si>
  <si>
    <t>HP DESIGNJET Z PRO SRS 64 TAKE UP REEL</t>
  </si>
  <si>
    <t>HP DESIGNJET Z PRO Z9+ 64IN MULTIF ROLL</t>
  </si>
  <si>
    <t>HP DESIGNJET Z9+ PRO GLOSS ENHANCEUPGKIT</t>
  </si>
  <si>
    <t>HP DESIGNJET Z PRO 2/3IN CORE ADAPTER</t>
  </si>
  <si>
    <t>HP 775M/776M 1L CYAN DJ INK CRT</t>
  </si>
  <si>
    <t>HP 775M/776M 1L MAGENTA DJ INK CRT</t>
  </si>
  <si>
    <t>HP 775M/776M 1L YELLOW DJ INK CRT</t>
  </si>
  <si>
    <t>HP 775M/776M 1L CHROMATIC RED DJ INK CRT</t>
  </si>
  <si>
    <t>HP 775M/776M 1L PHOTO BLACK DJ INK CRT</t>
  </si>
  <si>
    <t>HP 775M/776M 1L MATTE BLACK DJ INK CRT</t>
  </si>
  <si>
    <t>HP 775M/776M 1L CHROMATIC BLU DJ INK CRT</t>
  </si>
  <si>
    <t>HP 775M/776M 1L CHROMATIC GRN DJ INK CRT</t>
  </si>
  <si>
    <t>HP 775M/776M 1L GRAY DJ INK CRT</t>
  </si>
  <si>
    <t>HP 776 500ML GLOSS ENHANCER DJ INK CRT</t>
  </si>
  <si>
    <t>HP 777 DESIGNJET PRINTHEAD</t>
  </si>
  <si>
    <t>HP 777 DESIGNJET MAINTENANCE CRT</t>
  </si>
  <si>
    <t>HP INSTALL NETSETUP DJ Z PRO SERIES SVC</t>
  </si>
  <si>
    <t>HP 1Y NBD+DMR+PMK DJ Z9F PRO64 HW SUPP</t>
  </si>
  <si>
    <t>HP 2Y NBD+DMR+PMK DJ Z9F PRO64 HW SUPP</t>
  </si>
  <si>
    <t>HP 3Y NBD+DMR+PMK DJ Z9F PRO64 HW SUPP</t>
  </si>
  <si>
    <t>HP 4Y NBD+DMR+PMK DJ Z9F PRO64 HW SUPP</t>
  </si>
  <si>
    <t>HP 5Y NBD+DMR+PMK DJ Z9F PRO64 HW SUPP</t>
  </si>
  <si>
    <t>HP 1Y PW NBD+DMR+PMK HP DJ Z9PRO64 HWS</t>
  </si>
  <si>
    <t>HP 2Y PW NBD+DMR+PMK HP DJ Z9PRO64 HWS</t>
  </si>
  <si>
    <t>7HC76A</t>
  </si>
  <si>
    <t>7HC73A</t>
  </si>
  <si>
    <t>7HC74A</t>
  </si>
  <si>
    <t>7HC75A</t>
  </si>
  <si>
    <t>1A4T0A</t>
  </si>
  <si>
    <t>3WW81A</t>
  </si>
  <si>
    <t>3WW82A</t>
  </si>
  <si>
    <t>3WW83A</t>
  </si>
  <si>
    <t>3WW84A</t>
  </si>
  <si>
    <t>3WW80A</t>
  </si>
  <si>
    <t>3WW85A</t>
  </si>
  <si>
    <t>3WW86A</t>
  </si>
  <si>
    <t>3WW87A</t>
  </si>
  <si>
    <t>3WW88A</t>
  </si>
  <si>
    <t>1XB06A</t>
  </si>
  <si>
    <t>3EE09A</t>
  </si>
  <si>
    <t>3ED19A</t>
  </si>
  <si>
    <t>U36YHE</t>
  </si>
  <si>
    <t>U36ZGE</t>
  </si>
  <si>
    <t>U36ZHE</t>
  </si>
  <si>
    <t>U36ZJE</t>
  </si>
  <si>
    <t>U36ZKE</t>
  </si>
  <si>
    <t>U36ZLE</t>
  </si>
  <si>
    <t>U36Y6PE</t>
  </si>
  <si>
    <t>U36Y7PE</t>
  </si>
  <si>
    <t>FS-P04 OFF LINE STAPLER</t>
  </si>
  <si>
    <t>CS-2 CONVENIENCE STAPLER</t>
  </si>
  <si>
    <t>MK-P08 MOUNT KIT</t>
  </si>
  <si>
    <t>AU-204H MagStripe CARD READER</t>
  </si>
  <si>
    <t>EK-P08 LOCAL INTERFACE KIT</t>
  </si>
  <si>
    <t>EK-P09 LOCAL INTERFACE KIT  W/ BLUETOOTH</t>
  </si>
  <si>
    <t>OC-514 ORIGINAL COVER</t>
  </si>
  <si>
    <t>DF-628 DOCUMENT FEEDER</t>
  </si>
  <si>
    <t>PC-113 PAPER FEED CABINET</t>
  </si>
  <si>
    <t>PC-213 PAPER FEED CABINET</t>
  </si>
  <si>
    <t>PC-413 PAPER FEED CABINET</t>
  </si>
  <si>
    <t>DK-513X FLATPACK CABINET</t>
  </si>
  <si>
    <t>JS-506 JOB SEPARATOR</t>
  </si>
  <si>
    <t>FS-533 INNER FINISHER</t>
  </si>
  <si>
    <t>MK-602 MOUNT KIT</t>
  </si>
  <si>
    <t>FS-534 50-SHEET STAPLING FINISHER</t>
  </si>
  <si>
    <t>FS-534 50-SHEET STAPLING FINISHER+SD-511</t>
  </si>
  <si>
    <t>RELAY UNIT RU-514</t>
  </si>
  <si>
    <t>PK-519 PUNCH KIT FOR FS-533</t>
  </si>
  <si>
    <t>PK-520 PUNCH KIT FOR FS-534/FS-536</t>
  </si>
  <si>
    <t>FK-513 FAX KIT</t>
  </si>
  <si>
    <t>KEYPAD KP-101</t>
  </si>
  <si>
    <t>STYLUS PEN</t>
  </si>
  <si>
    <t>UK-212 WIRELESS UPGRADE KIT</t>
  </si>
  <si>
    <t>A2YUWY3</t>
  </si>
  <si>
    <t>A84GWY2</t>
  </si>
  <si>
    <t>A64TWY4</t>
  </si>
  <si>
    <t>PC-116 CABINET</t>
  </si>
  <si>
    <t>PC-216 CABINET</t>
  </si>
  <si>
    <t>PC-416 CABINET</t>
  </si>
  <si>
    <t>PC-417 PAPER FEED CASSETTE (2500-SHEET)</t>
  </si>
  <si>
    <t>DK-516 COPY DESK</t>
  </si>
  <si>
    <t>FS-539</t>
  </si>
  <si>
    <t>FS-539 SD</t>
  </si>
  <si>
    <t>RU-513 RELAY UNIT</t>
  </si>
  <si>
    <t>CONVENIENCE STAPLER CS-1</t>
  </si>
  <si>
    <t>UPGRADE KIT UK-221</t>
  </si>
  <si>
    <t>KEY COUNTER MOUNT KIT 1</t>
  </si>
  <si>
    <t>AAV5WY8</t>
  </si>
  <si>
    <t>OUTPUT OPTIONS:  Select one</t>
  </si>
  <si>
    <t>FAX / SCAN OPTIONS:</t>
  </si>
  <si>
    <t>i-OPTION ACCESSORIES:</t>
  </si>
  <si>
    <t>MISC. OPTIONS:</t>
  </si>
  <si>
    <t>OUTPUT OPTIONS:</t>
  </si>
  <si>
    <t>FAX OPTIONS:</t>
  </si>
  <si>
    <t>LU-207 LARGE CAPACITY UNIT</t>
  </si>
  <si>
    <t>OT-513 OUTPUT TRAY</t>
  </si>
  <si>
    <t>JS-508 JOB SEPARATOR</t>
  </si>
  <si>
    <t>MK-607 FAN KIT FOR FS-533</t>
  </si>
  <si>
    <t>A9EFW12</t>
  </si>
  <si>
    <t>LU-205</t>
  </si>
  <si>
    <t>LU-303 LARGE CAPACITY UNIT</t>
  </si>
  <si>
    <t>OT-514 OUTPUT TRAY</t>
  </si>
  <si>
    <t>RU-519</t>
  </si>
  <si>
    <t>WT-519 WORKING TABLE</t>
  </si>
  <si>
    <t>A8KN015</t>
  </si>
  <si>
    <t>FS-537 FINISHER (100 sheets)</t>
  </si>
  <si>
    <t>FS-537 SD FINISHER</t>
  </si>
  <si>
    <t>PK-523 PUNCH KIT FOR FS-537</t>
  </si>
  <si>
    <t>OT-508 OUTPUT TRAY</t>
  </si>
  <si>
    <t>JS-602 JOB SEPARATOR TRAY</t>
  </si>
  <si>
    <t>ZU-609 Z FOLDING UNIT</t>
  </si>
  <si>
    <t>PI-507 POST INSERTER</t>
  </si>
  <si>
    <t>RU-515 RELAY UNIT</t>
  </si>
  <si>
    <t>FS-536 FINISHER (50 sheets)</t>
  </si>
  <si>
    <t>FS-536 SD FINISHER</t>
  </si>
  <si>
    <t>FK-516 FAX KIT</t>
  </si>
  <si>
    <t>EK-611 LOCAL INTERFACE KIT</t>
  </si>
  <si>
    <t>EK-610 LOCAL INTERFACE KIT</t>
  </si>
  <si>
    <t>WT-513 WORKING TABLE</t>
  </si>
  <si>
    <t>SC-508 SECURITY KIT</t>
  </si>
  <si>
    <t>UK-501 DOUBLE FEED DETECTION KIT</t>
  </si>
  <si>
    <t>A8HDWY2</t>
  </si>
  <si>
    <t>A63GWY2</t>
  </si>
  <si>
    <t>A8C6WY2</t>
  </si>
  <si>
    <t>HD-524 HDD</t>
  </si>
  <si>
    <t>ADF2011</t>
  </si>
  <si>
    <t>EF-105 ENVELOPE FUSER</t>
  </si>
  <si>
    <t>VIDEO INTERFACE KIT VI-513</t>
  </si>
  <si>
    <t>KIT OPTION ES-3000 HARDWARE ONLY</t>
  </si>
  <si>
    <t>ADOBE ACROBAT PRO 2020 FOR FIERY MAKERDY</t>
  </si>
  <si>
    <t>HDD OPTIONS:</t>
  </si>
  <si>
    <t>PRINT CONTROLLER OPTIONS:</t>
  </si>
  <si>
    <t>ACCURIOPRESS 6272P</t>
  </si>
  <si>
    <t>6136P to 6272P FIELD UPGRADE PKG</t>
  </si>
  <si>
    <t>A9JW011X002</t>
  </si>
  <si>
    <t>A9JW011X001</t>
  </si>
  <si>
    <t>Accessories for bizhub PRESS 6272P</t>
  </si>
  <si>
    <t>Print controller Options</t>
  </si>
  <si>
    <t>VI-516 INTERFACE KIT</t>
  </si>
  <si>
    <t>UK-115 UPGRADE KIT FOR IC-420</t>
  </si>
  <si>
    <t>EFI AUTO TRAP S/W LICENSE</t>
  </si>
  <si>
    <t>FIERY PRODUCTIVITY PACKAGE</t>
  </si>
  <si>
    <t>LK-102 V3 I-OPTION ENHANCED PDF</t>
  </si>
  <si>
    <t>A0PD116</t>
  </si>
  <si>
    <t>EM-908 (1 TB SSD)</t>
  </si>
  <si>
    <t>PAPER SUPPLY OPTIONS:</t>
  </si>
  <si>
    <t>A55CWY3</t>
  </si>
  <si>
    <t xml:space="preserve">PRINT CONTROLLER OPTIONS: </t>
  </si>
  <si>
    <t>22IN FACI/FURNITURE BUNDLE FOR NX</t>
  </si>
  <si>
    <t>IC-316E CREO IMAGE CONTROLLER</t>
  </si>
  <si>
    <t>01001980A</t>
  </si>
  <si>
    <t>AC57011</t>
  </si>
  <si>
    <t>ACW3011</t>
  </si>
  <si>
    <t>B&amp;W Service &amp; Supplies Cost per Copy for AccurioPress C12000/C14000 (11" x 17" are 2 clicks on all models.)</t>
  </si>
  <si>
    <t>Color Service &amp; Supplies Cost per Copy for AccurioPress C12000/C14000 (11" x 17" are 2 clicks on all models.)</t>
  </si>
  <si>
    <t>WT-518 WORK TABLE</t>
  </si>
  <si>
    <t>EF-106 ENVELOPE FUSER</t>
  </si>
  <si>
    <t>FUSER LOADING WAGON</t>
  </si>
  <si>
    <t>CU-104 CLEANING UNIT FOR EF-106</t>
  </si>
  <si>
    <t>IC-610 KM IMAGE CONTROLLER</t>
  </si>
  <si>
    <t>IC-318 FIERY IMAGE CONTROLLER</t>
  </si>
  <si>
    <t>UK-117 UPGRADE KIT REQ FOR CREO IC-316</t>
  </si>
  <si>
    <t>A5AWRX0011A</t>
  </si>
  <si>
    <t>EK-P10 LOCAL INTERFACE KIT</t>
  </si>
  <si>
    <t>KP-P03 KEYPAD  (7" PANEL)</t>
  </si>
  <si>
    <t>ACCHWY1</t>
  </si>
  <si>
    <t>CARD READERS</t>
  </si>
  <si>
    <t>PTL-5-A TRAY LOCK</t>
  </si>
  <si>
    <t>i-Option ACCESSORIES:</t>
  </si>
  <si>
    <t>PWRFILTER WNOISE &amp;SURGE PROTECT 120V/15A</t>
  </si>
  <si>
    <t>DIAGNOSTIC PWRFILTER BLUETOOTH 120V/15A</t>
  </si>
  <si>
    <t>IP ENABLED INTRFC WSIGSENSE MOD 120V/15A</t>
  </si>
  <si>
    <t>W100015120</t>
  </si>
  <si>
    <t>P250015120</t>
  </si>
  <si>
    <t>P250315120SIG</t>
  </si>
  <si>
    <t>AC78011</t>
  </si>
  <si>
    <t>DF-714 DUAL SCAN AUTO DOCUMENT FDER</t>
  </si>
  <si>
    <t>AAMNWY1</t>
  </si>
  <si>
    <t>AC77011</t>
  </si>
  <si>
    <t>DIAGNOSTIC PWRFILTER BLUETOOTH 120V/20A</t>
  </si>
  <si>
    <t>IP ENABLED INTRFC WSIGSENSE MOD 120V/20A</t>
  </si>
  <si>
    <t>P250020120</t>
  </si>
  <si>
    <t>P250320120SIG</t>
  </si>
  <si>
    <t>IP ENABLED INTRFC WSIGSENSE MOD 208V/20A</t>
  </si>
  <si>
    <t>P250320208SIG</t>
  </si>
  <si>
    <t>PLOCKMATIC SD-435 BOOKLET MAKER</t>
  </si>
  <si>
    <t>PLOCKMATIC SD-450 UPGRADE KIT</t>
  </si>
  <si>
    <t>DIAG PWRFILTER 208V/240V/30A W NTWRK HUB</t>
  </si>
  <si>
    <t>IP ENABLED INTRFC WSIGSENSE MOD 240V/30A</t>
  </si>
  <si>
    <t>P350030240NH</t>
  </si>
  <si>
    <t>P350030240SIG</t>
  </si>
  <si>
    <t>AA2M011</t>
  </si>
  <si>
    <t>AA2K011</t>
  </si>
  <si>
    <t>AA2J011</t>
  </si>
  <si>
    <t>ADV IQ-501 IMPLEMENTATION/TRAIN-LEVEL 1</t>
  </si>
  <si>
    <t>ADV IQ-501 IMPLEMENTATION/TRAIN-LEVEL 2</t>
  </si>
  <si>
    <t>ADV IQ-501 IMPLEMENTATION/TRAIN-LEVEL 3</t>
  </si>
  <si>
    <t>ADV TU-510 IMPLEMENTATION/TRAIN-LEVEL 1</t>
  </si>
  <si>
    <t>ADV TU-510 IMPLEMENTATION/TRAIN-LEVEL 2</t>
  </si>
  <si>
    <t>ADV TU-510 IMPLEMENTATION/TRAIN-LEVEL 3</t>
  </si>
  <si>
    <t>Accessories for ACCURIOPRESS C4071</t>
  </si>
  <si>
    <t>Accessories for ACCURIOPRESS C4072</t>
  </si>
  <si>
    <t>Accessories for ACCURIOPRESS C4073</t>
  </si>
  <si>
    <t>Accessories for ACCURIOPRESS C4074</t>
  </si>
  <si>
    <t>Accessories for ACCURIOPRESS C4075</t>
  </si>
  <si>
    <t>Accessories for ACCURIOPRESS C4076</t>
  </si>
  <si>
    <t>SINGLE OUTLET PWRFILTER 120V/15A</t>
  </si>
  <si>
    <t>W25015120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</si>
</sst>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quot;$&quot;#,##0.00"/>
    <numFmt numFmtId="166" formatCode="&quot;$&quot;#,##0.00000"/>
    <numFmt numFmtId="167" formatCode="&quot;$&quot;#,##0.0000"/>
    <numFmt numFmtId="168" formatCode="#,##0;\-#,##0;&quot;-&quot;"/>
    <numFmt numFmtId="169" formatCode="_-* #,##0_-;\-* #,##0_-;_-* &quot;-&quot;_-;_-@_-"/>
    <numFmt numFmtId="170" formatCode="_-* #,##0.00_-;\-* #,##0.00_-;_-* &quot;-&quot;??_-;_-@_-"/>
    <numFmt numFmtId="171" formatCode="#,##0;\(#,##0\)"/>
    <numFmt numFmtId="172" formatCode="#."/>
    <numFmt numFmtId="173" formatCode="_-&quot;¥&quot;* #,##0.00_-;\-&quot;¥&quot;* #,##0.00_-;_-&quot;¥&quot;* &quot;-&quot;??_-;_-@_-"/>
    <numFmt numFmtId="174" formatCode="_-* #,##0\ _F_-;\-* #,##0\ _F_-;_-* &quot;-&quot;\ _F_-;_-@_-"/>
    <numFmt numFmtId="175" formatCode="_-* #,##0.00\ _F_-;\-* #,##0.00\ _F_-;_-* &quot;-&quot;??\ _F_-;_-@_-"/>
    <numFmt numFmtId="176" formatCode="_([$€]* #,##0.00_);_([$€]* \(#,##0.00\);_([$€]* &quot;-&quot;??_);_(@_)"/>
    <numFmt numFmtId="177" formatCode="_-* #,##0\ _P_t_s_-;\-* #,##0\ _P_t_s_-;_-* &quot;-&quot;\ _P_t_s_-;_-@_-"/>
    <numFmt numFmtId="178" formatCode="_-* #,##0.00\ _P_t_s_-;\-* #,##0.00\ _P_t_s_-;_-* &quot;-&quot;??\ _P_t_s_-;_-@_-"/>
    <numFmt numFmtId="179" formatCode="0.00_)"/>
    <numFmt numFmtId="180" formatCode="_-* #,##0.00\ &quot;F&quot;_-;\-* #,##0.00\ &quot;F&quot;_-;_-* &quot;-&quot;??\ &quot;F&quot;_-;_-@_-"/>
    <numFmt numFmtId="181" formatCode="_-* #,##0.00\ _P_t_a_-;\-* #,##0.00\ _P_t_a_-;_-* &quot;-&quot;??\ _P_t_a_-;_-@_-"/>
    <numFmt numFmtId="182" formatCode="_-&quot;£&quot;* #,##0_-;\-&quot;£&quot;* #,##0_-;_-&quot;£&quot;* &quot;-&quot;_-;_-@_-"/>
    <numFmt numFmtId="183" formatCode="_-&quot;£&quot;* #,##0.00_-;\-&quot;£&quot;* #,##0.00_-;_-&quot;£&quot;* &quot;-&quot;??_-;_-@_-"/>
    <numFmt numFmtId="184" formatCode="&quot;¥&quot;#,##0.00;&quot;¥&quot;\-#,##0.00"/>
    <numFmt numFmtId="185" formatCode="0.00_ "/>
    <numFmt numFmtId="186" formatCode="_(* #,##0.00_);_(* &quot;¥&quot;\(#,##0.00&quot;¥&quot;\);_(* &quot;-&quot;??_);_(@_)"/>
    <numFmt numFmtId="187" formatCode="0.00000"/>
    <numFmt numFmtId="188" formatCode="#,##0.00&quot; F&quot;;[Red]\-#,##0.00&quot; F&quot;"/>
    <numFmt numFmtId="189" formatCode="#,##0&quot; F&quot;;[Red]\-#,##0&quot; F&quot;"/>
    <numFmt numFmtId="190" formatCode="&quot;¥&quot;#,##0;&quot;¥&quot;\-#,##0"/>
    <numFmt numFmtId="191" formatCode="[$€-2]\ #,##0.00;[$€-2]\ \-#,##0.00"/>
    <numFmt numFmtId="192" formatCode="00000"/>
    <numFmt numFmtId="193" formatCode="&quot;$&quot;#,##0.000"/>
    <numFmt numFmtId="194" formatCode="&quot;$&quot;#,##0.0000_);[Red]\(&quot;$&quot;#,##0.0000\)"/>
    <numFmt numFmtId="195" formatCode="&quot;$&quot;#,##0.00000_);[Red]\(&quot;$&quot;#,##0.00000\)"/>
  </numFmts>
  <fonts count="178">
    <font>
      <sz val="11"/>
      <color theme="1"/>
      <name val="Calibri"/>
      <family val="2"/>
      <scheme val="minor"/>
    </font>
    <font>
      <sz val="11"/>
      <color theme="1"/>
      <name val="Calibri"/>
      <family val="2"/>
      <scheme val="minor"/>
    </font>
    <font>
      <b/>
      <sz val="11"/>
      <color theme="1"/>
      <name val="Calibri"/>
      <family val="2"/>
      <scheme val="minor"/>
    </font>
    <font>
      <i/>
      <sz val="9"/>
      <color theme="1"/>
      <name val="Calibri"/>
      <family val="2"/>
      <scheme val="minor"/>
    </font>
    <font>
      <i/>
      <sz val="11"/>
      <color theme="1"/>
      <name val="Calibri"/>
      <family val="2"/>
      <scheme val="minor"/>
    </font>
    <font>
      <b/>
      <i/>
      <sz val="11"/>
      <color theme="1"/>
      <name val="Calibri"/>
      <family val="2"/>
      <scheme val="minor"/>
    </font>
    <font>
      <b/>
      <sz val="14"/>
      <color theme="1"/>
      <name val="Arial"/>
      <family val="2"/>
    </font>
    <font>
      <b/>
      <i/>
      <sz val="9"/>
      <color theme="1"/>
      <name val="Calibri"/>
      <family val="2"/>
      <scheme val="minor"/>
    </font>
    <font>
      <b/>
      <sz val="12"/>
      <color theme="1"/>
      <name val="Calibri"/>
      <family val="2"/>
      <scheme val="minor"/>
    </font>
    <font>
      <b/>
      <i/>
      <sz val="12"/>
      <color rgb="FFFF0000"/>
      <name val="Calibri"/>
      <family val="2"/>
      <scheme val="minor"/>
    </font>
    <font>
      <sz val="12"/>
      <color theme="1"/>
      <name val="Calibri"/>
      <family val="2"/>
      <scheme val="minor"/>
    </font>
    <font>
      <sz val="9"/>
      <color theme="1"/>
      <name val="Calibri"/>
      <family val="2"/>
      <scheme val="minor"/>
    </font>
    <font>
      <b/>
      <sz val="11"/>
      <color rgb="FFFF0000"/>
      <name val="Calibri"/>
      <family val="2"/>
      <scheme val="minor"/>
    </font>
    <font>
      <b/>
      <sz val="18"/>
      <color theme="0"/>
      <name val="Century Gothic"/>
      <family val="2"/>
    </font>
    <font>
      <sz val="11"/>
      <color theme="1"/>
      <name val="Century Gothic"/>
      <family val="2"/>
    </font>
    <font>
      <b/>
      <sz val="11"/>
      <name val="Century Gothic"/>
      <family val="2"/>
    </font>
    <font>
      <b/>
      <sz val="16"/>
      <color theme="1"/>
      <name val="Century Gothic"/>
      <family val="2"/>
    </font>
    <font>
      <b/>
      <sz val="16"/>
      <color theme="1"/>
      <name val="Arial"/>
      <family val="2"/>
    </font>
    <font>
      <b/>
      <sz val="14"/>
      <color theme="1"/>
      <name val="Calibri"/>
      <family val="2"/>
      <scheme val="minor"/>
    </font>
    <font>
      <b/>
      <i/>
      <sz val="14"/>
      <color rgb="FFFF0000"/>
      <name val="Calibri"/>
      <family val="2"/>
      <scheme val="minor"/>
    </font>
    <font>
      <b/>
      <sz val="13"/>
      <color theme="1"/>
      <name val="Calibri"/>
      <family val="2"/>
      <scheme val="minor"/>
    </font>
    <font>
      <b/>
      <u/>
      <sz val="13"/>
      <color rgb="FFFF0000"/>
      <name val="Calibri"/>
      <family val="2"/>
      <scheme val="minor"/>
    </font>
    <font>
      <b/>
      <sz val="9"/>
      <color theme="1"/>
      <name val="Calibri"/>
      <family val="2"/>
      <scheme val="minor"/>
    </font>
    <font>
      <b/>
      <sz val="8"/>
      <color theme="1"/>
      <name val="Calibri"/>
      <family val="2"/>
      <scheme val="minor"/>
    </font>
    <font>
      <b/>
      <sz val="8"/>
      <color rgb="FFFF0000"/>
      <name val="Calibri"/>
      <family val="2"/>
      <scheme val="minor"/>
    </font>
    <font>
      <i/>
      <sz val="12"/>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ont>
    <font>
      <sz val="10"/>
      <name val="Arial"/>
      <family val="2"/>
    </font>
    <font>
      <sz val="12"/>
      <name val="Times New Roman"/>
      <family val="1"/>
    </font>
    <font>
      <sz val="8"/>
      <name val="Arial"/>
      <family val="2"/>
    </font>
    <font>
      <sz val="10"/>
      <name val="Times New Roman"/>
      <family val="1"/>
    </font>
    <font>
      <b/>
      <sz val="12"/>
      <name val="Arial"/>
      <family val="2"/>
    </font>
    <font>
      <b/>
      <sz val="10"/>
      <name val="Arial"/>
      <family val="2"/>
    </font>
    <font>
      <sz val="9"/>
      <name val="Arial"/>
      <family val="2"/>
    </font>
    <font>
      <b/>
      <sz val="18"/>
      <name val="Arial"/>
      <family val="2"/>
    </font>
    <font>
      <sz val="11"/>
      <name val="ＭＳ Ｐゴシック"/>
      <charset val="128"/>
    </font>
    <font>
      <sz val="12"/>
      <name val="Osaka"/>
      <family val="3"/>
      <charset val="128"/>
    </font>
    <font>
      <sz val="11"/>
      <name val="Arial"/>
      <family val="2"/>
    </font>
    <font>
      <sz val="10"/>
      <color indexed="8"/>
      <name val="MS Sans Serif"/>
      <family val="2"/>
    </font>
    <font>
      <u/>
      <sz val="10"/>
      <color indexed="36"/>
      <name val="MS Sans Serif"/>
      <family val="2"/>
    </font>
    <font>
      <u/>
      <sz val="10"/>
      <color indexed="12"/>
      <name val="MS Sans Serif"/>
      <family val="2"/>
    </font>
    <font>
      <sz val="10"/>
      <name val="Helv"/>
      <family val="2"/>
    </font>
    <font>
      <sz val="11"/>
      <color indexed="8"/>
      <name val="Calibri"/>
      <family val="2"/>
    </font>
    <font>
      <sz val="11"/>
      <color indexed="8"/>
      <name val="ＭＳ Ｐゴシック"/>
      <family val="3"/>
      <charset val="128"/>
    </font>
    <font>
      <sz val="11"/>
      <color indexed="9"/>
      <name val="Calibri"/>
      <family val="2"/>
    </font>
    <font>
      <sz val="11"/>
      <color indexed="9"/>
      <name val="ＭＳ Ｐゴシック"/>
      <family val="3"/>
      <charset val="128"/>
    </font>
    <font>
      <sz val="11"/>
      <color indexed="20"/>
      <name val="Calibri"/>
      <family val="2"/>
    </font>
    <font>
      <sz val="11"/>
      <color indexed="20"/>
      <name val="ＭＳ Ｐゴシック"/>
      <family val="3"/>
      <charset val="128"/>
    </font>
    <font>
      <sz val="10"/>
      <color indexed="8"/>
      <name val="Arial"/>
      <family val="2"/>
    </font>
    <font>
      <b/>
      <sz val="11"/>
      <color indexed="52"/>
      <name val="Calibri"/>
      <family val="2"/>
    </font>
    <font>
      <b/>
      <sz val="11"/>
      <color indexed="52"/>
      <name val="ＭＳ Ｐゴシック"/>
      <family val="3"/>
      <charset val="128"/>
    </font>
    <font>
      <b/>
      <sz val="11"/>
      <color indexed="9"/>
      <name val="Calibri"/>
      <family val="2"/>
    </font>
    <font>
      <b/>
      <sz val="11"/>
      <color indexed="9"/>
      <name val="ＭＳ Ｐゴシック"/>
      <family val="3"/>
      <charset val="128"/>
    </font>
    <font>
      <sz val="11"/>
      <name val="ＭＳ Ｐゴシック"/>
      <family val="3"/>
      <charset val="128"/>
    </font>
    <font>
      <sz val="1"/>
      <color indexed="16"/>
      <name val="Courier"/>
      <family val="3"/>
    </font>
    <font>
      <sz val="12"/>
      <name val="Arial"/>
      <family val="2"/>
    </font>
    <font>
      <i/>
      <sz val="11"/>
      <color indexed="23"/>
      <name val="Calibri"/>
      <family val="2"/>
    </font>
    <font>
      <i/>
      <sz val="11"/>
      <color indexed="23"/>
      <name val="ＭＳ Ｐゴシック"/>
      <family val="3"/>
      <charset val="128"/>
    </font>
    <font>
      <sz val="11"/>
      <color indexed="17"/>
      <name val="Calibri"/>
      <family val="2"/>
    </font>
    <font>
      <sz val="11"/>
      <color indexed="17"/>
      <name val="ＭＳ Ｐゴシック"/>
      <family val="3"/>
      <charset val="128"/>
    </font>
    <font>
      <b/>
      <sz val="15"/>
      <color indexed="56"/>
      <name val="Calibri"/>
      <family val="2"/>
    </font>
    <font>
      <b/>
      <sz val="15"/>
      <color indexed="56"/>
      <name val="ＭＳ Ｐゴシック"/>
      <family val="3"/>
      <charset val="128"/>
    </font>
    <font>
      <b/>
      <sz val="13"/>
      <color indexed="56"/>
      <name val="Calibri"/>
      <family val="2"/>
    </font>
    <font>
      <b/>
      <sz val="13"/>
      <color indexed="56"/>
      <name val="ＭＳ Ｐゴシック"/>
      <family val="3"/>
      <charset val="128"/>
    </font>
    <font>
      <b/>
      <sz val="11"/>
      <color indexed="56"/>
      <name val="Calibri"/>
      <family val="2"/>
    </font>
    <font>
      <b/>
      <sz val="11"/>
      <color indexed="56"/>
      <name val="ＭＳ Ｐゴシック"/>
      <family val="3"/>
      <charset val="128"/>
    </font>
    <font>
      <u/>
      <sz val="10"/>
      <color rgb="FF0000FF"/>
      <name val="Arial"/>
      <family val="2"/>
    </font>
    <font>
      <u/>
      <sz val="11"/>
      <color theme="10"/>
      <name val="Calibri"/>
      <family val="2"/>
      <scheme val="minor"/>
    </font>
    <font>
      <sz val="11"/>
      <color indexed="62"/>
      <name val="Calibri"/>
      <family val="2"/>
    </font>
    <font>
      <sz val="11"/>
      <color indexed="62"/>
      <name val="ＭＳ Ｐゴシック"/>
      <family val="3"/>
      <charset val="128"/>
    </font>
    <font>
      <sz val="11"/>
      <color indexed="52"/>
      <name val="Calibri"/>
      <family val="2"/>
    </font>
    <font>
      <sz val="11"/>
      <color indexed="52"/>
      <name val="ＭＳ Ｐゴシック"/>
      <family val="3"/>
      <charset val="128"/>
    </font>
    <font>
      <sz val="11"/>
      <color indexed="60"/>
      <name val="Calibri"/>
      <family val="2"/>
    </font>
    <font>
      <sz val="11"/>
      <color indexed="60"/>
      <name val="ＭＳ Ｐゴシック"/>
      <family val="3"/>
      <charset val="128"/>
    </font>
    <font>
      <sz val="14"/>
      <name val="Helv"/>
      <family val="2"/>
    </font>
    <font>
      <b/>
      <i/>
      <sz val="16"/>
      <name val="Helv"/>
      <family val="2"/>
    </font>
    <font>
      <sz val="20"/>
      <color theme="1"/>
      <name val="Calibri"/>
      <family val="2"/>
      <scheme val="minor"/>
    </font>
    <font>
      <sz val="10"/>
      <name val="Century Gothic"/>
      <family val="2"/>
    </font>
    <font>
      <b/>
      <sz val="11"/>
      <color indexed="63"/>
      <name val="Calibri"/>
      <family val="2"/>
    </font>
    <font>
      <b/>
      <sz val="11"/>
      <color indexed="63"/>
      <name val="ＭＳ Ｐゴシック"/>
      <family val="3"/>
      <charset val="128"/>
    </font>
    <font>
      <b/>
      <sz val="11"/>
      <color indexed="10"/>
      <name val="ＭＳ Ｐゴシック"/>
      <family val="3"/>
      <charset val="128"/>
    </font>
    <font>
      <b/>
      <sz val="11"/>
      <name val="ＭＳ Ｐゴシック"/>
      <family val="3"/>
      <charset val="128"/>
    </font>
    <font>
      <b/>
      <sz val="14"/>
      <color indexed="12"/>
      <name val="ＭＳ Ｐゴシック"/>
      <family val="3"/>
      <charset val="128"/>
    </font>
    <font>
      <sz val="11"/>
      <color indexed="10"/>
      <name val="ＭＳ ゴシック"/>
      <family val="3"/>
      <charset val="128"/>
    </font>
    <font>
      <b/>
      <sz val="12"/>
      <color indexed="8"/>
      <name val="Arial"/>
      <family val="2"/>
    </font>
    <font>
      <b/>
      <i/>
      <sz val="12"/>
      <color indexed="8"/>
      <name val="Arial"/>
      <family val="2"/>
    </font>
    <font>
      <sz val="12"/>
      <color indexed="8"/>
      <name val="Arial"/>
      <family val="2"/>
    </font>
    <font>
      <i/>
      <sz val="12"/>
      <color indexed="8"/>
      <name val="Arial"/>
      <family val="2"/>
    </font>
    <font>
      <b/>
      <sz val="16"/>
      <color indexed="8"/>
      <name val="Arial"/>
      <family val="2"/>
    </font>
    <font>
      <sz val="12"/>
      <color indexed="14"/>
      <name val="Arial"/>
      <family val="2"/>
    </font>
    <font>
      <b/>
      <sz val="12"/>
      <name val="Geneva"/>
      <family val="2"/>
    </font>
    <font>
      <sz val="10"/>
      <color indexed="8"/>
      <name val="ＭＳ Ｐゴシック"/>
      <family val="3"/>
      <charset val="128"/>
    </font>
    <font>
      <b/>
      <sz val="18"/>
      <color indexed="56"/>
      <name val="Cambria"/>
      <family val="2"/>
    </font>
    <font>
      <b/>
      <sz val="18"/>
      <color indexed="56"/>
      <name val="ＭＳ Ｐゴシック"/>
      <family val="3"/>
      <charset val="128"/>
    </font>
    <font>
      <b/>
      <sz val="16"/>
      <color indexed="62"/>
      <name val="Arial"/>
      <family val="2"/>
    </font>
    <font>
      <b/>
      <sz val="11"/>
      <color indexed="8"/>
      <name val="Calibri"/>
      <family val="2"/>
    </font>
    <font>
      <b/>
      <sz val="11"/>
      <color indexed="8"/>
      <name val="ＭＳ Ｐゴシック"/>
      <family val="3"/>
      <charset val="128"/>
    </font>
    <font>
      <sz val="11"/>
      <color indexed="10"/>
      <name val="Calibri"/>
      <family val="2"/>
    </font>
    <font>
      <sz val="11"/>
      <color indexed="10"/>
      <name val="ＭＳ Ｐゴシック"/>
      <family val="3"/>
      <charset val="128"/>
    </font>
    <font>
      <u/>
      <sz val="7.5"/>
      <color indexed="12"/>
      <name val="MS Sans Serif"/>
      <family val="2"/>
    </font>
    <font>
      <u/>
      <sz val="7.5"/>
      <color indexed="36"/>
      <name val="MS Sans Serif"/>
      <family val="2"/>
    </font>
    <font>
      <sz val="10"/>
      <name val="丸ｺﾞｼｯｸ"/>
      <family val="3"/>
      <charset val="128"/>
    </font>
    <font>
      <sz val="11"/>
      <name val="돋움"/>
      <family val="2"/>
      <charset val="129"/>
    </font>
    <font>
      <sz val="9"/>
      <name val="ＭＳ Ｐゴシック"/>
      <family val="3"/>
      <charset val="128"/>
    </font>
    <font>
      <sz val="10"/>
      <name val="ＭＳ Ｐゴシック"/>
      <family val="3"/>
      <charset val="128"/>
    </font>
    <font>
      <sz val="11"/>
      <name val="黑体"/>
      <family val="1"/>
      <charset val="128"/>
    </font>
    <font>
      <sz val="12"/>
      <name val="ＭＳ ゴシック"/>
      <family val="3"/>
      <charset val="128"/>
    </font>
    <font>
      <sz val="14"/>
      <name val="ＭＳ 明朝"/>
      <family val="1"/>
      <charset val="128"/>
    </font>
    <font>
      <sz val="14"/>
      <name val="ＭＳ ・団"/>
      <family val="1"/>
      <charset val="128"/>
    </font>
    <font>
      <sz val="14"/>
      <name val="ＭＳ ・団"/>
      <family val="1"/>
    </font>
    <font>
      <sz val="11"/>
      <name val="ＭＳ Ｐ・団"/>
      <family val="1"/>
      <charset val="128"/>
    </font>
    <font>
      <sz val="11"/>
      <name val="ＭＳ Ｐ・団"/>
      <family val="1"/>
    </font>
    <font>
      <sz val="10"/>
      <name val="Century"/>
      <family val="1"/>
    </font>
    <font>
      <u/>
      <sz val="10"/>
      <color indexed="36"/>
      <name val="ＭＳ Ｐゴシック"/>
      <family val="3"/>
      <charset val="128"/>
    </font>
    <font>
      <sz val="10"/>
      <color rgb="FF000000"/>
      <name val="Arial"/>
      <family val="2"/>
    </font>
    <font>
      <sz val="11"/>
      <name val="Calibri"/>
      <family val="2"/>
      <scheme val="minor"/>
    </font>
    <font>
      <sz val="11"/>
      <color indexed="8"/>
      <name val="Calibri"/>
      <family val="2"/>
      <charset val="128"/>
    </font>
    <font>
      <sz val="11"/>
      <color indexed="9"/>
      <name val="Calibri"/>
      <family val="2"/>
      <charset val="128"/>
    </font>
    <font>
      <sz val="11"/>
      <color indexed="20"/>
      <name val="Calibri"/>
      <family val="2"/>
      <charset val="128"/>
    </font>
    <font>
      <b/>
      <sz val="11"/>
      <color indexed="52"/>
      <name val="Calibri"/>
      <family val="2"/>
      <charset val="128"/>
    </font>
    <font>
      <b/>
      <sz val="11"/>
      <color indexed="9"/>
      <name val="Calibri"/>
      <family val="2"/>
      <charset val="128"/>
    </font>
    <font>
      <i/>
      <sz val="11"/>
      <color indexed="23"/>
      <name val="Calibri"/>
      <family val="2"/>
      <charset val="128"/>
    </font>
    <font>
      <sz val="11"/>
      <color indexed="17"/>
      <name val="Calibri"/>
      <family val="2"/>
      <charset val="128"/>
    </font>
    <font>
      <b/>
      <sz val="15"/>
      <color indexed="56"/>
      <name val="Calibri"/>
      <family val="2"/>
      <charset val="128"/>
    </font>
    <font>
      <b/>
      <sz val="13"/>
      <color indexed="56"/>
      <name val="Calibri"/>
      <family val="2"/>
      <charset val="128"/>
    </font>
    <font>
      <b/>
      <sz val="11"/>
      <color indexed="56"/>
      <name val="Calibri"/>
      <family val="2"/>
      <charset val="128"/>
    </font>
    <font>
      <u/>
      <sz val="10"/>
      <color indexed="12"/>
      <name val="Arial"/>
      <family val="2"/>
    </font>
    <font>
      <sz val="11"/>
      <color indexed="62"/>
      <name val="Calibri"/>
      <family val="2"/>
      <charset val="128"/>
    </font>
    <font>
      <sz val="11"/>
      <color indexed="52"/>
      <name val="Calibri"/>
      <family val="2"/>
      <charset val="128"/>
    </font>
    <font>
      <sz val="11"/>
      <color indexed="60"/>
      <name val="Calibri"/>
      <family val="2"/>
      <charset val="128"/>
    </font>
    <font>
      <sz val="10"/>
      <color indexed="64"/>
      <name val="Arial"/>
      <family val="2"/>
    </font>
    <font>
      <sz val="10"/>
      <color theme="1"/>
      <name val="Arial"/>
      <family val="2"/>
    </font>
    <font>
      <sz val="11"/>
      <color rgb="FF000000"/>
      <name val="Calibri"/>
      <family val="2"/>
    </font>
    <font>
      <b/>
      <sz val="11"/>
      <color indexed="63"/>
      <name val="Calibri"/>
      <family val="2"/>
      <charset val="128"/>
    </font>
    <font>
      <b/>
      <sz val="10"/>
      <color indexed="8"/>
      <name val="Arial"/>
      <family val="2"/>
    </font>
    <font>
      <b/>
      <sz val="18"/>
      <color indexed="56"/>
      <name val="Cambria"/>
      <family val="2"/>
      <charset val="128"/>
    </font>
    <font>
      <b/>
      <sz val="11"/>
      <color indexed="8"/>
      <name val="Calibri"/>
      <family val="2"/>
      <charset val="128"/>
    </font>
    <font>
      <sz val="11"/>
      <color indexed="10"/>
      <name val="Calibri"/>
      <family val="2"/>
      <charset val="128"/>
    </font>
    <font>
      <sz val="9"/>
      <name val="Calibri"/>
      <family val="2"/>
      <scheme val="minor"/>
    </font>
    <font>
      <b/>
      <sz val="22"/>
      <name val="Calibri"/>
      <family val="2"/>
      <scheme val="minor"/>
    </font>
    <font>
      <b/>
      <sz val="9"/>
      <name val="Arial"/>
      <family val="2"/>
    </font>
    <font>
      <b/>
      <sz val="20"/>
      <color indexed="12"/>
      <name val="Calibri"/>
      <family val="2"/>
      <scheme val="minor"/>
    </font>
    <font>
      <sz val="14"/>
      <name val="Arial"/>
      <family val="2"/>
    </font>
    <font>
      <b/>
      <sz val="20"/>
      <color theme="1"/>
      <name val="Calibri"/>
      <family val="2"/>
      <scheme val="minor"/>
    </font>
    <font>
      <b/>
      <sz val="14"/>
      <name val="Arial"/>
      <family val="2"/>
    </font>
    <font>
      <b/>
      <sz val="16"/>
      <name val="Arial"/>
      <family val="2"/>
    </font>
    <font>
      <b/>
      <sz val="16"/>
      <name val="Calibri"/>
      <family val="2"/>
      <scheme val="minor"/>
    </font>
    <font>
      <sz val="10"/>
      <name val="Calibri"/>
      <family val="2"/>
      <scheme val="minor"/>
    </font>
    <font>
      <u/>
      <sz val="9"/>
      <color indexed="12"/>
      <name val="Arial"/>
      <family val="2"/>
    </font>
    <font>
      <b/>
      <sz val="11"/>
      <name val="Arial"/>
      <family val="2"/>
    </font>
    <font>
      <sz val="11"/>
      <color theme="3"/>
      <name val="Arial"/>
      <family val="2"/>
    </font>
    <font>
      <b/>
      <sz val="9"/>
      <color indexed="48"/>
      <name val="Arial"/>
      <family val="2"/>
    </font>
    <font>
      <b/>
      <sz val="10"/>
      <color indexed="12"/>
      <name val="Arial"/>
      <family val="2"/>
    </font>
    <font>
      <sz val="10"/>
      <color indexed="48"/>
      <name val="Arial"/>
    </font>
    <font>
      <b/>
      <sz val="9"/>
      <color indexed="12"/>
      <name val="Arial"/>
      <family val="2"/>
    </font>
    <font>
      <b/>
      <sz val="10"/>
      <name val="Calibri"/>
      <family val="2"/>
      <scheme val="minor"/>
    </font>
    <font>
      <u/>
      <sz val="10"/>
      <color indexed="12"/>
      <name val="Calibri"/>
      <family val="2"/>
      <scheme val="minor"/>
    </font>
    <font>
      <sz val="10"/>
      <color theme="0"/>
      <name val="Calibri"/>
      <family val="2"/>
      <scheme val="minor"/>
    </font>
    <font>
      <sz val="9"/>
      <name val="Times New Roman"/>
      <family val="1"/>
    </font>
    <font>
      <b/>
      <sz val="8"/>
      <color rgb="FFFF0000"/>
      <name val="Angsana New"/>
      <family val="1"/>
    </font>
    <font>
      <b/>
      <sz val="8"/>
      <name val="Angsana New"/>
      <family val="1"/>
    </font>
    <font>
      <b/>
      <sz val="11"/>
      <name val="Calibri"/>
      <family val="2"/>
      <scheme val="minor"/>
    </font>
    <font>
      <b/>
      <sz val="9"/>
      <name val="Calibri"/>
      <family val="2"/>
      <scheme val="minor"/>
    </font>
  </fonts>
  <fills count="85">
    <fill>
      <patternFill patternType="none"/>
    </fill>
    <fill>
      <patternFill patternType="gray125"/>
    </fill>
    <fill>
      <patternFill patternType="solid">
        <fgColor rgb="FF99CCFF"/>
        <bgColor indexed="64"/>
      </patternFill>
    </fill>
    <fill>
      <patternFill patternType="solid">
        <fgColor rgb="FFFFCC99"/>
        <bgColor indexed="64"/>
      </patternFill>
    </fill>
    <fill>
      <patternFill patternType="solid">
        <fgColor rgb="FFFFFF99"/>
        <bgColor indexed="64"/>
      </patternFill>
    </fill>
    <fill>
      <patternFill patternType="solid">
        <fgColor theme="0"/>
        <bgColor indexed="64"/>
      </patternFill>
    </fill>
    <fill>
      <patternFill patternType="solid">
        <fgColor rgb="FFFFC000"/>
        <bgColor indexed="64"/>
      </patternFill>
    </fill>
    <fill>
      <patternFill patternType="solid">
        <fgColor theme="6" tint="0.79998168889431442"/>
        <bgColor indexed="64"/>
      </patternFill>
    </fill>
    <fill>
      <patternFill patternType="solid">
        <fgColor rgb="FFFBCBA3"/>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B050"/>
        <bgColor indexed="64"/>
      </patternFill>
    </fill>
    <fill>
      <patternFill patternType="solid">
        <fgColor theme="3" tint="0.39997558519241921"/>
        <bgColor indexed="64"/>
      </patternFill>
    </fill>
    <fill>
      <patternFill patternType="solid">
        <fgColor rgb="FFFFCC0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1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5"/>
        <bgColor indexed="64"/>
      </patternFill>
    </fill>
    <fill>
      <patternFill patternType="solid">
        <fgColor indexed="42"/>
        <bgColor indexed="64"/>
      </patternFill>
    </fill>
    <fill>
      <patternFill patternType="solid">
        <fgColor indexed="54"/>
        <bgColor indexed="64"/>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lightUp">
        <fgColor indexed="48"/>
        <bgColor indexed="44"/>
      </patternFill>
    </fill>
    <fill>
      <patternFill patternType="solid">
        <fgColor indexed="9"/>
        <bgColor indexed="64"/>
      </patternFill>
    </fill>
    <fill>
      <patternFill patternType="lightUp">
        <fgColor indexed="48"/>
        <bgColor indexed="41"/>
      </patternFill>
    </fill>
    <fill>
      <patternFill patternType="solid">
        <fgColor rgb="FFEBF1DE"/>
        <bgColor indexed="64"/>
      </patternFill>
    </fill>
  </fills>
  <borders count="64">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hair">
        <color auto="1"/>
      </left>
      <right/>
      <top style="thin">
        <color auto="1"/>
      </top>
      <bottom style="thin">
        <color indexed="64"/>
      </bottom>
      <diagonal/>
    </border>
    <border>
      <left/>
      <right style="hair">
        <color auto="1"/>
      </right>
      <top style="thin">
        <color auto="1"/>
      </top>
      <bottom style="thin">
        <color auto="1"/>
      </bottom>
      <diagonal/>
    </border>
    <border>
      <left style="thin">
        <color auto="1"/>
      </left>
      <right style="hair">
        <color auto="1"/>
      </right>
      <top style="thin">
        <color auto="1"/>
      </top>
      <bottom style="thin">
        <color indexed="64"/>
      </bottom>
      <diagonal/>
    </border>
    <border>
      <left style="hair">
        <color auto="1"/>
      </left>
      <right style="hair">
        <color auto="1"/>
      </right>
      <top style="thin">
        <color auto="1"/>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auto="1"/>
      </right>
      <top/>
      <bottom style="thin">
        <color auto="1"/>
      </bottom>
      <diagonal/>
    </border>
    <border>
      <left style="hair">
        <color auto="1"/>
      </left>
      <right/>
      <top/>
      <bottom style="thin">
        <color indexed="64"/>
      </bottom>
      <diagonal/>
    </border>
    <border>
      <left style="hair">
        <color auto="1"/>
      </left>
      <right style="hair">
        <color auto="1"/>
      </right>
      <top/>
      <bottom style="thin">
        <color indexed="64"/>
      </bottom>
      <diagonal/>
    </border>
    <border>
      <left style="thin">
        <color indexed="64"/>
      </left>
      <right style="thin">
        <color auto="1"/>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auto="1"/>
      </left>
      <right style="medium">
        <color auto="1"/>
      </right>
      <top style="medium">
        <color auto="1"/>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style="thin">
        <color indexed="64"/>
      </right>
      <top style="thick">
        <color indexed="64"/>
      </top>
      <bottom style="thick">
        <color indexed="64"/>
      </bottom>
      <diagonal/>
    </border>
    <border>
      <left/>
      <right/>
      <top style="thin">
        <color indexed="62"/>
      </top>
      <bottom style="double">
        <color indexed="62"/>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53973">
    <xf numFmtId="0" fontId="0" fillId="0" borderId="0"/>
    <xf numFmtId="44" fontId="1" fillId="0" borderId="0" applyFont="0" applyFill="0" applyBorder="0" applyAlignment="0" applyProtection="0"/>
    <xf numFmtId="9" fontId="1" fillId="0" borderId="0" applyFont="0" applyFill="0" applyBorder="0" applyAlignment="0" applyProtection="0"/>
    <xf numFmtId="0" fontId="41" fillId="0" borderId="0"/>
    <xf numFmtId="44" fontId="42" fillId="0" borderId="0" applyFont="0" applyFill="0" applyBorder="0" applyAlignment="0" applyProtection="0"/>
    <xf numFmtId="0" fontId="42" fillId="0" borderId="0" applyNumberFormat="0" applyFill="0" applyBorder="0" applyAlignment="0" applyProtection="0"/>
    <xf numFmtId="0" fontId="42" fillId="0" borderId="0"/>
    <xf numFmtId="0" fontId="42" fillId="0" borderId="0"/>
    <xf numFmtId="0" fontId="53" fillId="0" borderId="0"/>
    <xf numFmtId="0" fontId="53" fillId="0" borderId="0"/>
    <xf numFmtId="0" fontId="53" fillId="0" borderId="0"/>
    <xf numFmtId="0" fontId="42" fillId="0" borderId="0"/>
    <xf numFmtId="0" fontId="5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54" fillId="0" borderId="0" applyNumberFormat="0" applyFill="0" applyBorder="0" applyAlignment="0" applyProtection="0">
      <alignment vertical="top"/>
      <protection locked="0"/>
    </xf>
    <xf numFmtId="0" fontId="43" fillId="0" borderId="0"/>
    <xf numFmtId="0" fontId="43" fillId="0" borderId="0"/>
    <xf numFmtId="0" fontId="56" fillId="0" borderId="0"/>
    <xf numFmtId="0" fontId="42" fillId="0" borderId="0"/>
    <xf numFmtId="0" fontId="42" fillId="0" borderId="0"/>
    <xf numFmtId="0" fontId="42" fillId="0" borderId="0"/>
    <xf numFmtId="0" fontId="43" fillId="0" borderId="0"/>
    <xf numFmtId="0" fontId="43"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xf numFmtId="0" fontId="43" fillId="0" borderId="0"/>
    <xf numFmtId="3" fontId="48" fillId="0" borderId="0"/>
    <xf numFmtId="0" fontId="42" fillId="0" borderId="0"/>
    <xf numFmtId="0" fontId="43" fillId="0" borderId="0"/>
    <xf numFmtId="0" fontId="42" fillId="0" borderId="0"/>
    <xf numFmtId="0" fontId="42" fillId="0" borderId="0"/>
    <xf numFmtId="0" fontId="42" fillId="0" borderId="0"/>
    <xf numFmtId="0" fontId="42" fillId="0" borderId="0"/>
    <xf numFmtId="0" fontId="56" fillId="0" borderId="0"/>
    <xf numFmtId="0" fontId="42"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xf numFmtId="0" fontId="42" fillId="0" borderId="0" applyNumberFormat="0" applyFill="0" applyBorder="0" applyAlignment="0" applyProtection="0"/>
    <xf numFmtId="0" fontId="43" fillId="0" borderId="0"/>
    <xf numFmtId="0" fontId="43" fillId="0" borderId="0"/>
    <xf numFmtId="0" fontId="57" fillId="50" borderId="0" applyNumberFormat="0" applyBorder="0" applyAlignment="0" applyProtection="0"/>
    <xf numFmtId="0" fontId="58" fillId="50" borderId="0" applyNumberFormat="0" applyBorder="0" applyAlignment="0" applyProtection="0">
      <alignment vertical="center"/>
    </xf>
    <xf numFmtId="0" fontId="57" fillId="50" borderId="0" applyNumberFormat="0" applyBorder="0" applyAlignment="0" applyProtection="0"/>
    <xf numFmtId="0" fontId="57" fillId="51" borderId="0" applyNumberFormat="0" applyBorder="0" applyAlignment="0" applyProtection="0"/>
    <xf numFmtId="0" fontId="58" fillId="51" borderId="0" applyNumberFormat="0" applyBorder="0" applyAlignment="0" applyProtection="0">
      <alignment vertical="center"/>
    </xf>
    <xf numFmtId="0" fontId="57" fillId="51" borderId="0" applyNumberFormat="0" applyBorder="0" applyAlignment="0" applyProtection="0"/>
    <xf numFmtId="0" fontId="57" fillId="52" borderId="0" applyNumberFormat="0" applyBorder="0" applyAlignment="0" applyProtection="0"/>
    <xf numFmtId="0" fontId="58" fillId="52" borderId="0" applyNumberFormat="0" applyBorder="0" applyAlignment="0" applyProtection="0">
      <alignment vertical="center"/>
    </xf>
    <xf numFmtId="0" fontId="57" fillId="52" borderId="0" applyNumberFormat="0" applyBorder="0" applyAlignment="0" applyProtection="0"/>
    <xf numFmtId="0" fontId="57" fillId="53" borderId="0" applyNumberFormat="0" applyBorder="0" applyAlignment="0" applyProtection="0"/>
    <xf numFmtId="0" fontId="58" fillId="53" borderId="0" applyNumberFormat="0" applyBorder="0" applyAlignment="0" applyProtection="0">
      <alignment vertical="center"/>
    </xf>
    <xf numFmtId="0" fontId="57" fillId="53" borderId="0" applyNumberFormat="0" applyBorder="0" applyAlignment="0" applyProtection="0"/>
    <xf numFmtId="0" fontId="57" fillId="54" borderId="0" applyNumberFormat="0" applyBorder="0" applyAlignment="0" applyProtection="0"/>
    <xf numFmtId="0" fontId="58" fillId="54" borderId="0" applyNumberFormat="0" applyBorder="0" applyAlignment="0" applyProtection="0">
      <alignment vertical="center"/>
    </xf>
    <xf numFmtId="0" fontId="57" fillId="54" borderId="0" applyNumberFormat="0" applyBorder="0" applyAlignment="0" applyProtection="0"/>
    <xf numFmtId="0" fontId="57" fillId="55" borderId="0" applyNumberFormat="0" applyBorder="0" applyAlignment="0" applyProtection="0"/>
    <xf numFmtId="0" fontId="58" fillId="55" borderId="0" applyNumberFormat="0" applyBorder="0" applyAlignment="0" applyProtection="0">
      <alignment vertical="center"/>
    </xf>
    <xf numFmtId="0" fontId="57" fillId="55" borderId="0" applyNumberFormat="0" applyBorder="0" applyAlignment="0" applyProtection="0"/>
    <xf numFmtId="0" fontId="42" fillId="0" borderId="0" applyBorder="0"/>
    <xf numFmtId="0" fontId="57" fillId="56" borderId="0" applyNumberFormat="0" applyBorder="0" applyAlignment="0" applyProtection="0"/>
    <xf numFmtId="0" fontId="58" fillId="56" borderId="0" applyNumberFormat="0" applyBorder="0" applyAlignment="0" applyProtection="0">
      <alignment vertical="center"/>
    </xf>
    <xf numFmtId="0" fontId="57" fillId="56" borderId="0" applyNumberFormat="0" applyBorder="0" applyAlignment="0" applyProtection="0"/>
    <xf numFmtId="0" fontId="57" fillId="57" borderId="0" applyNumberFormat="0" applyBorder="0" applyAlignment="0" applyProtection="0"/>
    <xf numFmtId="0" fontId="58" fillId="57" borderId="0" applyNumberFormat="0" applyBorder="0" applyAlignment="0" applyProtection="0">
      <alignment vertical="center"/>
    </xf>
    <xf numFmtId="0" fontId="57" fillId="57" borderId="0" applyNumberFormat="0" applyBorder="0" applyAlignment="0" applyProtection="0"/>
    <xf numFmtId="0" fontId="57" fillId="58" borderId="0" applyNumberFormat="0" applyBorder="0" applyAlignment="0" applyProtection="0"/>
    <xf numFmtId="0" fontId="58" fillId="58" borderId="0" applyNumberFormat="0" applyBorder="0" applyAlignment="0" applyProtection="0">
      <alignment vertical="center"/>
    </xf>
    <xf numFmtId="0" fontId="57" fillId="58" borderId="0" applyNumberFormat="0" applyBorder="0" applyAlignment="0" applyProtection="0"/>
    <xf numFmtId="0" fontId="57" fillId="53" borderId="0" applyNumberFormat="0" applyBorder="0" applyAlignment="0" applyProtection="0"/>
    <xf numFmtId="0" fontId="58" fillId="53" borderId="0" applyNumberFormat="0" applyBorder="0" applyAlignment="0" applyProtection="0">
      <alignment vertical="center"/>
    </xf>
    <xf numFmtId="0" fontId="57" fillId="53" borderId="0" applyNumberFormat="0" applyBorder="0" applyAlignment="0" applyProtection="0"/>
    <xf numFmtId="0" fontId="57" fillId="56" borderId="0" applyNumberFormat="0" applyBorder="0" applyAlignment="0" applyProtection="0"/>
    <xf numFmtId="0" fontId="58" fillId="56" borderId="0" applyNumberFormat="0" applyBorder="0" applyAlignment="0" applyProtection="0">
      <alignment vertical="center"/>
    </xf>
    <xf numFmtId="0" fontId="57" fillId="56" borderId="0" applyNumberFormat="0" applyBorder="0" applyAlignment="0" applyProtection="0"/>
    <xf numFmtId="0" fontId="57" fillId="59" borderId="0" applyNumberFormat="0" applyBorder="0" applyAlignment="0" applyProtection="0"/>
    <xf numFmtId="0" fontId="58" fillId="59" borderId="0" applyNumberFormat="0" applyBorder="0" applyAlignment="0" applyProtection="0">
      <alignment vertical="center"/>
    </xf>
    <xf numFmtId="0" fontId="57" fillId="59" borderId="0" applyNumberFormat="0" applyBorder="0" applyAlignment="0" applyProtection="0"/>
    <xf numFmtId="0" fontId="59" fillId="60" borderId="0" applyNumberFormat="0" applyBorder="0" applyAlignment="0" applyProtection="0"/>
    <xf numFmtId="0" fontId="60" fillId="60" borderId="0" applyNumberFormat="0" applyBorder="0" applyAlignment="0" applyProtection="0">
      <alignment vertical="center"/>
    </xf>
    <xf numFmtId="0" fontId="59" fillId="60" borderId="0" applyNumberFormat="0" applyBorder="0" applyAlignment="0" applyProtection="0"/>
    <xf numFmtId="0" fontId="59" fillId="57" borderId="0" applyNumberFormat="0" applyBorder="0" applyAlignment="0" applyProtection="0"/>
    <xf numFmtId="0" fontId="60" fillId="57" borderId="0" applyNumberFormat="0" applyBorder="0" applyAlignment="0" applyProtection="0">
      <alignment vertical="center"/>
    </xf>
    <xf numFmtId="0" fontId="59" fillId="57" borderId="0" applyNumberFormat="0" applyBorder="0" applyAlignment="0" applyProtection="0"/>
    <xf numFmtId="0" fontId="59" fillId="58" borderId="0" applyNumberFormat="0" applyBorder="0" applyAlignment="0" applyProtection="0"/>
    <xf numFmtId="0" fontId="60" fillId="58" borderId="0" applyNumberFormat="0" applyBorder="0" applyAlignment="0" applyProtection="0">
      <alignment vertical="center"/>
    </xf>
    <xf numFmtId="0" fontId="59" fillId="58" borderId="0" applyNumberFormat="0" applyBorder="0" applyAlignment="0" applyProtection="0"/>
    <xf numFmtId="0" fontId="59" fillId="61" borderId="0" applyNumberFormat="0" applyBorder="0" applyAlignment="0" applyProtection="0"/>
    <xf numFmtId="0" fontId="60" fillId="61" borderId="0" applyNumberFormat="0" applyBorder="0" applyAlignment="0" applyProtection="0">
      <alignment vertical="center"/>
    </xf>
    <xf numFmtId="0" fontId="59" fillId="61" borderId="0" applyNumberFormat="0" applyBorder="0" applyAlignment="0" applyProtection="0"/>
    <xf numFmtId="0" fontId="59" fillId="62" borderId="0" applyNumberFormat="0" applyBorder="0" applyAlignment="0" applyProtection="0"/>
    <xf numFmtId="0" fontId="60" fillId="62" borderId="0" applyNumberFormat="0" applyBorder="0" applyAlignment="0" applyProtection="0">
      <alignment vertical="center"/>
    </xf>
    <xf numFmtId="0" fontId="59" fillId="62" borderId="0" applyNumberFormat="0" applyBorder="0" applyAlignment="0" applyProtection="0"/>
    <xf numFmtId="0" fontId="59" fillId="63" borderId="0" applyNumberFormat="0" applyBorder="0" applyAlignment="0" applyProtection="0"/>
    <xf numFmtId="0" fontId="60" fillId="63" borderId="0" applyNumberFormat="0" applyBorder="0" applyAlignment="0" applyProtection="0">
      <alignment vertical="center"/>
    </xf>
    <xf numFmtId="0" fontId="59" fillId="63" borderId="0" applyNumberFormat="0" applyBorder="0" applyAlignment="0" applyProtection="0"/>
    <xf numFmtId="0" fontId="59" fillId="64" borderId="0" applyNumberFormat="0" applyBorder="0" applyAlignment="0" applyProtection="0"/>
    <xf numFmtId="0" fontId="60" fillId="64" borderId="0" applyNumberFormat="0" applyBorder="0" applyAlignment="0" applyProtection="0">
      <alignment vertical="center"/>
    </xf>
    <xf numFmtId="0" fontId="59" fillId="64" borderId="0" applyNumberFormat="0" applyBorder="0" applyAlignment="0" applyProtection="0"/>
    <xf numFmtId="0" fontId="59" fillId="65" borderId="0" applyNumberFormat="0" applyBorder="0" applyAlignment="0" applyProtection="0"/>
    <xf numFmtId="0" fontId="60" fillId="65" borderId="0" applyNumberFormat="0" applyBorder="0" applyAlignment="0" applyProtection="0">
      <alignment vertical="center"/>
    </xf>
    <xf numFmtId="0" fontId="59" fillId="65" borderId="0" applyNumberFormat="0" applyBorder="0" applyAlignment="0" applyProtection="0"/>
    <xf numFmtId="0" fontId="59" fillId="66" borderId="0" applyNumberFormat="0" applyBorder="0" applyAlignment="0" applyProtection="0"/>
    <xf numFmtId="0" fontId="60" fillId="66" borderId="0" applyNumberFormat="0" applyBorder="0" applyAlignment="0" applyProtection="0">
      <alignment vertical="center"/>
    </xf>
    <xf numFmtId="0" fontId="59" fillId="66" borderId="0" applyNumberFormat="0" applyBorder="0" applyAlignment="0" applyProtection="0"/>
    <xf numFmtId="0" fontId="59" fillId="61" borderId="0" applyNumberFormat="0" applyBorder="0" applyAlignment="0" applyProtection="0"/>
    <xf numFmtId="0" fontId="60" fillId="61" borderId="0" applyNumberFormat="0" applyBorder="0" applyAlignment="0" applyProtection="0">
      <alignment vertical="center"/>
    </xf>
    <xf numFmtId="0" fontId="59" fillId="61" borderId="0" applyNumberFormat="0" applyBorder="0" applyAlignment="0" applyProtection="0"/>
    <xf numFmtId="0" fontId="59" fillId="62" borderId="0" applyNumberFormat="0" applyBorder="0" applyAlignment="0" applyProtection="0"/>
    <xf numFmtId="0" fontId="60" fillId="62" borderId="0" applyNumberFormat="0" applyBorder="0" applyAlignment="0" applyProtection="0">
      <alignment vertical="center"/>
    </xf>
    <xf numFmtId="0" fontId="59" fillId="62" borderId="0" applyNumberFormat="0" applyBorder="0" applyAlignment="0" applyProtection="0"/>
    <xf numFmtId="0" fontId="59" fillId="67" borderId="0" applyNumberFormat="0" applyBorder="0" applyAlignment="0" applyProtection="0"/>
    <xf numFmtId="0" fontId="60" fillId="67" borderId="0" applyNumberFormat="0" applyBorder="0" applyAlignment="0" applyProtection="0">
      <alignment vertical="center"/>
    </xf>
    <xf numFmtId="0" fontId="59" fillId="67" borderId="0" applyNumberFormat="0" applyBorder="0" applyAlignment="0" applyProtection="0"/>
    <xf numFmtId="0" fontId="61" fillId="51" borderId="0" applyNumberFormat="0" applyBorder="0" applyAlignment="0" applyProtection="0"/>
    <xf numFmtId="0" fontId="62" fillId="51" borderId="0" applyNumberFormat="0" applyBorder="0" applyAlignment="0" applyProtection="0">
      <alignment vertical="center"/>
    </xf>
    <xf numFmtId="0" fontId="61" fillId="51" borderId="0" applyNumberFormat="0" applyBorder="0" applyAlignment="0" applyProtection="0"/>
    <xf numFmtId="168" fontId="63" fillId="0" borderId="0" applyFill="0" applyBorder="0" applyAlignment="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5" fillId="68" borderId="41" applyNumberFormat="0" applyAlignment="0" applyProtection="0">
      <alignment vertical="center"/>
    </xf>
    <xf numFmtId="0" fontId="65" fillId="68" borderId="41" applyNumberFormat="0" applyAlignment="0" applyProtection="0">
      <alignment vertical="center"/>
    </xf>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6" fillId="69" borderId="42" applyNumberFormat="0" applyAlignment="0" applyProtection="0"/>
    <xf numFmtId="0" fontId="67" fillId="69" borderId="42" applyNumberFormat="0" applyAlignment="0" applyProtection="0">
      <alignment vertical="center"/>
    </xf>
    <xf numFmtId="0" fontId="66" fillId="69" borderId="42" applyNumberFormat="0" applyAlignment="0" applyProtection="0"/>
    <xf numFmtId="41" fontId="42" fillId="0" borderId="0" applyFont="0" applyFill="0" applyBorder="0" applyAlignment="0" applyProtection="0"/>
    <xf numFmtId="169" fontId="42" fillId="0" borderId="0" applyFont="0" applyFill="0" applyBorder="0" applyAlignment="0" applyProtection="0"/>
    <xf numFmtId="41" fontId="42" fillId="0" borderId="0" applyFont="0" applyFill="0" applyBorder="0" applyAlignment="0" applyProtection="0"/>
    <xf numFmtId="38" fontId="68" fillId="0" borderId="0" applyFont="0" applyFill="0" applyBorder="0" applyAlignment="0" applyProtection="0">
      <alignment vertical="center"/>
    </xf>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169"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43" fontId="42" fillId="0" borderId="0" applyFont="0" applyFill="0" applyBorder="0" applyAlignment="0" applyProtection="0"/>
    <xf numFmtId="170" fontId="42" fillId="0" borderId="0" applyFont="0" applyFill="0" applyBorder="0" applyAlignment="0" applyProtection="0"/>
    <xf numFmtId="43"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171" fontId="45" fillId="0" borderId="0"/>
    <xf numFmtId="172" fontId="69" fillId="0" borderId="0">
      <protection locked="0"/>
    </xf>
    <xf numFmtId="42" fontId="42" fillId="0" borderId="0" applyFont="0" applyFill="0" applyBorder="0" applyAlignment="0" applyProtection="0"/>
    <xf numFmtId="173" fontId="42" fillId="0" borderId="0" applyFont="0" applyFill="0" applyBorder="0" applyAlignment="0" applyProtection="0"/>
    <xf numFmtId="17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173"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3"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2" fontId="69" fillId="0" borderId="0">
      <protection locked="0"/>
    </xf>
    <xf numFmtId="174" fontId="42" fillId="0" borderId="0"/>
    <xf numFmtId="0" fontId="70" fillId="0" borderId="0" applyProtection="0"/>
    <xf numFmtId="175" fontId="42" fillId="0" borderId="0"/>
    <xf numFmtId="176" fontId="52" fillId="0" borderId="0" applyFont="0" applyFill="0" applyBorder="0" applyAlignment="0" applyProtection="0">
      <alignment vertical="center"/>
    </xf>
    <xf numFmtId="0" fontId="71" fillId="0" borderId="0" applyNumberFormat="0" applyFill="0" applyBorder="0" applyAlignment="0" applyProtection="0"/>
    <xf numFmtId="0" fontId="72" fillId="0" borderId="0" applyNumberFormat="0" applyFill="0" applyBorder="0" applyAlignment="0" applyProtection="0">
      <alignment vertical="center"/>
    </xf>
    <xf numFmtId="0" fontId="71" fillId="0" borderId="0" applyNumberFormat="0" applyFill="0" applyBorder="0" applyAlignment="0" applyProtection="0"/>
    <xf numFmtId="2" fontId="70" fillId="0" borderId="0" applyProtection="0"/>
    <xf numFmtId="0" fontId="54" fillId="0" borderId="0" applyNumberFormat="0" applyFill="0" applyBorder="0" applyAlignment="0" applyProtection="0">
      <alignment vertical="top"/>
      <protection locked="0"/>
    </xf>
    <xf numFmtId="0" fontId="73" fillId="52" borderId="0" applyNumberFormat="0" applyBorder="0" applyAlignment="0" applyProtection="0"/>
    <xf numFmtId="0" fontId="74" fillId="52" borderId="0" applyNumberFormat="0" applyBorder="0" applyAlignment="0" applyProtection="0">
      <alignment vertical="center"/>
    </xf>
    <xf numFmtId="0" fontId="73" fillId="52" borderId="0" applyNumberFormat="0" applyBorder="0" applyAlignment="0" applyProtection="0"/>
    <xf numFmtId="38" fontId="44" fillId="70" borderId="0" applyNumberFormat="0" applyBorder="0" applyAlignment="0" applyProtection="0"/>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75" fillId="0" borderId="43" applyNumberFormat="0" applyFill="0" applyAlignment="0" applyProtection="0"/>
    <xf numFmtId="0" fontId="76" fillId="0" borderId="43" applyNumberFormat="0" applyFill="0" applyAlignment="0" applyProtection="0">
      <alignment vertical="center"/>
    </xf>
    <xf numFmtId="0" fontId="75" fillId="0" borderId="43" applyNumberFormat="0" applyFill="0" applyAlignment="0" applyProtection="0"/>
    <xf numFmtId="0" fontId="77" fillId="0" borderId="44" applyNumberFormat="0" applyFill="0" applyAlignment="0" applyProtection="0"/>
    <xf numFmtId="0" fontId="78" fillId="0" borderId="44" applyNumberFormat="0" applyFill="0" applyAlignment="0" applyProtection="0">
      <alignment vertical="center"/>
    </xf>
    <xf numFmtId="0" fontId="77" fillId="0" borderId="44" applyNumberFormat="0" applyFill="0" applyAlignment="0" applyProtection="0"/>
    <xf numFmtId="0" fontId="79" fillId="0" borderId="45" applyNumberFormat="0" applyFill="0" applyAlignment="0" applyProtection="0"/>
    <xf numFmtId="0" fontId="79" fillId="0" borderId="45" applyNumberFormat="0" applyFill="0" applyAlignment="0" applyProtection="0"/>
    <xf numFmtId="0" fontId="80" fillId="0" borderId="45" applyNumberFormat="0" applyFill="0" applyAlignment="0" applyProtection="0">
      <alignment vertical="center"/>
    </xf>
    <xf numFmtId="0" fontId="79" fillId="0" borderId="45" applyNumberFormat="0" applyFill="0" applyAlignment="0" applyProtection="0"/>
    <xf numFmtId="0" fontId="79" fillId="0" borderId="45"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center"/>
    </xf>
    <xf numFmtId="0" fontId="79" fillId="0" borderId="0" applyNumberFormat="0" applyFill="0" applyBorder="0" applyAlignment="0" applyProtection="0"/>
    <xf numFmtId="0" fontId="49" fillId="0" borderId="0" applyProtection="0"/>
    <xf numFmtId="0" fontId="46" fillId="0" borderId="0" applyProtection="0"/>
    <xf numFmtId="0" fontId="81"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82" fillId="0" borderId="0" applyNumberFormat="0" applyFill="0" applyBorder="0" applyAlignment="0" applyProtection="0"/>
    <xf numFmtId="10" fontId="44" fillId="71" borderId="8" applyNumberFormat="0" applyBorder="0" applyAlignment="0" applyProtection="0"/>
    <xf numFmtId="10" fontId="44" fillId="71" borderId="8" applyNumberFormat="0" applyBorder="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4" fillId="55" borderId="41" applyNumberFormat="0" applyAlignment="0" applyProtection="0">
      <alignment vertical="center"/>
    </xf>
    <xf numFmtId="0" fontId="84" fillId="55" borderId="41" applyNumberFormat="0" applyAlignment="0" applyProtection="0">
      <alignment vertical="center"/>
    </xf>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4" fillId="55" borderId="41" applyNumberFormat="0" applyAlignment="0" applyProtection="0">
      <alignment vertical="center"/>
    </xf>
    <xf numFmtId="0" fontId="84" fillId="55" borderId="41" applyNumberFormat="0" applyAlignment="0" applyProtection="0">
      <alignment vertical="center"/>
    </xf>
    <xf numFmtId="0" fontId="85" fillId="0" borderId="46" applyNumberFormat="0" applyFill="0" applyAlignment="0" applyProtection="0"/>
    <xf numFmtId="0" fontId="86" fillId="0" borderId="46" applyNumberFormat="0" applyFill="0" applyAlignment="0" applyProtection="0">
      <alignment vertical="center"/>
    </xf>
    <xf numFmtId="0" fontId="85" fillId="0" borderId="46" applyNumberFormat="0" applyFill="0" applyAlignment="0" applyProtection="0"/>
    <xf numFmtId="177" fontId="42" fillId="0" borderId="0" applyFont="0" applyFill="0" applyBorder="0" applyAlignment="0" applyProtection="0"/>
    <xf numFmtId="178" fontId="42" fillId="0" borderId="0" applyFont="0" applyFill="0" applyBorder="0" applyAlignment="0" applyProtection="0"/>
    <xf numFmtId="42" fontId="42" fillId="0" borderId="0" applyFont="0" applyFill="0" applyBorder="0" applyAlignment="0" applyProtection="0"/>
    <xf numFmtId="44" fontId="42" fillId="0" borderId="0" applyFont="0" applyFill="0" applyBorder="0" applyAlignment="0" applyProtection="0"/>
    <xf numFmtId="0" fontId="87" fillId="72" borderId="0" applyNumberFormat="0" applyBorder="0" applyAlignment="0" applyProtection="0"/>
    <xf numFmtId="0" fontId="88" fillId="72" borderId="0" applyNumberFormat="0" applyBorder="0" applyAlignment="0" applyProtection="0">
      <alignment vertical="center"/>
    </xf>
    <xf numFmtId="0" fontId="87" fillId="72" borderId="0" applyNumberFormat="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179"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57"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6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42" fillId="0" borderId="0"/>
    <xf numFmtId="0" fontId="42"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0" fillId="0" borderId="0"/>
    <xf numFmtId="0" fontId="42" fillId="0" borderId="0"/>
    <xf numFmtId="0" fontId="92" fillId="0" borderId="0">
      <alignment horizontal="center" vertical="center" wrapText="1"/>
    </xf>
    <xf numFmtId="0" fontId="42" fillId="73" borderId="47" applyNumberFormat="0" applyFont="0" applyAlignment="0" applyProtection="0"/>
    <xf numFmtId="0" fontId="68" fillId="73" borderId="47" applyNumberFormat="0" applyFont="0" applyAlignment="0" applyProtection="0">
      <alignment vertical="center"/>
    </xf>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68" fillId="73" borderId="47" applyNumberFormat="0" applyFont="0" applyAlignment="0" applyProtection="0">
      <alignment vertical="center"/>
    </xf>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4" fillId="68" borderId="48" applyNumberFormat="0" applyAlignment="0" applyProtection="0">
      <alignment vertical="center"/>
    </xf>
    <xf numFmtId="0" fontId="94" fillId="68" borderId="48" applyNumberFormat="0" applyAlignment="0" applyProtection="0">
      <alignment vertical="center"/>
    </xf>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3" fontId="47" fillId="0" borderId="0" applyNumberFormat="0" applyFont="0" applyFill="0" applyBorder="0" applyAlignment="0" applyProtection="0"/>
    <xf numFmtId="10"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0" fontId="95" fillId="0" borderId="0"/>
    <xf numFmtId="0" fontId="68" fillId="0" borderId="0"/>
    <xf numFmtId="0" fontId="95" fillId="74" borderId="8"/>
    <xf numFmtId="0" fontId="95" fillId="74" borderId="8"/>
    <xf numFmtId="0" fontId="68" fillId="0" borderId="8"/>
    <xf numFmtId="0" fontId="68" fillId="0" borderId="8"/>
    <xf numFmtId="0" fontId="96" fillId="0" borderId="8"/>
    <xf numFmtId="0" fontId="96" fillId="0" borderId="8"/>
    <xf numFmtId="0" fontId="68" fillId="75" borderId="8"/>
    <xf numFmtId="0" fontId="68" fillId="75" borderId="8"/>
    <xf numFmtId="0" fontId="68" fillId="0" borderId="8"/>
    <xf numFmtId="0" fontId="97" fillId="74" borderId="0"/>
    <xf numFmtId="0" fontId="68" fillId="0" borderId="0"/>
    <xf numFmtId="0" fontId="68" fillId="48" borderId="8"/>
    <xf numFmtId="0" fontId="68" fillId="48" borderId="8"/>
    <xf numFmtId="0" fontId="68" fillId="70" borderId="8"/>
    <xf numFmtId="0" fontId="68" fillId="70" borderId="8"/>
    <xf numFmtId="0" fontId="68" fillId="76" borderId="8"/>
    <xf numFmtId="0" fontId="68" fillId="76" borderId="8"/>
    <xf numFmtId="0" fontId="98" fillId="49" borderId="8"/>
    <xf numFmtId="0" fontId="98" fillId="49" borderId="8"/>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0" borderId="0">
      <alignment horizontal="left" vertical="center" indent="1"/>
    </xf>
    <xf numFmtId="4" fontId="101" fillId="70" borderId="0">
      <alignment horizontal="left" vertical="center" indent="1"/>
    </xf>
    <xf numFmtId="4" fontId="101" fillId="77" borderId="0" applyNumberFormat="0" applyProtection="0">
      <alignment horizontal="left" vertical="center" indent="1"/>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99" fillId="81" borderId="50">
      <alignment horizontal="left" vertical="center" indent="1"/>
    </xf>
    <xf numFmtId="4" fontId="99" fillId="46" borderId="0">
      <alignment horizontal="left" vertical="center" indent="1"/>
    </xf>
    <xf numFmtId="4" fontId="99" fillId="77" borderId="0">
      <alignment horizontal="left" vertical="center" indent="1"/>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63" fillId="46" borderId="0">
      <alignment horizontal="left" vertical="center" indent="1"/>
    </xf>
    <xf numFmtId="4" fontId="63" fillId="77" borderId="0">
      <alignment horizontal="left" vertical="center" indent="1"/>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0" fontId="105" fillId="0" borderId="52">
      <alignment horizontal="center"/>
    </xf>
    <xf numFmtId="38" fontId="68" fillId="0" borderId="0" applyFont="0" applyFill="0" applyBorder="0" applyAlignment="0" applyProtection="0"/>
    <xf numFmtId="0" fontId="106" fillId="82" borderId="0">
      <alignment horizontal="left" vertical="top"/>
    </xf>
    <xf numFmtId="0" fontId="89" fillId="0" borderId="0"/>
    <xf numFmtId="0" fontId="42" fillId="0" borderId="0" applyNumberFormat="0" applyFill="0" applyBorder="0" applyAlignment="0" applyProtection="0"/>
    <xf numFmtId="0" fontId="42" fillId="0" borderId="0" applyNumberFormat="0" applyFill="0" applyBorder="0" applyAlignment="0" applyProtection="0"/>
    <xf numFmtId="0" fontId="43" fillId="0" borderId="0"/>
    <xf numFmtId="0" fontId="107" fillId="0" borderId="0" applyNumberFormat="0" applyFill="0" applyBorder="0" applyAlignment="0" applyProtection="0"/>
    <xf numFmtId="0" fontId="108" fillId="0" borderId="0" applyNumberFormat="0" applyFill="0" applyBorder="0" applyAlignment="0" applyProtection="0">
      <alignment vertical="center"/>
    </xf>
    <xf numFmtId="0" fontId="107" fillId="0" borderId="0" applyNumberFormat="0" applyFill="0" applyBorder="0" applyAlignment="0" applyProtection="0"/>
    <xf numFmtId="3" fontId="109" fillId="0" borderId="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1" fillId="0" borderId="53" applyNumberFormat="0" applyFill="0" applyAlignment="0" applyProtection="0">
      <alignment vertical="center"/>
    </xf>
    <xf numFmtId="0" fontId="111" fillId="0" borderId="53" applyNumberFormat="0" applyFill="0" applyAlignment="0" applyProtection="0">
      <alignment vertical="center"/>
    </xf>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180" fontId="42" fillId="0" borderId="0" applyFont="0" applyFill="0" applyBorder="0" applyAlignment="0" applyProtection="0"/>
    <xf numFmtId="181" fontId="42" fillId="0" borderId="0" applyFont="0" applyFill="0" applyBorder="0" applyAlignment="0" applyProtection="0"/>
    <xf numFmtId="182" fontId="42" fillId="0" borderId="0" applyFont="0" applyFill="0" applyBorder="0" applyAlignment="0" applyProtection="0"/>
    <xf numFmtId="183" fontId="42" fillId="0" borderId="0" applyFon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alignment vertical="center"/>
    </xf>
    <xf numFmtId="0" fontId="112" fillId="0" borderId="0" applyNumberFormat="0" applyFill="0" applyBorder="0" applyAlignment="0" applyProtection="0"/>
    <xf numFmtId="0" fontId="53" fillId="0" borderId="0"/>
    <xf numFmtId="0" fontId="114"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56" fillId="0" borderId="0"/>
    <xf numFmtId="0" fontId="54" fillId="0" borderId="0" applyNumberFormat="0" applyFill="0" applyBorder="0" applyAlignment="0" applyProtection="0">
      <alignment vertical="top"/>
      <protection locked="0"/>
    </xf>
    <xf numFmtId="0" fontId="116" fillId="0" borderId="0">
      <alignment vertical="center"/>
    </xf>
    <xf numFmtId="184" fontId="68" fillId="0" borderId="0" applyFont="0" applyFill="0" applyBorder="0" applyProtection="0"/>
    <xf numFmtId="0" fontId="117" fillId="0" borderId="0">
      <alignment vertical="center"/>
    </xf>
    <xf numFmtId="0" fontId="68" fillId="0" borderId="0"/>
    <xf numFmtId="40" fontId="118" fillId="0" borderId="0" applyFont="0" applyFill="0" applyBorder="0" applyAlignment="0" applyProtection="0"/>
    <xf numFmtId="185" fontId="119" fillId="0" borderId="0"/>
    <xf numFmtId="0" fontId="120" fillId="0" borderId="0"/>
    <xf numFmtId="0" fontId="42" fillId="0" borderId="0"/>
    <xf numFmtId="0" fontId="121" fillId="0" borderId="0" applyFont="0" applyBorder="0" applyAlignment="0"/>
    <xf numFmtId="0" fontId="122" fillId="0" borderId="0"/>
    <xf numFmtId="186" fontId="42" fillId="0" borderId="0" applyFont="0" applyFill="0" applyBorder="0" applyAlignment="0" applyProtection="0"/>
    <xf numFmtId="38" fontId="50" fillId="0" borderId="0" applyFont="0" applyFill="0" applyBorder="0" applyAlignment="0" applyProtection="0">
      <alignment vertical="center"/>
    </xf>
    <xf numFmtId="170" fontId="42" fillId="0" borderId="0" applyFont="0" applyFill="0" applyBorder="0" applyAlignment="0" applyProtection="0"/>
    <xf numFmtId="169" fontId="42" fillId="0" borderId="0" applyFont="0" applyFill="0" applyBorder="0" applyAlignment="0" applyProtection="0"/>
    <xf numFmtId="0" fontId="51" fillId="0" borderId="0"/>
    <xf numFmtId="187" fontId="119" fillId="0" borderId="39"/>
    <xf numFmtId="0" fontId="123" fillId="0" borderId="0"/>
    <xf numFmtId="0" fontId="124" fillId="0" borderId="0"/>
    <xf numFmtId="0" fontId="125" fillId="0" borderId="5">
      <alignment horizontal="left"/>
    </xf>
    <xf numFmtId="0" fontId="125" fillId="0" borderId="5">
      <alignment horizontal="left"/>
    </xf>
    <xf numFmtId="0" fontId="126" fillId="0" borderId="5">
      <alignment horizontal="left"/>
    </xf>
    <xf numFmtId="188" fontId="42" fillId="0" borderId="0" applyFont="0" applyFill="0" applyBorder="0" applyAlignment="0" applyProtection="0"/>
    <xf numFmtId="189" fontId="42" fillId="0" borderId="0" applyFont="0" applyFill="0" applyBorder="0" applyAlignment="0" applyProtection="0"/>
    <xf numFmtId="0" fontId="127" fillId="0" borderId="0">
      <alignment vertical="center"/>
    </xf>
    <xf numFmtId="0" fontId="128" fillId="0" borderId="0" applyNumberFormat="0" applyFill="0" applyBorder="0" applyAlignment="0" applyProtection="0">
      <alignment vertical="top"/>
      <protection locked="0"/>
    </xf>
    <xf numFmtId="44" fontId="42" fillId="0" borderId="0" applyFont="0" applyFill="0" applyBorder="0" applyAlignment="0" applyProtection="0"/>
    <xf numFmtId="0" fontId="119" fillId="0" borderId="0"/>
    <xf numFmtId="190" fontId="119" fillId="0" borderId="0" applyFill="0" applyBorder="0" applyAlignment="0" applyProtection="0"/>
    <xf numFmtId="191" fontId="119" fillId="0" borderId="40" applyFill="0" applyBorder="0" applyAlignment="0" applyProtection="0">
      <alignment horizontal="right"/>
    </xf>
    <xf numFmtId="0" fontId="54" fillId="0" borderId="0" applyNumberFormat="0" applyFill="0" applyBorder="0" applyAlignment="0" applyProtection="0">
      <alignment vertical="top"/>
      <protection locked="0"/>
    </xf>
    <xf numFmtId="0" fontId="129" fillId="0" borderId="0"/>
    <xf numFmtId="0" fontId="42" fillId="0" borderId="0"/>
    <xf numFmtId="0" fontId="42" fillId="0" borderId="0"/>
    <xf numFmtId="0" fontId="42" fillId="0" borderId="0" applyNumberFormat="0" applyFill="0" applyBorder="0" applyAlignment="0" applyProtection="0"/>
    <xf numFmtId="0" fontId="43"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31"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31" fillId="5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31" fillId="5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31" fillId="53"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31" fillId="54"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31" fillId="55"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31" fillId="56"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31" fillId="5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31" fillId="5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31" fillId="5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31" fillId="5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31" fillId="5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40" fillId="25" borderId="0" applyNumberFormat="0" applyBorder="0" applyAlignment="0" applyProtection="0"/>
    <xf numFmtId="0" fontId="132" fillId="60" borderId="0" applyNumberFormat="0" applyBorder="0" applyAlignment="0" applyProtection="0"/>
    <xf numFmtId="0" fontId="40" fillId="29" borderId="0" applyNumberFormat="0" applyBorder="0" applyAlignment="0" applyProtection="0"/>
    <xf numFmtId="0" fontId="132" fillId="57" borderId="0" applyNumberFormat="0" applyBorder="0" applyAlignment="0" applyProtection="0"/>
    <xf numFmtId="0" fontId="40" fillId="33" borderId="0" applyNumberFormat="0" applyBorder="0" applyAlignment="0" applyProtection="0"/>
    <xf numFmtId="0" fontId="132" fillId="58" borderId="0" applyNumberFormat="0" applyBorder="0" applyAlignment="0" applyProtection="0"/>
    <xf numFmtId="0" fontId="40" fillId="37" borderId="0" applyNumberFormat="0" applyBorder="0" applyAlignment="0" applyProtection="0"/>
    <xf numFmtId="0" fontId="132" fillId="61" borderId="0" applyNumberFormat="0" applyBorder="0" applyAlignment="0" applyProtection="0"/>
    <xf numFmtId="0" fontId="40" fillId="41" borderId="0" applyNumberFormat="0" applyBorder="0" applyAlignment="0" applyProtection="0"/>
    <xf numFmtId="0" fontId="132" fillId="62" borderId="0" applyNumberFormat="0" applyBorder="0" applyAlignment="0" applyProtection="0"/>
    <xf numFmtId="0" fontId="40" fillId="45" borderId="0" applyNumberFormat="0" applyBorder="0" applyAlignment="0" applyProtection="0"/>
    <xf numFmtId="0" fontId="132" fillId="63" borderId="0" applyNumberFormat="0" applyBorder="0" applyAlignment="0" applyProtection="0"/>
    <xf numFmtId="0" fontId="40" fillId="22" borderId="0" applyNumberFormat="0" applyBorder="0" applyAlignment="0" applyProtection="0"/>
    <xf numFmtId="0" fontId="132" fillId="64" borderId="0" applyNumberFormat="0" applyBorder="0" applyAlignment="0" applyProtection="0"/>
    <xf numFmtId="0" fontId="40" fillId="26" borderId="0" applyNumberFormat="0" applyBorder="0" applyAlignment="0" applyProtection="0"/>
    <xf numFmtId="0" fontId="132" fillId="65" borderId="0" applyNumberFormat="0" applyBorder="0" applyAlignment="0" applyProtection="0"/>
    <xf numFmtId="0" fontId="40" fillId="30" borderId="0" applyNumberFormat="0" applyBorder="0" applyAlignment="0" applyProtection="0"/>
    <xf numFmtId="0" fontId="132" fillId="66" borderId="0" applyNumberFormat="0" applyBorder="0" applyAlignment="0" applyProtection="0"/>
    <xf numFmtId="0" fontId="40" fillId="34" borderId="0" applyNumberFormat="0" applyBorder="0" applyAlignment="0" applyProtection="0"/>
    <xf numFmtId="0" fontId="132" fillId="61" borderId="0" applyNumberFormat="0" applyBorder="0" applyAlignment="0" applyProtection="0"/>
    <xf numFmtId="0" fontId="40" fillId="38" borderId="0" applyNumberFormat="0" applyBorder="0" applyAlignment="0" applyProtection="0"/>
    <xf numFmtId="0" fontId="132" fillId="62" borderId="0" applyNumberFormat="0" applyBorder="0" applyAlignment="0" applyProtection="0"/>
    <xf numFmtId="0" fontId="40" fillId="42" borderId="0" applyNumberFormat="0" applyBorder="0" applyAlignment="0" applyProtection="0"/>
    <xf numFmtId="0" fontId="132" fillId="67" borderId="0" applyNumberFormat="0" applyBorder="0" applyAlignment="0" applyProtection="0"/>
    <xf numFmtId="0" fontId="31" fillId="16" borderId="0" applyNumberFormat="0" applyBorder="0" applyAlignment="0" applyProtection="0"/>
    <xf numFmtId="0" fontId="133" fillId="51" borderId="0" applyNumberFormat="0" applyBorder="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5" fillId="68" borderId="41" applyNumberFormat="0" applyAlignment="0" applyProtection="0">
      <alignment vertical="center"/>
    </xf>
    <xf numFmtId="0" fontId="65" fillId="68" borderId="41" applyNumberFormat="0" applyAlignment="0" applyProtection="0">
      <alignment vertical="center"/>
    </xf>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35" fillId="19" borderId="33" applyNumberFormat="0" applyAlignment="0" applyProtection="0"/>
    <xf numFmtId="0" fontId="134" fillId="68" borderId="41" applyNumberFormat="0" applyAlignment="0" applyProtection="0"/>
    <xf numFmtId="0" fontId="134" fillId="68" borderId="41" applyNumberFormat="0" applyAlignment="0" applyProtection="0"/>
    <xf numFmtId="0" fontId="37" fillId="20" borderId="36" applyNumberFormat="0" applyAlignment="0" applyProtection="0"/>
    <xf numFmtId="0" fontId="135" fillId="69" borderId="42" applyNumberFormat="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38" fontId="68" fillId="0" borderId="0" applyFont="0" applyFill="0" applyBorder="0" applyAlignment="0" applyProtection="0">
      <alignment vertical="center"/>
    </xf>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169"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169"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3" fontId="42" fillId="0" borderId="0" applyFont="0" applyFill="0" applyBorder="0" applyAlignment="0" applyProtection="0">
      <alignment vertical="center"/>
    </xf>
    <xf numFmtId="43" fontId="42" fillId="0" borderId="0" applyFont="0" applyFill="0" applyBorder="0" applyAlignment="0" applyProtection="0">
      <alignment vertical="center"/>
    </xf>
    <xf numFmtId="43" fontId="42"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0"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alignment vertical="center"/>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alignment vertical="center"/>
    </xf>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9" fillId="0" borderId="0" applyNumberFormat="0" applyFill="0" applyBorder="0" applyAlignment="0" applyProtection="0"/>
    <xf numFmtId="0" fontId="136" fillId="0" borderId="0" applyNumberFormat="0" applyFill="0" applyBorder="0" applyAlignment="0" applyProtection="0"/>
    <xf numFmtId="0" fontId="30" fillId="15" borderId="0" applyNumberFormat="0" applyBorder="0" applyAlignment="0" applyProtection="0"/>
    <xf numFmtId="0" fontId="137" fillId="52" borderId="0" applyNumberFormat="0" applyBorder="0" applyAlignment="0" applyProtection="0"/>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21" applyNumberFormat="0" applyAlignment="0" applyProtection="0">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46" fillId="0" borderId="7">
      <alignment horizontal="left" vertical="center"/>
    </xf>
    <xf numFmtId="0" fontId="27" fillId="0" borderId="30" applyNumberFormat="0" applyFill="0" applyAlignment="0" applyProtection="0"/>
    <xf numFmtId="0" fontId="138" fillId="0" borderId="43" applyNumberFormat="0" applyFill="0" applyAlignment="0" applyProtection="0"/>
    <xf numFmtId="0" fontId="28" fillId="0" borderId="31" applyNumberFormat="0" applyFill="0" applyAlignment="0" applyProtection="0"/>
    <xf numFmtId="0" fontId="139" fillId="0" borderId="44" applyNumberFormat="0" applyFill="0" applyAlignment="0" applyProtection="0"/>
    <xf numFmtId="0" fontId="80" fillId="0" borderId="45" applyNumberFormat="0" applyFill="0" applyAlignment="0" applyProtection="0">
      <alignment vertical="center"/>
    </xf>
    <xf numFmtId="0" fontId="79" fillId="0" borderId="45" applyNumberFormat="0" applyFill="0" applyAlignment="0" applyProtection="0"/>
    <xf numFmtId="0" fontId="80" fillId="0" borderId="45" applyNumberFormat="0" applyFill="0" applyAlignment="0" applyProtection="0">
      <alignment vertical="center"/>
    </xf>
    <xf numFmtId="0" fontId="79" fillId="0" borderId="45" applyNumberFormat="0" applyFill="0" applyAlignment="0" applyProtection="0"/>
    <xf numFmtId="0" fontId="79" fillId="0" borderId="45" applyNumberFormat="0" applyFill="0" applyAlignment="0" applyProtection="0"/>
    <xf numFmtId="0" fontId="29" fillId="0" borderId="32" applyNumberFormat="0" applyFill="0" applyAlignment="0" applyProtection="0"/>
    <xf numFmtId="0" fontId="140" fillId="0" borderId="45" applyNumberFormat="0" applyFill="0" applyAlignment="0" applyProtection="0"/>
    <xf numFmtId="0" fontId="29" fillId="0" borderId="0" applyNumberFormat="0" applyFill="0" applyBorder="0" applyAlignment="0" applyProtection="0"/>
    <xf numFmtId="0" fontId="140" fillId="0" borderId="0" applyNumberFormat="0" applyFill="0" applyBorder="0" applyAlignment="0" applyProtection="0"/>
    <xf numFmtId="0" fontId="55"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10" fontId="44" fillId="71" borderId="8" applyNumberFormat="0" applyBorder="0" applyAlignment="0" applyProtection="0"/>
    <xf numFmtId="10" fontId="44" fillId="71" borderId="8" applyNumberFormat="0" applyBorder="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142" fillId="55" borderId="41" applyNumberFormat="0" applyAlignment="0" applyProtection="0"/>
    <xf numFmtId="0" fontId="142"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4" fillId="55" borderId="41" applyNumberFormat="0" applyAlignment="0" applyProtection="0">
      <alignment vertical="center"/>
    </xf>
    <xf numFmtId="0" fontId="84" fillId="55" borderId="41" applyNumberFormat="0" applyAlignment="0" applyProtection="0">
      <alignment vertical="center"/>
    </xf>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4" fillId="55" borderId="41" applyNumberFormat="0" applyAlignment="0" applyProtection="0">
      <alignment vertical="center"/>
    </xf>
    <xf numFmtId="0" fontId="84" fillId="55" borderId="41" applyNumberFormat="0" applyAlignment="0" applyProtection="0">
      <alignment vertical="center"/>
    </xf>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33" fillId="18" borderId="33"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36" fillId="0" borderId="35" applyNumberFormat="0" applyFill="0" applyAlignment="0" applyProtection="0"/>
    <xf numFmtId="0" fontId="143" fillId="0" borderId="46" applyNumberFormat="0" applyFill="0" applyAlignment="0" applyProtection="0"/>
    <xf numFmtId="0" fontId="32" fillId="17" borderId="0" applyNumberFormat="0" applyBorder="0" applyAlignment="0" applyProtection="0"/>
    <xf numFmtId="0" fontId="144" fillId="7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applyNumberForma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57" fillId="0" borderId="0"/>
    <xf numFmtId="0" fontId="42" fillId="0" borderId="0"/>
    <xf numFmtId="0" fontId="57" fillId="0" borderId="0"/>
    <xf numFmtId="0" fontId="42" fillId="0" borderId="0"/>
    <xf numFmtId="0" fontId="57"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0" fontId="57" fillId="0" borderId="0"/>
    <xf numFmtId="0" fontId="57" fillId="0" borderId="0"/>
    <xf numFmtId="0" fontId="57" fillId="0" borderId="0"/>
    <xf numFmtId="0" fontId="42" fillId="0" borderId="0"/>
    <xf numFmtId="0" fontId="42" fillId="0" borderId="0" applyNumberFormat="0" applyFill="0" applyBorder="0" applyAlignment="0" applyProtection="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147" fillId="0" borderId="0"/>
    <xf numFmtId="0" fontId="147" fillId="0" borderId="0"/>
    <xf numFmtId="0" fontId="147" fillId="0" borderId="0"/>
    <xf numFmtId="0" fontId="147" fillId="0" borderId="0"/>
    <xf numFmtId="0" fontId="147"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42"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applyNumberFormat="0" applyFill="0" applyBorder="0" applyAlignment="0" applyProtection="0"/>
    <xf numFmtId="0" fontId="42"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73" borderId="47" applyNumberFormat="0" applyFont="0" applyAlignment="0" applyProtection="0">
      <alignment vertical="center"/>
    </xf>
    <xf numFmtId="0" fontId="42" fillId="73" borderId="47" applyNumberFormat="0" applyFont="0" applyAlignment="0" applyProtection="0"/>
    <xf numFmtId="0" fontId="42"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42" fillId="73" borderId="47" applyNumberFormat="0" applyFont="0" applyAlignment="0" applyProtection="0"/>
    <xf numFmtId="0" fontId="68" fillId="73" borderId="47" applyNumberFormat="0" applyFont="0" applyAlignment="0" applyProtection="0">
      <alignment vertical="center"/>
    </xf>
    <xf numFmtId="0" fontId="68" fillId="73" borderId="47" applyNumberFormat="0" applyFont="0" applyAlignment="0" applyProtection="0">
      <alignment vertical="center"/>
    </xf>
    <xf numFmtId="0" fontId="57" fillId="73" borderId="47" applyNumberFormat="0" applyFont="0" applyAlignment="0" applyProtection="0"/>
    <xf numFmtId="0" fontId="1" fillId="21" borderId="3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21" borderId="37" applyNumberFormat="0" applyFont="0" applyAlignment="0" applyProtection="0"/>
    <xf numFmtId="0" fontId="57" fillId="21" borderId="37" applyNumberFormat="0" applyFon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4" fillId="68" borderId="48" applyNumberFormat="0" applyAlignment="0" applyProtection="0">
      <alignment vertical="center"/>
    </xf>
    <xf numFmtId="0" fontId="94" fillId="68" borderId="48" applyNumberFormat="0" applyAlignment="0" applyProtection="0">
      <alignment vertical="center"/>
    </xf>
    <xf numFmtId="0" fontId="94" fillId="68" borderId="48" applyNumberFormat="0" applyAlignment="0" applyProtection="0">
      <alignment vertical="center"/>
    </xf>
    <xf numFmtId="0" fontId="94" fillId="68" borderId="48" applyNumberFormat="0" applyAlignment="0" applyProtection="0">
      <alignment vertical="center"/>
    </xf>
    <xf numFmtId="0" fontId="94" fillId="68" borderId="48" applyNumberFormat="0" applyAlignment="0" applyProtection="0">
      <alignment vertical="center"/>
    </xf>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34" fillId="19" borderId="34" applyNumberFormat="0" applyAlignment="0" applyProtection="0"/>
    <xf numFmtId="0" fontId="148" fillId="68" borderId="48" applyNumberFormat="0" applyAlignment="0" applyProtection="0"/>
    <xf numFmtId="0" fontId="148" fillId="68" borderId="48" applyNumberFormat="0" applyAlignment="0" applyProtection="0"/>
    <xf numFmtId="0" fontId="148" fillId="68" borderId="48"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4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95" fillId="74" borderId="8"/>
    <xf numFmtId="0" fontId="95" fillId="74" borderId="8"/>
    <xf numFmtId="0" fontId="68" fillId="0" borderId="8"/>
    <xf numFmtId="0" fontId="68" fillId="0" borderId="8"/>
    <xf numFmtId="0" fontId="96" fillId="0" borderId="8"/>
    <xf numFmtId="0" fontId="96" fillId="0" borderId="8"/>
    <xf numFmtId="0" fontId="68" fillId="75" borderId="8"/>
    <xf numFmtId="0" fontId="68" fillId="75" borderId="8"/>
    <xf numFmtId="0" fontId="68" fillId="48" borderId="8"/>
    <xf numFmtId="0" fontId="68" fillId="48" borderId="8"/>
    <xf numFmtId="0" fontId="68" fillId="70" borderId="8"/>
    <xf numFmtId="0" fontId="68" fillId="70" borderId="8"/>
    <xf numFmtId="0" fontId="68" fillId="76" borderId="8"/>
    <xf numFmtId="0" fontId="68" fillId="76" borderId="8"/>
    <xf numFmtId="0" fontId="98" fillId="49" borderId="8"/>
    <xf numFmtId="0" fontId="98" fillId="49" borderId="8"/>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99"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0" fillId="74" borderId="49">
      <alignment vertical="center"/>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4" borderId="49">
      <alignment horizontal="left" vertical="center" indent="1"/>
    </xf>
    <xf numFmtId="4" fontId="101" fillId="77" borderId="0" applyNumberFormat="0" applyProtection="0">
      <alignment horizontal="left" vertical="center" indent="1"/>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pplyNumberFormat="0" applyProtection="0">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8"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pplyNumberFormat="0" applyProtection="0">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79"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101" fillId="80" borderId="49" applyNumberFormat="0" applyProtection="0">
      <alignment horizontal="right" vertical="center"/>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3"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81" borderId="50">
      <alignment horizontal="left" vertical="center" indent="1"/>
    </xf>
    <xf numFmtId="4" fontId="99" fillId="46" borderId="0">
      <alignment horizontal="left" vertical="center" indent="1"/>
    </xf>
    <xf numFmtId="4" fontId="99" fillId="48" borderId="0">
      <alignment horizontal="left" vertical="center" indent="1"/>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101" fillId="46" borderId="49">
      <alignment horizontal="right" vertical="center"/>
    </xf>
    <xf numFmtId="4" fontId="63" fillId="46" borderId="0">
      <alignment horizontal="left" vertical="center" indent="1"/>
    </xf>
    <xf numFmtId="4" fontId="63" fillId="48" borderId="0">
      <alignment horizontal="left" vertical="center" indent="1"/>
    </xf>
    <xf numFmtId="4" fontId="63" fillId="77" borderId="0">
      <alignment horizontal="left" vertical="center" indent="1"/>
    </xf>
    <xf numFmtId="4" fontId="63" fillId="79" borderId="0">
      <alignment horizontal="left" vertical="center" indent="1"/>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1"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102" fillId="71" borderId="49" applyNumberFormat="0" applyProtection="0">
      <alignment vertical="center"/>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99" fillId="71" borderId="49">
      <alignment horizontal="left" vertical="center" indent="1"/>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63" fillId="82" borderId="49">
      <alignment horizontal="right" vertical="center"/>
    </xf>
    <xf numFmtId="4" fontId="63" fillId="82" borderId="49">
      <alignment horizontal="right" vertical="center"/>
    </xf>
    <xf numFmtId="4" fontId="63" fillId="82"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1"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102" fillId="48" borderId="49">
      <alignment horizontal="right" vertical="center"/>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149" fillId="48" borderId="49">
      <alignment horizontal="left" vertical="center" indent="1"/>
    </xf>
    <xf numFmtId="4" fontId="149" fillId="48" borderId="49">
      <alignment horizontal="left" vertical="center" indent="1"/>
    </xf>
    <xf numFmtId="4" fontId="149" fillId="48"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99" fillId="46" borderId="49">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3" fillId="47" borderId="51" applyNumberFormat="0" applyFill="0" applyBorder="0" applyProtection="0">
      <alignment horizontal="left" vertical="center" indent="1"/>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4" fontId="104" fillId="48" borderId="49">
      <alignment horizontal="right" vertical="center"/>
    </xf>
    <xf numFmtId="0" fontId="26" fillId="0" borderId="0" applyNumberFormat="0" applyFill="0" applyBorder="0" applyAlignment="0" applyProtection="0"/>
    <xf numFmtId="0" fontId="150" fillId="0" borderId="0" applyNumberFormat="0" applyFill="0" applyBorder="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1" fillId="0" borderId="53" applyNumberFormat="0" applyFill="0" applyAlignment="0" applyProtection="0">
      <alignment vertical="center"/>
    </xf>
    <xf numFmtId="0" fontId="111" fillId="0" borderId="53" applyNumberFormat="0" applyFill="0" applyAlignment="0" applyProtection="0">
      <alignment vertical="center"/>
    </xf>
    <xf numFmtId="0" fontId="111" fillId="0" borderId="53" applyNumberFormat="0" applyFill="0" applyAlignment="0" applyProtection="0">
      <alignment vertical="center"/>
    </xf>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2" fillId="0" borderId="38" applyNumberFormat="0" applyFill="0" applyAlignment="0" applyProtection="0"/>
    <xf numFmtId="0" fontId="151" fillId="0" borderId="53" applyNumberFormat="0" applyFill="0" applyAlignment="0" applyProtection="0"/>
    <xf numFmtId="0" fontId="151" fillId="0" borderId="53" applyNumberFormat="0" applyFill="0" applyAlignment="0" applyProtection="0"/>
    <xf numFmtId="0" fontId="151" fillId="0" borderId="53" applyNumberFormat="0" applyFill="0" applyAlignment="0" applyProtection="0"/>
    <xf numFmtId="0" fontId="38" fillId="0" borderId="0" applyNumberFormat="0" applyFill="0" applyBorder="0" applyAlignment="0" applyProtection="0"/>
    <xf numFmtId="0" fontId="152" fillId="0" borderId="0" applyNumberFormat="0" applyFill="0" applyBorder="0" applyAlignment="0" applyProtection="0"/>
    <xf numFmtId="0" fontId="68" fillId="0" borderId="0">
      <alignment vertical="center"/>
    </xf>
    <xf numFmtId="187" fontId="119" fillId="0" borderId="39"/>
    <xf numFmtId="0" fontId="125" fillId="0" borderId="5">
      <alignment horizontal="left"/>
    </xf>
    <xf numFmtId="0" fontId="125" fillId="0" borderId="5">
      <alignment horizontal="lef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191" fontId="119" fillId="0" borderId="40" applyFill="0" applyBorder="0" applyAlignment="0" applyProtection="0">
      <alignment horizontal="right"/>
    </xf>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3" fillId="0" borderId="0"/>
    <xf numFmtId="0" fontId="31" fillId="16" borderId="0" applyNumberFormat="0" applyBorder="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0" fontId="64" fillId="68" borderId="41" applyNumberFormat="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1"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0" fontId="141" fillId="0" borderId="0" applyNumberFormat="0" applyFill="0" applyBorder="0" applyAlignment="0" applyProtection="0">
      <alignment vertical="top"/>
      <protection locked="0"/>
    </xf>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83" fillId="55" borderId="41" applyNumberFormat="0" applyAlignment="0" applyProtection="0"/>
    <xf numFmtId="0" fontId="1" fillId="0" borderId="0"/>
    <xf numFmtId="0" fontId="1" fillId="0" borderId="0"/>
    <xf numFmtId="0" fontId="42" fillId="0" borderId="0"/>
    <xf numFmtId="0" fontId="12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29"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1" fillId="0" borderId="0"/>
    <xf numFmtId="0" fontId="42" fillId="0" borderId="0"/>
    <xf numFmtId="0" fontId="42" fillId="0" borderId="0"/>
    <xf numFmtId="0" fontId="146" fillId="0" borderId="0"/>
    <xf numFmtId="0" fontId="42" fillId="0" borderId="0"/>
    <xf numFmtId="0" fontId="42"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57" fillId="73" borderId="47" applyNumberFormat="0" applyFon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0" fontId="93" fillId="68" borderId="48" applyNumberForma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xf numFmtId="0" fontId="110" fillId="0" borderId="53" applyNumberFormat="0" applyFill="0" applyAlignment="0" applyProtection="0"/>
  </cellStyleXfs>
  <cellXfs count="314">
    <xf numFmtId="0" fontId="0" fillId="0" borderId="0" xfId="0"/>
    <xf numFmtId="0" fontId="0" fillId="2" borderId="6" xfId="0" applyFill="1" applyBorder="1"/>
    <xf numFmtId="0" fontId="0" fillId="3" borderId="0" xfId="0" applyFill="1"/>
    <xf numFmtId="0" fontId="2" fillId="3" borderId="0" xfId="0" applyFont="1" applyFill="1"/>
    <xf numFmtId="0" fontId="0" fillId="3" borderId="0" xfId="0" applyFill="1" applyAlignment="1">
      <alignment horizontal="center"/>
    </xf>
    <xf numFmtId="0" fontId="3" fillId="3" borderId="0" xfId="0" applyFont="1" applyFill="1" applyAlignment="1">
      <alignment horizontal="left" indent="4"/>
    </xf>
    <xf numFmtId="0" fontId="4" fillId="0" borderId="0" xfId="0" applyFont="1"/>
    <xf numFmtId="0" fontId="0" fillId="0" borderId="0" xfId="0" applyAlignment="1">
      <alignment horizontal="center"/>
    </xf>
    <xf numFmtId="0" fontId="0" fillId="0" borderId="0" xfId="0" applyAlignment="1">
      <alignment vertical="top"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0" fillId="2" borderId="3" xfId="0" applyFill="1" applyBorder="1"/>
    <xf numFmtId="0" fontId="0" fillId="2" borderId="11" xfId="0" applyFill="1" applyBorder="1"/>
    <xf numFmtId="0" fontId="0" fillId="2" borderId="12" xfId="0" applyFill="1" applyBorder="1"/>
    <xf numFmtId="0" fontId="7" fillId="3" borderId="0" xfId="0" applyFont="1" applyFill="1"/>
    <xf numFmtId="0" fontId="0" fillId="0" borderId="0" xfId="0" applyAlignment="1">
      <alignment horizontal="left"/>
    </xf>
    <xf numFmtId="44" fontId="0" fillId="0" borderId="0" xfId="1" applyFont="1"/>
    <xf numFmtId="164" fontId="0" fillId="0" borderId="0" xfId="2" applyNumberFormat="1" applyFont="1" applyAlignment="1">
      <alignment horizontal="center"/>
    </xf>
    <xf numFmtId="0" fontId="10" fillId="0" borderId="0" xfId="0" applyFont="1"/>
    <xf numFmtId="0" fontId="0" fillId="0" borderId="14" xfId="0" applyBorder="1" applyAlignment="1">
      <alignment horizontal="left" vertical="top" wrapText="1"/>
    </xf>
    <xf numFmtId="164" fontId="0" fillId="0" borderId="14" xfId="2" applyNumberFormat="1" applyFont="1" applyBorder="1" applyAlignment="1">
      <alignment horizontal="center" vertical="top" wrapText="1"/>
    </xf>
    <xf numFmtId="0" fontId="0" fillId="0" borderId="15" xfId="0" applyBorder="1" applyAlignment="1">
      <alignment horizontal="left" vertical="top" wrapText="1"/>
    </xf>
    <xf numFmtId="0" fontId="2" fillId="0" borderId="0" xfId="0" applyFont="1"/>
    <xf numFmtId="164" fontId="11" fillId="0" borderId="14" xfId="2" applyNumberFormat="1" applyFont="1" applyBorder="1" applyAlignment="1">
      <alignment horizontal="center" vertical="top" wrapText="1"/>
    </xf>
    <xf numFmtId="164" fontId="11" fillId="0" borderId="0" xfId="2" applyNumberFormat="1" applyFont="1" applyAlignment="1">
      <alignment horizontal="center"/>
    </xf>
    <xf numFmtId="0" fontId="2" fillId="9" borderId="8" xfId="0" applyFont="1" applyFill="1" applyBorder="1" applyAlignment="1">
      <alignment horizontal="center" vertical="center" wrapText="1"/>
    </xf>
    <xf numFmtId="44" fontId="2" fillId="9" borderId="8" xfId="1" applyFont="1" applyFill="1" applyBorder="1" applyAlignment="1">
      <alignment horizontal="center" vertical="center" wrapText="1"/>
    </xf>
    <xf numFmtId="164" fontId="2" fillId="9" borderId="8" xfId="2" applyNumberFormat="1" applyFont="1" applyFill="1" applyBorder="1" applyAlignment="1">
      <alignment horizontal="center" vertical="center" wrapText="1"/>
    </xf>
    <xf numFmtId="0" fontId="2" fillId="9" borderId="8" xfId="0" applyFont="1" applyFill="1" applyBorder="1" applyAlignment="1">
      <alignment vertical="center" wrapText="1"/>
    </xf>
    <xf numFmtId="0" fontId="0" fillId="0" borderId="0" xfId="0" applyAlignment="1">
      <alignment vertical="top"/>
    </xf>
    <xf numFmtId="0" fontId="0" fillId="0" borderId="0" xfId="0" applyAlignment="1">
      <alignment horizontal="left" vertical="top"/>
    </xf>
    <xf numFmtId="0" fontId="14" fillId="0" borderId="0" xfId="0" applyFont="1"/>
    <xf numFmtId="0" fontId="13" fillId="0" borderId="0" xfId="0" applyFont="1" applyAlignment="1">
      <alignment horizontal="left"/>
    </xf>
    <xf numFmtId="0" fontId="15" fillId="0" borderId="0" xfId="0" applyFont="1" applyAlignment="1">
      <alignment horizontal="left"/>
    </xf>
    <xf numFmtId="0" fontId="14" fillId="0" borderId="8" xfId="0" applyFont="1" applyBorder="1"/>
    <xf numFmtId="0" fontId="0" fillId="0" borderId="0" xfId="0" applyAlignment="1">
      <alignment wrapText="1"/>
    </xf>
    <xf numFmtId="0" fontId="14" fillId="0" borderId="0" xfId="0" applyFont="1" applyAlignment="1">
      <alignment vertical="top"/>
    </xf>
    <xf numFmtId="0" fontId="14" fillId="0" borderId="0" xfId="0" applyFont="1" applyAlignment="1">
      <alignment wrapText="1"/>
    </xf>
    <xf numFmtId="0" fontId="16" fillId="0" borderId="0" xfId="0" applyFont="1" applyAlignment="1">
      <alignment horizontal="center" vertical="center" textRotation="90" wrapText="1"/>
    </xf>
    <xf numFmtId="0" fontId="13" fillId="0" borderId="2" xfId="0" applyFont="1" applyBorder="1" applyAlignment="1">
      <alignment horizontal="left"/>
    </xf>
    <xf numFmtId="0" fontId="14" fillId="6" borderId="8" xfId="0" applyFont="1" applyFill="1" applyBorder="1" applyAlignment="1">
      <alignment horizontal="center" vertical="center" wrapText="1"/>
    </xf>
    <xf numFmtId="0" fontId="14" fillId="7" borderId="8" xfId="0" applyFont="1" applyFill="1" applyBorder="1"/>
    <xf numFmtId="0" fontId="8" fillId="10" borderId="12" xfId="0" applyFont="1" applyFill="1" applyBorder="1" applyAlignment="1">
      <alignment horizontal="center" wrapText="1"/>
    </xf>
    <xf numFmtId="44" fontId="10" fillId="0" borderId="6" xfId="1" applyFont="1" applyBorder="1"/>
    <xf numFmtId="164" fontId="10" fillId="7" borderId="6" xfId="2" applyNumberFormat="1" applyFont="1" applyFill="1" applyBorder="1" applyAlignment="1">
      <alignment horizontal="center"/>
    </xf>
    <xf numFmtId="44" fontId="10" fillId="0" borderId="26" xfId="1" applyFont="1" applyBorder="1"/>
    <xf numFmtId="0" fontId="8" fillId="10" borderId="8" xfId="0" applyFont="1" applyFill="1" applyBorder="1" applyAlignment="1">
      <alignment horizontal="center" wrapText="1"/>
    </xf>
    <xf numFmtId="0" fontId="10" fillId="0" borderId="0" xfId="0" applyFont="1" applyAlignment="1">
      <alignment wrapText="1"/>
    </xf>
    <xf numFmtId="0" fontId="17" fillId="2" borderId="2" xfId="0" applyFont="1" applyFill="1" applyBorder="1" applyAlignment="1">
      <alignment horizontal="center" vertical="top"/>
    </xf>
    <xf numFmtId="0" fontId="17" fillId="2" borderId="3" xfId="0" applyFont="1" applyFill="1" applyBorder="1" applyAlignment="1">
      <alignment horizontal="center" vertical="top"/>
    </xf>
    <xf numFmtId="0" fontId="0" fillId="3" borderId="13" xfId="0" applyFill="1" applyBorder="1" applyAlignment="1">
      <alignment horizontal="center" vertical="top" wrapText="1"/>
    </xf>
    <xf numFmtId="0" fontId="0" fillId="0" borderId="13" xfId="0" applyBorder="1" applyAlignment="1" applyProtection="1">
      <alignment horizontal="left" vertical="top" wrapText="1"/>
      <protection locked="0"/>
    </xf>
    <xf numFmtId="9" fontId="1" fillId="0" borderId="13" xfId="2" applyFont="1" applyBorder="1" applyAlignment="1" applyProtection="1">
      <alignment horizontal="center" vertical="top" wrapText="1"/>
      <protection locked="0"/>
    </xf>
    <xf numFmtId="9" fontId="0" fillId="0" borderId="13" xfId="2" applyFont="1" applyBorder="1" applyAlignment="1" applyProtection="1">
      <alignment horizontal="left" vertical="top" wrapText="1"/>
      <protection locked="0"/>
    </xf>
    <xf numFmtId="0" fontId="0" fillId="3" borderId="14" xfId="0" applyFill="1" applyBorder="1" applyAlignment="1">
      <alignment horizontal="center" vertical="top" wrapText="1"/>
    </xf>
    <xf numFmtId="0" fontId="0" fillId="0" borderId="14" xfId="0" applyBorder="1" applyAlignment="1" applyProtection="1">
      <alignment horizontal="left" vertical="top" wrapText="1"/>
      <protection locked="0"/>
    </xf>
    <xf numFmtId="9" fontId="1" fillId="0" borderId="14" xfId="2" applyFont="1" applyBorder="1" applyAlignment="1" applyProtection="1">
      <alignment horizontal="center" vertical="top" wrapText="1"/>
      <protection locked="0"/>
    </xf>
    <xf numFmtId="9" fontId="0" fillId="0" borderId="14" xfId="2" applyFont="1" applyBorder="1" applyAlignment="1" applyProtection="1">
      <alignment horizontal="left" vertical="top" wrapText="1"/>
      <protection locked="0"/>
    </xf>
    <xf numFmtId="9" fontId="1" fillId="0" borderId="14" xfId="2" applyFont="1" applyBorder="1" applyAlignment="1" applyProtection="1">
      <alignment horizontal="left" vertical="top" wrapText="1"/>
      <protection locked="0"/>
    </xf>
    <xf numFmtId="0" fontId="0" fillId="3" borderId="15" xfId="0" applyFill="1" applyBorder="1" applyAlignment="1">
      <alignment horizontal="center" vertical="top" wrapText="1"/>
    </xf>
    <xf numFmtId="0" fontId="0" fillId="0" borderId="15" xfId="0" applyBorder="1" applyAlignment="1" applyProtection="1">
      <alignment horizontal="left" vertical="top" wrapText="1"/>
      <protection locked="0"/>
    </xf>
    <xf numFmtId="9" fontId="1" fillId="0" borderId="15" xfId="2" applyFont="1" applyBorder="1" applyAlignment="1" applyProtection="1">
      <alignment horizontal="center" vertical="top" wrapText="1"/>
      <protection locked="0"/>
    </xf>
    <xf numFmtId="9" fontId="1" fillId="0" borderId="15" xfId="2" applyFont="1" applyBorder="1" applyAlignment="1" applyProtection="1">
      <alignment horizontal="left" vertical="top" wrapText="1"/>
      <protection locked="0"/>
    </xf>
    <xf numFmtId="0" fontId="22" fillId="3" borderId="0" xfId="0" applyFont="1" applyFill="1"/>
    <xf numFmtId="164" fontId="21" fillId="4" borderId="8" xfId="2" applyNumberFormat="1" applyFont="1" applyFill="1" applyBorder="1" applyAlignment="1">
      <alignment horizontal="center" vertical="center"/>
    </xf>
    <xf numFmtId="44" fontId="25" fillId="0" borderId="8" xfId="1" applyFont="1" applyBorder="1"/>
    <xf numFmtId="6" fontId="25" fillId="0" borderId="12" xfId="1" applyNumberFormat="1" applyFont="1" applyBorder="1"/>
    <xf numFmtId="164" fontId="25" fillId="7" borderId="12" xfId="2" applyNumberFormat="1" applyFont="1" applyFill="1" applyBorder="1" applyAlignment="1">
      <alignment horizontal="center"/>
    </xf>
    <xf numFmtId="0" fontId="9" fillId="5" borderId="0" xfId="0" applyFont="1" applyFill="1" applyAlignment="1">
      <alignment horizontal="center" vertical="center"/>
    </xf>
    <xf numFmtId="0" fontId="17" fillId="2" borderId="1" xfId="0" applyFont="1" applyFill="1" applyBorder="1" applyAlignment="1">
      <alignment horizontal="left" vertical="top"/>
    </xf>
    <xf numFmtId="0" fontId="9" fillId="5" borderId="29" xfId="0" applyFont="1" applyFill="1" applyBorder="1" applyAlignment="1">
      <alignment horizontal="center" vertical="top" wrapText="1"/>
    </xf>
    <xf numFmtId="164" fontId="21" fillId="4" borderId="9" xfId="2" applyNumberFormat="1" applyFont="1" applyFill="1" applyBorder="1" applyAlignment="1">
      <alignment horizontal="center" vertical="center"/>
    </xf>
    <xf numFmtId="0" fontId="2" fillId="14" borderId="0" xfId="0" applyFont="1" applyFill="1" applyAlignment="1">
      <alignment vertical="center" wrapText="1"/>
    </xf>
    <xf numFmtId="0" fontId="2" fillId="0" borderId="0" xfId="0" applyFont="1" applyAlignment="1">
      <alignment vertical="center" wrapText="1"/>
    </xf>
    <xf numFmtId="0" fontId="2" fillId="12" borderId="0" xfId="0" applyFont="1" applyFill="1" applyAlignment="1">
      <alignment vertical="center" wrapText="1"/>
    </xf>
    <xf numFmtId="0" fontId="5" fillId="0" borderId="0" xfId="0" applyFont="1" applyAlignment="1">
      <alignment horizontal="center" vertical="center" wrapText="1"/>
    </xf>
    <xf numFmtId="0" fontId="2" fillId="13" borderId="0" xfId="0" applyFont="1" applyFill="1" applyAlignment="1">
      <alignment vertical="center" wrapText="1"/>
    </xf>
    <xf numFmtId="0" fontId="2" fillId="11" borderId="0" xfId="0" applyFont="1" applyFill="1" applyAlignment="1">
      <alignment vertical="center" wrapText="1"/>
    </xf>
    <xf numFmtId="0" fontId="5" fillId="0" borderId="0" xfId="0" applyFont="1"/>
    <xf numFmtId="0" fontId="11" fillId="8" borderId="6" xfId="0" applyFont="1" applyFill="1" applyBorder="1"/>
    <xf numFmtId="0" fontId="20" fillId="0" borderId="0" xfId="0" applyFont="1"/>
    <xf numFmtId="8" fontId="0" fillId="7" borderId="14" xfId="1" applyNumberFormat="1" applyFont="1" applyFill="1" applyBorder="1" applyAlignment="1">
      <alignment vertical="top" wrapText="1"/>
    </xf>
    <xf numFmtId="8" fontId="14" fillId="0" borderId="8" xfId="0" applyNumberFormat="1" applyFont="1" applyBorder="1"/>
    <xf numFmtId="8" fontId="14" fillId="7" borderId="8" xfId="0" applyNumberFormat="1" applyFont="1" applyFill="1" applyBorder="1"/>
    <xf numFmtId="0" fontId="14" fillId="0" borderId="8" xfId="0" applyFont="1" applyBorder="1" applyAlignment="1">
      <alignment wrapText="1"/>
    </xf>
    <xf numFmtId="6" fontId="25" fillId="0" borderId="12" xfId="1" applyNumberFormat="1" applyFont="1" applyBorder="1" applyAlignment="1">
      <alignment wrapText="1"/>
    </xf>
    <xf numFmtId="165" fontId="0" fillId="0" borderId="14" xfId="1" applyNumberFormat="1" applyFont="1" applyFill="1" applyBorder="1" applyAlignment="1">
      <alignment vertical="top" wrapText="1"/>
    </xf>
    <xf numFmtId="164" fontId="0" fillId="0" borderId="14" xfId="2" applyNumberFormat="1" applyFont="1" applyFill="1" applyBorder="1" applyAlignment="1">
      <alignment horizontal="center" vertical="top" wrapText="1"/>
    </xf>
    <xf numFmtId="165" fontId="0" fillId="7" borderId="14" xfId="1" applyNumberFormat="1" applyFont="1" applyFill="1" applyBorder="1" applyAlignment="1">
      <alignment vertical="top" wrapText="1"/>
    </xf>
    <xf numFmtId="0" fontId="0" fillId="0" borderId="54" xfId="0" applyBorder="1" applyAlignment="1">
      <alignment horizontal="left" vertical="top" wrapText="1"/>
    </xf>
    <xf numFmtId="164" fontId="0" fillId="0" borderId="54" xfId="2" applyNumberFormat="1" applyFont="1" applyFill="1" applyBorder="1" applyAlignment="1">
      <alignment horizontal="center" vertical="top" wrapText="1"/>
    </xf>
    <xf numFmtId="192" fontId="0" fillId="0" borderId="14" xfId="0" applyNumberFormat="1" applyBorder="1" applyAlignment="1">
      <alignment horizontal="left" vertical="top" wrapText="1"/>
    </xf>
    <xf numFmtId="164" fontId="11" fillId="0" borderId="54" xfId="2" applyNumberFormat="1" applyFont="1" applyBorder="1" applyAlignment="1">
      <alignment horizontal="center" vertical="top" wrapText="1"/>
    </xf>
    <xf numFmtId="0" fontId="130" fillId="0" borderId="14" xfId="0" applyFont="1" applyBorder="1" applyAlignment="1">
      <alignment horizontal="left" vertical="top" wrapText="1"/>
    </xf>
    <xf numFmtId="165" fontId="130" fillId="0" borderId="14" xfId="1" applyNumberFormat="1" applyFont="1" applyFill="1" applyBorder="1" applyAlignment="1">
      <alignment vertical="top" wrapText="1"/>
    </xf>
    <xf numFmtId="164" fontId="130" fillId="0" borderId="14" xfId="2" applyNumberFormat="1" applyFont="1" applyFill="1" applyBorder="1" applyAlignment="1">
      <alignment horizontal="center" vertical="top" wrapText="1"/>
    </xf>
    <xf numFmtId="0" fontId="130" fillId="0" borderId="0" xfId="0" applyFont="1" applyAlignment="1">
      <alignment vertical="top" wrapText="1"/>
    </xf>
    <xf numFmtId="165" fontId="0" fillId="84" borderId="14" xfId="1" applyNumberFormat="1" applyFont="1" applyFill="1" applyBorder="1" applyAlignment="1">
      <alignment vertical="top" wrapText="1"/>
    </xf>
    <xf numFmtId="164" fontId="153" fillId="0" borderId="14" xfId="2" applyNumberFormat="1" applyFont="1" applyBorder="1" applyAlignment="1">
      <alignment horizontal="center" vertical="top" wrapText="1"/>
    </xf>
    <xf numFmtId="165" fontId="0" fillId="0" borderId="54" xfId="1" applyNumberFormat="1" applyFont="1" applyFill="1" applyBorder="1" applyAlignment="1">
      <alignment vertical="top" wrapText="1"/>
    </xf>
    <xf numFmtId="165" fontId="0" fillId="7" borderId="54" xfId="1" applyNumberFormat="1" applyFont="1" applyFill="1" applyBorder="1" applyAlignment="1">
      <alignment vertical="top" wrapText="1"/>
    </xf>
    <xf numFmtId="165" fontId="130" fillId="7" borderId="14" xfId="1" applyNumberFormat="1" applyFont="1" applyFill="1" applyBorder="1" applyAlignment="1">
      <alignment vertical="top" wrapText="1"/>
    </xf>
    <xf numFmtId="0" fontId="0" fillId="5" borderId="14" xfId="0" applyFill="1" applyBorder="1" applyAlignment="1">
      <alignment horizontal="left" vertical="top" wrapText="1"/>
    </xf>
    <xf numFmtId="164" fontId="11" fillId="0" borderId="14" xfId="2" applyNumberFormat="1" applyFont="1" applyFill="1" applyBorder="1" applyAlignment="1">
      <alignment horizontal="center" vertical="top" wrapText="1"/>
    </xf>
    <xf numFmtId="167" fontId="0" fillId="7" borderId="14" xfId="1" applyNumberFormat="1" applyFont="1" applyFill="1" applyBorder="1" applyAlignment="1">
      <alignment vertical="top" wrapText="1"/>
    </xf>
    <xf numFmtId="164" fontId="11" fillId="0" borderId="54" xfId="2" applyNumberFormat="1" applyFont="1" applyFill="1" applyBorder="1" applyAlignment="1">
      <alignment horizontal="center" vertical="top" wrapText="1"/>
    </xf>
    <xf numFmtId="193" fontId="0" fillId="7" borderId="14" xfId="1" applyNumberFormat="1" applyFont="1" applyFill="1" applyBorder="1" applyAlignment="1">
      <alignment vertical="top" wrapText="1"/>
    </xf>
    <xf numFmtId="1" fontId="0" fillId="0" borderId="14" xfId="0" applyNumberFormat="1" applyBorder="1" applyAlignment="1">
      <alignment horizontal="left" vertical="top" wrapText="1"/>
    </xf>
    <xf numFmtId="165" fontId="0" fillId="5" borderId="14" xfId="1" applyNumberFormat="1" applyFont="1" applyFill="1" applyBorder="1" applyAlignment="1">
      <alignment vertical="top" wrapText="1"/>
    </xf>
    <xf numFmtId="164" fontId="0" fillId="5" borderId="14" xfId="2" applyNumberFormat="1" applyFont="1" applyFill="1" applyBorder="1" applyAlignment="1">
      <alignment horizontal="center" vertical="top" wrapText="1"/>
    </xf>
    <xf numFmtId="0" fontId="0" fillId="5" borderId="54" xfId="0" applyFill="1" applyBorder="1" applyAlignment="1">
      <alignment horizontal="left" vertical="top" wrapText="1"/>
    </xf>
    <xf numFmtId="164" fontId="153" fillId="0" borderId="14" xfId="2" applyNumberFormat="1" applyFont="1" applyFill="1" applyBorder="1" applyAlignment="1">
      <alignment horizontal="center" vertical="top" wrapText="1"/>
    </xf>
    <xf numFmtId="167" fontId="0" fillId="0" borderId="14" xfId="1" applyNumberFormat="1" applyFont="1" applyFill="1" applyBorder="1" applyAlignment="1">
      <alignment vertical="top" wrapText="1"/>
    </xf>
    <xf numFmtId="8" fontId="0" fillId="0" borderId="14" xfId="1" applyNumberFormat="1" applyFont="1" applyFill="1" applyBorder="1" applyAlignment="1">
      <alignment vertical="top" wrapText="1"/>
    </xf>
    <xf numFmtId="8" fontId="130" fillId="0" borderId="14" xfId="1" applyNumberFormat="1" applyFont="1" applyFill="1" applyBorder="1" applyAlignment="1">
      <alignment vertical="top" wrapText="1"/>
    </xf>
    <xf numFmtId="8" fontId="130" fillId="7" borderId="14" xfId="1" applyNumberFormat="1" applyFont="1" applyFill="1" applyBorder="1" applyAlignment="1">
      <alignment vertical="top" wrapText="1"/>
    </xf>
    <xf numFmtId="194" fontId="130" fillId="0" borderId="14" xfId="1" applyNumberFormat="1" applyFont="1" applyFill="1" applyBorder="1" applyAlignment="1">
      <alignment vertical="top" wrapText="1"/>
    </xf>
    <xf numFmtId="195" fontId="130" fillId="7" borderId="14" xfId="1" applyNumberFormat="1" applyFont="1" applyFill="1" applyBorder="1" applyAlignment="1">
      <alignment vertical="top" wrapText="1"/>
    </xf>
    <xf numFmtId="0" fontId="130" fillId="0" borderId="14" xfId="0" quotePrefix="1" applyFont="1" applyBorder="1" applyAlignment="1">
      <alignment horizontal="left" vertical="top" wrapText="1"/>
    </xf>
    <xf numFmtId="8" fontId="0" fillId="0" borderId="14" xfId="0" applyNumberFormat="1" applyBorder="1" applyAlignment="1">
      <alignment horizontal="left" vertical="top" wrapText="1"/>
    </xf>
    <xf numFmtId="0" fontId="0" fillId="0" borderId="14" xfId="0" quotePrefix="1" applyBorder="1" applyAlignment="1">
      <alignment horizontal="left" vertical="top" wrapText="1"/>
    </xf>
    <xf numFmtId="0" fontId="0" fillId="0" borderId="14" xfId="2" applyNumberFormat="1" applyFont="1" applyFill="1" applyBorder="1" applyAlignment="1">
      <alignment horizontal="center" vertical="top" wrapText="1"/>
    </xf>
    <xf numFmtId="8" fontId="0" fillId="0" borderId="14" xfId="0" applyNumberFormat="1" applyBorder="1" applyAlignment="1">
      <alignment horizontal="right" vertical="top" wrapText="1"/>
    </xf>
    <xf numFmtId="164" fontId="11" fillId="0" borderId="14" xfId="2" applyNumberFormat="1" applyFont="1" applyBorder="1" applyAlignment="1">
      <alignment vertical="center" wrapText="1"/>
    </xf>
    <xf numFmtId="3" fontId="0" fillId="0" borderId="14" xfId="0" applyNumberFormat="1" applyBorder="1" applyAlignment="1">
      <alignment horizontal="left" vertical="top" wrapText="1"/>
    </xf>
    <xf numFmtId="165" fontId="0" fillId="0" borderId="14" xfId="1" applyNumberFormat="1" applyFont="1" applyBorder="1" applyAlignment="1">
      <alignment vertical="top" wrapText="1"/>
    </xf>
    <xf numFmtId="0" fontId="0" fillId="0" borderId="55" xfId="0" applyBorder="1" applyAlignment="1">
      <alignment horizontal="left" vertical="top" wrapText="1"/>
    </xf>
    <xf numFmtId="165" fontId="0" fillId="0" borderId="55" xfId="1" applyNumberFormat="1" applyFont="1" applyBorder="1" applyAlignment="1">
      <alignment vertical="top" wrapText="1"/>
    </xf>
    <xf numFmtId="164" fontId="11" fillId="0" borderId="55" xfId="2" applyNumberFormat="1" applyFont="1" applyBorder="1" applyAlignment="1">
      <alignment horizontal="center" vertical="top" wrapText="1"/>
    </xf>
    <xf numFmtId="165" fontId="54" fillId="0" borderId="55" xfId="15" applyNumberFormat="1" applyBorder="1" applyAlignment="1" applyProtection="1">
      <alignment vertical="top" wrapText="1"/>
    </xf>
    <xf numFmtId="0" fontId="156" fillId="0" borderId="0" xfId="0" applyFont="1" applyAlignment="1">
      <alignment horizontal="center" vertical="center"/>
    </xf>
    <xf numFmtId="0" fontId="158" fillId="0" borderId="0" xfId="0" applyFont="1" applyAlignment="1">
      <alignment horizontal="center" vertical="center"/>
    </xf>
    <xf numFmtId="0" fontId="159" fillId="0" borderId="0" xfId="0" applyFont="1" applyAlignment="1">
      <alignment horizontal="center" vertical="center"/>
    </xf>
    <xf numFmtId="0" fontId="163" fillId="0" borderId="0" xfId="53731" applyFont="1" applyBorder="1" applyAlignment="1" applyProtection="1">
      <alignment horizontal="left" indent="1"/>
    </xf>
    <xf numFmtId="0" fontId="164" fillId="0" borderId="0" xfId="0" applyFont="1" applyAlignment="1">
      <alignment horizontal="left"/>
    </xf>
    <xf numFmtId="0" fontId="164" fillId="0" borderId="0" xfId="0" applyFont="1" applyAlignment="1">
      <alignment horizontal="left" indent="5"/>
    </xf>
    <xf numFmtId="0" fontId="165" fillId="0" borderId="0" xfId="0" applyFont="1" applyAlignment="1">
      <alignment horizontal="left" wrapText="1" indent="4"/>
    </xf>
    <xf numFmtId="0" fontId="165" fillId="0" borderId="0" xfId="0" applyFont="1" applyAlignment="1">
      <alignment horizontal="left" indent="1"/>
    </xf>
    <xf numFmtId="0" fontId="165" fillId="0" borderId="0" xfId="0" applyFont="1" applyAlignment="1">
      <alignment horizontal="left" indent="6"/>
    </xf>
    <xf numFmtId="0" fontId="165" fillId="0" borderId="0" xfId="0" applyFont="1" applyAlignment="1">
      <alignment horizontal="left" indent="4"/>
    </xf>
    <xf numFmtId="0" fontId="166" fillId="0" borderId="0" xfId="0" applyFont="1" applyAlignment="1">
      <alignment horizontal="left"/>
    </xf>
    <xf numFmtId="0" fontId="169" fillId="0" borderId="0" xfId="0" applyFont="1" applyAlignment="1">
      <alignment horizontal="left"/>
    </xf>
    <xf numFmtId="0" fontId="165" fillId="5" borderId="0" xfId="0" applyFont="1" applyFill="1" applyAlignment="1">
      <alignment horizontal="left" indent="1"/>
    </xf>
    <xf numFmtId="0" fontId="165" fillId="5" borderId="0" xfId="0" applyFont="1" applyFill="1" applyAlignment="1">
      <alignment horizontal="left" indent="6"/>
    </xf>
    <xf numFmtId="0" fontId="165" fillId="5" borderId="0" xfId="0" applyFont="1" applyFill="1" applyAlignment="1">
      <alignment horizontal="left" wrapText="1" indent="4"/>
    </xf>
    <xf numFmtId="0" fontId="165" fillId="5" borderId="0" xfId="0" applyFont="1" applyFill="1" applyAlignment="1">
      <alignment horizontal="left" indent="4"/>
    </xf>
    <xf numFmtId="0" fontId="164" fillId="5" borderId="0" xfId="0" applyFont="1" applyFill="1" applyAlignment="1">
      <alignment horizontal="left" indent="5"/>
    </xf>
    <xf numFmtId="0" fontId="163" fillId="0" borderId="0" xfId="53731" applyFont="1" applyBorder="1" applyAlignment="1" applyProtection="1">
      <alignment horizontal="left" wrapText="1"/>
    </xf>
    <xf numFmtId="0" fontId="171" fillId="0" borderId="0" xfId="53731" applyFont="1" applyBorder="1" applyAlignment="1" applyProtection="1">
      <alignment horizontal="left" indent="1"/>
    </xf>
    <xf numFmtId="0" fontId="24" fillId="0" borderId="0" xfId="53731" applyFont="1" applyBorder="1" applyAlignment="1" applyProtection="1">
      <alignment horizontal="left"/>
    </xf>
    <xf numFmtId="0" fontId="155" fillId="0" borderId="0" xfId="0" applyFont="1" applyAlignment="1">
      <alignment horizontal="center"/>
    </xf>
    <xf numFmtId="0" fontId="157" fillId="0" borderId="0" xfId="0" applyFont="1"/>
    <xf numFmtId="0" fontId="159" fillId="0" borderId="0" xfId="0" applyFont="1"/>
    <xf numFmtId="0" fontId="160" fillId="0" borderId="0" xfId="0" applyFont="1"/>
    <xf numFmtId="0" fontId="161" fillId="0" borderId="0" xfId="0" applyFont="1" applyAlignment="1">
      <alignment horizontal="center" vertical="center"/>
    </xf>
    <xf numFmtId="0" fontId="48" fillId="0" borderId="0" xfId="0" applyFont="1" applyAlignment="1">
      <alignment vertical="center"/>
    </xf>
    <xf numFmtId="0" fontId="48" fillId="0" borderId="0" xfId="0" applyFont="1"/>
    <xf numFmtId="0" fontId="162" fillId="0" borderId="0" xfId="0" applyFont="1"/>
    <xf numFmtId="0" fontId="48" fillId="0" borderId="0" xfId="0" applyFont="1" applyAlignment="1">
      <alignment horizontal="left" indent="5"/>
    </xf>
    <xf numFmtId="0" fontId="155" fillId="0" borderId="0" xfId="0" applyFont="1" applyAlignment="1">
      <alignment horizontal="left" indent="5"/>
    </xf>
    <xf numFmtId="0" fontId="47" fillId="0" borderId="0" xfId="0" applyFont="1"/>
    <xf numFmtId="0" fontId="141" fillId="0" borderId="0" xfId="53731" applyFill="1" applyBorder="1" applyAlignment="1" applyProtection="1">
      <alignment horizontal="left" indent="2"/>
    </xf>
    <xf numFmtId="0" fontId="52" fillId="0" borderId="0" xfId="0" applyFont="1" applyAlignment="1">
      <alignment horizontal="left" indent="5"/>
    </xf>
    <xf numFmtId="0" fontId="141" fillId="0" borderId="0" xfId="53731" quotePrefix="1" applyFill="1" applyBorder="1" applyAlignment="1" applyProtection="1">
      <alignment horizontal="left" indent="2"/>
    </xf>
    <xf numFmtId="0" fontId="52" fillId="0" borderId="0" xfId="0" applyFont="1"/>
    <xf numFmtId="0" fontId="167" fillId="0" borderId="0" xfId="53731" quotePrefix="1" applyFont="1" applyFill="1" applyBorder="1" applyAlignment="1" applyProtection="1">
      <alignment horizontal="left" indent="2"/>
    </xf>
    <xf numFmtId="0" fontId="141" fillId="0" borderId="0" xfId="53731" quotePrefix="1" applyFill="1" applyBorder="1" applyAlignment="1" applyProtection="1">
      <alignment horizontal="left" indent="3"/>
    </xf>
    <xf numFmtId="0" fontId="170" fillId="0" borderId="0" xfId="0" applyFont="1"/>
    <xf numFmtId="0" fontId="52" fillId="5" borderId="0" xfId="0" applyFont="1" applyFill="1"/>
    <xf numFmtId="0" fontId="48" fillId="0" borderId="0" xfId="0" applyFont="1" applyAlignment="1">
      <alignment wrapText="1"/>
    </xf>
    <xf numFmtId="0" fontId="162" fillId="0" borderId="0" xfId="0" applyFont="1" applyAlignment="1">
      <alignment wrapText="1"/>
    </xf>
    <xf numFmtId="0" fontId="172" fillId="0" borderId="0" xfId="0" applyFont="1"/>
    <xf numFmtId="0" fontId="48" fillId="0" borderId="0" xfId="0" quotePrefix="1" applyFont="1"/>
    <xf numFmtId="0" fontId="164" fillId="0" borderId="0" xfId="0" applyFont="1"/>
    <xf numFmtId="0" fontId="42" fillId="0" borderId="0" xfId="0" applyFont="1" applyAlignment="1">
      <alignment horizontal="left" indent="5"/>
    </xf>
    <xf numFmtId="0" fontId="42" fillId="0" borderId="0" xfId="0" applyFont="1"/>
    <xf numFmtId="0" fontId="155" fillId="0" borderId="0" xfId="0" applyFont="1" applyAlignment="1">
      <alignment vertical="top"/>
    </xf>
    <xf numFmtId="0" fontId="155" fillId="0" borderId="0" xfId="0" applyFont="1"/>
    <xf numFmtId="0" fontId="173" fillId="0" borderId="0" xfId="0" applyFont="1" applyAlignment="1">
      <alignment horizontal="left"/>
    </xf>
    <xf numFmtId="0" fontId="174" fillId="0" borderId="0" xfId="0" applyFont="1" applyAlignment="1">
      <alignment horizontal="right" vertical="top"/>
    </xf>
    <xf numFmtId="0" fontId="175" fillId="0" borderId="0" xfId="0" applyFont="1" applyAlignment="1">
      <alignment horizontal="right" vertical="top"/>
    </xf>
    <xf numFmtId="0" fontId="155" fillId="0" borderId="57" xfId="0" applyFont="1" applyBorder="1" applyAlignment="1">
      <alignment horizontal="center"/>
    </xf>
    <xf numFmtId="0" fontId="156" fillId="0" borderId="57" xfId="0" applyFont="1" applyBorder="1" applyAlignment="1">
      <alignment horizontal="center" vertical="center"/>
    </xf>
    <xf numFmtId="0" fontId="155" fillId="0" borderId="58" xfId="0" applyFont="1" applyBorder="1" applyAlignment="1">
      <alignment horizontal="center"/>
    </xf>
    <xf numFmtId="0" fontId="155" fillId="0" borderId="59" xfId="0" applyFont="1" applyBorder="1" applyAlignment="1">
      <alignment horizontal="center"/>
    </xf>
    <xf numFmtId="0" fontId="155" fillId="0" borderId="60" xfId="0" applyFont="1" applyBorder="1" applyAlignment="1">
      <alignment horizontal="center"/>
    </xf>
    <xf numFmtId="0" fontId="48" fillId="0" borderId="59" xfId="0" applyFont="1" applyBorder="1" applyAlignment="1">
      <alignment vertical="center"/>
    </xf>
    <xf numFmtId="0" fontId="48" fillId="0" borderId="60" xfId="0" applyFont="1" applyBorder="1" applyAlignment="1">
      <alignment vertical="center"/>
    </xf>
    <xf numFmtId="0" fontId="48" fillId="0" borderId="59" xfId="0" applyFont="1" applyBorder="1"/>
    <xf numFmtId="0" fontId="162" fillId="0" borderId="59" xfId="0" applyFont="1" applyBorder="1"/>
    <xf numFmtId="0" fontId="48" fillId="0" borderId="60" xfId="0" applyFont="1" applyBorder="1"/>
    <xf numFmtId="0" fontId="48" fillId="0" borderId="60" xfId="0" applyFont="1" applyBorder="1" applyAlignment="1">
      <alignment wrapText="1"/>
    </xf>
    <xf numFmtId="0" fontId="162" fillId="0" borderId="61" xfId="0" applyFont="1" applyBorder="1"/>
    <xf numFmtId="0" fontId="165" fillId="0" borderId="62" xfId="0" applyFont="1" applyBorder="1" applyAlignment="1">
      <alignment horizontal="left" indent="1"/>
    </xf>
    <xf numFmtId="0" fontId="52" fillId="0" borderId="62" xfId="0" applyFont="1" applyBorder="1" applyAlignment="1">
      <alignment horizontal="left" indent="5"/>
    </xf>
    <xf numFmtId="0" fontId="165" fillId="0" borderId="62" xfId="0" applyFont="1" applyBorder="1" applyAlignment="1">
      <alignment horizontal="left" indent="4"/>
    </xf>
    <xf numFmtId="0" fontId="162" fillId="0" borderId="62" xfId="0" applyFont="1" applyBorder="1"/>
    <xf numFmtId="0" fontId="48" fillId="0" borderId="62" xfId="0" applyFont="1" applyBorder="1"/>
    <xf numFmtId="0" fontId="163" fillId="0" borderId="62" xfId="53731" applyFont="1" applyBorder="1" applyAlignment="1" applyProtection="1">
      <alignment horizontal="left" indent="1"/>
    </xf>
    <xf numFmtId="0" fontId="48" fillId="0" borderId="63" xfId="0" applyFont="1" applyBorder="1"/>
    <xf numFmtId="0" fontId="0" fillId="5" borderId="13" xfId="0" applyFill="1" applyBorder="1" applyAlignment="1">
      <alignment horizontal="center" vertical="top" wrapText="1"/>
    </xf>
    <xf numFmtId="0" fontId="2" fillId="8" borderId="13" xfId="0" applyFont="1" applyFill="1" applyBorder="1" applyAlignment="1">
      <alignment horizontal="center" vertical="top" wrapText="1"/>
    </xf>
    <xf numFmtId="0" fontId="2" fillId="0" borderId="54" xfId="0" applyFont="1" applyBorder="1" applyAlignment="1">
      <alignment horizontal="left" vertical="top" wrapText="1"/>
    </xf>
    <xf numFmtId="165" fontId="2" fillId="0" borderId="54" xfId="1" applyNumberFormat="1" applyFont="1" applyFill="1" applyBorder="1" applyAlignment="1">
      <alignment vertical="top" wrapText="1"/>
    </xf>
    <xf numFmtId="164" fontId="2" fillId="0" borderId="54" xfId="2" applyNumberFormat="1" applyFont="1" applyFill="1" applyBorder="1" applyAlignment="1">
      <alignment horizontal="center" vertical="top" wrapText="1"/>
    </xf>
    <xf numFmtId="165" fontId="2" fillId="7" borderId="54" xfId="1" applyNumberFormat="1" applyFont="1" applyFill="1" applyBorder="1" applyAlignment="1">
      <alignment vertical="top" wrapText="1"/>
    </xf>
    <xf numFmtId="164" fontId="22" fillId="0" borderId="54" xfId="2" applyNumberFormat="1" applyFont="1" applyBorder="1" applyAlignment="1">
      <alignment horizontal="center" vertical="top" wrapText="1"/>
    </xf>
    <xf numFmtId="0" fontId="2" fillId="0" borderId="0" xfId="0" applyFont="1" applyAlignment="1">
      <alignment vertical="top" wrapText="1"/>
    </xf>
    <xf numFmtId="0" fontId="2" fillId="0" borderId="14" xfId="0" applyFont="1" applyBorder="1" applyAlignment="1">
      <alignment horizontal="left" vertical="top" wrapText="1"/>
    </xf>
    <xf numFmtId="165" fontId="2" fillId="0" borderId="14" xfId="1" applyNumberFormat="1" applyFont="1" applyFill="1" applyBorder="1" applyAlignment="1">
      <alignment vertical="top" wrapText="1"/>
    </xf>
    <xf numFmtId="164" fontId="2" fillId="0" borderId="14" xfId="2" applyNumberFormat="1" applyFont="1" applyFill="1" applyBorder="1" applyAlignment="1">
      <alignment horizontal="center" vertical="top" wrapText="1"/>
    </xf>
    <xf numFmtId="165" fontId="2" fillId="7" borderId="14" xfId="1" applyNumberFormat="1" applyFont="1" applyFill="1" applyBorder="1" applyAlignment="1">
      <alignment vertical="top" wrapText="1"/>
    </xf>
    <xf numFmtId="164" fontId="22" fillId="0" borderId="14" xfId="2" applyNumberFormat="1" applyFont="1" applyBorder="1" applyAlignment="1">
      <alignment horizontal="center" vertical="top" wrapText="1"/>
    </xf>
    <xf numFmtId="0" fontId="2" fillId="5" borderId="14" xfId="0" applyFont="1" applyFill="1" applyBorder="1" applyAlignment="1">
      <alignment horizontal="left" vertical="top" wrapText="1"/>
    </xf>
    <xf numFmtId="164" fontId="22" fillId="0" borderId="14" xfId="2" applyNumberFormat="1" applyFont="1" applyFill="1" applyBorder="1" applyAlignment="1">
      <alignment horizontal="center" vertical="top" wrapText="1"/>
    </xf>
    <xf numFmtId="165" fontId="2" fillId="84" borderId="14" xfId="1" applyNumberFormat="1" applyFont="1" applyFill="1" applyBorder="1" applyAlignment="1">
      <alignment vertical="top" wrapText="1"/>
    </xf>
    <xf numFmtId="165" fontId="2" fillId="5" borderId="14" xfId="1" applyNumberFormat="1" applyFont="1" applyFill="1" applyBorder="1" applyAlignment="1">
      <alignment vertical="top" wrapText="1"/>
    </xf>
    <xf numFmtId="164" fontId="2" fillId="5" borderId="14" xfId="2" applyNumberFormat="1" applyFont="1" applyFill="1" applyBorder="1" applyAlignment="1">
      <alignment horizontal="center" vertical="top" wrapText="1"/>
    </xf>
    <xf numFmtId="6" fontId="2" fillId="0" borderId="14" xfId="0" applyNumberFormat="1" applyFont="1" applyBorder="1" applyAlignment="1">
      <alignment horizontal="left" vertical="top" wrapText="1"/>
    </xf>
    <xf numFmtId="0" fontId="176" fillId="0" borderId="14" xfId="0" applyFont="1" applyBorder="1" applyAlignment="1">
      <alignment horizontal="left" vertical="top" wrapText="1"/>
    </xf>
    <xf numFmtId="165" fontId="176" fillId="0" borderId="14" xfId="1" applyNumberFormat="1" applyFont="1" applyFill="1" applyBorder="1" applyAlignment="1">
      <alignment vertical="top" wrapText="1"/>
    </xf>
    <xf numFmtId="164" fontId="176" fillId="0" borderId="14" xfId="2" applyNumberFormat="1" applyFont="1" applyFill="1" applyBorder="1" applyAlignment="1">
      <alignment horizontal="center" vertical="top" wrapText="1"/>
    </xf>
    <xf numFmtId="165" fontId="176" fillId="7" borderId="14" xfId="1" applyNumberFormat="1" applyFont="1" applyFill="1" applyBorder="1" applyAlignment="1">
      <alignment vertical="top" wrapText="1"/>
    </xf>
    <xf numFmtId="164" fontId="177" fillId="0" borderId="14" xfId="2" applyNumberFormat="1" applyFont="1" applyFill="1" applyBorder="1" applyAlignment="1">
      <alignment horizontal="center" vertical="top" wrapText="1"/>
    </xf>
    <xf numFmtId="164" fontId="177" fillId="0" borderId="14" xfId="2" applyNumberFormat="1" applyFont="1" applyBorder="1" applyAlignment="1">
      <alignment horizontal="center" vertical="top" wrapText="1"/>
    </xf>
    <xf numFmtId="0" fontId="176" fillId="0" borderId="0" xfId="0" applyFont="1" applyAlignment="1">
      <alignment vertical="top" wrapText="1"/>
    </xf>
    <xf numFmtId="0" fontId="2" fillId="0" borderId="13" xfId="0" applyFont="1" applyBorder="1" applyAlignment="1">
      <alignment horizontal="left" vertical="top" wrapText="1"/>
    </xf>
    <xf numFmtId="165" fontId="2" fillId="0" borderId="13" xfId="1" applyNumberFormat="1" applyFont="1" applyFill="1" applyBorder="1" applyAlignment="1">
      <alignment vertical="top" wrapText="1"/>
    </xf>
    <xf numFmtId="164" fontId="2" fillId="0" borderId="13" xfId="2" applyNumberFormat="1" applyFont="1" applyFill="1" applyBorder="1" applyAlignment="1">
      <alignment horizontal="center" vertical="top" wrapText="1"/>
    </xf>
    <xf numFmtId="165" fontId="2" fillId="7" borderId="13" xfId="1" applyNumberFormat="1" applyFont="1" applyFill="1" applyBorder="1" applyAlignment="1">
      <alignment vertical="top" wrapText="1"/>
    </xf>
    <xf numFmtId="164" fontId="22" fillId="0" borderId="13" xfId="2" applyNumberFormat="1" applyFont="1" applyBorder="1" applyAlignment="1">
      <alignment horizontal="center" vertical="top" wrapText="1"/>
    </xf>
    <xf numFmtId="166" fontId="2" fillId="0" borderId="54" xfId="1" applyNumberFormat="1" applyFont="1" applyFill="1" applyBorder="1" applyAlignment="1">
      <alignment vertical="top" wrapText="1"/>
    </xf>
    <xf numFmtId="167" fontId="2" fillId="7" borderId="54" xfId="1" applyNumberFormat="1" applyFont="1" applyFill="1" applyBorder="1" applyAlignment="1">
      <alignment vertical="top" wrapText="1"/>
    </xf>
    <xf numFmtId="167" fontId="2" fillId="0" borderId="54" xfId="1" applyNumberFormat="1" applyFont="1" applyFill="1" applyBorder="1" applyAlignment="1">
      <alignment vertical="top" wrapText="1"/>
    </xf>
    <xf numFmtId="167" fontId="2" fillId="7" borderId="14" xfId="1" applyNumberFormat="1" applyFont="1" applyFill="1" applyBorder="1" applyAlignment="1">
      <alignment vertical="top" wrapText="1"/>
    </xf>
    <xf numFmtId="164" fontId="22" fillId="0" borderId="54" xfId="2" applyNumberFormat="1" applyFont="1" applyFill="1" applyBorder="1" applyAlignment="1">
      <alignment horizontal="center" vertical="top" wrapText="1"/>
    </xf>
    <xf numFmtId="167" fontId="2" fillId="84" borderId="54" xfId="1" applyNumberFormat="1" applyFont="1" applyFill="1" applyBorder="1" applyAlignment="1">
      <alignment vertical="top" wrapText="1"/>
    </xf>
    <xf numFmtId="0" fontId="2" fillId="5" borderId="54" xfId="0" applyFont="1" applyFill="1" applyBorder="1" applyAlignment="1">
      <alignment horizontal="left" vertical="top" wrapText="1"/>
    </xf>
    <xf numFmtId="167" fontId="2" fillId="5" borderId="54" xfId="1" applyNumberFormat="1" applyFont="1" applyFill="1" applyBorder="1" applyAlignment="1">
      <alignment vertical="top" wrapText="1"/>
    </xf>
    <xf numFmtId="164" fontId="2" fillId="5" borderId="54" xfId="2" applyNumberFormat="1" applyFont="1" applyFill="1" applyBorder="1" applyAlignment="1">
      <alignment horizontal="center" vertical="top" wrapText="1"/>
    </xf>
    <xf numFmtId="167" fontId="176" fillId="0" borderId="14" xfId="1" applyNumberFormat="1" applyFont="1" applyFill="1" applyBorder="1" applyAlignment="1">
      <alignment vertical="top" wrapText="1"/>
    </xf>
    <xf numFmtId="167" fontId="176" fillId="7" borderId="14" xfId="1" applyNumberFormat="1" applyFont="1" applyFill="1" applyBorder="1" applyAlignment="1">
      <alignment vertical="top" wrapText="1"/>
    </xf>
    <xf numFmtId="166" fontId="2" fillId="0" borderId="14" xfId="1" applyNumberFormat="1" applyFont="1" applyFill="1" applyBorder="1" applyAlignment="1">
      <alignment vertical="top" wrapText="1"/>
    </xf>
    <xf numFmtId="166" fontId="2" fillId="7" borderId="14" xfId="1" applyNumberFormat="1" applyFont="1" applyFill="1" applyBorder="1" applyAlignment="1">
      <alignment vertical="top" wrapText="1"/>
    </xf>
    <xf numFmtId="0" fontId="5" fillId="0" borderId="5" xfId="0" applyFont="1" applyBorder="1" applyAlignment="1" applyProtection="1">
      <alignment horizontal="left" vertical="center"/>
      <protection locked="0"/>
    </xf>
    <xf numFmtId="0" fontId="17" fillId="2" borderId="1" xfId="0" applyFont="1" applyFill="1" applyBorder="1" applyAlignment="1">
      <alignment horizontal="center" vertical="top" wrapText="1"/>
    </xf>
    <xf numFmtId="0" fontId="17" fillId="2" borderId="2" xfId="0" applyFont="1" applyFill="1" applyBorder="1" applyAlignment="1">
      <alignment horizontal="center" vertical="top" wrapText="1"/>
    </xf>
    <xf numFmtId="0" fontId="17" fillId="2" borderId="10" xfId="0" applyFont="1" applyFill="1" applyBorder="1" applyAlignment="1">
      <alignment horizontal="center" vertical="top" wrapText="1"/>
    </xf>
    <xf numFmtId="0" fontId="17" fillId="2" borderId="0" xfId="0" applyFont="1" applyFill="1" applyAlignment="1">
      <alignment horizontal="center" vertical="top" wrapText="1"/>
    </xf>
    <xf numFmtId="0" fontId="17" fillId="2" borderId="4" xfId="0" applyFont="1" applyFill="1" applyBorder="1" applyAlignment="1">
      <alignment horizontal="center" vertical="top" wrapText="1"/>
    </xf>
    <xf numFmtId="0" fontId="17" fillId="2" borderId="5" xfId="0" applyFont="1" applyFill="1" applyBorder="1" applyAlignment="1">
      <alignment horizontal="center" vertical="top" wrapText="1"/>
    </xf>
    <xf numFmtId="0" fontId="6" fillId="2" borderId="9" xfId="0" applyFont="1" applyFill="1" applyBorder="1" applyAlignment="1">
      <alignment horizontal="left" vertical="center" wrapText="1"/>
    </xf>
    <xf numFmtId="0" fontId="6" fillId="2" borderId="7" xfId="0" applyFont="1" applyFill="1" applyBorder="1" applyAlignment="1">
      <alignment horizontal="left" vertical="center" wrapText="1"/>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6" fillId="2" borderId="10" xfId="0" applyFont="1" applyFill="1" applyBorder="1" applyAlignment="1">
      <alignment horizontal="center" vertical="top" wrapText="1"/>
    </xf>
    <xf numFmtId="0" fontId="6" fillId="2" borderId="0" xfId="0" applyFont="1" applyFill="1" applyAlignment="1">
      <alignment horizontal="center" vertical="top" wrapText="1"/>
    </xf>
    <xf numFmtId="0" fontId="6" fillId="2" borderId="11"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5" xfId="0" applyFont="1" applyFill="1" applyBorder="1" applyAlignment="1">
      <alignment horizontal="center" vertical="top" wrapText="1"/>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44" fontId="8" fillId="3" borderId="4" xfId="1" applyFont="1" applyFill="1" applyBorder="1" applyAlignment="1">
      <alignment horizontal="center" vertical="center"/>
    </xf>
    <xf numFmtId="44" fontId="8" fillId="3" borderId="23" xfId="1" applyFont="1" applyFill="1" applyBorder="1" applyAlignment="1">
      <alignment horizontal="center" vertical="center"/>
    </xf>
    <xf numFmtId="0" fontId="9" fillId="0" borderId="24" xfId="0" applyFont="1" applyBorder="1" applyAlignment="1" applyProtection="1">
      <alignment horizontal="center" vertical="center"/>
      <protection locked="0"/>
    </xf>
    <xf numFmtId="0" fontId="9" fillId="0" borderId="5"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8" fillId="3" borderId="18" xfId="0" applyFont="1" applyFill="1" applyBorder="1" applyAlignment="1">
      <alignment horizontal="center" vertical="center"/>
    </xf>
    <xf numFmtId="0" fontId="8" fillId="3" borderId="19" xfId="0" applyFont="1" applyFill="1" applyBorder="1" applyAlignment="1">
      <alignment horizontal="center" vertical="center"/>
    </xf>
    <xf numFmtId="0" fontId="8" fillId="3" borderId="25" xfId="0" applyFont="1" applyFill="1" applyBorder="1" applyAlignment="1">
      <alignment horizontal="center" vertical="center"/>
    </xf>
    <xf numFmtId="0" fontId="2" fillId="4" borderId="20" xfId="0" applyFont="1" applyFill="1" applyBorder="1" applyAlignment="1">
      <alignment horizontal="left" vertical="top" wrapText="1"/>
    </xf>
    <xf numFmtId="0" fontId="2" fillId="4" borderId="21" xfId="0" applyFont="1" applyFill="1" applyBorder="1" applyAlignment="1">
      <alignment horizontal="left" vertical="top" wrapText="1"/>
    </xf>
    <xf numFmtId="0" fontId="2" fillId="4" borderId="22" xfId="0" applyFont="1" applyFill="1" applyBorder="1" applyAlignment="1">
      <alignment horizontal="left" vertical="top" wrapText="1"/>
    </xf>
    <xf numFmtId="0" fontId="0" fillId="4" borderId="20" xfId="0" applyFill="1" applyBorder="1" applyAlignment="1">
      <alignment horizontal="left" vertical="top" wrapText="1"/>
    </xf>
    <xf numFmtId="0" fontId="0" fillId="4" borderId="21" xfId="0" applyFill="1" applyBorder="1" applyAlignment="1">
      <alignment horizontal="left" vertical="top" wrapText="1"/>
    </xf>
    <xf numFmtId="0" fontId="0" fillId="4" borderId="22" xfId="0" applyFill="1" applyBorder="1" applyAlignment="1">
      <alignment horizontal="left" vertical="top" wrapText="1"/>
    </xf>
    <xf numFmtId="164" fontId="21" fillId="4" borderId="20" xfId="2" applyNumberFormat="1" applyFont="1" applyFill="1" applyBorder="1" applyAlignment="1">
      <alignment horizontal="center" vertical="center"/>
    </xf>
    <xf numFmtId="164" fontId="21" fillId="4" borderId="21" xfId="2" applyNumberFormat="1" applyFont="1" applyFill="1" applyBorder="1" applyAlignment="1">
      <alignment horizontal="center" vertical="center"/>
    </xf>
    <xf numFmtId="164" fontId="21" fillId="4" borderId="22" xfId="2" applyNumberFormat="1" applyFont="1" applyFill="1" applyBorder="1" applyAlignment="1">
      <alignment horizontal="center" vertical="center"/>
    </xf>
    <xf numFmtId="0" fontId="8" fillId="0" borderId="2" xfId="0" applyFont="1" applyBorder="1" applyAlignment="1">
      <alignment horizontal="center" wrapText="1"/>
    </xf>
    <xf numFmtId="0" fontId="17" fillId="2" borderId="1" xfId="0" applyFont="1" applyFill="1" applyBorder="1" applyAlignment="1">
      <alignment horizontal="center" vertical="top"/>
    </xf>
    <xf numFmtId="0" fontId="17" fillId="2" borderId="2" xfId="0" applyFont="1" applyFill="1" applyBorder="1" applyAlignment="1">
      <alignment horizontal="center" vertical="top"/>
    </xf>
    <xf numFmtId="0" fontId="17" fillId="2" borderId="3" xfId="0" applyFont="1" applyFill="1" applyBorder="1" applyAlignment="1">
      <alignment horizontal="center" vertical="top"/>
    </xf>
    <xf numFmtId="0" fontId="17" fillId="2" borderId="10" xfId="0" applyFont="1" applyFill="1" applyBorder="1" applyAlignment="1">
      <alignment horizontal="center" vertical="top"/>
    </xf>
    <xf numFmtId="0" fontId="17" fillId="2" borderId="0" xfId="0" applyFont="1" applyFill="1" applyAlignment="1">
      <alignment horizontal="center" vertical="top"/>
    </xf>
    <xf numFmtId="0" fontId="17" fillId="2" borderId="11" xfId="0" applyFont="1" applyFill="1" applyBorder="1" applyAlignment="1">
      <alignment horizontal="center" vertical="top"/>
    </xf>
    <xf numFmtId="0" fontId="6" fillId="2" borderId="9"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2" xfId="0" applyFont="1" applyFill="1" applyBorder="1" applyAlignment="1">
      <alignment horizontal="center" vertical="center"/>
    </xf>
    <xf numFmtId="0" fontId="19" fillId="5" borderId="16" xfId="0" applyFont="1" applyFill="1" applyBorder="1" applyAlignment="1">
      <alignment horizontal="center" vertical="center"/>
    </xf>
    <xf numFmtId="0" fontId="19" fillId="5" borderId="7" xfId="0" applyFont="1" applyFill="1" applyBorder="1" applyAlignment="1">
      <alignment horizontal="center" vertical="center"/>
    </xf>
    <xf numFmtId="0" fontId="18" fillId="3" borderId="18" xfId="0" applyFont="1" applyFill="1" applyBorder="1" applyAlignment="1">
      <alignment horizontal="center" vertical="center"/>
    </xf>
    <xf numFmtId="0" fontId="18" fillId="3" borderId="17"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5" xfId="0" applyFont="1" applyFill="1" applyBorder="1" applyAlignment="1">
      <alignment horizontal="center" vertical="center"/>
    </xf>
    <xf numFmtId="0" fontId="16" fillId="6" borderId="1" xfId="0" applyFont="1" applyFill="1" applyBorder="1" applyAlignment="1">
      <alignment horizontal="center" vertical="center" textRotation="90" wrapText="1"/>
    </xf>
    <xf numFmtId="0" fontId="16" fillId="6" borderId="3" xfId="0" applyFont="1" applyFill="1" applyBorder="1" applyAlignment="1">
      <alignment horizontal="center" vertical="center" textRotation="90" wrapText="1"/>
    </xf>
    <xf numFmtId="0" fontId="16" fillId="6" borderId="10" xfId="0" applyFont="1" applyFill="1" applyBorder="1" applyAlignment="1">
      <alignment horizontal="center" vertical="center" textRotation="90" wrapText="1"/>
    </xf>
    <xf numFmtId="0" fontId="16" fillId="6" borderId="11" xfId="0" applyFont="1" applyFill="1" applyBorder="1" applyAlignment="1">
      <alignment horizontal="center" vertical="center" textRotation="90" wrapText="1"/>
    </xf>
    <xf numFmtId="0" fontId="16" fillId="6" borderId="4" xfId="0" applyFont="1" applyFill="1" applyBorder="1" applyAlignment="1">
      <alignment horizontal="center" vertical="center" textRotation="90" wrapText="1"/>
    </xf>
    <xf numFmtId="0" fontId="16" fillId="6" borderId="6" xfId="0" applyFont="1" applyFill="1" applyBorder="1" applyAlignment="1">
      <alignment horizontal="center" vertical="center" textRotation="90" wrapText="1"/>
    </xf>
    <xf numFmtId="0" fontId="20" fillId="4" borderId="4" xfId="0" applyFont="1" applyFill="1" applyBorder="1" applyAlignment="1">
      <alignment horizontal="center" vertical="center" wrapText="1"/>
    </xf>
    <xf numFmtId="0" fontId="20" fillId="4" borderId="5" xfId="0" applyFont="1" applyFill="1" applyBorder="1" applyAlignment="1">
      <alignment horizontal="center" vertical="center" wrapText="1"/>
    </xf>
    <xf numFmtId="0" fontId="20" fillId="4" borderId="6" xfId="0" applyFont="1" applyFill="1" applyBorder="1" applyAlignment="1">
      <alignment horizontal="center" vertical="center" wrapText="1"/>
    </xf>
    <xf numFmtId="0" fontId="8" fillId="3" borderId="27" xfId="0" applyFont="1" applyFill="1" applyBorder="1" applyAlignment="1">
      <alignment horizontal="center" vertical="center"/>
    </xf>
    <xf numFmtId="0" fontId="8" fillId="3" borderId="28" xfId="0" applyFont="1" applyFill="1" applyBorder="1" applyAlignment="1">
      <alignment horizontal="center" vertical="center"/>
    </xf>
    <xf numFmtId="0" fontId="6" fillId="2" borderId="4" xfId="0" applyFont="1" applyFill="1" applyBorder="1" applyAlignment="1">
      <alignment horizontal="left" vertical="top"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154" fillId="0" borderId="56" xfId="0" applyFont="1" applyBorder="1" applyAlignment="1">
      <alignment horizontal="center" vertical="center"/>
    </xf>
    <xf numFmtId="0" fontId="154" fillId="0" borderId="57" xfId="0" applyFont="1" applyBorder="1" applyAlignment="1">
      <alignment horizontal="center" vertical="center"/>
    </xf>
    <xf numFmtId="0" fontId="48" fillId="0" borderId="0" xfId="0" applyFont="1"/>
    <xf numFmtId="0" fontId="48" fillId="0" borderId="60" xfId="0" applyFont="1" applyBorder="1"/>
  </cellXfs>
  <cellStyles count="53973">
    <cellStyle name="､@ｯ・STX04-133  SNT 4139-6054-01&amp; 4139-6056-01 (PP 55pcs)" xfId="7" xr:uid="{00000000-0005-0000-0000-000000000000}"/>
    <cellStyle name="?@??Sheet1" xfId="8" xr:uid="{00000000-0005-0000-0000-000001000000}"/>
    <cellStyle name="?@??STX03-202(SNT) Jan~Mar 04 R13" xfId="9" xr:uid="{00000000-0005-0000-0000-000002000000}"/>
    <cellStyle name="?@??STX04-105 for SNT Jul-Sep 2004 R9" xfId="10" xr:uid="{00000000-0005-0000-0000-000003000000}"/>
    <cellStyle name="?@??STX04-133  SNT 4139-6054-01&amp; 4139-6056-01 (PP 55pcs)" xfId="11" xr:uid="{00000000-0005-0000-0000-000004000000}"/>
    <cellStyle name="?H?????W?s??" xfId="12" xr:uid="{00000000-0005-0000-0000-000005000000}"/>
    <cellStyle name="?W????" xfId="13" xr:uid="{00000000-0005-0000-0000-000006000000}"/>
    <cellStyle name="?W?s??" xfId="14" xr:uid="{00000000-0005-0000-0000-000007000000}"/>
    <cellStyle name="?Z??W????" xfId="15" xr:uid="{00000000-0005-0000-0000-000008000000}"/>
    <cellStyle name="_【VE用】Thames1北米仕向PLM1構成表（A02E010_0205DL）" xfId="16" xr:uid="{00000000-0005-0000-0000-000009000000}"/>
    <cellStyle name="_【正式版】Donau開発方針_070831制御報告" xfId="17" xr:uid="{00000000-0005-0000-0000-00000A000000}"/>
    <cellStyle name="_●Taiga販売提案資料(100324）Final" xfId="18" xr:uid="{00000000-0005-0000-0000-00000B000000}"/>
    <cellStyle name="_●採用Taiga価格案Ver.1" xfId="19" xr:uid="{00000000-0005-0000-0000-00000C000000}"/>
    <cellStyle name="_●採用Taiga価格案Ver.2" xfId="20" xr:uid="{00000000-0005-0000-0000-00000D000000}"/>
    <cellStyle name="_Citrine価格体系_北米12102009" xfId="1342" xr:uid="{00000000-0005-0000-0000-00000E000000}"/>
    <cellStyle name="_DIS Product Codes No dupes" xfId="1343" xr:uid="{00000000-0005-0000-0000-00000F000000}"/>
    <cellStyle name="_Donauｶﾊﾞｰ関連確認" xfId="21" xr:uid="{00000000-0005-0000-0000-000010000000}"/>
    <cellStyle name="_Donau-ワーキングテーブル資料" xfId="22" xr:uid="{00000000-0005-0000-0000-000011000000}"/>
    <cellStyle name="_DSF Sheets for Donna3-26" xfId="23" xr:uid="{00000000-0005-0000-0000-000012000000}"/>
    <cellStyle name="_FP表Thames_本体(設計試作）" xfId="24" xr:uid="{00000000-0005-0000-0000-000013000000}"/>
    <cellStyle name="_KIP Fujitsu Product Codes no dupes" xfId="25" xr:uid="{00000000-0005-0000-0000-000014000000}"/>
    <cellStyle name="_KIP Fujitsu Product Codes no dupes 2" xfId="26" xr:uid="{00000000-0005-0000-0000-000015000000}"/>
    <cellStyle name="_OfficeMFP 機種合計値 （Taiga販売提案100325）" xfId="27" xr:uid="{00000000-0005-0000-0000-000016000000}"/>
    <cellStyle name="_OP装着率_販売提案 ver.4.0" xfId="28" xr:uid="{00000000-0005-0000-0000-000017000000}"/>
    <cellStyle name="_print_board_solutions" xfId="29" xr:uid="{00000000-0005-0000-0000-000018000000}"/>
    <cellStyle name="_print_board_solutions 2" xfId="30" xr:uid="{00000000-0005-0000-0000-000019000000}"/>
    <cellStyle name="_Printer Product Codes" xfId="31" xr:uid="{00000000-0005-0000-0000-00001A000000}"/>
    <cellStyle name="_Printer Product Codes 2" xfId="32" xr:uid="{00000000-0005-0000-0000-00001B000000}"/>
    <cellStyle name="_Solutions Master Apr1509" xfId="33" xr:uid="{00000000-0005-0000-0000-00001C000000}"/>
    <cellStyle name="_Solutions Master Apr1509 2" xfId="34" xr:uid="{00000000-0005-0000-0000-00001D000000}"/>
    <cellStyle name="_Taiga Consoli_販提_100325" xfId="35" xr:uid="{00000000-0005-0000-0000-00001E000000}"/>
    <cellStyle name="_Taigaシステムコンフィグレーション081127_修正" xfId="36" xr:uid="{00000000-0005-0000-0000-00001F000000}"/>
    <cellStyle name="_Thamesコスト資料(060521)bessho2 " xfId="37" xr:uid="{00000000-0005-0000-0000-000020000000}"/>
    <cellStyle name="_Tigris-m台数の考え方 20081110トレンド推移用" xfId="38" xr:uid="{00000000-0005-0000-0000-000021000000}"/>
    <cellStyle name="_Turnkey価格検討1000507US" xfId="1344" xr:uid="{00000000-0005-0000-0000-000022000000}"/>
    <cellStyle name="_エレキ構成部品（FP)表" xfId="39" xr:uid="{00000000-0005-0000-0000-000023000000}"/>
    <cellStyle name="_パラメーター変更時サマリー（Ver079012）　" xfId="40" xr:uid="{00000000-0005-0000-0000-000024000000}"/>
    <cellStyle name="_メカFP表Thames_本体(設計試作）" xfId="41" xr:uid="{00000000-0005-0000-0000-000025000000}"/>
    <cellStyle name="_事業採算 GangesM1 " xfId="42" xr:uid="{00000000-0005-0000-0000-000026000000}"/>
    <cellStyle name="_事業採算 GangesM2 " xfId="43" xr:uid="{00000000-0005-0000-0000-000027000000}"/>
    <cellStyle name="_事業採算 GangesM3 " xfId="44" xr:uid="{00000000-0005-0000-0000-000028000000}"/>
    <cellStyle name="_北米施策" xfId="45" xr:uid="{00000000-0005-0000-0000-000029000000}"/>
    <cellStyle name="_概略仕様一覧_081216" xfId="46" xr:uid="{00000000-0005-0000-0000-00002A000000}"/>
    <cellStyle name="=C:\WINDOWS\SYSTEM32\COMMAND.COM" xfId="47" xr:uid="{00000000-0005-0000-0000-00002B000000}"/>
    <cellStyle name="=C:\WINDOWS\SYSTEM32\COMMAND.COM 2" xfId="5" xr:uid="{00000000-0005-0000-0000-00002C000000}"/>
    <cellStyle name="=C:\WINDOWS\SYSTEM32\COMMAND.COM 2 2" xfId="48" xr:uid="{00000000-0005-0000-0000-00002D000000}"/>
    <cellStyle name="=C:\WINDOWS\SYSTEM32\COMMAND.COM 2 2 2" xfId="53561" xr:uid="{00000000-0005-0000-0000-00002E000000}"/>
    <cellStyle name="=C:\WINDOWS\SYSTEM32\COMMAND.COM 2 2 2 2" xfId="53562" xr:uid="{00000000-0005-0000-0000-00002F000000}"/>
    <cellStyle name="=C:\WINDOWS\SYSTEM32\COMMAND.COM 2 3" xfId="53563" xr:uid="{00000000-0005-0000-0000-000030000000}"/>
    <cellStyle name="=C:\WINDOWS\SYSTEM32\COMMAND.COM 2 3 2" xfId="53564" xr:uid="{00000000-0005-0000-0000-000031000000}"/>
    <cellStyle name="=C:\WINDOWS\SYSTEM32\COMMAND.COM 2 3 2 2" xfId="53565" xr:uid="{00000000-0005-0000-0000-000032000000}"/>
    <cellStyle name="=C:\WINDOWS\SYSTEM32\COMMAND.COM 2 3 3" xfId="53566" xr:uid="{00000000-0005-0000-0000-000033000000}"/>
    <cellStyle name="=C:\WINDOWS\SYSTEM32\COMMAND.COM 2 4" xfId="53567" xr:uid="{00000000-0005-0000-0000-000034000000}"/>
    <cellStyle name="=C:\WINDOWS\SYSTEM32\COMMAND.COM 2 4 2" xfId="53568" xr:uid="{00000000-0005-0000-0000-000035000000}"/>
    <cellStyle name="=C:\WINDOWS\SYSTEM32\COMMAND.COM 3" xfId="49" xr:uid="{00000000-0005-0000-0000-000036000000}"/>
    <cellStyle name="=C:\WINDOWS\SYSTEM32\COMMAND.COM 3 2" xfId="50" xr:uid="{00000000-0005-0000-0000-000037000000}"/>
    <cellStyle name="=C:\WINDOWS\SYSTEM32\COMMAND.COM 3 2 2" xfId="53569" xr:uid="{00000000-0005-0000-0000-000038000000}"/>
    <cellStyle name="=C:\WINDOWS\SYSTEM32\COMMAND.COM 3 3" xfId="53570" xr:uid="{00000000-0005-0000-0000-000039000000}"/>
    <cellStyle name="=C:\WINDOWS\SYSTEM32\COMMAND.COM 4" xfId="51" xr:uid="{00000000-0005-0000-0000-00003A000000}"/>
    <cellStyle name="=C:\WINDOWS\SYSTEM32\COMMAND.COM 4 2" xfId="1345" xr:uid="{00000000-0005-0000-0000-00003B000000}"/>
    <cellStyle name="=C:\WINDOWS\SYSTEM32\COMMAND.COM 5" xfId="52" xr:uid="{00000000-0005-0000-0000-00003C000000}"/>
    <cellStyle name="=C:\WINDOWS\SYSTEM32\COMMAND.COM 5 2" xfId="1346" xr:uid="{00000000-0005-0000-0000-00003D000000}"/>
    <cellStyle name="=C:\WINDOWS\SYSTEM32\COMMAND.COM 5 2 2" xfId="1347" xr:uid="{00000000-0005-0000-0000-00003E000000}"/>
    <cellStyle name="=C:\WINDOWS\SYSTEM32\COMMAND.COM 5 3" xfId="1348" xr:uid="{00000000-0005-0000-0000-00003F000000}"/>
    <cellStyle name="=C:\WINDOWS\SYSTEM32\COMMAND.COM 5 4" xfId="1349" xr:uid="{00000000-0005-0000-0000-000040000000}"/>
    <cellStyle name="=C:\WINDOWS\SYSTEM32\COMMAND.COM 5 5" xfId="1350" xr:uid="{00000000-0005-0000-0000-000041000000}"/>
    <cellStyle name="=C:\WINDOWS\SYSTEM32\COMMAND.COM 8" xfId="53571" xr:uid="{00000000-0005-0000-0000-000042000000}"/>
    <cellStyle name="=C:\WINDOWS\SYSTEM32\COMMAND.COM_print_board_solutions" xfId="53" xr:uid="{00000000-0005-0000-0000-000043000000}"/>
    <cellStyle name="0,0_x000a__x000a_NA_x000a__x000a_" xfId="54" xr:uid="{00000000-0005-0000-0000-000044000000}"/>
    <cellStyle name="0,0_x000d__x000a_NA_x000d__x000a_" xfId="55" xr:uid="{00000000-0005-0000-0000-000045000000}"/>
    <cellStyle name="20% - Accent1 2" xfId="56" xr:uid="{00000000-0005-0000-0000-000046000000}"/>
    <cellStyle name="20% - Accent1 2 2" xfId="57" xr:uid="{00000000-0005-0000-0000-000047000000}"/>
    <cellStyle name="20% - Accent1 3" xfId="58" xr:uid="{00000000-0005-0000-0000-000048000000}"/>
    <cellStyle name="20% - Accent1 4" xfId="1351" xr:uid="{00000000-0005-0000-0000-000049000000}"/>
    <cellStyle name="20% - Accent1 4 2" xfId="1352" xr:uid="{00000000-0005-0000-0000-00004A000000}"/>
    <cellStyle name="20% - Accent1 4 2 2" xfId="1353" xr:uid="{00000000-0005-0000-0000-00004B000000}"/>
    <cellStyle name="20% - Accent1 4 2 2 2" xfId="1354" xr:uid="{00000000-0005-0000-0000-00004C000000}"/>
    <cellStyle name="20% - Accent1 4 2 2 2 2" xfId="1355" xr:uid="{00000000-0005-0000-0000-00004D000000}"/>
    <cellStyle name="20% - Accent1 4 2 2 2 2 2" xfId="1356" xr:uid="{00000000-0005-0000-0000-00004E000000}"/>
    <cellStyle name="20% - Accent1 4 2 2 2 2 3" xfId="1357" xr:uid="{00000000-0005-0000-0000-00004F000000}"/>
    <cellStyle name="20% - Accent1 4 2 2 2 3" xfId="1358" xr:uid="{00000000-0005-0000-0000-000050000000}"/>
    <cellStyle name="20% - Accent1 4 2 2 2 4" xfId="1359" xr:uid="{00000000-0005-0000-0000-000051000000}"/>
    <cellStyle name="20% - Accent1 4 2 2 3" xfId="1360" xr:uid="{00000000-0005-0000-0000-000052000000}"/>
    <cellStyle name="20% - Accent1 4 2 2 3 2" xfId="1361" xr:uid="{00000000-0005-0000-0000-000053000000}"/>
    <cellStyle name="20% - Accent1 4 2 2 3 3" xfId="1362" xr:uid="{00000000-0005-0000-0000-000054000000}"/>
    <cellStyle name="20% - Accent1 4 2 2 4" xfId="1363" xr:uid="{00000000-0005-0000-0000-000055000000}"/>
    <cellStyle name="20% - Accent1 4 2 2 5" xfId="1364" xr:uid="{00000000-0005-0000-0000-000056000000}"/>
    <cellStyle name="20% - Accent1 4 2 3" xfId="1365" xr:uid="{00000000-0005-0000-0000-000057000000}"/>
    <cellStyle name="20% - Accent1 4 2 3 2" xfId="1366" xr:uid="{00000000-0005-0000-0000-000058000000}"/>
    <cellStyle name="20% - Accent1 4 2 3 2 2" xfId="1367" xr:uid="{00000000-0005-0000-0000-000059000000}"/>
    <cellStyle name="20% - Accent1 4 2 3 2 3" xfId="1368" xr:uid="{00000000-0005-0000-0000-00005A000000}"/>
    <cellStyle name="20% - Accent1 4 2 3 3" xfId="1369" xr:uid="{00000000-0005-0000-0000-00005B000000}"/>
    <cellStyle name="20% - Accent1 4 2 3 4" xfId="1370" xr:uid="{00000000-0005-0000-0000-00005C000000}"/>
    <cellStyle name="20% - Accent1 4 2 4" xfId="1371" xr:uid="{00000000-0005-0000-0000-00005D000000}"/>
    <cellStyle name="20% - Accent1 4 2 4 2" xfId="1372" xr:uid="{00000000-0005-0000-0000-00005E000000}"/>
    <cellStyle name="20% - Accent1 4 2 4 3" xfId="1373" xr:uid="{00000000-0005-0000-0000-00005F000000}"/>
    <cellStyle name="20% - Accent1 4 2 5" xfId="1374" xr:uid="{00000000-0005-0000-0000-000060000000}"/>
    <cellStyle name="20% - Accent1 4 2 6" xfId="1375" xr:uid="{00000000-0005-0000-0000-000061000000}"/>
    <cellStyle name="20% - Accent1 4 3" xfId="1376" xr:uid="{00000000-0005-0000-0000-000062000000}"/>
    <cellStyle name="20% - Accent1 4 3 2" xfId="1377" xr:uid="{00000000-0005-0000-0000-000063000000}"/>
    <cellStyle name="20% - Accent1 4 3 2 2" xfId="1378" xr:uid="{00000000-0005-0000-0000-000064000000}"/>
    <cellStyle name="20% - Accent1 4 3 2 2 2" xfId="1379" xr:uid="{00000000-0005-0000-0000-000065000000}"/>
    <cellStyle name="20% - Accent1 4 3 2 2 3" xfId="1380" xr:uid="{00000000-0005-0000-0000-000066000000}"/>
    <cellStyle name="20% - Accent1 4 3 2 3" xfId="1381" xr:uid="{00000000-0005-0000-0000-000067000000}"/>
    <cellStyle name="20% - Accent1 4 3 2 4" xfId="1382" xr:uid="{00000000-0005-0000-0000-000068000000}"/>
    <cellStyle name="20% - Accent1 4 3 3" xfId="1383" xr:uid="{00000000-0005-0000-0000-000069000000}"/>
    <cellStyle name="20% - Accent1 4 3 3 2" xfId="1384" xr:uid="{00000000-0005-0000-0000-00006A000000}"/>
    <cellStyle name="20% - Accent1 4 3 3 3" xfId="1385" xr:uid="{00000000-0005-0000-0000-00006B000000}"/>
    <cellStyle name="20% - Accent1 4 3 4" xfId="1386" xr:uid="{00000000-0005-0000-0000-00006C000000}"/>
    <cellStyle name="20% - Accent1 4 3 5" xfId="1387" xr:uid="{00000000-0005-0000-0000-00006D000000}"/>
    <cellStyle name="20% - Accent1 4 4" xfId="1388" xr:uid="{00000000-0005-0000-0000-00006E000000}"/>
    <cellStyle name="20% - Accent1 4 5" xfId="1389" xr:uid="{00000000-0005-0000-0000-00006F000000}"/>
    <cellStyle name="20% - Accent1 4 5 2" xfId="1390" xr:uid="{00000000-0005-0000-0000-000070000000}"/>
    <cellStyle name="20% - Accent1 4 5 2 2" xfId="1391" xr:uid="{00000000-0005-0000-0000-000071000000}"/>
    <cellStyle name="20% - Accent1 4 5 2 3" xfId="1392" xr:uid="{00000000-0005-0000-0000-000072000000}"/>
    <cellStyle name="20% - Accent1 4 5 3" xfId="1393" xr:uid="{00000000-0005-0000-0000-000073000000}"/>
    <cellStyle name="20% - Accent1 4 5 4" xfId="1394" xr:uid="{00000000-0005-0000-0000-000074000000}"/>
    <cellStyle name="20% - Accent1 4 6" xfId="1395" xr:uid="{00000000-0005-0000-0000-000075000000}"/>
    <cellStyle name="20% - Accent1 4 6 2" xfId="1396" xr:uid="{00000000-0005-0000-0000-000076000000}"/>
    <cellStyle name="20% - Accent1 4 6 3" xfId="1397" xr:uid="{00000000-0005-0000-0000-000077000000}"/>
    <cellStyle name="20% - Accent1 4 7" xfId="1398" xr:uid="{00000000-0005-0000-0000-000078000000}"/>
    <cellStyle name="20% - Accent1 4 8" xfId="1399" xr:uid="{00000000-0005-0000-0000-000079000000}"/>
    <cellStyle name="20% - Accent2 2" xfId="59" xr:uid="{00000000-0005-0000-0000-00007A000000}"/>
    <cellStyle name="20% - Accent2 2 2" xfId="60" xr:uid="{00000000-0005-0000-0000-00007B000000}"/>
    <cellStyle name="20% - Accent2 3" xfId="61" xr:uid="{00000000-0005-0000-0000-00007C000000}"/>
    <cellStyle name="20% - Accent2 4" xfId="1400" xr:uid="{00000000-0005-0000-0000-00007D000000}"/>
    <cellStyle name="20% - Accent2 4 2" xfId="1401" xr:uid="{00000000-0005-0000-0000-00007E000000}"/>
    <cellStyle name="20% - Accent2 4 2 2" xfId="1402" xr:uid="{00000000-0005-0000-0000-00007F000000}"/>
    <cellStyle name="20% - Accent2 4 2 2 2" xfId="1403" xr:uid="{00000000-0005-0000-0000-000080000000}"/>
    <cellStyle name="20% - Accent2 4 2 2 2 2" xfId="1404" xr:uid="{00000000-0005-0000-0000-000081000000}"/>
    <cellStyle name="20% - Accent2 4 2 2 2 2 2" xfId="1405" xr:uid="{00000000-0005-0000-0000-000082000000}"/>
    <cellStyle name="20% - Accent2 4 2 2 2 2 3" xfId="1406" xr:uid="{00000000-0005-0000-0000-000083000000}"/>
    <cellStyle name="20% - Accent2 4 2 2 2 3" xfId="1407" xr:uid="{00000000-0005-0000-0000-000084000000}"/>
    <cellStyle name="20% - Accent2 4 2 2 2 4" xfId="1408" xr:uid="{00000000-0005-0000-0000-000085000000}"/>
    <cellStyle name="20% - Accent2 4 2 2 3" xfId="1409" xr:uid="{00000000-0005-0000-0000-000086000000}"/>
    <cellStyle name="20% - Accent2 4 2 2 3 2" xfId="1410" xr:uid="{00000000-0005-0000-0000-000087000000}"/>
    <cellStyle name="20% - Accent2 4 2 2 3 3" xfId="1411" xr:uid="{00000000-0005-0000-0000-000088000000}"/>
    <cellStyle name="20% - Accent2 4 2 2 4" xfId="1412" xr:uid="{00000000-0005-0000-0000-000089000000}"/>
    <cellStyle name="20% - Accent2 4 2 2 5" xfId="1413" xr:uid="{00000000-0005-0000-0000-00008A000000}"/>
    <cellStyle name="20% - Accent2 4 2 3" xfId="1414" xr:uid="{00000000-0005-0000-0000-00008B000000}"/>
    <cellStyle name="20% - Accent2 4 2 3 2" xfId="1415" xr:uid="{00000000-0005-0000-0000-00008C000000}"/>
    <cellStyle name="20% - Accent2 4 2 3 2 2" xfId="1416" xr:uid="{00000000-0005-0000-0000-00008D000000}"/>
    <cellStyle name="20% - Accent2 4 2 3 2 3" xfId="1417" xr:uid="{00000000-0005-0000-0000-00008E000000}"/>
    <cellStyle name="20% - Accent2 4 2 3 3" xfId="1418" xr:uid="{00000000-0005-0000-0000-00008F000000}"/>
    <cellStyle name="20% - Accent2 4 2 3 4" xfId="1419" xr:uid="{00000000-0005-0000-0000-000090000000}"/>
    <cellStyle name="20% - Accent2 4 2 4" xfId="1420" xr:uid="{00000000-0005-0000-0000-000091000000}"/>
    <cellStyle name="20% - Accent2 4 2 4 2" xfId="1421" xr:uid="{00000000-0005-0000-0000-000092000000}"/>
    <cellStyle name="20% - Accent2 4 2 4 3" xfId="1422" xr:uid="{00000000-0005-0000-0000-000093000000}"/>
    <cellStyle name="20% - Accent2 4 2 5" xfId="1423" xr:uid="{00000000-0005-0000-0000-000094000000}"/>
    <cellStyle name="20% - Accent2 4 2 6" xfId="1424" xr:uid="{00000000-0005-0000-0000-000095000000}"/>
    <cellStyle name="20% - Accent2 4 3" xfId="1425" xr:uid="{00000000-0005-0000-0000-000096000000}"/>
    <cellStyle name="20% - Accent2 4 3 2" xfId="1426" xr:uid="{00000000-0005-0000-0000-000097000000}"/>
    <cellStyle name="20% - Accent2 4 3 2 2" xfId="1427" xr:uid="{00000000-0005-0000-0000-000098000000}"/>
    <cellStyle name="20% - Accent2 4 3 2 2 2" xfId="1428" xr:uid="{00000000-0005-0000-0000-000099000000}"/>
    <cellStyle name="20% - Accent2 4 3 2 2 3" xfId="1429" xr:uid="{00000000-0005-0000-0000-00009A000000}"/>
    <cellStyle name="20% - Accent2 4 3 2 3" xfId="1430" xr:uid="{00000000-0005-0000-0000-00009B000000}"/>
    <cellStyle name="20% - Accent2 4 3 2 4" xfId="1431" xr:uid="{00000000-0005-0000-0000-00009C000000}"/>
    <cellStyle name="20% - Accent2 4 3 3" xfId="1432" xr:uid="{00000000-0005-0000-0000-00009D000000}"/>
    <cellStyle name="20% - Accent2 4 3 3 2" xfId="1433" xr:uid="{00000000-0005-0000-0000-00009E000000}"/>
    <cellStyle name="20% - Accent2 4 3 3 3" xfId="1434" xr:uid="{00000000-0005-0000-0000-00009F000000}"/>
    <cellStyle name="20% - Accent2 4 3 4" xfId="1435" xr:uid="{00000000-0005-0000-0000-0000A0000000}"/>
    <cellStyle name="20% - Accent2 4 3 5" xfId="1436" xr:uid="{00000000-0005-0000-0000-0000A1000000}"/>
    <cellStyle name="20% - Accent2 4 4" xfId="1437" xr:uid="{00000000-0005-0000-0000-0000A2000000}"/>
    <cellStyle name="20% - Accent2 4 5" xfId="1438" xr:uid="{00000000-0005-0000-0000-0000A3000000}"/>
    <cellStyle name="20% - Accent2 4 5 2" xfId="1439" xr:uid="{00000000-0005-0000-0000-0000A4000000}"/>
    <cellStyle name="20% - Accent2 4 5 2 2" xfId="1440" xr:uid="{00000000-0005-0000-0000-0000A5000000}"/>
    <cellStyle name="20% - Accent2 4 5 2 3" xfId="1441" xr:uid="{00000000-0005-0000-0000-0000A6000000}"/>
    <cellStyle name="20% - Accent2 4 5 3" xfId="1442" xr:uid="{00000000-0005-0000-0000-0000A7000000}"/>
    <cellStyle name="20% - Accent2 4 5 4" xfId="1443" xr:uid="{00000000-0005-0000-0000-0000A8000000}"/>
    <cellStyle name="20% - Accent2 4 6" xfId="1444" xr:uid="{00000000-0005-0000-0000-0000A9000000}"/>
    <cellStyle name="20% - Accent2 4 6 2" xfId="1445" xr:uid="{00000000-0005-0000-0000-0000AA000000}"/>
    <cellStyle name="20% - Accent2 4 6 3" xfId="1446" xr:uid="{00000000-0005-0000-0000-0000AB000000}"/>
    <cellStyle name="20% - Accent2 4 7" xfId="1447" xr:uid="{00000000-0005-0000-0000-0000AC000000}"/>
    <cellStyle name="20% - Accent2 4 8" xfId="1448" xr:uid="{00000000-0005-0000-0000-0000AD000000}"/>
    <cellStyle name="20% - Accent3 2" xfId="62" xr:uid="{00000000-0005-0000-0000-0000AE000000}"/>
    <cellStyle name="20% - Accent3 2 2" xfId="63" xr:uid="{00000000-0005-0000-0000-0000AF000000}"/>
    <cellStyle name="20% - Accent3 3" xfId="64" xr:uid="{00000000-0005-0000-0000-0000B0000000}"/>
    <cellStyle name="20% - Accent3 4" xfId="1449" xr:uid="{00000000-0005-0000-0000-0000B1000000}"/>
    <cellStyle name="20% - Accent3 4 2" xfId="1450" xr:uid="{00000000-0005-0000-0000-0000B2000000}"/>
    <cellStyle name="20% - Accent3 4 2 2" xfId="1451" xr:uid="{00000000-0005-0000-0000-0000B3000000}"/>
    <cellStyle name="20% - Accent3 4 2 2 2" xfId="1452" xr:uid="{00000000-0005-0000-0000-0000B4000000}"/>
    <cellStyle name="20% - Accent3 4 2 2 2 2" xfId="1453" xr:uid="{00000000-0005-0000-0000-0000B5000000}"/>
    <cellStyle name="20% - Accent3 4 2 2 2 2 2" xfId="1454" xr:uid="{00000000-0005-0000-0000-0000B6000000}"/>
    <cellStyle name="20% - Accent3 4 2 2 2 2 3" xfId="1455" xr:uid="{00000000-0005-0000-0000-0000B7000000}"/>
    <cellStyle name="20% - Accent3 4 2 2 2 3" xfId="1456" xr:uid="{00000000-0005-0000-0000-0000B8000000}"/>
    <cellStyle name="20% - Accent3 4 2 2 2 4" xfId="1457" xr:uid="{00000000-0005-0000-0000-0000B9000000}"/>
    <cellStyle name="20% - Accent3 4 2 2 3" xfId="1458" xr:uid="{00000000-0005-0000-0000-0000BA000000}"/>
    <cellStyle name="20% - Accent3 4 2 2 3 2" xfId="1459" xr:uid="{00000000-0005-0000-0000-0000BB000000}"/>
    <cellStyle name="20% - Accent3 4 2 2 3 3" xfId="1460" xr:uid="{00000000-0005-0000-0000-0000BC000000}"/>
    <cellStyle name="20% - Accent3 4 2 2 4" xfId="1461" xr:uid="{00000000-0005-0000-0000-0000BD000000}"/>
    <cellStyle name="20% - Accent3 4 2 2 5" xfId="1462" xr:uid="{00000000-0005-0000-0000-0000BE000000}"/>
    <cellStyle name="20% - Accent3 4 2 3" xfId="1463" xr:uid="{00000000-0005-0000-0000-0000BF000000}"/>
    <cellStyle name="20% - Accent3 4 2 3 2" xfId="1464" xr:uid="{00000000-0005-0000-0000-0000C0000000}"/>
    <cellStyle name="20% - Accent3 4 2 3 2 2" xfId="1465" xr:uid="{00000000-0005-0000-0000-0000C1000000}"/>
    <cellStyle name="20% - Accent3 4 2 3 2 3" xfId="1466" xr:uid="{00000000-0005-0000-0000-0000C2000000}"/>
    <cellStyle name="20% - Accent3 4 2 3 3" xfId="1467" xr:uid="{00000000-0005-0000-0000-0000C3000000}"/>
    <cellStyle name="20% - Accent3 4 2 3 4" xfId="1468" xr:uid="{00000000-0005-0000-0000-0000C4000000}"/>
    <cellStyle name="20% - Accent3 4 2 4" xfId="1469" xr:uid="{00000000-0005-0000-0000-0000C5000000}"/>
    <cellStyle name="20% - Accent3 4 2 4 2" xfId="1470" xr:uid="{00000000-0005-0000-0000-0000C6000000}"/>
    <cellStyle name="20% - Accent3 4 2 4 3" xfId="1471" xr:uid="{00000000-0005-0000-0000-0000C7000000}"/>
    <cellStyle name="20% - Accent3 4 2 5" xfId="1472" xr:uid="{00000000-0005-0000-0000-0000C8000000}"/>
    <cellStyle name="20% - Accent3 4 2 6" xfId="1473" xr:uid="{00000000-0005-0000-0000-0000C9000000}"/>
    <cellStyle name="20% - Accent3 4 3" xfId="1474" xr:uid="{00000000-0005-0000-0000-0000CA000000}"/>
    <cellStyle name="20% - Accent3 4 3 2" xfId="1475" xr:uid="{00000000-0005-0000-0000-0000CB000000}"/>
    <cellStyle name="20% - Accent3 4 3 2 2" xfId="1476" xr:uid="{00000000-0005-0000-0000-0000CC000000}"/>
    <cellStyle name="20% - Accent3 4 3 2 2 2" xfId="1477" xr:uid="{00000000-0005-0000-0000-0000CD000000}"/>
    <cellStyle name="20% - Accent3 4 3 2 2 3" xfId="1478" xr:uid="{00000000-0005-0000-0000-0000CE000000}"/>
    <cellStyle name="20% - Accent3 4 3 2 3" xfId="1479" xr:uid="{00000000-0005-0000-0000-0000CF000000}"/>
    <cellStyle name="20% - Accent3 4 3 2 4" xfId="1480" xr:uid="{00000000-0005-0000-0000-0000D0000000}"/>
    <cellStyle name="20% - Accent3 4 3 3" xfId="1481" xr:uid="{00000000-0005-0000-0000-0000D1000000}"/>
    <cellStyle name="20% - Accent3 4 3 3 2" xfId="1482" xr:uid="{00000000-0005-0000-0000-0000D2000000}"/>
    <cellStyle name="20% - Accent3 4 3 3 3" xfId="1483" xr:uid="{00000000-0005-0000-0000-0000D3000000}"/>
    <cellStyle name="20% - Accent3 4 3 4" xfId="1484" xr:uid="{00000000-0005-0000-0000-0000D4000000}"/>
    <cellStyle name="20% - Accent3 4 3 5" xfId="1485" xr:uid="{00000000-0005-0000-0000-0000D5000000}"/>
    <cellStyle name="20% - Accent3 4 4" xfId="1486" xr:uid="{00000000-0005-0000-0000-0000D6000000}"/>
    <cellStyle name="20% - Accent3 4 5" xfId="1487" xr:uid="{00000000-0005-0000-0000-0000D7000000}"/>
    <cellStyle name="20% - Accent3 4 5 2" xfId="1488" xr:uid="{00000000-0005-0000-0000-0000D8000000}"/>
    <cellStyle name="20% - Accent3 4 5 2 2" xfId="1489" xr:uid="{00000000-0005-0000-0000-0000D9000000}"/>
    <cellStyle name="20% - Accent3 4 5 2 3" xfId="1490" xr:uid="{00000000-0005-0000-0000-0000DA000000}"/>
    <cellStyle name="20% - Accent3 4 5 3" xfId="1491" xr:uid="{00000000-0005-0000-0000-0000DB000000}"/>
    <cellStyle name="20% - Accent3 4 5 4" xfId="1492" xr:uid="{00000000-0005-0000-0000-0000DC000000}"/>
    <cellStyle name="20% - Accent3 4 6" xfId="1493" xr:uid="{00000000-0005-0000-0000-0000DD000000}"/>
    <cellStyle name="20% - Accent3 4 6 2" xfId="1494" xr:uid="{00000000-0005-0000-0000-0000DE000000}"/>
    <cellStyle name="20% - Accent3 4 6 3" xfId="1495" xr:uid="{00000000-0005-0000-0000-0000DF000000}"/>
    <cellStyle name="20% - Accent3 4 7" xfId="1496" xr:uid="{00000000-0005-0000-0000-0000E0000000}"/>
    <cellStyle name="20% - Accent3 4 8" xfId="1497" xr:uid="{00000000-0005-0000-0000-0000E1000000}"/>
    <cellStyle name="20% - Accent4 2" xfId="65" xr:uid="{00000000-0005-0000-0000-0000E2000000}"/>
    <cellStyle name="20% - Accent4 2 2" xfId="66" xr:uid="{00000000-0005-0000-0000-0000E3000000}"/>
    <cellStyle name="20% - Accent4 3" xfId="67" xr:uid="{00000000-0005-0000-0000-0000E4000000}"/>
    <cellStyle name="20% - Accent4 4" xfId="1498" xr:uid="{00000000-0005-0000-0000-0000E5000000}"/>
    <cellStyle name="20% - Accent4 4 2" xfId="1499" xr:uid="{00000000-0005-0000-0000-0000E6000000}"/>
    <cellStyle name="20% - Accent4 4 2 2" xfId="1500" xr:uid="{00000000-0005-0000-0000-0000E7000000}"/>
    <cellStyle name="20% - Accent4 4 2 2 2" xfId="1501" xr:uid="{00000000-0005-0000-0000-0000E8000000}"/>
    <cellStyle name="20% - Accent4 4 2 2 2 2" xfId="1502" xr:uid="{00000000-0005-0000-0000-0000E9000000}"/>
    <cellStyle name="20% - Accent4 4 2 2 2 2 2" xfId="1503" xr:uid="{00000000-0005-0000-0000-0000EA000000}"/>
    <cellStyle name="20% - Accent4 4 2 2 2 2 3" xfId="1504" xr:uid="{00000000-0005-0000-0000-0000EB000000}"/>
    <cellStyle name="20% - Accent4 4 2 2 2 3" xfId="1505" xr:uid="{00000000-0005-0000-0000-0000EC000000}"/>
    <cellStyle name="20% - Accent4 4 2 2 2 4" xfId="1506" xr:uid="{00000000-0005-0000-0000-0000ED000000}"/>
    <cellStyle name="20% - Accent4 4 2 2 3" xfId="1507" xr:uid="{00000000-0005-0000-0000-0000EE000000}"/>
    <cellStyle name="20% - Accent4 4 2 2 3 2" xfId="1508" xr:uid="{00000000-0005-0000-0000-0000EF000000}"/>
    <cellStyle name="20% - Accent4 4 2 2 3 3" xfId="1509" xr:uid="{00000000-0005-0000-0000-0000F0000000}"/>
    <cellStyle name="20% - Accent4 4 2 2 4" xfId="1510" xr:uid="{00000000-0005-0000-0000-0000F1000000}"/>
    <cellStyle name="20% - Accent4 4 2 2 5" xfId="1511" xr:uid="{00000000-0005-0000-0000-0000F2000000}"/>
    <cellStyle name="20% - Accent4 4 2 3" xfId="1512" xr:uid="{00000000-0005-0000-0000-0000F3000000}"/>
    <cellStyle name="20% - Accent4 4 2 3 2" xfId="1513" xr:uid="{00000000-0005-0000-0000-0000F4000000}"/>
    <cellStyle name="20% - Accent4 4 2 3 2 2" xfId="1514" xr:uid="{00000000-0005-0000-0000-0000F5000000}"/>
    <cellStyle name="20% - Accent4 4 2 3 2 3" xfId="1515" xr:uid="{00000000-0005-0000-0000-0000F6000000}"/>
    <cellStyle name="20% - Accent4 4 2 3 3" xfId="1516" xr:uid="{00000000-0005-0000-0000-0000F7000000}"/>
    <cellStyle name="20% - Accent4 4 2 3 4" xfId="1517" xr:uid="{00000000-0005-0000-0000-0000F8000000}"/>
    <cellStyle name="20% - Accent4 4 2 4" xfId="1518" xr:uid="{00000000-0005-0000-0000-0000F9000000}"/>
    <cellStyle name="20% - Accent4 4 2 4 2" xfId="1519" xr:uid="{00000000-0005-0000-0000-0000FA000000}"/>
    <cellStyle name="20% - Accent4 4 2 4 3" xfId="1520" xr:uid="{00000000-0005-0000-0000-0000FB000000}"/>
    <cellStyle name="20% - Accent4 4 2 5" xfId="1521" xr:uid="{00000000-0005-0000-0000-0000FC000000}"/>
    <cellStyle name="20% - Accent4 4 2 6" xfId="1522" xr:uid="{00000000-0005-0000-0000-0000FD000000}"/>
    <cellStyle name="20% - Accent4 4 3" xfId="1523" xr:uid="{00000000-0005-0000-0000-0000FE000000}"/>
    <cellStyle name="20% - Accent4 4 3 2" xfId="1524" xr:uid="{00000000-0005-0000-0000-0000FF000000}"/>
    <cellStyle name="20% - Accent4 4 3 2 2" xfId="1525" xr:uid="{00000000-0005-0000-0000-000000010000}"/>
    <cellStyle name="20% - Accent4 4 3 2 2 2" xfId="1526" xr:uid="{00000000-0005-0000-0000-000001010000}"/>
    <cellStyle name="20% - Accent4 4 3 2 2 3" xfId="1527" xr:uid="{00000000-0005-0000-0000-000002010000}"/>
    <cellStyle name="20% - Accent4 4 3 2 3" xfId="1528" xr:uid="{00000000-0005-0000-0000-000003010000}"/>
    <cellStyle name="20% - Accent4 4 3 2 4" xfId="1529" xr:uid="{00000000-0005-0000-0000-000004010000}"/>
    <cellStyle name="20% - Accent4 4 3 3" xfId="1530" xr:uid="{00000000-0005-0000-0000-000005010000}"/>
    <cellStyle name="20% - Accent4 4 3 3 2" xfId="1531" xr:uid="{00000000-0005-0000-0000-000006010000}"/>
    <cellStyle name="20% - Accent4 4 3 3 3" xfId="1532" xr:uid="{00000000-0005-0000-0000-000007010000}"/>
    <cellStyle name="20% - Accent4 4 3 4" xfId="1533" xr:uid="{00000000-0005-0000-0000-000008010000}"/>
    <cellStyle name="20% - Accent4 4 3 5" xfId="1534" xr:uid="{00000000-0005-0000-0000-000009010000}"/>
    <cellStyle name="20% - Accent4 4 4" xfId="1535" xr:uid="{00000000-0005-0000-0000-00000A010000}"/>
    <cellStyle name="20% - Accent4 4 5" xfId="1536" xr:uid="{00000000-0005-0000-0000-00000B010000}"/>
    <cellStyle name="20% - Accent4 4 5 2" xfId="1537" xr:uid="{00000000-0005-0000-0000-00000C010000}"/>
    <cellStyle name="20% - Accent4 4 5 2 2" xfId="1538" xr:uid="{00000000-0005-0000-0000-00000D010000}"/>
    <cellStyle name="20% - Accent4 4 5 2 3" xfId="1539" xr:uid="{00000000-0005-0000-0000-00000E010000}"/>
    <cellStyle name="20% - Accent4 4 5 3" xfId="1540" xr:uid="{00000000-0005-0000-0000-00000F010000}"/>
    <cellStyle name="20% - Accent4 4 5 4" xfId="1541" xr:uid="{00000000-0005-0000-0000-000010010000}"/>
    <cellStyle name="20% - Accent4 4 6" xfId="1542" xr:uid="{00000000-0005-0000-0000-000011010000}"/>
    <cellStyle name="20% - Accent4 4 6 2" xfId="1543" xr:uid="{00000000-0005-0000-0000-000012010000}"/>
    <cellStyle name="20% - Accent4 4 6 3" xfId="1544" xr:uid="{00000000-0005-0000-0000-000013010000}"/>
    <cellStyle name="20% - Accent4 4 7" xfId="1545" xr:uid="{00000000-0005-0000-0000-000014010000}"/>
    <cellStyle name="20% - Accent4 4 8" xfId="1546" xr:uid="{00000000-0005-0000-0000-000015010000}"/>
    <cellStyle name="20% - Accent5 2" xfId="68" xr:uid="{00000000-0005-0000-0000-000016010000}"/>
    <cellStyle name="20% - Accent5 2 2" xfId="69" xr:uid="{00000000-0005-0000-0000-000017010000}"/>
    <cellStyle name="20% - Accent5 3" xfId="70" xr:uid="{00000000-0005-0000-0000-000018010000}"/>
    <cellStyle name="20% - Accent5 4" xfId="1547" xr:uid="{00000000-0005-0000-0000-000019010000}"/>
    <cellStyle name="20% - Accent5 4 2" xfId="1548" xr:uid="{00000000-0005-0000-0000-00001A010000}"/>
    <cellStyle name="20% - Accent5 4 2 2" xfId="1549" xr:uid="{00000000-0005-0000-0000-00001B010000}"/>
    <cellStyle name="20% - Accent5 4 2 2 2" xfId="1550" xr:uid="{00000000-0005-0000-0000-00001C010000}"/>
    <cellStyle name="20% - Accent5 4 2 2 2 2" xfId="1551" xr:uid="{00000000-0005-0000-0000-00001D010000}"/>
    <cellStyle name="20% - Accent5 4 2 2 2 2 2" xfId="1552" xr:uid="{00000000-0005-0000-0000-00001E010000}"/>
    <cellStyle name="20% - Accent5 4 2 2 2 2 3" xfId="1553" xr:uid="{00000000-0005-0000-0000-00001F010000}"/>
    <cellStyle name="20% - Accent5 4 2 2 2 3" xfId="1554" xr:uid="{00000000-0005-0000-0000-000020010000}"/>
    <cellStyle name="20% - Accent5 4 2 2 2 4" xfId="1555" xr:uid="{00000000-0005-0000-0000-000021010000}"/>
    <cellStyle name="20% - Accent5 4 2 2 3" xfId="1556" xr:uid="{00000000-0005-0000-0000-000022010000}"/>
    <cellStyle name="20% - Accent5 4 2 2 3 2" xfId="1557" xr:uid="{00000000-0005-0000-0000-000023010000}"/>
    <cellStyle name="20% - Accent5 4 2 2 3 3" xfId="1558" xr:uid="{00000000-0005-0000-0000-000024010000}"/>
    <cellStyle name="20% - Accent5 4 2 2 4" xfId="1559" xr:uid="{00000000-0005-0000-0000-000025010000}"/>
    <cellStyle name="20% - Accent5 4 2 2 5" xfId="1560" xr:uid="{00000000-0005-0000-0000-000026010000}"/>
    <cellStyle name="20% - Accent5 4 2 3" xfId="1561" xr:uid="{00000000-0005-0000-0000-000027010000}"/>
    <cellStyle name="20% - Accent5 4 2 3 2" xfId="1562" xr:uid="{00000000-0005-0000-0000-000028010000}"/>
    <cellStyle name="20% - Accent5 4 2 3 2 2" xfId="1563" xr:uid="{00000000-0005-0000-0000-000029010000}"/>
    <cellStyle name="20% - Accent5 4 2 3 2 3" xfId="1564" xr:uid="{00000000-0005-0000-0000-00002A010000}"/>
    <cellStyle name="20% - Accent5 4 2 3 3" xfId="1565" xr:uid="{00000000-0005-0000-0000-00002B010000}"/>
    <cellStyle name="20% - Accent5 4 2 3 4" xfId="1566" xr:uid="{00000000-0005-0000-0000-00002C010000}"/>
    <cellStyle name="20% - Accent5 4 2 4" xfId="1567" xr:uid="{00000000-0005-0000-0000-00002D010000}"/>
    <cellStyle name="20% - Accent5 4 2 4 2" xfId="1568" xr:uid="{00000000-0005-0000-0000-00002E010000}"/>
    <cellStyle name="20% - Accent5 4 2 4 3" xfId="1569" xr:uid="{00000000-0005-0000-0000-00002F010000}"/>
    <cellStyle name="20% - Accent5 4 2 5" xfId="1570" xr:uid="{00000000-0005-0000-0000-000030010000}"/>
    <cellStyle name="20% - Accent5 4 2 6" xfId="1571" xr:uid="{00000000-0005-0000-0000-000031010000}"/>
    <cellStyle name="20% - Accent5 4 3" xfId="1572" xr:uid="{00000000-0005-0000-0000-000032010000}"/>
    <cellStyle name="20% - Accent5 4 3 2" xfId="1573" xr:uid="{00000000-0005-0000-0000-000033010000}"/>
    <cellStyle name="20% - Accent5 4 3 2 2" xfId="1574" xr:uid="{00000000-0005-0000-0000-000034010000}"/>
    <cellStyle name="20% - Accent5 4 3 2 2 2" xfId="1575" xr:uid="{00000000-0005-0000-0000-000035010000}"/>
    <cellStyle name="20% - Accent5 4 3 2 2 3" xfId="1576" xr:uid="{00000000-0005-0000-0000-000036010000}"/>
    <cellStyle name="20% - Accent5 4 3 2 3" xfId="1577" xr:uid="{00000000-0005-0000-0000-000037010000}"/>
    <cellStyle name="20% - Accent5 4 3 2 4" xfId="1578" xr:uid="{00000000-0005-0000-0000-000038010000}"/>
    <cellStyle name="20% - Accent5 4 3 3" xfId="1579" xr:uid="{00000000-0005-0000-0000-000039010000}"/>
    <cellStyle name="20% - Accent5 4 3 3 2" xfId="1580" xr:uid="{00000000-0005-0000-0000-00003A010000}"/>
    <cellStyle name="20% - Accent5 4 3 3 3" xfId="1581" xr:uid="{00000000-0005-0000-0000-00003B010000}"/>
    <cellStyle name="20% - Accent5 4 3 4" xfId="1582" xr:uid="{00000000-0005-0000-0000-00003C010000}"/>
    <cellStyle name="20% - Accent5 4 3 5" xfId="1583" xr:uid="{00000000-0005-0000-0000-00003D010000}"/>
    <cellStyle name="20% - Accent5 4 4" xfId="1584" xr:uid="{00000000-0005-0000-0000-00003E010000}"/>
    <cellStyle name="20% - Accent5 4 5" xfId="1585" xr:uid="{00000000-0005-0000-0000-00003F010000}"/>
    <cellStyle name="20% - Accent5 4 5 2" xfId="1586" xr:uid="{00000000-0005-0000-0000-000040010000}"/>
    <cellStyle name="20% - Accent5 4 5 2 2" xfId="1587" xr:uid="{00000000-0005-0000-0000-000041010000}"/>
    <cellStyle name="20% - Accent5 4 5 2 3" xfId="1588" xr:uid="{00000000-0005-0000-0000-000042010000}"/>
    <cellStyle name="20% - Accent5 4 5 3" xfId="1589" xr:uid="{00000000-0005-0000-0000-000043010000}"/>
    <cellStyle name="20% - Accent5 4 5 4" xfId="1590" xr:uid="{00000000-0005-0000-0000-000044010000}"/>
    <cellStyle name="20% - Accent5 4 6" xfId="1591" xr:uid="{00000000-0005-0000-0000-000045010000}"/>
    <cellStyle name="20% - Accent5 4 6 2" xfId="1592" xr:uid="{00000000-0005-0000-0000-000046010000}"/>
    <cellStyle name="20% - Accent5 4 6 3" xfId="1593" xr:uid="{00000000-0005-0000-0000-000047010000}"/>
    <cellStyle name="20% - Accent5 4 7" xfId="1594" xr:uid="{00000000-0005-0000-0000-000048010000}"/>
    <cellStyle name="20% - Accent5 4 8" xfId="1595" xr:uid="{00000000-0005-0000-0000-000049010000}"/>
    <cellStyle name="20% - Accent6 2" xfId="71" xr:uid="{00000000-0005-0000-0000-00004A010000}"/>
    <cellStyle name="20% - Accent6 2 2" xfId="72" xr:uid="{00000000-0005-0000-0000-00004B010000}"/>
    <cellStyle name="20% - Accent6 3" xfId="73" xr:uid="{00000000-0005-0000-0000-00004C010000}"/>
    <cellStyle name="20% - Accent6 4" xfId="1596" xr:uid="{00000000-0005-0000-0000-00004D010000}"/>
    <cellStyle name="20% - Accent6 4 2" xfId="1597" xr:uid="{00000000-0005-0000-0000-00004E010000}"/>
    <cellStyle name="20% - Accent6 4 2 2" xfId="1598" xr:uid="{00000000-0005-0000-0000-00004F010000}"/>
    <cellStyle name="20% - Accent6 4 2 2 2" xfId="1599" xr:uid="{00000000-0005-0000-0000-000050010000}"/>
    <cellStyle name="20% - Accent6 4 2 2 2 2" xfId="1600" xr:uid="{00000000-0005-0000-0000-000051010000}"/>
    <cellStyle name="20% - Accent6 4 2 2 2 2 2" xfId="1601" xr:uid="{00000000-0005-0000-0000-000052010000}"/>
    <cellStyle name="20% - Accent6 4 2 2 2 2 3" xfId="1602" xr:uid="{00000000-0005-0000-0000-000053010000}"/>
    <cellStyle name="20% - Accent6 4 2 2 2 3" xfId="1603" xr:uid="{00000000-0005-0000-0000-000054010000}"/>
    <cellStyle name="20% - Accent6 4 2 2 2 4" xfId="1604" xr:uid="{00000000-0005-0000-0000-000055010000}"/>
    <cellStyle name="20% - Accent6 4 2 2 3" xfId="1605" xr:uid="{00000000-0005-0000-0000-000056010000}"/>
    <cellStyle name="20% - Accent6 4 2 2 3 2" xfId="1606" xr:uid="{00000000-0005-0000-0000-000057010000}"/>
    <cellStyle name="20% - Accent6 4 2 2 3 3" xfId="1607" xr:uid="{00000000-0005-0000-0000-000058010000}"/>
    <cellStyle name="20% - Accent6 4 2 2 4" xfId="1608" xr:uid="{00000000-0005-0000-0000-000059010000}"/>
    <cellStyle name="20% - Accent6 4 2 2 5" xfId="1609" xr:uid="{00000000-0005-0000-0000-00005A010000}"/>
    <cellStyle name="20% - Accent6 4 2 3" xfId="1610" xr:uid="{00000000-0005-0000-0000-00005B010000}"/>
    <cellStyle name="20% - Accent6 4 2 3 2" xfId="1611" xr:uid="{00000000-0005-0000-0000-00005C010000}"/>
    <cellStyle name="20% - Accent6 4 2 3 2 2" xfId="1612" xr:uid="{00000000-0005-0000-0000-00005D010000}"/>
    <cellStyle name="20% - Accent6 4 2 3 2 3" xfId="1613" xr:uid="{00000000-0005-0000-0000-00005E010000}"/>
    <cellStyle name="20% - Accent6 4 2 3 3" xfId="1614" xr:uid="{00000000-0005-0000-0000-00005F010000}"/>
    <cellStyle name="20% - Accent6 4 2 3 4" xfId="1615" xr:uid="{00000000-0005-0000-0000-000060010000}"/>
    <cellStyle name="20% - Accent6 4 2 4" xfId="1616" xr:uid="{00000000-0005-0000-0000-000061010000}"/>
    <cellStyle name="20% - Accent6 4 2 4 2" xfId="1617" xr:uid="{00000000-0005-0000-0000-000062010000}"/>
    <cellStyle name="20% - Accent6 4 2 4 3" xfId="1618" xr:uid="{00000000-0005-0000-0000-000063010000}"/>
    <cellStyle name="20% - Accent6 4 2 5" xfId="1619" xr:uid="{00000000-0005-0000-0000-000064010000}"/>
    <cellStyle name="20% - Accent6 4 2 6" xfId="1620" xr:uid="{00000000-0005-0000-0000-000065010000}"/>
    <cellStyle name="20% - Accent6 4 3" xfId="1621" xr:uid="{00000000-0005-0000-0000-000066010000}"/>
    <cellStyle name="20% - Accent6 4 3 2" xfId="1622" xr:uid="{00000000-0005-0000-0000-000067010000}"/>
    <cellStyle name="20% - Accent6 4 3 2 2" xfId="1623" xr:uid="{00000000-0005-0000-0000-000068010000}"/>
    <cellStyle name="20% - Accent6 4 3 2 2 2" xfId="1624" xr:uid="{00000000-0005-0000-0000-000069010000}"/>
    <cellStyle name="20% - Accent6 4 3 2 2 3" xfId="1625" xr:uid="{00000000-0005-0000-0000-00006A010000}"/>
    <cellStyle name="20% - Accent6 4 3 2 3" xfId="1626" xr:uid="{00000000-0005-0000-0000-00006B010000}"/>
    <cellStyle name="20% - Accent6 4 3 2 4" xfId="1627" xr:uid="{00000000-0005-0000-0000-00006C010000}"/>
    <cellStyle name="20% - Accent6 4 3 3" xfId="1628" xr:uid="{00000000-0005-0000-0000-00006D010000}"/>
    <cellStyle name="20% - Accent6 4 3 3 2" xfId="1629" xr:uid="{00000000-0005-0000-0000-00006E010000}"/>
    <cellStyle name="20% - Accent6 4 3 3 3" xfId="1630" xr:uid="{00000000-0005-0000-0000-00006F010000}"/>
    <cellStyle name="20% - Accent6 4 3 4" xfId="1631" xr:uid="{00000000-0005-0000-0000-000070010000}"/>
    <cellStyle name="20% - Accent6 4 3 5" xfId="1632" xr:uid="{00000000-0005-0000-0000-000071010000}"/>
    <cellStyle name="20% - Accent6 4 4" xfId="1633" xr:uid="{00000000-0005-0000-0000-000072010000}"/>
    <cellStyle name="20% - Accent6 4 5" xfId="1634" xr:uid="{00000000-0005-0000-0000-000073010000}"/>
    <cellStyle name="20% - Accent6 4 5 2" xfId="1635" xr:uid="{00000000-0005-0000-0000-000074010000}"/>
    <cellStyle name="20% - Accent6 4 5 2 2" xfId="1636" xr:uid="{00000000-0005-0000-0000-000075010000}"/>
    <cellStyle name="20% - Accent6 4 5 2 3" xfId="1637" xr:uid="{00000000-0005-0000-0000-000076010000}"/>
    <cellStyle name="20% - Accent6 4 5 3" xfId="1638" xr:uid="{00000000-0005-0000-0000-000077010000}"/>
    <cellStyle name="20% - Accent6 4 5 4" xfId="1639" xr:uid="{00000000-0005-0000-0000-000078010000}"/>
    <cellStyle name="20% - Accent6 4 6" xfId="1640" xr:uid="{00000000-0005-0000-0000-000079010000}"/>
    <cellStyle name="20% - Accent6 4 6 2" xfId="1641" xr:uid="{00000000-0005-0000-0000-00007A010000}"/>
    <cellStyle name="20% - Accent6 4 6 3" xfId="1642" xr:uid="{00000000-0005-0000-0000-00007B010000}"/>
    <cellStyle name="20% - Accent6 4 7" xfId="1643" xr:uid="{00000000-0005-0000-0000-00007C010000}"/>
    <cellStyle name="20% - Accent6 4 8" xfId="1644" xr:uid="{00000000-0005-0000-0000-00007D010000}"/>
    <cellStyle name="3232" xfId="74" xr:uid="{00000000-0005-0000-0000-00007E010000}"/>
    <cellStyle name="40% - Accent1 2" xfId="75" xr:uid="{00000000-0005-0000-0000-00007F010000}"/>
    <cellStyle name="40% - Accent1 2 2" xfId="76" xr:uid="{00000000-0005-0000-0000-000080010000}"/>
    <cellStyle name="40% - Accent1 3" xfId="77" xr:uid="{00000000-0005-0000-0000-000081010000}"/>
    <cellStyle name="40% - Accent1 4" xfId="1645" xr:uid="{00000000-0005-0000-0000-000082010000}"/>
    <cellStyle name="40% - Accent1 4 2" xfId="1646" xr:uid="{00000000-0005-0000-0000-000083010000}"/>
    <cellStyle name="40% - Accent1 4 2 2" xfId="1647" xr:uid="{00000000-0005-0000-0000-000084010000}"/>
    <cellStyle name="40% - Accent1 4 2 2 2" xfId="1648" xr:uid="{00000000-0005-0000-0000-000085010000}"/>
    <cellStyle name="40% - Accent1 4 2 2 2 2" xfId="1649" xr:uid="{00000000-0005-0000-0000-000086010000}"/>
    <cellStyle name="40% - Accent1 4 2 2 2 2 2" xfId="1650" xr:uid="{00000000-0005-0000-0000-000087010000}"/>
    <cellStyle name="40% - Accent1 4 2 2 2 2 3" xfId="1651" xr:uid="{00000000-0005-0000-0000-000088010000}"/>
    <cellStyle name="40% - Accent1 4 2 2 2 3" xfId="1652" xr:uid="{00000000-0005-0000-0000-000089010000}"/>
    <cellStyle name="40% - Accent1 4 2 2 2 4" xfId="1653" xr:uid="{00000000-0005-0000-0000-00008A010000}"/>
    <cellStyle name="40% - Accent1 4 2 2 3" xfId="1654" xr:uid="{00000000-0005-0000-0000-00008B010000}"/>
    <cellStyle name="40% - Accent1 4 2 2 3 2" xfId="1655" xr:uid="{00000000-0005-0000-0000-00008C010000}"/>
    <cellStyle name="40% - Accent1 4 2 2 3 3" xfId="1656" xr:uid="{00000000-0005-0000-0000-00008D010000}"/>
    <cellStyle name="40% - Accent1 4 2 2 4" xfId="1657" xr:uid="{00000000-0005-0000-0000-00008E010000}"/>
    <cellStyle name="40% - Accent1 4 2 2 5" xfId="1658" xr:uid="{00000000-0005-0000-0000-00008F010000}"/>
    <cellStyle name="40% - Accent1 4 2 3" xfId="1659" xr:uid="{00000000-0005-0000-0000-000090010000}"/>
    <cellStyle name="40% - Accent1 4 2 3 2" xfId="1660" xr:uid="{00000000-0005-0000-0000-000091010000}"/>
    <cellStyle name="40% - Accent1 4 2 3 2 2" xfId="1661" xr:uid="{00000000-0005-0000-0000-000092010000}"/>
    <cellStyle name="40% - Accent1 4 2 3 2 3" xfId="1662" xr:uid="{00000000-0005-0000-0000-000093010000}"/>
    <cellStyle name="40% - Accent1 4 2 3 3" xfId="1663" xr:uid="{00000000-0005-0000-0000-000094010000}"/>
    <cellStyle name="40% - Accent1 4 2 3 4" xfId="1664" xr:uid="{00000000-0005-0000-0000-000095010000}"/>
    <cellStyle name="40% - Accent1 4 2 4" xfId="1665" xr:uid="{00000000-0005-0000-0000-000096010000}"/>
    <cellStyle name="40% - Accent1 4 2 4 2" xfId="1666" xr:uid="{00000000-0005-0000-0000-000097010000}"/>
    <cellStyle name="40% - Accent1 4 2 4 3" xfId="1667" xr:uid="{00000000-0005-0000-0000-000098010000}"/>
    <cellStyle name="40% - Accent1 4 2 5" xfId="1668" xr:uid="{00000000-0005-0000-0000-000099010000}"/>
    <cellStyle name="40% - Accent1 4 2 6" xfId="1669" xr:uid="{00000000-0005-0000-0000-00009A010000}"/>
    <cellStyle name="40% - Accent1 4 3" xfId="1670" xr:uid="{00000000-0005-0000-0000-00009B010000}"/>
    <cellStyle name="40% - Accent1 4 3 2" xfId="1671" xr:uid="{00000000-0005-0000-0000-00009C010000}"/>
    <cellStyle name="40% - Accent1 4 3 2 2" xfId="1672" xr:uid="{00000000-0005-0000-0000-00009D010000}"/>
    <cellStyle name="40% - Accent1 4 3 2 2 2" xfId="1673" xr:uid="{00000000-0005-0000-0000-00009E010000}"/>
    <cellStyle name="40% - Accent1 4 3 2 2 3" xfId="1674" xr:uid="{00000000-0005-0000-0000-00009F010000}"/>
    <cellStyle name="40% - Accent1 4 3 2 3" xfId="1675" xr:uid="{00000000-0005-0000-0000-0000A0010000}"/>
    <cellStyle name="40% - Accent1 4 3 2 4" xfId="1676" xr:uid="{00000000-0005-0000-0000-0000A1010000}"/>
    <cellStyle name="40% - Accent1 4 3 3" xfId="1677" xr:uid="{00000000-0005-0000-0000-0000A2010000}"/>
    <cellStyle name="40% - Accent1 4 3 3 2" xfId="1678" xr:uid="{00000000-0005-0000-0000-0000A3010000}"/>
    <cellStyle name="40% - Accent1 4 3 3 3" xfId="1679" xr:uid="{00000000-0005-0000-0000-0000A4010000}"/>
    <cellStyle name="40% - Accent1 4 3 4" xfId="1680" xr:uid="{00000000-0005-0000-0000-0000A5010000}"/>
    <cellStyle name="40% - Accent1 4 3 5" xfId="1681" xr:uid="{00000000-0005-0000-0000-0000A6010000}"/>
    <cellStyle name="40% - Accent1 4 4" xfId="1682" xr:uid="{00000000-0005-0000-0000-0000A7010000}"/>
    <cellStyle name="40% - Accent1 4 5" xfId="1683" xr:uid="{00000000-0005-0000-0000-0000A8010000}"/>
    <cellStyle name="40% - Accent1 4 5 2" xfId="1684" xr:uid="{00000000-0005-0000-0000-0000A9010000}"/>
    <cellStyle name="40% - Accent1 4 5 2 2" xfId="1685" xr:uid="{00000000-0005-0000-0000-0000AA010000}"/>
    <cellStyle name="40% - Accent1 4 5 2 3" xfId="1686" xr:uid="{00000000-0005-0000-0000-0000AB010000}"/>
    <cellStyle name="40% - Accent1 4 5 3" xfId="1687" xr:uid="{00000000-0005-0000-0000-0000AC010000}"/>
    <cellStyle name="40% - Accent1 4 5 4" xfId="1688" xr:uid="{00000000-0005-0000-0000-0000AD010000}"/>
    <cellStyle name="40% - Accent1 4 6" xfId="1689" xr:uid="{00000000-0005-0000-0000-0000AE010000}"/>
    <cellStyle name="40% - Accent1 4 6 2" xfId="1690" xr:uid="{00000000-0005-0000-0000-0000AF010000}"/>
    <cellStyle name="40% - Accent1 4 6 3" xfId="1691" xr:uid="{00000000-0005-0000-0000-0000B0010000}"/>
    <cellStyle name="40% - Accent1 4 7" xfId="1692" xr:uid="{00000000-0005-0000-0000-0000B1010000}"/>
    <cellStyle name="40% - Accent1 4 8" xfId="1693" xr:uid="{00000000-0005-0000-0000-0000B2010000}"/>
    <cellStyle name="40% - Accent2 2" xfId="78" xr:uid="{00000000-0005-0000-0000-0000B3010000}"/>
    <cellStyle name="40% - Accent2 2 2" xfId="79" xr:uid="{00000000-0005-0000-0000-0000B4010000}"/>
    <cellStyle name="40% - Accent2 3" xfId="80" xr:uid="{00000000-0005-0000-0000-0000B5010000}"/>
    <cellStyle name="40% - Accent2 4" xfId="1694" xr:uid="{00000000-0005-0000-0000-0000B6010000}"/>
    <cellStyle name="40% - Accent2 4 2" xfId="1695" xr:uid="{00000000-0005-0000-0000-0000B7010000}"/>
    <cellStyle name="40% - Accent2 4 2 2" xfId="1696" xr:uid="{00000000-0005-0000-0000-0000B8010000}"/>
    <cellStyle name="40% - Accent2 4 2 2 2" xfId="1697" xr:uid="{00000000-0005-0000-0000-0000B9010000}"/>
    <cellStyle name="40% - Accent2 4 2 2 2 2" xfId="1698" xr:uid="{00000000-0005-0000-0000-0000BA010000}"/>
    <cellStyle name="40% - Accent2 4 2 2 2 2 2" xfId="1699" xr:uid="{00000000-0005-0000-0000-0000BB010000}"/>
    <cellStyle name="40% - Accent2 4 2 2 2 2 3" xfId="1700" xr:uid="{00000000-0005-0000-0000-0000BC010000}"/>
    <cellStyle name="40% - Accent2 4 2 2 2 3" xfId="1701" xr:uid="{00000000-0005-0000-0000-0000BD010000}"/>
    <cellStyle name="40% - Accent2 4 2 2 2 4" xfId="1702" xr:uid="{00000000-0005-0000-0000-0000BE010000}"/>
    <cellStyle name="40% - Accent2 4 2 2 3" xfId="1703" xr:uid="{00000000-0005-0000-0000-0000BF010000}"/>
    <cellStyle name="40% - Accent2 4 2 2 3 2" xfId="1704" xr:uid="{00000000-0005-0000-0000-0000C0010000}"/>
    <cellStyle name="40% - Accent2 4 2 2 3 3" xfId="1705" xr:uid="{00000000-0005-0000-0000-0000C1010000}"/>
    <cellStyle name="40% - Accent2 4 2 2 4" xfId="1706" xr:uid="{00000000-0005-0000-0000-0000C2010000}"/>
    <cellStyle name="40% - Accent2 4 2 2 5" xfId="1707" xr:uid="{00000000-0005-0000-0000-0000C3010000}"/>
    <cellStyle name="40% - Accent2 4 2 3" xfId="1708" xr:uid="{00000000-0005-0000-0000-0000C4010000}"/>
    <cellStyle name="40% - Accent2 4 2 3 2" xfId="1709" xr:uid="{00000000-0005-0000-0000-0000C5010000}"/>
    <cellStyle name="40% - Accent2 4 2 3 2 2" xfId="1710" xr:uid="{00000000-0005-0000-0000-0000C6010000}"/>
    <cellStyle name="40% - Accent2 4 2 3 2 3" xfId="1711" xr:uid="{00000000-0005-0000-0000-0000C7010000}"/>
    <cellStyle name="40% - Accent2 4 2 3 3" xfId="1712" xr:uid="{00000000-0005-0000-0000-0000C8010000}"/>
    <cellStyle name="40% - Accent2 4 2 3 4" xfId="1713" xr:uid="{00000000-0005-0000-0000-0000C9010000}"/>
    <cellStyle name="40% - Accent2 4 2 4" xfId="1714" xr:uid="{00000000-0005-0000-0000-0000CA010000}"/>
    <cellStyle name="40% - Accent2 4 2 4 2" xfId="1715" xr:uid="{00000000-0005-0000-0000-0000CB010000}"/>
    <cellStyle name="40% - Accent2 4 2 4 3" xfId="1716" xr:uid="{00000000-0005-0000-0000-0000CC010000}"/>
    <cellStyle name="40% - Accent2 4 2 5" xfId="1717" xr:uid="{00000000-0005-0000-0000-0000CD010000}"/>
    <cellStyle name="40% - Accent2 4 2 6" xfId="1718" xr:uid="{00000000-0005-0000-0000-0000CE010000}"/>
    <cellStyle name="40% - Accent2 4 3" xfId="1719" xr:uid="{00000000-0005-0000-0000-0000CF010000}"/>
    <cellStyle name="40% - Accent2 4 3 2" xfId="1720" xr:uid="{00000000-0005-0000-0000-0000D0010000}"/>
    <cellStyle name="40% - Accent2 4 3 2 2" xfId="1721" xr:uid="{00000000-0005-0000-0000-0000D1010000}"/>
    <cellStyle name="40% - Accent2 4 3 2 2 2" xfId="1722" xr:uid="{00000000-0005-0000-0000-0000D2010000}"/>
    <cellStyle name="40% - Accent2 4 3 2 2 3" xfId="1723" xr:uid="{00000000-0005-0000-0000-0000D3010000}"/>
    <cellStyle name="40% - Accent2 4 3 2 3" xfId="1724" xr:uid="{00000000-0005-0000-0000-0000D4010000}"/>
    <cellStyle name="40% - Accent2 4 3 2 4" xfId="1725" xr:uid="{00000000-0005-0000-0000-0000D5010000}"/>
    <cellStyle name="40% - Accent2 4 3 3" xfId="1726" xr:uid="{00000000-0005-0000-0000-0000D6010000}"/>
    <cellStyle name="40% - Accent2 4 3 3 2" xfId="1727" xr:uid="{00000000-0005-0000-0000-0000D7010000}"/>
    <cellStyle name="40% - Accent2 4 3 3 3" xfId="1728" xr:uid="{00000000-0005-0000-0000-0000D8010000}"/>
    <cellStyle name="40% - Accent2 4 3 4" xfId="1729" xr:uid="{00000000-0005-0000-0000-0000D9010000}"/>
    <cellStyle name="40% - Accent2 4 3 5" xfId="1730" xr:uid="{00000000-0005-0000-0000-0000DA010000}"/>
    <cellStyle name="40% - Accent2 4 4" xfId="1731" xr:uid="{00000000-0005-0000-0000-0000DB010000}"/>
    <cellStyle name="40% - Accent2 4 5" xfId="1732" xr:uid="{00000000-0005-0000-0000-0000DC010000}"/>
    <cellStyle name="40% - Accent2 4 5 2" xfId="1733" xr:uid="{00000000-0005-0000-0000-0000DD010000}"/>
    <cellStyle name="40% - Accent2 4 5 2 2" xfId="1734" xr:uid="{00000000-0005-0000-0000-0000DE010000}"/>
    <cellStyle name="40% - Accent2 4 5 2 3" xfId="1735" xr:uid="{00000000-0005-0000-0000-0000DF010000}"/>
    <cellStyle name="40% - Accent2 4 5 3" xfId="1736" xr:uid="{00000000-0005-0000-0000-0000E0010000}"/>
    <cellStyle name="40% - Accent2 4 5 4" xfId="1737" xr:uid="{00000000-0005-0000-0000-0000E1010000}"/>
    <cellStyle name="40% - Accent2 4 6" xfId="1738" xr:uid="{00000000-0005-0000-0000-0000E2010000}"/>
    <cellStyle name="40% - Accent2 4 6 2" xfId="1739" xr:uid="{00000000-0005-0000-0000-0000E3010000}"/>
    <cellStyle name="40% - Accent2 4 6 3" xfId="1740" xr:uid="{00000000-0005-0000-0000-0000E4010000}"/>
    <cellStyle name="40% - Accent2 4 7" xfId="1741" xr:uid="{00000000-0005-0000-0000-0000E5010000}"/>
    <cellStyle name="40% - Accent2 4 8" xfId="1742" xr:uid="{00000000-0005-0000-0000-0000E6010000}"/>
    <cellStyle name="40% - Accent3 2" xfId="81" xr:uid="{00000000-0005-0000-0000-0000E7010000}"/>
    <cellStyle name="40% - Accent3 2 2" xfId="82" xr:uid="{00000000-0005-0000-0000-0000E8010000}"/>
    <cellStyle name="40% - Accent3 3" xfId="83" xr:uid="{00000000-0005-0000-0000-0000E9010000}"/>
    <cellStyle name="40% - Accent3 4" xfId="1743" xr:uid="{00000000-0005-0000-0000-0000EA010000}"/>
    <cellStyle name="40% - Accent3 4 2" xfId="1744" xr:uid="{00000000-0005-0000-0000-0000EB010000}"/>
    <cellStyle name="40% - Accent3 4 2 2" xfId="1745" xr:uid="{00000000-0005-0000-0000-0000EC010000}"/>
    <cellStyle name="40% - Accent3 4 2 2 2" xfId="1746" xr:uid="{00000000-0005-0000-0000-0000ED010000}"/>
    <cellStyle name="40% - Accent3 4 2 2 2 2" xfId="1747" xr:uid="{00000000-0005-0000-0000-0000EE010000}"/>
    <cellStyle name="40% - Accent3 4 2 2 2 2 2" xfId="1748" xr:uid="{00000000-0005-0000-0000-0000EF010000}"/>
    <cellStyle name="40% - Accent3 4 2 2 2 2 3" xfId="1749" xr:uid="{00000000-0005-0000-0000-0000F0010000}"/>
    <cellStyle name="40% - Accent3 4 2 2 2 3" xfId="1750" xr:uid="{00000000-0005-0000-0000-0000F1010000}"/>
    <cellStyle name="40% - Accent3 4 2 2 2 4" xfId="1751" xr:uid="{00000000-0005-0000-0000-0000F2010000}"/>
    <cellStyle name="40% - Accent3 4 2 2 3" xfId="1752" xr:uid="{00000000-0005-0000-0000-0000F3010000}"/>
    <cellStyle name="40% - Accent3 4 2 2 3 2" xfId="1753" xr:uid="{00000000-0005-0000-0000-0000F4010000}"/>
    <cellStyle name="40% - Accent3 4 2 2 3 3" xfId="1754" xr:uid="{00000000-0005-0000-0000-0000F5010000}"/>
    <cellStyle name="40% - Accent3 4 2 2 4" xfId="1755" xr:uid="{00000000-0005-0000-0000-0000F6010000}"/>
    <cellStyle name="40% - Accent3 4 2 2 5" xfId="1756" xr:uid="{00000000-0005-0000-0000-0000F7010000}"/>
    <cellStyle name="40% - Accent3 4 2 3" xfId="1757" xr:uid="{00000000-0005-0000-0000-0000F8010000}"/>
    <cellStyle name="40% - Accent3 4 2 3 2" xfId="1758" xr:uid="{00000000-0005-0000-0000-0000F9010000}"/>
    <cellStyle name="40% - Accent3 4 2 3 2 2" xfId="1759" xr:uid="{00000000-0005-0000-0000-0000FA010000}"/>
    <cellStyle name="40% - Accent3 4 2 3 2 3" xfId="1760" xr:uid="{00000000-0005-0000-0000-0000FB010000}"/>
    <cellStyle name="40% - Accent3 4 2 3 3" xfId="1761" xr:uid="{00000000-0005-0000-0000-0000FC010000}"/>
    <cellStyle name="40% - Accent3 4 2 3 4" xfId="1762" xr:uid="{00000000-0005-0000-0000-0000FD010000}"/>
    <cellStyle name="40% - Accent3 4 2 4" xfId="1763" xr:uid="{00000000-0005-0000-0000-0000FE010000}"/>
    <cellStyle name="40% - Accent3 4 2 4 2" xfId="1764" xr:uid="{00000000-0005-0000-0000-0000FF010000}"/>
    <cellStyle name="40% - Accent3 4 2 4 3" xfId="1765" xr:uid="{00000000-0005-0000-0000-000000020000}"/>
    <cellStyle name="40% - Accent3 4 2 5" xfId="1766" xr:uid="{00000000-0005-0000-0000-000001020000}"/>
    <cellStyle name="40% - Accent3 4 2 6" xfId="1767" xr:uid="{00000000-0005-0000-0000-000002020000}"/>
    <cellStyle name="40% - Accent3 4 3" xfId="1768" xr:uid="{00000000-0005-0000-0000-000003020000}"/>
    <cellStyle name="40% - Accent3 4 3 2" xfId="1769" xr:uid="{00000000-0005-0000-0000-000004020000}"/>
    <cellStyle name="40% - Accent3 4 3 2 2" xfId="1770" xr:uid="{00000000-0005-0000-0000-000005020000}"/>
    <cellStyle name="40% - Accent3 4 3 2 2 2" xfId="1771" xr:uid="{00000000-0005-0000-0000-000006020000}"/>
    <cellStyle name="40% - Accent3 4 3 2 2 3" xfId="1772" xr:uid="{00000000-0005-0000-0000-000007020000}"/>
    <cellStyle name="40% - Accent3 4 3 2 3" xfId="1773" xr:uid="{00000000-0005-0000-0000-000008020000}"/>
    <cellStyle name="40% - Accent3 4 3 2 4" xfId="1774" xr:uid="{00000000-0005-0000-0000-000009020000}"/>
    <cellStyle name="40% - Accent3 4 3 3" xfId="1775" xr:uid="{00000000-0005-0000-0000-00000A020000}"/>
    <cellStyle name="40% - Accent3 4 3 3 2" xfId="1776" xr:uid="{00000000-0005-0000-0000-00000B020000}"/>
    <cellStyle name="40% - Accent3 4 3 3 3" xfId="1777" xr:uid="{00000000-0005-0000-0000-00000C020000}"/>
    <cellStyle name="40% - Accent3 4 3 4" xfId="1778" xr:uid="{00000000-0005-0000-0000-00000D020000}"/>
    <cellStyle name="40% - Accent3 4 3 5" xfId="1779" xr:uid="{00000000-0005-0000-0000-00000E020000}"/>
    <cellStyle name="40% - Accent3 4 4" xfId="1780" xr:uid="{00000000-0005-0000-0000-00000F020000}"/>
    <cellStyle name="40% - Accent3 4 5" xfId="1781" xr:uid="{00000000-0005-0000-0000-000010020000}"/>
    <cellStyle name="40% - Accent3 4 5 2" xfId="1782" xr:uid="{00000000-0005-0000-0000-000011020000}"/>
    <cellStyle name="40% - Accent3 4 5 2 2" xfId="1783" xr:uid="{00000000-0005-0000-0000-000012020000}"/>
    <cellStyle name="40% - Accent3 4 5 2 3" xfId="1784" xr:uid="{00000000-0005-0000-0000-000013020000}"/>
    <cellStyle name="40% - Accent3 4 5 3" xfId="1785" xr:uid="{00000000-0005-0000-0000-000014020000}"/>
    <cellStyle name="40% - Accent3 4 5 4" xfId="1786" xr:uid="{00000000-0005-0000-0000-000015020000}"/>
    <cellStyle name="40% - Accent3 4 6" xfId="1787" xr:uid="{00000000-0005-0000-0000-000016020000}"/>
    <cellStyle name="40% - Accent3 4 6 2" xfId="1788" xr:uid="{00000000-0005-0000-0000-000017020000}"/>
    <cellStyle name="40% - Accent3 4 6 3" xfId="1789" xr:uid="{00000000-0005-0000-0000-000018020000}"/>
    <cellStyle name="40% - Accent3 4 7" xfId="1790" xr:uid="{00000000-0005-0000-0000-000019020000}"/>
    <cellStyle name="40% - Accent3 4 8" xfId="1791" xr:uid="{00000000-0005-0000-0000-00001A020000}"/>
    <cellStyle name="40% - Accent4 2" xfId="84" xr:uid="{00000000-0005-0000-0000-00001B020000}"/>
    <cellStyle name="40% - Accent4 2 2" xfId="85" xr:uid="{00000000-0005-0000-0000-00001C020000}"/>
    <cellStyle name="40% - Accent4 3" xfId="86" xr:uid="{00000000-0005-0000-0000-00001D020000}"/>
    <cellStyle name="40% - Accent4 4" xfId="1792" xr:uid="{00000000-0005-0000-0000-00001E020000}"/>
    <cellStyle name="40% - Accent4 4 2" xfId="1793" xr:uid="{00000000-0005-0000-0000-00001F020000}"/>
    <cellStyle name="40% - Accent4 4 2 2" xfId="1794" xr:uid="{00000000-0005-0000-0000-000020020000}"/>
    <cellStyle name="40% - Accent4 4 2 2 2" xfId="1795" xr:uid="{00000000-0005-0000-0000-000021020000}"/>
    <cellStyle name="40% - Accent4 4 2 2 2 2" xfId="1796" xr:uid="{00000000-0005-0000-0000-000022020000}"/>
    <cellStyle name="40% - Accent4 4 2 2 2 2 2" xfId="1797" xr:uid="{00000000-0005-0000-0000-000023020000}"/>
    <cellStyle name="40% - Accent4 4 2 2 2 2 3" xfId="1798" xr:uid="{00000000-0005-0000-0000-000024020000}"/>
    <cellStyle name="40% - Accent4 4 2 2 2 3" xfId="1799" xr:uid="{00000000-0005-0000-0000-000025020000}"/>
    <cellStyle name="40% - Accent4 4 2 2 2 4" xfId="1800" xr:uid="{00000000-0005-0000-0000-000026020000}"/>
    <cellStyle name="40% - Accent4 4 2 2 3" xfId="1801" xr:uid="{00000000-0005-0000-0000-000027020000}"/>
    <cellStyle name="40% - Accent4 4 2 2 3 2" xfId="1802" xr:uid="{00000000-0005-0000-0000-000028020000}"/>
    <cellStyle name="40% - Accent4 4 2 2 3 3" xfId="1803" xr:uid="{00000000-0005-0000-0000-000029020000}"/>
    <cellStyle name="40% - Accent4 4 2 2 4" xfId="1804" xr:uid="{00000000-0005-0000-0000-00002A020000}"/>
    <cellStyle name="40% - Accent4 4 2 2 5" xfId="1805" xr:uid="{00000000-0005-0000-0000-00002B020000}"/>
    <cellStyle name="40% - Accent4 4 2 3" xfId="1806" xr:uid="{00000000-0005-0000-0000-00002C020000}"/>
    <cellStyle name="40% - Accent4 4 2 3 2" xfId="1807" xr:uid="{00000000-0005-0000-0000-00002D020000}"/>
    <cellStyle name="40% - Accent4 4 2 3 2 2" xfId="1808" xr:uid="{00000000-0005-0000-0000-00002E020000}"/>
    <cellStyle name="40% - Accent4 4 2 3 2 3" xfId="1809" xr:uid="{00000000-0005-0000-0000-00002F020000}"/>
    <cellStyle name="40% - Accent4 4 2 3 3" xfId="1810" xr:uid="{00000000-0005-0000-0000-000030020000}"/>
    <cellStyle name="40% - Accent4 4 2 3 4" xfId="1811" xr:uid="{00000000-0005-0000-0000-000031020000}"/>
    <cellStyle name="40% - Accent4 4 2 4" xfId="1812" xr:uid="{00000000-0005-0000-0000-000032020000}"/>
    <cellStyle name="40% - Accent4 4 2 4 2" xfId="1813" xr:uid="{00000000-0005-0000-0000-000033020000}"/>
    <cellStyle name="40% - Accent4 4 2 4 3" xfId="1814" xr:uid="{00000000-0005-0000-0000-000034020000}"/>
    <cellStyle name="40% - Accent4 4 2 5" xfId="1815" xr:uid="{00000000-0005-0000-0000-000035020000}"/>
    <cellStyle name="40% - Accent4 4 2 6" xfId="1816" xr:uid="{00000000-0005-0000-0000-000036020000}"/>
    <cellStyle name="40% - Accent4 4 3" xfId="1817" xr:uid="{00000000-0005-0000-0000-000037020000}"/>
    <cellStyle name="40% - Accent4 4 3 2" xfId="1818" xr:uid="{00000000-0005-0000-0000-000038020000}"/>
    <cellStyle name="40% - Accent4 4 3 2 2" xfId="1819" xr:uid="{00000000-0005-0000-0000-000039020000}"/>
    <cellStyle name="40% - Accent4 4 3 2 2 2" xfId="1820" xr:uid="{00000000-0005-0000-0000-00003A020000}"/>
    <cellStyle name="40% - Accent4 4 3 2 2 3" xfId="1821" xr:uid="{00000000-0005-0000-0000-00003B020000}"/>
    <cellStyle name="40% - Accent4 4 3 2 3" xfId="1822" xr:uid="{00000000-0005-0000-0000-00003C020000}"/>
    <cellStyle name="40% - Accent4 4 3 2 4" xfId="1823" xr:uid="{00000000-0005-0000-0000-00003D020000}"/>
    <cellStyle name="40% - Accent4 4 3 3" xfId="1824" xr:uid="{00000000-0005-0000-0000-00003E020000}"/>
    <cellStyle name="40% - Accent4 4 3 3 2" xfId="1825" xr:uid="{00000000-0005-0000-0000-00003F020000}"/>
    <cellStyle name="40% - Accent4 4 3 3 3" xfId="1826" xr:uid="{00000000-0005-0000-0000-000040020000}"/>
    <cellStyle name="40% - Accent4 4 3 4" xfId="1827" xr:uid="{00000000-0005-0000-0000-000041020000}"/>
    <cellStyle name="40% - Accent4 4 3 5" xfId="1828" xr:uid="{00000000-0005-0000-0000-000042020000}"/>
    <cellStyle name="40% - Accent4 4 4" xfId="1829" xr:uid="{00000000-0005-0000-0000-000043020000}"/>
    <cellStyle name="40% - Accent4 4 5" xfId="1830" xr:uid="{00000000-0005-0000-0000-000044020000}"/>
    <cellStyle name="40% - Accent4 4 5 2" xfId="1831" xr:uid="{00000000-0005-0000-0000-000045020000}"/>
    <cellStyle name="40% - Accent4 4 5 2 2" xfId="1832" xr:uid="{00000000-0005-0000-0000-000046020000}"/>
    <cellStyle name="40% - Accent4 4 5 2 3" xfId="1833" xr:uid="{00000000-0005-0000-0000-000047020000}"/>
    <cellStyle name="40% - Accent4 4 5 3" xfId="1834" xr:uid="{00000000-0005-0000-0000-000048020000}"/>
    <cellStyle name="40% - Accent4 4 5 4" xfId="1835" xr:uid="{00000000-0005-0000-0000-000049020000}"/>
    <cellStyle name="40% - Accent4 4 6" xfId="1836" xr:uid="{00000000-0005-0000-0000-00004A020000}"/>
    <cellStyle name="40% - Accent4 4 6 2" xfId="1837" xr:uid="{00000000-0005-0000-0000-00004B020000}"/>
    <cellStyle name="40% - Accent4 4 6 3" xfId="1838" xr:uid="{00000000-0005-0000-0000-00004C020000}"/>
    <cellStyle name="40% - Accent4 4 7" xfId="1839" xr:uid="{00000000-0005-0000-0000-00004D020000}"/>
    <cellStyle name="40% - Accent4 4 8" xfId="1840" xr:uid="{00000000-0005-0000-0000-00004E020000}"/>
    <cellStyle name="40% - Accent5 2" xfId="87" xr:uid="{00000000-0005-0000-0000-00004F020000}"/>
    <cellStyle name="40% - Accent5 2 2" xfId="88" xr:uid="{00000000-0005-0000-0000-000050020000}"/>
    <cellStyle name="40% - Accent5 3" xfId="89" xr:uid="{00000000-0005-0000-0000-000051020000}"/>
    <cellStyle name="40% - Accent5 4" xfId="1841" xr:uid="{00000000-0005-0000-0000-000052020000}"/>
    <cellStyle name="40% - Accent5 4 2" xfId="1842" xr:uid="{00000000-0005-0000-0000-000053020000}"/>
    <cellStyle name="40% - Accent5 4 2 2" xfId="1843" xr:uid="{00000000-0005-0000-0000-000054020000}"/>
    <cellStyle name="40% - Accent5 4 2 2 2" xfId="1844" xr:uid="{00000000-0005-0000-0000-000055020000}"/>
    <cellStyle name="40% - Accent5 4 2 2 2 2" xfId="1845" xr:uid="{00000000-0005-0000-0000-000056020000}"/>
    <cellStyle name="40% - Accent5 4 2 2 2 2 2" xfId="1846" xr:uid="{00000000-0005-0000-0000-000057020000}"/>
    <cellStyle name="40% - Accent5 4 2 2 2 2 3" xfId="1847" xr:uid="{00000000-0005-0000-0000-000058020000}"/>
    <cellStyle name="40% - Accent5 4 2 2 2 3" xfId="1848" xr:uid="{00000000-0005-0000-0000-000059020000}"/>
    <cellStyle name="40% - Accent5 4 2 2 2 4" xfId="1849" xr:uid="{00000000-0005-0000-0000-00005A020000}"/>
    <cellStyle name="40% - Accent5 4 2 2 3" xfId="1850" xr:uid="{00000000-0005-0000-0000-00005B020000}"/>
    <cellStyle name="40% - Accent5 4 2 2 3 2" xfId="1851" xr:uid="{00000000-0005-0000-0000-00005C020000}"/>
    <cellStyle name="40% - Accent5 4 2 2 3 3" xfId="1852" xr:uid="{00000000-0005-0000-0000-00005D020000}"/>
    <cellStyle name="40% - Accent5 4 2 2 4" xfId="1853" xr:uid="{00000000-0005-0000-0000-00005E020000}"/>
    <cellStyle name="40% - Accent5 4 2 2 5" xfId="1854" xr:uid="{00000000-0005-0000-0000-00005F020000}"/>
    <cellStyle name="40% - Accent5 4 2 3" xfId="1855" xr:uid="{00000000-0005-0000-0000-000060020000}"/>
    <cellStyle name="40% - Accent5 4 2 3 2" xfId="1856" xr:uid="{00000000-0005-0000-0000-000061020000}"/>
    <cellStyle name="40% - Accent5 4 2 3 2 2" xfId="1857" xr:uid="{00000000-0005-0000-0000-000062020000}"/>
    <cellStyle name="40% - Accent5 4 2 3 2 3" xfId="1858" xr:uid="{00000000-0005-0000-0000-000063020000}"/>
    <cellStyle name="40% - Accent5 4 2 3 3" xfId="1859" xr:uid="{00000000-0005-0000-0000-000064020000}"/>
    <cellStyle name="40% - Accent5 4 2 3 4" xfId="1860" xr:uid="{00000000-0005-0000-0000-000065020000}"/>
    <cellStyle name="40% - Accent5 4 2 4" xfId="1861" xr:uid="{00000000-0005-0000-0000-000066020000}"/>
    <cellStyle name="40% - Accent5 4 2 4 2" xfId="1862" xr:uid="{00000000-0005-0000-0000-000067020000}"/>
    <cellStyle name="40% - Accent5 4 2 4 3" xfId="1863" xr:uid="{00000000-0005-0000-0000-000068020000}"/>
    <cellStyle name="40% - Accent5 4 2 5" xfId="1864" xr:uid="{00000000-0005-0000-0000-000069020000}"/>
    <cellStyle name="40% - Accent5 4 2 6" xfId="1865" xr:uid="{00000000-0005-0000-0000-00006A020000}"/>
    <cellStyle name="40% - Accent5 4 3" xfId="1866" xr:uid="{00000000-0005-0000-0000-00006B020000}"/>
    <cellStyle name="40% - Accent5 4 3 2" xfId="1867" xr:uid="{00000000-0005-0000-0000-00006C020000}"/>
    <cellStyle name="40% - Accent5 4 3 2 2" xfId="1868" xr:uid="{00000000-0005-0000-0000-00006D020000}"/>
    <cellStyle name="40% - Accent5 4 3 2 2 2" xfId="1869" xr:uid="{00000000-0005-0000-0000-00006E020000}"/>
    <cellStyle name="40% - Accent5 4 3 2 2 3" xfId="1870" xr:uid="{00000000-0005-0000-0000-00006F020000}"/>
    <cellStyle name="40% - Accent5 4 3 2 3" xfId="1871" xr:uid="{00000000-0005-0000-0000-000070020000}"/>
    <cellStyle name="40% - Accent5 4 3 2 4" xfId="1872" xr:uid="{00000000-0005-0000-0000-000071020000}"/>
    <cellStyle name="40% - Accent5 4 3 3" xfId="1873" xr:uid="{00000000-0005-0000-0000-000072020000}"/>
    <cellStyle name="40% - Accent5 4 3 3 2" xfId="1874" xr:uid="{00000000-0005-0000-0000-000073020000}"/>
    <cellStyle name="40% - Accent5 4 3 3 3" xfId="1875" xr:uid="{00000000-0005-0000-0000-000074020000}"/>
    <cellStyle name="40% - Accent5 4 3 4" xfId="1876" xr:uid="{00000000-0005-0000-0000-000075020000}"/>
    <cellStyle name="40% - Accent5 4 3 5" xfId="1877" xr:uid="{00000000-0005-0000-0000-000076020000}"/>
    <cellStyle name="40% - Accent5 4 4" xfId="1878" xr:uid="{00000000-0005-0000-0000-000077020000}"/>
    <cellStyle name="40% - Accent5 4 5" xfId="1879" xr:uid="{00000000-0005-0000-0000-000078020000}"/>
    <cellStyle name="40% - Accent5 4 5 2" xfId="1880" xr:uid="{00000000-0005-0000-0000-000079020000}"/>
    <cellStyle name="40% - Accent5 4 5 2 2" xfId="1881" xr:uid="{00000000-0005-0000-0000-00007A020000}"/>
    <cellStyle name="40% - Accent5 4 5 2 3" xfId="1882" xr:uid="{00000000-0005-0000-0000-00007B020000}"/>
    <cellStyle name="40% - Accent5 4 5 3" xfId="1883" xr:uid="{00000000-0005-0000-0000-00007C020000}"/>
    <cellStyle name="40% - Accent5 4 5 4" xfId="1884" xr:uid="{00000000-0005-0000-0000-00007D020000}"/>
    <cellStyle name="40% - Accent5 4 6" xfId="1885" xr:uid="{00000000-0005-0000-0000-00007E020000}"/>
    <cellStyle name="40% - Accent5 4 6 2" xfId="1886" xr:uid="{00000000-0005-0000-0000-00007F020000}"/>
    <cellStyle name="40% - Accent5 4 6 3" xfId="1887" xr:uid="{00000000-0005-0000-0000-000080020000}"/>
    <cellStyle name="40% - Accent5 4 7" xfId="1888" xr:uid="{00000000-0005-0000-0000-000081020000}"/>
    <cellStyle name="40% - Accent5 4 8" xfId="1889" xr:uid="{00000000-0005-0000-0000-000082020000}"/>
    <cellStyle name="40% - Accent6 2" xfId="90" xr:uid="{00000000-0005-0000-0000-000083020000}"/>
    <cellStyle name="40% - Accent6 2 2" xfId="91" xr:uid="{00000000-0005-0000-0000-000084020000}"/>
    <cellStyle name="40% - Accent6 3" xfId="92" xr:uid="{00000000-0005-0000-0000-000085020000}"/>
    <cellStyle name="40% - Accent6 4" xfId="1890" xr:uid="{00000000-0005-0000-0000-000086020000}"/>
    <cellStyle name="40% - Accent6 4 2" xfId="1891" xr:uid="{00000000-0005-0000-0000-000087020000}"/>
    <cellStyle name="40% - Accent6 4 2 2" xfId="1892" xr:uid="{00000000-0005-0000-0000-000088020000}"/>
    <cellStyle name="40% - Accent6 4 2 2 2" xfId="1893" xr:uid="{00000000-0005-0000-0000-000089020000}"/>
    <cellStyle name="40% - Accent6 4 2 2 2 2" xfId="1894" xr:uid="{00000000-0005-0000-0000-00008A020000}"/>
    <cellStyle name="40% - Accent6 4 2 2 2 2 2" xfId="1895" xr:uid="{00000000-0005-0000-0000-00008B020000}"/>
    <cellStyle name="40% - Accent6 4 2 2 2 2 3" xfId="1896" xr:uid="{00000000-0005-0000-0000-00008C020000}"/>
    <cellStyle name="40% - Accent6 4 2 2 2 3" xfId="1897" xr:uid="{00000000-0005-0000-0000-00008D020000}"/>
    <cellStyle name="40% - Accent6 4 2 2 2 4" xfId="1898" xr:uid="{00000000-0005-0000-0000-00008E020000}"/>
    <cellStyle name="40% - Accent6 4 2 2 3" xfId="1899" xr:uid="{00000000-0005-0000-0000-00008F020000}"/>
    <cellStyle name="40% - Accent6 4 2 2 3 2" xfId="1900" xr:uid="{00000000-0005-0000-0000-000090020000}"/>
    <cellStyle name="40% - Accent6 4 2 2 3 3" xfId="1901" xr:uid="{00000000-0005-0000-0000-000091020000}"/>
    <cellStyle name="40% - Accent6 4 2 2 4" xfId="1902" xr:uid="{00000000-0005-0000-0000-000092020000}"/>
    <cellStyle name="40% - Accent6 4 2 2 5" xfId="1903" xr:uid="{00000000-0005-0000-0000-000093020000}"/>
    <cellStyle name="40% - Accent6 4 2 3" xfId="1904" xr:uid="{00000000-0005-0000-0000-000094020000}"/>
    <cellStyle name="40% - Accent6 4 2 3 2" xfId="1905" xr:uid="{00000000-0005-0000-0000-000095020000}"/>
    <cellStyle name="40% - Accent6 4 2 3 2 2" xfId="1906" xr:uid="{00000000-0005-0000-0000-000096020000}"/>
    <cellStyle name="40% - Accent6 4 2 3 2 3" xfId="1907" xr:uid="{00000000-0005-0000-0000-000097020000}"/>
    <cellStyle name="40% - Accent6 4 2 3 3" xfId="1908" xr:uid="{00000000-0005-0000-0000-000098020000}"/>
    <cellStyle name="40% - Accent6 4 2 3 4" xfId="1909" xr:uid="{00000000-0005-0000-0000-000099020000}"/>
    <cellStyle name="40% - Accent6 4 2 4" xfId="1910" xr:uid="{00000000-0005-0000-0000-00009A020000}"/>
    <cellStyle name="40% - Accent6 4 2 4 2" xfId="1911" xr:uid="{00000000-0005-0000-0000-00009B020000}"/>
    <cellStyle name="40% - Accent6 4 2 4 3" xfId="1912" xr:uid="{00000000-0005-0000-0000-00009C020000}"/>
    <cellStyle name="40% - Accent6 4 2 5" xfId="1913" xr:uid="{00000000-0005-0000-0000-00009D020000}"/>
    <cellStyle name="40% - Accent6 4 2 6" xfId="1914" xr:uid="{00000000-0005-0000-0000-00009E020000}"/>
    <cellStyle name="40% - Accent6 4 3" xfId="1915" xr:uid="{00000000-0005-0000-0000-00009F020000}"/>
    <cellStyle name="40% - Accent6 4 3 2" xfId="1916" xr:uid="{00000000-0005-0000-0000-0000A0020000}"/>
    <cellStyle name="40% - Accent6 4 3 2 2" xfId="1917" xr:uid="{00000000-0005-0000-0000-0000A1020000}"/>
    <cellStyle name="40% - Accent6 4 3 2 2 2" xfId="1918" xr:uid="{00000000-0005-0000-0000-0000A2020000}"/>
    <cellStyle name="40% - Accent6 4 3 2 2 3" xfId="1919" xr:uid="{00000000-0005-0000-0000-0000A3020000}"/>
    <cellStyle name="40% - Accent6 4 3 2 3" xfId="1920" xr:uid="{00000000-0005-0000-0000-0000A4020000}"/>
    <cellStyle name="40% - Accent6 4 3 2 4" xfId="1921" xr:uid="{00000000-0005-0000-0000-0000A5020000}"/>
    <cellStyle name="40% - Accent6 4 3 3" xfId="1922" xr:uid="{00000000-0005-0000-0000-0000A6020000}"/>
    <cellStyle name="40% - Accent6 4 3 3 2" xfId="1923" xr:uid="{00000000-0005-0000-0000-0000A7020000}"/>
    <cellStyle name="40% - Accent6 4 3 3 3" xfId="1924" xr:uid="{00000000-0005-0000-0000-0000A8020000}"/>
    <cellStyle name="40% - Accent6 4 3 4" xfId="1925" xr:uid="{00000000-0005-0000-0000-0000A9020000}"/>
    <cellStyle name="40% - Accent6 4 3 5" xfId="1926" xr:uid="{00000000-0005-0000-0000-0000AA020000}"/>
    <cellStyle name="40% - Accent6 4 4" xfId="1927" xr:uid="{00000000-0005-0000-0000-0000AB020000}"/>
    <cellStyle name="40% - Accent6 4 5" xfId="1928" xr:uid="{00000000-0005-0000-0000-0000AC020000}"/>
    <cellStyle name="40% - Accent6 4 5 2" xfId="1929" xr:uid="{00000000-0005-0000-0000-0000AD020000}"/>
    <cellStyle name="40% - Accent6 4 5 2 2" xfId="1930" xr:uid="{00000000-0005-0000-0000-0000AE020000}"/>
    <cellStyle name="40% - Accent6 4 5 2 3" xfId="1931" xr:uid="{00000000-0005-0000-0000-0000AF020000}"/>
    <cellStyle name="40% - Accent6 4 5 3" xfId="1932" xr:uid="{00000000-0005-0000-0000-0000B0020000}"/>
    <cellStyle name="40% - Accent6 4 5 4" xfId="1933" xr:uid="{00000000-0005-0000-0000-0000B1020000}"/>
    <cellStyle name="40% - Accent6 4 6" xfId="1934" xr:uid="{00000000-0005-0000-0000-0000B2020000}"/>
    <cellStyle name="40% - Accent6 4 6 2" xfId="1935" xr:uid="{00000000-0005-0000-0000-0000B3020000}"/>
    <cellStyle name="40% - Accent6 4 6 3" xfId="1936" xr:uid="{00000000-0005-0000-0000-0000B4020000}"/>
    <cellStyle name="40% - Accent6 4 7" xfId="1937" xr:uid="{00000000-0005-0000-0000-0000B5020000}"/>
    <cellStyle name="40% - Accent6 4 8" xfId="1938" xr:uid="{00000000-0005-0000-0000-0000B6020000}"/>
    <cellStyle name="60% - Accent1 2" xfId="93" xr:uid="{00000000-0005-0000-0000-0000B7020000}"/>
    <cellStyle name="60% - Accent1 2 2" xfId="94" xr:uid="{00000000-0005-0000-0000-0000B8020000}"/>
    <cellStyle name="60% - Accent1 3" xfId="95" xr:uid="{00000000-0005-0000-0000-0000B9020000}"/>
    <cellStyle name="60% - Accent1 4" xfId="1939" xr:uid="{00000000-0005-0000-0000-0000BA020000}"/>
    <cellStyle name="60% - Accent1 4 2" xfId="1940" xr:uid="{00000000-0005-0000-0000-0000BB020000}"/>
    <cellStyle name="60% - Accent2 2" xfId="96" xr:uid="{00000000-0005-0000-0000-0000BC020000}"/>
    <cellStyle name="60% - Accent2 2 2" xfId="97" xr:uid="{00000000-0005-0000-0000-0000BD020000}"/>
    <cellStyle name="60% - Accent2 3" xfId="98" xr:uid="{00000000-0005-0000-0000-0000BE020000}"/>
    <cellStyle name="60% - Accent2 4" xfId="1941" xr:uid="{00000000-0005-0000-0000-0000BF020000}"/>
    <cellStyle name="60% - Accent2 4 2" xfId="1942" xr:uid="{00000000-0005-0000-0000-0000C0020000}"/>
    <cellStyle name="60% - Accent3 2" xfId="99" xr:uid="{00000000-0005-0000-0000-0000C1020000}"/>
    <cellStyle name="60% - Accent3 2 2" xfId="100" xr:uid="{00000000-0005-0000-0000-0000C2020000}"/>
    <cellStyle name="60% - Accent3 3" xfId="101" xr:uid="{00000000-0005-0000-0000-0000C3020000}"/>
    <cellStyle name="60% - Accent3 4" xfId="1943" xr:uid="{00000000-0005-0000-0000-0000C4020000}"/>
    <cellStyle name="60% - Accent3 4 2" xfId="1944" xr:uid="{00000000-0005-0000-0000-0000C5020000}"/>
    <cellStyle name="60% - Accent4 2" xfId="102" xr:uid="{00000000-0005-0000-0000-0000C6020000}"/>
    <cellStyle name="60% - Accent4 2 2" xfId="103" xr:uid="{00000000-0005-0000-0000-0000C7020000}"/>
    <cellStyle name="60% - Accent4 3" xfId="104" xr:uid="{00000000-0005-0000-0000-0000C8020000}"/>
    <cellStyle name="60% - Accent4 4" xfId="1945" xr:uid="{00000000-0005-0000-0000-0000C9020000}"/>
    <cellStyle name="60% - Accent4 4 2" xfId="1946" xr:uid="{00000000-0005-0000-0000-0000CA020000}"/>
    <cellStyle name="60% - Accent5 2" xfId="105" xr:uid="{00000000-0005-0000-0000-0000CB020000}"/>
    <cellStyle name="60% - Accent5 2 2" xfId="106" xr:uid="{00000000-0005-0000-0000-0000CC020000}"/>
    <cellStyle name="60% - Accent5 3" xfId="107" xr:uid="{00000000-0005-0000-0000-0000CD020000}"/>
    <cellStyle name="60% - Accent5 4" xfId="1947" xr:uid="{00000000-0005-0000-0000-0000CE020000}"/>
    <cellStyle name="60% - Accent5 4 2" xfId="1948" xr:uid="{00000000-0005-0000-0000-0000CF020000}"/>
    <cellStyle name="60% - Accent6 2" xfId="108" xr:uid="{00000000-0005-0000-0000-0000D0020000}"/>
    <cellStyle name="60% - Accent6 2 2" xfId="109" xr:uid="{00000000-0005-0000-0000-0000D1020000}"/>
    <cellStyle name="60% - Accent6 3" xfId="110" xr:uid="{00000000-0005-0000-0000-0000D2020000}"/>
    <cellStyle name="60% - Accent6 4" xfId="1949" xr:uid="{00000000-0005-0000-0000-0000D3020000}"/>
    <cellStyle name="60% - Accent6 4 2" xfId="1950" xr:uid="{00000000-0005-0000-0000-0000D4020000}"/>
    <cellStyle name="Accent1 2" xfId="111" xr:uid="{00000000-0005-0000-0000-0000D5020000}"/>
    <cellStyle name="Accent1 2 2" xfId="112" xr:uid="{00000000-0005-0000-0000-0000D6020000}"/>
    <cellStyle name="Accent1 3" xfId="113" xr:uid="{00000000-0005-0000-0000-0000D7020000}"/>
    <cellStyle name="Accent1 4" xfId="1951" xr:uid="{00000000-0005-0000-0000-0000D8020000}"/>
    <cellStyle name="Accent1 4 2" xfId="1952" xr:uid="{00000000-0005-0000-0000-0000D9020000}"/>
    <cellStyle name="Accent2 2" xfId="114" xr:uid="{00000000-0005-0000-0000-0000DA020000}"/>
    <cellStyle name="Accent2 2 2" xfId="115" xr:uid="{00000000-0005-0000-0000-0000DB020000}"/>
    <cellStyle name="Accent2 3" xfId="116" xr:uid="{00000000-0005-0000-0000-0000DC020000}"/>
    <cellStyle name="Accent2 4" xfId="1953" xr:uid="{00000000-0005-0000-0000-0000DD020000}"/>
    <cellStyle name="Accent2 4 2" xfId="1954" xr:uid="{00000000-0005-0000-0000-0000DE020000}"/>
    <cellStyle name="Accent3 2" xfId="117" xr:uid="{00000000-0005-0000-0000-0000DF020000}"/>
    <cellStyle name="Accent3 2 2" xfId="118" xr:uid="{00000000-0005-0000-0000-0000E0020000}"/>
    <cellStyle name="Accent3 3" xfId="119" xr:uid="{00000000-0005-0000-0000-0000E1020000}"/>
    <cellStyle name="Accent3 4" xfId="1955" xr:uid="{00000000-0005-0000-0000-0000E2020000}"/>
    <cellStyle name="Accent3 4 2" xfId="1956" xr:uid="{00000000-0005-0000-0000-0000E3020000}"/>
    <cellStyle name="Accent4 2" xfId="120" xr:uid="{00000000-0005-0000-0000-0000E4020000}"/>
    <cellStyle name="Accent4 2 2" xfId="121" xr:uid="{00000000-0005-0000-0000-0000E5020000}"/>
    <cellStyle name="Accent4 3" xfId="122" xr:uid="{00000000-0005-0000-0000-0000E6020000}"/>
    <cellStyle name="Accent4 4" xfId="1957" xr:uid="{00000000-0005-0000-0000-0000E7020000}"/>
    <cellStyle name="Accent4 4 2" xfId="1958" xr:uid="{00000000-0005-0000-0000-0000E8020000}"/>
    <cellStyle name="Accent5 2" xfId="123" xr:uid="{00000000-0005-0000-0000-0000E9020000}"/>
    <cellStyle name="Accent5 2 2" xfId="124" xr:uid="{00000000-0005-0000-0000-0000EA020000}"/>
    <cellStyle name="Accent5 3" xfId="125" xr:uid="{00000000-0005-0000-0000-0000EB020000}"/>
    <cellStyle name="Accent5 4" xfId="1959" xr:uid="{00000000-0005-0000-0000-0000EC020000}"/>
    <cellStyle name="Accent5 4 2" xfId="1960" xr:uid="{00000000-0005-0000-0000-0000ED020000}"/>
    <cellStyle name="Accent6 2" xfId="126" xr:uid="{00000000-0005-0000-0000-0000EE020000}"/>
    <cellStyle name="Accent6 2 2" xfId="127" xr:uid="{00000000-0005-0000-0000-0000EF020000}"/>
    <cellStyle name="Accent6 3" xfId="128" xr:uid="{00000000-0005-0000-0000-0000F0020000}"/>
    <cellStyle name="Accent6 4" xfId="1961" xr:uid="{00000000-0005-0000-0000-0000F1020000}"/>
    <cellStyle name="Accent6 4 2" xfId="1962" xr:uid="{00000000-0005-0000-0000-0000F2020000}"/>
    <cellStyle name="Bad 2" xfId="129" xr:uid="{00000000-0005-0000-0000-0000F3020000}"/>
    <cellStyle name="Bad 2 2" xfId="130" xr:uid="{00000000-0005-0000-0000-0000F4020000}"/>
    <cellStyle name="Bad 3" xfId="131" xr:uid="{00000000-0005-0000-0000-0000F5020000}"/>
    <cellStyle name="Bad 3 2" xfId="53572" xr:uid="{00000000-0005-0000-0000-0000F6020000}"/>
    <cellStyle name="Bad 4" xfId="1963" xr:uid="{00000000-0005-0000-0000-0000F7020000}"/>
    <cellStyle name="Bad 4 2" xfId="1964" xr:uid="{00000000-0005-0000-0000-0000F8020000}"/>
    <cellStyle name="Calc Currency (0)" xfId="132" xr:uid="{00000000-0005-0000-0000-0000F9020000}"/>
    <cellStyle name="Calculation 2" xfId="133" xr:uid="{00000000-0005-0000-0000-0000FA020000}"/>
    <cellStyle name="Calculation 2 10" xfId="1965" xr:uid="{00000000-0005-0000-0000-0000FB020000}"/>
    <cellStyle name="Calculation 2 2" xfId="134" xr:uid="{00000000-0005-0000-0000-0000FC020000}"/>
    <cellStyle name="Calculation 2 2 2" xfId="135" xr:uid="{00000000-0005-0000-0000-0000FD020000}"/>
    <cellStyle name="Calculation 2 2 2 2" xfId="136" xr:uid="{00000000-0005-0000-0000-0000FE020000}"/>
    <cellStyle name="Calculation 2 2 2 2 2" xfId="1966" xr:uid="{00000000-0005-0000-0000-0000FF020000}"/>
    <cellStyle name="Calculation 2 2 2 2 3" xfId="1967" xr:uid="{00000000-0005-0000-0000-000000030000}"/>
    <cellStyle name="Calculation 2 2 2 3" xfId="137" xr:uid="{00000000-0005-0000-0000-000001030000}"/>
    <cellStyle name="Calculation 2 2 2 3 2" xfId="1968" xr:uid="{00000000-0005-0000-0000-000002030000}"/>
    <cellStyle name="Calculation 2 2 2 3 3" xfId="1969" xr:uid="{00000000-0005-0000-0000-000003030000}"/>
    <cellStyle name="Calculation 2 2 2 4" xfId="138" xr:uid="{00000000-0005-0000-0000-000004030000}"/>
    <cellStyle name="Calculation 2 2 2 4 2" xfId="1970" xr:uid="{00000000-0005-0000-0000-000005030000}"/>
    <cellStyle name="Calculation 2 2 2 4 3" xfId="1971" xr:uid="{00000000-0005-0000-0000-000006030000}"/>
    <cellStyle name="Calculation 2 2 2 5" xfId="139" xr:uid="{00000000-0005-0000-0000-000007030000}"/>
    <cellStyle name="Calculation 2 2 2 5 2" xfId="1972" xr:uid="{00000000-0005-0000-0000-000008030000}"/>
    <cellStyle name="Calculation 2 2 2 5 3" xfId="1973" xr:uid="{00000000-0005-0000-0000-000009030000}"/>
    <cellStyle name="Calculation 2 2 2 6" xfId="1974" xr:uid="{00000000-0005-0000-0000-00000A030000}"/>
    <cellStyle name="Calculation 2 2 2 7" xfId="1975" xr:uid="{00000000-0005-0000-0000-00000B030000}"/>
    <cellStyle name="Calculation 2 2 3" xfId="140" xr:uid="{00000000-0005-0000-0000-00000C030000}"/>
    <cellStyle name="Calculation 2 2 3 2" xfId="1976" xr:uid="{00000000-0005-0000-0000-00000D030000}"/>
    <cellStyle name="Calculation 2 2 3 3" xfId="1977" xr:uid="{00000000-0005-0000-0000-00000E030000}"/>
    <cellStyle name="Calculation 2 2 4" xfId="141" xr:uid="{00000000-0005-0000-0000-00000F030000}"/>
    <cellStyle name="Calculation 2 2 4 2" xfId="1978" xr:uid="{00000000-0005-0000-0000-000010030000}"/>
    <cellStyle name="Calculation 2 2 4 3" xfId="1979" xr:uid="{00000000-0005-0000-0000-000011030000}"/>
    <cellStyle name="Calculation 2 2 5" xfId="142" xr:uid="{00000000-0005-0000-0000-000012030000}"/>
    <cellStyle name="Calculation 2 2 5 2" xfId="1980" xr:uid="{00000000-0005-0000-0000-000013030000}"/>
    <cellStyle name="Calculation 2 2 5 3" xfId="1981" xr:uid="{00000000-0005-0000-0000-000014030000}"/>
    <cellStyle name="Calculation 2 2 6" xfId="143" xr:uid="{00000000-0005-0000-0000-000015030000}"/>
    <cellStyle name="Calculation 2 2 6 2" xfId="1982" xr:uid="{00000000-0005-0000-0000-000016030000}"/>
    <cellStyle name="Calculation 2 2 6 3" xfId="1983" xr:uid="{00000000-0005-0000-0000-000017030000}"/>
    <cellStyle name="Calculation 2 2 7" xfId="1984" xr:uid="{00000000-0005-0000-0000-000018030000}"/>
    <cellStyle name="Calculation 2 2 8" xfId="1985" xr:uid="{00000000-0005-0000-0000-000019030000}"/>
    <cellStyle name="Calculation 2 3" xfId="144" xr:uid="{00000000-0005-0000-0000-00001A030000}"/>
    <cellStyle name="Calculation 2 3 2" xfId="145" xr:uid="{00000000-0005-0000-0000-00001B030000}"/>
    <cellStyle name="Calculation 2 3 2 2" xfId="1986" xr:uid="{00000000-0005-0000-0000-00001C030000}"/>
    <cellStyle name="Calculation 2 3 2 3" xfId="1987" xr:uid="{00000000-0005-0000-0000-00001D030000}"/>
    <cellStyle name="Calculation 2 3 3" xfId="146" xr:uid="{00000000-0005-0000-0000-00001E030000}"/>
    <cellStyle name="Calculation 2 3 3 2" xfId="1988" xr:uid="{00000000-0005-0000-0000-00001F030000}"/>
    <cellStyle name="Calculation 2 3 3 3" xfId="1989" xr:uid="{00000000-0005-0000-0000-000020030000}"/>
    <cellStyle name="Calculation 2 3 4" xfId="147" xr:uid="{00000000-0005-0000-0000-000021030000}"/>
    <cellStyle name="Calculation 2 3 4 2" xfId="1990" xr:uid="{00000000-0005-0000-0000-000022030000}"/>
    <cellStyle name="Calculation 2 3 4 3" xfId="1991" xr:uid="{00000000-0005-0000-0000-000023030000}"/>
    <cellStyle name="Calculation 2 3 5" xfId="148" xr:uid="{00000000-0005-0000-0000-000024030000}"/>
    <cellStyle name="Calculation 2 3 5 2" xfId="1992" xr:uid="{00000000-0005-0000-0000-000025030000}"/>
    <cellStyle name="Calculation 2 3 5 3" xfId="1993" xr:uid="{00000000-0005-0000-0000-000026030000}"/>
    <cellStyle name="Calculation 2 3 6" xfId="1994" xr:uid="{00000000-0005-0000-0000-000027030000}"/>
    <cellStyle name="Calculation 2 3 7" xfId="1995" xr:uid="{00000000-0005-0000-0000-000028030000}"/>
    <cellStyle name="Calculation 2 4" xfId="149" xr:uid="{00000000-0005-0000-0000-000029030000}"/>
    <cellStyle name="Calculation 2 4 2" xfId="1996" xr:uid="{00000000-0005-0000-0000-00002A030000}"/>
    <cellStyle name="Calculation 2 4 3" xfId="1997" xr:uid="{00000000-0005-0000-0000-00002B030000}"/>
    <cellStyle name="Calculation 2 5" xfId="150" xr:uid="{00000000-0005-0000-0000-00002C030000}"/>
    <cellStyle name="Calculation 2 5 2" xfId="1998" xr:uid="{00000000-0005-0000-0000-00002D030000}"/>
    <cellStyle name="Calculation 2 5 3" xfId="1999" xr:uid="{00000000-0005-0000-0000-00002E030000}"/>
    <cellStyle name="Calculation 2 6" xfId="151" xr:uid="{00000000-0005-0000-0000-00002F030000}"/>
    <cellStyle name="Calculation 2 6 2" xfId="2000" xr:uid="{00000000-0005-0000-0000-000030030000}"/>
    <cellStyle name="Calculation 2 6 3" xfId="2001" xr:uid="{00000000-0005-0000-0000-000031030000}"/>
    <cellStyle name="Calculation 2 7" xfId="152" xr:uid="{00000000-0005-0000-0000-000032030000}"/>
    <cellStyle name="Calculation 2 7 2" xfId="2002" xr:uid="{00000000-0005-0000-0000-000033030000}"/>
    <cellStyle name="Calculation 2 7 3" xfId="2003" xr:uid="{00000000-0005-0000-0000-000034030000}"/>
    <cellStyle name="Calculation 2 8" xfId="153" xr:uid="{00000000-0005-0000-0000-000035030000}"/>
    <cellStyle name="Calculation 2 8 2" xfId="2004" xr:uid="{00000000-0005-0000-0000-000036030000}"/>
    <cellStyle name="Calculation 2 9" xfId="154" xr:uid="{00000000-0005-0000-0000-000037030000}"/>
    <cellStyle name="Calculation 2 9 2" xfId="2005" xr:uid="{00000000-0005-0000-0000-000038030000}"/>
    <cellStyle name="Calculation 3" xfId="155" xr:uid="{00000000-0005-0000-0000-000039030000}"/>
    <cellStyle name="Calculation 3 2" xfId="156" xr:uid="{00000000-0005-0000-0000-00003A030000}"/>
    <cellStyle name="Calculation 3 2 2" xfId="157" xr:uid="{00000000-0005-0000-0000-00003B030000}"/>
    <cellStyle name="Calculation 3 2 2 2" xfId="158" xr:uid="{00000000-0005-0000-0000-00003C030000}"/>
    <cellStyle name="Calculation 3 2 2 2 2" xfId="2006" xr:uid="{00000000-0005-0000-0000-00003D030000}"/>
    <cellStyle name="Calculation 3 2 2 2 3" xfId="2007" xr:uid="{00000000-0005-0000-0000-00003E030000}"/>
    <cellStyle name="Calculation 3 2 2 3" xfId="159" xr:uid="{00000000-0005-0000-0000-00003F030000}"/>
    <cellStyle name="Calculation 3 2 2 3 2" xfId="2008" xr:uid="{00000000-0005-0000-0000-000040030000}"/>
    <cellStyle name="Calculation 3 2 2 3 3" xfId="2009" xr:uid="{00000000-0005-0000-0000-000041030000}"/>
    <cellStyle name="Calculation 3 2 2 4" xfId="160" xr:uid="{00000000-0005-0000-0000-000042030000}"/>
    <cellStyle name="Calculation 3 2 2 4 2" xfId="2010" xr:uid="{00000000-0005-0000-0000-000043030000}"/>
    <cellStyle name="Calculation 3 2 2 4 3" xfId="2011" xr:uid="{00000000-0005-0000-0000-000044030000}"/>
    <cellStyle name="Calculation 3 2 2 5" xfId="161" xr:uid="{00000000-0005-0000-0000-000045030000}"/>
    <cellStyle name="Calculation 3 2 2 5 2" xfId="2012" xr:uid="{00000000-0005-0000-0000-000046030000}"/>
    <cellStyle name="Calculation 3 2 2 5 3" xfId="2013" xr:uid="{00000000-0005-0000-0000-000047030000}"/>
    <cellStyle name="Calculation 3 2 2 6" xfId="2014" xr:uid="{00000000-0005-0000-0000-000048030000}"/>
    <cellStyle name="Calculation 3 2 2 7" xfId="2015" xr:uid="{00000000-0005-0000-0000-000049030000}"/>
    <cellStyle name="Calculation 3 2 3" xfId="162" xr:uid="{00000000-0005-0000-0000-00004A030000}"/>
    <cellStyle name="Calculation 3 2 3 2" xfId="2016" xr:uid="{00000000-0005-0000-0000-00004B030000}"/>
    <cellStyle name="Calculation 3 2 3 3" xfId="2017" xr:uid="{00000000-0005-0000-0000-00004C030000}"/>
    <cellStyle name="Calculation 3 2 4" xfId="163" xr:uid="{00000000-0005-0000-0000-00004D030000}"/>
    <cellStyle name="Calculation 3 2 4 2" xfId="2018" xr:uid="{00000000-0005-0000-0000-00004E030000}"/>
    <cellStyle name="Calculation 3 2 4 3" xfId="2019" xr:uid="{00000000-0005-0000-0000-00004F030000}"/>
    <cellStyle name="Calculation 3 2 5" xfId="164" xr:uid="{00000000-0005-0000-0000-000050030000}"/>
    <cellStyle name="Calculation 3 2 5 2" xfId="2020" xr:uid="{00000000-0005-0000-0000-000051030000}"/>
    <cellStyle name="Calculation 3 2 5 3" xfId="2021" xr:uid="{00000000-0005-0000-0000-000052030000}"/>
    <cellStyle name="Calculation 3 2 6" xfId="165" xr:uid="{00000000-0005-0000-0000-000053030000}"/>
    <cellStyle name="Calculation 3 2 6 2" xfId="2022" xr:uid="{00000000-0005-0000-0000-000054030000}"/>
    <cellStyle name="Calculation 3 2 6 3" xfId="2023" xr:uid="{00000000-0005-0000-0000-000055030000}"/>
    <cellStyle name="Calculation 3 2 7" xfId="2024" xr:uid="{00000000-0005-0000-0000-000056030000}"/>
    <cellStyle name="Calculation 3 2 8" xfId="2025" xr:uid="{00000000-0005-0000-0000-000057030000}"/>
    <cellStyle name="Calculation 3 3" xfId="166" xr:uid="{00000000-0005-0000-0000-000058030000}"/>
    <cellStyle name="Calculation 3 3 2" xfId="167" xr:uid="{00000000-0005-0000-0000-000059030000}"/>
    <cellStyle name="Calculation 3 3 2 2" xfId="2026" xr:uid="{00000000-0005-0000-0000-00005A030000}"/>
    <cellStyle name="Calculation 3 3 2 3" xfId="2027" xr:uid="{00000000-0005-0000-0000-00005B030000}"/>
    <cellStyle name="Calculation 3 3 3" xfId="168" xr:uid="{00000000-0005-0000-0000-00005C030000}"/>
    <cellStyle name="Calculation 3 3 3 2" xfId="2028" xr:uid="{00000000-0005-0000-0000-00005D030000}"/>
    <cellStyle name="Calculation 3 3 3 3" xfId="2029" xr:uid="{00000000-0005-0000-0000-00005E030000}"/>
    <cellStyle name="Calculation 3 3 4" xfId="169" xr:uid="{00000000-0005-0000-0000-00005F030000}"/>
    <cellStyle name="Calculation 3 3 4 2" xfId="2030" xr:uid="{00000000-0005-0000-0000-000060030000}"/>
    <cellStyle name="Calculation 3 3 4 3" xfId="2031" xr:uid="{00000000-0005-0000-0000-000061030000}"/>
    <cellStyle name="Calculation 3 3 5" xfId="170" xr:uid="{00000000-0005-0000-0000-000062030000}"/>
    <cellStyle name="Calculation 3 3 5 2" xfId="2032" xr:uid="{00000000-0005-0000-0000-000063030000}"/>
    <cellStyle name="Calculation 3 3 5 3" xfId="2033" xr:uid="{00000000-0005-0000-0000-000064030000}"/>
    <cellStyle name="Calculation 3 3 6" xfId="2034" xr:uid="{00000000-0005-0000-0000-000065030000}"/>
    <cellStyle name="Calculation 3 3 7" xfId="2035" xr:uid="{00000000-0005-0000-0000-000066030000}"/>
    <cellStyle name="Calculation 3 4" xfId="171" xr:uid="{00000000-0005-0000-0000-000067030000}"/>
    <cellStyle name="Calculation 3 4 2" xfId="2036" xr:uid="{00000000-0005-0000-0000-000068030000}"/>
    <cellStyle name="Calculation 3 4 3" xfId="2037" xr:uid="{00000000-0005-0000-0000-000069030000}"/>
    <cellStyle name="Calculation 3 5" xfId="172" xr:uid="{00000000-0005-0000-0000-00006A030000}"/>
    <cellStyle name="Calculation 3 5 2" xfId="2038" xr:uid="{00000000-0005-0000-0000-00006B030000}"/>
    <cellStyle name="Calculation 3 5 3" xfId="2039" xr:uid="{00000000-0005-0000-0000-00006C030000}"/>
    <cellStyle name="Calculation 3 6" xfId="173" xr:uid="{00000000-0005-0000-0000-00006D030000}"/>
    <cellStyle name="Calculation 3 6 2" xfId="2040" xr:uid="{00000000-0005-0000-0000-00006E030000}"/>
    <cellStyle name="Calculation 3 6 3" xfId="2041" xr:uid="{00000000-0005-0000-0000-00006F030000}"/>
    <cellStyle name="Calculation 3 7" xfId="174" xr:uid="{00000000-0005-0000-0000-000070030000}"/>
    <cellStyle name="Calculation 3 7 2" xfId="2042" xr:uid="{00000000-0005-0000-0000-000071030000}"/>
    <cellStyle name="Calculation 3 7 3" xfId="2043" xr:uid="{00000000-0005-0000-0000-000072030000}"/>
    <cellStyle name="Calculation 3 8" xfId="2044" xr:uid="{00000000-0005-0000-0000-000073030000}"/>
    <cellStyle name="Calculation 3 9" xfId="2045" xr:uid="{00000000-0005-0000-0000-000074030000}"/>
    <cellStyle name="Calculation 4" xfId="2046" xr:uid="{00000000-0005-0000-0000-000075030000}"/>
    <cellStyle name="Calculation 4 2" xfId="2047" xr:uid="{00000000-0005-0000-0000-000076030000}"/>
    <cellStyle name="Calculation 4 2 2" xfId="2048" xr:uid="{00000000-0005-0000-0000-000077030000}"/>
    <cellStyle name="Calculation 4 2 2 2" xfId="53573" xr:uid="{00000000-0005-0000-0000-000078030000}"/>
    <cellStyle name="Calculation 4 2 3" xfId="53574" xr:uid="{00000000-0005-0000-0000-000079030000}"/>
    <cellStyle name="Calculation 4 3" xfId="53575" xr:uid="{00000000-0005-0000-0000-00007A030000}"/>
    <cellStyle name="Calculation 4 3 2" xfId="53576" xr:uid="{00000000-0005-0000-0000-00007B030000}"/>
    <cellStyle name="Calculation 4 4" xfId="53577" xr:uid="{00000000-0005-0000-0000-00007C030000}"/>
    <cellStyle name="Calculation 4 5" xfId="53578" xr:uid="{00000000-0005-0000-0000-00007D030000}"/>
    <cellStyle name="Calculation 5" xfId="53579" xr:uid="{00000000-0005-0000-0000-00007E030000}"/>
    <cellStyle name="Calculation 5 2" xfId="53580" xr:uid="{00000000-0005-0000-0000-00007F030000}"/>
    <cellStyle name="Calculation 6" xfId="53581" xr:uid="{00000000-0005-0000-0000-000080030000}"/>
    <cellStyle name="Check Cell 2" xfId="175" xr:uid="{00000000-0005-0000-0000-000081030000}"/>
    <cellStyle name="Check Cell 2 2" xfId="176" xr:uid="{00000000-0005-0000-0000-000082030000}"/>
    <cellStyle name="Check Cell 3" xfId="177" xr:uid="{00000000-0005-0000-0000-000083030000}"/>
    <cellStyle name="Check Cell 4" xfId="2049" xr:uid="{00000000-0005-0000-0000-000084030000}"/>
    <cellStyle name="Check Cell 4 2" xfId="2050" xr:uid="{00000000-0005-0000-0000-000085030000}"/>
    <cellStyle name="Comma [0] 10" xfId="2051" xr:uid="{00000000-0005-0000-0000-000086030000}"/>
    <cellStyle name="Comma [0] 10 2" xfId="2052" xr:uid="{00000000-0005-0000-0000-000087030000}"/>
    <cellStyle name="Comma [0] 11" xfId="2053" xr:uid="{00000000-0005-0000-0000-000088030000}"/>
    <cellStyle name="Comma [0] 11 2" xfId="2054" xr:uid="{00000000-0005-0000-0000-000089030000}"/>
    <cellStyle name="Comma [0] 11 2 2" xfId="2055" xr:uid="{00000000-0005-0000-0000-00008A030000}"/>
    <cellStyle name="Comma [0] 11 3" xfId="2056" xr:uid="{00000000-0005-0000-0000-00008B030000}"/>
    <cellStyle name="Comma [0] 11 4" xfId="2057" xr:uid="{00000000-0005-0000-0000-00008C030000}"/>
    <cellStyle name="Comma [0] 2" xfId="178" xr:uid="{00000000-0005-0000-0000-00008D030000}"/>
    <cellStyle name="Comma [0] 2 2" xfId="179" xr:uid="{00000000-0005-0000-0000-00008E030000}"/>
    <cellStyle name="Comma [0] 2 2 2" xfId="2058" xr:uid="{00000000-0005-0000-0000-00008F030000}"/>
    <cellStyle name="Comma [0] 2 2 2 2" xfId="53582" xr:uid="{00000000-0005-0000-0000-000090030000}"/>
    <cellStyle name="Comma [0] 2 2 3" xfId="53583" xr:uid="{00000000-0005-0000-0000-000091030000}"/>
    <cellStyle name="Comma [0] 2 3" xfId="180" xr:uid="{00000000-0005-0000-0000-000092030000}"/>
    <cellStyle name="Comma [0] 2 3 2" xfId="2059" xr:uid="{00000000-0005-0000-0000-000093030000}"/>
    <cellStyle name="Comma [0] 2 3 2 2" xfId="53584" xr:uid="{00000000-0005-0000-0000-000094030000}"/>
    <cellStyle name="Comma [0] 2 4" xfId="181" xr:uid="{00000000-0005-0000-0000-000095030000}"/>
    <cellStyle name="Comma [0] 3" xfId="182" xr:uid="{00000000-0005-0000-0000-000096030000}"/>
    <cellStyle name="Comma [0] 3 2" xfId="183" xr:uid="{00000000-0005-0000-0000-000097030000}"/>
    <cellStyle name="Comma [0] 3 2 2" xfId="53585" xr:uid="{00000000-0005-0000-0000-000098030000}"/>
    <cellStyle name="Comma [0] 4" xfId="184" xr:uid="{00000000-0005-0000-0000-000099030000}"/>
    <cellStyle name="Comma [0] 4 2" xfId="185" xr:uid="{00000000-0005-0000-0000-00009A030000}"/>
    <cellStyle name="Comma [0] 4 2 2" xfId="53586" xr:uid="{00000000-0005-0000-0000-00009B030000}"/>
    <cellStyle name="Comma [0] 4 2 3" xfId="53587" xr:uid="{00000000-0005-0000-0000-00009C030000}"/>
    <cellStyle name="Comma [0] 5" xfId="2060" xr:uid="{00000000-0005-0000-0000-00009D030000}"/>
    <cellStyle name="Comma [0] 5 2" xfId="2061" xr:uid="{00000000-0005-0000-0000-00009E030000}"/>
    <cellStyle name="Comma [0] 5 3" xfId="2062" xr:uid="{00000000-0005-0000-0000-00009F030000}"/>
    <cellStyle name="Comma [0] 5 3 2" xfId="2063" xr:uid="{00000000-0005-0000-0000-0000A0030000}"/>
    <cellStyle name="Comma [0] 5 3 2 2" xfId="2064" xr:uid="{00000000-0005-0000-0000-0000A1030000}"/>
    <cellStyle name="Comma [0] 5 4" xfId="53588" xr:uid="{00000000-0005-0000-0000-0000A2030000}"/>
    <cellStyle name="Comma [0] 6" xfId="2065" xr:uid="{00000000-0005-0000-0000-0000A3030000}"/>
    <cellStyle name="Comma [0] 6 2" xfId="53589" xr:uid="{00000000-0005-0000-0000-0000A4030000}"/>
    <cellStyle name="Comma [0] 6 3" xfId="53590" xr:uid="{00000000-0005-0000-0000-0000A5030000}"/>
    <cellStyle name="Comma [0] 7" xfId="2066" xr:uid="{00000000-0005-0000-0000-0000A6030000}"/>
    <cellStyle name="Comma [0] 7 2" xfId="2067" xr:uid="{00000000-0005-0000-0000-0000A7030000}"/>
    <cellStyle name="Comma [0] 8" xfId="2068" xr:uid="{00000000-0005-0000-0000-0000A8030000}"/>
    <cellStyle name="Comma [0] 9" xfId="2069" xr:uid="{00000000-0005-0000-0000-0000A9030000}"/>
    <cellStyle name="Comma [0] 9 2" xfId="2070" xr:uid="{00000000-0005-0000-0000-0000AA030000}"/>
    <cellStyle name="Comma 10" xfId="186" xr:uid="{00000000-0005-0000-0000-0000AB030000}"/>
    <cellStyle name="Comma 11" xfId="187" xr:uid="{00000000-0005-0000-0000-0000AC030000}"/>
    <cellStyle name="Comma 12" xfId="188" xr:uid="{00000000-0005-0000-0000-0000AD030000}"/>
    <cellStyle name="Comma 13" xfId="189" xr:uid="{00000000-0005-0000-0000-0000AE030000}"/>
    <cellStyle name="Comma 14" xfId="190" xr:uid="{00000000-0005-0000-0000-0000AF030000}"/>
    <cellStyle name="Comma 15" xfId="191" xr:uid="{00000000-0005-0000-0000-0000B0030000}"/>
    <cellStyle name="Comma 16" xfId="192" xr:uid="{00000000-0005-0000-0000-0000B1030000}"/>
    <cellStyle name="Comma 17" xfId="193" xr:uid="{00000000-0005-0000-0000-0000B2030000}"/>
    <cellStyle name="Comma 18" xfId="194" xr:uid="{00000000-0005-0000-0000-0000B3030000}"/>
    <cellStyle name="Comma 19" xfId="195" xr:uid="{00000000-0005-0000-0000-0000B4030000}"/>
    <cellStyle name="Comma 2" xfId="196" xr:uid="{00000000-0005-0000-0000-0000B5030000}"/>
    <cellStyle name="Comma 2 2" xfId="197" xr:uid="{00000000-0005-0000-0000-0000B6030000}"/>
    <cellStyle name="Comma 2 2 2" xfId="2071" xr:uid="{00000000-0005-0000-0000-0000B7030000}"/>
    <cellStyle name="Comma 2 2 2 2" xfId="53591" xr:uid="{00000000-0005-0000-0000-0000B8030000}"/>
    <cellStyle name="Comma 2 2 2 2 2" xfId="53592" xr:uid="{00000000-0005-0000-0000-0000B9030000}"/>
    <cellStyle name="Comma 2 2 2 2 2 2" xfId="53593" xr:uid="{00000000-0005-0000-0000-0000BA030000}"/>
    <cellStyle name="Comma 2 2 2 2 3" xfId="53594" xr:uid="{00000000-0005-0000-0000-0000BB030000}"/>
    <cellStyle name="Comma 2 2 2 3" xfId="53595" xr:uid="{00000000-0005-0000-0000-0000BC030000}"/>
    <cellStyle name="Comma 2 2 2 3 2" xfId="53596" xr:uid="{00000000-0005-0000-0000-0000BD030000}"/>
    <cellStyle name="Comma 2 2 2 4" xfId="53597" xr:uid="{00000000-0005-0000-0000-0000BE030000}"/>
    <cellStyle name="Comma 2 2 2 5" xfId="53598" xr:uid="{00000000-0005-0000-0000-0000BF030000}"/>
    <cellStyle name="Comma 2 2 3" xfId="53599" xr:uid="{00000000-0005-0000-0000-0000C0030000}"/>
    <cellStyle name="Comma 2 2 3 2" xfId="53600" xr:uid="{00000000-0005-0000-0000-0000C1030000}"/>
    <cellStyle name="Comma 2 2 3 2 2" xfId="53601" xr:uid="{00000000-0005-0000-0000-0000C2030000}"/>
    <cellStyle name="Comma 2 2 3 2 2 2" xfId="53602" xr:uid="{00000000-0005-0000-0000-0000C3030000}"/>
    <cellStyle name="Comma 2 2 3 2 3" xfId="53603" xr:uid="{00000000-0005-0000-0000-0000C4030000}"/>
    <cellStyle name="Comma 2 2 3 3" xfId="53604" xr:uid="{00000000-0005-0000-0000-0000C5030000}"/>
    <cellStyle name="Comma 2 2 3 3 2" xfId="53605" xr:uid="{00000000-0005-0000-0000-0000C6030000}"/>
    <cellStyle name="Comma 2 2 3 4" xfId="53606" xr:uid="{00000000-0005-0000-0000-0000C7030000}"/>
    <cellStyle name="Comma 2 2 4" xfId="53607" xr:uid="{00000000-0005-0000-0000-0000C8030000}"/>
    <cellStyle name="Comma 2 2 4 2" xfId="53608" xr:uid="{00000000-0005-0000-0000-0000C9030000}"/>
    <cellStyle name="Comma 2 2 4 2 2" xfId="53609" xr:uid="{00000000-0005-0000-0000-0000CA030000}"/>
    <cellStyle name="Comma 2 2 4 3" xfId="53610" xr:uid="{00000000-0005-0000-0000-0000CB030000}"/>
    <cellStyle name="Comma 2 2 5" xfId="53611" xr:uid="{00000000-0005-0000-0000-0000CC030000}"/>
    <cellStyle name="Comma 2 2 5 2" xfId="53612" xr:uid="{00000000-0005-0000-0000-0000CD030000}"/>
    <cellStyle name="Comma 2 2 6" xfId="53613" xr:uid="{00000000-0005-0000-0000-0000CE030000}"/>
    <cellStyle name="Comma 2 2 7" xfId="53614" xr:uid="{00000000-0005-0000-0000-0000CF030000}"/>
    <cellStyle name="Comma 2 3" xfId="198" xr:uid="{00000000-0005-0000-0000-0000D0030000}"/>
    <cellStyle name="Comma 2 3 2" xfId="53615" xr:uid="{00000000-0005-0000-0000-0000D1030000}"/>
    <cellStyle name="Comma 2 3 2 2" xfId="53616" xr:uid="{00000000-0005-0000-0000-0000D2030000}"/>
    <cellStyle name="Comma 2 4" xfId="2072" xr:uid="{00000000-0005-0000-0000-0000D3030000}"/>
    <cellStyle name="Comma 2 4 2" xfId="53617" xr:uid="{00000000-0005-0000-0000-0000D4030000}"/>
    <cellStyle name="Comma 2 4 2 2" xfId="53618" xr:uid="{00000000-0005-0000-0000-0000D5030000}"/>
    <cellStyle name="Comma 2 4 2 2 2" xfId="53619" xr:uid="{00000000-0005-0000-0000-0000D6030000}"/>
    <cellStyle name="Comma 2 4 2 3" xfId="53620" xr:uid="{00000000-0005-0000-0000-0000D7030000}"/>
    <cellStyle name="Comma 2 4 3" xfId="53621" xr:uid="{00000000-0005-0000-0000-0000D8030000}"/>
    <cellStyle name="Comma 2 4 3 2" xfId="53622" xr:uid="{00000000-0005-0000-0000-0000D9030000}"/>
    <cellStyle name="Comma 2 4 4" xfId="53623" xr:uid="{00000000-0005-0000-0000-0000DA030000}"/>
    <cellStyle name="Comma 2 4 5" xfId="53624" xr:uid="{00000000-0005-0000-0000-0000DB030000}"/>
    <cellStyle name="Comma 2 5" xfId="53625" xr:uid="{00000000-0005-0000-0000-0000DC030000}"/>
    <cellStyle name="Comma 2 5 2" xfId="53626" xr:uid="{00000000-0005-0000-0000-0000DD030000}"/>
    <cellStyle name="Comma 2 5 2 2" xfId="53627" xr:uid="{00000000-0005-0000-0000-0000DE030000}"/>
    <cellStyle name="Comma 2 5 2 2 2" xfId="53628" xr:uid="{00000000-0005-0000-0000-0000DF030000}"/>
    <cellStyle name="Comma 2 5 2 3" xfId="53629" xr:uid="{00000000-0005-0000-0000-0000E0030000}"/>
    <cellStyle name="Comma 2 5 3" xfId="53630" xr:uid="{00000000-0005-0000-0000-0000E1030000}"/>
    <cellStyle name="Comma 2 5 3 2" xfId="53631" xr:uid="{00000000-0005-0000-0000-0000E2030000}"/>
    <cellStyle name="Comma 2 5 4" xfId="53632" xr:uid="{00000000-0005-0000-0000-0000E3030000}"/>
    <cellStyle name="Comma 2 6" xfId="53633" xr:uid="{00000000-0005-0000-0000-0000E4030000}"/>
    <cellStyle name="Comma 2 6 2" xfId="53634" xr:uid="{00000000-0005-0000-0000-0000E5030000}"/>
    <cellStyle name="Comma 2 6 2 2" xfId="53635" xr:uid="{00000000-0005-0000-0000-0000E6030000}"/>
    <cellStyle name="Comma 2 6 3" xfId="53636" xr:uid="{00000000-0005-0000-0000-0000E7030000}"/>
    <cellStyle name="Comma 2 7" xfId="53637" xr:uid="{00000000-0005-0000-0000-0000E8030000}"/>
    <cellStyle name="Comma 2 7 2" xfId="53638" xr:uid="{00000000-0005-0000-0000-0000E9030000}"/>
    <cellStyle name="Comma 2 8" xfId="53639" xr:uid="{00000000-0005-0000-0000-0000EA030000}"/>
    <cellStyle name="Comma 2 9" xfId="53640" xr:uid="{00000000-0005-0000-0000-0000EB030000}"/>
    <cellStyle name="Comma 20" xfId="199" xr:uid="{00000000-0005-0000-0000-0000EC030000}"/>
    <cellStyle name="Comma 21" xfId="200" xr:uid="{00000000-0005-0000-0000-0000ED030000}"/>
    <cellStyle name="Comma 22" xfId="201" xr:uid="{00000000-0005-0000-0000-0000EE030000}"/>
    <cellStyle name="Comma 23" xfId="202" xr:uid="{00000000-0005-0000-0000-0000EF030000}"/>
    <cellStyle name="Comma 24" xfId="203" xr:uid="{00000000-0005-0000-0000-0000F0030000}"/>
    <cellStyle name="Comma 25" xfId="204" xr:uid="{00000000-0005-0000-0000-0000F1030000}"/>
    <cellStyle name="Comma 26" xfId="205" xr:uid="{00000000-0005-0000-0000-0000F2030000}"/>
    <cellStyle name="Comma 27" xfId="206" xr:uid="{00000000-0005-0000-0000-0000F3030000}"/>
    <cellStyle name="Comma 28" xfId="207" xr:uid="{00000000-0005-0000-0000-0000F4030000}"/>
    <cellStyle name="Comma 29" xfId="208" xr:uid="{00000000-0005-0000-0000-0000F5030000}"/>
    <cellStyle name="Comma 3" xfId="209" xr:uid="{00000000-0005-0000-0000-0000F6030000}"/>
    <cellStyle name="Comma 3 2" xfId="2073" xr:uid="{00000000-0005-0000-0000-0000F7030000}"/>
    <cellStyle name="Comma 3 3" xfId="53641" xr:uid="{00000000-0005-0000-0000-0000F8030000}"/>
    <cellStyle name="Comma 30" xfId="210" xr:uid="{00000000-0005-0000-0000-0000F9030000}"/>
    <cellStyle name="Comma 31" xfId="211" xr:uid="{00000000-0005-0000-0000-0000FA030000}"/>
    <cellStyle name="Comma 32" xfId="212" xr:uid="{00000000-0005-0000-0000-0000FB030000}"/>
    <cellStyle name="Comma 33" xfId="213" xr:uid="{00000000-0005-0000-0000-0000FC030000}"/>
    <cellStyle name="Comma 34" xfId="214" xr:uid="{00000000-0005-0000-0000-0000FD030000}"/>
    <cellStyle name="Comma 35" xfId="215" xr:uid="{00000000-0005-0000-0000-0000FE030000}"/>
    <cellStyle name="Comma 36" xfId="216" xr:uid="{00000000-0005-0000-0000-0000FF030000}"/>
    <cellStyle name="Comma 36 2" xfId="2074" xr:uid="{00000000-0005-0000-0000-000000040000}"/>
    <cellStyle name="Comma 36 3" xfId="2075" xr:uid="{00000000-0005-0000-0000-000001040000}"/>
    <cellStyle name="Comma 37" xfId="217" xr:uid="{00000000-0005-0000-0000-000002040000}"/>
    <cellStyle name="Comma 37 2" xfId="2076" xr:uid="{00000000-0005-0000-0000-000003040000}"/>
    <cellStyle name="Comma 37 3" xfId="2077" xr:uid="{00000000-0005-0000-0000-000004040000}"/>
    <cellStyle name="Comma 38" xfId="218" xr:uid="{00000000-0005-0000-0000-000005040000}"/>
    <cellStyle name="Comma 38 2" xfId="2078" xr:uid="{00000000-0005-0000-0000-000006040000}"/>
    <cellStyle name="Comma 38 3" xfId="2079" xr:uid="{00000000-0005-0000-0000-000007040000}"/>
    <cellStyle name="Comma 39" xfId="219" xr:uid="{00000000-0005-0000-0000-000008040000}"/>
    <cellStyle name="Comma 39 2" xfId="2080" xr:uid="{00000000-0005-0000-0000-000009040000}"/>
    <cellStyle name="Comma 39 3" xfId="2081" xr:uid="{00000000-0005-0000-0000-00000A040000}"/>
    <cellStyle name="Comma 4" xfId="220" xr:uid="{00000000-0005-0000-0000-00000B040000}"/>
    <cellStyle name="Comma 4 10" xfId="2082" xr:uid="{00000000-0005-0000-0000-00000C040000}"/>
    <cellStyle name="Comma 4 10 2" xfId="2083" xr:uid="{00000000-0005-0000-0000-00000D040000}"/>
    <cellStyle name="Comma 4 10 2 2" xfId="2084" xr:uid="{00000000-0005-0000-0000-00000E040000}"/>
    <cellStyle name="Comma 4 10 2 2 2" xfId="2085" xr:uid="{00000000-0005-0000-0000-00000F040000}"/>
    <cellStyle name="Comma 4 10 2 2 3" xfId="2086" xr:uid="{00000000-0005-0000-0000-000010040000}"/>
    <cellStyle name="Comma 4 10 2 3" xfId="2087" xr:uid="{00000000-0005-0000-0000-000011040000}"/>
    <cellStyle name="Comma 4 10 2 4" xfId="2088" xr:uid="{00000000-0005-0000-0000-000012040000}"/>
    <cellStyle name="Comma 4 10 3" xfId="2089" xr:uid="{00000000-0005-0000-0000-000013040000}"/>
    <cellStyle name="Comma 4 10 3 2" xfId="2090" xr:uid="{00000000-0005-0000-0000-000014040000}"/>
    <cellStyle name="Comma 4 10 3 3" xfId="2091" xr:uid="{00000000-0005-0000-0000-000015040000}"/>
    <cellStyle name="Comma 4 10 4" xfId="2092" xr:uid="{00000000-0005-0000-0000-000016040000}"/>
    <cellStyle name="Comma 4 10 5" xfId="2093" xr:uid="{00000000-0005-0000-0000-000017040000}"/>
    <cellStyle name="Comma 4 11" xfId="2094" xr:uid="{00000000-0005-0000-0000-000018040000}"/>
    <cellStyle name="Comma 4 11 2" xfId="2095" xr:uid="{00000000-0005-0000-0000-000019040000}"/>
    <cellStyle name="Comma 4 11 2 2" xfId="2096" xr:uid="{00000000-0005-0000-0000-00001A040000}"/>
    <cellStyle name="Comma 4 11 2 2 2" xfId="2097" xr:uid="{00000000-0005-0000-0000-00001B040000}"/>
    <cellStyle name="Comma 4 11 2 2 3" xfId="2098" xr:uid="{00000000-0005-0000-0000-00001C040000}"/>
    <cellStyle name="Comma 4 11 2 3" xfId="2099" xr:uid="{00000000-0005-0000-0000-00001D040000}"/>
    <cellStyle name="Comma 4 11 2 4" xfId="2100" xr:uid="{00000000-0005-0000-0000-00001E040000}"/>
    <cellStyle name="Comma 4 11 3" xfId="2101" xr:uid="{00000000-0005-0000-0000-00001F040000}"/>
    <cellStyle name="Comma 4 11 3 2" xfId="2102" xr:uid="{00000000-0005-0000-0000-000020040000}"/>
    <cellStyle name="Comma 4 11 3 3" xfId="2103" xr:uid="{00000000-0005-0000-0000-000021040000}"/>
    <cellStyle name="Comma 4 11 4" xfId="2104" xr:uid="{00000000-0005-0000-0000-000022040000}"/>
    <cellStyle name="Comma 4 11 5" xfId="2105" xr:uid="{00000000-0005-0000-0000-000023040000}"/>
    <cellStyle name="Comma 4 12" xfId="2106" xr:uid="{00000000-0005-0000-0000-000024040000}"/>
    <cellStyle name="Comma 4 12 2" xfId="2107" xr:uid="{00000000-0005-0000-0000-000025040000}"/>
    <cellStyle name="Comma 4 12 2 2" xfId="2108" xr:uid="{00000000-0005-0000-0000-000026040000}"/>
    <cellStyle name="Comma 4 12 2 3" xfId="2109" xr:uid="{00000000-0005-0000-0000-000027040000}"/>
    <cellStyle name="Comma 4 12 3" xfId="2110" xr:uid="{00000000-0005-0000-0000-000028040000}"/>
    <cellStyle name="Comma 4 12 4" xfId="2111" xr:uid="{00000000-0005-0000-0000-000029040000}"/>
    <cellStyle name="Comma 4 13" xfId="2112" xr:uid="{00000000-0005-0000-0000-00002A040000}"/>
    <cellStyle name="Comma 4 13 2" xfId="2113" xr:uid="{00000000-0005-0000-0000-00002B040000}"/>
    <cellStyle name="Comma 4 13 3" xfId="2114" xr:uid="{00000000-0005-0000-0000-00002C040000}"/>
    <cellStyle name="Comma 4 14" xfId="2115" xr:uid="{00000000-0005-0000-0000-00002D040000}"/>
    <cellStyle name="Comma 4 15" xfId="2116" xr:uid="{00000000-0005-0000-0000-00002E040000}"/>
    <cellStyle name="Comma 4 16" xfId="2117" xr:uid="{00000000-0005-0000-0000-00002F040000}"/>
    <cellStyle name="Comma 4 17" xfId="2118" xr:uid="{00000000-0005-0000-0000-000030040000}"/>
    <cellStyle name="Comma 4 2" xfId="221" xr:uid="{00000000-0005-0000-0000-000031040000}"/>
    <cellStyle name="Comma 4 2 10" xfId="2119" xr:uid="{00000000-0005-0000-0000-000032040000}"/>
    <cellStyle name="Comma 4 2 10 2" xfId="2120" xr:uid="{00000000-0005-0000-0000-000033040000}"/>
    <cellStyle name="Comma 4 2 10 2 2" xfId="2121" xr:uid="{00000000-0005-0000-0000-000034040000}"/>
    <cellStyle name="Comma 4 2 10 2 2 2" xfId="2122" xr:uid="{00000000-0005-0000-0000-000035040000}"/>
    <cellStyle name="Comma 4 2 10 2 2 3" xfId="2123" xr:uid="{00000000-0005-0000-0000-000036040000}"/>
    <cellStyle name="Comma 4 2 10 2 3" xfId="2124" xr:uid="{00000000-0005-0000-0000-000037040000}"/>
    <cellStyle name="Comma 4 2 10 2 4" xfId="2125" xr:uid="{00000000-0005-0000-0000-000038040000}"/>
    <cellStyle name="Comma 4 2 10 3" xfId="2126" xr:uid="{00000000-0005-0000-0000-000039040000}"/>
    <cellStyle name="Comma 4 2 10 3 2" xfId="2127" xr:uid="{00000000-0005-0000-0000-00003A040000}"/>
    <cellStyle name="Comma 4 2 10 3 3" xfId="2128" xr:uid="{00000000-0005-0000-0000-00003B040000}"/>
    <cellStyle name="Comma 4 2 10 4" xfId="2129" xr:uid="{00000000-0005-0000-0000-00003C040000}"/>
    <cellStyle name="Comma 4 2 10 5" xfId="2130" xr:uid="{00000000-0005-0000-0000-00003D040000}"/>
    <cellStyle name="Comma 4 2 11" xfId="2131" xr:uid="{00000000-0005-0000-0000-00003E040000}"/>
    <cellStyle name="Comma 4 2 11 2" xfId="2132" xr:uid="{00000000-0005-0000-0000-00003F040000}"/>
    <cellStyle name="Comma 4 2 11 2 2" xfId="2133" xr:uid="{00000000-0005-0000-0000-000040040000}"/>
    <cellStyle name="Comma 4 2 11 2 3" xfId="2134" xr:uid="{00000000-0005-0000-0000-000041040000}"/>
    <cellStyle name="Comma 4 2 11 3" xfId="2135" xr:uid="{00000000-0005-0000-0000-000042040000}"/>
    <cellStyle name="Comma 4 2 11 4" xfId="2136" xr:uid="{00000000-0005-0000-0000-000043040000}"/>
    <cellStyle name="Comma 4 2 12" xfId="2137" xr:uid="{00000000-0005-0000-0000-000044040000}"/>
    <cellStyle name="Comma 4 2 12 2" xfId="2138" xr:uid="{00000000-0005-0000-0000-000045040000}"/>
    <cellStyle name="Comma 4 2 12 3" xfId="2139" xr:uid="{00000000-0005-0000-0000-000046040000}"/>
    <cellStyle name="Comma 4 2 13" xfId="2140" xr:uid="{00000000-0005-0000-0000-000047040000}"/>
    <cellStyle name="Comma 4 2 14" xfId="2141" xr:uid="{00000000-0005-0000-0000-000048040000}"/>
    <cellStyle name="Comma 4 2 15" xfId="2142" xr:uid="{00000000-0005-0000-0000-000049040000}"/>
    <cellStyle name="Comma 4 2 2" xfId="222" xr:uid="{00000000-0005-0000-0000-00004A040000}"/>
    <cellStyle name="Comma 4 2 2 10" xfId="2143" xr:uid="{00000000-0005-0000-0000-00004B040000}"/>
    <cellStyle name="Comma 4 2 2 11" xfId="2144" xr:uid="{00000000-0005-0000-0000-00004C040000}"/>
    <cellStyle name="Comma 4 2 2 2" xfId="223" xr:uid="{00000000-0005-0000-0000-00004D040000}"/>
    <cellStyle name="Comma 4 2 2 2 10" xfId="2145" xr:uid="{00000000-0005-0000-0000-00004E040000}"/>
    <cellStyle name="Comma 4 2 2 2 2" xfId="2146" xr:uid="{00000000-0005-0000-0000-00004F040000}"/>
    <cellStyle name="Comma 4 2 2 2 2 2" xfId="2147" xr:uid="{00000000-0005-0000-0000-000050040000}"/>
    <cellStyle name="Comma 4 2 2 2 2 2 2" xfId="2148" xr:uid="{00000000-0005-0000-0000-000051040000}"/>
    <cellStyle name="Comma 4 2 2 2 2 2 2 2" xfId="2149" xr:uid="{00000000-0005-0000-0000-000052040000}"/>
    <cellStyle name="Comma 4 2 2 2 2 2 2 2 2" xfId="2150" xr:uid="{00000000-0005-0000-0000-000053040000}"/>
    <cellStyle name="Comma 4 2 2 2 2 2 2 2 3" xfId="2151" xr:uid="{00000000-0005-0000-0000-000054040000}"/>
    <cellStyle name="Comma 4 2 2 2 2 2 2 3" xfId="2152" xr:uid="{00000000-0005-0000-0000-000055040000}"/>
    <cellStyle name="Comma 4 2 2 2 2 2 2 4" xfId="2153" xr:uid="{00000000-0005-0000-0000-000056040000}"/>
    <cellStyle name="Comma 4 2 2 2 2 2 3" xfId="2154" xr:uid="{00000000-0005-0000-0000-000057040000}"/>
    <cellStyle name="Comma 4 2 2 2 2 2 3 2" xfId="2155" xr:uid="{00000000-0005-0000-0000-000058040000}"/>
    <cellStyle name="Comma 4 2 2 2 2 2 3 3" xfId="2156" xr:uid="{00000000-0005-0000-0000-000059040000}"/>
    <cellStyle name="Comma 4 2 2 2 2 2 4" xfId="2157" xr:uid="{00000000-0005-0000-0000-00005A040000}"/>
    <cellStyle name="Comma 4 2 2 2 2 2 5" xfId="2158" xr:uid="{00000000-0005-0000-0000-00005B040000}"/>
    <cellStyle name="Comma 4 2 2 2 2 3" xfId="2159" xr:uid="{00000000-0005-0000-0000-00005C040000}"/>
    <cellStyle name="Comma 4 2 2 2 2 3 2" xfId="2160" xr:uid="{00000000-0005-0000-0000-00005D040000}"/>
    <cellStyle name="Comma 4 2 2 2 2 3 2 2" xfId="2161" xr:uid="{00000000-0005-0000-0000-00005E040000}"/>
    <cellStyle name="Comma 4 2 2 2 2 3 2 2 2" xfId="2162" xr:uid="{00000000-0005-0000-0000-00005F040000}"/>
    <cellStyle name="Comma 4 2 2 2 2 3 2 2 3" xfId="2163" xr:uid="{00000000-0005-0000-0000-000060040000}"/>
    <cellStyle name="Comma 4 2 2 2 2 3 2 3" xfId="2164" xr:uid="{00000000-0005-0000-0000-000061040000}"/>
    <cellStyle name="Comma 4 2 2 2 2 3 2 4" xfId="2165" xr:uid="{00000000-0005-0000-0000-000062040000}"/>
    <cellStyle name="Comma 4 2 2 2 2 3 3" xfId="2166" xr:uid="{00000000-0005-0000-0000-000063040000}"/>
    <cellStyle name="Comma 4 2 2 2 2 3 3 2" xfId="2167" xr:uid="{00000000-0005-0000-0000-000064040000}"/>
    <cellStyle name="Comma 4 2 2 2 2 3 3 3" xfId="2168" xr:uid="{00000000-0005-0000-0000-000065040000}"/>
    <cellStyle name="Comma 4 2 2 2 2 3 4" xfId="2169" xr:uid="{00000000-0005-0000-0000-000066040000}"/>
    <cellStyle name="Comma 4 2 2 2 2 3 5" xfId="2170" xr:uid="{00000000-0005-0000-0000-000067040000}"/>
    <cellStyle name="Comma 4 2 2 2 2 4" xfId="2171" xr:uid="{00000000-0005-0000-0000-000068040000}"/>
    <cellStyle name="Comma 4 2 2 2 2 4 2" xfId="2172" xr:uid="{00000000-0005-0000-0000-000069040000}"/>
    <cellStyle name="Comma 4 2 2 2 2 4 2 2" xfId="2173" xr:uid="{00000000-0005-0000-0000-00006A040000}"/>
    <cellStyle name="Comma 4 2 2 2 2 4 2 3" xfId="2174" xr:uid="{00000000-0005-0000-0000-00006B040000}"/>
    <cellStyle name="Comma 4 2 2 2 2 4 3" xfId="2175" xr:uid="{00000000-0005-0000-0000-00006C040000}"/>
    <cellStyle name="Comma 4 2 2 2 2 4 4" xfId="2176" xr:uid="{00000000-0005-0000-0000-00006D040000}"/>
    <cellStyle name="Comma 4 2 2 2 2 5" xfId="2177" xr:uid="{00000000-0005-0000-0000-00006E040000}"/>
    <cellStyle name="Comma 4 2 2 2 2 5 2" xfId="2178" xr:uid="{00000000-0005-0000-0000-00006F040000}"/>
    <cellStyle name="Comma 4 2 2 2 2 5 3" xfId="2179" xr:uid="{00000000-0005-0000-0000-000070040000}"/>
    <cellStyle name="Comma 4 2 2 2 2 6" xfId="2180" xr:uid="{00000000-0005-0000-0000-000071040000}"/>
    <cellStyle name="Comma 4 2 2 2 2 7" xfId="2181" xr:uid="{00000000-0005-0000-0000-000072040000}"/>
    <cellStyle name="Comma 4 2 2 2 3" xfId="2182" xr:uid="{00000000-0005-0000-0000-000073040000}"/>
    <cellStyle name="Comma 4 2 2 2 3 2" xfId="2183" xr:uid="{00000000-0005-0000-0000-000074040000}"/>
    <cellStyle name="Comma 4 2 2 2 3 2 2" xfId="2184" xr:uid="{00000000-0005-0000-0000-000075040000}"/>
    <cellStyle name="Comma 4 2 2 2 3 2 2 2" xfId="2185" xr:uid="{00000000-0005-0000-0000-000076040000}"/>
    <cellStyle name="Comma 4 2 2 2 3 2 2 3" xfId="2186" xr:uid="{00000000-0005-0000-0000-000077040000}"/>
    <cellStyle name="Comma 4 2 2 2 3 2 3" xfId="2187" xr:uid="{00000000-0005-0000-0000-000078040000}"/>
    <cellStyle name="Comma 4 2 2 2 3 2 4" xfId="2188" xr:uid="{00000000-0005-0000-0000-000079040000}"/>
    <cellStyle name="Comma 4 2 2 2 3 3" xfId="2189" xr:uid="{00000000-0005-0000-0000-00007A040000}"/>
    <cellStyle name="Comma 4 2 2 2 3 3 2" xfId="2190" xr:uid="{00000000-0005-0000-0000-00007B040000}"/>
    <cellStyle name="Comma 4 2 2 2 3 3 3" xfId="2191" xr:uid="{00000000-0005-0000-0000-00007C040000}"/>
    <cellStyle name="Comma 4 2 2 2 3 4" xfId="2192" xr:uid="{00000000-0005-0000-0000-00007D040000}"/>
    <cellStyle name="Comma 4 2 2 2 3 5" xfId="2193" xr:uid="{00000000-0005-0000-0000-00007E040000}"/>
    <cellStyle name="Comma 4 2 2 2 4" xfId="2194" xr:uid="{00000000-0005-0000-0000-00007F040000}"/>
    <cellStyle name="Comma 4 2 2 2 4 2" xfId="2195" xr:uid="{00000000-0005-0000-0000-000080040000}"/>
    <cellStyle name="Comma 4 2 2 2 4 2 2" xfId="2196" xr:uid="{00000000-0005-0000-0000-000081040000}"/>
    <cellStyle name="Comma 4 2 2 2 4 2 2 2" xfId="2197" xr:uid="{00000000-0005-0000-0000-000082040000}"/>
    <cellStyle name="Comma 4 2 2 2 4 2 2 3" xfId="2198" xr:uid="{00000000-0005-0000-0000-000083040000}"/>
    <cellStyle name="Comma 4 2 2 2 4 2 3" xfId="2199" xr:uid="{00000000-0005-0000-0000-000084040000}"/>
    <cellStyle name="Comma 4 2 2 2 4 2 4" xfId="2200" xr:uid="{00000000-0005-0000-0000-000085040000}"/>
    <cellStyle name="Comma 4 2 2 2 4 3" xfId="2201" xr:uid="{00000000-0005-0000-0000-000086040000}"/>
    <cellStyle name="Comma 4 2 2 2 4 3 2" xfId="2202" xr:uid="{00000000-0005-0000-0000-000087040000}"/>
    <cellStyle name="Comma 4 2 2 2 4 3 3" xfId="2203" xr:uid="{00000000-0005-0000-0000-000088040000}"/>
    <cellStyle name="Comma 4 2 2 2 4 4" xfId="2204" xr:uid="{00000000-0005-0000-0000-000089040000}"/>
    <cellStyle name="Comma 4 2 2 2 4 5" xfId="2205" xr:uid="{00000000-0005-0000-0000-00008A040000}"/>
    <cellStyle name="Comma 4 2 2 2 5" xfId="2206" xr:uid="{00000000-0005-0000-0000-00008B040000}"/>
    <cellStyle name="Comma 4 2 2 2 5 2" xfId="2207" xr:uid="{00000000-0005-0000-0000-00008C040000}"/>
    <cellStyle name="Comma 4 2 2 2 5 2 2" xfId="2208" xr:uid="{00000000-0005-0000-0000-00008D040000}"/>
    <cellStyle name="Comma 4 2 2 2 5 2 2 2" xfId="2209" xr:uid="{00000000-0005-0000-0000-00008E040000}"/>
    <cellStyle name="Comma 4 2 2 2 5 2 2 3" xfId="2210" xr:uid="{00000000-0005-0000-0000-00008F040000}"/>
    <cellStyle name="Comma 4 2 2 2 5 2 3" xfId="2211" xr:uid="{00000000-0005-0000-0000-000090040000}"/>
    <cellStyle name="Comma 4 2 2 2 5 2 4" xfId="2212" xr:uid="{00000000-0005-0000-0000-000091040000}"/>
    <cellStyle name="Comma 4 2 2 2 5 3" xfId="2213" xr:uid="{00000000-0005-0000-0000-000092040000}"/>
    <cellStyle name="Comma 4 2 2 2 5 3 2" xfId="2214" xr:uid="{00000000-0005-0000-0000-000093040000}"/>
    <cellStyle name="Comma 4 2 2 2 5 3 3" xfId="2215" xr:uid="{00000000-0005-0000-0000-000094040000}"/>
    <cellStyle name="Comma 4 2 2 2 5 4" xfId="2216" xr:uid="{00000000-0005-0000-0000-000095040000}"/>
    <cellStyle name="Comma 4 2 2 2 5 5" xfId="2217" xr:uid="{00000000-0005-0000-0000-000096040000}"/>
    <cellStyle name="Comma 4 2 2 2 6" xfId="2218" xr:uid="{00000000-0005-0000-0000-000097040000}"/>
    <cellStyle name="Comma 4 2 2 2 6 2" xfId="2219" xr:uid="{00000000-0005-0000-0000-000098040000}"/>
    <cellStyle name="Comma 4 2 2 2 6 2 2" xfId="2220" xr:uid="{00000000-0005-0000-0000-000099040000}"/>
    <cellStyle name="Comma 4 2 2 2 6 2 3" xfId="2221" xr:uid="{00000000-0005-0000-0000-00009A040000}"/>
    <cellStyle name="Comma 4 2 2 2 6 3" xfId="2222" xr:uid="{00000000-0005-0000-0000-00009B040000}"/>
    <cellStyle name="Comma 4 2 2 2 6 4" xfId="2223" xr:uid="{00000000-0005-0000-0000-00009C040000}"/>
    <cellStyle name="Comma 4 2 2 2 7" xfId="2224" xr:uid="{00000000-0005-0000-0000-00009D040000}"/>
    <cellStyle name="Comma 4 2 2 2 7 2" xfId="2225" xr:uid="{00000000-0005-0000-0000-00009E040000}"/>
    <cellStyle name="Comma 4 2 2 2 7 3" xfId="2226" xr:uid="{00000000-0005-0000-0000-00009F040000}"/>
    <cellStyle name="Comma 4 2 2 2 8" xfId="2227" xr:uid="{00000000-0005-0000-0000-0000A0040000}"/>
    <cellStyle name="Comma 4 2 2 2 9" xfId="2228" xr:uid="{00000000-0005-0000-0000-0000A1040000}"/>
    <cellStyle name="Comma 4 2 2 3" xfId="224" xr:uid="{00000000-0005-0000-0000-0000A2040000}"/>
    <cellStyle name="Comma 4 2 2 3 2" xfId="2229" xr:uid="{00000000-0005-0000-0000-0000A3040000}"/>
    <cellStyle name="Comma 4 2 2 3 2 2" xfId="2230" xr:uid="{00000000-0005-0000-0000-0000A4040000}"/>
    <cellStyle name="Comma 4 2 2 3 2 2 2" xfId="2231" xr:uid="{00000000-0005-0000-0000-0000A5040000}"/>
    <cellStyle name="Comma 4 2 2 3 2 2 2 2" xfId="2232" xr:uid="{00000000-0005-0000-0000-0000A6040000}"/>
    <cellStyle name="Comma 4 2 2 3 2 2 2 2 2" xfId="2233" xr:uid="{00000000-0005-0000-0000-0000A7040000}"/>
    <cellStyle name="Comma 4 2 2 3 2 2 2 2 3" xfId="2234" xr:uid="{00000000-0005-0000-0000-0000A8040000}"/>
    <cellStyle name="Comma 4 2 2 3 2 2 2 3" xfId="2235" xr:uid="{00000000-0005-0000-0000-0000A9040000}"/>
    <cellStyle name="Comma 4 2 2 3 2 2 2 4" xfId="2236" xr:uid="{00000000-0005-0000-0000-0000AA040000}"/>
    <cellStyle name="Comma 4 2 2 3 2 2 3" xfId="2237" xr:uid="{00000000-0005-0000-0000-0000AB040000}"/>
    <cellStyle name="Comma 4 2 2 3 2 2 3 2" xfId="2238" xr:uid="{00000000-0005-0000-0000-0000AC040000}"/>
    <cellStyle name="Comma 4 2 2 3 2 2 3 3" xfId="2239" xr:uid="{00000000-0005-0000-0000-0000AD040000}"/>
    <cellStyle name="Comma 4 2 2 3 2 2 4" xfId="2240" xr:uid="{00000000-0005-0000-0000-0000AE040000}"/>
    <cellStyle name="Comma 4 2 2 3 2 2 5" xfId="2241" xr:uid="{00000000-0005-0000-0000-0000AF040000}"/>
    <cellStyle name="Comma 4 2 2 3 2 3" xfId="2242" xr:uid="{00000000-0005-0000-0000-0000B0040000}"/>
    <cellStyle name="Comma 4 2 2 3 2 3 2" xfId="2243" xr:uid="{00000000-0005-0000-0000-0000B1040000}"/>
    <cellStyle name="Comma 4 2 2 3 2 3 2 2" xfId="2244" xr:uid="{00000000-0005-0000-0000-0000B2040000}"/>
    <cellStyle name="Comma 4 2 2 3 2 3 2 3" xfId="2245" xr:uid="{00000000-0005-0000-0000-0000B3040000}"/>
    <cellStyle name="Comma 4 2 2 3 2 3 3" xfId="2246" xr:uid="{00000000-0005-0000-0000-0000B4040000}"/>
    <cellStyle name="Comma 4 2 2 3 2 3 4" xfId="2247" xr:uid="{00000000-0005-0000-0000-0000B5040000}"/>
    <cellStyle name="Comma 4 2 2 3 2 4" xfId="2248" xr:uid="{00000000-0005-0000-0000-0000B6040000}"/>
    <cellStyle name="Comma 4 2 2 3 2 4 2" xfId="2249" xr:uid="{00000000-0005-0000-0000-0000B7040000}"/>
    <cellStyle name="Comma 4 2 2 3 2 4 3" xfId="2250" xr:uid="{00000000-0005-0000-0000-0000B8040000}"/>
    <cellStyle name="Comma 4 2 2 3 2 5" xfId="2251" xr:uid="{00000000-0005-0000-0000-0000B9040000}"/>
    <cellStyle name="Comma 4 2 2 3 2 6" xfId="2252" xr:uid="{00000000-0005-0000-0000-0000BA040000}"/>
    <cellStyle name="Comma 4 2 2 3 3" xfId="2253" xr:uid="{00000000-0005-0000-0000-0000BB040000}"/>
    <cellStyle name="Comma 4 2 2 3 3 2" xfId="2254" xr:uid="{00000000-0005-0000-0000-0000BC040000}"/>
    <cellStyle name="Comma 4 2 2 3 3 2 2" xfId="2255" xr:uid="{00000000-0005-0000-0000-0000BD040000}"/>
    <cellStyle name="Comma 4 2 2 3 3 2 2 2" xfId="2256" xr:uid="{00000000-0005-0000-0000-0000BE040000}"/>
    <cellStyle name="Comma 4 2 2 3 3 2 2 3" xfId="2257" xr:uid="{00000000-0005-0000-0000-0000BF040000}"/>
    <cellStyle name="Comma 4 2 2 3 3 2 3" xfId="2258" xr:uid="{00000000-0005-0000-0000-0000C0040000}"/>
    <cellStyle name="Comma 4 2 2 3 3 2 4" xfId="2259" xr:uid="{00000000-0005-0000-0000-0000C1040000}"/>
    <cellStyle name="Comma 4 2 2 3 3 3" xfId="2260" xr:uid="{00000000-0005-0000-0000-0000C2040000}"/>
    <cellStyle name="Comma 4 2 2 3 3 3 2" xfId="2261" xr:uid="{00000000-0005-0000-0000-0000C3040000}"/>
    <cellStyle name="Comma 4 2 2 3 3 3 3" xfId="2262" xr:uid="{00000000-0005-0000-0000-0000C4040000}"/>
    <cellStyle name="Comma 4 2 2 3 3 4" xfId="2263" xr:uid="{00000000-0005-0000-0000-0000C5040000}"/>
    <cellStyle name="Comma 4 2 2 3 3 5" xfId="2264" xr:uid="{00000000-0005-0000-0000-0000C6040000}"/>
    <cellStyle name="Comma 4 2 2 3 4" xfId="2265" xr:uid="{00000000-0005-0000-0000-0000C7040000}"/>
    <cellStyle name="Comma 4 2 2 3 4 2" xfId="2266" xr:uid="{00000000-0005-0000-0000-0000C8040000}"/>
    <cellStyle name="Comma 4 2 2 3 4 2 2" xfId="2267" xr:uid="{00000000-0005-0000-0000-0000C9040000}"/>
    <cellStyle name="Comma 4 2 2 3 4 2 3" xfId="2268" xr:uid="{00000000-0005-0000-0000-0000CA040000}"/>
    <cellStyle name="Comma 4 2 2 3 4 3" xfId="2269" xr:uid="{00000000-0005-0000-0000-0000CB040000}"/>
    <cellStyle name="Comma 4 2 2 3 4 4" xfId="2270" xr:uid="{00000000-0005-0000-0000-0000CC040000}"/>
    <cellStyle name="Comma 4 2 2 3 5" xfId="2271" xr:uid="{00000000-0005-0000-0000-0000CD040000}"/>
    <cellStyle name="Comma 4 2 2 3 5 2" xfId="2272" xr:uid="{00000000-0005-0000-0000-0000CE040000}"/>
    <cellStyle name="Comma 4 2 2 3 5 3" xfId="2273" xr:uid="{00000000-0005-0000-0000-0000CF040000}"/>
    <cellStyle name="Comma 4 2 2 3 6" xfId="2274" xr:uid="{00000000-0005-0000-0000-0000D0040000}"/>
    <cellStyle name="Comma 4 2 2 3 7" xfId="2275" xr:uid="{00000000-0005-0000-0000-0000D1040000}"/>
    <cellStyle name="Comma 4 2 2 3 8" xfId="2276" xr:uid="{00000000-0005-0000-0000-0000D2040000}"/>
    <cellStyle name="Comma 4 2 2 4" xfId="2277" xr:uid="{00000000-0005-0000-0000-0000D3040000}"/>
    <cellStyle name="Comma 4 2 2 4 2" xfId="2278" xr:uid="{00000000-0005-0000-0000-0000D4040000}"/>
    <cellStyle name="Comma 4 2 2 4 2 2" xfId="2279" xr:uid="{00000000-0005-0000-0000-0000D5040000}"/>
    <cellStyle name="Comma 4 2 2 4 2 2 2" xfId="2280" xr:uid="{00000000-0005-0000-0000-0000D6040000}"/>
    <cellStyle name="Comma 4 2 2 4 2 2 2 2" xfId="2281" xr:uid="{00000000-0005-0000-0000-0000D7040000}"/>
    <cellStyle name="Comma 4 2 2 4 2 2 2 3" xfId="2282" xr:uid="{00000000-0005-0000-0000-0000D8040000}"/>
    <cellStyle name="Comma 4 2 2 4 2 2 3" xfId="2283" xr:uid="{00000000-0005-0000-0000-0000D9040000}"/>
    <cellStyle name="Comma 4 2 2 4 2 2 4" xfId="2284" xr:uid="{00000000-0005-0000-0000-0000DA040000}"/>
    <cellStyle name="Comma 4 2 2 4 2 3" xfId="2285" xr:uid="{00000000-0005-0000-0000-0000DB040000}"/>
    <cellStyle name="Comma 4 2 2 4 2 3 2" xfId="2286" xr:uid="{00000000-0005-0000-0000-0000DC040000}"/>
    <cellStyle name="Comma 4 2 2 4 2 3 3" xfId="2287" xr:uid="{00000000-0005-0000-0000-0000DD040000}"/>
    <cellStyle name="Comma 4 2 2 4 2 4" xfId="2288" xr:uid="{00000000-0005-0000-0000-0000DE040000}"/>
    <cellStyle name="Comma 4 2 2 4 2 5" xfId="2289" xr:uid="{00000000-0005-0000-0000-0000DF040000}"/>
    <cellStyle name="Comma 4 2 2 4 3" xfId="2290" xr:uid="{00000000-0005-0000-0000-0000E0040000}"/>
    <cellStyle name="Comma 4 2 2 4 3 2" xfId="2291" xr:uid="{00000000-0005-0000-0000-0000E1040000}"/>
    <cellStyle name="Comma 4 2 2 4 3 2 2" xfId="2292" xr:uid="{00000000-0005-0000-0000-0000E2040000}"/>
    <cellStyle name="Comma 4 2 2 4 3 2 3" xfId="2293" xr:uid="{00000000-0005-0000-0000-0000E3040000}"/>
    <cellStyle name="Comma 4 2 2 4 3 3" xfId="2294" xr:uid="{00000000-0005-0000-0000-0000E4040000}"/>
    <cellStyle name="Comma 4 2 2 4 3 4" xfId="2295" xr:uid="{00000000-0005-0000-0000-0000E5040000}"/>
    <cellStyle name="Comma 4 2 2 4 4" xfId="2296" xr:uid="{00000000-0005-0000-0000-0000E6040000}"/>
    <cellStyle name="Comma 4 2 2 4 4 2" xfId="2297" xr:uid="{00000000-0005-0000-0000-0000E7040000}"/>
    <cellStyle name="Comma 4 2 2 4 4 3" xfId="2298" xr:uid="{00000000-0005-0000-0000-0000E8040000}"/>
    <cellStyle name="Comma 4 2 2 4 5" xfId="2299" xr:uid="{00000000-0005-0000-0000-0000E9040000}"/>
    <cellStyle name="Comma 4 2 2 4 6" xfId="2300" xr:uid="{00000000-0005-0000-0000-0000EA040000}"/>
    <cellStyle name="Comma 4 2 2 5" xfId="2301" xr:uid="{00000000-0005-0000-0000-0000EB040000}"/>
    <cellStyle name="Comma 4 2 2 5 2" xfId="2302" xr:uid="{00000000-0005-0000-0000-0000EC040000}"/>
    <cellStyle name="Comma 4 2 2 5 2 2" xfId="2303" xr:uid="{00000000-0005-0000-0000-0000ED040000}"/>
    <cellStyle name="Comma 4 2 2 5 2 2 2" xfId="2304" xr:uid="{00000000-0005-0000-0000-0000EE040000}"/>
    <cellStyle name="Comma 4 2 2 5 2 2 3" xfId="2305" xr:uid="{00000000-0005-0000-0000-0000EF040000}"/>
    <cellStyle name="Comma 4 2 2 5 2 3" xfId="2306" xr:uid="{00000000-0005-0000-0000-0000F0040000}"/>
    <cellStyle name="Comma 4 2 2 5 2 4" xfId="2307" xr:uid="{00000000-0005-0000-0000-0000F1040000}"/>
    <cellStyle name="Comma 4 2 2 5 3" xfId="2308" xr:uid="{00000000-0005-0000-0000-0000F2040000}"/>
    <cellStyle name="Comma 4 2 2 5 3 2" xfId="2309" xr:uid="{00000000-0005-0000-0000-0000F3040000}"/>
    <cellStyle name="Comma 4 2 2 5 3 3" xfId="2310" xr:uid="{00000000-0005-0000-0000-0000F4040000}"/>
    <cellStyle name="Comma 4 2 2 5 4" xfId="2311" xr:uid="{00000000-0005-0000-0000-0000F5040000}"/>
    <cellStyle name="Comma 4 2 2 5 5" xfId="2312" xr:uid="{00000000-0005-0000-0000-0000F6040000}"/>
    <cellStyle name="Comma 4 2 2 6" xfId="2313" xr:uid="{00000000-0005-0000-0000-0000F7040000}"/>
    <cellStyle name="Comma 4 2 2 6 2" xfId="2314" xr:uid="{00000000-0005-0000-0000-0000F8040000}"/>
    <cellStyle name="Comma 4 2 2 6 2 2" xfId="2315" xr:uid="{00000000-0005-0000-0000-0000F9040000}"/>
    <cellStyle name="Comma 4 2 2 6 2 2 2" xfId="2316" xr:uid="{00000000-0005-0000-0000-0000FA040000}"/>
    <cellStyle name="Comma 4 2 2 6 2 2 3" xfId="2317" xr:uid="{00000000-0005-0000-0000-0000FB040000}"/>
    <cellStyle name="Comma 4 2 2 6 2 3" xfId="2318" xr:uid="{00000000-0005-0000-0000-0000FC040000}"/>
    <cellStyle name="Comma 4 2 2 6 2 4" xfId="2319" xr:uid="{00000000-0005-0000-0000-0000FD040000}"/>
    <cellStyle name="Comma 4 2 2 6 3" xfId="2320" xr:uid="{00000000-0005-0000-0000-0000FE040000}"/>
    <cellStyle name="Comma 4 2 2 6 3 2" xfId="2321" xr:uid="{00000000-0005-0000-0000-0000FF040000}"/>
    <cellStyle name="Comma 4 2 2 6 3 3" xfId="2322" xr:uid="{00000000-0005-0000-0000-000000050000}"/>
    <cellStyle name="Comma 4 2 2 6 4" xfId="2323" xr:uid="{00000000-0005-0000-0000-000001050000}"/>
    <cellStyle name="Comma 4 2 2 6 5" xfId="2324" xr:uid="{00000000-0005-0000-0000-000002050000}"/>
    <cellStyle name="Comma 4 2 2 7" xfId="2325" xr:uid="{00000000-0005-0000-0000-000003050000}"/>
    <cellStyle name="Comma 4 2 2 7 2" xfId="2326" xr:uid="{00000000-0005-0000-0000-000004050000}"/>
    <cellStyle name="Comma 4 2 2 7 2 2" xfId="2327" xr:uid="{00000000-0005-0000-0000-000005050000}"/>
    <cellStyle name="Comma 4 2 2 7 2 3" xfId="2328" xr:uid="{00000000-0005-0000-0000-000006050000}"/>
    <cellStyle name="Comma 4 2 2 7 3" xfId="2329" xr:uid="{00000000-0005-0000-0000-000007050000}"/>
    <cellStyle name="Comma 4 2 2 7 4" xfId="2330" xr:uid="{00000000-0005-0000-0000-000008050000}"/>
    <cellStyle name="Comma 4 2 2 8" xfId="2331" xr:uid="{00000000-0005-0000-0000-000009050000}"/>
    <cellStyle name="Comma 4 2 2 8 2" xfId="2332" xr:uid="{00000000-0005-0000-0000-00000A050000}"/>
    <cellStyle name="Comma 4 2 2 8 3" xfId="2333" xr:uid="{00000000-0005-0000-0000-00000B050000}"/>
    <cellStyle name="Comma 4 2 2 9" xfId="2334" xr:uid="{00000000-0005-0000-0000-00000C050000}"/>
    <cellStyle name="Comma 4 2 3" xfId="225" xr:uid="{00000000-0005-0000-0000-00000D050000}"/>
    <cellStyle name="Comma 4 2 3 10" xfId="2335" xr:uid="{00000000-0005-0000-0000-00000E050000}"/>
    <cellStyle name="Comma 4 2 3 11" xfId="2336" xr:uid="{00000000-0005-0000-0000-00000F050000}"/>
    <cellStyle name="Comma 4 2 3 2" xfId="226" xr:uid="{00000000-0005-0000-0000-000010050000}"/>
    <cellStyle name="Comma 4 2 3 2 10" xfId="2337" xr:uid="{00000000-0005-0000-0000-000011050000}"/>
    <cellStyle name="Comma 4 2 3 2 2" xfId="2338" xr:uid="{00000000-0005-0000-0000-000012050000}"/>
    <cellStyle name="Comma 4 2 3 2 2 2" xfId="2339" xr:uid="{00000000-0005-0000-0000-000013050000}"/>
    <cellStyle name="Comma 4 2 3 2 2 2 2" xfId="2340" xr:uid="{00000000-0005-0000-0000-000014050000}"/>
    <cellStyle name="Comma 4 2 3 2 2 2 2 2" xfId="2341" xr:uid="{00000000-0005-0000-0000-000015050000}"/>
    <cellStyle name="Comma 4 2 3 2 2 2 2 2 2" xfId="2342" xr:uid="{00000000-0005-0000-0000-000016050000}"/>
    <cellStyle name="Comma 4 2 3 2 2 2 2 2 3" xfId="2343" xr:uid="{00000000-0005-0000-0000-000017050000}"/>
    <cellStyle name="Comma 4 2 3 2 2 2 2 3" xfId="2344" xr:uid="{00000000-0005-0000-0000-000018050000}"/>
    <cellStyle name="Comma 4 2 3 2 2 2 2 4" xfId="2345" xr:uid="{00000000-0005-0000-0000-000019050000}"/>
    <cellStyle name="Comma 4 2 3 2 2 2 3" xfId="2346" xr:uid="{00000000-0005-0000-0000-00001A050000}"/>
    <cellStyle name="Comma 4 2 3 2 2 2 3 2" xfId="2347" xr:uid="{00000000-0005-0000-0000-00001B050000}"/>
    <cellStyle name="Comma 4 2 3 2 2 2 3 3" xfId="2348" xr:uid="{00000000-0005-0000-0000-00001C050000}"/>
    <cellStyle name="Comma 4 2 3 2 2 2 4" xfId="2349" xr:uid="{00000000-0005-0000-0000-00001D050000}"/>
    <cellStyle name="Comma 4 2 3 2 2 2 5" xfId="2350" xr:uid="{00000000-0005-0000-0000-00001E050000}"/>
    <cellStyle name="Comma 4 2 3 2 2 3" xfId="2351" xr:uid="{00000000-0005-0000-0000-00001F050000}"/>
    <cellStyle name="Comma 4 2 3 2 2 3 2" xfId="2352" xr:uid="{00000000-0005-0000-0000-000020050000}"/>
    <cellStyle name="Comma 4 2 3 2 2 3 2 2" xfId="2353" xr:uid="{00000000-0005-0000-0000-000021050000}"/>
    <cellStyle name="Comma 4 2 3 2 2 3 2 2 2" xfId="2354" xr:uid="{00000000-0005-0000-0000-000022050000}"/>
    <cellStyle name="Comma 4 2 3 2 2 3 2 2 3" xfId="2355" xr:uid="{00000000-0005-0000-0000-000023050000}"/>
    <cellStyle name="Comma 4 2 3 2 2 3 2 3" xfId="2356" xr:uid="{00000000-0005-0000-0000-000024050000}"/>
    <cellStyle name="Comma 4 2 3 2 2 3 2 4" xfId="2357" xr:uid="{00000000-0005-0000-0000-000025050000}"/>
    <cellStyle name="Comma 4 2 3 2 2 3 3" xfId="2358" xr:uid="{00000000-0005-0000-0000-000026050000}"/>
    <cellStyle name="Comma 4 2 3 2 2 3 3 2" xfId="2359" xr:uid="{00000000-0005-0000-0000-000027050000}"/>
    <cellStyle name="Comma 4 2 3 2 2 3 3 3" xfId="2360" xr:uid="{00000000-0005-0000-0000-000028050000}"/>
    <cellStyle name="Comma 4 2 3 2 2 3 4" xfId="2361" xr:uid="{00000000-0005-0000-0000-000029050000}"/>
    <cellStyle name="Comma 4 2 3 2 2 3 5" xfId="2362" xr:uid="{00000000-0005-0000-0000-00002A050000}"/>
    <cellStyle name="Comma 4 2 3 2 2 4" xfId="2363" xr:uid="{00000000-0005-0000-0000-00002B050000}"/>
    <cellStyle name="Comma 4 2 3 2 2 4 2" xfId="2364" xr:uid="{00000000-0005-0000-0000-00002C050000}"/>
    <cellStyle name="Comma 4 2 3 2 2 4 2 2" xfId="2365" xr:uid="{00000000-0005-0000-0000-00002D050000}"/>
    <cellStyle name="Comma 4 2 3 2 2 4 2 3" xfId="2366" xr:uid="{00000000-0005-0000-0000-00002E050000}"/>
    <cellStyle name="Comma 4 2 3 2 2 4 3" xfId="2367" xr:uid="{00000000-0005-0000-0000-00002F050000}"/>
    <cellStyle name="Comma 4 2 3 2 2 4 4" xfId="2368" xr:uid="{00000000-0005-0000-0000-000030050000}"/>
    <cellStyle name="Comma 4 2 3 2 2 5" xfId="2369" xr:uid="{00000000-0005-0000-0000-000031050000}"/>
    <cellStyle name="Comma 4 2 3 2 2 5 2" xfId="2370" xr:uid="{00000000-0005-0000-0000-000032050000}"/>
    <cellStyle name="Comma 4 2 3 2 2 5 3" xfId="2371" xr:uid="{00000000-0005-0000-0000-000033050000}"/>
    <cellStyle name="Comma 4 2 3 2 2 6" xfId="2372" xr:uid="{00000000-0005-0000-0000-000034050000}"/>
    <cellStyle name="Comma 4 2 3 2 2 7" xfId="2373" xr:uid="{00000000-0005-0000-0000-000035050000}"/>
    <cellStyle name="Comma 4 2 3 2 3" xfId="2374" xr:uid="{00000000-0005-0000-0000-000036050000}"/>
    <cellStyle name="Comma 4 2 3 2 3 2" xfId="2375" xr:uid="{00000000-0005-0000-0000-000037050000}"/>
    <cellStyle name="Comma 4 2 3 2 3 2 2" xfId="2376" xr:uid="{00000000-0005-0000-0000-000038050000}"/>
    <cellStyle name="Comma 4 2 3 2 3 2 2 2" xfId="2377" xr:uid="{00000000-0005-0000-0000-000039050000}"/>
    <cellStyle name="Comma 4 2 3 2 3 2 2 3" xfId="2378" xr:uid="{00000000-0005-0000-0000-00003A050000}"/>
    <cellStyle name="Comma 4 2 3 2 3 2 3" xfId="2379" xr:uid="{00000000-0005-0000-0000-00003B050000}"/>
    <cellStyle name="Comma 4 2 3 2 3 2 4" xfId="2380" xr:uid="{00000000-0005-0000-0000-00003C050000}"/>
    <cellStyle name="Comma 4 2 3 2 3 3" xfId="2381" xr:uid="{00000000-0005-0000-0000-00003D050000}"/>
    <cellStyle name="Comma 4 2 3 2 3 3 2" xfId="2382" xr:uid="{00000000-0005-0000-0000-00003E050000}"/>
    <cellStyle name="Comma 4 2 3 2 3 3 3" xfId="2383" xr:uid="{00000000-0005-0000-0000-00003F050000}"/>
    <cellStyle name="Comma 4 2 3 2 3 4" xfId="2384" xr:uid="{00000000-0005-0000-0000-000040050000}"/>
    <cellStyle name="Comma 4 2 3 2 3 5" xfId="2385" xr:uid="{00000000-0005-0000-0000-000041050000}"/>
    <cellStyle name="Comma 4 2 3 2 4" xfId="2386" xr:uid="{00000000-0005-0000-0000-000042050000}"/>
    <cellStyle name="Comma 4 2 3 2 4 2" xfId="2387" xr:uid="{00000000-0005-0000-0000-000043050000}"/>
    <cellStyle name="Comma 4 2 3 2 4 2 2" xfId="2388" xr:uid="{00000000-0005-0000-0000-000044050000}"/>
    <cellStyle name="Comma 4 2 3 2 4 2 2 2" xfId="2389" xr:uid="{00000000-0005-0000-0000-000045050000}"/>
    <cellStyle name="Comma 4 2 3 2 4 2 2 3" xfId="2390" xr:uid="{00000000-0005-0000-0000-000046050000}"/>
    <cellStyle name="Comma 4 2 3 2 4 2 3" xfId="2391" xr:uid="{00000000-0005-0000-0000-000047050000}"/>
    <cellStyle name="Comma 4 2 3 2 4 2 4" xfId="2392" xr:uid="{00000000-0005-0000-0000-000048050000}"/>
    <cellStyle name="Comma 4 2 3 2 4 3" xfId="2393" xr:uid="{00000000-0005-0000-0000-000049050000}"/>
    <cellStyle name="Comma 4 2 3 2 4 3 2" xfId="2394" xr:uid="{00000000-0005-0000-0000-00004A050000}"/>
    <cellStyle name="Comma 4 2 3 2 4 3 3" xfId="2395" xr:uid="{00000000-0005-0000-0000-00004B050000}"/>
    <cellStyle name="Comma 4 2 3 2 4 4" xfId="2396" xr:uid="{00000000-0005-0000-0000-00004C050000}"/>
    <cellStyle name="Comma 4 2 3 2 4 5" xfId="2397" xr:uid="{00000000-0005-0000-0000-00004D050000}"/>
    <cellStyle name="Comma 4 2 3 2 5" xfId="2398" xr:uid="{00000000-0005-0000-0000-00004E050000}"/>
    <cellStyle name="Comma 4 2 3 2 5 2" xfId="2399" xr:uid="{00000000-0005-0000-0000-00004F050000}"/>
    <cellStyle name="Comma 4 2 3 2 5 2 2" xfId="2400" xr:uid="{00000000-0005-0000-0000-000050050000}"/>
    <cellStyle name="Comma 4 2 3 2 5 2 2 2" xfId="2401" xr:uid="{00000000-0005-0000-0000-000051050000}"/>
    <cellStyle name="Comma 4 2 3 2 5 2 2 3" xfId="2402" xr:uid="{00000000-0005-0000-0000-000052050000}"/>
    <cellStyle name="Comma 4 2 3 2 5 2 3" xfId="2403" xr:uid="{00000000-0005-0000-0000-000053050000}"/>
    <cellStyle name="Comma 4 2 3 2 5 2 4" xfId="2404" xr:uid="{00000000-0005-0000-0000-000054050000}"/>
    <cellStyle name="Comma 4 2 3 2 5 3" xfId="2405" xr:uid="{00000000-0005-0000-0000-000055050000}"/>
    <cellStyle name="Comma 4 2 3 2 5 3 2" xfId="2406" xr:uid="{00000000-0005-0000-0000-000056050000}"/>
    <cellStyle name="Comma 4 2 3 2 5 3 3" xfId="2407" xr:uid="{00000000-0005-0000-0000-000057050000}"/>
    <cellStyle name="Comma 4 2 3 2 5 4" xfId="2408" xr:uid="{00000000-0005-0000-0000-000058050000}"/>
    <cellStyle name="Comma 4 2 3 2 5 5" xfId="2409" xr:uid="{00000000-0005-0000-0000-000059050000}"/>
    <cellStyle name="Comma 4 2 3 2 6" xfId="2410" xr:uid="{00000000-0005-0000-0000-00005A050000}"/>
    <cellStyle name="Comma 4 2 3 2 6 2" xfId="2411" xr:uid="{00000000-0005-0000-0000-00005B050000}"/>
    <cellStyle name="Comma 4 2 3 2 6 2 2" xfId="2412" xr:uid="{00000000-0005-0000-0000-00005C050000}"/>
    <cellStyle name="Comma 4 2 3 2 6 2 3" xfId="2413" xr:uid="{00000000-0005-0000-0000-00005D050000}"/>
    <cellStyle name="Comma 4 2 3 2 6 3" xfId="2414" xr:uid="{00000000-0005-0000-0000-00005E050000}"/>
    <cellStyle name="Comma 4 2 3 2 6 4" xfId="2415" xr:uid="{00000000-0005-0000-0000-00005F050000}"/>
    <cellStyle name="Comma 4 2 3 2 7" xfId="2416" xr:uid="{00000000-0005-0000-0000-000060050000}"/>
    <cellStyle name="Comma 4 2 3 2 7 2" xfId="2417" xr:uid="{00000000-0005-0000-0000-000061050000}"/>
    <cellStyle name="Comma 4 2 3 2 7 3" xfId="2418" xr:uid="{00000000-0005-0000-0000-000062050000}"/>
    <cellStyle name="Comma 4 2 3 2 8" xfId="2419" xr:uid="{00000000-0005-0000-0000-000063050000}"/>
    <cellStyle name="Comma 4 2 3 2 9" xfId="2420" xr:uid="{00000000-0005-0000-0000-000064050000}"/>
    <cellStyle name="Comma 4 2 3 3" xfId="227" xr:uid="{00000000-0005-0000-0000-000065050000}"/>
    <cellStyle name="Comma 4 2 3 3 2" xfId="2421" xr:uid="{00000000-0005-0000-0000-000066050000}"/>
    <cellStyle name="Comma 4 2 3 3 2 2" xfId="2422" xr:uid="{00000000-0005-0000-0000-000067050000}"/>
    <cellStyle name="Comma 4 2 3 3 2 2 2" xfId="2423" xr:uid="{00000000-0005-0000-0000-000068050000}"/>
    <cellStyle name="Comma 4 2 3 3 2 2 2 2" xfId="2424" xr:uid="{00000000-0005-0000-0000-000069050000}"/>
    <cellStyle name="Comma 4 2 3 3 2 2 2 2 2" xfId="2425" xr:uid="{00000000-0005-0000-0000-00006A050000}"/>
    <cellStyle name="Comma 4 2 3 3 2 2 2 2 3" xfId="2426" xr:uid="{00000000-0005-0000-0000-00006B050000}"/>
    <cellStyle name="Comma 4 2 3 3 2 2 2 3" xfId="2427" xr:uid="{00000000-0005-0000-0000-00006C050000}"/>
    <cellStyle name="Comma 4 2 3 3 2 2 2 4" xfId="2428" xr:uid="{00000000-0005-0000-0000-00006D050000}"/>
    <cellStyle name="Comma 4 2 3 3 2 2 3" xfId="2429" xr:uid="{00000000-0005-0000-0000-00006E050000}"/>
    <cellStyle name="Comma 4 2 3 3 2 2 3 2" xfId="2430" xr:uid="{00000000-0005-0000-0000-00006F050000}"/>
    <cellStyle name="Comma 4 2 3 3 2 2 3 3" xfId="2431" xr:uid="{00000000-0005-0000-0000-000070050000}"/>
    <cellStyle name="Comma 4 2 3 3 2 2 4" xfId="2432" xr:uid="{00000000-0005-0000-0000-000071050000}"/>
    <cellStyle name="Comma 4 2 3 3 2 2 5" xfId="2433" xr:uid="{00000000-0005-0000-0000-000072050000}"/>
    <cellStyle name="Comma 4 2 3 3 2 3" xfId="2434" xr:uid="{00000000-0005-0000-0000-000073050000}"/>
    <cellStyle name="Comma 4 2 3 3 2 3 2" xfId="2435" xr:uid="{00000000-0005-0000-0000-000074050000}"/>
    <cellStyle name="Comma 4 2 3 3 2 3 2 2" xfId="2436" xr:uid="{00000000-0005-0000-0000-000075050000}"/>
    <cellStyle name="Comma 4 2 3 3 2 3 2 3" xfId="2437" xr:uid="{00000000-0005-0000-0000-000076050000}"/>
    <cellStyle name="Comma 4 2 3 3 2 3 3" xfId="2438" xr:uid="{00000000-0005-0000-0000-000077050000}"/>
    <cellStyle name="Comma 4 2 3 3 2 3 4" xfId="2439" xr:uid="{00000000-0005-0000-0000-000078050000}"/>
    <cellStyle name="Comma 4 2 3 3 2 4" xfId="2440" xr:uid="{00000000-0005-0000-0000-000079050000}"/>
    <cellStyle name="Comma 4 2 3 3 2 4 2" xfId="2441" xr:uid="{00000000-0005-0000-0000-00007A050000}"/>
    <cellStyle name="Comma 4 2 3 3 2 4 3" xfId="2442" xr:uid="{00000000-0005-0000-0000-00007B050000}"/>
    <cellStyle name="Comma 4 2 3 3 2 5" xfId="2443" xr:uid="{00000000-0005-0000-0000-00007C050000}"/>
    <cellStyle name="Comma 4 2 3 3 2 6" xfId="2444" xr:uid="{00000000-0005-0000-0000-00007D050000}"/>
    <cellStyle name="Comma 4 2 3 3 3" xfId="2445" xr:uid="{00000000-0005-0000-0000-00007E050000}"/>
    <cellStyle name="Comma 4 2 3 3 3 2" xfId="2446" xr:uid="{00000000-0005-0000-0000-00007F050000}"/>
    <cellStyle name="Comma 4 2 3 3 3 2 2" xfId="2447" xr:uid="{00000000-0005-0000-0000-000080050000}"/>
    <cellStyle name="Comma 4 2 3 3 3 2 2 2" xfId="2448" xr:uid="{00000000-0005-0000-0000-000081050000}"/>
    <cellStyle name="Comma 4 2 3 3 3 2 2 3" xfId="2449" xr:uid="{00000000-0005-0000-0000-000082050000}"/>
    <cellStyle name="Comma 4 2 3 3 3 2 3" xfId="2450" xr:uid="{00000000-0005-0000-0000-000083050000}"/>
    <cellStyle name="Comma 4 2 3 3 3 2 4" xfId="2451" xr:uid="{00000000-0005-0000-0000-000084050000}"/>
    <cellStyle name="Comma 4 2 3 3 3 3" xfId="2452" xr:uid="{00000000-0005-0000-0000-000085050000}"/>
    <cellStyle name="Comma 4 2 3 3 3 3 2" xfId="2453" xr:uid="{00000000-0005-0000-0000-000086050000}"/>
    <cellStyle name="Comma 4 2 3 3 3 3 3" xfId="2454" xr:uid="{00000000-0005-0000-0000-000087050000}"/>
    <cellStyle name="Comma 4 2 3 3 3 4" xfId="2455" xr:uid="{00000000-0005-0000-0000-000088050000}"/>
    <cellStyle name="Comma 4 2 3 3 3 5" xfId="2456" xr:uid="{00000000-0005-0000-0000-000089050000}"/>
    <cellStyle name="Comma 4 2 3 3 4" xfId="2457" xr:uid="{00000000-0005-0000-0000-00008A050000}"/>
    <cellStyle name="Comma 4 2 3 3 4 2" xfId="2458" xr:uid="{00000000-0005-0000-0000-00008B050000}"/>
    <cellStyle name="Comma 4 2 3 3 4 2 2" xfId="2459" xr:uid="{00000000-0005-0000-0000-00008C050000}"/>
    <cellStyle name="Comma 4 2 3 3 4 2 3" xfId="2460" xr:uid="{00000000-0005-0000-0000-00008D050000}"/>
    <cellStyle name="Comma 4 2 3 3 4 3" xfId="2461" xr:uid="{00000000-0005-0000-0000-00008E050000}"/>
    <cellStyle name="Comma 4 2 3 3 4 4" xfId="2462" xr:uid="{00000000-0005-0000-0000-00008F050000}"/>
    <cellStyle name="Comma 4 2 3 3 5" xfId="2463" xr:uid="{00000000-0005-0000-0000-000090050000}"/>
    <cellStyle name="Comma 4 2 3 3 5 2" xfId="2464" xr:uid="{00000000-0005-0000-0000-000091050000}"/>
    <cellStyle name="Comma 4 2 3 3 5 3" xfId="2465" xr:uid="{00000000-0005-0000-0000-000092050000}"/>
    <cellStyle name="Comma 4 2 3 3 6" xfId="2466" xr:uid="{00000000-0005-0000-0000-000093050000}"/>
    <cellStyle name="Comma 4 2 3 3 7" xfId="2467" xr:uid="{00000000-0005-0000-0000-000094050000}"/>
    <cellStyle name="Comma 4 2 3 3 8" xfId="2468" xr:uid="{00000000-0005-0000-0000-000095050000}"/>
    <cellStyle name="Comma 4 2 3 4" xfId="2469" xr:uid="{00000000-0005-0000-0000-000096050000}"/>
    <cellStyle name="Comma 4 2 3 4 2" xfId="2470" xr:uid="{00000000-0005-0000-0000-000097050000}"/>
    <cellStyle name="Comma 4 2 3 4 2 2" xfId="2471" xr:uid="{00000000-0005-0000-0000-000098050000}"/>
    <cellStyle name="Comma 4 2 3 4 2 2 2" xfId="2472" xr:uid="{00000000-0005-0000-0000-000099050000}"/>
    <cellStyle name="Comma 4 2 3 4 2 2 2 2" xfId="2473" xr:uid="{00000000-0005-0000-0000-00009A050000}"/>
    <cellStyle name="Comma 4 2 3 4 2 2 2 3" xfId="2474" xr:uid="{00000000-0005-0000-0000-00009B050000}"/>
    <cellStyle name="Comma 4 2 3 4 2 2 3" xfId="2475" xr:uid="{00000000-0005-0000-0000-00009C050000}"/>
    <cellStyle name="Comma 4 2 3 4 2 2 4" xfId="2476" xr:uid="{00000000-0005-0000-0000-00009D050000}"/>
    <cellStyle name="Comma 4 2 3 4 2 3" xfId="2477" xr:uid="{00000000-0005-0000-0000-00009E050000}"/>
    <cellStyle name="Comma 4 2 3 4 2 3 2" xfId="2478" xr:uid="{00000000-0005-0000-0000-00009F050000}"/>
    <cellStyle name="Comma 4 2 3 4 2 3 3" xfId="2479" xr:uid="{00000000-0005-0000-0000-0000A0050000}"/>
    <cellStyle name="Comma 4 2 3 4 2 4" xfId="2480" xr:uid="{00000000-0005-0000-0000-0000A1050000}"/>
    <cellStyle name="Comma 4 2 3 4 2 5" xfId="2481" xr:uid="{00000000-0005-0000-0000-0000A2050000}"/>
    <cellStyle name="Comma 4 2 3 4 3" xfId="2482" xr:uid="{00000000-0005-0000-0000-0000A3050000}"/>
    <cellStyle name="Comma 4 2 3 4 3 2" xfId="2483" xr:uid="{00000000-0005-0000-0000-0000A4050000}"/>
    <cellStyle name="Comma 4 2 3 4 3 2 2" xfId="2484" xr:uid="{00000000-0005-0000-0000-0000A5050000}"/>
    <cellStyle name="Comma 4 2 3 4 3 2 3" xfId="2485" xr:uid="{00000000-0005-0000-0000-0000A6050000}"/>
    <cellStyle name="Comma 4 2 3 4 3 3" xfId="2486" xr:uid="{00000000-0005-0000-0000-0000A7050000}"/>
    <cellStyle name="Comma 4 2 3 4 3 4" xfId="2487" xr:uid="{00000000-0005-0000-0000-0000A8050000}"/>
    <cellStyle name="Comma 4 2 3 4 4" xfId="2488" xr:uid="{00000000-0005-0000-0000-0000A9050000}"/>
    <cellStyle name="Comma 4 2 3 4 4 2" xfId="2489" xr:uid="{00000000-0005-0000-0000-0000AA050000}"/>
    <cellStyle name="Comma 4 2 3 4 4 3" xfId="2490" xr:uid="{00000000-0005-0000-0000-0000AB050000}"/>
    <cellStyle name="Comma 4 2 3 4 5" xfId="2491" xr:uid="{00000000-0005-0000-0000-0000AC050000}"/>
    <cellStyle name="Comma 4 2 3 4 6" xfId="2492" xr:uid="{00000000-0005-0000-0000-0000AD050000}"/>
    <cellStyle name="Comma 4 2 3 5" xfId="2493" xr:uid="{00000000-0005-0000-0000-0000AE050000}"/>
    <cellStyle name="Comma 4 2 3 5 2" xfId="2494" xr:uid="{00000000-0005-0000-0000-0000AF050000}"/>
    <cellStyle name="Comma 4 2 3 5 2 2" xfId="2495" xr:uid="{00000000-0005-0000-0000-0000B0050000}"/>
    <cellStyle name="Comma 4 2 3 5 2 2 2" xfId="2496" xr:uid="{00000000-0005-0000-0000-0000B1050000}"/>
    <cellStyle name="Comma 4 2 3 5 2 2 3" xfId="2497" xr:uid="{00000000-0005-0000-0000-0000B2050000}"/>
    <cellStyle name="Comma 4 2 3 5 2 3" xfId="2498" xr:uid="{00000000-0005-0000-0000-0000B3050000}"/>
    <cellStyle name="Comma 4 2 3 5 2 4" xfId="2499" xr:uid="{00000000-0005-0000-0000-0000B4050000}"/>
    <cellStyle name="Comma 4 2 3 5 3" xfId="2500" xr:uid="{00000000-0005-0000-0000-0000B5050000}"/>
    <cellStyle name="Comma 4 2 3 5 3 2" xfId="2501" xr:uid="{00000000-0005-0000-0000-0000B6050000}"/>
    <cellStyle name="Comma 4 2 3 5 3 3" xfId="2502" xr:uid="{00000000-0005-0000-0000-0000B7050000}"/>
    <cellStyle name="Comma 4 2 3 5 4" xfId="2503" xr:uid="{00000000-0005-0000-0000-0000B8050000}"/>
    <cellStyle name="Comma 4 2 3 5 5" xfId="2504" xr:uid="{00000000-0005-0000-0000-0000B9050000}"/>
    <cellStyle name="Comma 4 2 3 6" xfId="2505" xr:uid="{00000000-0005-0000-0000-0000BA050000}"/>
    <cellStyle name="Comma 4 2 3 6 2" xfId="2506" xr:uid="{00000000-0005-0000-0000-0000BB050000}"/>
    <cellStyle name="Comma 4 2 3 6 2 2" xfId="2507" xr:uid="{00000000-0005-0000-0000-0000BC050000}"/>
    <cellStyle name="Comma 4 2 3 6 2 2 2" xfId="2508" xr:uid="{00000000-0005-0000-0000-0000BD050000}"/>
    <cellStyle name="Comma 4 2 3 6 2 2 3" xfId="2509" xr:uid="{00000000-0005-0000-0000-0000BE050000}"/>
    <cellStyle name="Comma 4 2 3 6 2 3" xfId="2510" xr:uid="{00000000-0005-0000-0000-0000BF050000}"/>
    <cellStyle name="Comma 4 2 3 6 2 4" xfId="2511" xr:uid="{00000000-0005-0000-0000-0000C0050000}"/>
    <cellStyle name="Comma 4 2 3 6 3" xfId="2512" xr:uid="{00000000-0005-0000-0000-0000C1050000}"/>
    <cellStyle name="Comma 4 2 3 6 3 2" xfId="2513" xr:uid="{00000000-0005-0000-0000-0000C2050000}"/>
    <cellStyle name="Comma 4 2 3 6 3 3" xfId="2514" xr:uid="{00000000-0005-0000-0000-0000C3050000}"/>
    <cellStyle name="Comma 4 2 3 6 4" xfId="2515" xr:uid="{00000000-0005-0000-0000-0000C4050000}"/>
    <cellStyle name="Comma 4 2 3 6 5" xfId="2516" xr:uid="{00000000-0005-0000-0000-0000C5050000}"/>
    <cellStyle name="Comma 4 2 3 7" xfId="2517" xr:uid="{00000000-0005-0000-0000-0000C6050000}"/>
    <cellStyle name="Comma 4 2 3 7 2" xfId="2518" xr:uid="{00000000-0005-0000-0000-0000C7050000}"/>
    <cellStyle name="Comma 4 2 3 7 2 2" xfId="2519" xr:uid="{00000000-0005-0000-0000-0000C8050000}"/>
    <cellStyle name="Comma 4 2 3 7 2 3" xfId="2520" xr:uid="{00000000-0005-0000-0000-0000C9050000}"/>
    <cellStyle name="Comma 4 2 3 7 3" xfId="2521" xr:uid="{00000000-0005-0000-0000-0000CA050000}"/>
    <cellStyle name="Comma 4 2 3 7 4" xfId="2522" xr:uid="{00000000-0005-0000-0000-0000CB050000}"/>
    <cellStyle name="Comma 4 2 3 8" xfId="2523" xr:uid="{00000000-0005-0000-0000-0000CC050000}"/>
    <cellStyle name="Comma 4 2 3 8 2" xfId="2524" xr:uid="{00000000-0005-0000-0000-0000CD050000}"/>
    <cellStyle name="Comma 4 2 3 8 3" xfId="2525" xr:uid="{00000000-0005-0000-0000-0000CE050000}"/>
    <cellStyle name="Comma 4 2 3 9" xfId="2526" xr:uid="{00000000-0005-0000-0000-0000CF050000}"/>
    <cellStyle name="Comma 4 2 4" xfId="228" xr:uid="{00000000-0005-0000-0000-0000D0050000}"/>
    <cellStyle name="Comma 4 2 4 10" xfId="2527" xr:uid="{00000000-0005-0000-0000-0000D1050000}"/>
    <cellStyle name="Comma 4 2 4 2" xfId="2528" xr:uid="{00000000-0005-0000-0000-0000D2050000}"/>
    <cellStyle name="Comma 4 2 4 2 2" xfId="2529" xr:uid="{00000000-0005-0000-0000-0000D3050000}"/>
    <cellStyle name="Comma 4 2 4 2 2 2" xfId="2530" xr:uid="{00000000-0005-0000-0000-0000D4050000}"/>
    <cellStyle name="Comma 4 2 4 2 2 2 2" xfId="2531" xr:uid="{00000000-0005-0000-0000-0000D5050000}"/>
    <cellStyle name="Comma 4 2 4 2 2 2 2 2" xfId="2532" xr:uid="{00000000-0005-0000-0000-0000D6050000}"/>
    <cellStyle name="Comma 4 2 4 2 2 2 2 2 2" xfId="2533" xr:uid="{00000000-0005-0000-0000-0000D7050000}"/>
    <cellStyle name="Comma 4 2 4 2 2 2 2 2 3" xfId="2534" xr:uid="{00000000-0005-0000-0000-0000D8050000}"/>
    <cellStyle name="Comma 4 2 4 2 2 2 2 3" xfId="2535" xr:uid="{00000000-0005-0000-0000-0000D9050000}"/>
    <cellStyle name="Comma 4 2 4 2 2 2 2 4" xfId="2536" xr:uid="{00000000-0005-0000-0000-0000DA050000}"/>
    <cellStyle name="Comma 4 2 4 2 2 2 3" xfId="2537" xr:uid="{00000000-0005-0000-0000-0000DB050000}"/>
    <cellStyle name="Comma 4 2 4 2 2 2 3 2" xfId="2538" xr:uid="{00000000-0005-0000-0000-0000DC050000}"/>
    <cellStyle name="Comma 4 2 4 2 2 2 3 3" xfId="2539" xr:uid="{00000000-0005-0000-0000-0000DD050000}"/>
    <cellStyle name="Comma 4 2 4 2 2 2 4" xfId="2540" xr:uid="{00000000-0005-0000-0000-0000DE050000}"/>
    <cellStyle name="Comma 4 2 4 2 2 2 5" xfId="2541" xr:uid="{00000000-0005-0000-0000-0000DF050000}"/>
    <cellStyle name="Comma 4 2 4 2 2 3" xfId="2542" xr:uid="{00000000-0005-0000-0000-0000E0050000}"/>
    <cellStyle name="Comma 4 2 4 2 2 3 2" xfId="2543" xr:uid="{00000000-0005-0000-0000-0000E1050000}"/>
    <cellStyle name="Comma 4 2 4 2 2 3 2 2" xfId="2544" xr:uid="{00000000-0005-0000-0000-0000E2050000}"/>
    <cellStyle name="Comma 4 2 4 2 2 3 2 3" xfId="2545" xr:uid="{00000000-0005-0000-0000-0000E3050000}"/>
    <cellStyle name="Comma 4 2 4 2 2 3 3" xfId="2546" xr:uid="{00000000-0005-0000-0000-0000E4050000}"/>
    <cellStyle name="Comma 4 2 4 2 2 3 4" xfId="2547" xr:uid="{00000000-0005-0000-0000-0000E5050000}"/>
    <cellStyle name="Comma 4 2 4 2 2 4" xfId="2548" xr:uid="{00000000-0005-0000-0000-0000E6050000}"/>
    <cellStyle name="Comma 4 2 4 2 2 4 2" xfId="2549" xr:uid="{00000000-0005-0000-0000-0000E7050000}"/>
    <cellStyle name="Comma 4 2 4 2 2 4 3" xfId="2550" xr:uid="{00000000-0005-0000-0000-0000E8050000}"/>
    <cellStyle name="Comma 4 2 4 2 2 5" xfId="2551" xr:uid="{00000000-0005-0000-0000-0000E9050000}"/>
    <cellStyle name="Comma 4 2 4 2 2 6" xfId="2552" xr:uid="{00000000-0005-0000-0000-0000EA050000}"/>
    <cellStyle name="Comma 4 2 4 2 3" xfId="2553" xr:uid="{00000000-0005-0000-0000-0000EB050000}"/>
    <cellStyle name="Comma 4 2 4 2 3 2" xfId="2554" xr:uid="{00000000-0005-0000-0000-0000EC050000}"/>
    <cellStyle name="Comma 4 2 4 2 3 2 2" xfId="2555" xr:uid="{00000000-0005-0000-0000-0000ED050000}"/>
    <cellStyle name="Comma 4 2 4 2 3 2 2 2" xfId="2556" xr:uid="{00000000-0005-0000-0000-0000EE050000}"/>
    <cellStyle name="Comma 4 2 4 2 3 2 2 3" xfId="2557" xr:uid="{00000000-0005-0000-0000-0000EF050000}"/>
    <cellStyle name="Comma 4 2 4 2 3 2 3" xfId="2558" xr:uid="{00000000-0005-0000-0000-0000F0050000}"/>
    <cellStyle name="Comma 4 2 4 2 3 2 4" xfId="2559" xr:uid="{00000000-0005-0000-0000-0000F1050000}"/>
    <cellStyle name="Comma 4 2 4 2 3 3" xfId="2560" xr:uid="{00000000-0005-0000-0000-0000F2050000}"/>
    <cellStyle name="Comma 4 2 4 2 3 3 2" xfId="2561" xr:uid="{00000000-0005-0000-0000-0000F3050000}"/>
    <cellStyle name="Comma 4 2 4 2 3 3 3" xfId="2562" xr:uid="{00000000-0005-0000-0000-0000F4050000}"/>
    <cellStyle name="Comma 4 2 4 2 3 4" xfId="2563" xr:uid="{00000000-0005-0000-0000-0000F5050000}"/>
    <cellStyle name="Comma 4 2 4 2 3 5" xfId="2564" xr:uid="{00000000-0005-0000-0000-0000F6050000}"/>
    <cellStyle name="Comma 4 2 4 2 4" xfId="2565" xr:uid="{00000000-0005-0000-0000-0000F7050000}"/>
    <cellStyle name="Comma 4 2 4 2 4 2" xfId="2566" xr:uid="{00000000-0005-0000-0000-0000F8050000}"/>
    <cellStyle name="Comma 4 2 4 2 4 2 2" xfId="2567" xr:uid="{00000000-0005-0000-0000-0000F9050000}"/>
    <cellStyle name="Comma 4 2 4 2 4 2 3" xfId="2568" xr:uid="{00000000-0005-0000-0000-0000FA050000}"/>
    <cellStyle name="Comma 4 2 4 2 4 3" xfId="2569" xr:uid="{00000000-0005-0000-0000-0000FB050000}"/>
    <cellStyle name="Comma 4 2 4 2 4 4" xfId="2570" xr:uid="{00000000-0005-0000-0000-0000FC050000}"/>
    <cellStyle name="Comma 4 2 4 2 5" xfId="2571" xr:uid="{00000000-0005-0000-0000-0000FD050000}"/>
    <cellStyle name="Comma 4 2 4 2 5 2" xfId="2572" xr:uid="{00000000-0005-0000-0000-0000FE050000}"/>
    <cellStyle name="Comma 4 2 4 2 5 3" xfId="2573" xr:uid="{00000000-0005-0000-0000-0000FF050000}"/>
    <cellStyle name="Comma 4 2 4 2 6" xfId="2574" xr:uid="{00000000-0005-0000-0000-000000060000}"/>
    <cellStyle name="Comma 4 2 4 2 7" xfId="2575" xr:uid="{00000000-0005-0000-0000-000001060000}"/>
    <cellStyle name="Comma 4 2 4 3" xfId="2576" xr:uid="{00000000-0005-0000-0000-000002060000}"/>
    <cellStyle name="Comma 4 2 4 3 2" xfId="2577" xr:uid="{00000000-0005-0000-0000-000003060000}"/>
    <cellStyle name="Comma 4 2 4 3 2 2" xfId="2578" xr:uid="{00000000-0005-0000-0000-000004060000}"/>
    <cellStyle name="Comma 4 2 4 3 2 2 2" xfId="2579" xr:uid="{00000000-0005-0000-0000-000005060000}"/>
    <cellStyle name="Comma 4 2 4 3 2 2 2 2" xfId="2580" xr:uid="{00000000-0005-0000-0000-000006060000}"/>
    <cellStyle name="Comma 4 2 4 3 2 2 2 3" xfId="2581" xr:uid="{00000000-0005-0000-0000-000007060000}"/>
    <cellStyle name="Comma 4 2 4 3 2 2 3" xfId="2582" xr:uid="{00000000-0005-0000-0000-000008060000}"/>
    <cellStyle name="Comma 4 2 4 3 2 2 4" xfId="2583" xr:uid="{00000000-0005-0000-0000-000009060000}"/>
    <cellStyle name="Comma 4 2 4 3 2 3" xfId="2584" xr:uid="{00000000-0005-0000-0000-00000A060000}"/>
    <cellStyle name="Comma 4 2 4 3 2 3 2" xfId="2585" xr:uid="{00000000-0005-0000-0000-00000B060000}"/>
    <cellStyle name="Comma 4 2 4 3 2 3 3" xfId="2586" xr:uid="{00000000-0005-0000-0000-00000C060000}"/>
    <cellStyle name="Comma 4 2 4 3 2 4" xfId="2587" xr:uid="{00000000-0005-0000-0000-00000D060000}"/>
    <cellStyle name="Comma 4 2 4 3 2 5" xfId="2588" xr:uid="{00000000-0005-0000-0000-00000E060000}"/>
    <cellStyle name="Comma 4 2 4 3 3" xfId="2589" xr:uid="{00000000-0005-0000-0000-00000F060000}"/>
    <cellStyle name="Comma 4 2 4 3 3 2" xfId="2590" xr:uid="{00000000-0005-0000-0000-000010060000}"/>
    <cellStyle name="Comma 4 2 4 3 3 2 2" xfId="2591" xr:uid="{00000000-0005-0000-0000-000011060000}"/>
    <cellStyle name="Comma 4 2 4 3 3 2 2 2" xfId="2592" xr:uid="{00000000-0005-0000-0000-000012060000}"/>
    <cellStyle name="Comma 4 2 4 3 3 2 2 3" xfId="2593" xr:uid="{00000000-0005-0000-0000-000013060000}"/>
    <cellStyle name="Comma 4 2 4 3 3 2 3" xfId="2594" xr:uid="{00000000-0005-0000-0000-000014060000}"/>
    <cellStyle name="Comma 4 2 4 3 3 2 4" xfId="2595" xr:uid="{00000000-0005-0000-0000-000015060000}"/>
    <cellStyle name="Comma 4 2 4 3 3 3" xfId="2596" xr:uid="{00000000-0005-0000-0000-000016060000}"/>
    <cellStyle name="Comma 4 2 4 3 3 3 2" xfId="2597" xr:uid="{00000000-0005-0000-0000-000017060000}"/>
    <cellStyle name="Comma 4 2 4 3 3 3 3" xfId="2598" xr:uid="{00000000-0005-0000-0000-000018060000}"/>
    <cellStyle name="Comma 4 2 4 3 3 4" xfId="2599" xr:uid="{00000000-0005-0000-0000-000019060000}"/>
    <cellStyle name="Comma 4 2 4 3 3 5" xfId="2600" xr:uid="{00000000-0005-0000-0000-00001A060000}"/>
    <cellStyle name="Comma 4 2 4 3 4" xfId="2601" xr:uid="{00000000-0005-0000-0000-00001B060000}"/>
    <cellStyle name="Comma 4 2 4 3 4 2" xfId="2602" xr:uid="{00000000-0005-0000-0000-00001C060000}"/>
    <cellStyle name="Comma 4 2 4 3 4 2 2" xfId="2603" xr:uid="{00000000-0005-0000-0000-00001D060000}"/>
    <cellStyle name="Comma 4 2 4 3 4 2 3" xfId="2604" xr:uid="{00000000-0005-0000-0000-00001E060000}"/>
    <cellStyle name="Comma 4 2 4 3 4 3" xfId="2605" xr:uid="{00000000-0005-0000-0000-00001F060000}"/>
    <cellStyle name="Comma 4 2 4 3 4 4" xfId="2606" xr:uid="{00000000-0005-0000-0000-000020060000}"/>
    <cellStyle name="Comma 4 2 4 3 5" xfId="2607" xr:uid="{00000000-0005-0000-0000-000021060000}"/>
    <cellStyle name="Comma 4 2 4 3 5 2" xfId="2608" xr:uid="{00000000-0005-0000-0000-000022060000}"/>
    <cellStyle name="Comma 4 2 4 3 5 3" xfId="2609" xr:uid="{00000000-0005-0000-0000-000023060000}"/>
    <cellStyle name="Comma 4 2 4 3 6" xfId="2610" xr:uid="{00000000-0005-0000-0000-000024060000}"/>
    <cellStyle name="Comma 4 2 4 3 7" xfId="2611" xr:uid="{00000000-0005-0000-0000-000025060000}"/>
    <cellStyle name="Comma 4 2 4 4" xfId="2612" xr:uid="{00000000-0005-0000-0000-000026060000}"/>
    <cellStyle name="Comma 4 2 4 4 2" xfId="2613" xr:uid="{00000000-0005-0000-0000-000027060000}"/>
    <cellStyle name="Comma 4 2 4 4 2 2" xfId="2614" xr:uid="{00000000-0005-0000-0000-000028060000}"/>
    <cellStyle name="Comma 4 2 4 4 2 2 2" xfId="2615" xr:uid="{00000000-0005-0000-0000-000029060000}"/>
    <cellStyle name="Comma 4 2 4 4 2 2 2 2" xfId="2616" xr:uid="{00000000-0005-0000-0000-00002A060000}"/>
    <cellStyle name="Comma 4 2 4 4 2 2 2 3" xfId="2617" xr:uid="{00000000-0005-0000-0000-00002B060000}"/>
    <cellStyle name="Comma 4 2 4 4 2 2 3" xfId="2618" xr:uid="{00000000-0005-0000-0000-00002C060000}"/>
    <cellStyle name="Comma 4 2 4 4 2 2 4" xfId="2619" xr:uid="{00000000-0005-0000-0000-00002D060000}"/>
    <cellStyle name="Comma 4 2 4 4 2 3" xfId="2620" xr:uid="{00000000-0005-0000-0000-00002E060000}"/>
    <cellStyle name="Comma 4 2 4 4 2 3 2" xfId="2621" xr:uid="{00000000-0005-0000-0000-00002F060000}"/>
    <cellStyle name="Comma 4 2 4 4 2 3 3" xfId="2622" xr:uid="{00000000-0005-0000-0000-000030060000}"/>
    <cellStyle name="Comma 4 2 4 4 2 4" xfId="2623" xr:uid="{00000000-0005-0000-0000-000031060000}"/>
    <cellStyle name="Comma 4 2 4 4 2 5" xfId="2624" xr:uid="{00000000-0005-0000-0000-000032060000}"/>
    <cellStyle name="Comma 4 2 4 4 3" xfId="2625" xr:uid="{00000000-0005-0000-0000-000033060000}"/>
    <cellStyle name="Comma 4 2 4 4 3 2" xfId="2626" xr:uid="{00000000-0005-0000-0000-000034060000}"/>
    <cellStyle name="Comma 4 2 4 4 3 2 2" xfId="2627" xr:uid="{00000000-0005-0000-0000-000035060000}"/>
    <cellStyle name="Comma 4 2 4 4 3 2 3" xfId="2628" xr:uid="{00000000-0005-0000-0000-000036060000}"/>
    <cellStyle name="Comma 4 2 4 4 3 3" xfId="2629" xr:uid="{00000000-0005-0000-0000-000037060000}"/>
    <cellStyle name="Comma 4 2 4 4 3 4" xfId="2630" xr:uid="{00000000-0005-0000-0000-000038060000}"/>
    <cellStyle name="Comma 4 2 4 4 4" xfId="2631" xr:uid="{00000000-0005-0000-0000-000039060000}"/>
    <cellStyle name="Comma 4 2 4 4 4 2" xfId="2632" xr:uid="{00000000-0005-0000-0000-00003A060000}"/>
    <cellStyle name="Comma 4 2 4 4 4 3" xfId="2633" xr:uid="{00000000-0005-0000-0000-00003B060000}"/>
    <cellStyle name="Comma 4 2 4 4 5" xfId="2634" xr:uid="{00000000-0005-0000-0000-00003C060000}"/>
    <cellStyle name="Comma 4 2 4 4 6" xfId="2635" xr:uid="{00000000-0005-0000-0000-00003D060000}"/>
    <cellStyle name="Comma 4 2 4 5" xfId="2636" xr:uid="{00000000-0005-0000-0000-00003E060000}"/>
    <cellStyle name="Comma 4 2 4 5 2" xfId="2637" xr:uid="{00000000-0005-0000-0000-00003F060000}"/>
    <cellStyle name="Comma 4 2 4 5 2 2" xfId="2638" xr:uid="{00000000-0005-0000-0000-000040060000}"/>
    <cellStyle name="Comma 4 2 4 5 2 2 2" xfId="2639" xr:uid="{00000000-0005-0000-0000-000041060000}"/>
    <cellStyle name="Comma 4 2 4 5 2 2 3" xfId="2640" xr:uid="{00000000-0005-0000-0000-000042060000}"/>
    <cellStyle name="Comma 4 2 4 5 2 3" xfId="2641" xr:uid="{00000000-0005-0000-0000-000043060000}"/>
    <cellStyle name="Comma 4 2 4 5 2 4" xfId="2642" xr:uid="{00000000-0005-0000-0000-000044060000}"/>
    <cellStyle name="Comma 4 2 4 5 3" xfId="2643" xr:uid="{00000000-0005-0000-0000-000045060000}"/>
    <cellStyle name="Comma 4 2 4 5 3 2" xfId="2644" xr:uid="{00000000-0005-0000-0000-000046060000}"/>
    <cellStyle name="Comma 4 2 4 5 3 3" xfId="2645" xr:uid="{00000000-0005-0000-0000-000047060000}"/>
    <cellStyle name="Comma 4 2 4 5 4" xfId="2646" xr:uid="{00000000-0005-0000-0000-000048060000}"/>
    <cellStyle name="Comma 4 2 4 5 5" xfId="2647" xr:uid="{00000000-0005-0000-0000-000049060000}"/>
    <cellStyle name="Comma 4 2 4 6" xfId="2648" xr:uid="{00000000-0005-0000-0000-00004A060000}"/>
    <cellStyle name="Comma 4 2 4 6 2" xfId="2649" xr:uid="{00000000-0005-0000-0000-00004B060000}"/>
    <cellStyle name="Comma 4 2 4 6 2 2" xfId="2650" xr:uid="{00000000-0005-0000-0000-00004C060000}"/>
    <cellStyle name="Comma 4 2 4 6 2 3" xfId="2651" xr:uid="{00000000-0005-0000-0000-00004D060000}"/>
    <cellStyle name="Comma 4 2 4 6 3" xfId="2652" xr:uid="{00000000-0005-0000-0000-00004E060000}"/>
    <cellStyle name="Comma 4 2 4 6 4" xfId="2653" xr:uid="{00000000-0005-0000-0000-00004F060000}"/>
    <cellStyle name="Comma 4 2 4 7" xfId="2654" xr:uid="{00000000-0005-0000-0000-000050060000}"/>
    <cellStyle name="Comma 4 2 4 7 2" xfId="2655" xr:uid="{00000000-0005-0000-0000-000051060000}"/>
    <cellStyle name="Comma 4 2 4 7 3" xfId="2656" xr:uid="{00000000-0005-0000-0000-000052060000}"/>
    <cellStyle name="Comma 4 2 4 8" xfId="2657" xr:uid="{00000000-0005-0000-0000-000053060000}"/>
    <cellStyle name="Comma 4 2 4 9" xfId="2658" xr:uid="{00000000-0005-0000-0000-000054060000}"/>
    <cellStyle name="Comma 4 2 5" xfId="229" xr:uid="{00000000-0005-0000-0000-000055060000}"/>
    <cellStyle name="Comma 4 2 5 2" xfId="2659" xr:uid="{00000000-0005-0000-0000-000056060000}"/>
    <cellStyle name="Comma 4 2 5 2 2" xfId="2660" xr:uid="{00000000-0005-0000-0000-000057060000}"/>
    <cellStyle name="Comma 4 2 5 2 2 2" xfId="2661" xr:uid="{00000000-0005-0000-0000-000058060000}"/>
    <cellStyle name="Comma 4 2 5 2 2 2 2" xfId="2662" xr:uid="{00000000-0005-0000-0000-000059060000}"/>
    <cellStyle name="Comma 4 2 5 2 2 2 3" xfId="2663" xr:uid="{00000000-0005-0000-0000-00005A060000}"/>
    <cellStyle name="Comma 4 2 5 2 2 3" xfId="2664" xr:uid="{00000000-0005-0000-0000-00005B060000}"/>
    <cellStyle name="Comma 4 2 5 2 2 4" xfId="2665" xr:uid="{00000000-0005-0000-0000-00005C060000}"/>
    <cellStyle name="Comma 4 2 5 2 3" xfId="2666" xr:uid="{00000000-0005-0000-0000-00005D060000}"/>
    <cellStyle name="Comma 4 2 5 2 3 2" xfId="2667" xr:uid="{00000000-0005-0000-0000-00005E060000}"/>
    <cellStyle name="Comma 4 2 5 2 3 3" xfId="2668" xr:uid="{00000000-0005-0000-0000-00005F060000}"/>
    <cellStyle name="Comma 4 2 5 2 4" xfId="2669" xr:uid="{00000000-0005-0000-0000-000060060000}"/>
    <cellStyle name="Comma 4 2 5 2 5" xfId="2670" xr:uid="{00000000-0005-0000-0000-000061060000}"/>
    <cellStyle name="Comma 4 2 5 3" xfId="2671" xr:uid="{00000000-0005-0000-0000-000062060000}"/>
    <cellStyle name="Comma 4 2 5 3 2" xfId="2672" xr:uid="{00000000-0005-0000-0000-000063060000}"/>
    <cellStyle name="Comma 4 2 5 3 2 2" xfId="2673" xr:uid="{00000000-0005-0000-0000-000064060000}"/>
    <cellStyle name="Comma 4 2 5 3 2 2 2" xfId="2674" xr:uid="{00000000-0005-0000-0000-000065060000}"/>
    <cellStyle name="Comma 4 2 5 3 2 2 3" xfId="2675" xr:uid="{00000000-0005-0000-0000-000066060000}"/>
    <cellStyle name="Comma 4 2 5 3 2 3" xfId="2676" xr:uid="{00000000-0005-0000-0000-000067060000}"/>
    <cellStyle name="Comma 4 2 5 3 2 4" xfId="2677" xr:uid="{00000000-0005-0000-0000-000068060000}"/>
    <cellStyle name="Comma 4 2 5 3 3" xfId="2678" xr:uid="{00000000-0005-0000-0000-000069060000}"/>
    <cellStyle name="Comma 4 2 5 3 3 2" xfId="2679" xr:uid="{00000000-0005-0000-0000-00006A060000}"/>
    <cellStyle name="Comma 4 2 5 3 3 3" xfId="2680" xr:uid="{00000000-0005-0000-0000-00006B060000}"/>
    <cellStyle name="Comma 4 2 5 3 4" xfId="2681" xr:uid="{00000000-0005-0000-0000-00006C060000}"/>
    <cellStyle name="Comma 4 2 5 3 5" xfId="2682" xr:uid="{00000000-0005-0000-0000-00006D060000}"/>
    <cellStyle name="Comma 4 2 5 4" xfId="2683" xr:uid="{00000000-0005-0000-0000-00006E060000}"/>
    <cellStyle name="Comma 4 2 5 4 2" xfId="2684" xr:uid="{00000000-0005-0000-0000-00006F060000}"/>
    <cellStyle name="Comma 4 2 5 4 2 2" xfId="2685" xr:uid="{00000000-0005-0000-0000-000070060000}"/>
    <cellStyle name="Comma 4 2 5 4 2 3" xfId="2686" xr:uid="{00000000-0005-0000-0000-000071060000}"/>
    <cellStyle name="Comma 4 2 5 4 3" xfId="2687" xr:uid="{00000000-0005-0000-0000-000072060000}"/>
    <cellStyle name="Comma 4 2 5 4 4" xfId="2688" xr:uid="{00000000-0005-0000-0000-000073060000}"/>
    <cellStyle name="Comma 4 2 5 5" xfId="2689" xr:uid="{00000000-0005-0000-0000-000074060000}"/>
    <cellStyle name="Comma 4 2 5 5 2" xfId="2690" xr:uid="{00000000-0005-0000-0000-000075060000}"/>
    <cellStyle name="Comma 4 2 5 5 3" xfId="2691" xr:uid="{00000000-0005-0000-0000-000076060000}"/>
    <cellStyle name="Comma 4 2 5 6" xfId="2692" xr:uid="{00000000-0005-0000-0000-000077060000}"/>
    <cellStyle name="Comma 4 2 5 7" xfId="2693" xr:uid="{00000000-0005-0000-0000-000078060000}"/>
    <cellStyle name="Comma 4 2 5 8" xfId="2694" xr:uid="{00000000-0005-0000-0000-000079060000}"/>
    <cellStyle name="Comma 4 2 6" xfId="2695" xr:uid="{00000000-0005-0000-0000-00007A060000}"/>
    <cellStyle name="Comma 4 2 6 2" xfId="2696" xr:uid="{00000000-0005-0000-0000-00007B060000}"/>
    <cellStyle name="Comma 4 2 6 2 2" xfId="2697" xr:uid="{00000000-0005-0000-0000-00007C060000}"/>
    <cellStyle name="Comma 4 2 6 2 2 2" xfId="2698" xr:uid="{00000000-0005-0000-0000-00007D060000}"/>
    <cellStyle name="Comma 4 2 6 2 2 2 2" xfId="2699" xr:uid="{00000000-0005-0000-0000-00007E060000}"/>
    <cellStyle name="Comma 4 2 6 2 2 2 2 2" xfId="2700" xr:uid="{00000000-0005-0000-0000-00007F060000}"/>
    <cellStyle name="Comma 4 2 6 2 2 2 2 3" xfId="2701" xr:uid="{00000000-0005-0000-0000-000080060000}"/>
    <cellStyle name="Comma 4 2 6 2 2 2 3" xfId="2702" xr:uid="{00000000-0005-0000-0000-000081060000}"/>
    <cellStyle name="Comma 4 2 6 2 2 2 4" xfId="2703" xr:uid="{00000000-0005-0000-0000-000082060000}"/>
    <cellStyle name="Comma 4 2 6 2 2 3" xfId="2704" xr:uid="{00000000-0005-0000-0000-000083060000}"/>
    <cellStyle name="Comma 4 2 6 2 2 3 2" xfId="2705" xr:uid="{00000000-0005-0000-0000-000084060000}"/>
    <cellStyle name="Comma 4 2 6 2 2 3 3" xfId="2706" xr:uid="{00000000-0005-0000-0000-000085060000}"/>
    <cellStyle name="Comma 4 2 6 2 2 4" xfId="2707" xr:uid="{00000000-0005-0000-0000-000086060000}"/>
    <cellStyle name="Comma 4 2 6 2 2 5" xfId="2708" xr:uid="{00000000-0005-0000-0000-000087060000}"/>
    <cellStyle name="Comma 4 2 6 2 3" xfId="2709" xr:uid="{00000000-0005-0000-0000-000088060000}"/>
    <cellStyle name="Comma 4 2 6 2 3 2" xfId="2710" xr:uid="{00000000-0005-0000-0000-000089060000}"/>
    <cellStyle name="Comma 4 2 6 2 3 2 2" xfId="2711" xr:uid="{00000000-0005-0000-0000-00008A060000}"/>
    <cellStyle name="Comma 4 2 6 2 3 2 2 2" xfId="2712" xr:uid="{00000000-0005-0000-0000-00008B060000}"/>
    <cellStyle name="Comma 4 2 6 2 3 2 2 3" xfId="2713" xr:uid="{00000000-0005-0000-0000-00008C060000}"/>
    <cellStyle name="Comma 4 2 6 2 3 2 3" xfId="2714" xr:uid="{00000000-0005-0000-0000-00008D060000}"/>
    <cellStyle name="Comma 4 2 6 2 3 2 4" xfId="2715" xr:uid="{00000000-0005-0000-0000-00008E060000}"/>
    <cellStyle name="Comma 4 2 6 2 3 3" xfId="2716" xr:uid="{00000000-0005-0000-0000-00008F060000}"/>
    <cellStyle name="Comma 4 2 6 2 3 3 2" xfId="2717" xr:uid="{00000000-0005-0000-0000-000090060000}"/>
    <cellStyle name="Comma 4 2 6 2 3 3 3" xfId="2718" xr:uid="{00000000-0005-0000-0000-000091060000}"/>
    <cellStyle name="Comma 4 2 6 2 3 4" xfId="2719" xr:uid="{00000000-0005-0000-0000-000092060000}"/>
    <cellStyle name="Comma 4 2 6 2 3 5" xfId="2720" xr:uid="{00000000-0005-0000-0000-000093060000}"/>
    <cellStyle name="Comma 4 2 6 2 4" xfId="2721" xr:uid="{00000000-0005-0000-0000-000094060000}"/>
    <cellStyle name="Comma 4 2 6 2 4 2" xfId="2722" xr:uid="{00000000-0005-0000-0000-000095060000}"/>
    <cellStyle name="Comma 4 2 6 2 4 2 2" xfId="2723" xr:uid="{00000000-0005-0000-0000-000096060000}"/>
    <cellStyle name="Comma 4 2 6 2 4 2 3" xfId="2724" xr:uid="{00000000-0005-0000-0000-000097060000}"/>
    <cellStyle name="Comma 4 2 6 2 4 3" xfId="2725" xr:uid="{00000000-0005-0000-0000-000098060000}"/>
    <cellStyle name="Comma 4 2 6 2 4 4" xfId="2726" xr:uid="{00000000-0005-0000-0000-000099060000}"/>
    <cellStyle name="Comma 4 2 6 2 5" xfId="2727" xr:uid="{00000000-0005-0000-0000-00009A060000}"/>
    <cellStyle name="Comma 4 2 6 2 5 2" xfId="2728" xr:uid="{00000000-0005-0000-0000-00009B060000}"/>
    <cellStyle name="Comma 4 2 6 2 5 3" xfId="2729" xr:uid="{00000000-0005-0000-0000-00009C060000}"/>
    <cellStyle name="Comma 4 2 6 2 6" xfId="2730" xr:uid="{00000000-0005-0000-0000-00009D060000}"/>
    <cellStyle name="Comma 4 2 6 2 7" xfId="2731" xr:uid="{00000000-0005-0000-0000-00009E060000}"/>
    <cellStyle name="Comma 4 2 6 3" xfId="2732" xr:uid="{00000000-0005-0000-0000-00009F060000}"/>
    <cellStyle name="Comma 4 2 6 3 2" xfId="2733" xr:uid="{00000000-0005-0000-0000-0000A0060000}"/>
    <cellStyle name="Comma 4 2 6 3 2 2" xfId="2734" xr:uid="{00000000-0005-0000-0000-0000A1060000}"/>
    <cellStyle name="Comma 4 2 6 3 2 2 2" xfId="2735" xr:uid="{00000000-0005-0000-0000-0000A2060000}"/>
    <cellStyle name="Comma 4 2 6 3 2 2 3" xfId="2736" xr:uid="{00000000-0005-0000-0000-0000A3060000}"/>
    <cellStyle name="Comma 4 2 6 3 2 3" xfId="2737" xr:uid="{00000000-0005-0000-0000-0000A4060000}"/>
    <cellStyle name="Comma 4 2 6 3 2 4" xfId="2738" xr:uid="{00000000-0005-0000-0000-0000A5060000}"/>
    <cellStyle name="Comma 4 2 6 3 3" xfId="2739" xr:uid="{00000000-0005-0000-0000-0000A6060000}"/>
    <cellStyle name="Comma 4 2 6 3 3 2" xfId="2740" xr:uid="{00000000-0005-0000-0000-0000A7060000}"/>
    <cellStyle name="Comma 4 2 6 3 3 3" xfId="2741" xr:uid="{00000000-0005-0000-0000-0000A8060000}"/>
    <cellStyle name="Comma 4 2 6 3 4" xfId="2742" xr:uid="{00000000-0005-0000-0000-0000A9060000}"/>
    <cellStyle name="Comma 4 2 6 3 5" xfId="2743" xr:uid="{00000000-0005-0000-0000-0000AA060000}"/>
    <cellStyle name="Comma 4 2 6 4" xfId="2744" xr:uid="{00000000-0005-0000-0000-0000AB060000}"/>
    <cellStyle name="Comma 4 2 6 4 2" xfId="2745" xr:uid="{00000000-0005-0000-0000-0000AC060000}"/>
    <cellStyle name="Comma 4 2 6 4 2 2" xfId="2746" xr:uid="{00000000-0005-0000-0000-0000AD060000}"/>
    <cellStyle name="Comma 4 2 6 4 2 2 2" xfId="2747" xr:uid="{00000000-0005-0000-0000-0000AE060000}"/>
    <cellStyle name="Comma 4 2 6 4 2 2 3" xfId="2748" xr:uid="{00000000-0005-0000-0000-0000AF060000}"/>
    <cellStyle name="Comma 4 2 6 4 2 3" xfId="2749" xr:uid="{00000000-0005-0000-0000-0000B0060000}"/>
    <cellStyle name="Comma 4 2 6 4 2 4" xfId="2750" xr:uid="{00000000-0005-0000-0000-0000B1060000}"/>
    <cellStyle name="Comma 4 2 6 4 3" xfId="2751" xr:uid="{00000000-0005-0000-0000-0000B2060000}"/>
    <cellStyle name="Comma 4 2 6 4 3 2" xfId="2752" xr:uid="{00000000-0005-0000-0000-0000B3060000}"/>
    <cellStyle name="Comma 4 2 6 4 3 3" xfId="2753" xr:uid="{00000000-0005-0000-0000-0000B4060000}"/>
    <cellStyle name="Comma 4 2 6 4 4" xfId="2754" xr:uid="{00000000-0005-0000-0000-0000B5060000}"/>
    <cellStyle name="Comma 4 2 6 4 5" xfId="2755" xr:uid="{00000000-0005-0000-0000-0000B6060000}"/>
    <cellStyle name="Comma 4 2 6 5" xfId="2756" xr:uid="{00000000-0005-0000-0000-0000B7060000}"/>
    <cellStyle name="Comma 4 2 6 5 2" xfId="2757" xr:uid="{00000000-0005-0000-0000-0000B8060000}"/>
    <cellStyle name="Comma 4 2 6 5 2 2" xfId="2758" xr:uid="{00000000-0005-0000-0000-0000B9060000}"/>
    <cellStyle name="Comma 4 2 6 5 2 3" xfId="2759" xr:uid="{00000000-0005-0000-0000-0000BA060000}"/>
    <cellStyle name="Comma 4 2 6 5 3" xfId="2760" xr:uid="{00000000-0005-0000-0000-0000BB060000}"/>
    <cellStyle name="Comma 4 2 6 5 4" xfId="2761" xr:uid="{00000000-0005-0000-0000-0000BC060000}"/>
    <cellStyle name="Comma 4 2 6 6" xfId="2762" xr:uid="{00000000-0005-0000-0000-0000BD060000}"/>
    <cellStyle name="Comma 4 2 6 6 2" xfId="2763" xr:uid="{00000000-0005-0000-0000-0000BE060000}"/>
    <cellStyle name="Comma 4 2 6 6 3" xfId="2764" xr:uid="{00000000-0005-0000-0000-0000BF060000}"/>
    <cellStyle name="Comma 4 2 6 7" xfId="2765" xr:uid="{00000000-0005-0000-0000-0000C0060000}"/>
    <cellStyle name="Comma 4 2 6 8" xfId="2766" xr:uid="{00000000-0005-0000-0000-0000C1060000}"/>
    <cellStyle name="Comma 4 2 7" xfId="2767" xr:uid="{00000000-0005-0000-0000-0000C2060000}"/>
    <cellStyle name="Comma 4 2 7 2" xfId="2768" xr:uid="{00000000-0005-0000-0000-0000C3060000}"/>
    <cellStyle name="Comma 4 2 7 2 2" xfId="2769" xr:uid="{00000000-0005-0000-0000-0000C4060000}"/>
    <cellStyle name="Comma 4 2 7 2 2 2" xfId="2770" xr:uid="{00000000-0005-0000-0000-0000C5060000}"/>
    <cellStyle name="Comma 4 2 7 2 2 2 2" xfId="2771" xr:uid="{00000000-0005-0000-0000-0000C6060000}"/>
    <cellStyle name="Comma 4 2 7 2 2 2 3" xfId="2772" xr:uid="{00000000-0005-0000-0000-0000C7060000}"/>
    <cellStyle name="Comma 4 2 7 2 2 3" xfId="2773" xr:uid="{00000000-0005-0000-0000-0000C8060000}"/>
    <cellStyle name="Comma 4 2 7 2 2 4" xfId="2774" xr:uid="{00000000-0005-0000-0000-0000C9060000}"/>
    <cellStyle name="Comma 4 2 7 2 3" xfId="2775" xr:uid="{00000000-0005-0000-0000-0000CA060000}"/>
    <cellStyle name="Comma 4 2 7 2 3 2" xfId="2776" xr:uid="{00000000-0005-0000-0000-0000CB060000}"/>
    <cellStyle name="Comma 4 2 7 2 3 3" xfId="2777" xr:uid="{00000000-0005-0000-0000-0000CC060000}"/>
    <cellStyle name="Comma 4 2 7 2 4" xfId="2778" xr:uid="{00000000-0005-0000-0000-0000CD060000}"/>
    <cellStyle name="Comma 4 2 7 2 5" xfId="2779" xr:uid="{00000000-0005-0000-0000-0000CE060000}"/>
    <cellStyle name="Comma 4 2 7 3" xfId="2780" xr:uid="{00000000-0005-0000-0000-0000CF060000}"/>
    <cellStyle name="Comma 4 2 7 3 2" xfId="2781" xr:uid="{00000000-0005-0000-0000-0000D0060000}"/>
    <cellStyle name="Comma 4 2 7 3 2 2" xfId="2782" xr:uid="{00000000-0005-0000-0000-0000D1060000}"/>
    <cellStyle name="Comma 4 2 7 3 2 2 2" xfId="2783" xr:uid="{00000000-0005-0000-0000-0000D2060000}"/>
    <cellStyle name="Comma 4 2 7 3 2 2 3" xfId="2784" xr:uid="{00000000-0005-0000-0000-0000D3060000}"/>
    <cellStyle name="Comma 4 2 7 3 2 3" xfId="2785" xr:uid="{00000000-0005-0000-0000-0000D4060000}"/>
    <cellStyle name="Comma 4 2 7 3 2 4" xfId="2786" xr:uid="{00000000-0005-0000-0000-0000D5060000}"/>
    <cellStyle name="Comma 4 2 7 3 3" xfId="2787" xr:uid="{00000000-0005-0000-0000-0000D6060000}"/>
    <cellStyle name="Comma 4 2 7 3 3 2" xfId="2788" xr:uid="{00000000-0005-0000-0000-0000D7060000}"/>
    <cellStyle name="Comma 4 2 7 3 3 3" xfId="2789" xr:uid="{00000000-0005-0000-0000-0000D8060000}"/>
    <cellStyle name="Comma 4 2 7 3 4" xfId="2790" xr:uid="{00000000-0005-0000-0000-0000D9060000}"/>
    <cellStyle name="Comma 4 2 7 3 5" xfId="2791" xr:uid="{00000000-0005-0000-0000-0000DA060000}"/>
    <cellStyle name="Comma 4 2 7 4" xfId="2792" xr:uid="{00000000-0005-0000-0000-0000DB060000}"/>
    <cellStyle name="Comma 4 2 7 4 2" xfId="2793" xr:uid="{00000000-0005-0000-0000-0000DC060000}"/>
    <cellStyle name="Comma 4 2 7 4 2 2" xfId="2794" xr:uid="{00000000-0005-0000-0000-0000DD060000}"/>
    <cellStyle name="Comma 4 2 7 4 2 3" xfId="2795" xr:uid="{00000000-0005-0000-0000-0000DE060000}"/>
    <cellStyle name="Comma 4 2 7 4 3" xfId="2796" xr:uid="{00000000-0005-0000-0000-0000DF060000}"/>
    <cellStyle name="Comma 4 2 7 4 4" xfId="2797" xr:uid="{00000000-0005-0000-0000-0000E0060000}"/>
    <cellStyle name="Comma 4 2 7 5" xfId="2798" xr:uid="{00000000-0005-0000-0000-0000E1060000}"/>
    <cellStyle name="Comma 4 2 7 5 2" xfId="2799" xr:uid="{00000000-0005-0000-0000-0000E2060000}"/>
    <cellStyle name="Comma 4 2 7 5 3" xfId="2800" xr:uid="{00000000-0005-0000-0000-0000E3060000}"/>
    <cellStyle name="Comma 4 2 7 6" xfId="2801" xr:uid="{00000000-0005-0000-0000-0000E4060000}"/>
    <cellStyle name="Comma 4 2 7 7" xfId="2802" xr:uid="{00000000-0005-0000-0000-0000E5060000}"/>
    <cellStyle name="Comma 4 2 8" xfId="2803" xr:uid="{00000000-0005-0000-0000-0000E6060000}"/>
    <cellStyle name="Comma 4 2 8 2" xfId="2804" xr:uid="{00000000-0005-0000-0000-0000E7060000}"/>
    <cellStyle name="Comma 4 2 8 2 2" xfId="2805" xr:uid="{00000000-0005-0000-0000-0000E8060000}"/>
    <cellStyle name="Comma 4 2 8 2 2 2" xfId="2806" xr:uid="{00000000-0005-0000-0000-0000E9060000}"/>
    <cellStyle name="Comma 4 2 8 2 2 3" xfId="2807" xr:uid="{00000000-0005-0000-0000-0000EA060000}"/>
    <cellStyle name="Comma 4 2 8 2 3" xfId="2808" xr:uid="{00000000-0005-0000-0000-0000EB060000}"/>
    <cellStyle name="Comma 4 2 8 2 4" xfId="2809" xr:uid="{00000000-0005-0000-0000-0000EC060000}"/>
    <cellStyle name="Comma 4 2 8 3" xfId="2810" xr:uid="{00000000-0005-0000-0000-0000ED060000}"/>
    <cellStyle name="Comma 4 2 8 3 2" xfId="2811" xr:uid="{00000000-0005-0000-0000-0000EE060000}"/>
    <cellStyle name="Comma 4 2 8 3 3" xfId="2812" xr:uid="{00000000-0005-0000-0000-0000EF060000}"/>
    <cellStyle name="Comma 4 2 8 4" xfId="2813" xr:uid="{00000000-0005-0000-0000-0000F0060000}"/>
    <cellStyle name="Comma 4 2 8 5" xfId="2814" xr:uid="{00000000-0005-0000-0000-0000F1060000}"/>
    <cellStyle name="Comma 4 2 9" xfId="2815" xr:uid="{00000000-0005-0000-0000-0000F2060000}"/>
    <cellStyle name="Comma 4 2 9 2" xfId="2816" xr:uid="{00000000-0005-0000-0000-0000F3060000}"/>
    <cellStyle name="Comma 4 2 9 2 2" xfId="2817" xr:uid="{00000000-0005-0000-0000-0000F4060000}"/>
    <cellStyle name="Comma 4 2 9 2 2 2" xfId="2818" xr:uid="{00000000-0005-0000-0000-0000F5060000}"/>
    <cellStyle name="Comma 4 2 9 2 2 3" xfId="2819" xr:uid="{00000000-0005-0000-0000-0000F6060000}"/>
    <cellStyle name="Comma 4 2 9 2 3" xfId="2820" xr:uid="{00000000-0005-0000-0000-0000F7060000}"/>
    <cellStyle name="Comma 4 2 9 2 4" xfId="2821" xr:uid="{00000000-0005-0000-0000-0000F8060000}"/>
    <cellStyle name="Comma 4 2 9 3" xfId="2822" xr:uid="{00000000-0005-0000-0000-0000F9060000}"/>
    <cellStyle name="Comma 4 2 9 3 2" xfId="2823" xr:uid="{00000000-0005-0000-0000-0000FA060000}"/>
    <cellStyle name="Comma 4 2 9 3 3" xfId="2824" xr:uid="{00000000-0005-0000-0000-0000FB060000}"/>
    <cellStyle name="Comma 4 2 9 4" xfId="2825" xr:uid="{00000000-0005-0000-0000-0000FC060000}"/>
    <cellStyle name="Comma 4 2 9 5" xfId="2826" xr:uid="{00000000-0005-0000-0000-0000FD060000}"/>
    <cellStyle name="Comma 4 3" xfId="230" xr:uid="{00000000-0005-0000-0000-0000FE060000}"/>
    <cellStyle name="Comma 4 3 10" xfId="2827" xr:uid="{00000000-0005-0000-0000-0000FF060000}"/>
    <cellStyle name="Comma 4 3 10 2" xfId="2828" xr:uid="{00000000-0005-0000-0000-000000070000}"/>
    <cellStyle name="Comma 4 3 10 2 2" xfId="2829" xr:uid="{00000000-0005-0000-0000-000001070000}"/>
    <cellStyle name="Comma 4 3 10 2 3" xfId="2830" xr:uid="{00000000-0005-0000-0000-000002070000}"/>
    <cellStyle name="Comma 4 3 10 3" xfId="2831" xr:uid="{00000000-0005-0000-0000-000003070000}"/>
    <cellStyle name="Comma 4 3 10 4" xfId="2832" xr:uid="{00000000-0005-0000-0000-000004070000}"/>
    <cellStyle name="Comma 4 3 11" xfId="2833" xr:uid="{00000000-0005-0000-0000-000005070000}"/>
    <cellStyle name="Comma 4 3 11 2" xfId="2834" xr:uid="{00000000-0005-0000-0000-000006070000}"/>
    <cellStyle name="Comma 4 3 11 3" xfId="2835" xr:uid="{00000000-0005-0000-0000-000007070000}"/>
    <cellStyle name="Comma 4 3 12" xfId="2836" xr:uid="{00000000-0005-0000-0000-000008070000}"/>
    <cellStyle name="Comma 4 3 13" xfId="2837" xr:uid="{00000000-0005-0000-0000-000009070000}"/>
    <cellStyle name="Comma 4 3 14" xfId="2838" xr:uid="{00000000-0005-0000-0000-00000A070000}"/>
    <cellStyle name="Comma 4 3 2" xfId="231" xr:uid="{00000000-0005-0000-0000-00000B070000}"/>
    <cellStyle name="Comma 4 3 2 10" xfId="2839" xr:uid="{00000000-0005-0000-0000-00000C070000}"/>
    <cellStyle name="Comma 4 3 2 11" xfId="2840" xr:uid="{00000000-0005-0000-0000-00000D070000}"/>
    <cellStyle name="Comma 4 3 2 2" xfId="2841" xr:uid="{00000000-0005-0000-0000-00000E070000}"/>
    <cellStyle name="Comma 4 3 2 2 2" xfId="2842" xr:uid="{00000000-0005-0000-0000-00000F070000}"/>
    <cellStyle name="Comma 4 3 2 2 3" xfId="2843" xr:uid="{00000000-0005-0000-0000-000010070000}"/>
    <cellStyle name="Comma 4 3 2 2 3 2" xfId="2844" xr:uid="{00000000-0005-0000-0000-000011070000}"/>
    <cellStyle name="Comma 4 3 2 2 3 2 2" xfId="2845" xr:uid="{00000000-0005-0000-0000-000012070000}"/>
    <cellStyle name="Comma 4 3 2 2 3 2 2 2" xfId="2846" xr:uid="{00000000-0005-0000-0000-000013070000}"/>
    <cellStyle name="Comma 4 3 2 2 3 2 2 3" xfId="2847" xr:uid="{00000000-0005-0000-0000-000014070000}"/>
    <cellStyle name="Comma 4 3 2 2 3 2 3" xfId="2848" xr:uid="{00000000-0005-0000-0000-000015070000}"/>
    <cellStyle name="Comma 4 3 2 2 3 2 4" xfId="2849" xr:uid="{00000000-0005-0000-0000-000016070000}"/>
    <cellStyle name="Comma 4 3 2 2 3 3" xfId="2850" xr:uid="{00000000-0005-0000-0000-000017070000}"/>
    <cellStyle name="Comma 4 3 2 2 3 3 2" xfId="2851" xr:uid="{00000000-0005-0000-0000-000018070000}"/>
    <cellStyle name="Comma 4 3 2 2 3 3 3" xfId="2852" xr:uid="{00000000-0005-0000-0000-000019070000}"/>
    <cellStyle name="Comma 4 3 2 2 3 4" xfId="2853" xr:uid="{00000000-0005-0000-0000-00001A070000}"/>
    <cellStyle name="Comma 4 3 2 2 3 5" xfId="2854" xr:uid="{00000000-0005-0000-0000-00001B070000}"/>
    <cellStyle name="Comma 4 3 2 3" xfId="2855" xr:uid="{00000000-0005-0000-0000-00001C070000}"/>
    <cellStyle name="Comma 4 3 2 4" xfId="2856" xr:uid="{00000000-0005-0000-0000-00001D070000}"/>
    <cellStyle name="Comma 4 3 2 5" xfId="2857" xr:uid="{00000000-0005-0000-0000-00001E070000}"/>
    <cellStyle name="Comma 4 3 2 5 2" xfId="2858" xr:uid="{00000000-0005-0000-0000-00001F070000}"/>
    <cellStyle name="Comma 4 3 2 5 2 2" xfId="2859" xr:uid="{00000000-0005-0000-0000-000020070000}"/>
    <cellStyle name="Comma 4 3 2 5 2 2 2" xfId="2860" xr:uid="{00000000-0005-0000-0000-000021070000}"/>
    <cellStyle name="Comma 4 3 2 5 2 2 3" xfId="2861" xr:uid="{00000000-0005-0000-0000-000022070000}"/>
    <cellStyle name="Comma 4 3 2 5 2 3" xfId="2862" xr:uid="{00000000-0005-0000-0000-000023070000}"/>
    <cellStyle name="Comma 4 3 2 5 2 4" xfId="2863" xr:uid="{00000000-0005-0000-0000-000024070000}"/>
    <cellStyle name="Comma 4 3 2 5 3" xfId="2864" xr:uid="{00000000-0005-0000-0000-000025070000}"/>
    <cellStyle name="Comma 4 3 2 5 3 2" xfId="2865" xr:uid="{00000000-0005-0000-0000-000026070000}"/>
    <cellStyle name="Comma 4 3 2 5 3 3" xfId="2866" xr:uid="{00000000-0005-0000-0000-000027070000}"/>
    <cellStyle name="Comma 4 3 2 5 4" xfId="2867" xr:uid="{00000000-0005-0000-0000-000028070000}"/>
    <cellStyle name="Comma 4 3 2 5 5" xfId="2868" xr:uid="{00000000-0005-0000-0000-000029070000}"/>
    <cellStyle name="Comma 4 3 2 6" xfId="2869" xr:uid="{00000000-0005-0000-0000-00002A070000}"/>
    <cellStyle name="Comma 4 3 2 6 2" xfId="2870" xr:uid="{00000000-0005-0000-0000-00002B070000}"/>
    <cellStyle name="Comma 4 3 2 6 2 2" xfId="2871" xr:uid="{00000000-0005-0000-0000-00002C070000}"/>
    <cellStyle name="Comma 4 3 2 6 2 2 2" xfId="2872" xr:uid="{00000000-0005-0000-0000-00002D070000}"/>
    <cellStyle name="Comma 4 3 2 6 2 2 3" xfId="2873" xr:uid="{00000000-0005-0000-0000-00002E070000}"/>
    <cellStyle name="Comma 4 3 2 6 2 3" xfId="2874" xr:uid="{00000000-0005-0000-0000-00002F070000}"/>
    <cellStyle name="Comma 4 3 2 6 2 4" xfId="2875" xr:uid="{00000000-0005-0000-0000-000030070000}"/>
    <cellStyle name="Comma 4 3 2 6 3" xfId="2876" xr:uid="{00000000-0005-0000-0000-000031070000}"/>
    <cellStyle name="Comma 4 3 2 6 3 2" xfId="2877" xr:uid="{00000000-0005-0000-0000-000032070000}"/>
    <cellStyle name="Comma 4 3 2 6 3 3" xfId="2878" xr:uid="{00000000-0005-0000-0000-000033070000}"/>
    <cellStyle name="Comma 4 3 2 6 4" xfId="2879" xr:uid="{00000000-0005-0000-0000-000034070000}"/>
    <cellStyle name="Comma 4 3 2 6 5" xfId="2880" xr:uid="{00000000-0005-0000-0000-000035070000}"/>
    <cellStyle name="Comma 4 3 2 7" xfId="2881" xr:uid="{00000000-0005-0000-0000-000036070000}"/>
    <cellStyle name="Comma 4 3 2 7 2" xfId="2882" xr:uid="{00000000-0005-0000-0000-000037070000}"/>
    <cellStyle name="Comma 4 3 2 7 2 2" xfId="2883" xr:uid="{00000000-0005-0000-0000-000038070000}"/>
    <cellStyle name="Comma 4 3 2 7 2 3" xfId="2884" xr:uid="{00000000-0005-0000-0000-000039070000}"/>
    <cellStyle name="Comma 4 3 2 7 3" xfId="2885" xr:uid="{00000000-0005-0000-0000-00003A070000}"/>
    <cellStyle name="Comma 4 3 2 7 4" xfId="2886" xr:uid="{00000000-0005-0000-0000-00003B070000}"/>
    <cellStyle name="Comma 4 3 2 8" xfId="2887" xr:uid="{00000000-0005-0000-0000-00003C070000}"/>
    <cellStyle name="Comma 4 3 2 8 2" xfId="2888" xr:uid="{00000000-0005-0000-0000-00003D070000}"/>
    <cellStyle name="Comma 4 3 2 8 3" xfId="2889" xr:uid="{00000000-0005-0000-0000-00003E070000}"/>
    <cellStyle name="Comma 4 3 2 9" xfId="2890" xr:uid="{00000000-0005-0000-0000-00003F070000}"/>
    <cellStyle name="Comma 4 3 3" xfId="232" xr:uid="{00000000-0005-0000-0000-000040070000}"/>
    <cellStyle name="Comma 4 3 3 2" xfId="2891" xr:uid="{00000000-0005-0000-0000-000041070000}"/>
    <cellStyle name="Comma 4 3 3 2 2" xfId="2892" xr:uid="{00000000-0005-0000-0000-000042070000}"/>
    <cellStyle name="Comma 4 3 3 2 2 2" xfId="2893" xr:uid="{00000000-0005-0000-0000-000043070000}"/>
    <cellStyle name="Comma 4 3 3 2 2 2 2" xfId="2894" xr:uid="{00000000-0005-0000-0000-000044070000}"/>
    <cellStyle name="Comma 4 3 3 2 2 2 3" xfId="2895" xr:uid="{00000000-0005-0000-0000-000045070000}"/>
    <cellStyle name="Comma 4 3 3 2 2 3" xfId="2896" xr:uid="{00000000-0005-0000-0000-000046070000}"/>
    <cellStyle name="Comma 4 3 3 2 2 4" xfId="2897" xr:uid="{00000000-0005-0000-0000-000047070000}"/>
    <cellStyle name="Comma 4 3 3 2 3" xfId="2898" xr:uid="{00000000-0005-0000-0000-000048070000}"/>
    <cellStyle name="Comma 4 3 3 2 3 2" xfId="2899" xr:uid="{00000000-0005-0000-0000-000049070000}"/>
    <cellStyle name="Comma 4 3 3 2 3 3" xfId="2900" xr:uid="{00000000-0005-0000-0000-00004A070000}"/>
    <cellStyle name="Comma 4 3 3 2 4" xfId="2901" xr:uid="{00000000-0005-0000-0000-00004B070000}"/>
    <cellStyle name="Comma 4 3 3 2 5" xfId="2902" xr:uid="{00000000-0005-0000-0000-00004C070000}"/>
    <cellStyle name="Comma 4 3 3 3" xfId="2903" xr:uid="{00000000-0005-0000-0000-00004D070000}"/>
    <cellStyle name="Comma 4 3 3 3 2" xfId="2904" xr:uid="{00000000-0005-0000-0000-00004E070000}"/>
    <cellStyle name="Comma 4 3 3 3 2 2" xfId="2905" xr:uid="{00000000-0005-0000-0000-00004F070000}"/>
    <cellStyle name="Comma 4 3 3 3 2 2 2" xfId="2906" xr:uid="{00000000-0005-0000-0000-000050070000}"/>
    <cellStyle name="Comma 4 3 3 3 2 2 3" xfId="2907" xr:uid="{00000000-0005-0000-0000-000051070000}"/>
    <cellStyle name="Comma 4 3 3 3 2 3" xfId="2908" xr:uid="{00000000-0005-0000-0000-000052070000}"/>
    <cellStyle name="Comma 4 3 3 3 2 4" xfId="2909" xr:uid="{00000000-0005-0000-0000-000053070000}"/>
    <cellStyle name="Comma 4 3 3 3 3" xfId="2910" xr:uid="{00000000-0005-0000-0000-000054070000}"/>
    <cellStyle name="Comma 4 3 3 3 3 2" xfId="2911" xr:uid="{00000000-0005-0000-0000-000055070000}"/>
    <cellStyle name="Comma 4 3 3 3 3 3" xfId="2912" xr:uid="{00000000-0005-0000-0000-000056070000}"/>
    <cellStyle name="Comma 4 3 3 3 4" xfId="2913" xr:uid="{00000000-0005-0000-0000-000057070000}"/>
    <cellStyle name="Comma 4 3 3 3 5" xfId="2914" xr:uid="{00000000-0005-0000-0000-000058070000}"/>
    <cellStyle name="Comma 4 3 3 4" xfId="2915" xr:uid="{00000000-0005-0000-0000-000059070000}"/>
    <cellStyle name="Comma 4 3 3 4 2" xfId="2916" xr:uid="{00000000-0005-0000-0000-00005A070000}"/>
    <cellStyle name="Comma 4 3 3 4 2 2" xfId="2917" xr:uid="{00000000-0005-0000-0000-00005B070000}"/>
    <cellStyle name="Comma 4 3 3 4 2 3" xfId="2918" xr:uid="{00000000-0005-0000-0000-00005C070000}"/>
    <cellStyle name="Comma 4 3 3 4 3" xfId="2919" xr:uid="{00000000-0005-0000-0000-00005D070000}"/>
    <cellStyle name="Comma 4 3 3 4 4" xfId="2920" xr:uid="{00000000-0005-0000-0000-00005E070000}"/>
    <cellStyle name="Comma 4 3 3 5" xfId="2921" xr:uid="{00000000-0005-0000-0000-00005F070000}"/>
    <cellStyle name="Comma 4 3 3 5 2" xfId="2922" xr:uid="{00000000-0005-0000-0000-000060070000}"/>
    <cellStyle name="Comma 4 3 3 5 3" xfId="2923" xr:uid="{00000000-0005-0000-0000-000061070000}"/>
    <cellStyle name="Comma 4 3 3 6" xfId="2924" xr:uid="{00000000-0005-0000-0000-000062070000}"/>
    <cellStyle name="Comma 4 3 3 7" xfId="2925" xr:uid="{00000000-0005-0000-0000-000063070000}"/>
    <cellStyle name="Comma 4 3 3 8" xfId="2926" xr:uid="{00000000-0005-0000-0000-000064070000}"/>
    <cellStyle name="Comma 4 3 4" xfId="2927" xr:uid="{00000000-0005-0000-0000-000065070000}"/>
    <cellStyle name="Comma 4 3 4 2" xfId="2928" xr:uid="{00000000-0005-0000-0000-000066070000}"/>
    <cellStyle name="Comma 4 3 4 2 2" xfId="2929" xr:uid="{00000000-0005-0000-0000-000067070000}"/>
    <cellStyle name="Comma 4 3 4 2 2 2" xfId="2930" xr:uid="{00000000-0005-0000-0000-000068070000}"/>
    <cellStyle name="Comma 4 3 4 2 2 2 2" xfId="2931" xr:uid="{00000000-0005-0000-0000-000069070000}"/>
    <cellStyle name="Comma 4 3 4 2 2 2 3" xfId="2932" xr:uid="{00000000-0005-0000-0000-00006A070000}"/>
    <cellStyle name="Comma 4 3 4 2 2 3" xfId="2933" xr:uid="{00000000-0005-0000-0000-00006B070000}"/>
    <cellStyle name="Comma 4 3 4 2 2 4" xfId="2934" xr:uid="{00000000-0005-0000-0000-00006C070000}"/>
    <cellStyle name="Comma 4 3 4 2 3" xfId="2935" xr:uid="{00000000-0005-0000-0000-00006D070000}"/>
    <cellStyle name="Comma 4 3 4 2 3 2" xfId="2936" xr:uid="{00000000-0005-0000-0000-00006E070000}"/>
    <cellStyle name="Comma 4 3 4 2 3 3" xfId="2937" xr:uid="{00000000-0005-0000-0000-00006F070000}"/>
    <cellStyle name="Comma 4 3 4 2 4" xfId="2938" xr:uid="{00000000-0005-0000-0000-000070070000}"/>
    <cellStyle name="Comma 4 3 4 2 5" xfId="2939" xr:uid="{00000000-0005-0000-0000-000071070000}"/>
    <cellStyle name="Comma 4 3 5" xfId="2940" xr:uid="{00000000-0005-0000-0000-000072070000}"/>
    <cellStyle name="Comma 4 3 5 2" xfId="2941" xr:uid="{00000000-0005-0000-0000-000073070000}"/>
    <cellStyle name="Comma 4 3 5 2 2" xfId="2942" xr:uid="{00000000-0005-0000-0000-000074070000}"/>
    <cellStyle name="Comma 4 3 5 2 2 2" xfId="2943" xr:uid="{00000000-0005-0000-0000-000075070000}"/>
    <cellStyle name="Comma 4 3 5 2 2 2 2" xfId="2944" xr:uid="{00000000-0005-0000-0000-000076070000}"/>
    <cellStyle name="Comma 4 3 5 2 2 2 2 2" xfId="2945" xr:uid="{00000000-0005-0000-0000-000077070000}"/>
    <cellStyle name="Comma 4 3 5 2 2 2 2 3" xfId="2946" xr:uid="{00000000-0005-0000-0000-000078070000}"/>
    <cellStyle name="Comma 4 3 5 2 2 2 3" xfId="2947" xr:uid="{00000000-0005-0000-0000-000079070000}"/>
    <cellStyle name="Comma 4 3 5 2 2 2 4" xfId="2948" xr:uid="{00000000-0005-0000-0000-00007A070000}"/>
    <cellStyle name="Comma 4 3 5 2 2 3" xfId="2949" xr:uid="{00000000-0005-0000-0000-00007B070000}"/>
    <cellStyle name="Comma 4 3 5 2 2 3 2" xfId="2950" xr:uid="{00000000-0005-0000-0000-00007C070000}"/>
    <cellStyle name="Comma 4 3 5 2 2 3 3" xfId="2951" xr:uid="{00000000-0005-0000-0000-00007D070000}"/>
    <cellStyle name="Comma 4 3 5 2 2 4" xfId="2952" xr:uid="{00000000-0005-0000-0000-00007E070000}"/>
    <cellStyle name="Comma 4 3 5 2 2 5" xfId="2953" xr:uid="{00000000-0005-0000-0000-00007F070000}"/>
    <cellStyle name="Comma 4 3 5 2 3" xfId="2954" xr:uid="{00000000-0005-0000-0000-000080070000}"/>
    <cellStyle name="Comma 4 3 5 2 3 2" xfId="2955" xr:uid="{00000000-0005-0000-0000-000081070000}"/>
    <cellStyle name="Comma 4 3 5 2 3 2 2" xfId="2956" xr:uid="{00000000-0005-0000-0000-000082070000}"/>
    <cellStyle name="Comma 4 3 5 2 3 2 3" xfId="2957" xr:uid="{00000000-0005-0000-0000-000083070000}"/>
    <cellStyle name="Comma 4 3 5 2 3 3" xfId="2958" xr:uid="{00000000-0005-0000-0000-000084070000}"/>
    <cellStyle name="Comma 4 3 5 2 3 4" xfId="2959" xr:uid="{00000000-0005-0000-0000-000085070000}"/>
    <cellStyle name="Comma 4 3 5 2 4" xfId="2960" xr:uid="{00000000-0005-0000-0000-000086070000}"/>
    <cellStyle name="Comma 4 3 5 2 4 2" xfId="2961" xr:uid="{00000000-0005-0000-0000-000087070000}"/>
    <cellStyle name="Comma 4 3 5 2 4 3" xfId="2962" xr:uid="{00000000-0005-0000-0000-000088070000}"/>
    <cellStyle name="Comma 4 3 5 2 5" xfId="2963" xr:uid="{00000000-0005-0000-0000-000089070000}"/>
    <cellStyle name="Comma 4 3 5 2 6" xfId="2964" xr:uid="{00000000-0005-0000-0000-00008A070000}"/>
    <cellStyle name="Comma 4 3 5 3" xfId="2965" xr:uid="{00000000-0005-0000-0000-00008B070000}"/>
    <cellStyle name="Comma 4 3 5 3 2" xfId="2966" xr:uid="{00000000-0005-0000-0000-00008C070000}"/>
    <cellStyle name="Comma 4 3 5 3 2 2" xfId="2967" xr:uid="{00000000-0005-0000-0000-00008D070000}"/>
    <cellStyle name="Comma 4 3 5 3 2 2 2" xfId="2968" xr:uid="{00000000-0005-0000-0000-00008E070000}"/>
    <cellStyle name="Comma 4 3 5 3 2 2 3" xfId="2969" xr:uid="{00000000-0005-0000-0000-00008F070000}"/>
    <cellStyle name="Comma 4 3 5 3 2 3" xfId="2970" xr:uid="{00000000-0005-0000-0000-000090070000}"/>
    <cellStyle name="Comma 4 3 5 3 2 4" xfId="2971" xr:uid="{00000000-0005-0000-0000-000091070000}"/>
    <cellStyle name="Comma 4 3 5 3 3" xfId="2972" xr:uid="{00000000-0005-0000-0000-000092070000}"/>
    <cellStyle name="Comma 4 3 5 3 3 2" xfId="2973" xr:uid="{00000000-0005-0000-0000-000093070000}"/>
    <cellStyle name="Comma 4 3 5 3 3 3" xfId="2974" xr:uid="{00000000-0005-0000-0000-000094070000}"/>
    <cellStyle name="Comma 4 3 5 3 4" xfId="2975" xr:uid="{00000000-0005-0000-0000-000095070000}"/>
    <cellStyle name="Comma 4 3 5 3 5" xfId="2976" xr:uid="{00000000-0005-0000-0000-000096070000}"/>
    <cellStyle name="Comma 4 3 5 4" xfId="2977" xr:uid="{00000000-0005-0000-0000-000097070000}"/>
    <cellStyle name="Comma 4 3 5 4 2" xfId="2978" xr:uid="{00000000-0005-0000-0000-000098070000}"/>
    <cellStyle name="Comma 4 3 5 4 2 2" xfId="2979" xr:uid="{00000000-0005-0000-0000-000099070000}"/>
    <cellStyle name="Comma 4 3 5 4 2 3" xfId="2980" xr:uid="{00000000-0005-0000-0000-00009A070000}"/>
    <cellStyle name="Comma 4 3 5 4 3" xfId="2981" xr:uid="{00000000-0005-0000-0000-00009B070000}"/>
    <cellStyle name="Comma 4 3 5 4 4" xfId="2982" xr:uid="{00000000-0005-0000-0000-00009C070000}"/>
    <cellStyle name="Comma 4 3 5 5" xfId="2983" xr:uid="{00000000-0005-0000-0000-00009D070000}"/>
    <cellStyle name="Comma 4 3 5 5 2" xfId="2984" xr:uid="{00000000-0005-0000-0000-00009E070000}"/>
    <cellStyle name="Comma 4 3 5 5 3" xfId="2985" xr:uid="{00000000-0005-0000-0000-00009F070000}"/>
    <cellStyle name="Comma 4 3 5 6" xfId="2986" xr:uid="{00000000-0005-0000-0000-0000A0070000}"/>
    <cellStyle name="Comma 4 3 5 7" xfId="2987" xr:uid="{00000000-0005-0000-0000-0000A1070000}"/>
    <cellStyle name="Comma 4 3 6" xfId="2988" xr:uid="{00000000-0005-0000-0000-0000A2070000}"/>
    <cellStyle name="Comma 4 3 6 2" xfId="2989" xr:uid="{00000000-0005-0000-0000-0000A3070000}"/>
    <cellStyle name="Comma 4 3 6 2 2" xfId="2990" xr:uid="{00000000-0005-0000-0000-0000A4070000}"/>
    <cellStyle name="Comma 4 3 6 2 2 2" xfId="2991" xr:uid="{00000000-0005-0000-0000-0000A5070000}"/>
    <cellStyle name="Comma 4 3 6 2 2 2 2" xfId="2992" xr:uid="{00000000-0005-0000-0000-0000A6070000}"/>
    <cellStyle name="Comma 4 3 6 2 2 2 3" xfId="2993" xr:uid="{00000000-0005-0000-0000-0000A7070000}"/>
    <cellStyle name="Comma 4 3 6 2 2 3" xfId="2994" xr:uid="{00000000-0005-0000-0000-0000A8070000}"/>
    <cellStyle name="Comma 4 3 6 2 2 4" xfId="2995" xr:uid="{00000000-0005-0000-0000-0000A9070000}"/>
    <cellStyle name="Comma 4 3 6 2 3" xfId="2996" xr:uid="{00000000-0005-0000-0000-0000AA070000}"/>
    <cellStyle name="Comma 4 3 6 2 3 2" xfId="2997" xr:uid="{00000000-0005-0000-0000-0000AB070000}"/>
    <cellStyle name="Comma 4 3 6 2 3 3" xfId="2998" xr:uid="{00000000-0005-0000-0000-0000AC070000}"/>
    <cellStyle name="Comma 4 3 6 2 4" xfId="2999" xr:uid="{00000000-0005-0000-0000-0000AD070000}"/>
    <cellStyle name="Comma 4 3 6 2 5" xfId="3000" xr:uid="{00000000-0005-0000-0000-0000AE070000}"/>
    <cellStyle name="Comma 4 3 6 3" xfId="3001" xr:uid="{00000000-0005-0000-0000-0000AF070000}"/>
    <cellStyle name="Comma 4 3 6 3 2" xfId="3002" xr:uid="{00000000-0005-0000-0000-0000B0070000}"/>
    <cellStyle name="Comma 4 3 6 3 2 2" xfId="3003" xr:uid="{00000000-0005-0000-0000-0000B1070000}"/>
    <cellStyle name="Comma 4 3 6 3 2 3" xfId="3004" xr:uid="{00000000-0005-0000-0000-0000B2070000}"/>
    <cellStyle name="Comma 4 3 6 3 3" xfId="3005" xr:uid="{00000000-0005-0000-0000-0000B3070000}"/>
    <cellStyle name="Comma 4 3 6 3 4" xfId="3006" xr:uid="{00000000-0005-0000-0000-0000B4070000}"/>
    <cellStyle name="Comma 4 3 6 4" xfId="3007" xr:uid="{00000000-0005-0000-0000-0000B5070000}"/>
    <cellStyle name="Comma 4 3 6 4 2" xfId="3008" xr:uid="{00000000-0005-0000-0000-0000B6070000}"/>
    <cellStyle name="Comma 4 3 6 4 3" xfId="3009" xr:uid="{00000000-0005-0000-0000-0000B7070000}"/>
    <cellStyle name="Comma 4 3 6 5" xfId="3010" xr:uid="{00000000-0005-0000-0000-0000B8070000}"/>
    <cellStyle name="Comma 4 3 6 6" xfId="3011" xr:uid="{00000000-0005-0000-0000-0000B9070000}"/>
    <cellStyle name="Comma 4 3 7" xfId="3012" xr:uid="{00000000-0005-0000-0000-0000BA070000}"/>
    <cellStyle name="Comma 4 3 7 2" xfId="3013" xr:uid="{00000000-0005-0000-0000-0000BB070000}"/>
    <cellStyle name="Comma 4 3 7 2 2" xfId="3014" xr:uid="{00000000-0005-0000-0000-0000BC070000}"/>
    <cellStyle name="Comma 4 3 7 2 2 2" xfId="3015" xr:uid="{00000000-0005-0000-0000-0000BD070000}"/>
    <cellStyle name="Comma 4 3 7 2 2 3" xfId="3016" xr:uid="{00000000-0005-0000-0000-0000BE070000}"/>
    <cellStyle name="Comma 4 3 7 2 3" xfId="3017" xr:uid="{00000000-0005-0000-0000-0000BF070000}"/>
    <cellStyle name="Comma 4 3 7 2 4" xfId="3018" xr:uid="{00000000-0005-0000-0000-0000C0070000}"/>
    <cellStyle name="Comma 4 3 7 3" xfId="3019" xr:uid="{00000000-0005-0000-0000-0000C1070000}"/>
    <cellStyle name="Comma 4 3 7 3 2" xfId="3020" xr:uid="{00000000-0005-0000-0000-0000C2070000}"/>
    <cellStyle name="Comma 4 3 7 3 3" xfId="3021" xr:uid="{00000000-0005-0000-0000-0000C3070000}"/>
    <cellStyle name="Comma 4 3 7 4" xfId="3022" xr:uid="{00000000-0005-0000-0000-0000C4070000}"/>
    <cellStyle name="Comma 4 3 7 5" xfId="3023" xr:uid="{00000000-0005-0000-0000-0000C5070000}"/>
    <cellStyle name="Comma 4 3 8" xfId="3024" xr:uid="{00000000-0005-0000-0000-0000C6070000}"/>
    <cellStyle name="Comma 4 3 8 2" xfId="3025" xr:uid="{00000000-0005-0000-0000-0000C7070000}"/>
    <cellStyle name="Comma 4 3 8 2 2" xfId="3026" xr:uid="{00000000-0005-0000-0000-0000C8070000}"/>
    <cellStyle name="Comma 4 3 8 2 2 2" xfId="3027" xr:uid="{00000000-0005-0000-0000-0000C9070000}"/>
    <cellStyle name="Comma 4 3 8 2 2 3" xfId="3028" xr:uid="{00000000-0005-0000-0000-0000CA070000}"/>
    <cellStyle name="Comma 4 3 8 2 3" xfId="3029" xr:uid="{00000000-0005-0000-0000-0000CB070000}"/>
    <cellStyle name="Comma 4 3 8 2 4" xfId="3030" xr:uid="{00000000-0005-0000-0000-0000CC070000}"/>
    <cellStyle name="Comma 4 3 8 3" xfId="3031" xr:uid="{00000000-0005-0000-0000-0000CD070000}"/>
    <cellStyle name="Comma 4 3 8 3 2" xfId="3032" xr:uid="{00000000-0005-0000-0000-0000CE070000}"/>
    <cellStyle name="Comma 4 3 8 3 3" xfId="3033" xr:uid="{00000000-0005-0000-0000-0000CF070000}"/>
    <cellStyle name="Comma 4 3 8 4" xfId="3034" xr:uid="{00000000-0005-0000-0000-0000D0070000}"/>
    <cellStyle name="Comma 4 3 8 5" xfId="3035" xr:uid="{00000000-0005-0000-0000-0000D1070000}"/>
    <cellStyle name="Comma 4 3 9" xfId="3036" xr:uid="{00000000-0005-0000-0000-0000D2070000}"/>
    <cellStyle name="Comma 4 3 9 2" xfId="3037" xr:uid="{00000000-0005-0000-0000-0000D3070000}"/>
    <cellStyle name="Comma 4 3 9 2 2" xfId="3038" xr:uid="{00000000-0005-0000-0000-0000D4070000}"/>
    <cellStyle name="Comma 4 3 9 2 2 2" xfId="3039" xr:uid="{00000000-0005-0000-0000-0000D5070000}"/>
    <cellStyle name="Comma 4 3 9 2 2 3" xfId="3040" xr:uid="{00000000-0005-0000-0000-0000D6070000}"/>
    <cellStyle name="Comma 4 3 9 2 3" xfId="3041" xr:uid="{00000000-0005-0000-0000-0000D7070000}"/>
    <cellStyle name="Comma 4 3 9 2 4" xfId="3042" xr:uid="{00000000-0005-0000-0000-0000D8070000}"/>
    <cellStyle name="Comma 4 3 9 3" xfId="3043" xr:uid="{00000000-0005-0000-0000-0000D9070000}"/>
    <cellStyle name="Comma 4 3 9 3 2" xfId="3044" xr:uid="{00000000-0005-0000-0000-0000DA070000}"/>
    <cellStyle name="Comma 4 3 9 3 3" xfId="3045" xr:uid="{00000000-0005-0000-0000-0000DB070000}"/>
    <cellStyle name="Comma 4 3 9 4" xfId="3046" xr:uid="{00000000-0005-0000-0000-0000DC070000}"/>
    <cellStyle name="Comma 4 3 9 5" xfId="3047" xr:uid="{00000000-0005-0000-0000-0000DD070000}"/>
    <cellStyle name="Comma 4 4" xfId="233" xr:uid="{00000000-0005-0000-0000-0000DE070000}"/>
    <cellStyle name="Comma 4 4 10" xfId="3048" xr:uid="{00000000-0005-0000-0000-0000DF070000}"/>
    <cellStyle name="Comma 4 4 11" xfId="3049" xr:uid="{00000000-0005-0000-0000-0000E0070000}"/>
    <cellStyle name="Comma 4 4 2" xfId="234" xr:uid="{00000000-0005-0000-0000-0000E1070000}"/>
    <cellStyle name="Comma 4 4 2 10" xfId="3050" xr:uid="{00000000-0005-0000-0000-0000E2070000}"/>
    <cellStyle name="Comma 4 4 2 2" xfId="3051" xr:uid="{00000000-0005-0000-0000-0000E3070000}"/>
    <cellStyle name="Comma 4 4 2 2 2" xfId="3052" xr:uid="{00000000-0005-0000-0000-0000E4070000}"/>
    <cellStyle name="Comma 4 4 2 2 2 2" xfId="3053" xr:uid="{00000000-0005-0000-0000-0000E5070000}"/>
    <cellStyle name="Comma 4 4 2 2 2 2 2" xfId="3054" xr:uid="{00000000-0005-0000-0000-0000E6070000}"/>
    <cellStyle name="Comma 4 4 2 2 2 2 2 2" xfId="3055" xr:uid="{00000000-0005-0000-0000-0000E7070000}"/>
    <cellStyle name="Comma 4 4 2 2 2 2 2 3" xfId="3056" xr:uid="{00000000-0005-0000-0000-0000E8070000}"/>
    <cellStyle name="Comma 4 4 2 2 2 2 3" xfId="3057" xr:uid="{00000000-0005-0000-0000-0000E9070000}"/>
    <cellStyle name="Comma 4 4 2 2 2 2 4" xfId="3058" xr:uid="{00000000-0005-0000-0000-0000EA070000}"/>
    <cellStyle name="Comma 4 4 2 2 2 3" xfId="3059" xr:uid="{00000000-0005-0000-0000-0000EB070000}"/>
    <cellStyle name="Comma 4 4 2 2 2 3 2" xfId="3060" xr:uid="{00000000-0005-0000-0000-0000EC070000}"/>
    <cellStyle name="Comma 4 4 2 2 2 3 3" xfId="3061" xr:uid="{00000000-0005-0000-0000-0000ED070000}"/>
    <cellStyle name="Comma 4 4 2 2 2 4" xfId="3062" xr:uid="{00000000-0005-0000-0000-0000EE070000}"/>
    <cellStyle name="Comma 4 4 2 2 2 5" xfId="3063" xr:uid="{00000000-0005-0000-0000-0000EF070000}"/>
    <cellStyle name="Comma 4 4 2 2 3" xfId="3064" xr:uid="{00000000-0005-0000-0000-0000F0070000}"/>
    <cellStyle name="Comma 4 4 2 2 3 2" xfId="3065" xr:uid="{00000000-0005-0000-0000-0000F1070000}"/>
    <cellStyle name="Comma 4 4 2 2 3 2 2" xfId="3066" xr:uid="{00000000-0005-0000-0000-0000F2070000}"/>
    <cellStyle name="Comma 4 4 2 2 3 2 2 2" xfId="3067" xr:uid="{00000000-0005-0000-0000-0000F3070000}"/>
    <cellStyle name="Comma 4 4 2 2 3 2 2 3" xfId="3068" xr:uid="{00000000-0005-0000-0000-0000F4070000}"/>
    <cellStyle name="Comma 4 4 2 2 3 2 3" xfId="3069" xr:uid="{00000000-0005-0000-0000-0000F5070000}"/>
    <cellStyle name="Comma 4 4 2 2 3 2 4" xfId="3070" xr:uid="{00000000-0005-0000-0000-0000F6070000}"/>
    <cellStyle name="Comma 4 4 2 2 3 3" xfId="3071" xr:uid="{00000000-0005-0000-0000-0000F7070000}"/>
    <cellStyle name="Comma 4 4 2 2 3 3 2" xfId="3072" xr:uid="{00000000-0005-0000-0000-0000F8070000}"/>
    <cellStyle name="Comma 4 4 2 2 3 3 3" xfId="3073" xr:uid="{00000000-0005-0000-0000-0000F9070000}"/>
    <cellStyle name="Comma 4 4 2 2 3 4" xfId="3074" xr:uid="{00000000-0005-0000-0000-0000FA070000}"/>
    <cellStyle name="Comma 4 4 2 2 3 5" xfId="3075" xr:uid="{00000000-0005-0000-0000-0000FB070000}"/>
    <cellStyle name="Comma 4 4 2 2 4" xfId="3076" xr:uid="{00000000-0005-0000-0000-0000FC070000}"/>
    <cellStyle name="Comma 4 4 2 2 4 2" xfId="3077" xr:uid="{00000000-0005-0000-0000-0000FD070000}"/>
    <cellStyle name="Comma 4 4 2 2 4 2 2" xfId="3078" xr:uid="{00000000-0005-0000-0000-0000FE070000}"/>
    <cellStyle name="Comma 4 4 2 2 4 2 3" xfId="3079" xr:uid="{00000000-0005-0000-0000-0000FF070000}"/>
    <cellStyle name="Comma 4 4 2 2 4 3" xfId="3080" xr:uid="{00000000-0005-0000-0000-000000080000}"/>
    <cellStyle name="Comma 4 4 2 2 4 4" xfId="3081" xr:uid="{00000000-0005-0000-0000-000001080000}"/>
    <cellStyle name="Comma 4 4 2 2 5" xfId="3082" xr:uid="{00000000-0005-0000-0000-000002080000}"/>
    <cellStyle name="Comma 4 4 2 2 5 2" xfId="3083" xr:uid="{00000000-0005-0000-0000-000003080000}"/>
    <cellStyle name="Comma 4 4 2 2 5 3" xfId="3084" xr:uid="{00000000-0005-0000-0000-000004080000}"/>
    <cellStyle name="Comma 4 4 2 2 6" xfId="3085" xr:uid="{00000000-0005-0000-0000-000005080000}"/>
    <cellStyle name="Comma 4 4 2 2 7" xfId="3086" xr:uid="{00000000-0005-0000-0000-000006080000}"/>
    <cellStyle name="Comma 4 4 2 3" xfId="3087" xr:uid="{00000000-0005-0000-0000-000007080000}"/>
    <cellStyle name="Comma 4 4 2 3 2" xfId="3088" xr:uid="{00000000-0005-0000-0000-000008080000}"/>
    <cellStyle name="Comma 4 4 2 3 2 2" xfId="3089" xr:uid="{00000000-0005-0000-0000-000009080000}"/>
    <cellStyle name="Comma 4 4 2 3 2 2 2" xfId="3090" xr:uid="{00000000-0005-0000-0000-00000A080000}"/>
    <cellStyle name="Comma 4 4 2 3 2 2 3" xfId="3091" xr:uid="{00000000-0005-0000-0000-00000B080000}"/>
    <cellStyle name="Comma 4 4 2 3 2 3" xfId="3092" xr:uid="{00000000-0005-0000-0000-00000C080000}"/>
    <cellStyle name="Comma 4 4 2 3 2 4" xfId="3093" xr:uid="{00000000-0005-0000-0000-00000D080000}"/>
    <cellStyle name="Comma 4 4 2 3 3" xfId="3094" xr:uid="{00000000-0005-0000-0000-00000E080000}"/>
    <cellStyle name="Comma 4 4 2 3 3 2" xfId="3095" xr:uid="{00000000-0005-0000-0000-00000F080000}"/>
    <cellStyle name="Comma 4 4 2 3 3 3" xfId="3096" xr:uid="{00000000-0005-0000-0000-000010080000}"/>
    <cellStyle name="Comma 4 4 2 3 4" xfId="3097" xr:uid="{00000000-0005-0000-0000-000011080000}"/>
    <cellStyle name="Comma 4 4 2 3 5" xfId="3098" xr:uid="{00000000-0005-0000-0000-000012080000}"/>
    <cellStyle name="Comma 4 4 2 4" xfId="3099" xr:uid="{00000000-0005-0000-0000-000013080000}"/>
    <cellStyle name="Comma 4 4 2 4 2" xfId="3100" xr:uid="{00000000-0005-0000-0000-000014080000}"/>
    <cellStyle name="Comma 4 4 2 4 2 2" xfId="3101" xr:uid="{00000000-0005-0000-0000-000015080000}"/>
    <cellStyle name="Comma 4 4 2 4 2 2 2" xfId="3102" xr:uid="{00000000-0005-0000-0000-000016080000}"/>
    <cellStyle name="Comma 4 4 2 4 2 2 3" xfId="3103" xr:uid="{00000000-0005-0000-0000-000017080000}"/>
    <cellStyle name="Comma 4 4 2 4 2 3" xfId="3104" xr:uid="{00000000-0005-0000-0000-000018080000}"/>
    <cellStyle name="Comma 4 4 2 4 2 4" xfId="3105" xr:uid="{00000000-0005-0000-0000-000019080000}"/>
    <cellStyle name="Comma 4 4 2 4 3" xfId="3106" xr:uid="{00000000-0005-0000-0000-00001A080000}"/>
    <cellStyle name="Comma 4 4 2 4 3 2" xfId="3107" xr:uid="{00000000-0005-0000-0000-00001B080000}"/>
    <cellStyle name="Comma 4 4 2 4 3 3" xfId="3108" xr:uid="{00000000-0005-0000-0000-00001C080000}"/>
    <cellStyle name="Comma 4 4 2 4 4" xfId="3109" xr:uid="{00000000-0005-0000-0000-00001D080000}"/>
    <cellStyle name="Comma 4 4 2 4 5" xfId="3110" xr:uid="{00000000-0005-0000-0000-00001E080000}"/>
    <cellStyle name="Comma 4 4 2 5" xfId="3111" xr:uid="{00000000-0005-0000-0000-00001F080000}"/>
    <cellStyle name="Comma 4 4 2 5 2" xfId="3112" xr:uid="{00000000-0005-0000-0000-000020080000}"/>
    <cellStyle name="Comma 4 4 2 5 2 2" xfId="3113" xr:uid="{00000000-0005-0000-0000-000021080000}"/>
    <cellStyle name="Comma 4 4 2 5 2 2 2" xfId="3114" xr:uid="{00000000-0005-0000-0000-000022080000}"/>
    <cellStyle name="Comma 4 4 2 5 2 2 3" xfId="3115" xr:uid="{00000000-0005-0000-0000-000023080000}"/>
    <cellStyle name="Comma 4 4 2 5 2 3" xfId="3116" xr:uid="{00000000-0005-0000-0000-000024080000}"/>
    <cellStyle name="Comma 4 4 2 5 2 4" xfId="3117" xr:uid="{00000000-0005-0000-0000-000025080000}"/>
    <cellStyle name="Comma 4 4 2 5 3" xfId="3118" xr:uid="{00000000-0005-0000-0000-000026080000}"/>
    <cellStyle name="Comma 4 4 2 5 3 2" xfId="3119" xr:uid="{00000000-0005-0000-0000-000027080000}"/>
    <cellStyle name="Comma 4 4 2 5 3 3" xfId="3120" xr:uid="{00000000-0005-0000-0000-000028080000}"/>
    <cellStyle name="Comma 4 4 2 5 4" xfId="3121" xr:uid="{00000000-0005-0000-0000-000029080000}"/>
    <cellStyle name="Comma 4 4 2 5 5" xfId="3122" xr:uid="{00000000-0005-0000-0000-00002A080000}"/>
    <cellStyle name="Comma 4 4 2 6" xfId="3123" xr:uid="{00000000-0005-0000-0000-00002B080000}"/>
    <cellStyle name="Comma 4 4 2 6 2" xfId="3124" xr:uid="{00000000-0005-0000-0000-00002C080000}"/>
    <cellStyle name="Comma 4 4 2 6 2 2" xfId="3125" xr:uid="{00000000-0005-0000-0000-00002D080000}"/>
    <cellStyle name="Comma 4 4 2 6 2 3" xfId="3126" xr:uid="{00000000-0005-0000-0000-00002E080000}"/>
    <cellStyle name="Comma 4 4 2 6 3" xfId="3127" xr:uid="{00000000-0005-0000-0000-00002F080000}"/>
    <cellStyle name="Comma 4 4 2 6 4" xfId="3128" xr:uid="{00000000-0005-0000-0000-000030080000}"/>
    <cellStyle name="Comma 4 4 2 7" xfId="3129" xr:uid="{00000000-0005-0000-0000-000031080000}"/>
    <cellStyle name="Comma 4 4 2 7 2" xfId="3130" xr:uid="{00000000-0005-0000-0000-000032080000}"/>
    <cellStyle name="Comma 4 4 2 7 3" xfId="3131" xr:uid="{00000000-0005-0000-0000-000033080000}"/>
    <cellStyle name="Comma 4 4 2 8" xfId="3132" xr:uid="{00000000-0005-0000-0000-000034080000}"/>
    <cellStyle name="Comma 4 4 2 9" xfId="3133" xr:uid="{00000000-0005-0000-0000-000035080000}"/>
    <cellStyle name="Comma 4 4 3" xfId="235" xr:uid="{00000000-0005-0000-0000-000036080000}"/>
    <cellStyle name="Comma 4 4 3 2" xfId="3134" xr:uid="{00000000-0005-0000-0000-000037080000}"/>
    <cellStyle name="Comma 4 4 3 2 2" xfId="3135" xr:uid="{00000000-0005-0000-0000-000038080000}"/>
    <cellStyle name="Comma 4 4 3 2 2 2" xfId="3136" xr:uid="{00000000-0005-0000-0000-000039080000}"/>
    <cellStyle name="Comma 4 4 3 2 2 2 2" xfId="3137" xr:uid="{00000000-0005-0000-0000-00003A080000}"/>
    <cellStyle name="Comma 4 4 3 2 2 2 2 2" xfId="3138" xr:uid="{00000000-0005-0000-0000-00003B080000}"/>
    <cellStyle name="Comma 4 4 3 2 2 2 2 3" xfId="3139" xr:uid="{00000000-0005-0000-0000-00003C080000}"/>
    <cellStyle name="Comma 4 4 3 2 2 2 3" xfId="3140" xr:uid="{00000000-0005-0000-0000-00003D080000}"/>
    <cellStyle name="Comma 4 4 3 2 2 2 4" xfId="3141" xr:uid="{00000000-0005-0000-0000-00003E080000}"/>
    <cellStyle name="Comma 4 4 3 2 2 3" xfId="3142" xr:uid="{00000000-0005-0000-0000-00003F080000}"/>
    <cellStyle name="Comma 4 4 3 2 2 3 2" xfId="3143" xr:uid="{00000000-0005-0000-0000-000040080000}"/>
    <cellStyle name="Comma 4 4 3 2 2 3 3" xfId="3144" xr:uid="{00000000-0005-0000-0000-000041080000}"/>
    <cellStyle name="Comma 4 4 3 2 2 4" xfId="3145" xr:uid="{00000000-0005-0000-0000-000042080000}"/>
    <cellStyle name="Comma 4 4 3 2 2 5" xfId="3146" xr:uid="{00000000-0005-0000-0000-000043080000}"/>
    <cellStyle name="Comma 4 4 3 2 3" xfId="3147" xr:uid="{00000000-0005-0000-0000-000044080000}"/>
    <cellStyle name="Comma 4 4 3 2 3 2" xfId="3148" xr:uid="{00000000-0005-0000-0000-000045080000}"/>
    <cellStyle name="Comma 4 4 3 2 3 2 2" xfId="3149" xr:uid="{00000000-0005-0000-0000-000046080000}"/>
    <cellStyle name="Comma 4 4 3 2 3 2 3" xfId="3150" xr:uid="{00000000-0005-0000-0000-000047080000}"/>
    <cellStyle name="Comma 4 4 3 2 3 3" xfId="3151" xr:uid="{00000000-0005-0000-0000-000048080000}"/>
    <cellStyle name="Comma 4 4 3 2 3 4" xfId="3152" xr:uid="{00000000-0005-0000-0000-000049080000}"/>
    <cellStyle name="Comma 4 4 3 2 4" xfId="3153" xr:uid="{00000000-0005-0000-0000-00004A080000}"/>
    <cellStyle name="Comma 4 4 3 2 4 2" xfId="3154" xr:uid="{00000000-0005-0000-0000-00004B080000}"/>
    <cellStyle name="Comma 4 4 3 2 4 3" xfId="3155" xr:uid="{00000000-0005-0000-0000-00004C080000}"/>
    <cellStyle name="Comma 4 4 3 2 5" xfId="3156" xr:uid="{00000000-0005-0000-0000-00004D080000}"/>
    <cellStyle name="Comma 4 4 3 2 6" xfId="3157" xr:uid="{00000000-0005-0000-0000-00004E080000}"/>
    <cellStyle name="Comma 4 4 3 3" xfId="3158" xr:uid="{00000000-0005-0000-0000-00004F080000}"/>
    <cellStyle name="Comma 4 4 3 3 2" xfId="3159" xr:uid="{00000000-0005-0000-0000-000050080000}"/>
    <cellStyle name="Comma 4 4 3 3 2 2" xfId="3160" xr:uid="{00000000-0005-0000-0000-000051080000}"/>
    <cellStyle name="Comma 4 4 3 3 2 2 2" xfId="3161" xr:uid="{00000000-0005-0000-0000-000052080000}"/>
    <cellStyle name="Comma 4 4 3 3 2 2 3" xfId="3162" xr:uid="{00000000-0005-0000-0000-000053080000}"/>
    <cellStyle name="Comma 4 4 3 3 2 3" xfId="3163" xr:uid="{00000000-0005-0000-0000-000054080000}"/>
    <cellStyle name="Comma 4 4 3 3 2 4" xfId="3164" xr:uid="{00000000-0005-0000-0000-000055080000}"/>
    <cellStyle name="Comma 4 4 3 3 3" xfId="3165" xr:uid="{00000000-0005-0000-0000-000056080000}"/>
    <cellStyle name="Comma 4 4 3 3 3 2" xfId="3166" xr:uid="{00000000-0005-0000-0000-000057080000}"/>
    <cellStyle name="Comma 4 4 3 3 3 3" xfId="3167" xr:uid="{00000000-0005-0000-0000-000058080000}"/>
    <cellStyle name="Comma 4 4 3 3 4" xfId="3168" xr:uid="{00000000-0005-0000-0000-000059080000}"/>
    <cellStyle name="Comma 4 4 3 3 5" xfId="3169" xr:uid="{00000000-0005-0000-0000-00005A080000}"/>
    <cellStyle name="Comma 4 4 3 4" xfId="3170" xr:uid="{00000000-0005-0000-0000-00005B080000}"/>
    <cellStyle name="Comma 4 4 3 4 2" xfId="3171" xr:uid="{00000000-0005-0000-0000-00005C080000}"/>
    <cellStyle name="Comma 4 4 3 4 2 2" xfId="3172" xr:uid="{00000000-0005-0000-0000-00005D080000}"/>
    <cellStyle name="Comma 4 4 3 4 2 3" xfId="3173" xr:uid="{00000000-0005-0000-0000-00005E080000}"/>
    <cellStyle name="Comma 4 4 3 4 3" xfId="3174" xr:uid="{00000000-0005-0000-0000-00005F080000}"/>
    <cellStyle name="Comma 4 4 3 4 4" xfId="3175" xr:uid="{00000000-0005-0000-0000-000060080000}"/>
    <cellStyle name="Comma 4 4 3 5" xfId="3176" xr:uid="{00000000-0005-0000-0000-000061080000}"/>
    <cellStyle name="Comma 4 4 3 5 2" xfId="3177" xr:uid="{00000000-0005-0000-0000-000062080000}"/>
    <cellStyle name="Comma 4 4 3 5 3" xfId="3178" xr:uid="{00000000-0005-0000-0000-000063080000}"/>
    <cellStyle name="Comma 4 4 3 6" xfId="3179" xr:uid="{00000000-0005-0000-0000-000064080000}"/>
    <cellStyle name="Comma 4 4 3 7" xfId="3180" xr:uid="{00000000-0005-0000-0000-000065080000}"/>
    <cellStyle name="Comma 4 4 3 8" xfId="3181" xr:uid="{00000000-0005-0000-0000-000066080000}"/>
    <cellStyle name="Comma 4 4 4" xfId="3182" xr:uid="{00000000-0005-0000-0000-000067080000}"/>
    <cellStyle name="Comma 4 4 4 2" xfId="3183" xr:uid="{00000000-0005-0000-0000-000068080000}"/>
    <cellStyle name="Comma 4 4 4 2 2" xfId="3184" xr:uid="{00000000-0005-0000-0000-000069080000}"/>
    <cellStyle name="Comma 4 4 4 2 2 2" xfId="3185" xr:uid="{00000000-0005-0000-0000-00006A080000}"/>
    <cellStyle name="Comma 4 4 4 2 2 2 2" xfId="3186" xr:uid="{00000000-0005-0000-0000-00006B080000}"/>
    <cellStyle name="Comma 4 4 4 2 2 2 3" xfId="3187" xr:uid="{00000000-0005-0000-0000-00006C080000}"/>
    <cellStyle name="Comma 4 4 4 2 2 3" xfId="3188" xr:uid="{00000000-0005-0000-0000-00006D080000}"/>
    <cellStyle name="Comma 4 4 4 2 2 4" xfId="3189" xr:uid="{00000000-0005-0000-0000-00006E080000}"/>
    <cellStyle name="Comma 4 4 4 2 3" xfId="3190" xr:uid="{00000000-0005-0000-0000-00006F080000}"/>
    <cellStyle name="Comma 4 4 4 2 3 2" xfId="3191" xr:uid="{00000000-0005-0000-0000-000070080000}"/>
    <cellStyle name="Comma 4 4 4 2 3 3" xfId="3192" xr:uid="{00000000-0005-0000-0000-000071080000}"/>
    <cellStyle name="Comma 4 4 4 2 4" xfId="3193" xr:uid="{00000000-0005-0000-0000-000072080000}"/>
    <cellStyle name="Comma 4 4 4 2 5" xfId="3194" xr:uid="{00000000-0005-0000-0000-000073080000}"/>
    <cellStyle name="Comma 4 4 4 3" xfId="3195" xr:uid="{00000000-0005-0000-0000-000074080000}"/>
    <cellStyle name="Comma 4 4 4 3 2" xfId="3196" xr:uid="{00000000-0005-0000-0000-000075080000}"/>
    <cellStyle name="Comma 4 4 4 3 2 2" xfId="3197" xr:uid="{00000000-0005-0000-0000-000076080000}"/>
    <cellStyle name="Comma 4 4 4 3 2 3" xfId="3198" xr:uid="{00000000-0005-0000-0000-000077080000}"/>
    <cellStyle name="Comma 4 4 4 3 3" xfId="3199" xr:uid="{00000000-0005-0000-0000-000078080000}"/>
    <cellStyle name="Comma 4 4 4 3 4" xfId="3200" xr:uid="{00000000-0005-0000-0000-000079080000}"/>
    <cellStyle name="Comma 4 4 4 4" xfId="3201" xr:uid="{00000000-0005-0000-0000-00007A080000}"/>
    <cellStyle name="Comma 4 4 4 4 2" xfId="3202" xr:uid="{00000000-0005-0000-0000-00007B080000}"/>
    <cellStyle name="Comma 4 4 4 4 3" xfId="3203" xr:uid="{00000000-0005-0000-0000-00007C080000}"/>
    <cellStyle name="Comma 4 4 4 5" xfId="3204" xr:uid="{00000000-0005-0000-0000-00007D080000}"/>
    <cellStyle name="Comma 4 4 4 6" xfId="3205" xr:uid="{00000000-0005-0000-0000-00007E080000}"/>
    <cellStyle name="Comma 4 4 5" xfId="3206" xr:uid="{00000000-0005-0000-0000-00007F080000}"/>
    <cellStyle name="Comma 4 4 5 2" xfId="3207" xr:uid="{00000000-0005-0000-0000-000080080000}"/>
    <cellStyle name="Comma 4 4 5 2 2" xfId="3208" xr:uid="{00000000-0005-0000-0000-000081080000}"/>
    <cellStyle name="Comma 4 4 5 2 2 2" xfId="3209" xr:uid="{00000000-0005-0000-0000-000082080000}"/>
    <cellStyle name="Comma 4 4 5 2 2 3" xfId="3210" xr:uid="{00000000-0005-0000-0000-000083080000}"/>
    <cellStyle name="Comma 4 4 5 2 3" xfId="3211" xr:uid="{00000000-0005-0000-0000-000084080000}"/>
    <cellStyle name="Comma 4 4 5 2 4" xfId="3212" xr:uid="{00000000-0005-0000-0000-000085080000}"/>
    <cellStyle name="Comma 4 4 5 3" xfId="3213" xr:uid="{00000000-0005-0000-0000-000086080000}"/>
    <cellStyle name="Comma 4 4 5 3 2" xfId="3214" xr:uid="{00000000-0005-0000-0000-000087080000}"/>
    <cellStyle name="Comma 4 4 5 3 3" xfId="3215" xr:uid="{00000000-0005-0000-0000-000088080000}"/>
    <cellStyle name="Comma 4 4 5 4" xfId="3216" xr:uid="{00000000-0005-0000-0000-000089080000}"/>
    <cellStyle name="Comma 4 4 5 5" xfId="3217" xr:uid="{00000000-0005-0000-0000-00008A080000}"/>
    <cellStyle name="Comma 4 4 6" xfId="3218" xr:uid="{00000000-0005-0000-0000-00008B080000}"/>
    <cellStyle name="Comma 4 4 6 2" xfId="3219" xr:uid="{00000000-0005-0000-0000-00008C080000}"/>
    <cellStyle name="Comma 4 4 6 2 2" xfId="3220" xr:uid="{00000000-0005-0000-0000-00008D080000}"/>
    <cellStyle name="Comma 4 4 6 2 2 2" xfId="3221" xr:uid="{00000000-0005-0000-0000-00008E080000}"/>
    <cellStyle name="Comma 4 4 6 2 2 3" xfId="3222" xr:uid="{00000000-0005-0000-0000-00008F080000}"/>
    <cellStyle name="Comma 4 4 6 2 3" xfId="3223" xr:uid="{00000000-0005-0000-0000-000090080000}"/>
    <cellStyle name="Comma 4 4 6 2 4" xfId="3224" xr:uid="{00000000-0005-0000-0000-000091080000}"/>
    <cellStyle name="Comma 4 4 6 3" xfId="3225" xr:uid="{00000000-0005-0000-0000-000092080000}"/>
    <cellStyle name="Comma 4 4 6 3 2" xfId="3226" xr:uid="{00000000-0005-0000-0000-000093080000}"/>
    <cellStyle name="Comma 4 4 6 3 3" xfId="3227" xr:uid="{00000000-0005-0000-0000-000094080000}"/>
    <cellStyle name="Comma 4 4 6 4" xfId="3228" xr:uid="{00000000-0005-0000-0000-000095080000}"/>
    <cellStyle name="Comma 4 4 6 5" xfId="3229" xr:uid="{00000000-0005-0000-0000-000096080000}"/>
    <cellStyle name="Comma 4 4 7" xfId="3230" xr:uid="{00000000-0005-0000-0000-000097080000}"/>
    <cellStyle name="Comma 4 4 7 2" xfId="3231" xr:uid="{00000000-0005-0000-0000-000098080000}"/>
    <cellStyle name="Comma 4 4 7 2 2" xfId="3232" xr:uid="{00000000-0005-0000-0000-000099080000}"/>
    <cellStyle name="Comma 4 4 7 2 3" xfId="3233" xr:uid="{00000000-0005-0000-0000-00009A080000}"/>
    <cellStyle name="Comma 4 4 7 3" xfId="3234" xr:uid="{00000000-0005-0000-0000-00009B080000}"/>
    <cellStyle name="Comma 4 4 7 4" xfId="3235" xr:uid="{00000000-0005-0000-0000-00009C080000}"/>
    <cellStyle name="Comma 4 4 8" xfId="3236" xr:uid="{00000000-0005-0000-0000-00009D080000}"/>
    <cellStyle name="Comma 4 4 8 2" xfId="3237" xr:uid="{00000000-0005-0000-0000-00009E080000}"/>
    <cellStyle name="Comma 4 4 8 3" xfId="3238" xr:uid="{00000000-0005-0000-0000-00009F080000}"/>
    <cellStyle name="Comma 4 4 9" xfId="3239" xr:uid="{00000000-0005-0000-0000-0000A0080000}"/>
    <cellStyle name="Comma 4 5" xfId="236" xr:uid="{00000000-0005-0000-0000-0000A1080000}"/>
    <cellStyle name="Comma 4 5 10" xfId="3240" xr:uid="{00000000-0005-0000-0000-0000A2080000}"/>
    <cellStyle name="Comma 4 5 11" xfId="3241" xr:uid="{00000000-0005-0000-0000-0000A3080000}"/>
    <cellStyle name="Comma 4 5 2" xfId="3242" xr:uid="{00000000-0005-0000-0000-0000A4080000}"/>
    <cellStyle name="Comma 4 5 2 2" xfId="3243" xr:uid="{00000000-0005-0000-0000-0000A5080000}"/>
    <cellStyle name="Comma 4 5 2 2 2" xfId="3244" xr:uid="{00000000-0005-0000-0000-0000A6080000}"/>
    <cellStyle name="Comma 4 5 2 2 2 2" xfId="3245" xr:uid="{00000000-0005-0000-0000-0000A7080000}"/>
    <cellStyle name="Comma 4 5 2 2 2 2 2" xfId="3246" xr:uid="{00000000-0005-0000-0000-0000A8080000}"/>
    <cellStyle name="Comma 4 5 2 2 2 2 2 2" xfId="3247" xr:uid="{00000000-0005-0000-0000-0000A9080000}"/>
    <cellStyle name="Comma 4 5 2 2 2 2 2 3" xfId="3248" xr:uid="{00000000-0005-0000-0000-0000AA080000}"/>
    <cellStyle name="Comma 4 5 2 2 2 2 3" xfId="3249" xr:uid="{00000000-0005-0000-0000-0000AB080000}"/>
    <cellStyle name="Comma 4 5 2 2 2 2 4" xfId="3250" xr:uid="{00000000-0005-0000-0000-0000AC080000}"/>
    <cellStyle name="Comma 4 5 2 2 2 3" xfId="3251" xr:uid="{00000000-0005-0000-0000-0000AD080000}"/>
    <cellStyle name="Comma 4 5 2 2 2 3 2" xfId="3252" xr:uid="{00000000-0005-0000-0000-0000AE080000}"/>
    <cellStyle name="Comma 4 5 2 2 2 3 3" xfId="3253" xr:uid="{00000000-0005-0000-0000-0000AF080000}"/>
    <cellStyle name="Comma 4 5 2 2 2 4" xfId="3254" xr:uid="{00000000-0005-0000-0000-0000B0080000}"/>
    <cellStyle name="Comma 4 5 2 2 2 5" xfId="3255" xr:uid="{00000000-0005-0000-0000-0000B1080000}"/>
    <cellStyle name="Comma 4 5 2 2 3" xfId="3256" xr:uid="{00000000-0005-0000-0000-0000B2080000}"/>
    <cellStyle name="Comma 4 5 2 2 3 2" xfId="3257" xr:uid="{00000000-0005-0000-0000-0000B3080000}"/>
    <cellStyle name="Comma 4 5 2 2 3 2 2" xfId="3258" xr:uid="{00000000-0005-0000-0000-0000B4080000}"/>
    <cellStyle name="Comma 4 5 2 2 3 2 2 2" xfId="3259" xr:uid="{00000000-0005-0000-0000-0000B5080000}"/>
    <cellStyle name="Comma 4 5 2 2 3 2 2 3" xfId="3260" xr:uid="{00000000-0005-0000-0000-0000B6080000}"/>
    <cellStyle name="Comma 4 5 2 2 3 2 3" xfId="3261" xr:uid="{00000000-0005-0000-0000-0000B7080000}"/>
    <cellStyle name="Comma 4 5 2 2 3 2 4" xfId="3262" xr:uid="{00000000-0005-0000-0000-0000B8080000}"/>
    <cellStyle name="Comma 4 5 2 2 3 3" xfId="3263" xr:uid="{00000000-0005-0000-0000-0000B9080000}"/>
    <cellStyle name="Comma 4 5 2 2 3 3 2" xfId="3264" xr:uid="{00000000-0005-0000-0000-0000BA080000}"/>
    <cellStyle name="Comma 4 5 2 2 3 3 3" xfId="3265" xr:uid="{00000000-0005-0000-0000-0000BB080000}"/>
    <cellStyle name="Comma 4 5 2 2 3 4" xfId="3266" xr:uid="{00000000-0005-0000-0000-0000BC080000}"/>
    <cellStyle name="Comma 4 5 2 2 3 5" xfId="3267" xr:uid="{00000000-0005-0000-0000-0000BD080000}"/>
    <cellStyle name="Comma 4 5 2 2 4" xfId="3268" xr:uid="{00000000-0005-0000-0000-0000BE080000}"/>
    <cellStyle name="Comma 4 5 2 2 4 2" xfId="3269" xr:uid="{00000000-0005-0000-0000-0000BF080000}"/>
    <cellStyle name="Comma 4 5 2 2 4 2 2" xfId="3270" xr:uid="{00000000-0005-0000-0000-0000C0080000}"/>
    <cellStyle name="Comma 4 5 2 2 4 2 3" xfId="3271" xr:uid="{00000000-0005-0000-0000-0000C1080000}"/>
    <cellStyle name="Comma 4 5 2 2 4 3" xfId="3272" xr:uid="{00000000-0005-0000-0000-0000C2080000}"/>
    <cellStyle name="Comma 4 5 2 2 4 4" xfId="3273" xr:uid="{00000000-0005-0000-0000-0000C3080000}"/>
    <cellStyle name="Comma 4 5 2 2 5" xfId="3274" xr:uid="{00000000-0005-0000-0000-0000C4080000}"/>
    <cellStyle name="Comma 4 5 2 2 5 2" xfId="3275" xr:uid="{00000000-0005-0000-0000-0000C5080000}"/>
    <cellStyle name="Comma 4 5 2 2 5 3" xfId="3276" xr:uid="{00000000-0005-0000-0000-0000C6080000}"/>
    <cellStyle name="Comma 4 5 2 2 6" xfId="3277" xr:uid="{00000000-0005-0000-0000-0000C7080000}"/>
    <cellStyle name="Comma 4 5 2 2 7" xfId="3278" xr:uid="{00000000-0005-0000-0000-0000C8080000}"/>
    <cellStyle name="Comma 4 5 2 3" xfId="3279" xr:uid="{00000000-0005-0000-0000-0000C9080000}"/>
    <cellStyle name="Comma 4 5 2 3 2" xfId="3280" xr:uid="{00000000-0005-0000-0000-0000CA080000}"/>
    <cellStyle name="Comma 4 5 2 3 2 2" xfId="3281" xr:uid="{00000000-0005-0000-0000-0000CB080000}"/>
    <cellStyle name="Comma 4 5 2 3 2 2 2" xfId="3282" xr:uid="{00000000-0005-0000-0000-0000CC080000}"/>
    <cellStyle name="Comma 4 5 2 3 2 2 3" xfId="3283" xr:uid="{00000000-0005-0000-0000-0000CD080000}"/>
    <cellStyle name="Comma 4 5 2 3 2 3" xfId="3284" xr:uid="{00000000-0005-0000-0000-0000CE080000}"/>
    <cellStyle name="Comma 4 5 2 3 2 4" xfId="3285" xr:uid="{00000000-0005-0000-0000-0000CF080000}"/>
    <cellStyle name="Comma 4 5 2 3 3" xfId="3286" xr:uid="{00000000-0005-0000-0000-0000D0080000}"/>
    <cellStyle name="Comma 4 5 2 3 3 2" xfId="3287" xr:uid="{00000000-0005-0000-0000-0000D1080000}"/>
    <cellStyle name="Comma 4 5 2 3 3 3" xfId="3288" xr:uid="{00000000-0005-0000-0000-0000D2080000}"/>
    <cellStyle name="Comma 4 5 2 3 4" xfId="3289" xr:uid="{00000000-0005-0000-0000-0000D3080000}"/>
    <cellStyle name="Comma 4 5 2 3 5" xfId="3290" xr:uid="{00000000-0005-0000-0000-0000D4080000}"/>
    <cellStyle name="Comma 4 5 2 4" xfId="3291" xr:uid="{00000000-0005-0000-0000-0000D5080000}"/>
    <cellStyle name="Comma 4 5 2 4 2" xfId="3292" xr:uid="{00000000-0005-0000-0000-0000D6080000}"/>
    <cellStyle name="Comma 4 5 2 4 2 2" xfId="3293" xr:uid="{00000000-0005-0000-0000-0000D7080000}"/>
    <cellStyle name="Comma 4 5 2 4 2 2 2" xfId="3294" xr:uid="{00000000-0005-0000-0000-0000D8080000}"/>
    <cellStyle name="Comma 4 5 2 4 2 2 3" xfId="3295" xr:uid="{00000000-0005-0000-0000-0000D9080000}"/>
    <cellStyle name="Comma 4 5 2 4 2 3" xfId="3296" xr:uid="{00000000-0005-0000-0000-0000DA080000}"/>
    <cellStyle name="Comma 4 5 2 4 2 4" xfId="3297" xr:uid="{00000000-0005-0000-0000-0000DB080000}"/>
    <cellStyle name="Comma 4 5 2 4 3" xfId="3298" xr:uid="{00000000-0005-0000-0000-0000DC080000}"/>
    <cellStyle name="Comma 4 5 2 4 3 2" xfId="3299" xr:uid="{00000000-0005-0000-0000-0000DD080000}"/>
    <cellStyle name="Comma 4 5 2 4 3 3" xfId="3300" xr:uid="{00000000-0005-0000-0000-0000DE080000}"/>
    <cellStyle name="Comma 4 5 2 4 4" xfId="3301" xr:uid="{00000000-0005-0000-0000-0000DF080000}"/>
    <cellStyle name="Comma 4 5 2 4 5" xfId="3302" xr:uid="{00000000-0005-0000-0000-0000E0080000}"/>
    <cellStyle name="Comma 4 5 2 5" xfId="3303" xr:uid="{00000000-0005-0000-0000-0000E1080000}"/>
    <cellStyle name="Comma 4 5 2 5 2" xfId="3304" xr:uid="{00000000-0005-0000-0000-0000E2080000}"/>
    <cellStyle name="Comma 4 5 2 5 2 2" xfId="3305" xr:uid="{00000000-0005-0000-0000-0000E3080000}"/>
    <cellStyle name="Comma 4 5 2 5 2 2 2" xfId="3306" xr:uid="{00000000-0005-0000-0000-0000E4080000}"/>
    <cellStyle name="Comma 4 5 2 5 2 2 3" xfId="3307" xr:uid="{00000000-0005-0000-0000-0000E5080000}"/>
    <cellStyle name="Comma 4 5 2 5 2 3" xfId="3308" xr:uid="{00000000-0005-0000-0000-0000E6080000}"/>
    <cellStyle name="Comma 4 5 2 5 2 4" xfId="3309" xr:uid="{00000000-0005-0000-0000-0000E7080000}"/>
    <cellStyle name="Comma 4 5 2 5 3" xfId="3310" xr:uid="{00000000-0005-0000-0000-0000E8080000}"/>
    <cellStyle name="Comma 4 5 2 5 3 2" xfId="3311" xr:uid="{00000000-0005-0000-0000-0000E9080000}"/>
    <cellStyle name="Comma 4 5 2 5 3 3" xfId="3312" xr:uid="{00000000-0005-0000-0000-0000EA080000}"/>
    <cellStyle name="Comma 4 5 2 5 4" xfId="3313" xr:uid="{00000000-0005-0000-0000-0000EB080000}"/>
    <cellStyle name="Comma 4 5 2 5 5" xfId="3314" xr:uid="{00000000-0005-0000-0000-0000EC080000}"/>
    <cellStyle name="Comma 4 5 2 6" xfId="3315" xr:uid="{00000000-0005-0000-0000-0000ED080000}"/>
    <cellStyle name="Comma 4 5 2 6 2" xfId="3316" xr:uid="{00000000-0005-0000-0000-0000EE080000}"/>
    <cellStyle name="Comma 4 5 2 6 2 2" xfId="3317" xr:uid="{00000000-0005-0000-0000-0000EF080000}"/>
    <cellStyle name="Comma 4 5 2 6 2 3" xfId="3318" xr:uid="{00000000-0005-0000-0000-0000F0080000}"/>
    <cellStyle name="Comma 4 5 2 6 3" xfId="3319" xr:uid="{00000000-0005-0000-0000-0000F1080000}"/>
    <cellStyle name="Comma 4 5 2 6 4" xfId="3320" xr:uid="{00000000-0005-0000-0000-0000F2080000}"/>
    <cellStyle name="Comma 4 5 2 7" xfId="3321" xr:uid="{00000000-0005-0000-0000-0000F3080000}"/>
    <cellStyle name="Comma 4 5 2 7 2" xfId="3322" xr:uid="{00000000-0005-0000-0000-0000F4080000}"/>
    <cellStyle name="Comma 4 5 2 7 3" xfId="3323" xr:uid="{00000000-0005-0000-0000-0000F5080000}"/>
    <cellStyle name="Comma 4 5 2 8" xfId="3324" xr:uid="{00000000-0005-0000-0000-0000F6080000}"/>
    <cellStyle name="Comma 4 5 2 9" xfId="3325" xr:uid="{00000000-0005-0000-0000-0000F7080000}"/>
    <cellStyle name="Comma 4 5 3" xfId="3326" xr:uid="{00000000-0005-0000-0000-0000F8080000}"/>
    <cellStyle name="Comma 4 5 3 2" xfId="3327" xr:uid="{00000000-0005-0000-0000-0000F9080000}"/>
    <cellStyle name="Comma 4 5 3 2 2" xfId="3328" xr:uid="{00000000-0005-0000-0000-0000FA080000}"/>
    <cellStyle name="Comma 4 5 3 2 2 2" xfId="3329" xr:uid="{00000000-0005-0000-0000-0000FB080000}"/>
    <cellStyle name="Comma 4 5 3 2 2 2 2" xfId="3330" xr:uid="{00000000-0005-0000-0000-0000FC080000}"/>
    <cellStyle name="Comma 4 5 3 2 2 2 2 2" xfId="3331" xr:uid="{00000000-0005-0000-0000-0000FD080000}"/>
    <cellStyle name="Comma 4 5 3 2 2 2 2 3" xfId="3332" xr:uid="{00000000-0005-0000-0000-0000FE080000}"/>
    <cellStyle name="Comma 4 5 3 2 2 2 3" xfId="3333" xr:uid="{00000000-0005-0000-0000-0000FF080000}"/>
    <cellStyle name="Comma 4 5 3 2 2 2 4" xfId="3334" xr:uid="{00000000-0005-0000-0000-000000090000}"/>
    <cellStyle name="Comma 4 5 3 2 2 3" xfId="3335" xr:uid="{00000000-0005-0000-0000-000001090000}"/>
    <cellStyle name="Comma 4 5 3 2 2 3 2" xfId="3336" xr:uid="{00000000-0005-0000-0000-000002090000}"/>
    <cellStyle name="Comma 4 5 3 2 2 3 3" xfId="3337" xr:uid="{00000000-0005-0000-0000-000003090000}"/>
    <cellStyle name="Comma 4 5 3 2 2 4" xfId="3338" xr:uid="{00000000-0005-0000-0000-000004090000}"/>
    <cellStyle name="Comma 4 5 3 2 2 5" xfId="3339" xr:uid="{00000000-0005-0000-0000-000005090000}"/>
    <cellStyle name="Comma 4 5 3 2 3" xfId="3340" xr:uid="{00000000-0005-0000-0000-000006090000}"/>
    <cellStyle name="Comma 4 5 3 2 3 2" xfId="3341" xr:uid="{00000000-0005-0000-0000-000007090000}"/>
    <cellStyle name="Comma 4 5 3 2 3 2 2" xfId="3342" xr:uid="{00000000-0005-0000-0000-000008090000}"/>
    <cellStyle name="Comma 4 5 3 2 3 2 3" xfId="3343" xr:uid="{00000000-0005-0000-0000-000009090000}"/>
    <cellStyle name="Comma 4 5 3 2 3 3" xfId="3344" xr:uid="{00000000-0005-0000-0000-00000A090000}"/>
    <cellStyle name="Comma 4 5 3 2 3 4" xfId="3345" xr:uid="{00000000-0005-0000-0000-00000B090000}"/>
    <cellStyle name="Comma 4 5 3 2 4" xfId="3346" xr:uid="{00000000-0005-0000-0000-00000C090000}"/>
    <cellStyle name="Comma 4 5 3 2 4 2" xfId="3347" xr:uid="{00000000-0005-0000-0000-00000D090000}"/>
    <cellStyle name="Comma 4 5 3 2 4 3" xfId="3348" xr:uid="{00000000-0005-0000-0000-00000E090000}"/>
    <cellStyle name="Comma 4 5 3 2 5" xfId="3349" xr:uid="{00000000-0005-0000-0000-00000F090000}"/>
    <cellStyle name="Comma 4 5 3 2 6" xfId="3350" xr:uid="{00000000-0005-0000-0000-000010090000}"/>
    <cellStyle name="Comma 4 5 3 3" xfId="3351" xr:uid="{00000000-0005-0000-0000-000011090000}"/>
    <cellStyle name="Comma 4 5 3 3 2" xfId="3352" xr:uid="{00000000-0005-0000-0000-000012090000}"/>
    <cellStyle name="Comma 4 5 3 3 2 2" xfId="3353" xr:uid="{00000000-0005-0000-0000-000013090000}"/>
    <cellStyle name="Comma 4 5 3 3 2 2 2" xfId="3354" xr:uid="{00000000-0005-0000-0000-000014090000}"/>
    <cellStyle name="Comma 4 5 3 3 2 2 3" xfId="3355" xr:uid="{00000000-0005-0000-0000-000015090000}"/>
    <cellStyle name="Comma 4 5 3 3 2 3" xfId="3356" xr:uid="{00000000-0005-0000-0000-000016090000}"/>
    <cellStyle name="Comma 4 5 3 3 2 4" xfId="3357" xr:uid="{00000000-0005-0000-0000-000017090000}"/>
    <cellStyle name="Comma 4 5 3 3 3" xfId="3358" xr:uid="{00000000-0005-0000-0000-000018090000}"/>
    <cellStyle name="Comma 4 5 3 3 3 2" xfId="3359" xr:uid="{00000000-0005-0000-0000-000019090000}"/>
    <cellStyle name="Comma 4 5 3 3 3 3" xfId="3360" xr:uid="{00000000-0005-0000-0000-00001A090000}"/>
    <cellStyle name="Comma 4 5 3 3 4" xfId="3361" xr:uid="{00000000-0005-0000-0000-00001B090000}"/>
    <cellStyle name="Comma 4 5 3 3 5" xfId="3362" xr:uid="{00000000-0005-0000-0000-00001C090000}"/>
    <cellStyle name="Comma 4 5 3 4" xfId="3363" xr:uid="{00000000-0005-0000-0000-00001D090000}"/>
    <cellStyle name="Comma 4 5 3 4 2" xfId="3364" xr:uid="{00000000-0005-0000-0000-00001E090000}"/>
    <cellStyle name="Comma 4 5 3 4 2 2" xfId="3365" xr:uid="{00000000-0005-0000-0000-00001F090000}"/>
    <cellStyle name="Comma 4 5 3 4 2 3" xfId="3366" xr:uid="{00000000-0005-0000-0000-000020090000}"/>
    <cellStyle name="Comma 4 5 3 4 3" xfId="3367" xr:uid="{00000000-0005-0000-0000-000021090000}"/>
    <cellStyle name="Comma 4 5 3 4 4" xfId="3368" xr:uid="{00000000-0005-0000-0000-000022090000}"/>
    <cellStyle name="Comma 4 5 3 5" xfId="3369" xr:uid="{00000000-0005-0000-0000-000023090000}"/>
    <cellStyle name="Comma 4 5 3 5 2" xfId="3370" xr:uid="{00000000-0005-0000-0000-000024090000}"/>
    <cellStyle name="Comma 4 5 3 5 3" xfId="3371" xr:uid="{00000000-0005-0000-0000-000025090000}"/>
    <cellStyle name="Comma 4 5 3 6" xfId="3372" xr:uid="{00000000-0005-0000-0000-000026090000}"/>
    <cellStyle name="Comma 4 5 3 7" xfId="3373" xr:uid="{00000000-0005-0000-0000-000027090000}"/>
    <cellStyle name="Comma 4 5 4" xfId="3374" xr:uid="{00000000-0005-0000-0000-000028090000}"/>
    <cellStyle name="Comma 4 5 4 2" xfId="3375" xr:uid="{00000000-0005-0000-0000-000029090000}"/>
    <cellStyle name="Comma 4 5 4 2 2" xfId="3376" xr:uid="{00000000-0005-0000-0000-00002A090000}"/>
    <cellStyle name="Comma 4 5 4 2 2 2" xfId="3377" xr:uid="{00000000-0005-0000-0000-00002B090000}"/>
    <cellStyle name="Comma 4 5 4 2 2 2 2" xfId="3378" xr:uid="{00000000-0005-0000-0000-00002C090000}"/>
    <cellStyle name="Comma 4 5 4 2 2 2 3" xfId="3379" xr:uid="{00000000-0005-0000-0000-00002D090000}"/>
    <cellStyle name="Comma 4 5 4 2 2 3" xfId="3380" xr:uid="{00000000-0005-0000-0000-00002E090000}"/>
    <cellStyle name="Comma 4 5 4 2 2 4" xfId="3381" xr:uid="{00000000-0005-0000-0000-00002F090000}"/>
    <cellStyle name="Comma 4 5 4 2 3" xfId="3382" xr:uid="{00000000-0005-0000-0000-000030090000}"/>
    <cellStyle name="Comma 4 5 4 2 3 2" xfId="3383" xr:uid="{00000000-0005-0000-0000-000031090000}"/>
    <cellStyle name="Comma 4 5 4 2 3 3" xfId="3384" xr:uid="{00000000-0005-0000-0000-000032090000}"/>
    <cellStyle name="Comma 4 5 4 2 4" xfId="3385" xr:uid="{00000000-0005-0000-0000-000033090000}"/>
    <cellStyle name="Comma 4 5 4 2 5" xfId="3386" xr:uid="{00000000-0005-0000-0000-000034090000}"/>
    <cellStyle name="Comma 4 5 4 3" xfId="3387" xr:uid="{00000000-0005-0000-0000-000035090000}"/>
    <cellStyle name="Comma 4 5 4 3 2" xfId="3388" xr:uid="{00000000-0005-0000-0000-000036090000}"/>
    <cellStyle name="Comma 4 5 4 3 2 2" xfId="3389" xr:uid="{00000000-0005-0000-0000-000037090000}"/>
    <cellStyle name="Comma 4 5 4 3 2 3" xfId="3390" xr:uid="{00000000-0005-0000-0000-000038090000}"/>
    <cellStyle name="Comma 4 5 4 3 3" xfId="3391" xr:uid="{00000000-0005-0000-0000-000039090000}"/>
    <cellStyle name="Comma 4 5 4 3 4" xfId="3392" xr:uid="{00000000-0005-0000-0000-00003A090000}"/>
    <cellStyle name="Comma 4 5 4 4" xfId="3393" xr:uid="{00000000-0005-0000-0000-00003B090000}"/>
    <cellStyle name="Comma 4 5 4 4 2" xfId="3394" xr:uid="{00000000-0005-0000-0000-00003C090000}"/>
    <cellStyle name="Comma 4 5 4 4 3" xfId="3395" xr:uid="{00000000-0005-0000-0000-00003D090000}"/>
    <cellStyle name="Comma 4 5 4 5" xfId="3396" xr:uid="{00000000-0005-0000-0000-00003E090000}"/>
    <cellStyle name="Comma 4 5 4 6" xfId="3397" xr:uid="{00000000-0005-0000-0000-00003F090000}"/>
    <cellStyle name="Comma 4 5 5" xfId="3398" xr:uid="{00000000-0005-0000-0000-000040090000}"/>
    <cellStyle name="Comma 4 5 5 2" xfId="3399" xr:uid="{00000000-0005-0000-0000-000041090000}"/>
    <cellStyle name="Comma 4 5 5 2 2" xfId="3400" xr:uid="{00000000-0005-0000-0000-000042090000}"/>
    <cellStyle name="Comma 4 5 5 2 2 2" xfId="3401" xr:uid="{00000000-0005-0000-0000-000043090000}"/>
    <cellStyle name="Comma 4 5 5 2 2 3" xfId="3402" xr:uid="{00000000-0005-0000-0000-000044090000}"/>
    <cellStyle name="Comma 4 5 5 2 3" xfId="3403" xr:uid="{00000000-0005-0000-0000-000045090000}"/>
    <cellStyle name="Comma 4 5 5 2 4" xfId="3404" xr:uid="{00000000-0005-0000-0000-000046090000}"/>
    <cellStyle name="Comma 4 5 5 3" xfId="3405" xr:uid="{00000000-0005-0000-0000-000047090000}"/>
    <cellStyle name="Comma 4 5 5 3 2" xfId="3406" xr:uid="{00000000-0005-0000-0000-000048090000}"/>
    <cellStyle name="Comma 4 5 5 3 3" xfId="3407" xr:uid="{00000000-0005-0000-0000-000049090000}"/>
    <cellStyle name="Comma 4 5 5 4" xfId="3408" xr:uid="{00000000-0005-0000-0000-00004A090000}"/>
    <cellStyle name="Comma 4 5 5 5" xfId="3409" xr:uid="{00000000-0005-0000-0000-00004B090000}"/>
    <cellStyle name="Comma 4 5 6" xfId="3410" xr:uid="{00000000-0005-0000-0000-00004C090000}"/>
    <cellStyle name="Comma 4 5 6 2" xfId="3411" xr:uid="{00000000-0005-0000-0000-00004D090000}"/>
    <cellStyle name="Comma 4 5 6 2 2" xfId="3412" xr:uid="{00000000-0005-0000-0000-00004E090000}"/>
    <cellStyle name="Comma 4 5 6 2 2 2" xfId="3413" xr:uid="{00000000-0005-0000-0000-00004F090000}"/>
    <cellStyle name="Comma 4 5 6 2 2 3" xfId="3414" xr:uid="{00000000-0005-0000-0000-000050090000}"/>
    <cellStyle name="Comma 4 5 6 2 3" xfId="3415" xr:uid="{00000000-0005-0000-0000-000051090000}"/>
    <cellStyle name="Comma 4 5 6 2 4" xfId="3416" xr:uid="{00000000-0005-0000-0000-000052090000}"/>
    <cellStyle name="Comma 4 5 6 3" xfId="3417" xr:uid="{00000000-0005-0000-0000-000053090000}"/>
    <cellStyle name="Comma 4 5 6 3 2" xfId="3418" xr:uid="{00000000-0005-0000-0000-000054090000}"/>
    <cellStyle name="Comma 4 5 6 3 3" xfId="3419" xr:uid="{00000000-0005-0000-0000-000055090000}"/>
    <cellStyle name="Comma 4 5 6 4" xfId="3420" xr:uid="{00000000-0005-0000-0000-000056090000}"/>
    <cellStyle name="Comma 4 5 6 5" xfId="3421" xr:uid="{00000000-0005-0000-0000-000057090000}"/>
    <cellStyle name="Comma 4 5 7" xfId="3422" xr:uid="{00000000-0005-0000-0000-000058090000}"/>
    <cellStyle name="Comma 4 5 7 2" xfId="3423" xr:uid="{00000000-0005-0000-0000-000059090000}"/>
    <cellStyle name="Comma 4 5 7 2 2" xfId="3424" xr:uid="{00000000-0005-0000-0000-00005A090000}"/>
    <cellStyle name="Comma 4 5 7 2 3" xfId="3425" xr:uid="{00000000-0005-0000-0000-00005B090000}"/>
    <cellStyle name="Comma 4 5 7 3" xfId="3426" xr:uid="{00000000-0005-0000-0000-00005C090000}"/>
    <cellStyle name="Comma 4 5 7 4" xfId="3427" xr:uid="{00000000-0005-0000-0000-00005D090000}"/>
    <cellStyle name="Comma 4 5 8" xfId="3428" xr:uid="{00000000-0005-0000-0000-00005E090000}"/>
    <cellStyle name="Comma 4 5 8 2" xfId="3429" xr:uid="{00000000-0005-0000-0000-00005F090000}"/>
    <cellStyle name="Comma 4 5 8 3" xfId="3430" xr:uid="{00000000-0005-0000-0000-000060090000}"/>
    <cellStyle name="Comma 4 5 9" xfId="3431" xr:uid="{00000000-0005-0000-0000-000061090000}"/>
    <cellStyle name="Comma 4 6" xfId="237" xr:uid="{00000000-0005-0000-0000-000062090000}"/>
    <cellStyle name="Comma 4 6 10" xfId="3432" xr:uid="{00000000-0005-0000-0000-000063090000}"/>
    <cellStyle name="Comma 4 6 2" xfId="3433" xr:uid="{00000000-0005-0000-0000-000064090000}"/>
    <cellStyle name="Comma 4 6 2 2" xfId="3434" xr:uid="{00000000-0005-0000-0000-000065090000}"/>
    <cellStyle name="Comma 4 6 2 2 2" xfId="3435" xr:uid="{00000000-0005-0000-0000-000066090000}"/>
    <cellStyle name="Comma 4 6 2 2 2 2" xfId="3436" xr:uid="{00000000-0005-0000-0000-000067090000}"/>
    <cellStyle name="Comma 4 6 2 2 2 2 2" xfId="3437" xr:uid="{00000000-0005-0000-0000-000068090000}"/>
    <cellStyle name="Comma 4 6 2 2 2 2 3" xfId="3438" xr:uid="{00000000-0005-0000-0000-000069090000}"/>
    <cellStyle name="Comma 4 6 2 2 2 3" xfId="3439" xr:uid="{00000000-0005-0000-0000-00006A090000}"/>
    <cellStyle name="Comma 4 6 2 2 2 4" xfId="3440" xr:uid="{00000000-0005-0000-0000-00006B090000}"/>
    <cellStyle name="Comma 4 6 2 2 3" xfId="3441" xr:uid="{00000000-0005-0000-0000-00006C090000}"/>
    <cellStyle name="Comma 4 6 2 2 3 2" xfId="3442" xr:uid="{00000000-0005-0000-0000-00006D090000}"/>
    <cellStyle name="Comma 4 6 2 2 3 3" xfId="3443" xr:uid="{00000000-0005-0000-0000-00006E090000}"/>
    <cellStyle name="Comma 4 6 2 2 4" xfId="3444" xr:uid="{00000000-0005-0000-0000-00006F090000}"/>
    <cellStyle name="Comma 4 6 2 2 5" xfId="3445" xr:uid="{00000000-0005-0000-0000-000070090000}"/>
    <cellStyle name="Comma 4 6 2 3" xfId="3446" xr:uid="{00000000-0005-0000-0000-000071090000}"/>
    <cellStyle name="Comma 4 6 2 3 2" xfId="3447" xr:uid="{00000000-0005-0000-0000-000072090000}"/>
    <cellStyle name="Comma 4 6 2 3 2 2" xfId="3448" xr:uid="{00000000-0005-0000-0000-000073090000}"/>
    <cellStyle name="Comma 4 6 2 3 2 2 2" xfId="3449" xr:uid="{00000000-0005-0000-0000-000074090000}"/>
    <cellStyle name="Comma 4 6 2 3 2 2 3" xfId="3450" xr:uid="{00000000-0005-0000-0000-000075090000}"/>
    <cellStyle name="Comma 4 6 2 3 2 3" xfId="3451" xr:uid="{00000000-0005-0000-0000-000076090000}"/>
    <cellStyle name="Comma 4 6 2 3 2 4" xfId="3452" xr:uid="{00000000-0005-0000-0000-000077090000}"/>
    <cellStyle name="Comma 4 6 2 3 3" xfId="3453" xr:uid="{00000000-0005-0000-0000-000078090000}"/>
    <cellStyle name="Comma 4 6 2 3 3 2" xfId="3454" xr:uid="{00000000-0005-0000-0000-000079090000}"/>
    <cellStyle name="Comma 4 6 2 3 3 3" xfId="3455" xr:uid="{00000000-0005-0000-0000-00007A090000}"/>
    <cellStyle name="Comma 4 6 2 3 4" xfId="3456" xr:uid="{00000000-0005-0000-0000-00007B090000}"/>
    <cellStyle name="Comma 4 6 2 3 5" xfId="3457" xr:uid="{00000000-0005-0000-0000-00007C090000}"/>
    <cellStyle name="Comma 4 6 3" xfId="3458" xr:uid="{00000000-0005-0000-0000-00007D090000}"/>
    <cellStyle name="Comma 4 6 3 2" xfId="3459" xr:uid="{00000000-0005-0000-0000-00007E090000}"/>
    <cellStyle name="Comma 4 6 3 2 2" xfId="3460" xr:uid="{00000000-0005-0000-0000-00007F090000}"/>
    <cellStyle name="Comma 4 6 3 2 2 2" xfId="3461" xr:uid="{00000000-0005-0000-0000-000080090000}"/>
    <cellStyle name="Comma 4 6 3 2 2 2 2" xfId="3462" xr:uid="{00000000-0005-0000-0000-000081090000}"/>
    <cellStyle name="Comma 4 6 3 2 2 2 3" xfId="3463" xr:uid="{00000000-0005-0000-0000-000082090000}"/>
    <cellStyle name="Comma 4 6 3 2 2 3" xfId="3464" xr:uid="{00000000-0005-0000-0000-000083090000}"/>
    <cellStyle name="Comma 4 6 3 2 2 4" xfId="3465" xr:uid="{00000000-0005-0000-0000-000084090000}"/>
    <cellStyle name="Comma 4 6 3 2 3" xfId="3466" xr:uid="{00000000-0005-0000-0000-000085090000}"/>
    <cellStyle name="Comma 4 6 3 2 3 2" xfId="3467" xr:uid="{00000000-0005-0000-0000-000086090000}"/>
    <cellStyle name="Comma 4 6 3 2 3 3" xfId="3468" xr:uid="{00000000-0005-0000-0000-000087090000}"/>
    <cellStyle name="Comma 4 6 3 2 4" xfId="3469" xr:uid="{00000000-0005-0000-0000-000088090000}"/>
    <cellStyle name="Comma 4 6 3 2 5" xfId="3470" xr:uid="{00000000-0005-0000-0000-000089090000}"/>
    <cellStyle name="Comma 4 6 3 3" xfId="3471" xr:uid="{00000000-0005-0000-0000-00008A090000}"/>
    <cellStyle name="Comma 4 6 3 3 2" xfId="3472" xr:uid="{00000000-0005-0000-0000-00008B090000}"/>
    <cellStyle name="Comma 4 6 3 3 2 2" xfId="3473" xr:uid="{00000000-0005-0000-0000-00008C090000}"/>
    <cellStyle name="Comma 4 6 3 3 2 2 2" xfId="3474" xr:uid="{00000000-0005-0000-0000-00008D090000}"/>
    <cellStyle name="Comma 4 6 3 3 2 2 3" xfId="3475" xr:uid="{00000000-0005-0000-0000-00008E090000}"/>
    <cellStyle name="Comma 4 6 3 3 2 3" xfId="3476" xr:uid="{00000000-0005-0000-0000-00008F090000}"/>
    <cellStyle name="Comma 4 6 3 3 2 4" xfId="3477" xr:uid="{00000000-0005-0000-0000-000090090000}"/>
    <cellStyle name="Comma 4 6 3 3 3" xfId="3478" xr:uid="{00000000-0005-0000-0000-000091090000}"/>
    <cellStyle name="Comma 4 6 3 3 3 2" xfId="3479" xr:uid="{00000000-0005-0000-0000-000092090000}"/>
    <cellStyle name="Comma 4 6 3 3 3 3" xfId="3480" xr:uid="{00000000-0005-0000-0000-000093090000}"/>
    <cellStyle name="Comma 4 6 3 3 4" xfId="3481" xr:uid="{00000000-0005-0000-0000-000094090000}"/>
    <cellStyle name="Comma 4 6 3 3 5" xfId="3482" xr:uid="{00000000-0005-0000-0000-000095090000}"/>
    <cellStyle name="Comma 4 6 3 4" xfId="3483" xr:uid="{00000000-0005-0000-0000-000096090000}"/>
    <cellStyle name="Comma 4 6 3 4 2" xfId="3484" xr:uid="{00000000-0005-0000-0000-000097090000}"/>
    <cellStyle name="Comma 4 6 3 4 2 2" xfId="3485" xr:uid="{00000000-0005-0000-0000-000098090000}"/>
    <cellStyle name="Comma 4 6 3 4 2 3" xfId="3486" xr:uid="{00000000-0005-0000-0000-000099090000}"/>
    <cellStyle name="Comma 4 6 3 4 3" xfId="3487" xr:uid="{00000000-0005-0000-0000-00009A090000}"/>
    <cellStyle name="Comma 4 6 3 4 4" xfId="3488" xr:uid="{00000000-0005-0000-0000-00009B090000}"/>
    <cellStyle name="Comma 4 6 3 5" xfId="3489" xr:uid="{00000000-0005-0000-0000-00009C090000}"/>
    <cellStyle name="Comma 4 6 3 5 2" xfId="3490" xr:uid="{00000000-0005-0000-0000-00009D090000}"/>
    <cellStyle name="Comma 4 6 3 5 3" xfId="3491" xr:uid="{00000000-0005-0000-0000-00009E090000}"/>
    <cellStyle name="Comma 4 6 3 6" xfId="3492" xr:uid="{00000000-0005-0000-0000-00009F090000}"/>
    <cellStyle name="Comma 4 6 3 7" xfId="3493" xr:uid="{00000000-0005-0000-0000-0000A0090000}"/>
    <cellStyle name="Comma 4 6 4" xfId="3494" xr:uid="{00000000-0005-0000-0000-0000A1090000}"/>
    <cellStyle name="Comma 4 6 4 2" xfId="3495" xr:uid="{00000000-0005-0000-0000-0000A2090000}"/>
    <cellStyle name="Comma 4 6 4 2 2" xfId="3496" xr:uid="{00000000-0005-0000-0000-0000A3090000}"/>
    <cellStyle name="Comma 4 6 4 2 2 2" xfId="3497" xr:uid="{00000000-0005-0000-0000-0000A4090000}"/>
    <cellStyle name="Comma 4 6 4 2 2 3" xfId="3498" xr:uid="{00000000-0005-0000-0000-0000A5090000}"/>
    <cellStyle name="Comma 4 6 4 2 3" xfId="3499" xr:uid="{00000000-0005-0000-0000-0000A6090000}"/>
    <cellStyle name="Comma 4 6 4 2 4" xfId="3500" xr:uid="{00000000-0005-0000-0000-0000A7090000}"/>
    <cellStyle name="Comma 4 6 4 3" xfId="3501" xr:uid="{00000000-0005-0000-0000-0000A8090000}"/>
    <cellStyle name="Comma 4 6 4 3 2" xfId="3502" xr:uid="{00000000-0005-0000-0000-0000A9090000}"/>
    <cellStyle name="Comma 4 6 4 3 3" xfId="3503" xr:uid="{00000000-0005-0000-0000-0000AA090000}"/>
    <cellStyle name="Comma 4 6 4 4" xfId="3504" xr:uid="{00000000-0005-0000-0000-0000AB090000}"/>
    <cellStyle name="Comma 4 6 4 5" xfId="3505" xr:uid="{00000000-0005-0000-0000-0000AC090000}"/>
    <cellStyle name="Comma 4 6 5" xfId="3506" xr:uid="{00000000-0005-0000-0000-0000AD090000}"/>
    <cellStyle name="Comma 4 6 5 2" xfId="3507" xr:uid="{00000000-0005-0000-0000-0000AE090000}"/>
    <cellStyle name="Comma 4 6 5 2 2" xfId="3508" xr:uid="{00000000-0005-0000-0000-0000AF090000}"/>
    <cellStyle name="Comma 4 6 5 2 2 2" xfId="3509" xr:uid="{00000000-0005-0000-0000-0000B0090000}"/>
    <cellStyle name="Comma 4 6 5 2 2 3" xfId="3510" xr:uid="{00000000-0005-0000-0000-0000B1090000}"/>
    <cellStyle name="Comma 4 6 5 2 3" xfId="3511" xr:uid="{00000000-0005-0000-0000-0000B2090000}"/>
    <cellStyle name="Comma 4 6 5 2 4" xfId="3512" xr:uid="{00000000-0005-0000-0000-0000B3090000}"/>
    <cellStyle name="Comma 4 6 5 3" xfId="3513" xr:uid="{00000000-0005-0000-0000-0000B4090000}"/>
    <cellStyle name="Comma 4 6 5 3 2" xfId="3514" xr:uid="{00000000-0005-0000-0000-0000B5090000}"/>
    <cellStyle name="Comma 4 6 5 3 3" xfId="3515" xr:uid="{00000000-0005-0000-0000-0000B6090000}"/>
    <cellStyle name="Comma 4 6 5 4" xfId="3516" xr:uid="{00000000-0005-0000-0000-0000B7090000}"/>
    <cellStyle name="Comma 4 6 5 5" xfId="3517" xr:uid="{00000000-0005-0000-0000-0000B8090000}"/>
    <cellStyle name="Comma 4 6 6" xfId="3518" xr:uid="{00000000-0005-0000-0000-0000B9090000}"/>
    <cellStyle name="Comma 4 6 6 2" xfId="3519" xr:uid="{00000000-0005-0000-0000-0000BA090000}"/>
    <cellStyle name="Comma 4 6 6 2 2" xfId="3520" xr:uid="{00000000-0005-0000-0000-0000BB090000}"/>
    <cellStyle name="Comma 4 6 6 2 3" xfId="3521" xr:uid="{00000000-0005-0000-0000-0000BC090000}"/>
    <cellStyle name="Comma 4 6 6 3" xfId="3522" xr:uid="{00000000-0005-0000-0000-0000BD090000}"/>
    <cellStyle name="Comma 4 6 6 4" xfId="3523" xr:uid="{00000000-0005-0000-0000-0000BE090000}"/>
    <cellStyle name="Comma 4 6 7" xfId="3524" xr:uid="{00000000-0005-0000-0000-0000BF090000}"/>
    <cellStyle name="Comma 4 6 7 2" xfId="3525" xr:uid="{00000000-0005-0000-0000-0000C0090000}"/>
    <cellStyle name="Comma 4 6 7 3" xfId="3526" xr:uid="{00000000-0005-0000-0000-0000C1090000}"/>
    <cellStyle name="Comma 4 6 8" xfId="3527" xr:uid="{00000000-0005-0000-0000-0000C2090000}"/>
    <cellStyle name="Comma 4 6 9" xfId="3528" xr:uid="{00000000-0005-0000-0000-0000C3090000}"/>
    <cellStyle name="Comma 4 7" xfId="3529" xr:uid="{00000000-0005-0000-0000-0000C4090000}"/>
    <cellStyle name="Comma 4 7 2" xfId="3530" xr:uid="{00000000-0005-0000-0000-0000C5090000}"/>
    <cellStyle name="Comma 4 7 2 2" xfId="3531" xr:uid="{00000000-0005-0000-0000-0000C6090000}"/>
    <cellStyle name="Comma 4 7 2 2 2" xfId="3532" xr:uid="{00000000-0005-0000-0000-0000C7090000}"/>
    <cellStyle name="Comma 4 7 2 2 2 2" xfId="3533" xr:uid="{00000000-0005-0000-0000-0000C8090000}"/>
    <cellStyle name="Comma 4 7 2 2 2 2 2" xfId="3534" xr:uid="{00000000-0005-0000-0000-0000C9090000}"/>
    <cellStyle name="Comma 4 7 2 2 2 2 3" xfId="3535" xr:uid="{00000000-0005-0000-0000-0000CA090000}"/>
    <cellStyle name="Comma 4 7 2 2 2 3" xfId="3536" xr:uid="{00000000-0005-0000-0000-0000CB090000}"/>
    <cellStyle name="Comma 4 7 2 2 2 4" xfId="3537" xr:uid="{00000000-0005-0000-0000-0000CC090000}"/>
    <cellStyle name="Comma 4 7 2 2 3" xfId="3538" xr:uid="{00000000-0005-0000-0000-0000CD090000}"/>
    <cellStyle name="Comma 4 7 2 2 3 2" xfId="3539" xr:uid="{00000000-0005-0000-0000-0000CE090000}"/>
    <cellStyle name="Comma 4 7 2 2 3 3" xfId="3540" xr:uid="{00000000-0005-0000-0000-0000CF090000}"/>
    <cellStyle name="Comma 4 7 2 2 4" xfId="3541" xr:uid="{00000000-0005-0000-0000-0000D0090000}"/>
    <cellStyle name="Comma 4 7 2 2 5" xfId="3542" xr:uid="{00000000-0005-0000-0000-0000D1090000}"/>
    <cellStyle name="Comma 4 7 2 3" xfId="3543" xr:uid="{00000000-0005-0000-0000-0000D2090000}"/>
    <cellStyle name="Comma 4 7 2 3 2" xfId="3544" xr:uid="{00000000-0005-0000-0000-0000D3090000}"/>
    <cellStyle name="Comma 4 7 2 3 2 2" xfId="3545" xr:uid="{00000000-0005-0000-0000-0000D4090000}"/>
    <cellStyle name="Comma 4 7 2 3 2 2 2" xfId="3546" xr:uid="{00000000-0005-0000-0000-0000D5090000}"/>
    <cellStyle name="Comma 4 7 2 3 2 2 3" xfId="3547" xr:uid="{00000000-0005-0000-0000-0000D6090000}"/>
    <cellStyle name="Comma 4 7 2 3 2 3" xfId="3548" xr:uid="{00000000-0005-0000-0000-0000D7090000}"/>
    <cellStyle name="Comma 4 7 2 3 2 4" xfId="3549" xr:uid="{00000000-0005-0000-0000-0000D8090000}"/>
    <cellStyle name="Comma 4 7 2 3 3" xfId="3550" xr:uid="{00000000-0005-0000-0000-0000D9090000}"/>
    <cellStyle name="Comma 4 7 2 3 3 2" xfId="3551" xr:uid="{00000000-0005-0000-0000-0000DA090000}"/>
    <cellStyle name="Comma 4 7 2 3 3 3" xfId="3552" xr:uid="{00000000-0005-0000-0000-0000DB090000}"/>
    <cellStyle name="Comma 4 7 2 3 4" xfId="3553" xr:uid="{00000000-0005-0000-0000-0000DC090000}"/>
    <cellStyle name="Comma 4 7 2 3 5" xfId="3554" xr:uid="{00000000-0005-0000-0000-0000DD090000}"/>
    <cellStyle name="Comma 4 7 2 4" xfId="3555" xr:uid="{00000000-0005-0000-0000-0000DE090000}"/>
    <cellStyle name="Comma 4 7 2 4 2" xfId="3556" xr:uid="{00000000-0005-0000-0000-0000DF090000}"/>
    <cellStyle name="Comma 4 7 2 4 2 2" xfId="3557" xr:uid="{00000000-0005-0000-0000-0000E0090000}"/>
    <cellStyle name="Comma 4 7 2 4 2 3" xfId="3558" xr:uid="{00000000-0005-0000-0000-0000E1090000}"/>
    <cellStyle name="Comma 4 7 2 4 3" xfId="3559" xr:uid="{00000000-0005-0000-0000-0000E2090000}"/>
    <cellStyle name="Comma 4 7 2 4 4" xfId="3560" xr:uid="{00000000-0005-0000-0000-0000E3090000}"/>
    <cellStyle name="Comma 4 7 2 5" xfId="3561" xr:uid="{00000000-0005-0000-0000-0000E4090000}"/>
    <cellStyle name="Comma 4 7 2 5 2" xfId="3562" xr:uid="{00000000-0005-0000-0000-0000E5090000}"/>
    <cellStyle name="Comma 4 7 2 5 3" xfId="3563" xr:uid="{00000000-0005-0000-0000-0000E6090000}"/>
    <cellStyle name="Comma 4 7 2 6" xfId="3564" xr:uid="{00000000-0005-0000-0000-0000E7090000}"/>
    <cellStyle name="Comma 4 7 2 7" xfId="3565" xr:uid="{00000000-0005-0000-0000-0000E8090000}"/>
    <cellStyle name="Comma 4 7 3" xfId="3566" xr:uid="{00000000-0005-0000-0000-0000E9090000}"/>
    <cellStyle name="Comma 4 7 3 2" xfId="3567" xr:uid="{00000000-0005-0000-0000-0000EA090000}"/>
    <cellStyle name="Comma 4 7 3 2 2" xfId="3568" xr:uid="{00000000-0005-0000-0000-0000EB090000}"/>
    <cellStyle name="Comma 4 7 3 2 2 2" xfId="3569" xr:uid="{00000000-0005-0000-0000-0000EC090000}"/>
    <cellStyle name="Comma 4 7 3 2 2 3" xfId="3570" xr:uid="{00000000-0005-0000-0000-0000ED090000}"/>
    <cellStyle name="Comma 4 7 3 2 3" xfId="3571" xr:uid="{00000000-0005-0000-0000-0000EE090000}"/>
    <cellStyle name="Comma 4 7 3 2 4" xfId="3572" xr:uid="{00000000-0005-0000-0000-0000EF090000}"/>
    <cellStyle name="Comma 4 7 3 3" xfId="3573" xr:uid="{00000000-0005-0000-0000-0000F0090000}"/>
    <cellStyle name="Comma 4 7 3 3 2" xfId="3574" xr:uid="{00000000-0005-0000-0000-0000F1090000}"/>
    <cellStyle name="Comma 4 7 3 3 3" xfId="3575" xr:uid="{00000000-0005-0000-0000-0000F2090000}"/>
    <cellStyle name="Comma 4 7 3 4" xfId="3576" xr:uid="{00000000-0005-0000-0000-0000F3090000}"/>
    <cellStyle name="Comma 4 7 3 5" xfId="3577" xr:uid="{00000000-0005-0000-0000-0000F4090000}"/>
    <cellStyle name="Comma 4 7 4" xfId="3578" xr:uid="{00000000-0005-0000-0000-0000F5090000}"/>
    <cellStyle name="Comma 4 7 4 2" xfId="3579" xr:uid="{00000000-0005-0000-0000-0000F6090000}"/>
    <cellStyle name="Comma 4 7 4 2 2" xfId="3580" xr:uid="{00000000-0005-0000-0000-0000F7090000}"/>
    <cellStyle name="Comma 4 7 4 2 2 2" xfId="3581" xr:uid="{00000000-0005-0000-0000-0000F8090000}"/>
    <cellStyle name="Comma 4 7 4 2 2 3" xfId="3582" xr:uid="{00000000-0005-0000-0000-0000F9090000}"/>
    <cellStyle name="Comma 4 7 4 2 3" xfId="3583" xr:uid="{00000000-0005-0000-0000-0000FA090000}"/>
    <cellStyle name="Comma 4 7 4 2 4" xfId="3584" xr:uid="{00000000-0005-0000-0000-0000FB090000}"/>
    <cellStyle name="Comma 4 7 4 3" xfId="3585" xr:uid="{00000000-0005-0000-0000-0000FC090000}"/>
    <cellStyle name="Comma 4 7 4 3 2" xfId="3586" xr:uid="{00000000-0005-0000-0000-0000FD090000}"/>
    <cellStyle name="Comma 4 7 4 3 3" xfId="3587" xr:uid="{00000000-0005-0000-0000-0000FE090000}"/>
    <cellStyle name="Comma 4 7 4 4" xfId="3588" xr:uid="{00000000-0005-0000-0000-0000FF090000}"/>
    <cellStyle name="Comma 4 7 4 5" xfId="3589" xr:uid="{00000000-0005-0000-0000-0000000A0000}"/>
    <cellStyle name="Comma 4 7 5" xfId="3590" xr:uid="{00000000-0005-0000-0000-0000010A0000}"/>
    <cellStyle name="Comma 4 7 5 2" xfId="3591" xr:uid="{00000000-0005-0000-0000-0000020A0000}"/>
    <cellStyle name="Comma 4 7 5 2 2" xfId="3592" xr:uid="{00000000-0005-0000-0000-0000030A0000}"/>
    <cellStyle name="Comma 4 7 5 2 3" xfId="3593" xr:uid="{00000000-0005-0000-0000-0000040A0000}"/>
    <cellStyle name="Comma 4 7 5 3" xfId="3594" xr:uid="{00000000-0005-0000-0000-0000050A0000}"/>
    <cellStyle name="Comma 4 7 5 4" xfId="3595" xr:uid="{00000000-0005-0000-0000-0000060A0000}"/>
    <cellStyle name="Comma 4 7 6" xfId="3596" xr:uid="{00000000-0005-0000-0000-0000070A0000}"/>
    <cellStyle name="Comma 4 7 6 2" xfId="3597" xr:uid="{00000000-0005-0000-0000-0000080A0000}"/>
    <cellStyle name="Comma 4 7 6 3" xfId="3598" xr:uid="{00000000-0005-0000-0000-0000090A0000}"/>
    <cellStyle name="Comma 4 7 7" xfId="3599" xr:uid="{00000000-0005-0000-0000-00000A0A0000}"/>
    <cellStyle name="Comma 4 7 8" xfId="3600" xr:uid="{00000000-0005-0000-0000-00000B0A0000}"/>
    <cellStyle name="Comma 4 8" xfId="3601" xr:uid="{00000000-0005-0000-0000-00000C0A0000}"/>
    <cellStyle name="Comma 4 8 2" xfId="3602" xr:uid="{00000000-0005-0000-0000-00000D0A0000}"/>
    <cellStyle name="Comma 4 8 2 2" xfId="3603" xr:uid="{00000000-0005-0000-0000-00000E0A0000}"/>
    <cellStyle name="Comma 4 8 2 2 2" xfId="3604" xr:uid="{00000000-0005-0000-0000-00000F0A0000}"/>
    <cellStyle name="Comma 4 8 2 2 2 2" xfId="3605" xr:uid="{00000000-0005-0000-0000-0000100A0000}"/>
    <cellStyle name="Comma 4 8 2 2 2 2 2" xfId="3606" xr:uid="{00000000-0005-0000-0000-0000110A0000}"/>
    <cellStyle name="Comma 4 8 2 2 2 2 3" xfId="3607" xr:uid="{00000000-0005-0000-0000-0000120A0000}"/>
    <cellStyle name="Comma 4 8 2 2 2 3" xfId="3608" xr:uid="{00000000-0005-0000-0000-0000130A0000}"/>
    <cellStyle name="Comma 4 8 2 2 2 4" xfId="3609" xr:uid="{00000000-0005-0000-0000-0000140A0000}"/>
    <cellStyle name="Comma 4 8 2 2 3" xfId="3610" xr:uid="{00000000-0005-0000-0000-0000150A0000}"/>
    <cellStyle name="Comma 4 8 2 2 3 2" xfId="3611" xr:uid="{00000000-0005-0000-0000-0000160A0000}"/>
    <cellStyle name="Comma 4 8 2 2 3 3" xfId="3612" xr:uid="{00000000-0005-0000-0000-0000170A0000}"/>
    <cellStyle name="Comma 4 8 2 2 4" xfId="3613" xr:uid="{00000000-0005-0000-0000-0000180A0000}"/>
    <cellStyle name="Comma 4 8 2 2 5" xfId="3614" xr:uid="{00000000-0005-0000-0000-0000190A0000}"/>
    <cellStyle name="Comma 4 8 2 3" xfId="3615" xr:uid="{00000000-0005-0000-0000-00001A0A0000}"/>
    <cellStyle name="Comma 4 8 2 3 2" xfId="3616" xr:uid="{00000000-0005-0000-0000-00001B0A0000}"/>
    <cellStyle name="Comma 4 8 2 3 2 2" xfId="3617" xr:uid="{00000000-0005-0000-0000-00001C0A0000}"/>
    <cellStyle name="Comma 4 8 2 3 2 3" xfId="3618" xr:uid="{00000000-0005-0000-0000-00001D0A0000}"/>
    <cellStyle name="Comma 4 8 2 3 3" xfId="3619" xr:uid="{00000000-0005-0000-0000-00001E0A0000}"/>
    <cellStyle name="Comma 4 8 2 3 4" xfId="3620" xr:uid="{00000000-0005-0000-0000-00001F0A0000}"/>
    <cellStyle name="Comma 4 8 2 4" xfId="3621" xr:uid="{00000000-0005-0000-0000-0000200A0000}"/>
    <cellStyle name="Comma 4 8 2 4 2" xfId="3622" xr:uid="{00000000-0005-0000-0000-0000210A0000}"/>
    <cellStyle name="Comma 4 8 2 4 3" xfId="3623" xr:uid="{00000000-0005-0000-0000-0000220A0000}"/>
    <cellStyle name="Comma 4 8 2 5" xfId="3624" xr:uid="{00000000-0005-0000-0000-0000230A0000}"/>
    <cellStyle name="Comma 4 8 2 6" xfId="3625" xr:uid="{00000000-0005-0000-0000-0000240A0000}"/>
    <cellStyle name="Comma 4 8 3" xfId="3626" xr:uid="{00000000-0005-0000-0000-0000250A0000}"/>
    <cellStyle name="Comma 4 8 3 2" xfId="3627" xr:uid="{00000000-0005-0000-0000-0000260A0000}"/>
    <cellStyle name="Comma 4 8 3 2 2" xfId="3628" xr:uid="{00000000-0005-0000-0000-0000270A0000}"/>
    <cellStyle name="Comma 4 8 3 2 2 2" xfId="3629" xr:uid="{00000000-0005-0000-0000-0000280A0000}"/>
    <cellStyle name="Comma 4 8 3 2 2 3" xfId="3630" xr:uid="{00000000-0005-0000-0000-0000290A0000}"/>
    <cellStyle name="Comma 4 8 3 2 3" xfId="3631" xr:uid="{00000000-0005-0000-0000-00002A0A0000}"/>
    <cellStyle name="Comma 4 8 3 2 4" xfId="3632" xr:uid="{00000000-0005-0000-0000-00002B0A0000}"/>
    <cellStyle name="Comma 4 8 3 3" xfId="3633" xr:uid="{00000000-0005-0000-0000-00002C0A0000}"/>
    <cellStyle name="Comma 4 8 3 3 2" xfId="3634" xr:uid="{00000000-0005-0000-0000-00002D0A0000}"/>
    <cellStyle name="Comma 4 8 3 3 3" xfId="3635" xr:uid="{00000000-0005-0000-0000-00002E0A0000}"/>
    <cellStyle name="Comma 4 8 3 4" xfId="3636" xr:uid="{00000000-0005-0000-0000-00002F0A0000}"/>
    <cellStyle name="Comma 4 8 3 5" xfId="3637" xr:uid="{00000000-0005-0000-0000-0000300A0000}"/>
    <cellStyle name="Comma 4 8 4" xfId="3638" xr:uid="{00000000-0005-0000-0000-0000310A0000}"/>
    <cellStyle name="Comma 4 8 4 2" xfId="3639" xr:uid="{00000000-0005-0000-0000-0000320A0000}"/>
    <cellStyle name="Comma 4 8 4 2 2" xfId="3640" xr:uid="{00000000-0005-0000-0000-0000330A0000}"/>
    <cellStyle name="Comma 4 8 4 2 3" xfId="3641" xr:uid="{00000000-0005-0000-0000-0000340A0000}"/>
    <cellStyle name="Comma 4 8 4 3" xfId="3642" xr:uid="{00000000-0005-0000-0000-0000350A0000}"/>
    <cellStyle name="Comma 4 8 4 4" xfId="3643" xr:uid="{00000000-0005-0000-0000-0000360A0000}"/>
    <cellStyle name="Comma 4 8 5" xfId="3644" xr:uid="{00000000-0005-0000-0000-0000370A0000}"/>
    <cellStyle name="Comma 4 8 5 2" xfId="3645" xr:uid="{00000000-0005-0000-0000-0000380A0000}"/>
    <cellStyle name="Comma 4 8 5 3" xfId="3646" xr:uid="{00000000-0005-0000-0000-0000390A0000}"/>
    <cellStyle name="Comma 4 8 6" xfId="3647" xr:uid="{00000000-0005-0000-0000-00003A0A0000}"/>
    <cellStyle name="Comma 4 8 7" xfId="3648" xr:uid="{00000000-0005-0000-0000-00003B0A0000}"/>
    <cellStyle name="Comma 4 9" xfId="3649" xr:uid="{00000000-0005-0000-0000-00003C0A0000}"/>
    <cellStyle name="Comma 4 9 2" xfId="3650" xr:uid="{00000000-0005-0000-0000-00003D0A0000}"/>
    <cellStyle name="Comma 4 9 2 2" xfId="3651" xr:uid="{00000000-0005-0000-0000-00003E0A0000}"/>
    <cellStyle name="Comma 4 9 2 2 2" xfId="3652" xr:uid="{00000000-0005-0000-0000-00003F0A0000}"/>
    <cellStyle name="Comma 4 9 2 2 2 2" xfId="3653" xr:uid="{00000000-0005-0000-0000-0000400A0000}"/>
    <cellStyle name="Comma 4 9 2 2 2 3" xfId="3654" xr:uid="{00000000-0005-0000-0000-0000410A0000}"/>
    <cellStyle name="Comma 4 9 2 2 3" xfId="3655" xr:uid="{00000000-0005-0000-0000-0000420A0000}"/>
    <cellStyle name="Comma 4 9 2 2 4" xfId="3656" xr:uid="{00000000-0005-0000-0000-0000430A0000}"/>
    <cellStyle name="Comma 4 9 2 3" xfId="3657" xr:uid="{00000000-0005-0000-0000-0000440A0000}"/>
    <cellStyle name="Comma 4 9 2 3 2" xfId="3658" xr:uid="{00000000-0005-0000-0000-0000450A0000}"/>
    <cellStyle name="Comma 4 9 2 3 3" xfId="3659" xr:uid="{00000000-0005-0000-0000-0000460A0000}"/>
    <cellStyle name="Comma 4 9 2 4" xfId="3660" xr:uid="{00000000-0005-0000-0000-0000470A0000}"/>
    <cellStyle name="Comma 4 9 2 5" xfId="3661" xr:uid="{00000000-0005-0000-0000-0000480A0000}"/>
    <cellStyle name="Comma 4 9 3" xfId="3662" xr:uid="{00000000-0005-0000-0000-0000490A0000}"/>
    <cellStyle name="Comma 4 9 3 2" xfId="3663" xr:uid="{00000000-0005-0000-0000-00004A0A0000}"/>
    <cellStyle name="Comma 4 9 3 2 2" xfId="3664" xr:uid="{00000000-0005-0000-0000-00004B0A0000}"/>
    <cellStyle name="Comma 4 9 3 2 3" xfId="3665" xr:uid="{00000000-0005-0000-0000-00004C0A0000}"/>
    <cellStyle name="Comma 4 9 3 3" xfId="3666" xr:uid="{00000000-0005-0000-0000-00004D0A0000}"/>
    <cellStyle name="Comma 4 9 3 4" xfId="3667" xr:uid="{00000000-0005-0000-0000-00004E0A0000}"/>
    <cellStyle name="Comma 4 9 4" xfId="3668" xr:uid="{00000000-0005-0000-0000-00004F0A0000}"/>
    <cellStyle name="Comma 4 9 4 2" xfId="3669" xr:uid="{00000000-0005-0000-0000-0000500A0000}"/>
    <cellStyle name="Comma 4 9 4 3" xfId="3670" xr:uid="{00000000-0005-0000-0000-0000510A0000}"/>
    <cellStyle name="Comma 4 9 5" xfId="3671" xr:uid="{00000000-0005-0000-0000-0000520A0000}"/>
    <cellStyle name="Comma 4 9 6" xfId="3672" xr:uid="{00000000-0005-0000-0000-0000530A0000}"/>
    <cellStyle name="Comma 40" xfId="238" xr:uid="{00000000-0005-0000-0000-0000540A0000}"/>
    <cellStyle name="Comma 40 10" xfId="3673" xr:uid="{00000000-0005-0000-0000-0000550A0000}"/>
    <cellStyle name="Comma 40 10 2" xfId="3674" xr:uid="{00000000-0005-0000-0000-0000560A0000}"/>
    <cellStyle name="Comma 40 10 2 2" xfId="3675" xr:uid="{00000000-0005-0000-0000-0000570A0000}"/>
    <cellStyle name="Comma 40 10 2 2 2" xfId="3676" xr:uid="{00000000-0005-0000-0000-0000580A0000}"/>
    <cellStyle name="Comma 40 10 2 2 3" xfId="3677" xr:uid="{00000000-0005-0000-0000-0000590A0000}"/>
    <cellStyle name="Comma 40 10 2 3" xfId="3678" xr:uid="{00000000-0005-0000-0000-00005A0A0000}"/>
    <cellStyle name="Comma 40 10 2 4" xfId="3679" xr:uid="{00000000-0005-0000-0000-00005B0A0000}"/>
    <cellStyle name="Comma 40 10 3" xfId="3680" xr:uid="{00000000-0005-0000-0000-00005C0A0000}"/>
    <cellStyle name="Comma 40 10 3 2" xfId="3681" xr:uid="{00000000-0005-0000-0000-00005D0A0000}"/>
    <cellStyle name="Comma 40 10 3 3" xfId="3682" xr:uid="{00000000-0005-0000-0000-00005E0A0000}"/>
    <cellStyle name="Comma 40 10 4" xfId="3683" xr:uid="{00000000-0005-0000-0000-00005F0A0000}"/>
    <cellStyle name="Comma 40 10 5" xfId="3684" xr:uid="{00000000-0005-0000-0000-0000600A0000}"/>
    <cellStyle name="Comma 40 11" xfId="3685" xr:uid="{00000000-0005-0000-0000-0000610A0000}"/>
    <cellStyle name="Comma 40 11 2" xfId="3686" xr:uid="{00000000-0005-0000-0000-0000620A0000}"/>
    <cellStyle name="Comma 40 11 2 2" xfId="3687" xr:uid="{00000000-0005-0000-0000-0000630A0000}"/>
    <cellStyle name="Comma 40 11 2 2 2" xfId="3688" xr:uid="{00000000-0005-0000-0000-0000640A0000}"/>
    <cellStyle name="Comma 40 11 2 2 3" xfId="3689" xr:uid="{00000000-0005-0000-0000-0000650A0000}"/>
    <cellStyle name="Comma 40 11 2 3" xfId="3690" xr:uid="{00000000-0005-0000-0000-0000660A0000}"/>
    <cellStyle name="Comma 40 11 2 4" xfId="3691" xr:uid="{00000000-0005-0000-0000-0000670A0000}"/>
    <cellStyle name="Comma 40 11 3" xfId="3692" xr:uid="{00000000-0005-0000-0000-0000680A0000}"/>
    <cellStyle name="Comma 40 11 3 2" xfId="3693" xr:uid="{00000000-0005-0000-0000-0000690A0000}"/>
    <cellStyle name="Comma 40 11 3 3" xfId="3694" xr:uid="{00000000-0005-0000-0000-00006A0A0000}"/>
    <cellStyle name="Comma 40 11 4" xfId="3695" xr:uid="{00000000-0005-0000-0000-00006B0A0000}"/>
    <cellStyle name="Comma 40 11 5" xfId="3696" xr:uid="{00000000-0005-0000-0000-00006C0A0000}"/>
    <cellStyle name="Comma 40 12" xfId="3697" xr:uid="{00000000-0005-0000-0000-00006D0A0000}"/>
    <cellStyle name="Comma 40 12 2" xfId="3698" xr:uid="{00000000-0005-0000-0000-00006E0A0000}"/>
    <cellStyle name="Comma 40 12 2 2" xfId="3699" xr:uid="{00000000-0005-0000-0000-00006F0A0000}"/>
    <cellStyle name="Comma 40 12 2 3" xfId="3700" xr:uid="{00000000-0005-0000-0000-0000700A0000}"/>
    <cellStyle name="Comma 40 12 3" xfId="3701" xr:uid="{00000000-0005-0000-0000-0000710A0000}"/>
    <cellStyle name="Comma 40 12 4" xfId="3702" xr:uid="{00000000-0005-0000-0000-0000720A0000}"/>
    <cellStyle name="Comma 40 13" xfId="3703" xr:uid="{00000000-0005-0000-0000-0000730A0000}"/>
    <cellStyle name="Comma 40 13 2" xfId="3704" xr:uid="{00000000-0005-0000-0000-0000740A0000}"/>
    <cellStyle name="Comma 40 13 3" xfId="3705" xr:uid="{00000000-0005-0000-0000-0000750A0000}"/>
    <cellStyle name="Comma 40 14" xfId="3706" xr:uid="{00000000-0005-0000-0000-0000760A0000}"/>
    <cellStyle name="Comma 40 15" xfId="3707" xr:uid="{00000000-0005-0000-0000-0000770A0000}"/>
    <cellStyle name="Comma 40 16" xfId="3708" xr:uid="{00000000-0005-0000-0000-0000780A0000}"/>
    <cellStyle name="Comma 40 2" xfId="239" xr:uid="{00000000-0005-0000-0000-0000790A0000}"/>
    <cellStyle name="Comma 40 2 10" xfId="3709" xr:uid="{00000000-0005-0000-0000-00007A0A0000}"/>
    <cellStyle name="Comma 40 2 10 2" xfId="3710" xr:uid="{00000000-0005-0000-0000-00007B0A0000}"/>
    <cellStyle name="Comma 40 2 10 2 2" xfId="3711" xr:uid="{00000000-0005-0000-0000-00007C0A0000}"/>
    <cellStyle name="Comma 40 2 10 2 2 2" xfId="3712" xr:uid="{00000000-0005-0000-0000-00007D0A0000}"/>
    <cellStyle name="Comma 40 2 10 2 2 3" xfId="3713" xr:uid="{00000000-0005-0000-0000-00007E0A0000}"/>
    <cellStyle name="Comma 40 2 10 2 3" xfId="3714" xr:uid="{00000000-0005-0000-0000-00007F0A0000}"/>
    <cellStyle name="Comma 40 2 10 2 4" xfId="3715" xr:uid="{00000000-0005-0000-0000-0000800A0000}"/>
    <cellStyle name="Comma 40 2 10 3" xfId="3716" xr:uid="{00000000-0005-0000-0000-0000810A0000}"/>
    <cellStyle name="Comma 40 2 10 3 2" xfId="3717" xr:uid="{00000000-0005-0000-0000-0000820A0000}"/>
    <cellStyle name="Comma 40 2 10 3 3" xfId="3718" xr:uid="{00000000-0005-0000-0000-0000830A0000}"/>
    <cellStyle name="Comma 40 2 10 4" xfId="3719" xr:uid="{00000000-0005-0000-0000-0000840A0000}"/>
    <cellStyle name="Comma 40 2 10 5" xfId="3720" xr:uid="{00000000-0005-0000-0000-0000850A0000}"/>
    <cellStyle name="Comma 40 2 11" xfId="3721" xr:uid="{00000000-0005-0000-0000-0000860A0000}"/>
    <cellStyle name="Comma 40 2 11 2" xfId="3722" xr:uid="{00000000-0005-0000-0000-0000870A0000}"/>
    <cellStyle name="Comma 40 2 11 2 2" xfId="3723" xr:uid="{00000000-0005-0000-0000-0000880A0000}"/>
    <cellStyle name="Comma 40 2 11 2 3" xfId="3724" xr:uid="{00000000-0005-0000-0000-0000890A0000}"/>
    <cellStyle name="Comma 40 2 11 3" xfId="3725" xr:uid="{00000000-0005-0000-0000-00008A0A0000}"/>
    <cellStyle name="Comma 40 2 11 4" xfId="3726" xr:uid="{00000000-0005-0000-0000-00008B0A0000}"/>
    <cellStyle name="Comma 40 2 12" xfId="3727" xr:uid="{00000000-0005-0000-0000-00008C0A0000}"/>
    <cellStyle name="Comma 40 2 12 2" xfId="3728" xr:uid="{00000000-0005-0000-0000-00008D0A0000}"/>
    <cellStyle name="Comma 40 2 12 3" xfId="3729" xr:uid="{00000000-0005-0000-0000-00008E0A0000}"/>
    <cellStyle name="Comma 40 2 13" xfId="3730" xr:uid="{00000000-0005-0000-0000-00008F0A0000}"/>
    <cellStyle name="Comma 40 2 14" xfId="3731" xr:uid="{00000000-0005-0000-0000-0000900A0000}"/>
    <cellStyle name="Comma 40 2 15" xfId="3732" xr:uid="{00000000-0005-0000-0000-0000910A0000}"/>
    <cellStyle name="Comma 40 2 2" xfId="240" xr:uid="{00000000-0005-0000-0000-0000920A0000}"/>
    <cellStyle name="Comma 40 2 2 10" xfId="3733" xr:uid="{00000000-0005-0000-0000-0000930A0000}"/>
    <cellStyle name="Comma 40 2 2 11" xfId="3734" xr:uid="{00000000-0005-0000-0000-0000940A0000}"/>
    <cellStyle name="Comma 40 2 2 2" xfId="241" xr:uid="{00000000-0005-0000-0000-0000950A0000}"/>
    <cellStyle name="Comma 40 2 2 2 10" xfId="3735" xr:uid="{00000000-0005-0000-0000-0000960A0000}"/>
    <cellStyle name="Comma 40 2 2 2 2" xfId="3736" xr:uid="{00000000-0005-0000-0000-0000970A0000}"/>
    <cellStyle name="Comma 40 2 2 2 2 2" xfId="3737" xr:uid="{00000000-0005-0000-0000-0000980A0000}"/>
    <cellStyle name="Comma 40 2 2 2 2 2 2" xfId="3738" xr:uid="{00000000-0005-0000-0000-0000990A0000}"/>
    <cellStyle name="Comma 40 2 2 2 2 2 2 2" xfId="3739" xr:uid="{00000000-0005-0000-0000-00009A0A0000}"/>
    <cellStyle name="Comma 40 2 2 2 2 2 2 2 2" xfId="3740" xr:uid="{00000000-0005-0000-0000-00009B0A0000}"/>
    <cellStyle name="Comma 40 2 2 2 2 2 2 2 3" xfId="3741" xr:uid="{00000000-0005-0000-0000-00009C0A0000}"/>
    <cellStyle name="Comma 40 2 2 2 2 2 2 3" xfId="3742" xr:uid="{00000000-0005-0000-0000-00009D0A0000}"/>
    <cellStyle name="Comma 40 2 2 2 2 2 2 4" xfId="3743" xr:uid="{00000000-0005-0000-0000-00009E0A0000}"/>
    <cellStyle name="Comma 40 2 2 2 2 2 3" xfId="3744" xr:uid="{00000000-0005-0000-0000-00009F0A0000}"/>
    <cellStyle name="Comma 40 2 2 2 2 2 3 2" xfId="3745" xr:uid="{00000000-0005-0000-0000-0000A00A0000}"/>
    <cellStyle name="Comma 40 2 2 2 2 2 3 3" xfId="3746" xr:uid="{00000000-0005-0000-0000-0000A10A0000}"/>
    <cellStyle name="Comma 40 2 2 2 2 2 4" xfId="3747" xr:uid="{00000000-0005-0000-0000-0000A20A0000}"/>
    <cellStyle name="Comma 40 2 2 2 2 2 5" xfId="3748" xr:uid="{00000000-0005-0000-0000-0000A30A0000}"/>
    <cellStyle name="Comma 40 2 2 2 2 3" xfId="3749" xr:uid="{00000000-0005-0000-0000-0000A40A0000}"/>
    <cellStyle name="Comma 40 2 2 2 2 3 2" xfId="3750" xr:uid="{00000000-0005-0000-0000-0000A50A0000}"/>
    <cellStyle name="Comma 40 2 2 2 2 3 2 2" xfId="3751" xr:uid="{00000000-0005-0000-0000-0000A60A0000}"/>
    <cellStyle name="Comma 40 2 2 2 2 3 2 2 2" xfId="3752" xr:uid="{00000000-0005-0000-0000-0000A70A0000}"/>
    <cellStyle name="Comma 40 2 2 2 2 3 2 2 3" xfId="3753" xr:uid="{00000000-0005-0000-0000-0000A80A0000}"/>
    <cellStyle name="Comma 40 2 2 2 2 3 2 3" xfId="3754" xr:uid="{00000000-0005-0000-0000-0000A90A0000}"/>
    <cellStyle name="Comma 40 2 2 2 2 3 2 4" xfId="3755" xr:uid="{00000000-0005-0000-0000-0000AA0A0000}"/>
    <cellStyle name="Comma 40 2 2 2 2 3 3" xfId="3756" xr:uid="{00000000-0005-0000-0000-0000AB0A0000}"/>
    <cellStyle name="Comma 40 2 2 2 2 3 3 2" xfId="3757" xr:uid="{00000000-0005-0000-0000-0000AC0A0000}"/>
    <cellStyle name="Comma 40 2 2 2 2 3 3 3" xfId="3758" xr:uid="{00000000-0005-0000-0000-0000AD0A0000}"/>
    <cellStyle name="Comma 40 2 2 2 2 3 4" xfId="3759" xr:uid="{00000000-0005-0000-0000-0000AE0A0000}"/>
    <cellStyle name="Comma 40 2 2 2 2 3 5" xfId="3760" xr:uid="{00000000-0005-0000-0000-0000AF0A0000}"/>
    <cellStyle name="Comma 40 2 2 2 2 4" xfId="3761" xr:uid="{00000000-0005-0000-0000-0000B00A0000}"/>
    <cellStyle name="Comma 40 2 2 2 2 4 2" xfId="3762" xr:uid="{00000000-0005-0000-0000-0000B10A0000}"/>
    <cellStyle name="Comma 40 2 2 2 2 4 2 2" xfId="3763" xr:uid="{00000000-0005-0000-0000-0000B20A0000}"/>
    <cellStyle name="Comma 40 2 2 2 2 4 2 3" xfId="3764" xr:uid="{00000000-0005-0000-0000-0000B30A0000}"/>
    <cellStyle name="Comma 40 2 2 2 2 4 3" xfId="3765" xr:uid="{00000000-0005-0000-0000-0000B40A0000}"/>
    <cellStyle name="Comma 40 2 2 2 2 4 4" xfId="3766" xr:uid="{00000000-0005-0000-0000-0000B50A0000}"/>
    <cellStyle name="Comma 40 2 2 2 2 5" xfId="3767" xr:uid="{00000000-0005-0000-0000-0000B60A0000}"/>
    <cellStyle name="Comma 40 2 2 2 2 5 2" xfId="3768" xr:uid="{00000000-0005-0000-0000-0000B70A0000}"/>
    <cellStyle name="Comma 40 2 2 2 2 5 3" xfId="3769" xr:uid="{00000000-0005-0000-0000-0000B80A0000}"/>
    <cellStyle name="Comma 40 2 2 2 2 6" xfId="3770" xr:uid="{00000000-0005-0000-0000-0000B90A0000}"/>
    <cellStyle name="Comma 40 2 2 2 2 7" xfId="3771" xr:uid="{00000000-0005-0000-0000-0000BA0A0000}"/>
    <cellStyle name="Comma 40 2 2 2 3" xfId="3772" xr:uid="{00000000-0005-0000-0000-0000BB0A0000}"/>
    <cellStyle name="Comma 40 2 2 2 3 2" xfId="3773" xr:uid="{00000000-0005-0000-0000-0000BC0A0000}"/>
    <cellStyle name="Comma 40 2 2 2 3 2 2" xfId="3774" xr:uid="{00000000-0005-0000-0000-0000BD0A0000}"/>
    <cellStyle name="Comma 40 2 2 2 3 2 2 2" xfId="3775" xr:uid="{00000000-0005-0000-0000-0000BE0A0000}"/>
    <cellStyle name="Comma 40 2 2 2 3 2 2 3" xfId="3776" xr:uid="{00000000-0005-0000-0000-0000BF0A0000}"/>
    <cellStyle name="Comma 40 2 2 2 3 2 3" xfId="3777" xr:uid="{00000000-0005-0000-0000-0000C00A0000}"/>
    <cellStyle name="Comma 40 2 2 2 3 2 4" xfId="3778" xr:uid="{00000000-0005-0000-0000-0000C10A0000}"/>
    <cellStyle name="Comma 40 2 2 2 3 3" xfId="3779" xr:uid="{00000000-0005-0000-0000-0000C20A0000}"/>
    <cellStyle name="Comma 40 2 2 2 3 3 2" xfId="3780" xr:uid="{00000000-0005-0000-0000-0000C30A0000}"/>
    <cellStyle name="Comma 40 2 2 2 3 3 3" xfId="3781" xr:uid="{00000000-0005-0000-0000-0000C40A0000}"/>
    <cellStyle name="Comma 40 2 2 2 3 4" xfId="3782" xr:uid="{00000000-0005-0000-0000-0000C50A0000}"/>
    <cellStyle name="Comma 40 2 2 2 3 5" xfId="3783" xr:uid="{00000000-0005-0000-0000-0000C60A0000}"/>
    <cellStyle name="Comma 40 2 2 2 4" xfId="3784" xr:uid="{00000000-0005-0000-0000-0000C70A0000}"/>
    <cellStyle name="Comma 40 2 2 2 4 2" xfId="3785" xr:uid="{00000000-0005-0000-0000-0000C80A0000}"/>
    <cellStyle name="Comma 40 2 2 2 4 2 2" xfId="3786" xr:uid="{00000000-0005-0000-0000-0000C90A0000}"/>
    <cellStyle name="Comma 40 2 2 2 4 2 2 2" xfId="3787" xr:uid="{00000000-0005-0000-0000-0000CA0A0000}"/>
    <cellStyle name="Comma 40 2 2 2 4 2 2 3" xfId="3788" xr:uid="{00000000-0005-0000-0000-0000CB0A0000}"/>
    <cellStyle name="Comma 40 2 2 2 4 2 3" xfId="3789" xr:uid="{00000000-0005-0000-0000-0000CC0A0000}"/>
    <cellStyle name="Comma 40 2 2 2 4 2 4" xfId="3790" xr:uid="{00000000-0005-0000-0000-0000CD0A0000}"/>
    <cellStyle name="Comma 40 2 2 2 4 3" xfId="3791" xr:uid="{00000000-0005-0000-0000-0000CE0A0000}"/>
    <cellStyle name="Comma 40 2 2 2 4 3 2" xfId="3792" xr:uid="{00000000-0005-0000-0000-0000CF0A0000}"/>
    <cellStyle name="Comma 40 2 2 2 4 3 3" xfId="3793" xr:uid="{00000000-0005-0000-0000-0000D00A0000}"/>
    <cellStyle name="Comma 40 2 2 2 4 4" xfId="3794" xr:uid="{00000000-0005-0000-0000-0000D10A0000}"/>
    <cellStyle name="Comma 40 2 2 2 4 5" xfId="3795" xr:uid="{00000000-0005-0000-0000-0000D20A0000}"/>
    <cellStyle name="Comma 40 2 2 2 5" xfId="3796" xr:uid="{00000000-0005-0000-0000-0000D30A0000}"/>
    <cellStyle name="Comma 40 2 2 2 5 2" xfId="3797" xr:uid="{00000000-0005-0000-0000-0000D40A0000}"/>
    <cellStyle name="Comma 40 2 2 2 5 2 2" xfId="3798" xr:uid="{00000000-0005-0000-0000-0000D50A0000}"/>
    <cellStyle name="Comma 40 2 2 2 5 2 2 2" xfId="3799" xr:uid="{00000000-0005-0000-0000-0000D60A0000}"/>
    <cellStyle name="Comma 40 2 2 2 5 2 2 3" xfId="3800" xr:uid="{00000000-0005-0000-0000-0000D70A0000}"/>
    <cellStyle name="Comma 40 2 2 2 5 2 3" xfId="3801" xr:uid="{00000000-0005-0000-0000-0000D80A0000}"/>
    <cellStyle name="Comma 40 2 2 2 5 2 4" xfId="3802" xr:uid="{00000000-0005-0000-0000-0000D90A0000}"/>
    <cellStyle name="Comma 40 2 2 2 5 3" xfId="3803" xr:uid="{00000000-0005-0000-0000-0000DA0A0000}"/>
    <cellStyle name="Comma 40 2 2 2 5 3 2" xfId="3804" xr:uid="{00000000-0005-0000-0000-0000DB0A0000}"/>
    <cellStyle name="Comma 40 2 2 2 5 3 3" xfId="3805" xr:uid="{00000000-0005-0000-0000-0000DC0A0000}"/>
    <cellStyle name="Comma 40 2 2 2 5 4" xfId="3806" xr:uid="{00000000-0005-0000-0000-0000DD0A0000}"/>
    <cellStyle name="Comma 40 2 2 2 5 5" xfId="3807" xr:uid="{00000000-0005-0000-0000-0000DE0A0000}"/>
    <cellStyle name="Comma 40 2 2 2 6" xfId="3808" xr:uid="{00000000-0005-0000-0000-0000DF0A0000}"/>
    <cellStyle name="Comma 40 2 2 2 6 2" xfId="3809" xr:uid="{00000000-0005-0000-0000-0000E00A0000}"/>
    <cellStyle name="Comma 40 2 2 2 6 2 2" xfId="3810" xr:uid="{00000000-0005-0000-0000-0000E10A0000}"/>
    <cellStyle name="Comma 40 2 2 2 6 2 3" xfId="3811" xr:uid="{00000000-0005-0000-0000-0000E20A0000}"/>
    <cellStyle name="Comma 40 2 2 2 6 3" xfId="3812" xr:uid="{00000000-0005-0000-0000-0000E30A0000}"/>
    <cellStyle name="Comma 40 2 2 2 6 4" xfId="3813" xr:uid="{00000000-0005-0000-0000-0000E40A0000}"/>
    <cellStyle name="Comma 40 2 2 2 7" xfId="3814" xr:uid="{00000000-0005-0000-0000-0000E50A0000}"/>
    <cellStyle name="Comma 40 2 2 2 7 2" xfId="3815" xr:uid="{00000000-0005-0000-0000-0000E60A0000}"/>
    <cellStyle name="Comma 40 2 2 2 7 3" xfId="3816" xr:uid="{00000000-0005-0000-0000-0000E70A0000}"/>
    <cellStyle name="Comma 40 2 2 2 8" xfId="3817" xr:uid="{00000000-0005-0000-0000-0000E80A0000}"/>
    <cellStyle name="Comma 40 2 2 2 9" xfId="3818" xr:uid="{00000000-0005-0000-0000-0000E90A0000}"/>
    <cellStyle name="Comma 40 2 2 3" xfId="242" xr:uid="{00000000-0005-0000-0000-0000EA0A0000}"/>
    <cellStyle name="Comma 40 2 2 3 2" xfId="3819" xr:uid="{00000000-0005-0000-0000-0000EB0A0000}"/>
    <cellStyle name="Comma 40 2 2 3 2 2" xfId="3820" xr:uid="{00000000-0005-0000-0000-0000EC0A0000}"/>
    <cellStyle name="Comma 40 2 2 3 2 2 2" xfId="3821" xr:uid="{00000000-0005-0000-0000-0000ED0A0000}"/>
    <cellStyle name="Comma 40 2 2 3 2 2 2 2" xfId="3822" xr:uid="{00000000-0005-0000-0000-0000EE0A0000}"/>
    <cellStyle name="Comma 40 2 2 3 2 2 2 2 2" xfId="3823" xr:uid="{00000000-0005-0000-0000-0000EF0A0000}"/>
    <cellStyle name="Comma 40 2 2 3 2 2 2 2 3" xfId="3824" xr:uid="{00000000-0005-0000-0000-0000F00A0000}"/>
    <cellStyle name="Comma 40 2 2 3 2 2 2 3" xfId="3825" xr:uid="{00000000-0005-0000-0000-0000F10A0000}"/>
    <cellStyle name="Comma 40 2 2 3 2 2 2 4" xfId="3826" xr:uid="{00000000-0005-0000-0000-0000F20A0000}"/>
    <cellStyle name="Comma 40 2 2 3 2 2 3" xfId="3827" xr:uid="{00000000-0005-0000-0000-0000F30A0000}"/>
    <cellStyle name="Comma 40 2 2 3 2 2 3 2" xfId="3828" xr:uid="{00000000-0005-0000-0000-0000F40A0000}"/>
    <cellStyle name="Comma 40 2 2 3 2 2 3 3" xfId="3829" xr:uid="{00000000-0005-0000-0000-0000F50A0000}"/>
    <cellStyle name="Comma 40 2 2 3 2 2 4" xfId="3830" xr:uid="{00000000-0005-0000-0000-0000F60A0000}"/>
    <cellStyle name="Comma 40 2 2 3 2 2 5" xfId="3831" xr:uid="{00000000-0005-0000-0000-0000F70A0000}"/>
    <cellStyle name="Comma 40 2 2 3 2 3" xfId="3832" xr:uid="{00000000-0005-0000-0000-0000F80A0000}"/>
    <cellStyle name="Comma 40 2 2 3 2 3 2" xfId="3833" xr:uid="{00000000-0005-0000-0000-0000F90A0000}"/>
    <cellStyle name="Comma 40 2 2 3 2 3 2 2" xfId="3834" xr:uid="{00000000-0005-0000-0000-0000FA0A0000}"/>
    <cellStyle name="Comma 40 2 2 3 2 3 2 3" xfId="3835" xr:uid="{00000000-0005-0000-0000-0000FB0A0000}"/>
    <cellStyle name="Comma 40 2 2 3 2 3 3" xfId="3836" xr:uid="{00000000-0005-0000-0000-0000FC0A0000}"/>
    <cellStyle name="Comma 40 2 2 3 2 3 4" xfId="3837" xr:uid="{00000000-0005-0000-0000-0000FD0A0000}"/>
    <cellStyle name="Comma 40 2 2 3 2 4" xfId="3838" xr:uid="{00000000-0005-0000-0000-0000FE0A0000}"/>
    <cellStyle name="Comma 40 2 2 3 2 4 2" xfId="3839" xr:uid="{00000000-0005-0000-0000-0000FF0A0000}"/>
    <cellStyle name="Comma 40 2 2 3 2 4 3" xfId="3840" xr:uid="{00000000-0005-0000-0000-0000000B0000}"/>
    <cellStyle name="Comma 40 2 2 3 2 5" xfId="3841" xr:uid="{00000000-0005-0000-0000-0000010B0000}"/>
    <cellStyle name="Comma 40 2 2 3 2 6" xfId="3842" xr:uid="{00000000-0005-0000-0000-0000020B0000}"/>
    <cellStyle name="Comma 40 2 2 3 3" xfId="3843" xr:uid="{00000000-0005-0000-0000-0000030B0000}"/>
    <cellStyle name="Comma 40 2 2 3 3 2" xfId="3844" xr:uid="{00000000-0005-0000-0000-0000040B0000}"/>
    <cellStyle name="Comma 40 2 2 3 3 2 2" xfId="3845" xr:uid="{00000000-0005-0000-0000-0000050B0000}"/>
    <cellStyle name="Comma 40 2 2 3 3 2 2 2" xfId="3846" xr:uid="{00000000-0005-0000-0000-0000060B0000}"/>
    <cellStyle name="Comma 40 2 2 3 3 2 2 3" xfId="3847" xr:uid="{00000000-0005-0000-0000-0000070B0000}"/>
    <cellStyle name="Comma 40 2 2 3 3 2 3" xfId="3848" xr:uid="{00000000-0005-0000-0000-0000080B0000}"/>
    <cellStyle name="Comma 40 2 2 3 3 2 4" xfId="3849" xr:uid="{00000000-0005-0000-0000-0000090B0000}"/>
    <cellStyle name="Comma 40 2 2 3 3 3" xfId="3850" xr:uid="{00000000-0005-0000-0000-00000A0B0000}"/>
    <cellStyle name="Comma 40 2 2 3 3 3 2" xfId="3851" xr:uid="{00000000-0005-0000-0000-00000B0B0000}"/>
    <cellStyle name="Comma 40 2 2 3 3 3 3" xfId="3852" xr:uid="{00000000-0005-0000-0000-00000C0B0000}"/>
    <cellStyle name="Comma 40 2 2 3 3 4" xfId="3853" xr:uid="{00000000-0005-0000-0000-00000D0B0000}"/>
    <cellStyle name="Comma 40 2 2 3 3 5" xfId="3854" xr:uid="{00000000-0005-0000-0000-00000E0B0000}"/>
    <cellStyle name="Comma 40 2 2 3 4" xfId="3855" xr:uid="{00000000-0005-0000-0000-00000F0B0000}"/>
    <cellStyle name="Comma 40 2 2 3 4 2" xfId="3856" xr:uid="{00000000-0005-0000-0000-0000100B0000}"/>
    <cellStyle name="Comma 40 2 2 3 4 2 2" xfId="3857" xr:uid="{00000000-0005-0000-0000-0000110B0000}"/>
    <cellStyle name="Comma 40 2 2 3 4 2 3" xfId="3858" xr:uid="{00000000-0005-0000-0000-0000120B0000}"/>
    <cellStyle name="Comma 40 2 2 3 4 3" xfId="3859" xr:uid="{00000000-0005-0000-0000-0000130B0000}"/>
    <cellStyle name="Comma 40 2 2 3 4 4" xfId="3860" xr:uid="{00000000-0005-0000-0000-0000140B0000}"/>
    <cellStyle name="Comma 40 2 2 3 5" xfId="3861" xr:uid="{00000000-0005-0000-0000-0000150B0000}"/>
    <cellStyle name="Comma 40 2 2 3 5 2" xfId="3862" xr:uid="{00000000-0005-0000-0000-0000160B0000}"/>
    <cellStyle name="Comma 40 2 2 3 5 3" xfId="3863" xr:uid="{00000000-0005-0000-0000-0000170B0000}"/>
    <cellStyle name="Comma 40 2 2 3 6" xfId="3864" xr:uid="{00000000-0005-0000-0000-0000180B0000}"/>
    <cellStyle name="Comma 40 2 2 3 7" xfId="3865" xr:uid="{00000000-0005-0000-0000-0000190B0000}"/>
    <cellStyle name="Comma 40 2 2 3 8" xfId="3866" xr:uid="{00000000-0005-0000-0000-00001A0B0000}"/>
    <cellStyle name="Comma 40 2 2 4" xfId="3867" xr:uid="{00000000-0005-0000-0000-00001B0B0000}"/>
    <cellStyle name="Comma 40 2 2 4 2" xfId="3868" xr:uid="{00000000-0005-0000-0000-00001C0B0000}"/>
    <cellStyle name="Comma 40 2 2 4 2 2" xfId="3869" xr:uid="{00000000-0005-0000-0000-00001D0B0000}"/>
    <cellStyle name="Comma 40 2 2 4 2 2 2" xfId="3870" xr:uid="{00000000-0005-0000-0000-00001E0B0000}"/>
    <cellStyle name="Comma 40 2 2 4 2 2 2 2" xfId="3871" xr:uid="{00000000-0005-0000-0000-00001F0B0000}"/>
    <cellStyle name="Comma 40 2 2 4 2 2 2 3" xfId="3872" xr:uid="{00000000-0005-0000-0000-0000200B0000}"/>
    <cellStyle name="Comma 40 2 2 4 2 2 3" xfId="3873" xr:uid="{00000000-0005-0000-0000-0000210B0000}"/>
    <cellStyle name="Comma 40 2 2 4 2 2 4" xfId="3874" xr:uid="{00000000-0005-0000-0000-0000220B0000}"/>
    <cellStyle name="Comma 40 2 2 4 2 3" xfId="3875" xr:uid="{00000000-0005-0000-0000-0000230B0000}"/>
    <cellStyle name="Comma 40 2 2 4 2 3 2" xfId="3876" xr:uid="{00000000-0005-0000-0000-0000240B0000}"/>
    <cellStyle name="Comma 40 2 2 4 2 3 3" xfId="3877" xr:uid="{00000000-0005-0000-0000-0000250B0000}"/>
    <cellStyle name="Comma 40 2 2 4 2 4" xfId="3878" xr:uid="{00000000-0005-0000-0000-0000260B0000}"/>
    <cellStyle name="Comma 40 2 2 4 2 5" xfId="3879" xr:uid="{00000000-0005-0000-0000-0000270B0000}"/>
    <cellStyle name="Comma 40 2 2 4 3" xfId="3880" xr:uid="{00000000-0005-0000-0000-0000280B0000}"/>
    <cellStyle name="Comma 40 2 2 4 3 2" xfId="3881" xr:uid="{00000000-0005-0000-0000-0000290B0000}"/>
    <cellStyle name="Comma 40 2 2 4 3 2 2" xfId="3882" xr:uid="{00000000-0005-0000-0000-00002A0B0000}"/>
    <cellStyle name="Comma 40 2 2 4 3 2 3" xfId="3883" xr:uid="{00000000-0005-0000-0000-00002B0B0000}"/>
    <cellStyle name="Comma 40 2 2 4 3 3" xfId="3884" xr:uid="{00000000-0005-0000-0000-00002C0B0000}"/>
    <cellStyle name="Comma 40 2 2 4 3 4" xfId="3885" xr:uid="{00000000-0005-0000-0000-00002D0B0000}"/>
    <cellStyle name="Comma 40 2 2 4 4" xfId="3886" xr:uid="{00000000-0005-0000-0000-00002E0B0000}"/>
    <cellStyle name="Comma 40 2 2 4 4 2" xfId="3887" xr:uid="{00000000-0005-0000-0000-00002F0B0000}"/>
    <cellStyle name="Comma 40 2 2 4 4 3" xfId="3888" xr:uid="{00000000-0005-0000-0000-0000300B0000}"/>
    <cellStyle name="Comma 40 2 2 4 5" xfId="3889" xr:uid="{00000000-0005-0000-0000-0000310B0000}"/>
    <cellStyle name="Comma 40 2 2 4 6" xfId="3890" xr:uid="{00000000-0005-0000-0000-0000320B0000}"/>
    <cellStyle name="Comma 40 2 2 5" xfId="3891" xr:uid="{00000000-0005-0000-0000-0000330B0000}"/>
    <cellStyle name="Comma 40 2 2 5 2" xfId="3892" xr:uid="{00000000-0005-0000-0000-0000340B0000}"/>
    <cellStyle name="Comma 40 2 2 5 2 2" xfId="3893" xr:uid="{00000000-0005-0000-0000-0000350B0000}"/>
    <cellStyle name="Comma 40 2 2 5 2 2 2" xfId="3894" xr:uid="{00000000-0005-0000-0000-0000360B0000}"/>
    <cellStyle name="Comma 40 2 2 5 2 2 3" xfId="3895" xr:uid="{00000000-0005-0000-0000-0000370B0000}"/>
    <cellStyle name="Comma 40 2 2 5 2 3" xfId="3896" xr:uid="{00000000-0005-0000-0000-0000380B0000}"/>
    <cellStyle name="Comma 40 2 2 5 2 4" xfId="3897" xr:uid="{00000000-0005-0000-0000-0000390B0000}"/>
    <cellStyle name="Comma 40 2 2 5 3" xfId="3898" xr:uid="{00000000-0005-0000-0000-00003A0B0000}"/>
    <cellStyle name="Comma 40 2 2 5 3 2" xfId="3899" xr:uid="{00000000-0005-0000-0000-00003B0B0000}"/>
    <cellStyle name="Comma 40 2 2 5 3 3" xfId="3900" xr:uid="{00000000-0005-0000-0000-00003C0B0000}"/>
    <cellStyle name="Comma 40 2 2 5 4" xfId="3901" xr:uid="{00000000-0005-0000-0000-00003D0B0000}"/>
    <cellStyle name="Comma 40 2 2 5 5" xfId="3902" xr:uid="{00000000-0005-0000-0000-00003E0B0000}"/>
    <cellStyle name="Comma 40 2 2 6" xfId="3903" xr:uid="{00000000-0005-0000-0000-00003F0B0000}"/>
    <cellStyle name="Comma 40 2 2 6 2" xfId="3904" xr:uid="{00000000-0005-0000-0000-0000400B0000}"/>
    <cellStyle name="Comma 40 2 2 6 2 2" xfId="3905" xr:uid="{00000000-0005-0000-0000-0000410B0000}"/>
    <cellStyle name="Comma 40 2 2 6 2 2 2" xfId="3906" xr:uid="{00000000-0005-0000-0000-0000420B0000}"/>
    <cellStyle name="Comma 40 2 2 6 2 2 3" xfId="3907" xr:uid="{00000000-0005-0000-0000-0000430B0000}"/>
    <cellStyle name="Comma 40 2 2 6 2 3" xfId="3908" xr:uid="{00000000-0005-0000-0000-0000440B0000}"/>
    <cellStyle name="Comma 40 2 2 6 2 4" xfId="3909" xr:uid="{00000000-0005-0000-0000-0000450B0000}"/>
    <cellStyle name="Comma 40 2 2 6 3" xfId="3910" xr:uid="{00000000-0005-0000-0000-0000460B0000}"/>
    <cellStyle name="Comma 40 2 2 6 3 2" xfId="3911" xr:uid="{00000000-0005-0000-0000-0000470B0000}"/>
    <cellStyle name="Comma 40 2 2 6 3 3" xfId="3912" xr:uid="{00000000-0005-0000-0000-0000480B0000}"/>
    <cellStyle name="Comma 40 2 2 6 4" xfId="3913" xr:uid="{00000000-0005-0000-0000-0000490B0000}"/>
    <cellStyle name="Comma 40 2 2 6 5" xfId="3914" xr:uid="{00000000-0005-0000-0000-00004A0B0000}"/>
    <cellStyle name="Comma 40 2 2 7" xfId="3915" xr:uid="{00000000-0005-0000-0000-00004B0B0000}"/>
    <cellStyle name="Comma 40 2 2 7 2" xfId="3916" xr:uid="{00000000-0005-0000-0000-00004C0B0000}"/>
    <cellStyle name="Comma 40 2 2 7 2 2" xfId="3917" xr:uid="{00000000-0005-0000-0000-00004D0B0000}"/>
    <cellStyle name="Comma 40 2 2 7 2 3" xfId="3918" xr:uid="{00000000-0005-0000-0000-00004E0B0000}"/>
    <cellStyle name="Comma 40 2 2 7 3" xfId="3919" xr:uid="{00000000-0005-0000-0000-00004F0B0000}"/>
    <cellStyle name="Comma 40 2 2 7 4" xfId="3920" xr:uid="{00000000-0005-0000-0000-0000500B0000}"/>
    <cellStyle name="Comma 40 2 2 8" xfId="3921" xr:uid="{00000000-0005-0000-0000-0000510B0000}"/>
    <cellStyle name="Comma 40 2 2 8 2" xfId="3922" xr:uid="{00000000-0005-0000-0000-0000520B0000}"/>
    <cellStyle name="Comma 40 2 2 8 3" xfId="3923" xr:uid="{00000000-0005-0000-0000-0000530B0000}"/>
    <cellStyle name="Comma 40 2 2 9" xfId="3924" xr:uid="{00000000-0005-0000-0000-0000540B0000}"/>
    <cellStyle name="Comma 40 2 3" xfId="243" xr:uid="{00000000-0005-0000-0000-0000550B0000}"/>
    <cellStyle name="Comma 40 2 3 10" xfId="3925" xr:uid="{00000000-0005-0000-0000-0000560B0000}"/>
    <cellStyle name="Comma 40 2 3 11" xfId="3926" xr:uid="{00000000-0005-0000-0000-0000570B0000}"/>
    <cellStyle name="Comma 40 2 3 2" xfId="244" xr:uid="{00000000-0005-0000-0000-0000580B0000}"/>
    <cellStyle name="Comma 40 2 3 2 10" xfId="3927" xr:uid="{00000000-0005-0000-0000-0000590B0000}"/>
    <cellStyle name="Comma 40 2 3 2 2" xfId="3928" xr:uid="{00000000-0005-0000-0000-00005A0B0000}"/>
    <cellStyle name="Comma 40 2 3 2 2 2" xfId="3929" xr:uid="{00000000-0005-0000-0000-00005B0B0000}"/>
    <cellStyle name="Comma 40 2 3 2 2 2 2" xfId="3930" xr:uid="{00000000-0005-0000-0000-00005C0B0000}"/>
    <cellStyle name="Comma 40 2 3 2 2 2 2 2" xfId="3931" xr:uid="{00000000-0005-0000-0000-00005D0B0000}"/>
    <cellStyle name="Comma 40 2 3 2 2 2 2 2 2" xfId="3932" xr:uid="{00000000-0005-0000-0000-00005E0B0000}"/>
    <cellStyle name="Comma 40 2 3 2 2 2 2 2 3" xfId="3933" xr:uid="{00000000-0005-0000-0000-00005F0B0000}"/>
    <cellStyle name="Comma 40 2 3 2 2 2 2 3" xfId="3934" xr:uid="{00000000-0005-0000-0000-0000600B0000}"/>
    <cellStyle name="Comma 40 2 3 2 2 2 2 4" xfId="3935" xr:uid="{00000000-0005-0000-0000-0000610B0000}"/>
    <cellStyle name="Comma 40 2 3 2 2 2 3" xfId="3936" xr:uid="{00000000-0005-0000-0000-0000620B0000}"/>
    <cellStyle name="Comma 40 2 3 2 2 2 3 2" xfId="3937" xr:uid="{00000000-0005-0000-0000-0000630B0000}"/>
    <cellStyle name="Comma 40 2 3 2 2 2 3 3" xfId="3938" xr:uid="{00000000-0005-0000-0000-0000640B0000}"/>
    <cellStyle name="Comma 40 2 3 2 2 2 4" xfId="3939" xr:uid="{00000000-0005-0000-0000-0000650B0000}"/>
    <cellStyle name="Comma 40 2 3 2 2 2 5" xfId="3940" xr:uid="{00000000-0005-0000-0000-0000660B0000}"/>
    <cellStyle name="Comma 40 2 3 2 2 3" xfId="3941" xr:uid="{00000000-0005-0000-0000-0000670B0000}"/>
    <cellStyle name="Comma 40 2 3 2 2 3 2" xfId="3942" xr:uid="{00000000-0005-0000-0000-0000680B0000}"/>
    <cellStyle name="Comma 40 2 3 2 2 3 2 2" xfId="3943" xr:uid="{00000000-0005-0000-0000-0000690B0000}"/>
    <cellStyle name="Comma 40 2 3 2 2 3 2 2 2" xfId="3944" xr:uid="{00000000-0005-0000-0000-00006A0B0000}"/>
    <cellStyle name="Comma 40 2 3 2 2 3 2 2 3" xfId="3945" xr:uid="{00000000-0005-0000-0000-00006B0B0000}"/>
    <cellStyle name="Comma 40 2 3 2 2 3 2 3" xfId="3946" xr:uid="{00000000-0005-0000-0000-00006C0B0000}"/>
    <cellStyle name="Comma 40 2 3 2 2 3 2 4" xfId="3947" xr:uid="{00000000-0005-0000-0000-00006D0B0000}"/>
    <cellStyle name="Comma 40 2 3 2 2 3 3" xfId="3948" xr:uid="{00000000-0005-0000-0000-00006E0B0000}"/>
    <cellStyle name="Comma 40 2 3 2 2 3 3 2" xfId="3949" xr:uid="{00000000-0005-0000-0000-00006F0B0000}"/>
    <cellStyle name="Comma 40 2 3 2 2 3 3 3" xfId="3950" xr:uid="{00000000-0005-0000-0000-0000700B0000}"/>
    <cellStyle name="Comma 40 2 3 2 2 3 4" xfId="3951" xr:uid="{00000000-0005-0000-0000-0000710B0000}"/>
    <cellStyle name="Comma 40 2 3 2 2 3 5" xfId="3952" xr:uid="{00000000-0005-0000-0000-0000720B0000}"/>
    <cellStyle name="Comma 40 2 3 2 2 4" xfId="3953" xr:uid="{00000000-0005-0000-0000-0000730B0000}"/>
    <cellStyle name="Comma 40 2 3 2 2 4 2" xfId="3954" xr:uid="{00000000-0005-0000-0000-0000740B0000}"/>
    <cellStyle name="Comma 40 2 3 2 2 4 2 2" xfId="3955" xr:uid="{00000000-0005-0000-0000-0000750B0000}"/>
    <cellStyle name="Comma 40 2 3 2 2 4 2 3" xfId="3956" xr:uid="{00000000-0005-0000-0000-0000760B0000}"/>
    <cellStyle name="Comma 40 2 3 2 2 4 3" xfId="3957" xr:uid="{00000000-0005-0000-0000-0000770B0000}"/>
    <cellStyle name="Comma 40 2 3 2 2 4 4" xfId="3958" xr:uid="{00000000-0005-0000-0000-0000780B0000}"/>
    <cellStyle name="Comma 40 2 3 2 2 5" xfId="3959" xr:uid="{00000000-0005-0000-0000-0000790B0000}"/>
    <cellStyle name="Comma 40 2 3 2 2 5 2" xfId="3960" xr:uid="{00000000-0005-0000-0000-00007A0B0000}"/>
    <cellStyle name="Comma 40 2 3 2 2 5 3" xfId="3961" xr:uid="{00000000-0005-0000-0000-00007B0B0000}"/>
    <cellStyle name="Comma 40 2 3 2 2 6" xfId="3962" xr:uid="{00000000-0005-0000-0000-00007C0B0000}"/>
    <cellStyle name="Comma 40 2 3 2 2 7" xfId="3963" xr:uid="{00000000-0005-0000-0000-00007D0B0000}"/>
    <cellStyle name="Comma 40 2 3 2 3" xfId="3964" xr:uid="{00000000-0005-0000-0000-00007E0B0000}"/>
    <cellStyle name="Comma 40 2 3 2 3 2" xfId="3965" xr:uid="{00000000-0005-0000-0000-00007F0B0000}"/>
    <cellStyle name="Comma 40 2 3 2 3 2 2" xfId="3966" xr:uid="{00000000-0005-0000-0000-0000800B0000}"/>
    <cellStyle name="Comma 40 2 3 2 3 2 2 2" xfId="3967" xr:uid="{00000000-0005-0000-0000-0000810B0000}"/>
    <cellStyle name="Comma 40 2 3 2 3 2 2 3" xfId="3968" xr:uid="{00000000-0005-0000-0000-0000820B0000}"/>
    <cellStyle name="Comma 40 2 3 2 3 2 3" xfId="3969" xr:uid="{00000000-0005-0000-0000-0000830B0000}"/>
    <cellStyle name="Comma 40 2 3 2 3 2 4" xfId="3970" xr:uid="{00000000-0005-0000-0000-0000840B0000}"/>
    <cellStyle name="Comma 40 2 3 2 3 3" xfId="3971" xr:uid="{00000000-0005-0000-0000-0000850B0000}"/>
    <cellStyle name="Comma 40 2 3 2 3 3 2" xfId="3972" xr:uid="{00000000-0005-0000-0000-0000860B0000}"/>
    <cellStyle name="Comma 40 2 3 2 3 3 3" xfId="3973" xr:uid="{00000000-0005-0000-0000-0000870B0000}"/>
    <cellStyle name="Comma 40 2 3 2 3 4" xfId="3974" xr:uid="{00000000-0005-0000-0000-0000880B0000}"/>
    <cellStyle name="Comma 40 2 3 2 3 5" xfId="3975" xr:uid="{00000000-0005-0000-0000-0000890B0000}"/>
    <cellStyle name="Comma 40 2 3 2 4" xfId="3976" xr:uid="{00000000-0005-0000-0000-00008A0B0000}"/>
    <cellStyle name="Comma 40 2 3 2 4 2" xfId="3977" xr:uid="{00000000-0005-0000-0000-00008B0B0000}"/>
    <cellStyle name="Comma 40 2 3 2 4 2 2" xfId="3978" xr:uid="{00000000-0005-0000-0000-00008C0B0000}"/>
    <cellStyle name="Comma 40 2 3 2 4 2 2 2" xfId="3979" xr:uid="{00000000-0005-0000-0000-00008D0B0000}"/>
    <cellStyle name="Comma 40 2 3 2 4 2 2 3" xfId="3980" xr:uid="{00000000-0005-0000-0000-00008E0B0000}"/>
    <cellStyle name="Comma 40 2 3 2 4 2 3" xfId="3981" xr:uid="{00000000-0005-0000-0000-00008F0B0000}"/>
    <cellStyle name="Comma 40 2 3 2 4 2 4" xfId="3982" xr:uid="{00000000-0005-0000-0000-0000900B0000}"/>
    <cellStyle name="Comma 40 2 3 2 4 3" xfId="3983" xr:uid="{00000000-0005-0000-0000-0000910B0000}"/>
    <cellStyle name="Comma 40 2 3 2 4 3 2" xfId="3984" xr:uid="{00000000-0005-0000-0000-0000920B0000}"/>
    <cellStyle name="Comma 40 2 3 2 4 3 3" xfId="3985" xr:uid="{00000000-0005-0000-0000-0000930B0000}"/>
    <cellStyle name="Comma 40 2 3 2 4 4" xfId="3986" xr:uid="{00000000-0005-0000-0000-0000940B0000}"/>
    <cellStyle name="Comma 40 2 3 2 4 5" xfId="3987" xr:uid="{00000000-0005-0000-0000-0000950B0000}"/>
    <cellStyle name="Comma 40 2 3 2 5" xfId="3988" xr:uid="{00000000-0005-0000-0000-0000960B0000}"/>
    <cellStyle name="Comma 40 2 3 2 5 2" xfId="3989" xr:uid="{00000000-0005-0000-0000-0000970B0000}"/>
    <cellStyle name="Comma 40 2 3 2 5 2 2" xfId="3990" xr:uid="{00000000-0005-0000-0000-0000980B0000}"/>
    <cellStyle name="Comma 40 2 3 2 5 2 2 2" xfId="3991" xr:uid="{00000000-0005-0000-0000-0000990B0000}"/>
    <cellStyle name="Comma 40 2 3 2 5 2 2 3" xfId="3992" xr:uid="{00000000-0005-0000-0000-00009A0B0000}"/>
    <cellStyle name="Comma 40 2 3 2 5 2 3" xfId="3993" xr:uid="{00000000-0005-0000-0000-00009B0B0000}"/>
    <cellStyle name="Comma 40 2 3 2 5 2 4" xfId="3994" xr:uid="{00000000-0005-0000-0000-00009C0B0000}"/>
    <cellStyle name="Comma 40 2 3 2 5 3" xfId="3995" xr:uid="{00000000-0005-0000-0000-00009D0B0000}"/>
    <cellStyle name="Comma 40 2 3 2 5 3 2" xfId="3996" xr:uid="{00000000-0005-0000-0000-00009E0B0000}"/>
    <cellStyle name="Comma 40 2 3 2 5 3 3" xfId="3997" xr:uid="{00000000-0005-0000-0000-00009F0B0000}"/>
    <cellStyle name="Comma 40 2 3 2 5 4" xfId="3998" xr:uid="{00000000-0005-0000-0000-0000A00B0000}"/>
    <cellStyle name="Comma 40 2 3 2 5 5" xfId="3999" xr:uid="{00000000-0005-0000-0000-0000A10B0000}"/>
    <cellStyle name="Comma 40 2 3 2 6" xfId="4000" xr:uid="{00000000-0005-0000-0000-0000A20B0000}"/>
    <cellStyle name="Comma 40 2 3 2 6 2" xfId="4001" xr:uid="{00000000-0005-0000-0000-0000A30B0000}"/>
    <cellStyle name="Comma 40 2 3 2 6 2 2" xfId="4002" xr:uid="{00000000-0005-0000-0000-0000A40B0000}"/>
    <cellStyle name="Comma 40 2 3 2 6 2 3" xfId="4003" xr:uid="{00000000-0005-0000-0000-0000A50B0000}"/>
    <cellStyle name="Comma 40 2 3 2 6 3" xfId="4004" xr:uid="{00000000-0005-0000-0000-0000A60B0000}"/>
    <cellStyle name="Comma 40 2 3 2 6 4" xfId="4005" xr:uid="{00000000-0005-0000-0000-0000A70B0000}"/>
    <cellStyle name="Comma 40 2 3 2 7" xfId="4006" xr:uid="{00000000-0005-0000-0000-0000A80B0000}"/>
    <cellStyle name="Comma 40 2 3 2 7 2" xfId="4007" xr:uid="{00000000-0005-0000-0000-0000A90B0000}"/>
    <cellStyle name="Comma 40 2 3 2 7 3" xfId="4008" xr:uid="{00000000-0005-0000-0000-0000AA0B0000}"/>
    <cellStyle name="Comma 40 2 3 2 8" xfId="4009" xr:uid="{00000000-0005-0000-0000-0000AB0B0000}"/>
    <cellStyle name="Comma 40 2 3 2 9" xfId="4010" xr:uid="{00000000-0005-0000-0000-0000AC0B0000}"/>
    <cellStyle name="Comma 40 2 3 3" xfId="245" xr:uid="{00000000-0005-0000-0000-0000AD0B0000}"/>
    <cellStyle name="Comma 40 2 3 3 2" xfId="4011" xr:uid="{00000000-0005-0000-0000-0000AE0B0000}"/>
    <cellStyle name="Comma 40 2 3 3 2 2" xfId="4012" xr:uid="{00000000-0005-0000-0000-0000AF0B0000}"/>
    <cellStyle name="Comma 40 2 3 3 2 2 2" xfId="4013" xr:uid="{00000000-0005-0000-0000-0000B00B0000}"/>
    <cellStyle name="Comma 40 2 3 3 2 2 2 2" xfId="4014" xr:uid="{00000000-0005-0000-0000-0000B10B0000}"/>
    <cellStyle name="Comma 40 2 3 3 2 2 2 2 2" xfId="4015" xr:uid="{00000000-0005-0000-0000-0000B20B0000}"/>
    <cellStyle name="Comma 40 2 3 3 2 2 2 2 3" xfId="4016" xr:uid="{00000000-0005-0000-0000-0000B30B0000}"/>
    <cellStyle name="Comma 40 2 3 3 2 2 2 3" xfId="4017" xr:uid="{00000000-0005-0000-0000-0000B40B0000}"/>
    <cellStyle name="Comma 40 2 3 3 2 2 2 4" xfId="4018" xr:uid="{00000000-0005-0000-0000-0000B50B0000}"/>
    <cellStyle name="Comma 40 2 3 3 2 2 3" xfId="4019" xr:uid="{00000000-0005-0000-0000-0000B60B0000}"/>
    <cellStyle name="Comma 40 2 3 3 2 2 3 2" xfId="4020" xr:uid="{00000000-0005-0000-0000-0000B70B0000}"/>
    <cellStyle name="Comma 40 2 3 3 2 2 3 3" xfId="4021" xr:uid="{00000000-0005-0000-0000-0000B80B0000}"/>
    <cellStyle name="Comma 40 2 3 3 2 2 4" xfId="4022" xr:uid="{00000000-0005-0000-0000-0000B90B0000}"/>
    <cellStyle name="Comma 40 2 3 3 2 2 5" xfId="4023" xr:uid="{00000000-0005-0000-0000-0000BA0B0000}"/>
    <cellStyle name="Comma 40 2 3 3 2 3" xfId="4024" xr:uid="{00000000-0005-0000-0000-0000BB0B0000}"/>
    <cellStyle name="Comma 40 2 3 3 2 3 2" xfId="4025" xr:uid="{00000000-0005-0000-0000-0000BC0B0000}"/>
    <cellStyle name="Comma 40 2 3 3 2 3 2 2" xfId="4026" xr:uid="{00000000-0005-0000-0000-0000BD0B0000}"/>
    <cellStyle name="Comma 40 2 3 3 2 3 2 3" xfId="4027" xr:uid="{00000000-0005-0000-0000-0000BE0B0000}"/>
    <cellStyle name="Comma 40 2 3 3 2 3 3" xfId="4028" xr:uid="{00000000-0005-0000-0000-0000BF0B0000}"/>
    <cellStyle name="Comma 40 2 3 3 2 3 4" xfId="4029" xr:uid="{00000000-0005-0000-0000-0000C00B0000}"/>
    <cellStyle name="Comma 40 2 3 3 2 4" xfId="4030" xr:uid="{00000000-0005-0000-0000-0000C10B0000}"/>
    <cellStyle name="Comma 40 2 3 3 2 4 2" xfId="4031" xr:uid="{00000000-0005-0000-0000-0000C20B0000}"/>
    <cellStyle name="Comma 40 2 3 3 2 4 3" xfId="4032" xr:uid="{00000000-0005-0000-0000-0000C30B0000}"/>
    <cellStyle name="Comma 40 2 3 3 2 5" xfId="4033" xr:uid="{00000000-0005-0000-0000-0000C40B0000}"/>
    <cellStyle name="Comma 40 2 3 3 2 6" xfId="4034" xr:uid="{00000000-0005-0000-0000-0000C50B0000}"/>
    <cellStyle name="Comma 40 2 3 3 3" xfId="4035" xr:uid="{00000000-0005-0000-0000-0000C60B0000}"/>
    <cellStyle name="Comma 40 2 3 3 3 2" xfId="4036" xr:uid="{00000000-0005-0000-0000-0000C70B0000}"/>
    <cellStyle name="Comma 40 2 3 3 3 2 2" xfId="4037" xr:uid="{00000000-0005-0000-0000-0000C80B0000}"/>
    <cellStyle name="Comma 40 2 3 3 3 2 2 2" xfId="4038" xr:uid="{00000000-0005-0000-0000-0000C90B0000}"/>
    <cellStyle name="Comma 40 2 3 3 3 2 2 3" xfId="4039" xr:uid="{00000000-0005-0000-0000-0000CA0B0000}"/>
    <cellStyle name="Comma 40 2 3 3 3 2 3" xfId="4040" xr:uid="{00000000-0005-0000-0000-0000CB0B0000}"/>
    <cellStyle name="Comma 40 2 3 3 3 2 4" xfId="4041" xr:uid="{00000000-0005-0000-0000-0000CC0B0000}"/>
    <cellStyle name="Comma 40 2 3 3 3 3" xfId="4042" xr:uid="{00000000-0005-0000-0000-0000CD0B0000}"/>
    <cellStyle name="Comma 40 2 3 3 3 3 2" xfId="4043" xr:uid="{00000000-0005-0000-0000-0000CE0B0000}"/>
    <cellStyle name="Comma 40 2 3 3 3 3 3" xfId="4044" xr:uid="{00000000-0005-0000-0000-0000CF0B0000}"/>
    <cellStyle name="Comma 40 2 3 3 3 4" xfId="4045" xr:uid="{00000000-0005-0000-0000-0000D00B0000}"/>
    <cellStyle name="Comma 40 2 3 3 3 5" xfId="4046" xr:uid="{00000000-0005-0000-0000-0000D10B0000}"/>
    <cellStyle name="Comma 40 2 3 3 4" xfId="4047" xr:uid="{00000000-0005-0000-0000-0000D20B0000}"/>
    <cellStyle name="Comma 40 2 3 3 4 2" xfId="4048" xr:uid="{00000000-0005-0000-0000-0000D30B0000}"/>
    <cellStyle name="Comma 40 2 3 3 4 2 2" xfId="4049" xr:uid="{00000000-0005-0000-0000-0000D40B0000}"/>
    <cellStyle name="Comma 40 2 3 3 4 2 3" xfId="4050" xr:uid="{00000000-0005-0000-0000-0000D50B0000}"/>
    <cellStyle name="Comma 40 2 3 3 4 3" xfId="4051" xr:uid="{00000000-0005-0000-0000-0000D60B0000}"/>
    <cellStyle name="Comma 40 2 3 3 4 4" xfId="4052" xr:uid="{00000000-0005-0000-0000-0000D70B0000}"/>
    <cellStyle name="Comma 40 2 3 3 5" xfId="4053" xr:uid="{00000000-0005-0000-0000-0000D80B0000}"/>
    <cellStyle name="Comma 40 2 3 3 5 2" xfId="4054" xr:uid="{00000000-0005-0000-0000-0000D90B0000}"/>
    <cellStyle name="Comma 40 2 3 3 5 3" xfId="4055" xr:uid="{00000000-0005-0000-0000-0000DA0B0000}"/>
    <cellStyle name="Comma 40 2 3 3 6" xfId="4056" xr:uid="{00000000-0005-0000-0000-0000DB0B0000}"/>
    <cellStyle name="Comma 40 2 3 3 7" xfId="4057" xr:uid="{00000000-0005-0000-0000-0000DC0B0000}"/>
    <cellStyle name="Comma 40 2 3 3 8" xfId="4058" xr:uid="{00000000-0005-0000-0000-0000DD0B0000}"/>
    <cellStyle name="Comma 40 2 3 4" xfId="4059" xr:uid="{00000000-0005-0000-0000-0000DE0B0000}"/>
    <cellStyle name="Comma 40 2 3 4 2" xfId="4060" xr:uid="{00000000-0005-0000-0000-0000DF0B0000}"/>
    <cellStyle name="Comma 40 2 3 4 2 2" xfId="4061" xr:uid="{00000000-0005-0000-0000-0000E00B0000}"/>
    <cellStyle name="Comma 40 2 3 4 2 2 2" xfId="4062" xr:uid="{00000000-0005-0000-0000-0000E10B0000}"/>
    <cellStyle name="Comma 40 2 3 4 2 2 2 2" xfId="4063" xr:uid="{00000000-0005-0000-0000-0000E20B0000}"/>
    <cellStyle name="Comma 40 2 3 4 2 2 2 3" xfId="4064" xr:uid="{00000000-0005-0000-0000-0000E30B0000}"/>
    <cellStyle name="Comma 40 2 3 4 2 2 3" xfId="4065" xr:uid="{00000000-0005-0000-0000-0000E40B0000}"/>
    <cellStyle name="Comma 40 2 3 4 2 2 4" xfId="4066" xr:uid="{00000000-0005-0000-0000-0000E50B0000}"/>
    <cellStyle name="Comma 40 2 3 4 2 3" xfId="4067" xr:uid="{00000000-0005-0000-0000-0000E60B0000}"/>
    <cellStyle name="Comma 40 2 3 4 2 3 2" xfId="4068" xr:uid="{00000000-0005-0000-0000-0000E70B0000}"/>
    <cellStyle name="Comma 40 2 3 4 2 3 3" xfId="4069" xr:uid="{00000000-0005-0000-0000-0000E80B0000}"/>
    <cellStyle name="Comma 40 2 3 4 2 4" xfId="4070" xr:uid="{00000000-0005-0000-0000-0000E90B0000}"/>
    <cellStyle name="Comma 40 2 3 4 2 5" xfId="4071" xr:uid="{00000000-0005-0000-0000-0000EA0B0000}"/>
    <cellStyle name="Comma 40 2 3 4 3" xfId="4072" xr:uid="{00000000-0005-0000-0000-0000EB0B0000}"/>
    <cellStyle name="Comma 40 2 3 4 3 2" xfId="4073" xr:uid="{00000000-0005-0000-0000-0000EC0B0000}"/>
    <cellStyle name="Comma 40 2 3 4 3 2 2" xfId="4074" xr:uid="{00000000-0005-0000-0000-0000ED0B0000}"/>
    <cellStyle name="Comma 40 2 3 4 3 2 3" xfId="4075" xr:uid="{00000000-0005-0000-0000-0000EE0B0000}"/>
    <cellStyle name="Comma 40 2 3 4 3 3" xfId="4076" xr:uid="{00000000-0005-0000-0000-0000EF0B0000}"/>
    <cellStyle name="Comma 40 2 3 4 3 4" xfId="4077" xr:uid="{00000000-0005-0000-0000-0000F00B0000}"/>
    <cellStyle name="Comma 40 2 3 4 4" xfId="4078" xr:uid="{00000000-0005-0000-0000-0000F10B0000}"/>
    <cellStyle name="Comma 40 2 3 4 4 2" xfId="4079" xr:uid="{00000000-0005-0000-0000-0000F20B0000}"/>
    <cellStyle name="Comma 40 2 3 4 4 3" xfId="4080" xr:uid="{00000000-0005-0000-0000-0000F30B0000}"/>
    <cellStyle name="Comma 40 2 3 4 5" xfId="4081" xr:uid="{00000000-0005-0000-0000-0000F40B0000}"/>
    <cellStyle name="Comma 40 2 3 4 6" xfId="4082" xr:uid="{00000000-0005-0000-0000-0000F50B0000}"/>
    <cellStyle name="Comma 40 2 3 5" xfId="4083" xr:uid="{00000000-0005-0000-0000-0000F60B0000}"/>
    <cellStyle name="Comma 40 2 3 5 2" xfId="4084" xr:uid="{00000000-0005-0000-0000-0000F70B0000}"/>
    <cellStyle name="Comma 40 2 3 5 2 2" xfId="4085" xr:uid="{00000000-0005-0000-0000-0000F80B0000}"/>
    <cellStyle name="Comma 40 2 3 5 2 2 2" xfId="4086" xr:uid="{00000000-0005-0000-0000-0000F90B0000}"/>
    <cellStyle name="Comma 40 2 3 5 2 2 3" xfId="4087" xr:uid="{00000000-0005-0000-0000-0000FA0B0000}"/>
    <cellStyle name="Comma 40 2 3 5 2 3" xfId="4088" xr:uid="{00000000-0005-0000-0000-0000FB0B0000}"/>
    <cellStyle name="Comma 40 2 3 5 2 4" xfId="4089" xr:uid="{00000000-0005-0000-0000-0000FC0B0000}"/>
    <cellStyle name="Comma 40 2 3 5 3" xfId="4090" xr:uid="{00000000-0005-0000-0000-0000FD0B0000}"/>
    <cellStyle name="Comma 40 2 3 5 3 2" xfId="4091" xr:uid="{00000000-0005-0000-0000-0000FE0B0000}"/>
    <cellStyle name="Comma 40 2 3 5 3 3" xfId="4092" xr:uid="{00000000-0005-0000-0000-0000FF0B0000}"/>
    <cellStyle name="Comma 40 2 3 5 4" xfId="4093" xr:uid="{00000000-0005-0000-0000-0000000C0000}"/>
    <cellStyle name="Comma 40 2 3 5 5" xfId="4094" xr:uid="{00000000-0005-0000-0000-0000010C0000}"/>
    <cellStyle name="Comma 40 2 3 6" xfId="4095" xr:uid="{00000000-0005-0000-0000-0000020C0000}"/>
    <cellStyle name="Comma 40 2 3 6 2" xfId="4096" xr:uid="{00000000-0005-0000-0000-0000030C0000}"/>
    <cellStyle name="Comma 40 2 3 6 2 2" xfId="4097" xr:uid="{00000000-0005-0000-0000-0000040C0000}"/>
    <cellStyle name="Comma 40 2 3 6 2 2 2" xfId="4098" xr:uid="{00000000-0005-0000-0000-0000050C0000}"/>
    <cellStyle name="Comma 40 2 3 6 2 2 3" xfId="4099" xr:uid="{00000000-0005-0000-0000-0000060C0000}"/>
    <cellStyle name="Comma 40 2 3 6 2 3" xfId="4100" xr:uid="{00000000-0005-0000-0000-0000070C0000}"/>
    <cellStyle name="Comma 40 2 3 6 2 4" xfId="4101" xr:uid="{00000000-0005-0000-0000-0000080C0000}"/>
    <cellStyle name="Comma 40 2 3 6 3" xfId="4102" xr:uid="{00000000-0005-0000-0000-0000090C0000}"/>
    <cellStyle name="Comma 40 2 3 6 3 2" xfId="4103" xr:uid="{00000000-0005-0000-0000-00000A0C0000}"/>
    <cellStyle name="Comma 40 2 3 6 3 3" xfId="4104" xr:uid="{00000000-0005-0000-0000-00000B0C0000}"/>
    <cellStyle name="Comma 40 2 3 6 4" xfId="4105" xr:uid="{00000000-0005-0000-0000-00000C0C0000}"/>
    <cellStyle name="Comma 40 2 3 6 5" xfId="4106" xr:uid="{00000000-0005-0000-0000-00000D0C0000}"/>
    <cellStyle name="Comma 40 2 3 7" xfId="4107" xr:uid="{00000000-0005-0000-0000-00000E0C0000}"/>
    <cellStyle name="Comma 40 2 3 7 2" xfId="4108" xr:uid="{00000000-0005-0000-0000-00000F0C0000}"/>
    <cellStyle name="Comma 40 2 3 7 2 2" xfId="4109" xr:uid="{00000000-0005-0000-0000-0000100C0000}"/>
    <cellStyle name="Comma 40 2 3 7 2 3" xfId="4110" xr:uid="{00000000-0005-0000-0000-0000110C0000}"/>
    <cellStyle name="Comma 40 2 3 7 3" xfId="4111" xr:uid="{00000000-0005-0000-0000-0000120C0000}"/>
    <cellStyle name="Comma 40 2 3 7 4" xfId="4112" xr:uid="{00000000-0005-0000-0000-0000130C0000}"/>
    <cellStyle name="Comma 40 2 3 8" xfId="4113" xr:uid="{00000000-0005-0000-0000-0000140C0000}"/>
    <cellStyle name="Comma 40 2 3 8 2" xfId="4114" xr:uid="{00000000-0005-0000-0000-0000150C0000}"/>
    <cellStyle name="Comma 40 2 3 8 3" xfId="4115" xr:uid="{00000000-0005-0000-0000-0000160C0000}"/>
    <cellStyle name="Comma 40 2 3 9" xfId="4116" xr:uid="{00000000-0005-0000-0000-0000170C0000}"/>
    <cellStyle name="Comma 40 2 4" xfId="246" xr:uid="{00000000-0005-0000-0000-0000180C0000}"/>
    <cellStyle name="Comma 40 2 4 10" xfId="4117" xr:uid="{00000000-0005-0000-0000-0000190C0000}"/>
    <cellStyle name="Comma 40 2 4 2" xfId="4118" xr:uid="{00000000-0005-0000-0000-00001A0C0000}"/>
    <cellStyle name="Comma 40 2 4 2 2" xfId="4119" xr:uid="{00000000-0005-0000-0000-00001B0C0000}"/>
    <cellStyle name="Comma 40 2 4 2 2 2" xfId="4120" xr:uid="{00000000-0005-0000-0000-00001C0C0000}"/>
    <cellStyle name="Comma 40 2 4 2 2 2 2" xfId="4121" xr:uid="{00000000-0005-0000-0000-00001D0C0000}"/>
    <cellStyle name="Comma 40 2 4 2 2 2 2 2" xfId="4122" xr:uid="{00000000-0005-0000-0000-00001E0C0000}"/>
    <cellStyle name="Comma 40 2 4 2 2 2 2 2 2" xfId="4123" xr:uid="{00000000-0005-0000-0000-00001F0C0000}"/>
    <cellStyle name="Comma 40 2 4 2 2 2 2 2 3" xfId="4124" xr:uid="{00000000-0005-0000-0000-0000200C0000}"/>
    <cellStyle name="Comma 40 2 4 2 2 2 2 3" xfId="4125" xr:uid="{00000000-0005-0000-0000-0000210C0000}"/>
    <cellStyle name="Comma 40 2 4 2 2 2 2 4" xfId="4126" xr:uid="{00000000-0005-0000-0000-0000220C0000}"/>
    <cellStyle name="Comma 40 2 4 2 2 2 3" xfId="4127" xr:uid="{00000000-0005-0000-0000-0000230C0000}"/>
    <cellStyle name="Comma 40 2 4 2 2 2 3 2" xfId="4128" xr:uid="{00000000-0005-0000-0000-0000240C0000}"/>
    <cellStyle name="Comma 40 2 4 2 2 2 3 3" xfId="4129" xr:uid="{00000000-0005-0000-0000-0000250C0000}"/>
    <cellStyle name="Comma 40 2 4 2 2 2 4" xfId="4130" xr:uid="{00000000-0005-0000-0000-0000260C0000}"/>
    <cellStyle name="Comma 40 2 4 2 2 2 5" xfId="4131" xr:uid="{00000000-0005-0000-0000-0000270C0000}"/>
    <cellStyle name="Comma 40 2 4 2 2 3" xfId="4132" xr:uid="{00000000-0005-0000-0000-0000280C0000}"/>
    <cellStyle name="Comma 40 2 4 2 2 3 2" xfId="4133" xr:uid="{00000000-0005-0000-0000-0000290C0000}"/>
    <cellStyle name="Comma 40 2 4 2 2 3 2 2" xfId="4134" xr:uid="{00000000-0005-0000-0000-00002A0C0000}"/>
    <cellStyle name="Comma 40 2 4 2 2 3 2 3" xfId="4135" xr:uid="{00000000-0005-0000-0000-00002B0C0000}"/>
    <cellStyle name="Comma 40 2 4 2 2 3 3" xfId="4136" xr:uid="{00000000-0005-0000-0000-00002C0C0000}"/>
    <cellStyle name="Comma 40 2 4 2 2 3 4" xfId="4137" xr:uid="{00000000-0005-0000-0000-00002D0C0000}"/>
    <cellStyle name="Comma 40 2 4 2 2 4" xfId="4138" xr:uid="{00000000-0005-0000-0000-00002E0C0000}"/>
    <cellStyle name="Comma 40 2 4 2 2 4 2" xfId="4139" xr:uid="{00000000-0005-0000-0000-00002F0C0000}"/>
    <cellStyle name="Comma 40 2 4 2 2 4 3" xfId="4140" xr:uid="{00000000-0005-0000-0000-0000300C0000}"/>
    <cellStyle name="Comma 40 2 4 2 2 5" xfId="4141" xr:uid="{00000000-0005-0000-0000-0000310C0000}"/>
    <cellStyle name="Comma 40 2 4 2 2 6" xfId="4142" xr:uid="{00000000-0005-0000-0000-0000320C0000}"/>
    <cellStyle name="Comma 40 2 4 2 3" xfId="4143" xr:uid="{00000000-0005-0000-0000-0000330C0000}"/>
    <cellStyle name="Comma 40 2 4 2 3 2" xfId="4144" xr:uid="{00000000-0005-0000-0000-0000340C0000}"/>
    <cellStyle name="Comma 40 2 4 2 3 2 2" xfId="4145" xr:uid="{00000000-0005-0000-0000-0000350C0000}"/>
    <cellStyle name="Comma 40 2 4 2 3 2 2 2" xfId="4146" xr:uid="{00000000-0005-0000-0000-0000360C0000}"/>
    <cellStyle name="Comma 40 2 4 2 3 2 2 3" xfId="4147" xr:uid="{00000000-0005-0000-0000-0000370C0000}"/>
    <cellStyle name="Comma 40 2 4 2 3 2 3" xfId="4148" xr:uid="{00000000-0005-0000-0000-0000380C0000}"/>
    <cellStyle name="Comma 40 2 4 2 3 2 4" xfId="4149" xr:uid="{00000000-0005-0000-0000-0000390C0000}"/>
    <cellStyle name="Comma 40 2 4 2 3 3" xfId="4150" xr:uid="{00000000-0005-0000-0000-00003A0C0000}"/>
    <cellStyle name="Comma 40 2 4 2 3 3 2" xfId="4151" xr:uid="{00000000-0005-0000-0000-00003B0C0000}"/>
    <cellStyle name="Comma 40 2 4 2 3 3 3" xfId="4152" xr:uid="{00000000-0005-0000-0000-00003C0C0000}"/>
    <cellStyle name="Comma 40 2 4 2 3 4" xfId="4153" xr:uid="{00000000-0005-0000-0000-00003D0C0000}"/>
    <cellStyle name="Comma 40 2 4 2 3 5" xfId="4154" xr:uid="{00000000-0005-0000-0000-00003E0C0000}"/>
    <cellStyle name="Comma 40 2 4 2 4" xfId="4155" xr:uid="{00000000-0005-0000-0000-00003F0C0000}"/>
    <cellStyle name="Comma 40 2 4 2 4 2" xfId="4156" xr:uid="{00000000-0005-0000-0000-0000400C0000}"/>
    <cellStyle name="Comma 40 2 4 2 4 2 2" xfId="4157" xr:uid="{00000000-0005-0000-0000-0000410C0000}"/>
    <cellStyle name="Comma 40 2 4 2 4 2 3" xfId="4158" xr:uid="{00000000-0005-0000-0000-0000420C0000}"/>
    <cellStyle name="Comma 40 2 4 2 4 3" xfId="4159" xr:uid="{00000000-0005-0000-0000-0000430C0000}"/>
    <cellStyle name="Comma 40 2 4 2 4 4" xfId="4160" xr:uid="{00000000-0005-0000-0000-0000440C0000}"/>
    <cellStyle name="Comma 40 2 4 2 5" xfId="4161" xr:uid="{00000000-0005-0000-0000-0000450C0000}"/>
    <cellStyle name="Comma 40 2 4 2 5 2" xfId="4162" xr:uid="{00000000-0005-0000-0000-0000460C0000}"/>
    <cellStyle name="Comma 40 2 4 2 5 3" xfId="4163" xr:uid="{00000000-0005-0000-0000-0000470C0000}"/>
    <cellStyle name="Comma 40 2 4 2 6" xfId="4164" xr:uid="{00000000-0005-0000-0000-0000480C0000}"/>
    <cellStyle name="Comma 40 2 4 2 7" xfId="4165" xr:uid="{00000000-0005-0000-0000-0000490C0000}"/>
    <cellStyle name="Comma 40 2 4 3" xfId="4166" xr:uid="{00000000-0005-0000-0000-00004A0C0000}"/>
    <cellStyle name="Comma 40 2 4 3 2" xfId="4167" xr:uid="{00000000-0005-0000-0000-00004B0C0000}"/>
    <cellStyle name="Comma 40 2 4 3 2 2" xfId="4168" xr:uid="{00000000-0005-0000-0000-00004C0C0000}"/>
    <cellStyle name="Comma 40 2 4 3 2 2 2" xfId="4169" xr:uid="{00000000-0005-0000-0000-00004D0C0000}"/>
    <cellStyle name="Comma 40 2 4 3 2 2 2 2" xfId="4170" xr:uid="{00000000-0005-0000-0000-00004E0C0000}"/>
    <cellStyle name="Comma 40 2 4 3 2 2 2 3" xfId="4171" xr:uid="{00000000-0005-0000-0000-00004F0C0000}"/>
    <cellStyle name="Comma 40 2 4 3 2 2 3" xfId="4172" xr:uid="{00000000-0005-0000-0000-0000500C0000}"/>
    <cellStyle name="Comma 40 2 4 3 2 2 4" xfId="4173" xr:uid="{00000000-0005-0000-0000-0000510C0000}"/>
    <cellStyle name="Comma 40 2 4 3 2 3" xfId="4174" xr:uid="{00000000-0005-0000-0000-0000520C0000}"/>
    <cellStyle name="Comma 40 2 4 3 2 3 2" xfId="4175" xr:uid="{00000000-0005-0000-0000-0000530C0000}"/>
    <cellStyle name="Comma 40 2 4 3 2 3 3" xfId="4176" xr:uid="{00000000-0005-0000-0000-0000540C0000}"/>
    <cellStyle name="Comma 40 2 4 3 2 4" xfId="4177" xr:uid="{00000000-0005-0000-0000-0000550C0000}"/>
    <cellStyle name="Comma 40 2 4 3 2 5" xfId="4178" xr:uid="{00000000-0005-0000-0000-0000560C0000}"/>
    <cellStyle name="Comma 40 2 4 3 3" xfId="4179" xr:uid="{00000000-0005-0000-0000-0000570C0000}"/>
    <cellStyle name="Comma 40 2 4 3 3 2" xfId="4180" xr:uid="{00000000-0005-0000-0000-0000580C0000}"/>
    <cellStyle name="Comma 40 2 4 3 3 2 2" xfId="4181" xr:uid="{00000000-0005-0000-0000-0000590C0000}"/>
    <cellStyle name="Comma 40 2 4 3 3 2 2 2" xfId="4182" xr:uid="{00000000-0005-0000-0000-00005A0C0000}"/>
    <cellStyle name="Comma 40 2 4 3 3 2 2 3" xfId="4183" xr:uid="{00000000-0005-0000-0000-00005B0C0000}"/>
    <cellStyle name="Comma 40 2 4 3 3 2 3" xfId="4184" xr:uid="{00000000-0005-0000-0000-00005C0C0000}"/>
    <cellStyle name="Comma 40 2 4 3 3 2 4" xfId="4185" xr:uid="{00000000-0005-0000-0000-00005D0C0000}"/>
    <cellStyle name="Comma 40 2 4 3 3 3" xfId="4186" xr:uid="{00000000-0005-0000-0000-00005E0C0000}"/>
    <cellStyle name="Comma 40 2 4 3 3 3 2" xfId="4187" xr:uid="{00000000-0005-0000-0000-00005F0C0000}"/>
    <cellStyle name="Comma 40 2 4 3 3 3 3" xfId="4188" xr:uid="{00000000-0005-0000-0000-0000600C0000}"/>
    <cellStyle name="Comma 40 2 4 3 3 4" xfId="4189" xr:uid="{00000000-0005-0000-0000-0000610C0000}"/>
    <cellStyle name="Comma 40 2 4 3 3 5" xfId="4190" xr:uid="{00000000-0005-0000-0000-0000620C0000}"/>
    <cellStyle name="Comma 40 2 4 3 4" xfId="4191" xr:uid="{00000000-0005-0000-0000-0000630C0000}"/>
    <cellStyle name="Comma 40 2 4 3 4 2" xfId="4192" xr:uid="{00000000-0005-0000-0000-0000640C0000}"/>
    <cellStyle name="Comma 40 2 4 3 4 2 2" xfId="4193" xr:uid="{00000000-0005-0000-0000-0000650C0000}"/>
    <cellStyle name="Comma 40 2 4 3 4 2 3" xfId="4194" xr:uid="{00000000-0005-0000-0000-0000660C0000}"/>
    <cellStyle name="Comma 40 2 4 3 4 3" xfId="4195" xr:uid="{00000000-0005-0000-0000-0000670C0000}"/>
    <cellStyle name="Comma 40 2 4 3 4 4" xfId="4196" xr:uid="{00000000-0005-0000-0000-0000680C0000}"/>
    <cellStyle name="Comma 40 2 4 3 5" xfId="4197" xr:uid="{00000000-0005-0000-0000-0000690C0000}"/>
    <cellStyle name="Comma 40 2 4 3 5 2" xfId="4198" xr:uid="{00000000-0005-0000-0000-00006A0C0000}"/>
    <cellStyle name="Comma 40 2 4 3 5 3" xfId="4199" xr:uid="{00000000-0005-0000-0000-00006B0C0000}"/>
    <cellStyle name="Comma 40 2 4 3 6" xfId="4200" xr:uid="{00000000-0005-0000-0000-00006C0C0000}"/>
    <cellStyle name="Comma 40 2 4 3 7" xfId="4201" xr:uid="{00000000-0005-0000-0000-00006D0C0000}"/>
    <cellStyle name="Comma 40 2 4 4" xfId="4202" xr:uid="{00000000-0005-0000-0000-00006E0C0000}"/>
    <cellStyle name="Comma 40 2 4 4 2" xfId="4203" xr:uid="{00000000-0005-0000-0000-00006F0C0000}"/>
    <cellStyle name="Comma 40 2 4 4 2 2" xfId="4204" xr:uid="{00000000-0005-0000-0000-0000700C0000}"/>
    <cellStyle name="Comma 40 2 4 4 2 2 2" xfId="4205" xr:uid="{00000000-0005-0000-0000-0000710C0000}"/>
    <cellStyle name="Comma 40 2 4 4 2 2 2 2" xfId="4206" xr:uid="{00000000-0005-0000-0000-0000720C0000}"/>
    <cellStyle name="Comma 40 2 4 4 2 2 2 3" xfId="4207" xr:uid="{00000000-0005-0000-0000-0000730C0000}"/>
    <cellStyle name="Comma 40 2 4 4 2 2 3" xfId="4208" xr:uid="{00000000-0005-0000-0000-0000740C0000}"/>
    <cellStyle name="Comma 40 2 4 4 2 2 4" xfId="4209" xr:uid="{00000000-0005-0000-0000-0000750C0000}"/>
    <cellStyle name="Comma 40 2 4 4 2 3" xfId="4210" xr:uid="{00000000-0005-0000-0000-0000760C0000}"/>
    <cellStyle name="Comma 40 2 4 4 2 3 2" xfId="4211" xr:uid="{00000000-0005-0000-0000-0000770C0000}"/>
    <cellStyle name="Comma 40 2 4 4 2 3 3" xfId="4212" xr:uid="{00000000-0005-0000-0000-0000780C0000}"/>
    <cellStyle name="Comma 40 2 4 4 2 4" xfId="4213" xr:uid="{00000000-0005-0000-0000-0000790C0000}"/>
    <cellStyle name="Comma 40 2 4 4 2 5" xfId="4214" xr:uid="{00000000-0005-0000-0000-00007A0C0000}"/>
    <cellStyle name="Comma 40 2 4 4 3" xfId="4215" xr:uid="{00000000-0005-0000-0000-00007B0C0000}"/>
    <cellStyle name="Comma 40 2 4 4 3 2" xfId="4216" xr:uid="{00000000-0005-0000-0000-00007C0C0000}"/>
    <cellStyle name="Comma 40 2 4 4 3 2 2" xfId="4217" xr:uid="{00000000-0005-0000-0000-00007D0C0000}"/>
    <cellStyle name="Comma 40 2 4 4 3 2 3" xfId="4218" xr:uid="{00000000-0005-0000-0000-00007E0C0000}"/>
    <cellStyle name="Comma 40 2 4 4 3 3" xfId="4219" xr:uid="{00000000-0005-0000-0000-00007F0C0000}"/>
    <cellStyle name="Comma 40 2 4 4 3 4" xfId="4220" xr:uid="{00000000-0005-0000-0000-0000800C0000}"/>
    <cellStyle name="Comma 40 2 4 4 4" xfId="4221" xr:uid="{00000000-0005-0000-0000-0000810C0000}"/>
    <cellStyle name="Comma 40 2 4 4 4 2" xfId="4222" xr:uid="{00000000-0005-0000-0000-0000820C0000}"/>
    <cellStyle name="Comma 40 2 4 4 4 3" xfId="4223" xr:uid="{00000000-0005-0000-0000-0000830C0000}"/>
    <cellStyle name="Comma 40 2 4 4 5" xfId="4224" xr:uid="{00000000-0005-0000-0000-0000840C0000}"/>
    <cellStyle name="Comma 40 2 4 4 6" xfId="4225" xr:uid="{00000000-0005-0000-0000-0000850C0000}"/>
    <cellStyle name="Comma 40 2 4 5" xfId="4226" xr:uid="{00000000-0005-0000-0000-0000860C0000}"/>
    <cellStyle name="Comma 40 2 4 5 2" xfId="4227" xr:uid="{00000000-0005-0000-0000-0000870C0000}"/>
    <cellStyle name="Comma 40 2 4 5 2 2" xfId="4228" xr:uid="{00000000-0005-0000-0000-0000880C0000}"/>
    <cellStyle name="Comma 40 2 4 5 2 2 2" xfId="4229" xr:uid="{00000000-0005-0000-0000-0000890C0000}"/>
    <cellStyle name="Comma 40 2 4 5 2 2 3" xfId="4230" xr:uid="{00000000-0005-0000-0000-00008A0C0000}"/>
    <cellStyle name="Comma 40 2 4 5 2 3" xfId="4231" xr:uid="{00000000-0005-0000-0000-00008B0C0000}"/>
    <cellStyle name="Comma 40 2 4 5 2 4" xfId="4232" xr:uid="{00000000-0005-0000-0000-00008C0C0000}"/>
    <cellStyle name="Comma 40 2 4 5 3" xfId="4233" xr:uid="{00000000-0005-0000-0000-00008D0C0000}"/>
    <cellStyle name="Comma 40 2 4 5 3 2" xfId="4234" xr:uid="{00000000-0005-0000-0000-00008E0C0000}"/>
    <cellStyle name="Comma 40 2 4 5 3 3" xfId="4235" xr:uid="{00000000-0005-0000-0000-00008F0C0000}"/>
    <cellStyle name="Comma 40 2 4 5 4" xfId="4236" xr:uid="{00000000-0005-0000-0000-0000900C0000}"/>
    <cellStyle name="Comma 40 2 4 5 5" xfId="4237" xr:uid="{00000000-0005-0000-0000-0000910C0000}"/>
    <cellStyle name="Comma 40 2 4 6" xfId="4238" xr:uid="{00000000-0005-0000-0000-0000920C0000}"/>
    <cellStyle name="Comma 40 2 4 6 2" xfId="4239" xr:uid="{00000000-0005-0000-0000-0000930C0000}"/>
    <cellStyle name="Comma 40 2 4 6 2 2" xfId="4240" xr:uid="{00000000-0005-0000-0000-0000940C0000}"/>
    <cellStyle name="Comma 40 2 4 6 2 3" xfId="4241" xr:uid="{00000000-0005-0000-0000-0000950C0000}"/>
    <cellStyle name="Comma 40 2 4 6 3" xfId="4242" xr:uid="{00000000-0005-0000-0000-0000960C0000}"/>
    <cellStyle name="Comma 40 2 4 6 4" xfId="4243" xr:uid="{00000000-0005-0000-0000-0000970C0000}"/>
    <cellStyle name="Comma 40 2 4 7" xfId="4244" xr:uid="{00000000-0005-0000-0000-0000980C0000}"/>
    <cellStyle name="Comma 40 2 4 7 2" xfId="4245" xr:uid="{00000000-0005-0000-0000-0000990C0000}"/>
    <cellStyle name="Comma 40 2 4 7 3" xfId="4246" xr:uid="{00000000-0005-0000-0000-00009A0C0000}"/>
    <cellStyle name="Comma 40 2 4 8" xfId="4247" xr:uid="{00000000-0005-0000-0000-00009B0C0000}"/>
    <cellStyle name="Comma 40 2 4 9" xfId="4248" xr:uid="{00000000-0005-0000-0000-00009C0C0000}"/>
    <cellStyle name="Comma 40 2 5" xfId="247" xr:uid="{00000000-0005-0000-0000-00009D0C0000}"/>
    <cellStyle name="Comma 40 2 5 2" xfId="4249" xr:uid="{00000000-0005-0000-0000-00009E0C0000}"/>
    <cellStyle name="Comma 40 2 5 2 2" xfId="4250" xr:uid="{00000000-0005-0000-0000-00009F0C0000}"/>
    <cellStyle name="Comma 40 2 5 2 2 2" xfId="4251" xr:uid="{00000000-0005-0000-0000-0000A00C0000}"/>
    <cellStyle name="Comma 40 2 5 2 2 2 2" xfId="4252" xr:uid="{00000000-0005-0000-0000-0000A10C0000}"/>
    <cellStyle name="Comma 40 2 5 2 2 2 3" xfId="4253" xr:uid="{00000000-0005-0000-0000-0000A20C0000}"/>
    <cellStyle name="Comma 40 2 5 2 2 3" xfId="4254" xr:uid="{00000000-0005-0000-0000-0000A30C0000}"/>
    <cellStyle name="Comma 40 2 5 2 2 4" xfId="4255" xr:uid="{00000000-0005-0000-0000-0000A40C0000}"/>
    <cellStyle name="Comma 40 2 5 2 3" xfId="4256" xr:uid="{00000000-0005-0000-0000-0000A50C0000}"/>
    <cellStyle name="Comma 40 2 5 2 3 2" xfId="4257" xr:uid="{00000000-0005-0000-0000-0000A60C0000}"/>
    <cellStyle name="Comma 40 2 5 2 3 3" xfId="4258" xr:uid="{00000000-0005-0000-0000-0000A70C0000}"/>
    <cellStyle name="Comma 40 2 5 2 4" xfId="4259" xr:uid="{00000000-0005-0000-0000-0000A80C0000}"/>
    <cellStyle name="Comma 40 2 5 2 5" xfId="4260" xr:uid="{00000000-0005-0000-0000-0000A90C0000}"/>
    <cellStyle name="Comma 40 2 5 3" xfId="4261" xr:uid="{00000000-0005-0000-0000-0000AA0C0000}"/>
    <cellStyle name="Comma 40 2 5 3 2" xfId="4262" xr:uid="{00000000-0005-0000-0000-0000AB0C0000}"/>
    <cellStyle name="Comma 40 2 5 3 2 2" xfId="4263" xr:uid="{00000000-0005-0000-0000-0000AC0C0000}"/>
    <cellStyle name="Comma 40 2 5 3 2 2 2" xfId="4264" xr:uid="{00000000-0005-0000-0000-0000AD0C0000}"/>
    <cellStyle name="Comma 40 2 5 3 2 2 3" xfId="4265" xr:uid="{00000000-0005-0000-0000-0000AE0C0000}"/>
    <cellStyle name="Comma 40 2 5 3 2 3" xfId="4266" xr:uid="{00000000-0005-0000-0000-0000AF0C0000}"/>
    <cellStyle name="Comma 40 2 5 3 2 4" xfId="4267" xr:uid="{00000000-0005-0000-0000-0000B00C0000}"/>
    <cellStyle name="Comma 40 2 5 3 3" xfId="4268" xr:uid="{00000000-0005-0000-0000-0000B10C0000}"/>
    <cellStyle name="Comma 40 2 5 3 3 2" xfId="4269" xr:uid="{00000000-0005-0000-0000-0000B20C0000}"/>
    <cellStyle name="Comma 40 2 5 3 3 3" xfId="4270" xr:uid="{00000000-0005-0000-0000-0000B30C0000}"/>
    <cellStyle name="Comma 40 2 5 3 4" xfId="4271" xr:uid="{00000000-0005-0000-0000-0000B40C0000}"/>
    <cellStyle name="Comma 40 2 5 3 5" xfId="4272" xr:uid="{00000000-0005-0000-0000-0000B50C0000}"/>
    <cellStyle name="Comma 40 2 5 4" xfId="4273" xr:uid="{00000000-0005-0000-0000-0000B60C0000}"/>
    <cellStyle name="Comma 40 2 5 4 2" xfId="4274" xr:uid="{00000000-0005-0000-0000-0000B70C0000}"/>
    <cellStyle name="Comma 40 2 5 4 2 2" xfId="4275" xr:uid="{00000000-0005-0000-0000-0000B80C0000}"/>
    <cellStyle name="Comma 40 2 5 4 2 3" xfId="4276" xr:uid="{00000000-0005-0000-0000-0000B90C0000}"/>
    <cellStyle name="Comma 40 2 5 4 3" xfId="4277" xr:uid="{00000000-0005-0000-0000-0000BA0C0000}"/>
    <cellStyle name="Comma 40 2 5 4 4" xfId="4278" xr:uid="{00000000-0005-0000-0000-0000BB0C0000}"/>
    <cellStyle name="Comma 40 2 5 5" xfId="4279" xr:uid="{00000000-0005-0000-0000-0000BC0C0000}"/>
    <cellStyle name="Comma 40 2 5 5 2" xfId="4280" xr:uid="{00000000-0005-0000-0000-0000BD0C0000}"/>
    <cellStyle name="Comma 40 2 5 5 3" xfId="4281" xr:uid="{00000000-0005-0000-0000-0000BE0C0000}"/>
    <cellStyle name="Comma 40 2 5 6" xfId="4282" xr:uid="{00000000-0005-0000-0000-0000BF0C0000}"/>
    <cellStyle name="Comma 40 2 5 7" xfId="4283" xr:uid="{00000000-0005-0000-0000-0000C00C0000}"/>
    <cellStyle name="Comma 40 2 5 8" xfId="4284" xr:uid="{00000000-0005-0000-0000-0000C10C0000}"/>
    <cellStyle name="Comma 40 2 6" xfId="4285" xr:uid="{00000000-0005-0000-0000-0000C20C0000}"/>
    <cellStyle name="Comma 40 2 6 2" xfId="4286" xr:uid="{00000000-0005-0000-0000-0000C30C0000}"/>
    <cellStyle name="Comma 40 2 6 2 2" xfId="4287" xr:uid="{00000000-0005-0000-0000-0000C40C0000}"/>
    <cellStyle name="Comma 40 2 6 2 2 2" xfId="4288" xr:uid="{00000000-0005-0000-0000-0000C50C0000}"/>
    <cellStyle name="Comma 40 2 6 2 2 2 2" xfId="4289" xr:uid="{00000000-0005-0000-0000-0000C60C0000}"/>
    <cellStyle name="Comma 40 2 6 2 2 2 2 2" xfId="4290" xr:uid="{00000000-0005-0000-0000-0000C70C0000}"/>
    <cellStyle name="Comma 40 2 6 2 2 2 2 3" xfId="4291" xr:uid="{00000000-0005-0000-0000-0000C80C0000}"/>
    <cellStyle name="Comma 40 2 6 2 2 2 3" xfId="4292" xr:uid="{00000000-0005-0000-0000-0000C90C0000}"/>
    <cellStyle name="Comma 40 2 6 2 2 2 4" xfId="4293" xr:uid="{00000000-0005-0000-0000-0000CA0C0000}"/>
    <cellStyle name="Comma 40 2 6 2 2 3" xfId="4294" xr:uid="{00000000-0005-0000-0000-0000CB0C0000}"/>
    <cellStyle name="Comma 40 2 6 2 2 3 2" xfId="4295" xr:uid="{00000000-0005-0000-0000-0000CC0C0000}"/>
    <cellStyle name="Comma 40 2 6 2 2 3 3" xfId="4296" xr:uid="{00000000-0005-0000-0000-0000CD0C0000}"/>
    <cellStyle name="Comma 40 2 6 2 2 4" xfId="4297" xr:uid="{00000000-0005-0000-0000-0000CE0C0000}"/>
    <cellStyle name="Comma 40 2 6 2 2 5" xfId="4298" xr:uid="{00000000-0005-0000-0000-0000CF0C0000}"/>
    <cellStyle name="Comma 40 2 6 2 3" xfId="4299" xr:uid="{00000000-0005-0000-0000-0000D00C0000}"/>
    <cellStyle name="Comma 40 2 6 2 3 2" xfId="4300" xr:uid="{00000000-0005-0000-0000-0000D10C0000}"/>
    <cellStyle name="Comma 40 2 6 2 3 2 2" xfId="4301" xr:uid="{00000000-0005-0000-0000-0000D20C0000}"/>
    <cellStyle name="Comma 40 2 6 2 3 2 2 2" xfId="4302" xr:uid="{00000000-0005-0000-0000-0000D30C0000}"/>
    <cellStyle name="Comma 40 2 6 2 3 2 2 3" xfId="4303" xr:uid="{00000000-0005-0000-0000-0000D40C0000}"/>
    <cellStyle name="Comma 40 2 6 2 3 2 3" xfId="4304" xr:uid="{00000000-0005-0000-0000-0000D50C0000}"/>
    <cellStyle name="Comma 40 2 6 2 3 2 4" xfId="4305" xr:uid="{00000000-0005-0000-0000-0000D60C0000}"/>
    <cellStyle name="Comma 40 2 6 2 3 3" xfId="4306" xr:uid="{00000000-0005-0000-0000-0000D70C0000}"/>
    <cellStyle name="Comma 40 2 6 2 3 3 2" xfId="4307" xr:uid="{00000000-0005-0000-0000-0000D80C0000}"/>
    <cellStyle name="Comma 40 2 6 2 3 3 3" xfId="4308" xr:uid="{00000000-0005-0000-0000-0000D90C0000}"/>
    <cellStyle name="Comma 40 2 6 2 3 4" xfId="4309" xr:uid="{00000000-0005-0000-0000-0000DA0C0000}"/>
    <cellStyle name="Comma 40 2 6 2 3 5" xfId="4310" xr:uid="{00000000-0005-0000-0000-0000DB0C0000}"/>
    <cellStyle name="Comma 40 2 6 2 4" xfId="4311" xr:uid="{00000000-0005-0000-0000-0000DC0C0000}"/>
    <cellStyle name="Comma 40 2 6 2 4 2" xfId="4312" xr:uid="{00000000-0005-0000-0000-0000DD0C0000}"/>
    <cellStyle name="Comma 40 2 6 2 4 2 2" xfId="4313" xr:uid="{00000000-0005-0000-0000-0000DE0C0000}"/>
    <cellStyle name="Comma 40 2 6 2 4 2 3" xfId="4314" xr:uid="{00000000-0005-0000-0000-0000DF0C0000}"/>
    <cellStyle name="Comma 40 2 6 2 4 3" xfId="4315" xr:uid="{00000000-0005-0000-0000-0000E00C0000}"/>
    <cellStyle name="Comma 40 2 6 2 4 4" xfId="4316" xr:uid="{00000000-0005-0000-0000-0000E10C0000}"/>
    <cellStyle name="Comma 40 2 6 2 5" xfId="4317" xr:uid="{00000000-0005-0000-0000-0000E20C0000}"/>
    <cellStyle name="Comma 40 2 6 2 5 2" xfId="4318" xr:uid="{00000000-0005-0000-0000-0000E30C0000}"/>
    <cellStyle name="Comma 40 2 6 2 5 3" xfId="4319" xr:uid="{00000000-0005-0000-0000-0000E40C0000}"/>
    <cellStyle name="Comma 40 2 6 2 6" xfId="4320" xr:uid="{00000000-0005-0000-0000-0000E50C0000}"/>
    <cellStyle name="Comma 40 2 6 2 7" xfId="4321" xr:uid="{00000000-0005-0000-0000-0000E60C0000}"/>
    <cellStyle name="Comma 40 2 6 3" xfId="4322" xr:uid="{00000000-0005-0000-0000-0000E70C0000}"/>
    <cellStyle name="Comma 40 2 6 3 2" xfId="4323" xr:uid="{00000000-0005-0000-0000-0000E80C0000}"/>
    <cellStyle name="Comma 40 2 6 3 2 2" xfId="4324" xr:uid="{00000000-0005-0000-0000-0000E90C0000}"/>
    <cellStyle name="Comma 40 2 6 3 2 2 2" xfId="4325" xr:uid="{00000000-0005-0000-0000-0000EA0C0000}"/>
    <cellStyle name="Comma 40 2 6 3 2 2 3" xfId="4326" xr:uid="{00000000-0005-0000-0000-0000EB0C0000}"/>
    <cellStyle name="Comma 40 2 6 3 2 3" xfId="4327" xr:uid="{00000000-0005-0000-0000-0000EC0C0000}"/>
    <cellStyle name="Comma 40 2 6 3 2 4" xfId="4328" xr:uid="{00000000-0005-0000-0000-0000ED0C0000}"/>
    <cellStyle name="Comma 40 2 6 3 3" xfId="4329" xr:uid="{00000000-0005-0000-0000-0000EE0C0000}"/>
    <cellStyle name="Comma 40 2 6 3 3 2" xfId="4330" xr:uid="{00000000-0005-0000-0000-0000EF0C0000}"/>
    <cellStyle name="Comma 40 2 6 3 3 3" xfId="4331" xr:uid="{00000000-0005-0000-0000-0000F00C0000}"/>
    <cellStyle name="Comma 40 2 6 3 4" xfId="4332" xr:uid="{00000000-0005-0000-0000-0000F10C0000}"/>
    <cellStyle name="Comma 40 2 6 3 5" xfId="4333" xr:uid="{00000000-0005-0000-0000-0000F20C0000}"/>
    <cellStyle name="Comma 40 2 6 4" xfId="4334" xr:uid="{00000000-0005-0000-0000-0000F30C0000}"/>
    <cellStyle name="Comma 40 2 6 4 2" xfId="4335" xr:uid="{00000000-0005-0000-0000-0000F40C0000}"/>
    <cellStyle name="Comma 40 2 6 4 2 2" xfId="4336" xr:uid="{00000000-0005-0000-0000-0000F50C0000}"/>
    <cellStyle name="Comma 40 2 6 4 2 2 2" xfId="4337" xr:uid="{00000000-0005-0000-0000-0000F60C0000}"/>
    <cellStyle name="Comma 40 2 6 4 2 2 3" xfId="4338" xr:uid="{00000000-0005-0000-0000-0000F70C0000}"/>
    <cellStyle name="Comma 40 2 6 4 2 3" xfId="4339" xr:uid="{00000000-0005-0000-0000-0000F80C0000}"/>
    <cellStyle name="Comma 40 2 6 4 2 4" xfId="4340" xr:uid="{00000000-0005-0000-0000-0000F90C0000}"/>
    <cellStyle name="Comma 40 2 6 4 3" xfId="4341" xr:uid="{00000000-0005-0000-0000-0000FA0C0000}"/>
    <cellStyle name="Comma 40 2 6 4 3 2" xfId="4342" xr:uid="{00000000-0005-0000-0000-0000FB0C0000}"/>
    <cellStyle name="Comma 40 2 6 4 3 3" xfId="4343" xr:uid="{00000000-0005-0000-0000-0000FC0C0000}"/>
    <cellStyle name="Comma 40 2 6 4 4" xfId="4344" xr:uid="{00000000-0005-0000-0000-0000FD0C0000}"/>
    <cellStyle name="Comma 40 2 6 4 5" xfId="4345" xr:uid="{00000000-0005-0000-0000-0000FE0C0000}"/>
    <cellStyle name="Comma 40 2 6 5" xfId="4346" xr:uid="{00000000-0005-0000-0000-0000FF0C0000}"/>
    <cellStyle name="Comma 40 2 6 5 2" xfId="4347" xr:uid="{00000000-0005-0000-0000-0000000D0000}"/>
    <cellStyle name="Comma 40 2 6 5 2 2" xfId="4348" xr:uid="{00000000-0005-0000-0000-0000010D0000}"/>
    <cellStyle name="Comma 40 2 6 5 2 3" xfId="4349" xr:uid="{00000000-0005-0000-0000-0000020D0000}"/>
    <cellStyle name="Comma 40 2 6 5 3" xfId="4350" xr:uid="{00000000-0005-0000-0000-0000030D0000}"/>
    <cellStyle name="Comma 40 2 6 5 4" xfId="4351" xr:uid="{00000000-0005-0000-0000-0000040D0000}"/>
    <cellStyle name="Comma 40 2 6 6" xfId="4352" xr:uid="{00000000-0005-0000-0000-0000050D0000}"/>
    <cellStyle name="Comma 40 2 6 6 2" xfId="4353" xr:uid="{00000000-0005-0000-0000-0000060D0000}"/>
    <cellStyle name="Comma 40 2 6 6 3" xfId="4354" xr:uid="{00000000-0005-0000-0000-0000070D0000}"/>
    <cellStyle name="Comma 40 2 6 7" xfId="4355" xr:uid="{00000000-0005-0000-0000-0000080D0000}"/>
    <cellStyle name="Comma 40 2 6 8" xfId="4356" xr:uid="{00000000-0005-0000-0000-0000090D0000}"/>
    <cellStyle name="Comma 40 2 7" xfId="4357" xr:uid="{00000000-0005-0000-0000-00000A0D0000}"/>
    <cellStyle name="Comma 40 2 7 2" xfId="4358" xr:uid="{00000000-0005-0000-0000-00000B0D0000}"/>
    <cellStyle name="Comma 40 2 7 2 2" xfId="4359" xr:uid="{00000000-0005-0000-0000-00000C0D0000}"/>
    <cellStyle name="Comma 40 2 7 2 2 2" xfId="4360" xr:uid="{00000000-0005-0000-0000-00000D0D0000}"/>
    <cellStyle name="Comma 40 2 7 2 2 2 2" xfId="4361" xr:uid="{00000000-0005-0000-0000-00000E0D0000}"/>
    <cellStyle name="Comma 40 2 7 2 2 2 3" xfId="4362" xr:uid="{00000000-0005-0000-0000-00000F0D0000}"/>
    <cellStyle name="Comma 40 2 7 2 2 3" xfId="4363" xr:uid="{00000000-0005-0000-0000-0000100D0000}"/>
    <cellStyle name="Comma 40 2 7 2 2 4" xfId="4364" xr:uid="{00000000-0005-0000-0000-0000110D0000}"/>
    <cellStyle name="Comma 40 2 7 2 3" xfId="4365" xr:uid="{00000000-0005-0000-0000-0000120D0000}"/>
    <cellStyle name="Comma 40 2 7 2 3 2" xfId="4366" xr:uid="{00000000-0005-0000-0000-0000130D0000}"/>
    <cellStyle name="Comma 40 2 7 2 3 3" xfId="4367" xr:uid="{00000000-0005-0000-0000-0000140D0000}"/>
    <cellStyle name="Comma 40 2 7 2 4" xfId="4368" xr:uid="{00000000-0005-0000-0000-0000150D0000}"/>
    <cellStyle name="Comma 40 2 7 2 5" xfId="4369" xr:uid="{00000000-0005-0000-0000-0000160D0000}"/>
    <cellStyle name="Comma 40 2 7 3" xfId="4370" xr:uid="{00000000-0005-0000-0000-0000170D0000}"/>
    <cellStyle name="Comma 40 2 7 3 2" xfId="4371" xr:uid="{00000000-0005-0000-0000-0000180D0000}"/>
    <cellStyle name="Comma 40 2 7 3 2 2" xfId="4372" xr:uid="{00000000-0005-0000-0000-0000190D0000}"/>
    <cellStyle name="Comma 40 2 7 3 2 2 2" xfId="4373" xr:uid="{00000000-0005-0000-0000-00001A0D0000}"/>
    <cellStyle name="Comma 40 2 7 3 2 2 3" xfId="4374" xr:uid="{00000000-0005-0000-0000-00001B0D0000}"/>
    <cellStyle name="Comma 40 2 7 3 2 3" xfId="4375" xr:uid="{00000000-0005-0000-0000-00001C0D0000}"/>
    <cellStyle name="Comma 40 2 7 3 2 4" xfId="4376" xr:uid="{00000000-0005-0000-0000-00001D0D0000}"/>
    <cellStyle name="Comma 40 2 7 3 3" xfId="4377" xr:uid="{00000000-0005-0000-0000-00001E0D0000}"/>
    <cellStyle name="Comma 40 2 7 3 3 2" xfId="4378" xr:uid="{00000000-0005-0000-0000-00001F0D0000}"/>
    <cellStyle name="Comma 40 2 7 3 3 3" xfId="4379" xr:uid="{00000000-0005-0000-0000-0000200D0000}"/>
    <cellStyle name="Comma 40 2 7 3 4" xfId="4380" xr:uid="{00000000-0005-0000-0000-0000210D0000}"/>
    <cellStyle name="Comma 40 2 7 3 5" xfId="4381" xr:uid="{00000000-0005-0000-0000-0000220D0000}"/>
    <cellStyle name="Comma 40 2 7 4" xfId="4382" xr:uid="{00000000-0005-0000-0000-0000230D0000}"/>
    <cellStyle name="Comma 40 2 7 4 2" xfId="4383" xr:uid="{00000000-0005-0000-0000-0000240D0000}"/>
    <cellStyle name="Comma 40 2 7 4 2 2" xfId="4384" xr:uid="{00000000-0005-0000-0000-0000250D0000}"/>
    <cellStyle name="Comma 40 2 7 4 2 3" xfId="4385" xr:uid="{00000000-0005-0000-0000-0000260D0000}"/>
    <cellStyle name="Comma 40 2 7 4 3" xfId="4386" xr:uid="{00000000-0005-0000-0000-0000270D0000}"/>
    <cellStyle name="Comma 40 2 7 4 4" xfId="4387" xr:uid="{00000000-0005-0000-0000-0000280D0000}"/>
    <cellStyle name="Comma 40 2 7 5" xfId="4388" xr:uid="{00000000-0005-0000-0000-0000290D0000}"/>
    <cellStyle name="Comma 40 2 7 5 2" xfId="4389" xr:uid="{00000000-0005-0000-0000-00002A0D0000}"/>
    <cellStyle name="Comma 40 2 7 5 3" xfId="4390" xr:uid="{00000000-0005-0000-0000-00002B0D0000}"/>
    <cellStyle name="Comma 40 2 7 6" xfId="4391" xr:uid="{00000000-0005-0000-0000-00002C0D0000}"/>
    <cellStyle name="Comma 40 2 7 7" xfId="4392" xr:uid="{00000000-0005-0000-0000-00002D0D0000}"/>
    <cellStyle name="Comma 40 2 8" xfId="4393" xr:uid="{00000000-0005-0000-0000-00002E0D0000}"/>
    <cellStyle name="Comma 40 2 8 2" xfId="4394" xr:uid="{00000000-0005-0000-0000-00002F0D0000}"/>
    <cellStyle name="Comma 40 2 8 2 2" xfId="4395" xr:uid="{00000000-0005-0000-0000-0000300D0000}"/>
    <cellStyle name="Comma 40 2 8 2 2 2" xfId="4396" xr:uid="{00000000-0005-0000-0000-0000310D0000}"/>
    <cellStyle name="Comma 40 2 8 2 2 3" xfId="4397" xr:uid="{00000000-0005-0000-0000-0000320D0000}"/>
    <cellStyle name="Comma 40 2 8 2 3" xfId="4398" xr:uid="{00000000-0005-0000-0000-0000330D0000}"/>
    <cellStyle name="Comma 40 2 8 2 4" xfId="4399" xr:uid="{00000000-0005-0000-0000-0000340D0000}"/>
    <cellStyle name="Comma 40 2 8 3" xfId="4400" xr:uid="{00000000-0005-0000-0000-0000350D0000}"/>
    <cellStyle name="Comma 40 2 8 3 2" xfId="4401" xr:uid="{00000000-0005-0000-0000-0000360D0000}"/>
    <cellStyle name="Comma 40 2 8 3 3" xfId="4402" xr:uid="{00000000-0005-0000-0000-0000370D0000}"/>
    <cellStyle name="Comma 40 2 8 4" xfId="4403" xr:uid="{00000000-0005-0000-0000-0000380D0000}"/>
    <cellStyle name="Comma 40 2 8 5" xfId="4404" xr:uid="{00000000-0005-0000-0000-0000390D0000}"/>
    <cellStyle name="Comma 40 2 9" xfId="4405" xr:uid="{00000000-0005-0000-0000-00003A0D0000}"/>
    <cellStyle name="Comma 40 2 9 2" xfId="4406" xr:uid="{00000000-0005-0000-0000-00003B0D0000}"/>
    <cellStyle name="Comma 40 2 9 2 2" xfId="4407" xr:uid="{00000000-0005-0000-0000-00003C0D0000}"/>
    <cellStyle name="Comma 40 2 9 2 2 2" xfId="4408" xr:uid="{00000000-0005-0000-0000-00003D0D0000}"/>
    <cellStyle name="Comma 40 2 9 2 2 3" xfId="4409" xr:uid="{00000000-0005-0000-0000-00003E0D0000}"/>
    <cellStyle name="Comma 40 2 9 2 3" xfId="4410" xr:uid="{00000000-0005-0000-0000-00003F0D0000}"/>
    <cellStyle name="Comma 40 2 9 2 4" xfId="4411" xr:uid="{00000000-0005-0000-0000-0000400D0000}"/>
    <cellStyle name="Comma 40 2 9 3" xfId="4412" xr:uid="{00000000-0005-0000-0000-0000410D0000}"/>
    <cellStyle name="Comma 40 2 9 3 2" xfId="4413" xr:uid="{00000000-0005-0000-0000-0000420D0000}"/>
    <cellStyle name="Comma 40 2 9 3 3" xfId="4414" xr:uid="{00000000-0005-0000-0000-0000430D0000}"/>
    <cellStyle name="Comma 40 2 9 4" xfId="4415" xr:uid="{00000000-0005-0000-0000-0000440D0000}"/>
    <cellStyle name="Comma 40 2 9 5" xfId="4416" xr:uid="{00000000-0005-0000-0000-0000450D0000}"/>
    <cellStyle name="Comma 40 3" xfId="248" xr:uid="{00000000-0005-0000-0000-0000460D0000}"/>
    <cellStyle name="Comma 40 3 10" xfId="4417" xr:uid="{00000000-0005-0000-0000-0000470D0000}"/>
    <cellStyle name="Comma 40 3 11" xfId="4418" xr:uid="{00000000-0005-0000-0000-0000480D0000}"/>
    <cellStyle name="Comma 40 3 2" xfId="249" xr:uid="{00000000-0005-0000-0000-0000490D0000}"/>
    <cellStyle name="Comma 40 3 2 10" xfId="4419" xr:uid="{00000000-0005-0000-0000-00004A0D0000}"/>
    <cellStyle name="Comma 40 3 2 2" xfId="4420" xr:uid="{00000000-0005-0000-0000-00004B0D0000}"/>
    <cellStyle name="Comma 40 3 2 2 2" xfId="4421" xr:uid="{00000000-0005-0000-0000-00004C0D0000}"/>
    <cellStyle name="Comma 40 3 2 2 2 2" xfId="4422" xr:uid="{00000000-0005-0000-0000-00004D0D0000}"/>
    <cellStyle name="Comma 40 3 2 2 2 2 2" xfId="4423" xr:uid="{00000000-0005-0000-0000-00004E0D0000}"/>
    <cellStyle name="Comma 40 3 2 2 2 2 2 2" xfId="4424" xr:uid="{00000000-0005-0000-0000-00004F0D0000}"/>
    <cellStyle name="Comma 40 3 2 2 2 2 2 3" xfId="4425" xr:uid="{00000000-0005-0000-0000-0000500D0000}"/>
    <cellStyle name="Comma 40 3 2 2 2 2 3" xfId="4426" xr:uid="{00000000-0005-0000-0000-0000510D0000}"/>
    <cellStyle name="Comma 40 3 2 2 2 2 4" xfId="4427" xr:uid="{00000000-0005-0000-0000-0000520D0000}"/>
    <cellStyle name="Comma 40 3 2 2 2 3" xfId="4428" xr:uid="{00000000-0005-0000-0000-0000530D0000}"/>
    <cellStyle name="Comma 40 3 2 2 2 3 2" xfId="4429" xr:uid="{00000000-0005-0000-0000-0000540D0000}"/>
    <cellStyle name="Comma 40 3 2 2 2 3 3" xfId="4430" xr:uid="{00000000-0005-0000-0000-0000550D0000}"/>
    <cellStyle name="Comma 40 3 2 2 2 4" xfId="4431" xr:uid="{00000000-0005-0000-0000-0000560D0000}"/>
    <cellStyle name="Comma 40 3 2 2 2 5" xfId="4432" xr:uid="{00000000-0005-0000-0000-0000570D0000}"/>
    <cellStyle name="Comma 40 3 2 2 3" xfId="4433" xr:uid="{00000000-0005-0000-0000-0000580D0000}"/>
    <cellStyle name="Comma 40 3 2 2 3 2" xfId="4434" xr:uid="{00000000-0005-0000-0000-0000590D0000}"/>
    <cellStyle name="Comma 40 3 2 2 3 2 2" xfId="4435" xr:uid="{00000000-0005-0000-0000-00005A0D0000}"/>
    <cellStyle name="Comma 40 3 2 2 3 2 2 2" xfId="4436" xr:uid="{00000000-0005-0000-0000-00005B0D0000}"/>
    <cellStyle name="Comma 40 3 2 2 3 2 2 3" xfId="4437" xr:uid="{00000000-0005-0000-0000-00005C0D0000}"/>
    <cellStyle name="Comma 40 3 2 2 3 2 3" xfId="4438" xr:uid="{00000000-0005-0000-0000-00005D0D0000}"/>
    <cellStyle name="Comma 40 3 2 2 3 2 4" xfId="4439" xr:uid="{00000000-0005-0000-0000-00005E0D0000}"/>
    <cellStyle name="Comma 40 3 2 2 3 3" xfId="4440" xr:uid="{00000000-0005-0000-0000-00005F0D0000}"/>
    <cellStyle name="Comma 40 3 2 2 3 3 2" xfId="4441" xr:uid="{00000000-0005-0000-0000-0000600D0000}"/>
    <cellStyle name="Comma 40 3 2 2 3 3 3" xfId="4442" xr:uid="{00000000-0005-0000-0000-0000610D0000}"/>
    <cellStyle name="Comma 40 3 2 2 3 4" xfId="4443" xr:uid="{00000000-0005-0000-0000-0000620D0000}"/>
    <cellStyle name="Comma 40 3 2 2 3 5" xfId="4444" xr:uid="{00000000-0005-0000-0000-0000630D0000}"/>
    <cellStyle name="Comma 40 3 2 2 4" xfId="4445" xr:uid="{00000000-0005-0000-0000-0000640D0000}"/>
    <cellStyle name="Comma 40 3 2 2 4 2" xfId="4446" xr:uid="{00000000-0005-0000-0000-0000650D0000}"/>
    <cellStyle name="Comma 40 3 2 2 4 2 2" xfId="4447" xr:uid="{00000000-0005-0000-0000-0000660D0000}"/>
    <cellStyle name="Comma 40 3 2 2 4 2 3" xfId="4448" xr:uid="{00000000-0005-0000-0000-0000670D0000}"/>
    <cellStyle name="Comma 40 3 2 2 4 3" xfId="4449" xr:uid="{00000000-0005-0000-0000-0000680D0000}"/>
    <cellStyle name="Comma 40 3 2 2 4 4" xfId="4450" xr:uid="{00000000-0005-0000-0000-0000690D0000}"/>
    <cellStyle name="Comma 40 3 2 2 5" xfId="4451" xr:uid="{00000000-0005-0000-0000-00006A0D0000}"/>
    <cellStyle name="Comma 40 3 2 2 5 2" xfId="4452" xr:uid="{00000000-0005-0000-0000-00006B0D0000}"/>
    <cellStyle name="Comma 40 3 2 2 5 3" xfId="4453" xr:uid="{00000000-0005-0000-0000-00006C0D0000}"/>
    <cellStyle name="Comma 40 3 2 2 6" xfId="4454" xr:uid="{00000000-0005-0000-0000-00006D0D0000}"/>
    <cellStyle name="Comma 40 3 2 2 7" xfId="4455" xr:uid="{00000000-0005-0000-0000-00006E0D0000}"/>
    <cellStyle name="Comma 40 3 2 3" xfId="4456" xr:uid="{00000000-0005-0000-0000-00006F0D0000}"/>
    <cellStyle name="Comma 40 3 2 3 2" xfId="4457" xr:uid="{00000000-0005-0000-0000-0000700D0000}"/>
    <cellStyle name="Comma 40 3 2 3 2 2" xfId="4458" xr:uid="{00000000-0005-0000-0000-0000710D0000}"/>
    <cellStyle name="Comma 40 3 2 3 2 2 2" xfId="4459" xr:uid="{00000000-0005-0000-0000-0000720D0000}"/>
    <cellStyle name="Comma 40 3 2 3 2 2 3" xfId="4460" xr:uid="{00000000-0005-0000-0000-0000730D0000}"/>
    <cellStyle name="Comma 40 3 2 3 2 3" xfId="4461" xr:uid="{00000000-0005-0000-0000-0000740D0000}"/>
    <cellStyle name="Comma 40 3 2 3 2 4" xfId="4462" xr:uid="{00000000-0005-0000-0000-0000750D0000}"/>
    <cellStyle name="Comma 40 3 2 3 3" xfId="4463" xr:uid="{00000000-0005-0000-0000-0000760D0000}"/>
    <cellStyle name="Comma 40 3 2 3 3 2" xfId="4464" xr:uid="{00000000-0005-0000-0000-0000770D0000}"/>
    <cellStyle name="Comma 40 3 2 3 3 3" xfId="4465" xr:uid="{00000000-0005-0000-0000-0000780D0000}"/>
    <cellStyle name="Comma 40 3 2 3 4" xfId="4466" xr:uid="{00000000-0005-0000-0000-0000790D0000}"/>
    <cellStyle name="Comma 40 3 2 3 5" xfId="4467" xr:uid="{00000000-0005-0000-0000-00007A0D0000}"/>
    <cellStyle name="Comma 40 3 2 4" xfId="4468" xr:uid="{00000000-0005-0000-0000-00007B0D0000}"/>
    <cellStyle name="Comma 40 3 2 4 2" xfId="4469" xr:uid="{00000000-0005-0000-0000-00007C0D0000}"/>
    <cellStyle name="Comma 40 3 2 4 2 2" xfId="4470" xr:uid="{00000000-0005-0000-0000-00007D0D0000}"/>
    <cellStyle name="Comma 40 3 2 4 2 2 2" xfId="4471" xr:uid="{00000000-0005-0000-0000-00007E0D0000}"/>
    <cellStyle name="Comma 40 3 2 4 2 2 3" xfId="4472" xr:uid="{00000000-0005-0000-0000-00007F0D0000}"/>
    <cellStyle name="Comma 40 3 2 4 2 3" xfId="4473" xr:uid="{00000000-0005-0000-0000-0000800D0000}"/>
    <cellStyle name="Comma 40 3 2 4 2 4" xfId="4474" xr:uid="{00000000-0005-0000-0000-0000810D0000}"/>
    <cellStyle name="Comma 40 3 2 4 3" xfId="4475" xr:uid="{00000000-0005-0000-0000-0000820D0000}"/>
    <cellStyle name="Comma 40 3 2 4 3 2" xfId="4476" xr:uid="{00000000-0005-0000-0000-0000830D0000}"/>
    <cellStyle name="Comma 40 3 2 4 3 3" xfId="4477" xr:uid="{00000000-0005-0000-0000-0000840D0000}"/>
    <cellStyle name="Comma 40 3 2 4 4" xfId="4478" xr:uid="{00000000-0005-0000-0000-0000850D0000}"/>
    <cellStyle name="Comma 40 3 2 4 5" xfId="4479" xr:uid="{00000000-0005-0000-0000-0000860D0000}"/>
    <cellStyle name="Comma 40 3 2 5" xfId="4480" xr:uid="{00000000-0005-0000-0000-0000870D0000}"/>
    <cellStyle name="Comma 40 3 2 5 2" xfId="4481" xr:uid="{00000000-0005-0000-0000-0000880D0000}"/>
    <cellStyle name="Comma 40 3 2 5 2 2" xfId="4482" xr:uid="{00000000-0005-0000-0000-0000890D0000}"/>
    <cellStyle name="Comma 40 3 2 5 2 2 2" xfId="4483" xr:uid="{00000000-0005-0000-0000-00008A0D0000}"/>
    <cellStyle name="Comma 40 3 2 5 2 2 3" xfId="4484" xr:uid="{00000000-0005-0000-0000-00008B0D0000}"/>
    <cellStyle name="Comma 40 3 2 5 2 3" xfId="4485" xr:uid="{00000000-0005-0000-0000-00008C0D0000}"/>
    <cellStyle name="Comma 40 3 2 5 2 4" xfId="4486" xr:uid="{00000000-0005-0000-0000-00008D0D0000}"/>
    <cellStyle name="Comma 40 3 2 5 3" xfId="4487" xr:uid="{00000000-0005-0000-0000-00008E0D0000}"/>
    <cellStyle name="Comma 40 3 2 5 3 2" xfId="4488" xr:uid="{00000000-0005-0000-0000-00008F0D0000}"/>
    <cellStyle name="Comma 40 3 2 5 3 3" xfId="4489" xr:uid="{00000000-0005-0000-0000-0000900D0000}"/>
    <cellStyle name="Comma 40 3 2 5 4" xfId="4490" xr:uid="{00000000-0005-0000-0000-0000910D0000}"/>
    <cellStyle name="Comma 40 3 2 5 5" xfId="4491" xr:uid="{00000000-0005-0000-0000-0000920D0000}"/>
    <cellStyle name="Comma 40 3 2 6" xfId="4492" xr:uid="{00000000-0005-0000-0000-0000930D0000}"/>
    <cellStyle name="Comma 40 3 2 6 2" xfId="4493" xr:uid="{00000000-0005-0000-0000-0000940D0000}"/>
    <cellStyle name="Comma 40 3 2 6 2 2" xfId="4494" xr:uid="{00000000-0005-0000-0000-0000950D0000}"/>
    <cellStyle name="Comma 40 3 2 6 2 3" xfId="4495" xr:uid="{00000000-0005-0000-0000-0000960D0000}"/>
    <cellStyle name="Comma 40 3 2 6 3" xfId="4496" xr:uid="{00000000-0005-0000-0000-0000970D0000}"/>
    <cellStyle name="Comma 40 3 2 6 4" xfId="4497" xr:uid="{00000000-0005-0000-0000-0000980D0000}"/>
    <cellStyle name="Comma 40 3 2 7" xfId="4498" xr:uid="{00000000-0005-0000-0000-0000990D0000}"/>
    <cellStyle name="Comma 40 3 2 7 2" xfId="4499" xr:uid="{00000000-0005-0000-0000-00009A0D0000}"/>
    <cellStyle name="Comma 40 3 2 7 3" xfId="4500" xr:uid="{00000000-0005-0000-0000-00009B0D0000}"/>
    <cellStyle name="Comma 40 3 2 8" xfId="4501" xr:uid="{00000000-0005-0000-0000-00009C0D0000}"/>
    <cellStyle name="Comma 40 3 2 9" xfId="4502" xr:uid="{00000000-0005-0000-0000-00009D0D0000}"/>
    <cellStyle name="Comma 40 3 3" xfId="250" xr:uid="{00000000-0005-0000-0000-00009E0D0000}"/>
    <cellStyle name="Comma 40 3 3 2" xfId="4503" xr:uid="{00000000-0005-0000-0000-00009F0D0000}"/>
    <cellStyle name="Comma 40 3 3 2 2" xfId="4504" xr:uid="{00000000-0005-0000-0000-0000A00D0000}"/>
    <cellStyle name="Comma 40 3 3 2 2 2" xfId="4505" xr:uid="{00000000-0005-0000-0000-0000A10D0000}"/>
    <cellStyle name="Comma 40 3 3 2 2 2 2" xfId="4506" xr:uid="{00000000-0005-0000-0000-0000A20D0000}"/>
    <cellStyle name="Comma 40 3 3 2 2 2 2 2" xfId="4507" xr:uid="{00000000-0005-0000-0000-0000A30D0000}"/>
    <cellStyle name="Comma 40 3 3 2 2 2 2 3" xfId="4508" xr:uid="{00000000-0005-0000-0000-0000A40D0000}"/>
    <cellStyle name="Comma 40 3 3 2 2 2 3" xfId="4509" xr:uid="{00000000-0005-0000-0000-0000A50D0000}"/>
    <cellStyle name="Comma 40 3 3 2 2 2 4" xfId="4510" xr:uid="{00000000-0005-0000-0000-0000A60D0000}"/>
    <cellStyle name="Comma 40 3 3 2 2 3" xfId="4511" xr:uid="{00000000-0005-0000-0000-0000A70D0000}"/>
    <cellStyle name="Comma 40 3 3 2 2 3 2" xfId="4512" xr:uid="{00000000-0005-0000-0000-0000A80D0000}"/>
    <cellStyle name="Comma 40 3 3 2 2 3 3" xfId="4513" xr:uid="{00000000-0005-0000-0000-0000A90D0000}"/>
    <cellStyle name="Comma 40 3 3 2 2 4" xfId="4514" xr:uid="{00000000-0005-0000-0000-0000AA0D0000}"/>
    <cellStyle name="Comma 40 3 3 2 2 5" xfId="4515" xr:uid="{00000000-0005-0000-0000-0000AB0D0000}"/>
    <cellStyle name="Comma 40 3 3 2 3" xfId="4516" xr:uid="{00000000-0005-0000-0000-0000AC0D0000}"/>
    <cellStyle name="Comma 40 3 3 2 3 2" xfId="4517" xr:uid="{00000000-0005-0000-0000-0000AD0D0000}"/>
    <cellStyle name="Comma 40 3 3 2 3 2 2" xfId="4518" xr:uid="{00000000-0005-0000-0000-0000AE0D0000}"/>
    <cellStyle name="Comma 40 3 3 2 3 2 3" xfId="4519" xr:uid="{00000000-0005-0000-0000-0000AF0D0000}"/>
    <cellStyle name="Comma 40 3 3 2 3 3" xfId="4520" xr:uid="{00000000-0005-0000-0000-0000B00D0000}"/>
    <cellStyle name="Comma 40 3 3 2 3 4" xfId="4521" xr:uid="{00000000-0005-0000-0000-0000B10D0000}"/>
    <cellStyle name="Comma 40 3 3 2 4" xfId="4522" xr:uid="{00000000-0005-0000-0000-0000B20D0000}"/>
    <cellStyle name="Comma 40 3 3 2 4 2" xfId="4523" xr:uid="{00000000-0005-0000-0000-0000B30D0000}"/>
    <cellStyle name="Comma 40 3 3 2 4 3" xfId="4524" xr:uid="{00000000-0005-0000-0000-0000B40D0000}"/>
    <cellStyle name="Comma 40 3 3 2 5" xfId="4525" xr:uid="{00000000-0005-0000-0000-0000B50D0000}"/>
    <cellStyle name="Comma 40 3 3 2 6" xfId="4526" xr:uid="{00000000-0005-0000-0000-0000B60D0000}"/>
    <cellStyle name="Comma 40 3 3 3" xfId="4527" xr:uid="{00000000-0005-0000-0000-0000B70D0000}"/>
    <cellStyle name="Comma 40 3 3 3 2" xfId="4528" xr:uid="{00000000-0005-0000-0000-0000B80D0000}"/>
    <cellStyle name="Comma 40 3 3 3 2 2" xfId="4529" xr:uid="{00000000-0005-0000-0000-0000B90D0000}"/>
    <cellStyle name="Comma 40 3 3 3 2 2 2" xfId="4530" xr:uid="{00000000-0005-0000-0000-0000BA0D0000}"/>
    <cellStyle name="Comma 40 3 3 3 2 2 3" xfId="4531" xr:uid="{00000000-0005-0000-0000-0000BB0D0000}"/>
    <cellStyle name="Comma 40 3 3 3 2 3" xfId="4532" xr:uid="{00000000-0005-0000-0000-0000BC0D0000}"/>
    <cellStyle name="Comma 40 3 3 3 2 4" xfId="4533" xr:uid="{00000000-0005-0000-0000-0000BD0D0000}"/>
    <cellStyle name="Comma 40 3 3 3 3" xfId="4534" xr:uid="{00000000-0005-0000-0000-0000BE0D0000}"/>
    <cellStyle name="Comma 40 3 3 3 3 2" xfId="4535" xr:uid="{00000000-0005-0000-0000-0000BF0D0000}"/>
    <cellStyle name="Comma 40 3 3 3 3 3" xfId="4536" xr:uid="{00000000-0005-0000-0000-0000C00D0000}"/>
    <cellStyle name="Comma 40 3 3 3 4" xfId="4537" xr:uid="{00000000-0005-0000-0000-0000C10D0000}"/>
    <cellStyle name="Comma 40 3 3 3 5" xfId="4538" xr:uid="{00000000-0005-0000-0000-0000C20D0000}"/>
    <cellStyle name="Comma 40 3 3 4" xfId="4539" xr:uid="{00000000-0005-0000-0000-0000C30D0000}"/>
    <cellStyle name="Comma 40 3 3 4 2" xfId="4540" xr:uid="{00000000-0005-0000-0000-0000C40D0000}"/>
    <cellStyle name="Comma 40 3 3 4 2 2" xfId="4541" xr:uid="{00000000-0005-0000-0000-0000C50D0000}"/>
    <cellStyle name="Comma 40 3 3 4 2 3" xfId="4542" xr:uid="{00000000-0005-0000-0000-0000C60D0000}"/>
    <cellStyle name="Comma 40 3 3 4 3" xfId="4543" xr:uid="{00000000-0005-0000-0000-0000C70D0000}"/>
    <cellStyle name="Comma 40 3 3 4 4" xfId="4544" xr:uid="{00000000-0005-0000-0000-0000C80D0000}"/>
    <cellStyle name="Comma 40 3 3 5" xfId="4545" xr:uid="{00000000-0005-0000-0000-0000C90D0000}"/>
    <cellStyle name="Comma 40 3 3 5 2" xfId="4546" xr:uid="{00000000-0005-0000-0000-0000CA0D0000}"/>
    <cellStyle name="Comma 40 3 3 5 3" xfId="4547" xr:uid="{00000000-0005-0000-0000-0000CB0D0000}"/>
    <cellStyle name="Comma 40 3 3 6" xfId="4548" xr:uid="{00000000-0005-0000-0000-0000CC0D0000}"/>
    <cellStyle name="Comma 40 3 3 7" xfId="4549" xr:uid="{00000000-0005-0000-0000-0000CD0D0000}"/>
    <cellStyle name="Comma 40 3 3 8" xfId="4550" xr:uid="{00000000-0005-0000-0000-0000CE0D0000}"/>
    <cellStyle name="Comma 40 3 4" xfId="4551" xr:uid="{00000000-0005-0000-0000-0000CF0D0000}"/>
    <cellStyle name="Comma 40 3 4 2" xfId="4552" xr:uid="{00000000-0005-0000-0000-0000D00D0000}"/>
    <cellStyle name="Comma 40 3 4 2 2" xfId="4553" xr:uid="{00000000-0005-0000-0000-0000D10D0000}"/>
    <cellStyle name="Comma 40 3 4 2 2 2" xfId="4554" xr:uid="{00000000-0005-0000-0000-0000D20D0000}"/>
    <cellStyle name="Comma 40 3 4 2 2 2 2" xfId="4555" xr:uid="{00000000-0005-0000-0000-0000D30D0000}"/>
    <cellStyle name="Comma 40 3 4 2 2 2 3" xfId="4556" xr:uid="{00000000-0005-0000-0000-0000D40D0000}"/>
    <cellStyle name="Comma 40 3 4 2 2 3" xfId="4557" xr:uid="{00000000-0005-0000-0000-0000D50D0000}"/>
    <cellStyle name="Comma 40 3 4 2 2 4" xfId="4558" xr:uid="{00000000-0005-0000-0000-0000D60D0000}"/>
    <cellStyle name="Comma 40 3 4 2 3" xfId="4559" xr:uid="{00000000-0005-0000-0000-0000D70D0000}"/>
    <cellStyle name="Comma 40 3 4 2 3 2" xfId="4560" xr:uid="{00000000-0005-0000-0000-0000D80D0000}"/>
    <cellStyle name="Comma 40 3 4 2 3 3" xfId="4561" xr:uid="{00000000-0005-0000-0000-0000D90D0000}"/>
    <cellStyle name="Comma 40 3 4 2 4" xfId="4562" xr:uid="{00000000-0005-0000-0000-0000DA0D0000}"/>
    <cellStyle name="Comma 40 3 4 2 5" xfId="4563" xr:uid="{00000000-0005-0000-0000-0000DB0D0000}"/>
    <cellStyle name="Comma 40 3 4 3" xfId="4564" xr:uid="{00000000-0005-0000-0000-0000DC0D0000}"/>
    <cellStyle name="Comma 40 3 4 3 2" xfId="4565" xr:uid="{00000000-0005-0000-0000-0000DD0D0000}"/>
    <cellStyle name="Comma 40 3 4 3 2 2" xfId="4566" xr:uid="{00000000-0005-0000-0000-0000DE0D0000}"/>
    <cellStyle name="Comma 40 3 4 3 2 3" xfId="4567" xr:uid="{00000000-0005-0000-0000-0000DF0D0000}"/>
    <cellStyle name="Comma 40 3 4 3 3" xfId="4568" xr:uid="{00000000-0005-0000-0000-0000E00D0000}"/>
    <cellStyle name="Comma 40 3 4 3 4" xfId="4569" xr:uid="{00000000-0005-0000-0000-0000E10D0000}"/>
    <cellStyle name="Comma 40 3 4 4" xfId="4570" xr:uid="{00000000-0005-0000-0000-0000E20D0000}"/>
    <cellStyle name="Comma 40 3 4 4 2" xfId="4571" xr:uid="{00000000-0005-0000-0000-0000E30D0000}"/>
    <cellStyle name="Comma 40 3 4 4 3" xfId="4572" xr:uid="{00000000-0005-0000-0000-0000E40D0000}"/>
    <cellStyle name="Comma 40 3 4 5" xfId="4573" xr:uid="{00000000-0005-0000-0000-0000E50D0000}"/>
    <cellStyle name="Comma 40 3 4 6" xfId="4574" xr:uid="{00000000-0005-0000-0000-0000E60D0000}"/>
    <cellStyle name="Comma 40 3 5" xfId="4575" xr:uid="{00000000-0005-0000-0000-0000E70D0000}"/>
    <cellStyle name="Comma 40 3 5 2" xfId="4576" xr:uid="{00000000-0005-0000-0000-0000E80D0000}"/>
    <cellStyle name="Comma 40 3 5 2 2" xfId="4577" xr:uid="{00000000-0005-0000-0000-0000E90D0000}"/>
    <cellStyle name="Comma 40 3 5 2 2 2" xfId="4578" xr:uid="{00000000-0005-0000-0000-0000EA0D0000}"/>
    <cellStyle name="Comma 40 3 5 2 2 3" xfId="4579" xr:uid="{00000000-0005-0000-0000-0000EB0D0000}"/>
    <cellStyle name="Comma 40 3 5 2 3" xfId="4580" xr:uid="{00000000-0005-0000-0000-0000EC0D0000}"/>
    <cellStyle name="Comma 40 3 5 2 4" xfId="4581" xr:uid="{00000000-0005-0000-0000-0000ED0D0000}"/>
    <cellStyle name="Comma 40 3 5 3" xfId="4582" xr:uid="{00000000-0005-0000-0000-0000EE0D0000}"/>
    <cellStyle name="Comma 40 3 5 3 2" xfId="4583" xr:uid="{00000000-0005-0000-0000-0000EF0D0000}"/>
    <cellStyle name="Comma 40 3 5 3 3" xfId="4584" xr:uid="{00000000-0005-0000-0000-0000F00D0000}"/>
    <cellStyle name="Comma 40 3 5 4" xfId="4585" xr:uid="{00000000-0005-0000-0000-0000F10D0000}"/>
    <cellStyle name="Comma 40 3 5 5" xfId="4586" xr:uid="{00000000-0005-0000-0000-0000F20D0000}"/>
    <cellStyle name="Comma 40 3 6" xfId="4587" xr:uid="{00000000-0005-0000-0000-0000F30D0000}"/>
    <cellStyle name="Comma 40 3 6 2" xfId="4588" xr:uid="{00000000-0005-0000-0000-0000F40D0000}"/>
    <cellStyle name="Comma 40 3 6 2 2" xfId="4589" xr:uid="{00000000-0005-0000-0000-0000F50D0000}"/>
    <cellStyle name="Comma 40 3 6 2 2 2" xfId="4590" xr:uid="{00000000-0005-0000-0000-0000F60D0000}"/>
    <cellStyle name="Comma 40 3 6 2 2 3" xfId="4591" xr:uid="{00000000-0005-0000-0000-0000F70D0000}"/>
    <cellStyle name="Comma 40 3 6 2 3" xfId="4592" xr:uid="{00000000-0005-0000-0000-0000F80D0000}"/>
    <cellStyle name="Comma 40 3 6 2 4" xfId="4593" xr:uid="{00000000-0005-0000-0000-0000F90D0000}"/>
    <cellStyle name="Comma 40 3 6 3" xfId="4594" xr:uid="{00000000-0005-0000-0000-0000FA0D0000}"/>
    <cellStyle name="Comma 40 3 6 3 2" xfId="4595" xr:uid="{00000000-0005-0000-0000-0000FB0D0000}"/>
    <cellStyle name="Comma 40 3 6 3 3" xfId="4596" xr:uid="{00000000-0005-0000-0000-0000FC0D0000}"/>
    <cellStyle name="Comma 40 3 6 4" xfId="4597" xr:uid="{00000000-0005-0000-0000-0000FD0D0000}"/>
    <cellStyle name="Comma 40 3 6 5" xfId="4598" xr:uid="{00000000-0005-0000-0000-0000FE0D0000}"/>
    <cellStyle name="Comma 40 3 7" xfId="4599" xr:uid="{00000000-0005-0000-0000-0000FF0D0000}"/>
    <cellStyle name="Comma 40 3 7 2" xfId="4600" xr:uid="{00000000-0005-0000-0000-0000000E0000}"/>
    <cellStyle name="Comma 40 3 7 2 2" xfId="4601" xr:uid="{00000000-0005-0000-0000-0000010E0000}"/>
    <cellStyle name="Comma 40 3 7 2 3" xfId="4602" xr:uid="{00000000-0005-0000-0000-0000020E0000}"/>
    <cellStyle name="Comma 40 3 7 3" xfId="4603" xr:uid="{00000000-0005-0000-0000-0000030E0000}"/>
    <cellStyle name="Comma 40 3 7 4" xfId="4604" xr:uid="{00000000-0005-0000-0000-0000040E0000}"/>
    <cellStyle name="Comma 40 3 8" xfId="4605" xr:uid="{00000000-0005-0000-0000-0000050E0000}"/>
    <cellStyle name="Comma 40 3 8 2" xfId="4606" xr:uid="{00000000-0005-0000-0000-0000060E0000}"/>
    <cellStyle name="Comma 40 3 8 3" xfId="4607" xr:uid="{00000000-0005-0000-0000-0000070E0000}"/>
    <cellStyle name="Comma 40 3 9" xfId="4608" xr:uid="{00000000-0005-0000-0000-0000080E0000}"/>
    <cellStyle name="Comma 40 4" xfId="251" xr:uid="{00000000-0005-0000-0000-0000090E0000}"/>
    <cellStyle name="Comma 40 4 10" xfId="4609" xr:uid="{00000000-0005-0000-0000-00000A0E0000}"/>
    <cellStyle name="Comma 40 4 11" xfId="4610" xr:uid="{00000000-0005-0000-0000-00000B0E0000}"/>
    <cellStyle name="Comma 40 4 2" xfId="252" xr:uid="{00000000-0005-0000-0000-00000C0E0000}"/>
    <cellStyle name="Comma 40 4 2 10" xfId="4611" xr:uid="{00000000-0005-0000-0000-00000D0E0000}"/>
    <cellStyle name="Comma 40 4 2 2" xfId="4612" xr:uid="{00000000-0005-0000-0000-00000E0E0000}"/>
    <cellStyle name="Comma 40 4 2 2 2" xfId="4613" xr:uid="{00000000-0005-0000-0000-00000F0E0000}"/>
    <cellStyle name="Comma 40 4 2 2 2 2" xfId="4614" xr:uid="{00000000-0005-0000-0000-0000100E0000}"/>
    <cellStyle name="Comma 40 4 2 2 2 2 2" xfId="4615" xr:uid="{00000000-0005-0000-0000-0000110E0000}"/>
    <cellStyle name="Comma 40 4 2 2 2 2 2 2" xfId="4616" xr:uid="{00000000-0005-0000-0000-0000120E0000}"/>
    <cellStyle name="Comma 40 4 2 2 2 2 2 3" xfId="4617" xr:uid="{00000000-0005-0000-0000-0000130E0000}"/>
    <cellStyle name="Comma 40 4 2 2 2 2 3" xfId="4618" xr:uid="{00000000-0005-0000-0000-0000140E0000}"/>
    <cellStyle name="Comma 40 4 2 2 2 2 4" xfId="4619" xr:uid="{00000000-0005-0000-0000-0000150E0000}"/>
    <cellStyle name="Comma 40 4 2 2 2 3" xfId="4620" xr:uid="{00000000-0005-0000-0000-0000160E0000}"/>
    <cellStyle name="Comma 40 4 2 2 2 3 2" xfId="4621" xr:uid="{00000000-0005-0000-0000-0000170E0000}"/>
    <cellStyle name="Comma 40 4 2 2 2 3 3" xfId="4622" xr:uid="{00000000-0005-0000-0000-0000180E0000}"/>
    <cellStyle name="Comma 40 4 2 2 2 4" xfId="4623" xr:uid="{00000000-0005-0000-0000-0000190E0000}"/>
    <cellStyle name="Comma 40 4 2 2 2 5" xfId="4624" xr:uid="{00000000-0005-0000-0000-00001A0E0000}"/>
    <cellStyle name="Comma 40 4 2 2 3" xfId="4625" xr:uid="{00000000-0005-0000-0000-00001B0E0000}"/>
    <cellStyle name="Comma 40 4 2 2 3 2" xfId="4626" xr:uid="{00000000-0005-0000-0000-00001C0E0000}"/>
    <cellStyle name="Comma 40 4 2 2 3 2 2" xfId="4627" xr:uid="{00000000-0005-0000-0000-00001D0E0000}"/>
    <cellStyle name="Comma 40 4 2 2 3 2 2 2" xfId="4628" xr:uid="{00000000-0005-0000-0000-00001E0E0000}"/>
    <cellStyle name="Comma 40 4 2 2 3 2 2 3" xfId="4629" xr:uid="{00000000-0005-0000-0000-00001F0E0000}"/>
    <cellStyle name="Comma 40 4 2 2 3 2 3" xfId="4630" xr:uid="{00000000-0005-0000-0000-0000200E0000}"/>
    <cellStyle name="Comma 40 4 2 2 3 2 4" xfId="4631" xr:uid="{00000000-0005-0000-0000-0000210E0000}"/>
    <cellStyle name="Comma 40 4 2 2 3 3" xfId="4632" xr:uid="{00000000-0005-0000-0000-0000220E0000}"/>
    <cellStyle name="Comma 40 4 2 2 3 3 2" xfId="4633" xr:uid="{00000000-0005-0000-0000-0000230E0000}"/>
    <cellStyle name="Comma 40 4 2 2 3 3 3" xfId="4634" xr:uid="{00000000-0005-0000-0000-0000240E0000}"/>
    <cellStyle name="Comma 40 4 2 2 3 4" xfId="4635" xr:uid="{00000000-0005-0000-0000-0000250E0000}"/>
    <cellStyle name="Comma 40 4 2 2 3 5" xfId="4636" xr:uid="{00000000-0005-0000-0000-0000260E0000}"/>
    <cellStyle name="Comma 40 4 2 2 4" xfId="4637" xr:uid="{00000000-0005-0000-0000-0000270E0000}"/>
    <cellStyle name="Comma 40 4 2 2 4 2" xfId="4638" xr:uid="{00000000-0005-0000-0000-0000280E0000}"/>
    <cellStyle name="Comma 40 4 2 2 4 2 2" xfId="4639" xr:uid="{00000000-0005-0000-0000-0000290E0000}"/>
    <cellStyle name="Comma 40 4 2 2 4 2 3" xfId="4640" xr:uid="{00000000-0005-0000-0000-00002A0E0000}"/>
    <cellStyle name="Comma 40 4 2 2 4 3" xfId="4641" xr:uid="{00000000-0005-0000-0000-00002B0E0000}"/>
    <cellStyle name="Comma 40 4 2 2 4 4" xfId="4642" xr:uid="{00000000-0005-0000-0000-00002C0E0000}"/>
    <cellStyle name="Comma 40 4 2 2 5" xfId="4643" xr:uid="{00000000-0005-0000-0000-00002D0E0000}"/>
    <cellStyle name="Comma 40 4 2 2 5 2" xfId="4644" xr:uid="{00000000-0005-0000-0000-00002E0E0000}"/>
    <cellStyle name="Comma 40 4 2 2 5 3" xfId="4645" xr:uid="{00000000-0005-0000-0000-00002F0E0000}"/>
    <cellStyle name="Comma 40 4 2 2 6" xfId="4646" xr:uid="{00000000-0005-0000-0000-0000300E0000}"/>
    <cellStyle name="Comma 40 4 2 2 7" xfId="4647" xr:uid="{00000000-0005-0000-0000-0000310E0000}"/>
    <cellStyle name="Comma 40 4 2 3" xfId="4648" xr:uid="{00000000-0005-0000-0000-0000320E0000}"/>
    <cellStyle name="Comma 40 4 2 3 2" xfId="4649" xr:uid="{00000000-0005-0000-0000-0000330E0000}"/>
    <cellStyle name="Comma 40 4 2 3 2 2" xfId="4650" xr:uid="{00000000-0005-0000-0000-0000340E0000}"/>
    <cellStyle name="Comma 40 4 2 3 2 2 2" xfId="4651" xr:uid="{00000000-0005-0000-0000-0000350E0000}"/>
    <cellStyle name="Comma 40 4 2 3 2 2 3" xfId="4652" xr:uid="{00000000-0005-0000-0000-0000360E0000}"/>
    <cellStyle name="Comma 40 4 2 3 2 3" xfId="4653" xr:uid="{00000000-0005-0000-0000-0000370E0000}"/>
    <cellStyle name="Comma 40 4 2 3 2 4" xfId="4654" xr:uid="{00000000-0005-0000-0000-0000380E0000}"/>
    <cellStyle name="Comma 40 4 2 3 3" xfId="4655" xr:uid="{00000000-0005-0000-0000-0000390E0000}"/>
    <cellStyle name="Comma 40 4 2 3 3 2" xfId="4656" xr:uid="{00000000-0005-0000-0000-00003A0E0000}"/>
    <cellStyle name="Comma 40 4 2 3 3 3" xfId="4657" xr:uid="{00000000-0005-0000-0000-00003B0E0000}"/>
    <cellStyle name="Comma 40 4 2 3 4" xfId="4658" xr:uid="{00000000-0005-0000-0000-00003C0E0000}"/>
    <cellStyle name="Comma 40 4 2 3 5" xfId="4659" xr:uid="{00000000-0005-0000-0000-00003D0E0000}"/>
    <cellStyle name="Comma 40 4 2 4" xfId="4660" xr:uid="{00000000-0005-0000-0000-00003E0E0000}"/>
    <cellStyle name="Comma 40 4 2 4 2" xfId="4661" xr:uid="{00000000-0005-0000-0000-00003F0E0000}"/>
    <cellStyle name="Comma 40 4 2 4 2 2" xfId="4662" xr:uid="{00000000-0005-0000-0000-0000400E0000}"/>
    <cellStyle name="Comma 40 4 2 4 2 2 2" xfId="4663" xr:uid="{00000000-0005-0000-0000-0000410E0000}"/>
    <cellStyle name="Comma 40 4 2 4 2 2 3" xfId="4664" xr:uid="{00000000-0005-0000-0000-0000420E0000}"/>
    <cellStyle name="Comma 40 4 2 4 2 3" xfId="4665" xr:uid="{00000000-0005-0000-0000-0000430E0000}"/>
    <cellStyle name="Comma 40 4 2 4 2 4" xfId="4666" xr:uid="{00000000-0005-0000-0000-0000440E0000}"/>
    <cellStyle name="Comma 40 4 2 4 3" xfId="4667" xr:uid="{00000000-0005-0000-0000-0000450E0000}"/>
    <cellStyle name="Comma 40 4 2 4 3 2" xfId="4668" xr:uid="{00000000-0005-0000-0000-0000460E0000}"/>
    <cellStyle name="Comma 40 4 2 4 3 3" xfId="4669" xr:uid="{00000000-0005-0000-0000-0000470E0000}"/>
    <cellStyle name="Comma 40 4 2 4 4" xfId="4670" xr:uid="{00000000-0005-0000-0000-0000480E0000}"/>
    <cellStyle name="Comma 40 4 2 4 5" xfId="4671" xr:uid="{00000000-0005-0000-0000-0000490E0000}"/>
    <cellStyle name="Comma 40 4 2 5" xfId="4672" xr:uid="{00000000-0005-0000-0000-00004A0E0000}"/>
    <cellStyle name="Comma 40 4 2 5 2" xfId="4673" xr:uid="{00000000-0005-0000-0000-00004B0E0000}"/>
    <cellStyle name="Comma 40 4 2 5 2 2" xfId="4674" xr:uid="{00000000-0005-0000-0000-00004C0E0000}"/>
    <cellStyle name="Comma 40 4 2 5 2 2 2" xfId="4675" xr:uid="{00000000-0005-0000-0000-00004D0E0000}"/>
    <cellStyle name="Comma 40 4 2 5 2 2 3" xfId="4676" xr:uid="{00000000-0005-0000-0000-00004E0E0000}"/>
    <cellStyle name="Comma 40 4 2 5 2 3" xfId="4677" xr:uid="{00000000-0005-0000-0000-00004F0E0000}"/>
    <cellStyle name="Comma 40 4 2 5 2 4" xfId="4678" xr:uid="{00000000-0005-0000-0000-0000500E0000}"/>
    <cellStyle name="Comma 40 4 2 5 3" xfId="4679" xr:uid="{00000000-0005-0000-0000-0000510E0000}"/>
    <cellStyle name="Comma 40 4 2 5 3 2" xfId="4680" xr:uid="{00000000-0005-0000-0000-0000520E0000}"/>
    <cellStyle name="Comma 40 4 2 5 3 3" xfId="4681" xr:uid="{00000000-0005-0000-0000-0000530E0000}"/>
    <cellStyle name="Comma 40 4 2 5 4" xfId="4682" xr:uid="{00000000-0005-0000-0000-0000540E0000}"/>
    <cellStyle name="Comma 40 4 2 5 5" xfId="4683" xr:uid="{00000000-0005-0000-0000-0000550E0000}"/>
    <cellStyle name="Comma 40 4 2 6" xfId="4684" xr:uid="{00000000-0005-0000-0000-0000560E0000}"/>
    <cellStyle name="Comma 40 4 2 6 2" xfId="4685" xr:uid="{00000000-0005-0000-0000-0000570E0000}"/>
    <cellStyle name="Comma 40 4 2 6 2 2" xfId="4686" xr:uid="{00000000-0005-0000-0000-0000580E0000}"/>
    <cellStyle name="Comma 40 4 2 6 2 3" xfId="4687" xr:uid="{00000000-0005-0000-0000-0000590E0000}"/>
    <cellStyle name="Comma 40 4 2 6 3" xfId="4688" xr:uid="{00000000-0005-0000-0000-00005A0E0000}"/>
    <cellStyle name="Comma 40 4 2 6 4" xfId="4689" xr:uid="{00000000-0005-0000-0000-00005B0E0000}"/>
    <cellStyle name="Comma 40 4 2 7" xfId="4690" xr:uid="{00000000-0005-0000-0000-00005C0E0000}"/>
    <cellStyle name="Comma 40 4 2 7 2" xfId="4691" xr:uid="{00000000-0005-0000-0000-00005D0E0000}"/>
    <cellStyle name="Comma 40 4 2 7 3" xfId="4692" xr:uid="{00000000-0005-0000-0000-00005E0E0000}"/>
    <cellStyle name="Comma 40 4 2 8" xfId="4693" xr:uid="{00000000-0005-0000-0000-00005F0E0000}"/>
    <cellStyle name="Comma 40 4 2 9" xfId="4694" xr:uid="{00000000-0005-0000-0000-0000600E0000}"/>
    <cellStyle name="Comma 40 4 3" xfId="253" xr:uid="{00000000-0005-0000-0000-0000610E0000}"/>
    <cellStyle name="Comma 40 4 3 2" xfId="4695" xr:uid="{00000000-0005-0000-0000-0000620E0000}"/>
    <cellStyle name="Comma 40 4 3 2 2" xfId="4696" xr:uid="{00000000-0005-0000-0000-0000630E0000}"/>
    <cellStyle name="Comma 40 4 3 2 2 2" xfId="4697" xr:uid="{00000000-0005-0000-0000-0000640E0000}"/>
    <cellStyle name="Comma 40 4 3 2 2 2 2" xfId="4698" xr:uid="{00000000-0005-0000-0000-0000650E0000}"/>
    <cellStyle name="Comma 40 4 3 2 2 2 2 2" xfId="4699" xr:uid="{00000000-0005-0000-0000-0000660E0000}"/>
    <cellStyle name="Comma 40 4 3 2 2 2 2 3" xfId="4700" xr:uid="{00000000-0005-0000-0000-0000670E0000}"/>
    <cellStyle name="Comma 40 4 3 2 2 2 3" xfId="4701" xr:uid="{00000000-0005-0000-0000-0000680E0000}"/>
    <cellStyle name="Comma 40 4 3 2 2 2 4" xfId="4702" xr:uid="{00000000-0005-0000-0000-0000690E0000}"/>
    <cellStyle name="Comma 40 4 3 2 2 3" xfId="4703" xr:uid="{00000000-0005-0000-0000-00006A0E0000}"/>
    <cellStyle name="Comma 40 4 3 2 2 3 2" xfId="4704" xr:uid="{00000000-0005-0000-0000-00006B0E0000}"/>
    <cellStyle name="Comma 40 4 3 2 2 3 3" xfId="4705" xr:uid="{00000000-0005-0000-0000-00006C0E0000}"/>
    <cellStyle name="Comma 40 4 3 2 2 4" xfId="4706" xr:uid="{00000000-0005-0000-0000-00006D0E0000}"/>
    <cellStyle name="Comma 40 4 3 2 2 5" xfId="4707" xr:uid="{00000000-0005-0000-0000-00006E0E0000}"/>
    <cellStyle name="Comma 40 4 3 2 3" xfId="4708" xr:uid="{00000000-0005-0000-0000-00006F0E0000}"/>
    <cellStyle name="Comma 40 4 3 2 3 2" xfId="4709" xr:uid="{00000000-0005-0000-0000-0000700E0000}"/>
    <cellStyle name="Comma 40 4 3 2 3 2 2" xfId="4710" xr:uid="{00000000-0005-0000-0000-0000710E0000}"/>
    <cellStyle name="Comma 40 4 3 2 3 2 3" xfId="4711" xr:uid="{00000000-0005-0000-0000-0000720E0000}"/>
    <cellStyle name="Comma 40 4 3 2 3 3" xfId="4712" xr:uid="{00000000-0005-0000-0000-0000730E0000}"/>
    <cellStyle name="Comma 40 4 3 2 3 4" xfId="4713" xr:uid="{00000000-0005-0000-0000-0000740E0000}"/>
    <cellStyle name="Comma 40 4 3 2 4" xfId="4714" xr:uid="{00000000-0005-0000-0000-0000750E0000}"/>
    <cellStyle name="Comma 40 4 3 2 4 2" xfId="4715" xr:uid="{00000000-0005-0000-0000-0000760E0000}"/>
    <cellStyle name="Comma 40 4 3 2 4 3" xfId="4716" xr:uid="{00000000-0005-0000-0000-0000770E0000}"/>
    <cellStyle name="Comma 40 4 3 2 5" xfId="4717" xr:uid="{00000000-0005-0000-0000-0000780E0000}"/>
    <cellStyle name="Comma 40 4 3 2 6" xfId="4718" xr:uid="{00000000-0005-0000-0000-0000790E0000}"/>
    <cellStyle name="Comma 40 4 3 3" xfId="4719" xr:uid="{00000000-0005-0000-0000-00007A0E0000}"/>
    <cellStyle name="Comma 40 4 3 3 2" xfId="4720" xr:uid="{00000000-0005-0000-0000-00007B0E0000}"/>
    <cellStyle name="Comma 40 4 3 3 2 2" xfId="4721" xr:uid="{00000000-0005-0000-0000-00007C0E0000}"/>
    <cellStyle name="Comma 40 4 3 3 2 2 2" xfId="4722" xr:uid="{00000000-0005-0000-0000-00007D0E0000}"/>
    <cellStyle name="Comma 40 4 3 3 2 2 3" xfId="4723" xr:uid="{00000000-0005-0000-0000-00007E0E0000}"/>
    <cellStyle name="Comma 40 4 3 3 2 3" xfId="4724" xr:uid="{00000000-0005-0000-0000-00007F0E0000}"/>
    <cellStyle name="Comma 40 4 3 3 2 4" xfId="4725" xr:uid="{00000000-0005-0000-0000-0000800E0000}"/>
    <cellStyle name="Comma 40 4 3 3 3" xfId="4726" xr:uid="{00000000-0005-0000-0000-0000810E0000}"/>
    <cellStyle name="Comma 40 4 3 3 3 2" xfId="4727" xr:uid="{00000000-0005-0000-0000-0000820E0000}"/>
    <cellStyle name="Comma 40 4 3 3 3 3" xfId="4728" xr:uid="{00000000-0005-0000-0000-0000830E0000}"/>
    <cellStyle name="Comma 40 4 3 3 4" xfId="4729" xr:uid="{00000000-0005-0000-0000-0000840E0000}"/>
    <cellStyle name="Comma 40 4 3 3 5" xfId="4730" xr:uid="{00000000-0005-0000-0000-0000850E0000}"/>
    <cellStyle name="Comma 40 4 3 4" xfId="4731" xr:uid="{00000000-0005-0000-0000-0000860E0000}"/>
    <cellStyle name="Comma 40 4 3 4 2" xfId="4732" xr:uid="{00000000-0005-0000-0000-0000870E0000}"/>
    <cellStyle name="Comma 40 4 3 4 2 2" xfId="4733" xr:uid="{00000000-0005-0000-0000-0000880E0000}"/>
    <cellStyle name="Comma 40 4 3 4 2 3" xfId="4734" xr:uid="{00000000-0005-0000-0000-0000890E0000}"/>
    <cellStyle name="Comma 40 4 3 4 3" xfId="4735" xr:uid="{00000000-0005-0000-0000-00008A0E0000}"/>
    <cellStyle name="Comma 40 4 3 4 4" xfId="4736" xr:uid="{00000000-0005-0000-0000-00008B0E0000}"/>
    <cellStyle name="Comma 40 4 3 5" xfId="4737" xr:uid="{00000000-0005-0000-0000-00008C0E0000}"/>
    <cellStyle name="Comma 40 4 3 5 2" xfId="4738" xr:uid="{00000000-0005-0000-0000-00008D0E0000}"/>
    <cellStyle name="Comma 40 4 3 5 3" xfId="4739" xr:uid="{00000000-0005-0000-0000-00008E0E0000}"/>
    <cellStyle name="Comma 40 4 3 6" xfId="4740" xr:uid="{00000000-0005-0000-0000-00008F0E0000}"/>
    <cellStyle name="Comma 40 4 3 7" xfId="4741" xr:uid="{00000000-0005-0000-0000-0000900E0000}"/>
    <cellStyle name="Comma 40 4 3 8" xfId="4742" xr:uid="{00000000-0005-0000-0000-0000910E0000}"/>
    <cellStyle name="Comma 40 4 4" xfId="4743" xr:uid="{00000000-0005-0000-0000-0000920E0000}"/>
    <cellStyle name="Comma 40 4 4 2" xfId="4744" xr:uid="{00000000-0005-0000-0000-0000930E0000}"/>
    <cellStyle name="Comma 40 4 4 2 2" xfId="4745" xr:uid="{00000000-0005-0000-0000-0000940E0000}"/>
    <cellStyle name="Comma 40 4 4 2 2 2" xfId="4746" xr:uid="{00000000-0005-0000-0000-0000950E0000}"/>
    <cellStyle name="Comma 40 4 4 2 2 2 2" xfId="4747" xr:uid="{00000000-0005-0000-0000-0000960E0000}"/>
    <cellStyle name="Comma 40 4 4 2 2 2 3" xfId="4748" xr:uid="{00000000-0005-0000-0000-0000970E0000}"/>
    <cellStyle name="Comma 40 4 4 2 2 3" xfId="4749" xr:uid="{00000000-0005-0000-0000-0000980E0000}"/>
    <cellStyle name="Comma 40 4 4 2 2 4" xfId="4750" xr:uid="{00000000-0005-0000-0000-0000990E0000}"/>
    <cellStyle name="Comma 40 4 4 2 3" xfId="4751" xr:uid="{00000000-0005-0000-0000-00009A0E0000}"/>
    <cellStyle name="Comma 40 4 4 2 3 2" xfId="4752" xr:uid="{00000000-0005-0000-0000-00009B0E0000}"/>
    <cellStyle name="Comma 40 4 4 2 3 3" xfId="4753" xr:uid="{00000000-0005-0000-0000-00009C0E0000}"/>
    <cellStyle name="Comma 40 4 4 2 4" xfId="4754" xr:uid="{00000000-0005-0000-0000-00009D0E0000}"/>
    <cellStyle name="Comma 40 4 4 2 5" xfId="4755" xr:uid="{00000000-0005-0000-0000-00009E0E0000}"/>
    <cellStyle name="Comma 40 4 4 3" xfId="4756" xr:uid="{00000000-0005-0000-0000-00009F0E0000}"/>
    <cellStyle name="Comma 40 4 4 3 2" xfId="4757" xr:uid="{00000000-0005-0000-0000-0000A00E0000}"/>
    <cellStyle name="Comma 40 4 4 3 2 2" xfId="4758" xr:uid="{00000000-0005-0000-0000-0000A10E0000}"/>
    <cellStyle name="Comma 40 4 4 3 2 3" xfId="4759" xr:uid="{00000000-0005-0000-0000-0000A20E0000}"/>
    <cellStyle name="Comma 40 4 4 3 3" xfId="4760" xr:uid="{00000000-0005-0000-0000-0000A30E0000}"/>
    <cellStyle name="Comma 40 4 4 3 4" xfId="4761" xr:uid="{00000000-0005-0000-0000-0000A40E0000}"/>
    <cellStyle name="Comma 40 4 4 4" xfId="4762" xr:uid="{00000000-0005-0000-0000-0000A50E0000}"/>
    <cellStyle name="Comma 40 4 4 4 2" xfId="4763" xr:uid="{00000000-0005-0000-0000-0000A60E0000}"/>
    <cellStyle name="Comma 40 4 4 4 3" xfId="4764" xr:uid="{00000000-0005-0000-0000-0000A70E0000}"/>
    <cellStyle name="Comma 40 4 4 5" xfId="4765" xr:uid="{00000000-0005-0000-0000-0000A80E0000}"/>
    <cellStyle name="Comma 40 4 4 6" xfId="4766" xr:uid="{00000000-0005-0000-0000-0000A90E0000}"/>
    <cellStyle name="Comma 40 4 5" xfId="4767" xr:uid="{00000000-0005-0000-0000-0000AA0E0000}"/>
    <cellStyle name="Comma 40 4 5 2" xfId="4768" xr:uid="{00000000-0005-0000-0000-0000AB0E0000}"/>
    <cellStyle name="Comma 40 4 5 2 2" xfId="4769" xr:uid="{00000000-0005-0000-0000-0000AC0E0000}"/>
    <cellStyle name="Comma 40 4 5 2 2 2" xfId="4770" xr:uid="{00000000-0005-0000-0000-0000AD0E0000}"/>
    <cellStyle name="Comma 40 4 5 2 2 3" xfId="4771" xr:uid="{00000000-0005-0000-0000-0000AE0E0000}"/>
    <cellStyle name="Comma 40 4 5 2 3" xfId="4772" xr:uid="{00000000-0005-0000-0000-0000AF0E0000}"/>
    <cellStyle name="Comma 40 4 5 2 4" xfId="4773" xr:uid="{00000000-0005-0000-0000-0000B00E0000}"/>
    <cellStyle name="Comma 40 4 5 3" xfId="4774" xr:uid="{00000000-0005-0000-0000-0000B10E0000}"/>
    <cellStyle name="Comma 40 4 5 3 2" xfId="4775" xr:uid="{00000000-0005-0000-0000-0000B20E0000}"/>
    <cellStyle name="Comma 40 4 5 3 3" xfId="4776" xr:uid="{00000000-0005-0000-0000-0000B30E0000}"/>
    <cellStyle name="Comma 40 4 5 4" xfId="4777" xr:uid="{00000000-0005-0000-0000-0000B40E0000}"/>
    <cellStyle name="Comma 40 4 5 5" xfId="4778" xr:uid="{00000000-0005-0000-0000-0000B50E0000}"/>
    <cellStyle name="Comma 40 4 6" xfId="4779" xr:uid="{00000000-0005-0000-0000-0000B60E0000}"/>
    <cellStyle name="Comma 40 4 6 2" xfId="4780" xr:uid="{00000000-0005-0000-0000-0000B70E0000}"/>
    <cellStyle name="Comma 40 4 6 2 2" xfId="4781" xr:uid="{00000000-0005-0000-0000-0000B80E0000}"/>
    <cellStyle name="Comma 40 4 6 2 2 2" xfId="4782" xr:uid="{00000000-0005-0000-0000-0000B90E0000}"/>
    <cellStyle name="Comma 40 4 6 2 2 3" xfId="4783" xr:uid="{00000000-0005-0000-0000-0000BA0E0000}"/>
    <cellStyle name="Comma 40 4 6 2 3" xfId="4784" xr:uid="{00000000-0005-0000-0000-0000BB0E0000}"/>
    <cellStyle name="Comma 40 4 6 2 4" xfId="4785" xr:uid="{00000000-0005-0000-0000-0000BC0E0000}"/>
    <cellStyle name="Comma 40 4 6 3" xfId="4786" xr:uid="{00000000-0005-0000-0000-0000BD0E0000}"/>
    <cellStyle name="Comma 40 4 6 3 2" xfId="4787" xr:uid="{00000000-0005-0000-0000-0000BE0E0000}"/>
    <cellStyle name="Comma 40 4 6 3 3" xfId="4788" xr:uid="{00000000-0005-0000-0000-0000BF0E0000}"/>
    <cellStyle name="Comma 40 4 6 4" xfId="4789" xr:uid="{00000000-0005-0000-0000-0000C00E0000}"/>
    <cellStyle name="Comma 40 4 6 5" xfId="4790" xr:uid="{00000000-0005-0000-0000-0000C10E0000}"/>
    <cellStyle name="Comma 40 4 7" xfId="4791" xr:uid="{00000000-0005-0000-0000-0000C20E0000}"/>
    <cellStyle name="Comma 40 4 7 2" xfId="4792" xr:uid="{00000000-0005-0000-0000-0000C30E0000}"/>
    <cellStyle name="Comma 40 4 7 2 2" xfId="4793" xr:uid="{00000000-0005-0000-0000-0000C40E0000}"/>
    <cellStyle name="Comma 40 4 7 2 3" xfId="4794" xr:uid="{00000000-0005-0000-0000-0000C50E0000}"/>
    <cellStyle name="Comma 40 4 7 3" xfId="4795" xr:uid="{00000000-0005-0000-0000-0000C60E0000}"/>
    <cellStyle name="Comma 40 4 7 4" xfId="4796" xr:uid="{00000000-0005-0000-0000-0000C70E0000}"/>
    <cellStyle name="Comma 40 4 8" xfId="4797" xr:uid="{00000000-0005-0000-0000-0000C80E0000}"/>
    <cellStyle name="Comma 40 4 8 2" xfId="4798" xr:uid="{00000000-0005-0000-0000-0000C90E0000}"/>
    <cellStyle name="Comma 40 4 8 3" xfId="4799" xr:uid="{00000000-0005-0000-0000-0000CA0E0000}"/>
    <cellStyle name="Comma 40 4 9" xfId="4800" xr:uid="{00000000-0005-0000-0000-0000CB0E0000}"/>
    <cellStyle name="Comma 40 5" xfId="254" xr:uid="{00000000-0005-0000-0000-0000CC0E0000}"/>
    <cellStyle name="Comma 40 5 10" xfId="4801" xr:uid="{00000000-0005-0000-0000-0000CD0E0000}"/>
    <cellStyle name="Comma 40 5 11" xfId="4802" xr:uid="{00000000-0005-0000-0000-0000CE0E0000}"/>
    <cellStyle name="Comma 40 5 2" xfId="4803" xr:uid="{00000000-0005-0000-0000-0000CF0E0000}"/>
    <cellStyle name="Comma 40 5 2 2" xfId="4804" xr:uid="{00000000-0005-0000-0000-0000D00E0000}"/>
    <cellStyle name="Comma 40 5 2 2 2" xfId="4805" xr:uid="{00000000-0005-0000-0000-0000D10E0000}"/>
    <cellStyle name="Comma 40 5 2 2 2 2" xfId="4806" xr:uid="{00000000-0005-0000-0000-0000D20E0000}"/>
    <cellStyle name="Comma 40 5 2 2 2 2 2" xfId="4807" xr:uid="{00000000-0005-0000-0000-0000D30E0000}"/>
    <cellStyle name="Comma 40 5 2 2 2 2 2 2" xfId="4808" xr:uid="{00000000-0005-0000-0000-0000D40E0000}"/>
    <cellStyle name="Comma 40 5 2 2 2 2 2 3" xfId="4809" xr:uid="{00000000-0005-0000-0000-0000D50E0000}"/>
    <cellStyle name="Comma 40 5 2 2 2 2 3" xfId="4810" xr:uid="{00000000-0005-0000-0000-0000D60E0000}"/>
    <cellStyle name="Comma 40 5 2 2 2 2 4" xfId="4811" xr:uid="{00000000-0005-0000-0000-0000D70E0000}"/>
    <cellStyle name="Comma 40 5 2 2 2 3" xfId="4812" xr:uid="{00000000-0005-0000-0000-0000D80E0000}"/>
    <cellStyle name="Comma 40 5 2 2 2 3 2" xfId="4813" xr:uid="{00000000-0005-0000-0000-0000D90E0000}"/>
    <cellStyle name="Comma 40 5 2 2 2 3 3" xfId="4814" xr:uid="{00000000-0005-0000-0000-0000DA0E0000}"/>
    <cellStyle name="Comma 40 5 2 2 2 4" xfId="4815" xr:uid="{00000000-0005-0000-0000-0000DB0E0000}"/>
    <cellStyle name="Comma 40 5 2 2 2 5" xfId="4816" xr:uid="{00000000-0005-0000-0000-0000DC0E0000}"/>
    <cellStyle name="Comma 40 5 2 2 3" xfId="4817" xr:uid="{00000000-0005-0000-0000-0000DD0E0000}"/>
    <cellStyle name="Comma 40 5 2 2 3 2" xfId="4818" xr:uid="{00000000-0005-0000-0000-0000DE0E0000}"/>
    <cellStyle name="Comma 40 5 2 2 3 2 2" xfId="4819" xr:uid="{00000000-0005-0000-0000-0000DF0E0000}"/>
    <cellStyle name="Comma 40 5 2 2 3 2 2 2" xfId="4820" xr:uid="{00000000-0005-0000-0000-0000E00E0000}"/>
    <cellStyle name="Comma 40 5 2 2 3 2 2 3" xfId="4821" xr:uid="{00000000-0005-0000-0000-0000E10E0000}"/>
    <cellStyle name="Comma 40 5 2 2 3 2 3" xfId="4822" xr:uid="{00000000-0005-0000-0000-0000E20E0000}"/>
    <cellStyle name="Comma 40 5 2 2 3 2 4" xfId="4823" xr:uid="{00000000-0005-0000-0000-0000E30E0000}"/>
    <cellStyle name="Comma 40 5 2 2 3 3" xfId="4824" xr:uid="{00000000-0005-0000-0000-0000E40E0000}"/>
    <cellStyle name="Comma 40 5 2 2 3 3 2" xfId="4825" xr:uid="{00000000-0005-0000-0000-0000E50E0000}"/>
    <cellStyle name="Comma 40 5 2 2 3 3 3" xfId="4826" xr:uid="{00000000-0005-0000-0000-0000E60E0000}"/>
    <cellStyle name="Comma 40 5 2 2 3 4" xfId="4827" xr:uid="{00000000-0005-0000-0000-0000E70E0000}"/>
    <cellStyle name="Comma 40 5 2 2 3 5" xfId="4828" xr:uid="{00000000-0005-0000-0000-0000E80E0000}"/>
    <cellStyle name="Comma 40 5 2 2 4" xfId="4829" xr:uid="{00000000-0005-0000-0000-0000E90E0000}"/>
    <cellStyle name="Comma 40 5 2 2 4 2" xfId="4830" xr:uid="{00000000-0005-0000-0000-0000EA0E0000}"/>
    <cellStyle name="Comma 40 5 2 2 4 2 2" xfId="4831" xr:uid="{00000000-0005-0000-0000-0000EB0E0000}"/>
    <cellStyle name="Comma 40 5 2 2 4 2 3" xfId="4832" xr:uid="{00000000-0005-0000-0000-0000EC0E0000}"/>
    <cellStyle name="Comma 40 5 2 2 4 3" xfId="4833" xr:uid="{00000000-0005-0000-0000-0000ED0E0000}"/>
    <cellStyle name="Comma 40 5 2 2 4 4" xfId="4834" xr:uid="{00000000-0005-0000-0000-0000EE0E0000}"/>
    <cellStyle name="Comma 40 5 2 2 5" xfId="4835" xr:uid="{00000000-0005-0000-0000-0000EF0E0000}"/>
    <cellStyle name="Comma 40 5 2 2 5 2" xfId="4836" xr:uid="{00000000-0005-0000-0000-0000F00E0000}"/>
    <cellStyle name="Comma 40 5 2 2 5 3" xfId="4837" xr:uid="{00000000-0005-0000-0000-0000F10E0000}"/>
    <cellStyle name="Comma 40 5 2 2 6" xfId="4838" xr:uid="{00000000-0005-0000-0000-0000F20E0000}"/>
    <cellStyle name="Comma 40 5 2 2 7" xfId="4839" xr:uid="{00000000-0005-0000-0000-0000F30E0000}"/>
    <cellStyle name="Comma 40 5 2 3" xfId="4840" xr:uid="{00000000-0005-0000-0000-0000F40E0000}"/>
    <cellStyle name="Comma 40 5 2 3 2" xfId="4841" xr:uid="{00000000-0005-0000-0000-0000F50E0000}"/>
    <cellStyle name="Comma 40 5 2 3 2 2" xfId="4842" xr:uid="{00000000-0005-0000-0000-0000F60E0000}"/>
    <cellStyle name="Comma 40 5 2 3 2 2 2" xfId="4843" xr:uid="{00000000-0005-0000-0000-0000F70E0000}"/>
    <cellStyle name="Comma 40 5 2 3 2 2 3" xfId="4844" xr:uid="{00000000-0005-0000-0000-0000F80E0000}"/>
    <cellStyle name="Comma 40 5 2 3 2 3" xfId="4845" xr:uid="{00000000-0005-0000-0000-0000F90E0000}"/>
    <cellStyle name="Comma 40 5 2 3 2 4" xfId="4846" xr:uid="{00000000-0005-0000-0000-0000FA0E0000}"/>
    <cellStyle name="Comma 40 5 2 3 3" xfId="4847" xr:uid="{00000000-0005-0000-0000-0000FB0E0000}"/>
    <cellStyle name="Comma 40 5 2 3 3 2" xfId="4848" xr:uid="{00000000-0005-0000-0000-0000FC0E0000}"/>
    <cellStyle name="Comma 40 5 2 3 3 3" xfId="4849" xr:uid="{00000000-0005-0000-0000-0000FD0E0000}"/>
    <cellStyle name="Comma 40 5 2 3 4" xfId="4850" xr:uid="{00000000-0005-0000-0000-0000FE0E0000}"/>
    <cellStyle name="Comma 40 5 2 3 5" xfId="4851" xr:uid="{00000000-0005-0000-0000-0000FF0E0000}"/>
    <cellStyle name="Comma 40 5 2 4" xfId="4852" xr:uid="{00000000-0005-0000-0000-0000000F0000}"/>
    <cellStyle name="Comma 40 5 2 4 2" xfId="4853" xr:uid="{00000000-0005-0000-0000-0000010F0000}"/>
    <cellStyle name="Comma 40 5 2 4 2 2" xfId="4854" xr:uid="{00000000-0005-0000-0000-0000020F0000}"/>
    <cellStyle name="Comma 40 5 2 4 2 2 2" xfId="4855" xr:uid="{00000000-0005-0000-0000-0000030F0000}"/>
    <cellStyle name="Comma 40 5 2 4 2 2 3" xfId="4856" xr:uid="{00000000-0005-0000-0000-0000040F0000}"/>
    <cellStyle name="Comma 40 5 2 4 2 3" xfId="4857" xr:uid="{00000000-0005-0000-0000-0000050F0000}"/>
    <cellStyle name="Comma 40 5 2 4 2 4" xfId="4858" xr:uid="{00000000-0005-0000-0000-0000060F0000}"/>
    <cellStyle name="Comma 40 5 2 4 3" xfId="4859" xr:uid="{00000000-0005-0000-0000-0000070F0000}"/>
    <cellStyle name="Comma 40 5 2 4 3 2" xfId="4860" xr:uid="{00000000-0005-0000-0000-0000080F0000}"/>
    <cellStyle name="Comma 40 5 2 4 3 3" xfId="4861" xr:uid="{00000000-0005-0000-0000-0000090F0000}"/>
    <cellStyle name="Comma 40 5 2 4 4" xfId="4862" xr:uid="{00000000-0005-0000-0000-00000A0F0000}"/>
    <cellStyle name="Comma 40 5 2 4 5" xfId="4863" xr:uid="{00000000-0005-0000-0000-00000B0F0000}"/>
    <cellStyle name="Comma 40 5 2 5" xfId="4864" xr:uid="{00000000-0005-0000-0000-00000C0F0000}"/>
    <cellStyle name="Comma 40 5 2 5 2" xfId="4865" xr:uid="{00000000-0005-0000-0000-00000D0F0000}"/>
    <cellStyle name="Comma 40 5 2 5 2 2" xfId="4866" xr:uid="{00000000-0005-0000-0000-00000E0F0000}"/>
    <cellStyle name="Comma 40 5 2 5 2 2 2" xfId="4867" xr:uid="{00000000-0005-0000-0000-00000F0F0000}"/>
    <cellStyle name="Comma 40 5 2 5 2 2 3" xfId="4868" xr:uid="{00000000-0005-0000-0000-0000100F0000}"/>
    <cellStyle name="Comma 40 5 2 5 2 3" xfId="4869" xr:uid="{00000000-0005-0000-0000-0000110F0000}"/>
    <cellStyle name="Comma 40 5 2 5 2 4" xfId="4870" xr:uid="{00000000-0005-0000-0000-0000120F0000}"/>
    <cellStyle name="Comma 40 5 2 5 3" xfId="4871" xr:uid="{00000000-0005-0000-0000-0000130F0000}"/>
    <cellStyle name="Comma 40 5 2 5 3 2" xfId="4872" xr:uid="{00000000-0005-0000-0000-0000140F0000}"/>
    <cellStyle name="Comma 40 5 2 5 3 3" xfId="4873" xr:uid="{00000000-0005-0000-0000-0000150F0000}"/>
    <cellStyle name="Comma 40 5 2 5 4" xfId="4874" xr:uid="{00000000-0005-0000-0000-0000160F0000}"/>
    <cellStyle name="Comma 40 5 2 5 5" xfId="4875" xr:uid="{00000000-0005-0000-0000-0000170F0000}"/>
    <cellStyle name="Comma 40 5 2 6" xfId="4876" xr:uid="{00000000-0005-0000-0000-0000180F0000}"/>
    <cellStyle name="Comma 40 5 2 6 2" xfId="4877" xr:uid="{00000000-0005-0000-0000-0000190F0000}"/>
    <cellStyle name="Comma 40 5 2 6 2 2" xfId="4878" xr:uid="{00000000-0005-0000-0000-00001A0F0000}"/>
    <cellStyle name="Comma 40 5 2 6 2 3" xfId="4879" xr:uid="{00000000-0005-0000-0000-00001B0F0000}"/>
    <cellStyle name="Comma 40 5 2 6 3" xfId="4880" xr:uid="{00000000-0005-0000-0000-00001C0F0000}"/>
    <cellStyle name="Comma 40 5 2 6 4" xfId="4881" xr:uid="{00000000-0005-0000-0000-00001D0F0000}"/>
    <cellStyle name="Comma 40 5 2 7" xfId="4882" xr:uid="{00000000-0005-0000-0000-00001E0F0000}"/>
    <cellStyle name="Comma 40 5 2 7 2" xfId="4883" xr:uid="{00000000-0005-0000-0000-00001F0F0000}"/>
    <cellStyle name="Comma 40 5 2 7 3" xfId="4884" xr:uid="{00000000-0005-0000-0000-0000200F0000}"/>
    <cellStyle name="Comma 40 5 2 8" xfId="4885" xr:uid="{00000000-0005-0000-0000-0000210F0000}"/>
    <cellStyle name="Comma 40 5 2 9" xfId="4886" xr:uid="{00000000-0005-0000-0000-0000220F0000}"/>
    <cellStyle name="Comma 40 5 3" xfId="4887" xr:uid="{00000000-0005-0000-0000-0000230F0000}"/>
    <cellStyle name="Comma 40 5 3 2" xfId="4888" xr:uid="{00000000-0005-0000-0000-0000240F0000}"/>
    <cellStyle name="Comma 40 5 3 2 2" xfId="4889" xr:uid="{00000000-0005-0000-0000-0000250F0000}"/>
    <cellStyle name="Comma 40 5 3 2 2 2" xfId="4890" xr:uid="{00000000-0005-0000-0000-0000260F0000}"/>
    <cellStyle name="Comma 40 5 3 2 2 2 2" xfId="4891" xr:uid="{00000000-0005-0000-0000-0000270F0000}"/>
    <cellStyle name="Comma 40 5 3 2 2 2 2 2" xfId="4892" xr:uid="{00000000-0005-0000-0000-0000280F0000}"/>
    <cellStyle name="Comma 40 5 3 2 2 2 2 3" xfId="4893" xr:uid="{00000000-0005-0000-0000-0000290F0000}"/>
    <cellStyle name="Comma 40 5 3 2 2 2 3" xfId="4894" xr:uid="{00000000-0005-0000-0000-00002A0F0000}"/>
    <cellStyle name="Comma 40 5 3 2 2 2 4" xfId="4895" xr:uid="{00000000-0005-0000-0000-00002B0F0000}"/>
    <cellStyle name="Comma 40 5 3 2 2 3" xfId="4896" xr:uid="{00000000-0005-0000-0000-00002C0F0000}"/>
    <cellStyle name="Comma 40 5 3 2 2 3 2" xfId="4897" xr:uid="{00000000-0005-0000-0000-00002D0F0000}"/>
    <cellStyle name="Comma 40 5 3 2 2 3 3" xfId="4898" xr:uid="{00000000-0005-0000-0000-00002E0F0000}"/>
    <cellStyle name="Comma 40 5 3 2 2 4" xfId="4899" xr:uid="{00000000-0005-0000-0000-00002F0F0000}"/>
    <cellStyle name="Comma 40 5 3 2 2 5" xfId="4900" xr:uid="{00000000-0005-0000-0000-0000300F0000}"/>
    <cellStyle name="Comma 40 5 3 2 3" xfId="4901" xr:uid="{00000000-0005-0000-0000-0000310F0000}"/>
    <cellStyle name="Comma 40 5 3 2 3 2" xfId="4902" xr:uid="{00000000-0005-0000-0000-0000320F0000}"/>
    <cellStyle name="Comma 40 5 3 2 3 2 2" xfId="4903" xr:uid="{00000000-0005-0000-0000-0000330F0000}"/>
    <cellStyle name="Comma 40 5 3 2 3 2 3" xfId="4904" xr:uid="{00000000-0005-0000-0000-0000340F0000}"/>
    <cellStyle name="Comma 40 5 3 2 3 3" xfId="4905" xr:uid="{00000000-0005-0000-0000-0000350F0000}"/>
    <cellStyle name="Comma 40 5 3 2 3 4" xfId="4906" xr:uid="{00000000-0005-0000-0000-0000360F0000}"/>
    <cellStyle name="Comma 40 5 3 2 4" xfId="4907" xr:uid="{00000000-0005-0000-0000-0000370F0000}"/>
    <cellStyle name="Comma 40 5 3 2 4 2" xfId="4908" xr:uid="{00000000-0005-0000-0000-0000380F0000}"/>
    <cellStyle name="Comma 40 5 3 2 4 3" xfId="4909" xr:uid="{00000000-0005-0000-0000-0000390F0000}"/>
    <cellStyle name="Comma 40 5 3 2 5" xfId="4910" xr:uid="{00000000-0005-0000-0000-00003A0F0000}"/>
    <cellStyle name="Comma 40 5 3 2 6" xfId="4911" xr:uid="{00000000-0005-0000-0000-00003B0F0000}"/>
    <cellStyle name="Comma 40 5 3 3" xfId="4912" xr:uid="{00000000-0005-0000-0000-00003C0F0000}"/>
    <cellStyle name="Comma 40 5 3 3 2" xfId="4913" xr:uid="{00000000-0005-0000-0000-00003D0F0000}"/>
    <cellStyle name="Comma 40 5 3 3 2 2" xfId="4914" xr:uid="{00000000-0005-0000-0000-00003E0F0000}"/>
    <cellStyle name="Comma 40 5 3 3 2 2 2" xfId="4915" xr:uid="{00000000-0005-0000-0000-00003F0F0000}"/>
    <cellStyle name="Comma 40 5 3 3 2 2 3" xfId="4916" xr:uid="{00000000-0005-0000-0000-0000400F0000}"/>
    <cellStyle name="Comma 40 5 3 3 2 3" xfId="4917" xr:uid="{00000000-0005-0000-0000-0000410F0000}"/>
    <cellStyle name="Comma 40 5 3 3 2 4" xfId="4918" xr:uid="{00000000-0005-0000-0000-0000420F0000}"/>
    <cellStyle name="Comma 40 5 3 3 3" xfId="4919" xr:uid="{00000000-0005-0000-0000-0000430F0000}"/>
    <cellStyle name="Comma 40 5 3 3 3 2" xfId="4920" xr:uid="{00000000-0005-0000-0000-0000440F0000}"/>
    <cellStyle name="Comma 40 5 3 3 3 3" xfId="4921" xr:uid="{00000000-0005-0000-0000-0000450F0000}"/>
    <cellStyle name="Comma 40 5 3 3 4" xfId="4922" xr:uid="{00000000-0005-0000-0000-0000460F0000}"/>
    <cellStyle name="Comma 40 5 3 3 5" xfId="4923" xr:uid="{00000000-0005-0000-0000-0000470F0000}"/>
    <cellStyle name="Comma 40 5 3 4" xfId="4924" xr:uid="{00000000-0005-0000-0000-0000480F0000}"/>
    <cellStyle name="Comma 40 5 3 4 2" xfId="4925" xr:uid="{00000000-0005-0000-0000-0000490F0000}"/>
    <cellStyle name="Comma 40 5 3 4 2 2" xfId="4926" xr:uid="{00000000-0005-0000-0000-00004A0F0000}"/>
    <cellStyle name="Comma 40 5 3 4 2 3" xfId="4927" xr:uid="{00000000-0005-0000-0000-00004B0F0000}"/>
    <cellStyle name="Comma 40 5 3 4 3" xfId="4928" xr:uid="{00000000-0005-0000-0000-00004C0F0000}"/>
    <cellStyle name="Comma 40 5 3 4 4" xfId="4929" xr:uid="{00000000-0005-0000-0000-00004D0F0000}"/>
    <cellStyle name="Comma 40 5 3 5" xfId="4930" xr:uid="{00000000-0005-0000-0000-00004E0F0000}"/>
    <cellStyle name="Comma 40 5 3 5 2" xfId="4931" xr:uid="{00000000-0005-0000-0000-00004F0F0000}"/>
    <cellStyle name="Comma 40 5 3 5 3" xfId="4932" xr:uid="{00000000-0005-0000-0000-0000500F0000}"/>
    <cellStyle name="Comma 40 5 3 6" xfId="4933" xr:uid="{00000000-0005-0000-0000-0000510F0000}"/>
    <cellStyle name="Comma 40 5 3 7" xfId="4934" xr:uid="{00000000-0005-0000-0000-0000520F0000}"/>
    <cellStyle name="Comma 40 5 4" xfId="4935" xr:uid="{00000000-0005-0000-0000-0000530F0000}"/>
    <cellStyle name="Comma 40 5 4 2" xfId="4936" xr:uid="{00000000-0005-0000-0000-0000540F0000}"/>
    <cellStyle name="Comma 40 5 4 2 2" xfId="4937" xr:uid="{00000000-0005-0000-0000-0000550F0000}"/>
    <cellStyle name="Comma 40 5 4 2 2 2" xfId="4938" xr:uid="{00000000-0005-0000-0000-0000560F0000}"/>
    <cellStyle name="Comma 40 5 4 2 2 2 2" xfId="4939" xr:uid="{00000000-0005-0000-0000-0000570F0000}"/>
    <cellStyle name="Comma 40 5 4 2 2 2 3" xfId="4940" xr:uid="{00000000-0005-0000-0000-0000580F0000}"/>
    <cellStyle name="Comma 40 5 4 2 2 3" xfId="4941" xr:uid="{00000000-0005-0000-0000-0000590F0000}"/>
    <cellStyle name="Comma 40 5 4 2 2 4" xfId="4942" xr:uid="{00000000-0005-0000-0000-00005A0F0000}"/>
    <cellStyle name="Comma 40 5 4 2 3" xfId="4943" xr:uid="{00000000-0005-0000-0000-00005B0F0000}"/>
    <cellStyle name="Comma 40 5 4 2 3 2" xfId="4944" xr:uid="{00000000-0005-0000-0000-00005C0F0000}"/>
    <cellStyle name="Comma 40 5 4 2 3 3" xfId="4945" xr:uid="{00000000-0005-0000-0000-00005D0F0000}"/>
    <cellStyle name="Comma 40 5 4 2 4" xfId="4946" xr:uid="{00000000-0005-0000-0000-00005E0F0000}"/>
    <cellStyle name="Comma 40 5 4 2 5" xfId="4947" xr:uid="{00000000-0005-0000-0000-00005F0F0000}"/>
    <cellStyle name="Comma 40 5 4 3" xfId="4948" xr:uid="{00000000-0005-0000-0000-0000600F0000}"/>
    <cellStyle name="Comma 40 5 4 3 2" xfId="4949" xr:uid="{00000000-0005-0000-0000-0000610F0000}"/>
    <cellStyle name="Comma 40 5 4 3 2 2" xfId="4950" xr:uid="{00000000-0005-0000-0000-0000620F0000}"/>
    <cellStyle name="Comma 40 5 4 3 2 3" xfId="4951" xr:uid="{00000000-0005-0000-0000-0000630F0000}"/>
    <cellStyle name="Comma 40 5 4 3 3" xfId="4952" xr:uid="{00000000-0005-0000-0000-0000640F0000}"/>
    <cellStyle name="Comma 40 5 4 3 4" xfId="4953" xr:uid="{00000000-0005-0000-0000-0000650F0000}"/>
    <cellStyle name="Comma 40 5 4 4" xfId="4954" xr:uid="{00000000-0005-0000-0000-0000660F0000}"/>
    <cellStyle name="Comma 40 5 4 4 2" xfId="4955" xr:uid="{00000000-0005-0000-0000-0000670F0000}"/>
    <cellStyle name="Comma 40 5 4 4 3" xfId="4956" xr:uid="{00000000-0005-0000-0000-0000680F0000}"/>
    <cellStyle name="Comma 40 5 4 5" xfId="4957" xr:uid="{00000000-0005-0000-0000-0000690F0000}"/>
    <cellStyle name="Comma 40 5 4 6" xfId="4958" xr:uid="{00000000-0005-0000-0000-00006A0F0000}"/>
    <cellStyle name="Comma 40 5 5" xfId="4959" xr:uid="{00000000-0005-0000-0000-00006B0F0000}"/>
    <cellStyle name="Comma 40 5 5 2" xfId="4960" xr:uid="{00000000-0005-0000-0000-00006C0F0000}"/>
    <cellStyle name="Comma 40 5 5 2 2" xfId="4961" xr:uid="{00000000-0005-0000-0000-00006D0F0000}"/>
    <cellStyle name="Comma 40 5 5 2 2 2" xfId="4962" xr:uid="{00000000-0005-0000-0000-00006E0F0000}"/>
    <cellStyle name="Comma 40 5 5 2 2 3" xfId="4963" xr:uid="{00000000-0005-0000-0000-00006F0F0000}"/>
    <cellStyle name="Comma 40 5 5 2 3" xfId="4964" xr:uid="{00000000-0005-0000-0000-0000700F0000}"/>
    <cellStyle name="Comma 40 5 5 2 4" xfId="4965" xr:uid="{00000000-0005-0000-0000-0000710F0000}"/>
    <cellStyle name="Comma 40 5 5 3" xfId="4966" xr:uid="{00000000-0005-0000-0000-0000720F0000}"/>
    <cellStyle name="Comma 40 5 5 3 2" xfId="4967" xr:uid="{00000000-0005-0000-0000-0000730F0000}"/>
    <cellStyle name="Comma 40 5 5 3 3" xfId="4968" xr:uid="{00000000-0005-0000-0000-0000740F0000}"/>
    <cellStyle name="Comma 40 5 5 4" xfId="4969" xr:uid="{00000000-0005-0000-0000-0000750F0000}"/>
    <cellStyle name="Comma 40 5 5 5" xfId="4970" xr:uid="{00000000-0005-0000-0000-0000760F0000}"/>
    <cellStyle name="Comma 40 5 6" xfId="4971" xr:uid="{00000000-0005-0000-0000-0000770F0000}"/>
    <cellStyle name="Comma 40 5 6 2" xfId="4972" xr:uid="{00000000-0005-0000-0000-0000780F0000}"/>
    <cellStyle name="Comma 40 5 6 2 2" xfId="4973" xr:uid="{00000000-0005-0000-0000-0000790F0000}"/>
    <cellStyle name="Comma 40 5 6 2 2 2" xfId="4974" xr:uid="{00000000-0005-0000-0000-00007A0F0000}"/>
    <cellStyle name="Comma 40 5 6 2 2 3" xfId="4975" xr:uid="{00000000-0005-0000-0000-00007B0F0000}"/>
    <cellStyle name="Comma 40 5 6 2 3" xfId="4976" xr:uid="{00000000-0005-0000-0000-00007C0F0000}"/>
    <cellStyle name="Comma 40 5 6 2 4" xfId="4977" xr:uid="{00000000-0005-0000-0000-00007D0F0000}"/>
    <cellStyle name="Comma 40 5 6 3" xfId="4978" xr:uid="{00000000-0005-0000-0000-00007E0F0000}"/>
    <cellStyle name="Comma 40 5 6 3 2" xfId="4979" xr:uid="{00000000-0005-0000-0000-00007F0F0000}"/>
    <cellStyle name="Comma 40 5 6 3 3" xfId="4980" xr:uid="{00000000-0005-0000-0000-0000800F0000}"/>
    <cellStyle name="Comma 40 5 6 4" xfId="4981" xr:uid="{00000000-0005-0000-0000-0000810F0000}"/>
    <cellStyle name="Comma 40 5 6 5" xfId="4982" xr:uid="{00000000-0005-0000-0000-0000820F0000}"/>
    <cellStyle name="Comma 40 5 7" xfId="4983" xr:uid="{00000000-0005-0000-0000-0000830F0000}"/>
    <cellStyle name="Comma 40 5 7 2" xfId="4984" xr:uid="{00000000-0005-0000-0000-0000840F0000}"/>
    <cellStyle name="Comma 40 5 7 2 2" xfId="4985" xr:uid="{00000000-0005-0000-0000-0000850F0000}"/>
    <cellStyle name="Comma 40 5 7 2 3" xfId="4986" xr:uid="{00000000-0005-0000-0000-0000860F0000}"/>
    <cellStyle name="Comma 40 5 7 3" xfId="4987" xr:uid="{00000000-0005-0000-0000-0000870F0000}"/>
    <cellStyle name="Comma 40 5 7 4" xfId="4988" xr:uid="{00000000-0005-0000-0000-0000880F0000}"/>
    <cellStyle name="Comma 40 5 8" xfId="4989" xr:uid="{00000000-0005-0000-0000-0000890F0000}"/>
    <cellStyle name="Comma 40 5 8 2" xfId="4990" xr:uid="{00000000-0005-0000-0000-00008A0F0000}"/>
    <cellStyle name="Comma 40 5 8 3" xfId="4991" xr:uid="{00000000-0005-0000-0000-00008B0F0000}"/>
    <cellStyle name="Comma 40 5 9" xfId="4992" xr:uid="{00000000-0005-0000-0000-00008C0F0000}"/>
    <cellStyle name="Comma 40 6" xfId="255" xr:uid="{00000000-0005-0000-0000-00008D0F0000}"/>
    <cellStyle name="Comma 40 6 10" xfId="4993" xr:uid="{00000000-0005-0000-0000-00008E0F0000}"/>
    <cellStyle name="Comma 40 6 2" xfId="4994" xr:uid="{00000000-0005-0000-0000-00008F0F0000}"/>
    <cellStyle name="Comma 40 6 2 2" xfId="4995" xr:uid="{00000000-0005-0000-0000-0000900F0000}"/>
    <cellStyle name="Comma 40 6 2 2 2" xfId="4996" xr:uid="{00000000-0005-0000-0000-0000910F0000}"/>
    <cellStyle name="Comma 40 6 2 2 2 2" xfId="4997" xr:uid="{00000000-0005-0000-0000-0000920F0000}"/>
    <cellStyle name="Comma 40 6 2 2 2 2 2" xfId="4998" xr:uid="{00000000-0005-0000-0000-0000930F0000}"/>
    <cellStyle name="Comma 40 6 2 2 2 2 3" xfId="4999" xr:uid="{00000000-0005-0000-0000-0000940F0000}"/>
    <cellStyle name="Comma 40 6 2 2 2 3" xfId="5000" xr:uid="{00000000-0005-0000-0000-0000950F0000}"/>
    <cellStyle name="Comma 40 6 2 2 2 4" xfId="5001" xr:uid="{00000000-0005-0000-0000-0000960F0000}"/>
    <cellStyle name="Comma 40 6 2 2 3" xfId="5002" xr:uid="{00000000-0005-0000-0000-0000970F0000}"/>
    <cellStyle name="Comma 40 6 2 2 3 2" xfId="5003" xr:uid="{00000000-0005-0000-0000-0000980F0000}"/>
    <cellStyle name="Comma 40 6 2 2 3 3" xfId="5004" xr:uid="{00000000-0005-0000-0000-0000990F0000}"/>
    <cellStyle name="Comma 40 6 2 2 4" xfId="5005" xr:uid="{00000000-0005-0000-0000-00009A0F0000}"/>
    <cellStyle name="Comma 40 6 2 2 5" xfId="5006" xr:uid="{00000000-0005-0000-0000-00009B0F0000}"/>
    <cellStyle name="Comma 40 6 2 3" xfId="5007" xr:uid="{00000000-0005-0000-0000-00009C0F0000}"/>
    <cellStyle name="Comma 40 6 2 3 2" xfId="5008" xr:uid="{00000000-0005-0000-0000-00009D0F0000}"/>
    <cellStyle name="Comma 40 6 2 3 2 2" xfId="5009" xr:uid="{00000000-0005-0000-0000-00009E0F0000}"/>
    <cellStyle name="Comma 40 6 2 3 2 2 2" xfId="5010" xr:uid="{00000000-0005-0000-0000-00009F0F0000}"/>
    <cellStyle name="Comma 40 6 2 3 2 2 3" xfId="5011" xr:uid="{00000000-0005-0000-0000-0000A00F0000}"/>
    <cellStyle name="Comma 40 6 2 3 2 3" xfId="5012" xr:uid="{00000000-0005-0000-0000-0000A10F0000}"/>
    <cellStyle name="Comma 40 6 2 3 2 4" xfId="5013" xr:uid="{00000000-0005-0000-0000-0000A20F0000}"/>
    <cellStyle name="Comma 40 6 2 3 3" xfId="5014" xr:uid="{00000000-0005-0000-0000-0000A30F0000}"/>
    <cellStyle name="Comma 40 6 2 3 3 2" xfId="5015" xr:uid="{00000000-0005-0000-0000-0000A40F0000}"/>
    <cellStyle name="Comma 40 6 2 3 3 3" xfId="5016" xr:uid="{00000000-0005-0000-0000-0000A50F0000}"/>
    <cellStyle name="Comma 40 6 2 3 4" xfId="5017" xr:uid="{00000000-0005-0000-0000-0000A60F0000}"/>
    <cellStyle name="Comma 40 6 2 3 5" xfId="5018" xr:uid="{00000000-0005-0000-0000-0000A70F0000}"/>
    <cellStyle name="Comma 40 6 3" xfId="5019" xr:uid="{00000000-0005-0000-0000-0000A80F0000}"/>
    <cellStyle name="Comma 40 6 3 2" xfId="5020" xr:uid="{00000000-0005-0000-0000-0000A90F0000}"/>
    <cellStyle name="Comma 40 6 3 2 2" xfId="5021" xr:uid="{00000000-0005-0000-0000-0000AA0F0000}"/>
    <cellStyle name="Comma 40 6 3 2 2 2" xfId="5022" xr:uid="{00000000-0005-0000-0000-0000AB0F0000}"/>
    <cellStyle name="Comma 40 6 3 2 2 2 2" xfId="5023" xr:uid="{00000000-0005-0000-0000-0000AC0F0000}"/>
    <cellStyle name="Comma 40 6 3 2 2 2 3" xfId="5024" xr:uid="{00000000-0005-0000-0000-0000AD0F0000}"/>
    <cellStyle name="Comma 40 6 3 2 2 3" xfId="5025" xr:uid="{00000000-0005-0000-0000-0000AE0F0000}"/>
    <cellStyle name="Comma 40 6 3 2 2 4" xfId="5026" xr:uid="{00000000-0005-0000-0000-0000AF0F0000}"/>
    <cellStyle name="Comma 40 6 3 2 3" xfId="5027" xr:uid="{00000000-0005-0000-0000-0000B00F0000}"/>
    <cellStyle name="Comma 40 6 3 2 3 2" xfId="5028" xr:uid="{00000000-0005-0000-0000-0000B10F0000}"/>
    <cellStyle name="Comma 40 6 3 2 3 3" xfId="5029" xr:uid="{00000000-0005-0000-0000-0000B20F0000}"/>
    <cellStyle name="Comma 40 6 3 2 4" xfId="5030" xr:uid="{00000000-0005-0000-0000-0000B30F0000}"/>
    <cellStyle name="Comma 40 6 3 2 5" xfId="5031" xr:uid="{00000000-0005-0000-0000-0000B40F0000}"/>
    <cellStyle name="Comma 40 6 3 3" xfId="5032" xr:uid="{00000000-0005-0000-0000-0000B50F0000}"/>
    <cellStyle name="Comma 40 6 3 3 2" xfId="5033" xr:uid="{00000000-0005-0000-0000-0000B60F0000}"/>
    <cellStyle name="Comma 40 6 3 3 2 2" xfId="5034" xr:uid="{00000000-0005-0000-0000-0000B70F0000}"/>
    <cellStyle name="Comma 40 6 3 3 2 2 2" xfId="5035" xr:uid="{00000000-0005-0000-0000-0000B80F0000}"/>
    <cellStyle name="Comma 40 6 3 3 2 2 3" xfId="5036" xr:uid="{00000000-0005-0000-0000-0000B90F0000}"/>
    <cellStyle name="Comma 40 6 3 3 2 3" xfId="5037" xr:uid="{00000000-0005-0000-0000-0000BA0F0000}"/>
    <cellStyle name="Comma 40 6 3 3 2 4" xfId="5038" xr:uid="{00000000-0005-0000-0000-0000BB0F0000}"/>
    <cellStyle name="Comma 40 6 3 3 3" xfId="5039" xr:uid="{00000000-0005-0000-0000-0000BC0F0000}"/>
    <cellStyle name="Comma 40 6 3 3 3 2" xfId="5040" xr:uid="{00000000-0005-0000-0000-0000BD0F0000}"/>
    <cellStyle name="Comma 40 6 3 3 3 3" xfId="5041" xr:uid="{00000000-0005-0000-0000-0000BE0F0000}"/>
    <cellStyle name="Comma 40 6 3 3 4" xfId="5042" xr:uid="{00000000-0005-0000-0000-0000BF0F0000}"/>
    <cellStyle name="Comma 40 6 3 3 5" xfId="5043" xr:uid="{00000000-0005-0000-0000-0000C00F0000}"/>
    <cellStyle name="Comma 40 6 3 4" xfId="5044" xr:uid="{00000000-0005-0000-0000-0000C10F0000}"/>
    <cellStyle name="Comma 40 6 3 4 2" xfId="5045" xr:uid="{00000000-0005-0000-0000-0000C20F0000}"/>
    <cellStyle name="Comma 40 6 3 4 2 2" xfId="5046" xr:uid="{00000000-0005-0000-0000-0000C30F0000}"/>
    <cellStyle name="Comma 40 6 3 4 2 3" xfId="5047" xr:uid="{00000000-0005-0000-0000-0000C40F0000}"/>
    <cellStyle name="Comma 40 6 3 4 3" xfId="5048" xr:uid="{00000000-0005-0000-0000-0000C50F0000}"/>
    <cellStyle name="Comma 40 6 3 4 4" xfId="5049" xr:uid="{00000000-0005-0000-0000-0000C60F0000}"/>
    <cellStyle name="Comma 40 6 3 5" xfId="5050" xr:uid="{00000000-0005-0000-0000-0000C70F0000}"/>
    <cellStyle name="Comma 40 6 3 5 2" xfId="5051" xr:uid="{00000000-0005-0000-0000-0000C80F0000}"/>
    <cellStyle name="Comma 40 6 3 5 3" xfId="5052" xr:uid="{00000000-0005-0000-0000-0000C90F0000}"/>
    <cellStyle name="Comma 40 6 3 6" xfId="5053" xr:uid="{00000000-0005-0000-0000-0000CA0F0000}"/>
    <cellStyle name="Comma 40 6 3 7" xfId="5054" xr:uid="{00000000-0005-0000-0000-0000CB0F0000}"/>
    <cellStyle name="Comma 40 6 4" xfId="5055" xr:uid="{00000000-0005-0000-0000-0000CC0F0000}"/>
    <cellStyle name="Comma 40 6 4 2" xfId="5056" xr:uid="{00000000-0005-0000-0000-0000CD0F0000}"/>
    <cellStyle name="Comma 40 6 4 2 2" xfId="5057" xr:uid="{00000000-0005-0000-0000-0000CE0F0000}"/>
    <cellStyle name="Comma 40 6 4 2 2 2" xfId="5058" xr:uid="{00000000-0005-0000-0000-0000CF0F0000}"/>
    <cellStyle name="Comma 40 6 4 2 2 3" xfId="5059" xr:uid="{00000000-0005-0000-0000-0000D00F0000}"/>
    <cellStyle name="Comma 40 6 4 2 3" xfId="5060" xr:uid="{00000000-0005-0000-0000-0000D10F0000}"/>
    <cellStyle name="Comma 40 6 4 2 4" xfId="5061" xr:uid="{00000000-0005-0000-0000-0000D20F0000}"/>
    <cellStyle name="Comma 40 6 4 3" xfId="5062" xr:uid="{00000000-0005-0000-0000-0000D30F0000}"/>
    <cellStyle name="Comma 40 6 4 3 2" xfId="5063" xr:uid="{00000000-0005-0000-0000-0000D40F0000}"/>
    <cellStyle name="Comma 40 6 4 3 3" xfId="5064" xr:uid="{00000000-0005-0000-0000-0000D50F0000}"/>
    <cellStyle name="Comma 40 6 4 4" xfId="5065" xr:uid="{00000000-0005-0000-0000-0000D60F0000}"/>
    <cellStyle name="Comma 40 6 4 5" xfId="5066" xr:uid="{00000000-0005-0000-0000-0000D70F0000}"/>
    <cellStyle name="Comma 40 6 5" xfId="5067" xr:uid="{00000000-0005-0000-0000-0000D80F0000}"/>
    <cellStyle name="Comma 40 6 5 2" xfId="5068" xr:uid="{00000000-0005-0000-0000-0000D90F0000}"/>
    <cellStyle name="Comma 40 6 5 2 2" xfId="5069" xr:uid="{00000000-0005-0000-0000-0000DA0F0000}"/>
    <cellStyle name="Comma 40 6 5 2 2 2" xfId="5070" xr:uid="{00000000-0005-0000-0000-0000DB0F0000}"/>
    <cellStyle name="Comma 40 6 5 2 2 3" xfId="5071" xr:uid="{00000000-0005-0000-0000-0000DC0F0000}"/>
    <cellStyle name="Comma 40 6 5 2 3" xfId="5072" xr:uid="{00000000-0005-0000-0000-0000DD0F0000}"/>
    <cellStyle name="Comma 40 6 5 2 4" xfId="5073" xr:uid="{00000000-0005-0000-0000-0000DE0F0000}"/>
    <cellStyle name="Comma 40 6 5 3" xfId="5074" xr:uid="{00000000-0005-0000-0000-0000DF0F0000}"/>
    <cellStyle name="Comma 40 6 5 3 2" xfId="5075" xr:uid="{00000000-0005-0000-0000-0000E00F0000}"/>
    <cellStyle name="Comma 40 6 5 3 3" xfId="5076" xr:uid="{00000000-0005-0000-0000-0000E10F0000}"/>
    <cellStyle name="Comma 40 6 5 4" xfId="5077" xr:uid="{00000000-0005-0000-0000-0000E20F0000}"/>
    <cellStyle name="Comma 40 6 5 5" xfId="5078" xr:uid="{00000000-0005-0000-0000-0000E30F0000}"/>
    <cellStyle name="Comma 40 6 6" xfId="5079" xr:uid="{00000000-0005-0000-0000-0000E40F0000}"/>
    <cellStyle name="Comma 40 6 6 2" xfId="5080" xr:uid="{00000000-0005-0000-0000-0000E50F0000}"/>
    <cellStyle name="Comma 40 6 6 2 2" xfId="5081" xr:uid="{00000000-0005-0000-0000-0000E60F0000}"/>
    <cellStyle name="Comma 40 6 6 2 3" xfId="5082" xr:uid="{00000000-0005-0000-0000-0000E70F0000}"/>
    <cellStyle name="Comma 40 6 6 3" xfId="5083" xr:uid="{00000000-0005-0000-0000-0000E80F0000}"/>
    <cellStyle name="Comma 40 6 6 4" xfId="5084" xr:uid="{00000000-0005-0000-0000-0000E90F0000}"/>
    <cellStyle name="Comma 40 6 7" xfId="5085" xr:uid="{00000000-0005-0000-0000-0000EA0F0000}"/>
    <cellStyle name="Comma 40 6 7 2" xfId="5086" xr:uid="{00000000-0005-0000-0000-0000EB0F0000}"/>
    <cellStyle name="Comma 40 6 7 3" xfId="5087" xr:uid="{00000000-0005-0000-0000-0000EC0F0000}"/>
    <cellStyle name="Comma 40 6 8" xfId="5088" xr:uid="{00000000-0005-0000-0000-0000ED0F0000}"/>
    <cellStyle name="Comma 40 6 9" xfId="5089" xr:uid="{00000000-0005-0000-0000-0000EE0F0000}"/>
    <cellStyle name="Comma 40 7" xfId="5090" xr:uid="{00000000-0005-0000-0000-0000EF0F0000}"/>
    <cellStyle name="Comma 40 7 2" xfId="5091" xr:uid="{00000000-0005-0000-0000-0000F00F0000}"/>
    <cellStyle name="Comma 40 7 2 2" xfId="5092" xr:uid="{00000000-0005-0000-0000-0000F10F0000}"/>
    <cellStyle name="Comma 40 7 2 2 2" xfId="5093" xr:uid="{00000000-0005-0000-0000-0000F20F0000}"/>
    <cellStyle name="Comma 40 7 2 2 2 2" xfId="5094" xr:uid="{00000000-0005-0000-0000-0000F30F0000}"/>
    <cellStyle name="Comma 40 7 2 2 2 2 2" xfId="5095" xr:uid="{00000000-0005-0000-0000-0000F40F0000}"/>
    <cellStyle name="Comma 40 7 2 2 2 2 3" xfId="5096" xr:uid="{00000000-0005-0000-0000-0000F50F0000}"/>
    <cellStyle name="Comma 40 7 2 2 2 3" xfId="5097" xr:uid="{00000000-0005-0000-0000-0000F60F0000}"/>
    <cellStyle name="Comma 40 7 2 2 2 4" xfId="5098" xr:uid="{00000000-0005-0000-0000-0000F70F0000}"/>
    <cellStyle name="Comma 40 7 2 2 3" xfId="5099" xr:uid="{00000000-0005-0000-0000-0000F80F0000}"/>
    <cellStyle name="Comma 40 7 2 2 3 2" xfId="5100" xr:uid="{00000000-0005-0000-0000-0000F90F0000}"/>
    <cellStyle name="Comma 40 7 2 2 3 3" xfId="5101" xr:uid="{00000000-0005-0000-0000-0000FA0F0000}"/>
    <cellStyle name="Comma 40 7 2 2 4" xfId="5102" xr:uid="{00000000-0005-0000-0000-0000FB0F0000}"/>
    <cellStyle name="Comma 40 7 2 2 5" xfId="5103" xr:uid="{00000000-0005-0000-0000-0000FC0F0000}"/>
    <cellStyle name="Comma 40 7 2 3" xfId="5104" xr:uid="{00000000-0005-0000-0000-0000FD0F0000}"/>
    <cellStyle name="Comma 40 7 2 3 2" xfId="5105" xr:uid="{00000000-0005-0000-0000-0000FE0F0000}"/>
    <cellStyle name="Comma 40 7 2 3 2 2" xfId="5106" xr:uid="{00000000-0005-0000-0000-0000FF0F0000}"/>
    <cellStyle name="Comma 40 7 2 3 2 2 2" xfId="5107" xr:uid="{00000000-0005-0000-0000-000000100000}"/>
    <cellStyle name="Comma 40 7 2 3 2 2 3" xfId="5108" xr:uid="{00000000-0005-0000-0000-000001100000}"/>
    <cellStyle name="Comma 40 7 2 3 2 3" xfId="5109" xr:uid="{00000000-0005-0000-0000-000002100000}"/>
    <cellStyle name="Comma 40 7 2 3 2 4" xfId="5110" xr:uid="{00000000-0005-0000-0000-000003100000}"/>
    <cellStyle name="Comma 40 7 2 3 3" xfId="5111" xr:uid="{00000000-0005-0000-0000-000004100000}"/>
    <cellStyle name="Comma 40 7 2 3 3 2" xfId="5112" xr:uid="{00000000-0005-0000-0000-000005100000}"/>
    <cellStyle name="Comma 40 7 2 3 3 3" xfId="5113" xr:uid="{00000000-0005-0000-0000-000006100000}"/>
    <cellStyle name="Comma 40 7 2 3 4" xfId="5114" xr:uid="{00000000-0005-0000-0000-000007100000}"/>
    <cellStyle name="Comma 40 7 2 3 5" xfId="5115" xr:uid="{00000000-0005-0000-0000-000008100000}"/>
    <cellStyle name="Comma 40 7 2 4" xfId="5116" xr:uid="{00000000-0005-0000-0000-000009100000}"/>
    <cellStyle name="Comma 40 7 2 4 2" xfId="5117" xr:uid="{00000000-0005-0000-0000-00000A100000}"/>
    <cellStyle name="Comma 40 7 2 4 2 2" xfId="5118" xr:uid="{00000000-0005-0000-0000-00000B100000}"/>
    <cellStyle name="Comma 40 7 2 4 2 3" xfId="5119" xr:uid="{00000000-0005-0000-0000-00000C100000}"/>
    <cellStyle name="Comma 40 7 2 4 3" xfId="5120" xr:uid="{00000000-0005-0000-0000-00000D100000}"/>
    <cellStyle name="Comma 40 7 2 4 4" xfId="5121" xr:uid="{00000000-0005-0000-0000-00000E100000}"/>
    <cellStyle name="Comma 40 7 2 5" xfId="5122" xr:uid="{00000000-0005-0000-0000-00000F100000}"/>
    <cellStyle name="Comma 40 7 2 5 2" xfId="5123" xr:uid="{00000000-0005-0000-0000-000010100000}"/>
    <cellStyle name="Comma 40 7 2 5 3" xfId="5124" xr:uid="{00000000-0005-0000-0000-000011100000}"/>
    <cellStyle name="Comma 40 7 2 6" xfId="5125" xr:uid="{00000000-0005-0000-0000-000012100000}"/>
    <cellStyle name="Comma 40 7 2 7" xfId="5126" xr:uid="{00000000-0005-0000-0000-000013100000}"/>
    <cellStyle name="Comma 40 7 3" xfId="5127" xr:uid="{00000000-0005-0000-0000-000014100000}"/>
    <cellStyle name="Comma 40 7 3 2" xfId="5128" xr:uid="{00000000-0005-0000-0000-000015100000}"/>
    <cellStyle name="Comma 40 7 3 2 2" xfId="5129" xr:uid="{00000000-0005-0000-0000-000016100000}"/>
    <cellStyle name="Comma 40 7 3 2 2 2" xfId="5130" xr:uid="{00000000-0005-0000-0000-000017100000}"/>
    <cellStyle name="Comma 40 7 3 2 2 3" xfId="5131" xr:uid="{00000000-0005-0000-0000-000018100000}"/>
    <cellStyle name="Comma 40 7 3 2 3" xfId="5132" xr:uid="{00000000-0005-0000-0000-000019100000}"/>
    <cellStyle name="Comma 40 7 3 2 4" xfId="5133" xr:uid="{00000000-0005-0000-0000-00001A100000}"/>
    <cellStyle name="Comma 40 7 3 3" xfId="5134" xr:uid="{00000000-0005-0000-0000-00001B100000}"/>
    <cellStyle name="Comma 40 7 3 3 2" xfId="5135" xr:uid="{00000000-0005-0000-0000-00001C100000}"/>
    <cellStyle name="Comma 40 7 3 3 3" xfId="5136" xr:uid="{00000000-0005-0000-0000-00001D100000}"/>
    <cellStyle name="Comma 40 7 3 4" xfId="5137" xr:uid="{00000000-0005-0000-0000-00001E100000}"/>
    <cellStyle name="Comma 40 7 3 5" xfId="5138" xr:uid="{00000000-0005-0000-0000-00001F100000}"/>
    <cellStyle name="Comma 40 7 4" xfId="5139" xr:uid="{00000000-0005-0000-0000-000020100000}"/>
    <cellStyle name="Comma 40 7 4 2" xfId="5140" xr:uid="{00000000-0005-0000-0000-000021100000}"/>
    <cellStyle name="Comma 40 7 4 2 2" xfId="5141" xr:uid="{00000000-0005-0000-0000-000022100000}"/>
    <cellStyle name="Comma 40 7 4 2 2 2" xfId="5142" xr:uid="{00000000-0005-0000-0000-000023100000}"/>
    <cellStyle name="Comma 40 7 4 2 2 3" xfId="5143" xr:uid="{00000000-0005-0000-0000-000024100000}"/>
    <cellStyle name="Comma 40 7 4 2 3" xfId="5144" xr:uid="{00000000-0005-0000-0000-000025100000}"/>
    <cellStyle name="Comma 40 7 4 2 4" xfId="5145" xr:uid="{00000000-0005-0000-0000-000026100000}"/>
    <cellStyle name="Comma 40 7 4 3" xfId="5146" xr:uid="{00000000-0005-0000-0000-000027100000}"/>
    <cellStyle name="Comma 40 7 4 3 2" xfId="5147" xr:uid="{00000000-0005-0000-0000-000028100000}"/>
    <cellStyle name="Comma 40 7 4 3 3" xfId="5148" xr:uid="{00000000-0005-0000-0000-000029100000}"/>
    <cellStyle name="Comma 40 7 4 4" xfId="5149" xr:uid="{00000000-0005-0000-0000-00002A100000}"/>
    <cellStyle name="Comma 40 7 4 5" xfId="5150" xr:uid="{00000000-0005-0000-0000-00002B100000}"/>
    <cellStyle name="Comma 40 7 5" xfId="5151" xr:uid="{00000000-0005-0000-0000-00002C100000}"/>
    <cellStyle name="Comma 40 7 5 2" xfId="5152" xr:uid="{00000000-0005-0000-0000-00002D100000}"/>
    <cellStyle name="Comma 40 7 5 2 2" xfId="5153" xr:uid="{00000000-0005-0000-0000-00002E100000}"/>
    <cellStyle name="Comma 40 7 5 2 3" xfId="5154" xr:uid="{00000000-0005-0000-0000-00002F100000}"/>
    <cellStyle name="Comma 40 7 5 3" xfId="5155" xr:uid="{00000000-0005-0000-0000-000030100000}"/>
    <cellStyle name="Comma 40 7 5 4" xfId="5156" xr:uid="{00000000-0005-0000-0000-000031100000}"/>
    <cellStyle name="Comma 40 7 6" xfId="5157" xr:uid="{00000000-0005-0000-0000-000032100000}"/>
    <cellStyle name="Comma 40 7 6 2" xfId="5158" xr:uid="{00000000-0005-0000-0000-000033100000}"/>
    <cellStyle name="Comma 40 7 6 3" xfId="5159" xr:uid="{00000000-0005-0000-0000-000034100000}"/>
    <cellStyle name="Comma 40 7 7" xfId="5160" xr:uid="{00000000-0005-0000-0000-000035100000}"/>
    <cellStyle name="Comma 40 7 8" xfId="5161" xr:uid="{00000000-0005-0000-0000-000036100000}"/>
    <cellStyle name="Comma 40 8" xfId="5162" xr:uid="{00000000-0005-0000-0000-000037100000}"/>
    <cellStyle name="Comma 40 8 2" xfId="5163" xr:uid="{00000000-0005-0000-0000-000038100000}"/>
    <cellStyle name="Comma 40 8 2 2" xfId="5164" xr:uid="{00000000-0005-0000-0000-000039100000}"/>
    <cellStyle name="Comma 40 8 2 2 2" xfId="5165" xr:uid="{00000000-0005-0000-0000-00003A100000}"/>
    <cellStyle name="Comma 40 8 2 2 2 2" xfId="5166" xr:uid="{00000000-0005-0000-0000-00003B100000}"/>
    <cellStyle name="Comma 40 8 2 2 2 2 2" xfId="5167" xr:uid="{00000000-0005-0000-0000-00003C100000}"/>
    <cellStyle name="Comma 40 8 2 2 2 2 3" xfId="5168" xr:uid="{00000000-0005-0000-0000-00003D100000}"/>
    <cellStyle name="Comma 40 8 2 2 2 3" xfId="5169" xr:uid="{00000000-0005-0000-0000-00003E100000}"/>
    <cellStyle name="Comma 40 8 2 2 2 4" xfId="5170" xr:uid="{00000000-0005-0000-0000-00003F100000}"/>
    <cellStyle name="Comma 40 8 2 2 3" xfId="5171" xr:uid="{00000000-0005-0000-0000-000040100000}"/>
    <cellStyle name="Comma 40 8 2 2 3 2" xfId="5172" xr:uid="{00000000-0005-0000-0000-000041100000}"/>
    <cellStyle name="Comma 40 8 2 2 3 3" xfId="5173" xr:uid="{00000000-0005-0000-0000-000042100000}"/>
    <cellStyle name="Comma 40 8 2 2 4" xfId="5174" xr:uid="{00000000-0005-0000-0000-000043100000}"/>
    <cellStyle name="Comma 40 8 2 2 5" xfId="5175" xr:uid="{00000000-0005-0000-0000-000044100000}"/>
    <cellStyle name="Comma 40 8 2 3" xfId="5176" xr:uid="{00000000-0005-0000-0000-000045100000}"/>
    <cellStyle name="Comma 40 8 2 3 2" xfId="5177" xr:uid="{00000000-0005-0000-0000-000046100000}"/>
    <cellStyle name="Comma 40 8 2 3 2 2" xfId="5178" xr:uid="{00000000-0005-0000-0000-000047100000}"/>
    <cellStyle name="Comma 40 8 2 3 2 3" xfId="5179" xr:uid="{00000000-0005-0000-0000-000048100000}"/>
    <cellStyle name="Comma 40 8 2 3 3" xfId="5180" xr:uid="{00000000-0005-0000-0000-000049100000}"/>
    <cellStyle name="Comma 40 8 2 3 4" xfId="5181" xr:uid="{00000000-0005-0000-0000-00004A100000}"/>
    <cellStyle name="Comma 40 8 2 4" xfId="5182" xr:uid="{00000000-0005-0000-0000-00004B100000}"/>
    <cellStyle name="Comma 40 8 2 4 2" xfId="5183" xr:uid="{00000000-0005-0000-0000-00004C100000}"/>
    <cellStyle name="Comma 40 8 2 4 3" xfId="5184" xr:uid="{00000000-0005-0000-0000-00004D100000}"/>
    <cellStyle name="Comma 40 8 2 5" xfId="5185" xr:uid="{00000000-0005-0000-0000-00004E100000}"/>
    <cellStyle name="Comma 40 8 2 6" xfId="5186" xr:uid="{00000000-0005-0000-0000-00004F100000}"/>
    <cellStyle name="Comma 40 8 3" xfId="5187" xr:uid="{00000000-0005-0000-0000-000050100000}"/>
    <cellStyle name="Comma 40 8 3 2" xfId="5188" xr:uid="{00000000-0005-0000-0000-000051100000}"/>
    <cellStyle name="Comma 40 8 3 2 2" xfId="5189" xr:uid="{00000000-0005-0000-0000-000052100000}"/>
    <cellStyle name="Comma 40 8 3 2 2 2" xfId="5190" xr:uid="{00000000-0005-0000-0000-000053100000}"/>
    <cellStyle name="Comma 40 8 3 2 2 3" xfId="5191" xr:uid="{00000000-0005-0000-0000-000054100000}"/>
    <cellStyle name="Comma 40 8 3 2 3" xfId="5192" xr:uid="{00000000-0005-0000-0000-000055100000}"/>
    <cellStyle name="Comma 40 8 3 2 4" xfId="5193" xr:uid="{00000000-0005-0000-0000-000056100000}"/>
    <cellStyle name="Comma 40 8 3 3" xfId="5194" xr:uid="{00000000-0005-0000-0000-000057100000}"/>
    <cellStyle name="Comma 40 8 3 3 2" xfId="5195" xr:uid="{00000000-0005-0000-0000-000058100000}"/>
    <cellStyle name="Comma 40 8 3 3 3" xfId="5196" xr:uid="{00000000-0005-0000-0000-000059100000}"/>
    <cellStyle name="Comma 40 8 3 4" xfId="5197" xr:uid="{00000000-0005-0000-0000-00005A100000}"/>
    <cellStyle name="Comma 40 8 3 5" xfId="5198" xr:uid="{00000000-0005-0000-0000-00005B100000}"/>
    <cellStyle name="Comma 40 8 4" xfId="5199" xr:uid="{00000000-0005-0000-0000-00005C100000}"/>
    <cellStyle name="Comma 40 8 4 2" xfId="5200" xr:uid="{00000000-0005-0000-0000-00005D100000}"/>
    <cellStyle name="Comma 40 8 4 2 2" xfId="5201" xr:uid="{00000000-0005-0000-0000-00005E100000}"/>
    <cellStyle name="Comma 40 8 4 2 3" xfId="5202" xr:uid="{00000000-0005-0000-0000-00005F100000}"/>
    <cellStyle name="Comma 40 8 4 3" xfId="5203" xr:uid="{00000000-0005-0000-0000-000060100000}"/>
    <cellStyle name="Comma 40 8 4 4" xfId="5204" xr:uid="{00000000-0005-0000-0000-000061100000}"/>
    <cellStyle name="Comma 40 8 5" xfId="5205" xr:uid="{00000000-0005-0000-0000-000062100000}"/>
    <cellStyle name="Comma 40 8 5 2" xfId="5206" xr:uid="{00000000-0005-0000-0000-000063100000}"/>
    <cellStyle name="Comma 40 8 5 3" xfId="5207" xr:uid="{00000000-0005-0000-0000-000064100000}"/>
    <cellStyle name="Comma 40 8 6" xfId="5208" xr:uid="{00000000-0005-0000-0000-000065100000}"/>
    <cellStyle name="Comma 40 8 7" xfId="5209" xr:uid="{00000000-0005-0000-0000-000066100000}"/>
    <cellStyle name="Comma 40 9" xfId="5210" xr:uid="{00000000-0005-0000-0000-000067100000}"/>
    <cellStyle name="Comma 40 9 2" xfId="5211" xr:uid="{00000000-0005-0000-0000-000068100000}"/>
    <cellStyle name="Comma 40 9 2 2" xfId="5212" xr:uid="{00000000-0005-0000-0000-000069100000}"/>
    <cellStyle name="Comma 40 9 2 2 2" xfId="5213" xr:uid="{00000000-0005-0000-0000-00006A100000}"/>
    <cellStyle name="Comma 40 9 2 2 2 2" xfId="5214" xr:uid="{00000000-0005-0000-0000-00006B100000}"/>
    <cellStyle name="Comma 40 9 2 2 2 3" xfId="5215" xr:uid="{00000000-0005-0000-0000-00006C100000}"/>
    <cellStyle name="Comma 40 9 2 2 3" xfId="5216" xr:uid="{00000000-0005-0000-0000-00006D100000}"/>
    <cellStyle name="Comma 40 9 2 2 4" xfId="5217" xr:uid="{00000000-0005-0000-0000-00006E100000}"/>
    <cellStyle name="Comma 40 9 2 3" xfId="5218" xr:uid="{00000000-0005-0000-0000-00006F100000}"/>
    <cellStyle name="Comma 40 9 2 3 2" xfId="5219" xr:uid="{00000000-0005-0000-0000-000070100000}"/>
    <cellStyle name="Comma 40 9 2 3 3" xfId="5220" xr:uid="{00000000-0005-0000-0000-000071100000}"/>
    <cellStyle name="Comma 40 9 2 4" xfId="5221" xr:uid="{00000000-0005-0000-0000-000072100000}"/>
    <cellStyle name="Comma 40 9 2 5" xfId="5222" xr:uid="{00000000-0005-0000-0000-000073100000}"/>
    <cellStyle name="Comma 40 9 3" xfId="5223" xr:uid="{00000000-0005-0000-0000-000074100000}"/>
    <cellStyle name="Comma 40 9 3 2" xfId="5224" xr:uid="{00000000-0005-0000-0000-000075100000}"/>
    <cellStyle name="Comma 40 9 3 2 2" xfId="5225" xr:uid="{00000000-0005-0000-0000-000076100000}"/>
    <cellStyle name="Comma 40 9 3 2 3" xfId="5226" xr:uid="{00000000-0005-0000-0000-000077100000}"/>
    <cellStyle name="Comma 40 9 3 3" xfId="5227" xr:uid="{00000000-0005-0000-0000-000078100000}"/>
    <cellStyle name="Comma 40 9 3 4" xfId="5228" xr:uid="{00000000-0005-0000-0000-000079100000}"/>
    <cellStyle name="Comma 40 9 4" xfId="5229" xr:uid="{00000000-0005-0000-0000-00007A100000}"/>
    <cellStyle name="Comma 40 9 4 2" xfId="5230" xr:uid="{00000000-0005-0000-0000-00007B100000}"/>
    <cellStyle name="Comma 40 9 4 3" xfId="5231" xr:uid="{00000000-0005-0000-0000-00007C100000}"/>
    <cellStyle name="Comma 40 9 5" xfId="5232" xr:uid="{00000000-0005-0000-0000-00007D100000}"/>
    <cellStyle name="Comma 40 9 6" xfId="5233" xr:uid="{00000000-0005-0000-0000-00007E100000}"/>
    <cellStyle name="Comma 41" xfId="256" xr:uid="{00000000-0005-0000-0000-00007F100000}"/>
    <cellStyle name="Comma 41 10" xfId="5234" xr:uid="{00000000-0005-0000-0000-000080100000}"/>
    <cellStyle name="Comma 41 10 2" xfId="5235" xr:uid="{00000000-0005-0000-0000-000081100000}"/>
    <cellStyle name="Comma 41 10 2 2" xfId="5236" xr:uid="{00000000-0005-0000-0000-000082100000}"/>
    <cellStyle name="Comma 41 10 2 2 2" xfId="5237" xr:uid="{00000000-0005-0000-0000-000083100000}"/>
    <cellStyle name="Comma 41 10 2 2 3" xfId="5238" xr:uid="{00000000-0005-0000-0000-000084100000}"/>
    <cellStyle name="Comma 41 10 2 3" xfId="5239" xr:uid="{00000000-0005-0000-0000-000085100000}"/>
    <cellStyle name="Comma 41 10 2 4" xfId="5240" xr:uid="{00000000-0005-0000-0000-000086100000}"/>
    <cellStyle name="Comma 41 10 3" xfId="5241" xr:uid="{00000000-0005-0000-0000-000087100000}"/>
    <cellStyle name="Comma 41 10 3 2" xfId="5242" xr:uid="{00000000-0005-0000-0000-000088100000}"/>
    <cellStyle name="Comma 41 10 3 3" xfId="5243" xr:uid="{00000000-0005-0000-0000-000089100000}"/>
    <cellStyle name="Comma 41 10 4" xfId="5244" xr:uid="{00000000-0005-0000-0000-00008A100000}"/>
    <cellStyle name="Comma 41 10 5" xfId="5245" xr:uid="{00000000-0005-0000-0000-00008B100000}"/>
    <cellStyle name="Comma 41 11" xfId="5246" xr:uid="{00000000-0005-0000-0000-00008C100000}"/>
    <cellStyle name="Comma 41 11 2" xfId="5247" xr:uid="{00000000-0005-0000-0000-00008D100000}"/>
    <cellStyle name="Comma 41 11 2 2" xfId="5248" xr:uid="{00000000-0005-0000-0000-00008E100000}"/>
    <cellStyle name="Comma 41 11 2 2 2" xfId="5249" xr:uid="{00000000-0005-0000-0000-00008F100000}"/>
    <cellStyle name="Comma 41 11 2 2 3" xfId="5250" xr:uid="{00000000-0005-0000-0000-000090100000}"/>
    <cellStyle name="Comma 41 11 2 3" xfId="5251" xr:uid="{00000000-0005-0000-0000-000091100000}"/>
    <cellStyle name="Comma 41 11 2 4" xfId="5252" xr:uid="{00000000-0005-0000-0000-000092100000}"/>
    <cellStyle name="Comma 41 11 3" xfId="5253" xr:uid="{00000000-0005-0000-0000-000093100000}"/>
    <cellStyle name="Comma 41 11 3 2" xfId="5254" xr:uid="{00000000-0005-0000-0000-000094100000}"/>
    <cellStyle name="Comma 41 11 3 3" xfId="5255" xr:uid="{00000000-0005-0000-0000-000095100000}"/>
    <cellStyle name="Comma 41 11 4" xfId="5256" xr:uid="{00000000-0005-0000-0000-000096100000}"/>
    <cellStyle name="Comma 41 11 5" xfId="5257" xr:uid="{00000000-0005-0000-0000-000097100000}"/>
    <cellStyle name="Comma 41 12" xfId="5258" xr:uid="{00000000-0005-0000-0000-000098100000}"/>
    <cellStyle name="Comma 41 12 2" xfId="5259" xr:uid="{00000000-0005-0000-0000-000099100000}"/>
    <cellStyle name="Comma 41 12 2 2" xfId="5260" xr:uid="{00000000-0005-0000-0000-00009A100000}"/>
    <cellStyle name="Comma 41 12 2 3" xfId="5261" xr:uid="{00000000-0005-0000-0000-00009B100000}"/>
    <cellStyle name="Comma 41 12 3" xfId="5262" xr:uid="{00000000-0005-0000-0000-00009C100000}"/>
    <cellStyle name="Comma 41 12 4" xfId="5263" xr:uid="{00000000-0005-0000-0000-00009D100000}"/>
    <cellStyle name="Comma 41 13" xfId="5264" xr:uid="{00000000-0005-0000-0000-00009E100000}"/>
    <cellStyle name="Comma 41 13 2" xfId="5265" xr:uid="{00000000-0005-0000-0000-00009F100000}"/>
    <cellStyle name="Comma 41 13 3" xfId="5266" xr:uid="{00000000-0005-0000-0000-0000A0100000}"/>
    <cellStyle name="Comma 41 14" xfId="5267" xr:uid="{00000000-0005-0000-0000-0000A1100000}"/>
    <cellStyle name="Comma 41 15" xfId="5268" xr:uid="{00000000-0005-0000-0000-0000A2100000}"/>
    <cellStyle name="Comma 41 16" xfId="5269" xr:uid="{00000000-0005-0000-0000-0000A3100000}"/>
    <cellStyle name="Comma 41 2" xfId="257" xr:uid="{00000000-0005-0000-0000-0000A4100000}"/>
    <cellStyle name="Comma 41 2 10" xfId="5270" xr:uid="{00000000-0005-0000-0000-0000A5100000}"/>
    <cellStyle name="Comma 41 2 10 2" xfId="5271" xr:uid="{00000000-0005-0000-0000-0000A6100000}"/>
    <cellStyle name="Comma 41 2 10 2 2" xfId="5272" xr:uid="{00000000-0005-0000-0000-0000A7100000}"/>
    <cellStyle name="Comma 41 2 10 2 3" xfId="5273" xr:uid="{00000000-0005-0000-0000-0000A8100000}"/>
    <cellStyle name="Comma 41 2 10 3" xfId="5274" xr:uid="{00000000-0005-0000-0000-0000A9100000}"/>
    <cellStyle name="Comma 41 2 10 4" xfId="5275" xr:uid="{00000000-0005-0000-0000-0000AA100000}"/>
    <cellStyle name="Comma 41 2 11" xfId="5276" xr:uid="{00000000-0005-0000-0000-0000AB100000}"/>
    <cellStyle name="Comma 41 2 11 2" xfId="5277" xr:uid="{00000000-0005-0000-0000-0000AC100000}"/>
    <cellStyle name="Comma 41 2 11 3" xfId="5278" xr:uid="{00000000-0005-0000-0000-0000AD100000}"/>
    <cellStyle name="Comma 41 2 12" xfId="5279" xr:uid="{00000000-0005-0000-0000-0000AE100000}"/>
    <cellStyle name="Comma 41 2 13" xfId="5280" xr:uid="{00000000-0005-0000-0000-0000AF100000}"/>
    <cellStyle name="Comma 41 2 14" xfId="5281" xr:uid="{00000000-0005-0000-0000-0000B0100000}"/>
    <cellStyle name="Comma 41 2 2" xfId="258" xr:uid="{00000000-0005-0000-0000-0000B1100000}"/>
    <cellStyle name="Comma 41 2 2 10" xfId="5282" xr:uid="{00000000-0005-0000-0000-0000B2100000}"/>
    <cellStyle name="Comma 41 2 2 11" xfId="5283" xr:uid="{00000000-0005-0000-0000-0000B3100000}"/>
    <cellStyle name="Comma 41 2 2 2" xfId="259" xr:uid="{00000000-0005-0000-0000-0000B4100000}"/>
    <cellStyle name="Comma 41 2 2 2 10" xfId="5284" xr:uid="{00000000-0005-0000-0000-0000B5100000}"/>
    <cellStyle name="Comma 41 2 2 2 2" xfId="5285" xr:uid="{00000000-0005-0000-0000-0000B6100000}"/>
    <cellStyle name="Comma 41 2 2 2 2 2" xfId="5286" xr:uid="{00000000-0005-0000-0000-0000B7100000}"/>
    <cellStyle name="Comma 41 2 2 2 2 2 2" xfId="5287" xr:uid="{00000000-0005-0000-0000-0000B8100000}"/>
    <cellStyle name="Comma 41 2 2 2 2 2 2 2" xfId="5288" xr:uid="{00000000-0005-0000-0000-0000B9100000}"/>
    <cellStyle name="Comma 41 2 2 2 2 2 2 2 2" xfId="5289" xr:uid="{00000000-0005-0000-0000-0000BA100000}"/>
    <cellStyle name="Comma 41 2 2 2 2 2 2 2 3" xfId="5290" xr:uid="{00000000-0005-0000-0000-0000BB100000}"/>
    <cellStyle name="Comma 41 2 2 2 2 2 2 3" xfId="5291" xr:uid="{00000000-0005-0000-0000-0000BC100000}"/>
    <cellStyle name="Comma 41 2 2 2 2 2 2 4" xfId="5292" xr:uid="{00000000-0005-0000-0000-0000BD100000}"/>
    <cellStyle name="Comma 41 2 2 2 2 2 3" xfId="5293" xr:uid="{00000000-0005-0000-0000-0000BE100000}"/>
    <cellStyle name="Comma 41 2 2 2 2 2 3 2" xfId="5294" xr:uid="{00000000-0005-0000-0000-0000BF100000}"/>
    <cellStyle name="Comma 41 2 2 2 2 2 3 3" xfId="5295" xr:uid="{00000000-0005-0000-0000-0000C0100000}"/>
    <cellStyle name="Comma 41 2 2 2 2 2 4" xfId="5296" xr:uid="{00000000-0005-0000-0000-0000C1100000}"/>
    <cellStyle name="Comma 41 2 2 2 2 2 5" xfId="5297" xr:uid="{00000000-0005-0000-0000-0000C2100000}"/>
    <cellStyle name="Comma 41 2 2 2 2 3" xfId="5298" xr:uid="{00000000-0005-0000-0000-0000C3100000}"/>
    <cellStyle name="Comma 41 2 2 2 2 3 2" xfId="5299" xr:uid="{00000000-0005-0000-0000-0000C4100000}"/>
    <cellStyle name="Comma 41 2 2 2 2 3 2 2" xfId="5300" xr:uid="{00000000-0005-0000-0000-0000C5100000}"/>
    <cellStyle name="Comma 41 2 2 2 2 3 2 2 2" xfId="5301" xr:uid="{00000000-0005-0000-0000-0000C6100000}"/>
    <cellStyle name="Comma 41 2 2 2 2 3 2 2 3" xfId="5302" xr:uid="{00000000-0005-0000-0000-0000C7100000}"/>
    <cellStyle name="Comma 41 2 2 2 2 3 2 3" xfId="5303" xr:uid="{00000000-0005-0000-0000-0000C8100000}"/>
    <cellStyle name="Comma 41 2 2 2 2 3 2 4" xfId="5304" xr:uid="{00000000-0005-0000-0000-0000C9100000}"/>
    <cellStyle name="Comma 41 2 2 2 2 3 3" xfId="5305" xr:uid="{00000000-0005-0000-0000-0000CA100000}"/>
    <cellStyle name="Comma 41 2 2 2 2 3 3 2" xfId="5306" xr:uid="{00000000-0005-0000-0000-0000CB100000}"/>
    <cellStyle name="Comma 41 2 2 2 2 3 3 3" xfId="5307" xr:uid="{00000000-0005-0000-0000-0000CC100000}"/>
    <cellStyle name="Comma 41 2 2 2 2 3 4" xfId="5308" xr:uid="{00000000-0005-0000-0000-0000CD100000}"/>
    <cellStyle name="Comma 41 2 2 2 2 3 5" xfId="5309" xr:uid="{00000000-0005-0000-0000-0000CE100000}"/>
    <cellStyle name="Comma 41 2 2 2 2 4" xfId="5310" xr:uid="{00000000-0005-0000-0000-0000CF100000}"/>
    <cellStyle name="Comma 41 2 2 2 2 4 2" xfId="5311" xr:uid="{00000000-0005-0000-0000-0000D0100000}"/>
    <cellStyle name="Comma 41 2 2 2 2 4 2 2" xfId="5312" xr:uid="{00000000-0005-0000-0000-0000D1100000}"/>
    <cellStyle name="Comma 41 2 2 2 2 4 2 3" xfId="5313" xr:uid="{00000000-0005-0000-0000-0000D2100000}"/>
    <cellStyle name="Comma 41 2 2 2 2 4 3" xfId="5314" xr:uid="{00000000-0005-0000-0000-0000D3100000}"/>
    <cellStyle name="Comma 41 2 2 2 2 4 4" xfId="5315" xr:uid="{00000000-0005-0000-0000-0000D4100000}"/>
    <cellStyle name="Comma 41 2 2 2 2 5" xfId="5316" xr:uid="{00000000-0005-0000-0000-0000D5100000}"/>
    <cellStyle name="Comma 41 2 2 2 2 5 2" xfId="5317" xr:uid="{00000000-0005-0000-0000-0000D6100000}"/>
    <cellStyle name="Comma 41 2 2 2 2 5 3" xfId="5318" xr:uid="{00000000-0005-0000-0000-0000D7100000}"/>
    <cellStyle name="Comma 41 2 2 2 2 6" xfId="5319" xr:uid="{00000000-0005-0000-0000-0000D8100000}"/>
    <cellStyle name="Comma 41 2 2 2 2 7" xfId="5320" xr:uid="{00000000-0005-0000-0000-0000D9100000}"/>
    <cellStyle name="Comma 41 2 2 2 3" xfId="5321" xr:uid="{00000000-0005-0000-0000-0000DA100000}"/>
    <cellStyle name="Comma 41 2 2 2 3 2" xfId="5322" xr:uid="{00000000-0005-0000-0000-0000DB100000}"/>
    <cellStyle name="Comma 41 2 2 2 3 2 2" xfId="5323" xr:uid="{00000000-0005-0000-0000-0000DC100000}"/>
    <cellStyle name="Comma 41 2 2 2 3 2 2 2" xfId="5324" xr:uid="{00000000-0005-0000-0000-0000DD100000}"/>
    <cellStyle name="Comma 41 2 2 2 3 2 2 3" xfId="5325" xr:uid="{00000000-0005-0000-0000-0000DE100000}"/>
    <cellStyle name="Comma 41 2 2 2 3 2 3" xfId="5326" xr:uid="{00000000-0005-0000-0000-0000DF100000}"/>
    <cellStyle name="Comma 41 2 2 2 3 2 4" xfId="5327" xr:uid="{00000000-0005-0000-0000-0000E0100000}"/>
    <cellStyle name="Comma 41 2 2 2 3 3" xfId="5328" xr:uid="{00000000-0005-0000-0000-0000E1100000}"/>
    <cellStyle name="Comma 41 2 2 2 3 3 2" xfId="5329" xr:uid="{00000000-0005-0000-0000-0000E2100000}"/>
    <cellStyle name="Comma 41 2 2 2 3 3 3" xfId="5330" xr:uid="{00000000-0005-0000-0000-0000E3100000}"/>
    <cellStyle name="Comma 41 2 2 2 3 4" xfId="5331" xr:uid="{00000000-0005-0000-0000-0000E4100000}"/>
    <cellStyle name="Comma 41 2 2 2 3 5" xfId="5332" xr:uid="{00000000-0005-0000-0000-0000E5100000}"/>
    <cellStyle name="Comma 41 2 2 2 4" xfId="5333" xr:uid="{00000000-0005-0000-0000-0000E6100000}"/>
    <cellStyle name="Comma 41 2 2 2 4 2" xfId="5334" xr:uid="{00000000-0005-0000-0000-0000E7100000}"/>
    <cellStyle name="Comma 41 2 2 2 4 2 2" xfId="5335" xr:uid="{00000000-0005-0000-0000-0000E8100000}"/>
    <cellStyle name="Comma 41 2 2 2 4 2 2 2" xfId="5336" xr:uid="{00000000-0005-0000-0000-0000E9100000}"/>
    <cellStyle name="Comma 41 2 2 2 4 2 2 3" xfId="5337" xr:uid="{00000000-0005-0000-0000-0000EA100000}"/>
    <cellStyle name="Comma 41 2 2 2 4 2 3" xfId="5338" xr:uid="{00000000-0005-0000-0000-0000EB100000}"/>
    <cellStyle name="Comma 41 2 2 2 4 2 4" xfId="5339" xr:uid="{00000000-0005-0000-0000-0000EC100000}"/>
    <cellStyle name="Comma 41 2 2 2 4 3" xfId="5340" xr:uid="{00000000-0005-0000-0000-0000ED100000}"/>
    <cellStyle name="Comma 41 2 2 2 4 3 2" xfId="5341" xr:uid="{00000000-0005-0000-0000-0000EE100000}"/>
    <cellStyle name="Comma 41 2 2 2 4 3 3" xfId="5342" xr:uid="{00000000-0005-0000-0000-0000EF100000}"/>
    <cellStyle name="Comma 41 2 2 2 4 4" xfId="5343" xr:uid="{00000000-0005-0000-0000-0000F0100000}"/>
    <cellStyle name="Comma 41 2 2 2 4 5" xfId="5344" xr:uid="{00000000-0005-0000-0000-0000F1100000}"/>
    <cellStyle name="Comma 41 2 2 2 5" xfId="5345" xr:uid="{00000000-0005-0000-0000-0000F2100000}"/>
    <cellStyle name="Comma 41 2 2 2 5 2" xfId="5346" xr:uid="{00000000-0005-0000-0000-0000F3100000}"/>
    <cellStyle name="Comma 41 2 2 2 5 2 2" xfId="5347" xr:uid="{00000000-0005-0000-0000-0000F4100000}"/>
    <cellStyle name="Comma 41 2 2 2 5 2 2 2" xfId="5348" xr:uid="{00000000-0005-0000-0000-0000F5100000}"/>
    <cellStyle name="Comma 41 2 2 2 5 2 2 3" xfId="5349" xr:uid="{00000000-0005-0000-0000-0000F6100000}"/>
    <cellStyle name="Comma 41 2 2 2 5 2 3" xfId="5350" xr:uid="{00000000-0005-0000-0000-0000F7100000}"/>
    <cellStyle name="Comma 41 2 2 2 5 2 4" xfId="5351" xr:uid="{00000000-0005-0000-0000-0000F8100000}"/>
    <cellStyle name="Comma 41 2 2 2 5 3" xfId="5352" xr:uid="{00000000-0005-0000-0000-0000F9100000}"/>
    <cellStyle name="Comma 41 2 2 2 5 3 2" xfId="5353" xr:uid="{00000000-0005-0000-0000-0000FA100000}"/>
    <cellStyle name="Comma 41 2 2 2 5 3 3" xfId="5354" xr:uid="{00000000-0005-0000-0000-0000FB100000}"/>
    <cellStyle name="Comma 41 2 2 2 5 4" xfId="5355" xr:uid="{00000000-0005-0000-0000-0000FC100000}"/>
    <cellStyle name="Comma 41 2 2 2 5 5" xfId="5356" xr:uid="{00000000-0005-0000-0000-0000FD100000}"/>
    <cellStyle name="Comma 41 2 2 2 6" xfId="5357" xr:uid="{00000000-0005-0000-0000-0000FE100000}"/>
    <cellStyle name="Comma 41 2 2 2 6 2" xfId="5358" xr:uid="{00000000-0005-0000-0000-0000FF100000}"/>
    <cellStyle name="Comma 41 2 2 2 6 2 2" xfId="5359" xr:uid="{00000000-0005-0000-0000-000000110000}"/>
    <cellStyle name="Comma 41 2 2 2 6 2 3" xfId="5360" xr:uid="{00000000-0005-0000-0000-000001110000}"/>
    <cellStyle name="Comma 41 2 2 2 6 3" xfId="5361" xr:uid="{00000000-0005-0000-0000-000002110000}"/>
    <cellStyle name="Comma 41 2 2 2 6 4" xfId="5362" xr:uid="{00000000-0005-0000-0000-000003110000}"/>
    <cellStyle name="Comma 41 2 2 2 7" xfId="5363" xr:uid="{00000000-0005-0000-0000-000004110000}"/>
    <cellStyle name="Comma 41 2 2 2 7 2" xfId="5364" xr:uid="{00000000-0005-0000-0000-000005110000}"/>
    <cellStyle name="Comma 41 2 2 2 7 3" xfId="5365" xr:uid="{00000000-0005-0000-0000-000006110000}"/>
    <cellStyle name="Comma 41 2 2 2 8" xfId="5366" xr:uid="{00000000-0005-0000-0000-000007110000}"/>
    <cellStyle name="Comma 41 2 2 2 9" xfId="5367" xr:uid="{00000000-0005-0000-0000-000008110000}"/>
    <cellStyle name="Comma 41 2 2 3" xfId="260" xr:uid="{00000000-0005-0000-0000-000009110000}"/>
    <cellStyle name="Comma 41 2 2 3 2" xfId="5368" xr:uid="{00000000-0005-0000-0000-00000A110000}"/>
    <cellStyle name="Comma 41 2 2 3 2 2" xfId="5369" xr:uid="{00000000-0005-0000-0000-00000B110000}"/>
    <cellStyle name="Comma 41 2 2 3 2 2 2" xfId="5370" xr:uid="{00000000-0005-0000-0000-00000C110000}"/>
    <cellStyle name="Comma 41 2 2 3 2 2 2 2" xfId="5371" xr:uid="{00000000-0005-0000-0000-00000D110000}"/>
    <cellStyle name="Comma 41 2 2 3 2 2 2 2 2" xfId="5372" xr:uid="{00000000-0005-0000-0000-00000E110000}"/>
    <cellStyle name="Comma 41 2 2 3 2 2 2 2 3" xfId="5373" xr:uid="{00000000-0005-0000-0000-00000F110000}"/>
    <cellStyle name="Comma 41 2 2 3 2 2 2 3" xfId="5374" xr:uid="{00000000-0005-0000-0000-000010110000}"/>
    <cellStyle name="Comma 41 2 2 3 2 2 2 4" xfId="5375" xr:uid="{00000000-0005-0000-0000-000011110000}"/>
    <cellStyle name="Comma 41 2 2 3 2 2 3" xfId="5376" xr:uid="{00000000-0005-0000-0000-000012110000}"/>
    <cellStyle name="Comma 41 2 2 3 2 2 3 2" xfId="5377" xr:uid="{00000000-0005-0000-0000-000013110000}"/>
    <cellStyle name="Comma 41 2 2 3 2 2 3 3" xfId="5378" xr:uid="{00000000-0005-0000-0000-000014110000}"/>
    <cellStyle name="Comma 41 2 2 3 2 2 4" xfId="5379" xr:uid="{00000000-0005-0000-0000-000015110000}"/>
    <cellStyle name="Comma 41 2 2 3 2 2 5" xfId="5380" xr:uid="{00000000-0005-0000-0000-000016110000}"/>
    <cellStyle name="Comma 41 2 2 3 2 3" xfId="5381" xr:uid="{00000000-0005-0000-0000-000017110000}"/>
    <cellStyle name="Comma 41 2 2 3 2 3 2" xfId="5382" xr:uid="{00000000-0005-0000-0000-000018110000}"/>
    <cellStyle name="Comma 41 2 2 3 2 3 2 2" xfId="5383" xr:uid="{00000000-0005-0000-0000-000019110000}"/>
    <cellStyle name="Comma 41 2 2 3 2 3 2 3" xfId="5384" xr:uid="{00000000-0005-0000-0000-00001A110000}"/>
    <cellStyle name="Comma 41 2 2 3 2 3 3" xfId="5385" xr:uid="{00000000-0005-0000-0000-00001B110000}"/>
    <cellStyle name="Comma 41 2 2 3 2 3 4" xfId="5386" xr:uid="{00000000-0005-0000-0000-00001C110000}"/>
    <cellStyle name="Comma 41 2 2 3 2 4" xfId="5387" xr:uid="{00000000-0005-0000-0000-00001D110000}"/>
    <cellStyle name="Comma 41 2 2 3 2 4 2" xfId="5388" xr:uid="{00000000-0005-0000-0000-00001E110000}"/>
    <cellStyle name="Comma 41 2 2 3 2 4 3" xfId="5389" xr:uid="{00000000-0005-0000-0000-00001F110000}"/>
    <cellStyle name="Comma 41 2 2 3 2 5" xfId="5390" xr:uid="{00000000-0005-0000-0000-000020110000}"/>
    <cellStyle name="Comma 41 2 2 3 2 6" xfId="5391" xr:uid="{00000000-0005-0000-0000-000021110000}"/>
    <cellStyle name="Comma 41 2 2 3 3" xfId="5392" xr:uid="{00000000-0005-0000-0000-000022110000}"/>
    <cellStyle name="Comma 41 2 2 3 3 2" xfId="5393" xr:uid="{00000000-0005-0000-0000-000023110000}"/>
    <cellStyle name="Comma 41 2 2 3 3 2 2" xfId="5394" xr:uid="{00000000-0005-0000-0000-000024110000}"/>
    <cellStyle name="Comma 41 2 2 3 3 2 2 2" xfId="5395" xr:uid="{00000000-0005-0000-0000-000025110000}"/>
    <cellStyle name="Comma 41 2 2 3 3 2 2 3" xfId="5396" xr:uid="{00000000-0005-0000-0000-000026110000}"/>
    <cellStyle name="Comma 41 2 2 3 3 2 3" xfId="5397" xr:uid="{00000000-0005-0000-0000-000027110000}"/>
    <cellStyle name="Comma 41 2 2 3 3 2 4" xfId="5398" xr:uid="{00000000-0005-0000-0000-000028110000}"/>
    <cellStyle name="Comma 41 2 2 3 3 3" xfId="5399" xr:uid="{00000000-0005-0000-0000-000029110000}"/>
    <cellStyle name="Comma 41 2 2 3 3 3 2" xfId="5400" xr:uid="{00000000-0005-0000-0000-00002A110000}"/>
    <cellStyle name="Comma 41 2 2 3 3 3 3" xfId="5401" xr:uid="{00000000-0005-0000-0000-00002B110000}"/>
    <cellStyle name="Comma 41 2 2 3 3 4" xfId="5402" xr:uid="{00000000-0005-0000-0000-00002C110000}"/>
    <cellStyle name="Comma 41 2 2 3 3 5" xfId="5403" xr:uid="{00000000-0005-0000-0000-00002D110000}"/>
    <cellStyle name="Comma 41 2 2 3 4" xfId="5404" xr:uid="{00000000-0005-0000-0000-00002E110000}"/>
    <cellStyle name="Comma 41 2 2 3 4 2" xfId="5405" xr:uid="{00000000-0005-0000-0000-00002F110000}"/>
    <cellStyle name="Comma 41 2 2 3 4 2 2" xfId="5406" xr:uid="{00000000-0005-0000-0000-000030110000}"/>
    <cellStyle name="Comma 41 2 2 3 4 2 3" xfId="5407" xr:uid="{00000000-0005-0000-0000-000031110000}"/>
    <cellStyle name="Comma 41 2 2 3 4 3" xfId="5408" xr:uid="{00000000-0005-0000-0000-000032110000}"/>
    <cellStyle name="Comma 41 2 2 3 4 4" xfId="5409" xr:uid="{00000000-0005-0000-0000-000033110000}"/>
    <cellStyle name="Comma 41 2 2 3 5" xfId="5410" xr:uid="{00000000-0005-0000-0000-000034110000}"/>
    <cellStyle name="Comma 41 2 2 3 5 2" xfId="5411" xr:uid="{00000000-0005-0000-0000-000035110000}"/>
    <cellStyle name="Comma 41 2 2 3 5 3" xfId="5412" xr:uid="{00000000-0005-0000-0000-000036110000}"/>
    <cellStyle name="Comma 41 2 2 3 6" xfId="5413" xr:uid="{00000000-0005-0000-0000-000037110000}"/>
    <cellStyle name="Comma 41 2 2 3 7" xfId="5414" xr:uid="{00000000-0005-0000-0000-000038110000}"/>
    <cellStyle name="Comma 41 2 2 3 8" xfId="5415" xr:uid="{00000000-0005-0000-0000-000039110000}"/>
    <cellStyle name="Comma 41 2 2 4" xfId="5416" xr:uid="{00000000-0005-0000-0000-00003A110000}"/>
    <cellStyle name="Comma 41 2 2 4 2" xfId="5417" xr:uid="{00000000-0005-0000-0000-00003B110000}"/>
    <cellStyle name="Comma 41 2 2 4 2 2" xfId="5418" xr:uid="{00000000-0005-0000-0000-00003C110000}"/>
    <cellStyle name="Comma 41 2 2 4 2 2 2" xfId="5419" xr:uid="{00000000-0005-0000-0000-00003D110000}"/>
    <cellStyle name="Comma 41 2 2 4 2 2 2 2" xfId="5420" xr:uid="{00000000-0005-0000-0000-00003E110000}"/>
    <cellStyle name="Comma 41 2 2 4 2 2 2 3" xfId="5421" xr:uid="{00000000-0005-0000-0000-00003F110000}"/>
    <cellStyle name="Comma 41 2 2 4 2 2 3" xfId="5422" xr:uid="{00000000-0005-0000-0000-000040110000}"/>
    <cellStyle name="Comma 41 2 2 4 2 2 4" xfId="5423" xr:uid="{00000000-0005-0000-0000-000041110000}"/>
    <cellStyle name="Comma 41 2 2 4 2 3" xfId="5424" xr:uid="{00000000-0005-0000-0000-000042110000}"/>
    <cellStyle name="Comma 41 2 2 4 2 3 2" xfId="5425" xr:uid="{00000000-0005-0000-0000-000043110000}"/>
    <cellStyle name="Comma 41 2 2 4 2 3 3" xfId="5426" xr:uid="{00000000-0005-0000-0000-000044110000}"/>
    <cellStyle name="Comma 41 2 2 4 2 4" xfId="5427" xr:uid="{00000000-0005-0000-0000-000045110000}"/>
    <cellStyle name="Comma 41 2 2 4 2 5" xfId="5428" xr:uid="{00000000-0005-0000-0000-000046110000}"/>
    <cellStyle name="Comma 41 2 2 4 3" xfId="5429" xr:uid="{00000000-0005-0000-0000-000047110000}"/>
    <cellStyle name="Comma 41 2 2 4 3 2" xfId="5430" xr:uid="{00000000-0005-0000-0000-000048110000}"/>
    <cellStyle name="Comma 41 2 2 4 3 2 2" xfId="5431" xr:uid="{00000000-0005-0000-0000-000049110000}"/>
    <cellStyle name="Comma 41 2 2 4 3 2 3" xfId="5432" xr:uid="{00000000-0005-0000-0000-00004A110000}"/>
    <cellStyle name="Comma 41 2 2 4 3 3" xfId="5433" xr:uid="{00000000-0005-0000-0000-00004B110000}"/>
    <cellStyle name="Comma 41 2 2 4 3 4" xfId="5434" xr:uid="{00000000-0005-0000-0000-00004C110000}"/>
    <cellStyle name="Comma 41 2 2 4 4" xfId="5435" xr:uid="{00000000-0005-0000-0000-00004D110000}"/>
    <cellStyle name="Comma 41 2 2 4 4 2" xfId="5436" xr:uid="{00000000-0005-0000-0000-00004E110000}"/>
    <cellStyle name="Comma 41 2 2 4 4 3" xfId="5437" xr:uid="{00000000-0005-0000-0000-00004F110000}"/>
    <cellStyle name="Comma 41 2 2 4 5" xfId="5438" xr:uid="{00000000-0005-0000-0000-000050110000}"/>
    <cellStyle name="Comma 41 2 2 4 6" xfId="5439" xr:uid="{00000000-0005-0000-0000-000051110000}"/>
    <cellStyle name="Comma 41 2 2 5" xfId="5440" xr:uid="{00000000-0005-0000-0000-000052110000}"/>
    <cellStyle name="Comma 41 2 2 5 2" xfId="5441" xr:uid="{00000000-0005-0000-0000-000053110000}"/>
    <cellStyle name="Comma 41 2 2 5 2 2" xfId="5442" xr:uid="{00000000-0005-0000-0000-000054110000}"/>
    <cellStyle name="Comma 41 2 2 5 2 2 2" xfId="5443" xr:uid="{00000000-0005-0000-0000-000055110000}"/>
    <cellStyle name="Comma 41 2 2 5 2 2 3" xfId="5444" xr:uid="{00000000-0005-0000-0000-000056110000}"/>
    <cellStyle name="Comma 41 2 2 5 2 3" xfId="5445" xr:uid="{00000000-0005-0000-0000-000057110000}"/>
    <cellStyle name="Comma 41 2 2 5 2 4" xfId="5446" xr:uid="{00000000-0005-0000-0000-000058110000}"/>
    <cellStyle name="Comma 41 2 2 5 3" xfId="5447" xr:uid="{00000000-0005-0000-0000-000059110000}"/>
    <cellStyle name="Comma 41 2 2 5 3 2" xfId="5448" xr:uid="{00000000-0005-0000-0000-00005A110000}"/>
    <cellStyle name="Comma 41 2 2 5 3 3" xfId="5449" xr:uid="{00000000-0005-0000-0000-00005B110000}"/>
    <cellStyle name="Comma 41 2 2 5 4" xfId="5450" xr:uid="{00000000-0005-0000-0000-00005C110000}"/>
    <cellStyle name="Comma 41 2 2 5 5" xfId="5451" xr:uid="{00000000-0005-0000-0000-00005D110000}"/>
    <cellStyle name="Comma 41 2 2 6" xfId="5452" xr:uid="{00000000-0005-0000-0000-00005E110000}"/>
    <cellStyle name="Comma 41 2 2 6 2" xfId="5453" xr:uid="{00000000-0005-0000-0000-00005F110000}"/>
    <cellStyle name="Comma 41 2 2 6 2 2" xfId="5454" xr:uid="{00000000-0005-0000-0000-000060110000}"/>
    <cellStyle name="Comma 41 2 2 6 2 2 2" xfId="5455" xr:uid="{00000000-0005-0000-0000-000061110000}"/>
    <cellStyle name="Comma 41 2 2 6 2 2 3" xfId="5456" xr:uid="{00000000-0005-0000-0000-000062110000}"/>
    <cellStyle name="Comma 41 2 2 6 2 3" xfId="5457" xr:uid="{00000000-0005-0000-0000-000063110000}"/>
    <cellStyle name="Comma 41 2 2 6 2 4" xfId="5458" xr:uid="{00000000-0005-0000-0000-000064110000}"/>
    <cellStyle name="Comma 41 2 2 6 3" xfId="5459" xr:uid="{00000000-0005-0000-0000-000065110000}"/>
    <cellStyle name="Comma 41 2 2 6 3 2" xfId="5460" xr:uid="{00000000-0005-0000-0000-000066110000}"/>
    <cellStyle name="Comma 41 2 2 6 3 3" xfId="5461" xr:uid="{00000000-0005-0000-0000-000067110000}"/>
    <cellStyle name="Comma 41 2 2 6 4" xfId="5462" xr:uid="{00000000-0005-0000-0000-000068110000}"/>
    <cellStyle name="Comma 41 2 2 6 5" xfId="5463" xr:uid="{00000000-0005-0000-0000-000069110000}"/>
    <cellStyle name="Comma 41 2 2 7" xfId="5464" xr:uid="{00000000-0005-0000-0000-00006A110000}"/>
    <cellStyle name="Comma 41 2 2 7 2" xfId="5465" xr:uid="{00000000-0005-0000-0000-00006B110000}"/>
    <cellStyle name="Comma 41 2 2 7 2 2" xfId="5466" xr:uid="{00000000-0005-0000-0000-00006C110000}"/>
    <cellStyle name="Comma 41 2 2 7 2 3" xfId="5467" xr:uid="{00000000-0005-0000-0000-00006D110000}"/>
    <cellStyle name="Comma 41 2 2 7 3" xfId="5468" xr:uid="{00000000-0005-0000-0000-00006E110000}"/>
    <cellStyle name="Comma 41 2 2 7 4" xfId="5469" xr:uid="{00000000-0005-0000-0000-00006F110000}"/>
    <cellStyle name="Comma 41 2 2 8" xfId="5470" xr:uid="{00000000-0005-0000-0000-000070110000}"/>
    <cellStyle name="Comma 41 2 2 8 2" xfId="5471" xr:uid="{00000000-0005-0000-0000-000071110000}"/>
    <cellStyle name="Comma 41 2 2 8 3" xfId="5472" xr:uid="{00000000-0005-0000-0000-000072110000}"/>
    <cellStyle name="Comma 41 2 2 9" xfId="5473" xr:uid="{00000000-0005-0000-0000-000073110000}"/>
    <cellStyle name="Comma 41 2 3" xfId="261" xr:uid="{00000000-0005-0000-0000-000074110000}"/>
    <cellStyle name="Comma 41 2 3 10" xfId="5474" xr:uid="{00000000-0005-0000-0000-000075110000}"/>
    <cellStyle name="Comma 41 2 3 11" xfId="5475" xr:uid="{00000000-0005-0000-0000-000076110000}"/>
    <cellStyle name="Comma 41 2 3 2" xfId="262" xr:uid="{00000000-0005-0000-0000-000077110000}"/>
    <cellStyle name="Comma 41 2 3 2 10" xfId="5476" xr:uid="{00000000-0005-0000-0000-000078110000}"/>
    <cellStyle name="Comma 41 2 3 2 2" xfId="5477" xr:uid="{00000000-0005-0000-0000-000079110000}"/>
    <cellStyle name="Comma 41 2 3 2 2 2" xfId="5478" xr:uid="{00000000-0005-0000-0000-00007A110000}"/>
    <cellStyle name="Comma 41 2 3 2 2 2 2" xfId="5479" xr:uid="{00000000-0005-0000-0000-00007B110000}"/>
    <cellStyle name="Comma 41 2 3 2 2 2 2 2" xfId="5480" xr:uid="{00000000-0005-0000-0000-00007C110000}"/>
    <cellStyle name="Comma 41 2 3 2 2 2 2 2 2" xfId="5481" xr:uid="{00000000-0005-0000-0000-00007D110000}"/>
    <cellStyle name="Comma 41 2 3 2 2 2 2 2 3" xfId="5482" xr:uid="{00000000-0005-0000-0000-00007E110000}"/>
    <cellStyle name="Comma 41 2 3 2 2 2 2 3" xfId="5483" xr:uid="{00000000-0005-0000-0000-00007F110000}"/>
    <cellStyle name="Comma 41 2 3 2 2 2 2 4" xfId="5484" xr:uid="{00000000-0005-0000-0000-000080110000}"/>
    <cellStyle name="Comma 41 2 3 2 2 2 3" xfId="5485" xr:uid="{00000000-0005-0000-0000-000081110000}"/>
    <cellStyle name="Comma 41 2 3 2 2 2 3 2" xfId="5486" xr:uid="{00000000-0005-0000-0000-000082110000}"/>
    <cellStyle name="Comma 41 2 3 2 2 2 3 3" xfId="5487" xr:uid="{00000000-0005-0000-0000-000083110000}"/>
    <cellStyle name="Comma 41 2 3 2 2 2 4" xfId="5488" xr:uid="{00000000-0005-0000-0000-000084110000}"/>
    <cellStyle name="Comma 41 2 3 2 2 2 5" xfId="5489" xr:uid="{00000000-0005-0000-0000-000085110000}"/>
    <cellStyle name="Comma 41 2 3 2 2 3" xfId="5490" xr:uid="{00000000-0005-0000-0000-000086110000}"/>
    <cellStyle name="Comma 41 2 3 2 2 3 2" xfId="5491" xr:uid="{00000000-0005-0000-0000-000087110000}"/>
    <cellStyle name="Comma 41 2 3 2 2 3 2 2" xfId="5492" xr:uid="{00000000-0005-0000-0000-000088110000}"/>
    <cellStyle name="Comma 41 2 3 2 2 3 2 2 2" xfId="5493" xr:uid="{00000000-0005-0000-0000-000089110000}"/>
    <cellStyle name="Comma 41 2 3 2 2 3 2 2 3" xfId="5494" xr:uid="{00000000-0005-0000-0000-00008A110000}"/>
    <cellStyle name="Comma 41 2 3 2 2 3 2 3" xfId="5495" xr:uid="{00000000-0005-0000-0000-00008B110000}"/>
    <cellStyle name="Comma 41 2 3 2 2 3 2 4" xfId="5496" xr:uid="{00000000-0005-0000-0000-00008C110000}"/>
    <cellStyle name="Comma 41 2 3 2 2 3 3" xfId="5497" xr:uid="{00000000-0005-0000-0000-00008D110000}"/>
    <cellStyle name="Comma 41 2 3 2 2 3 3 2" xfId="5498" xr:uid="{00000000-0005-0000-0000-00008E110000}"/>
    <cellStyle name="Comma 41 2 3 2 2 3 3 3" xfId="5499" xr:uid="{00000000-0005-0000-0000-00008F110000}"/>
    <cellStyle name="Comma 41 2 3 2 2 3 4" xfId="5500" xr:uid="{00000000-0005-0000-0000-000090110000}"/>
    <cellStyle name="Comma 41 2 3 2 2 3 5" xfId="5501" xr:uid="{00000000-0005-0000-0000-000091110000}"/>
    <cellStyle name="Comma 41 2 3 2 2 4" xfId="5502" xr:uid="{00000000-0005-0000-0000-000092110000}"/>
    <cellStyle name="Comma 41 2 3 2 2 4 2" xfId="5503" xr:uid="{00000000-0005-0000-0000-000093110000}"/>
    <cellStyle name="Comma 41 2 3 2 2 4 2 2" xfId="5504" xr:uid="{00000000-0005-0000-0000-000094110000}"/>
    <cellStyle name="Comma 41 2 3 2 2 4 2 3" xfId="5505" xr:uid="{00000000-0005-0000-0000-000095110000}"/>
    <cellStyle name="Comma 41 2 3 2 2 4 3" xfId="5506" xr:uid="{00000000-0005-0000-0000-000096110000}"/>
    <cellStyle name="Comma 41 2 3 2 2 4 4" xfId="5507" xr:uid="{00000000-0005-0000-0000-000097110000}"/>
    <cellStyle name="Comma 41 2 3 2 2 5" xfId="5508" xr:uid="{00000000-0005-0000-0000-000098110000}"/>
    <cellStyle name="Comma 41 2 3 2 2 5 2" xfId="5509" xr:uid="{00000000-0005-0000-0000-000099110000}"/>
    <cellStyle name="Comma 41 2 3 2 2 5 3" xfId="5510" xr:uid="{00000000-0005-0000-0000-00009A110000}"/>
    <cellStyle name="Comma 41 2 3 2 2 6" xfId="5511" xr:uid="{00000000-0005-0000-0000-00009B110000}"/>
    <cellStyle name="Comma 41 2 3 2 2 7" xfId="5512" xr:uid="{00000000-0005-0000-0000-00009C110000}"/>
    <cellStyle name="Comma 41 2 3 2 3" xfId="5513" xr:uid="{00000000-0005-0000-0000-00009D110000}"/>
    <cellStyle name="Comma 41 2 3 2 3 2" xfId="5514" xr:uid="{00000000-0005-0000-0000-00009E110000}"/>
    <cellStyle name="Comma 41 2 3 2 3 2 2" xfId="5515" xr:uid="{00000000-0005-0000-0000-00009F110000}"/>
    <cellStyle name="Comma 41 2 3 2 3 2 2 2" xfId="5516" xr:uid="{00000000-0005-0000-0000-0000A0110000}"/>
    <cellStyle name="Comma 41 2 3 2 3 2 2 3" xfId="5517" xr:uid="{00000000-0005-0000-0000-0000A1110000}"/>
    <cellStyle name="Comma 41 2 3 2 3 2 3" xfId="5518" xr:uid="{00000000-0005-0000-0000-0000A2110000}"/>
    <cellStyle name="Comma 41 2 3 2 3 2 4" xfId="5519" xr:uid="{00000000-0005-0000-0000-0000A3110000}"/>
    <cellStyle name="Comma 41 2 3 2 3 3" xfId="5520" xr:uid="{00000000-0005-0000-0000-0000A4110000}"/>
    <cellStyle name="Comma 41 2 3 2 3 3 2" xfId="5521" xr:uid="{00000000-0005-0000-0000-0000A5110000}"/>
    <cellStyle name="Comma 41 2 3 2 3 3 3" xfId="5522" xr:uid="{00000000-0005-0000-0000-0000A6110000}"/>
    <cellStyle name="Comma 41 2 3 2 3 4" xfId="5523" xr:uid="{00000000-0005-0000-0000-0000A7110000}"/>
    <cellStyle name="Comma 41 2 3 2 3 5" xfId="5524" xr:uid="{00000000-0005-0000-0000-0000A8110000}"/>
    <cellStyle name="Comma 41 2 3 2 4" xfId="5525" xr:uid="{00000000-0005-0000-0000-0000A9110000}"/>
    <cellStyle name="Comma 41 2 3 2 4 2" xfId="5526" xr:uid="{00000000-0005-0000-0000-0000AA110000}"/>
    <cellStyle name="Comma 41 2 3 2 4 2 2" xfId="5527" xr:uid="{00000000-0005-0000-0000-0000AB110000}"/>
    <cellStyle name="Comma 41 2 3 2 4 2 2 2" xfId="5528" xr:uid="{00000000-0005-0000-0000-0000AC110000}"/>
    <cellStyle name="Comma 41 2 3 2 4 2 2 3" xfId="5529" xr:uid="{00000000-0005-0000-0000-0000AD110000}"/>
    <cellStyle name="Comma 41 2 3 2 4 2 3" xfId="5530" xr:uid="{00000000-0005-0000-0000-0000AE110000}"/>
    <cellStyle name="Comma 41 2 3 2 4 2 4" xfId="5531" xr:uid="{00000000-0005-0000-0000-0000AF110000}"/>
    <cellStyle name="Comma 41 2 3 2 4 3" xfId="5532" xr:uid="{00000000-0005-0000-0000-0000B0110000}"/>
    <cellStyle name="Comma 41 2 3 2 4 3 2" xfId="5533" xr:uid="{00000000-0005-0000-0000-0000B1110000}"/>
    <cellStyle name="Comma 41 2 3 2 4 3 3" xfId="5534" xr:uid="{00000000-0005-0000-0000-0000B2110000}"/>
    <cellStyle name="Comma 41 2 3 2 4 4" xfId="5535" xr:uid="{00000000-0005-0000-0000-0000B3110000}"/>
    <cellStyle name="Comma 41 2 3 2 4 5" xfId="5536" xr:uid="{00000000-0005-0000-0000-0000B4110000}"/>
    <cellStyle name="Comma 41 2 3 2 5" xfId="5537" xr:uid="{00000000-0005-0000-0000-0000B5110000}"/>
    <cellStyle name="Comma 41 2 3 2 5 2" xfId="5538" xr:uid="{00000000-0005-0000-0000-0000B6110000}"/>
    <cellStyle name="Comma 41 2 3 2 5 2 2" xfId="5539" xr:uid="{00000000-0005-0000-0000-0000B7110000}"/>
    <cellStyle name="Comma 41 2 3 2 5 2 2 2" xfId="5540" xr:uid="{00000000-0005-0000-0000-0000B8110000}"/>
    <cellStyle name="Comma 41 2 3 2 5 2 2 3" xfId="5541" xr:uid="{00000000-0005-0000-0000-0000B9110000}"/>
    <cellStyle name="Comma 41 2 3 2 5 2 3" xfId="5542" xr:uid="{00000000-0005-0000-0000-0000BA110000}"/>
    <cellStyle name="Comma 41 2 3 2 5 2 4" xfId="5543" xr:uid="{00000000-0005-0000-0000-0000BB110000}"/>
    <cellStyle name="Comma 41 2 3 2 5 3" xfId="5544" xr:uid="{00000000-0005-0000-0000-0000BC110000}"/>
    <cellStyle name="Comma 41 2 3 2 5 3 2" xfId="5545" xr:uid="{00000000-0005-0000-0000-0000BD110000}"/>
    <cellStyle name="Comma 41 2 3 2 5 3 3" xfId="5546" xr:uid="{00000000-0005-0000-0000-0000BE110000}"/>
    <cellStyle name="Comma 41 2 3 2 5 4" xfId="5547" xr:uid="{00000000-0005-0000-0000-0000BF110000}"/>
    <cellStyle name="Comma 41 2 3 2 5 5" xfId="5548" xr:uid="{00000000-0005-0000-0000-0000C0110000}"/>
    <cellStyle name="Comma 41 2 3 2 6" xfId="5549" xr:uid="{00000000-0005-0000-0000-0000C1110000}"/>
    <cellStyle name="Comma 41 2 3 2 6 2" xfId="5550" xr:uid="{00000000-0005-0000-0000-0000C2110000}"/>
    <cellStyle name="Comma 41 2 3 2 6 2 2" xfId="5551" xr:uid="{00000000-0005-0000-0000-0000C3110000}"/>
    <cellStyle name="Comma 41 2 3 2 6 2 3" xfId="5552" xr:uid="{00000000-0005-0000-0000-0000C4110000}"/>
    <cellStyle name="Comma 41 2 3 2 6 3" xfId="5553" xr:uid="{00000000-0005-0000-0000-0000C5110000}"/>
    <cellStyle name="Comma 41 2 3 2 6 4" xfId="5554" xr:uid="{00000000-0005-0000-0000-0000C6110000}"/>
    <cellStyle name="Comma 41 2 3 2 7" xfId="5555" xr:uid="{00000000-0005-0000-0000-0000C7110000}"/>
    <cellStyle name="Comma 41 2 3 2 7 2" xfId="5556" xr:uid="{00000000-0005-0000-0000-0000C8110000}"/>
    <cellStyle name="Comma 41 2 3 2 7 3" xfId="5557" xr:uid="{00000000-0005-0000-0000-0000C9110000}"/>
    <cellStyle name="Comma 41 2 3 2 8" xfId="5558" xr:uid="{00000000-0005-0000-0000-0000CA110000}"/>
    <cellStyle name="Comma 41 2 3 2 9" xfId="5559" xr:uid="{00000000-0005-0000-0000-0000CB110000}"/>
    <cellStyle name="Comma 41 2 3 3" xfId="263" xr:uid="{00000000-0005-0000-0000-0000CC110000}"/>
    <cellStyle name="Comma 41 2 3 3 2" xfId="5560" xr:uid="{00000000-0005-0000-0000-0000CD110000}"/>
    <cellStyle name="Comma 41 2 3 3 2 2" xfId="5561" xr:uid="{00000000-0005-0000-0000-0000CE110000}"/>
    <cellStyle name="Comma 41 2 3 3 2 2 2" xfId="5562" xr:uid="{00000000-0005-0000-0000-0000CF110000}"/>
    <cellStyle name="Comma 41 2 3 3 2 2 2 2" xfId="5563" xr:uid="{00000000-0005-0000-0000-0000D0110000}"/>
    <cellStyle name="Comma 41 2 3 3 2 2 2 2 2" xfId="5564" xr:uid="{00000000-0005-0000-0000-0000D1110000}"/>
    <cellStyle name="Comma 41 2 3 3 2 2 2 2 3" xfId="5565" xr:uid="{00000000-0005-0000-0000-0000D2110000}"/>
    <cellStyle name="Comma 41 2 3 3 2 2 2 3" xfId="5566" xr:uid="{00000000-0005-0000-0000-0000D3110000}"/>
    <cellStyle name="Comma 41 2 3 3 2 2 2 4" xfId="5567" xr:uid="{00000000-0005-0000-0000-0000D4110000}"/>
    <cellStyle name="Comma 41 2 3 3 2 2 3" xfId="5568" xr:uid="{00000000-0005-0000-0000-0000D5110000}"/>
    <cellStyle name="Comma 41 2 3 3 2 2 3 2" xfId="5569" xr:uid="{00000000-0005-0000-0000-0000D6110000}"/>
    <cellStyle name="Comma 41 2 3 3 2 2 3 3" xfId="5570" xr:uid="{00000000-0005-0000-0000-0000D7110000}"/>
    <cellStyle name="Comma 41 2 3 3 2 2 4" xfId="5571" xr:uid="{00000000-0005-0000-0000-0000D8110000}"/>
    <cellStyle name="Comma 41 2 3 3 2 2 5" xfId="5572" xr:uid="{00000000-0005-0000-0000-0000D9110000}"/>
    <cellStyle name="Comma 41 2 3 3 2 3" xfId="5573" xr:uid="{00000000-0005-0000-0000-0000DA110000}"/>
    <cellStyle name="Comma 41 2 3 3 2 3 2" xfId="5574" xr:uid="{00000000-0005-0000-0000-0000DB110000}"/>
    <cellStyle name="Comma 41 2 3 3 2 3 2 2" xfId="5575" xr:uid="{00000000-0005-0000-0000-0000DC110000}"/>
    <cellStyle name="Comma 41 2 3 3 2 3 2 3" xfId="5576" xr:uid="{00000000-0005-0000-0000-0000DD110000}"/>
    <cellStyle name="Comma 41 2 3 3 2 3 3" xfId="5577" xr:uid="{00000000-0005-0000-0000-0000DE110000}"/>
    <cellStyle name="Comma 41 2 3 3 2 3 4" xfId="5578" xr:uid="{00000000-0005-0000-0000-0000DF110000}"/>
    <cellStyle name="Comma 41 2 3 3 2 4" xfId="5579" xr:uid="{00000000-0005-0000-0000-0000E0110000}"/>
    <cellStyle name="Comma 41 2 3 3 2 4 2" xfId="5580" xr:uid="{00000000-0005-0000-0000-0000E1110000}"/>
    <cellStyle name="Comma 41 2 3 3 2 4 3" xfId="5581" xr:uid="{00000000-0005-0000-0000-0000E2110000}"/>
    <cellStyle name="Comma 41 2 3 3 2 5" xfId="5582" xr:uid="{00000000-0005-0000-0000-0000E3110000}"/>
    <cellStyle name="Comma 41 2 3 3 2 6" xfId="5583" xr:uid="{00000000-0005-0000-0000-0000E4110000}"/>
    <cellStyle name="Comma 41 2 3 3 3" xfId="5584" xr:uid="{00000000-0005-0000-0000-0000E5110000}"/>
    <cellStyle name="Comma 41 2 3 3 3 2" xfId="5585" xr:uid="{00000000-0005-0000-0000-0000E6110000}"/>
    <cellStyle name="Comma 41 2 3 3 3 2 2" xfId="5586" xr:uid="{00000000-0005-0000-0000-0000E7110000}"/>
    <cellStyle name="Comma 41 2 3 3 3 2 2 2" xfId="5587" xr:uid="{00000000-0005-0000-0000-0000E8110000}"/>
    <cellStyle name="Comma 41 2 3 3 3 2 2 3" xfId="5588" xr:uid="{00000000-0005-0000-0000-0000E9110000}"/>
    <cellStyle name="Comma 41 2 3 3 3 2 3" xfId="5589" xr:uid="{00000000-0005-0000-0000-0000EA110000}"/>
    <cellStyle name="Comma 41 2 3 3 3 2 4" xfId="5590" xr:uid="{00000000-0005-0000-0000-0000EB110000}"/>
    <cellStyle name="Comma 41 2 3 3 3 3" xfId="5591" xr:uid="{00000000-0005-0000-0000-0000EC110000}"/>
    <cellStyle name="Comma 41 2 3 3 3 3 2" xfId="5592" xr:uid="{00000000-0005-0000-0000-0000ED110000}"/>
    <cellStyle name="Comma 41 2 3 3 3 3 3" xfId="5593" xr:uid="{00000000-0005-0000-0000-0000EE110000}"/>
    <cellStyle name="Comma 41 2 3 3 3 4" xfId="5594" xr:uid="{00000000-0005-0000-0000-0000EF110000}"/>
    <cellStyle name="Comma 41 2 3 3 3 5" xfId="5595" xr:uid="{00000000-0005-0000-0000-0000F0110000}"/>
    <cellStyle name="Comma 41 2 3 3 4" xfId="5596" xr:uid="{00000000-0005-0000-0000-0000F1110000}"/>
    <cellStyle name="Comma 41 2 3 3 4 2" xfId="5597" xr:uid="{00000000-0005-0000-0000-0000F2110000}"/>
    <cellStyle name="Comma 41 2 3 3 4 2 2" xfId="5598" xr:uid="{00000000-0005-0000-0000-0000F3110000}"/>
    <cellStyle name="Comma 41 2 3 3 4 2 3" xfId="5599" xr:uid="{00000000-0005-0000-0000-0000F4110000}"/>
    <cellStyle name="Comma 41 2 3 3 4 3" xfId="5600" xr:uid="{00000000-0005-0000-0000-0000F5110000}"/>
    <cellStyle name="Comma 41 2 3 3 4 4" xfId="5601" xr:uid="{00000000-0005-0000-0000-0000F6110000}"/>
    <cellStyle name="Comma 41 2 3 3 5" xfId="5602" xr:uid="{00000000-0005-0000-0000-0000F7110000}"/>
    <cellStyle name="Comma 41 2 3 3 5 2" xfId="5603" xr:uid="{00000000-0005-0000-0000-0000F8110000}"/>
    <cellStyle name="Comma 41 2 3 3 5 3" xfId="5604" xr:uid="{00000000-0005-0000-0000-0000F9110000}"/>
    <cellStyle name="Comma 41 2 3 3 6" xfId="5605" xr:uid="{00000000-0005-0000-0000-0000FA110000}"/>
    <cellStyle name="Comma 41 2 3 3 7" xfId="5606" xr:uid="{00000000-0005-0000-0000-0000FB110000}"/>
    <cellStyle name="Comma 41 2 3 3 8" xfId="5607" xr:uid="{00000000-0005-0000-0000-0000FC110000}"/>
    <cellStyle name="Comma 41 2 3 4" xfId="5608" xr:uid="{00000000-0005-0000-0000-0000FD110000}"/>
    <cellStyle name="Comma 41 2 3 4 2" xfId="5609" xr:uid="{00000000-0005-0000-0000-0000FE110000}"/>
    <cellStyle name="Comma 41 2 3 4 2 2" xfId="5610" xr:uid="{00000000-0005-0000-0000-0000FF110000}"/>
    <cellStyle name="Comma 41 2 3 4 2 2 2" xfId="5611" xr:uid="{00000000-0005-0000-0000-000000120000}"/>
    <cellStyle name="Comma 41 2 3 4 2 2 2 2" xfId="5612" xr:uid="{00000000-0005-0000-0000-000001120000}"/>
    <cellStyle name="Comma 41 2 3 4 2 2 2 3" xfId="5613" xr:uid="{00000000-0005-0000-0000-000002120000}"/>
    <cellStyle name="Comma 41 2 3 4 2 2 3" xfId="5614" xr:uid="{00000000-0005-0000-0000-000003120000}"/>
    <cellStyle name="Comma 41 2 3 4 2 2 4" xfId="5615" xr:uid="{00000000-0005-0000-0000-000004120000}"/>
    <cellStyle name="Comma 41 2 3 4 2 3" xfId="5616" xr:uid="{00000000-0005-0000-0000-000005120000}"/>
    <cellStyle name="Comma 41 2 3 4 2 3 2" xfId="5617" xr:uid="{00000000-0005-0000-0000-000006120000}"/>
    <cellStyle name="Comma 41 2 3 4 2 3 3" xfId="5618" xr:uid="{00000000-0005-0000-0000-000007120000}"/>
    <cellStyle name="Comma 41 2 3 4 2 4" xfId="5619" xr:uid="{00000000-0005-0000-0000-000008120000}"/>
    <cellStyle name="Comma 41 2 3 4 2 5" xfId="5620" xr:uid="{00000000-0005-0000-0000-000009120000}"/>
    <cellStyle name="Comma 41 2 3 4 3" xfId="5621" xr:uid="{00000000-0005-0000-0000-00000A120000}"/>
    <cellStyle name="Comma 41 2 3 4 3 2" xfId="5622" xr:uid="{00000000-0005-0000-0000-00000B120000}"/>
    <cellStyle name="Comma 41 2 3 4 3 2 2" xfId="5623" xr:uid="{00000000-0005-0000-0000-00000C120000}"/>
    <cellStyle name="Comma 41 2 3 4 3 2 3" xfId="5624" xr:uid="{00000000-0005-0000-0000-00000D120000}"/>
    <cellStyle name="Comma 41 2 3 4 3 3" xfId="5625" xr:uid="{00000000-0005-0000-0000-00000E120000}"/>
    <cellStyle name="Comma 41 2 3 4 3 4" xfId="5626" xr:uid="{00000000-0005-0000-0000-00000F120000}"/>
    <cellStyle name="Comma 41 2 3 4 4" xfId="5627" xr:uid="{00000000-0005-0000-0000-000010120000}"/>
    <cellStyle name="Comma 41 2 3 4 4 2" xfId="5628" xr:uid="{00000000-0005-0000-0000-000011120000}"/>
    <cellStyle name="Comma 41 2 3 4 4 3" xfId="5629" xr:uid="{00000000-0005-0000-0000-000012120000}"/>
    <cellStyle name="Comma 41 2 3 4 5" xfId="5630" xr:uid="{00000000-0005-0000-0000-000013120000}"/>
    <cellStyle name="Comma 41 2 3 4 6" xfId="5631" xr:uid="{00000000-0005-0000-0000-000014120000}"/>
    <cellStyle name="Comma 41 2 3 5" xfId="5632" xr:uid="{00000000-0005-0000-0000-000015120000}"/>
    <cellStyle name="Comma 41 2 3 5 2" xfId="5633" xr:uid="{00000000-0005-0000-0000-000016120000}"/>
    <cellStyle name="Comma 41 2 3 5 2 2" xfId="5634" xr:uid="{00000000-0005-0000-0000-000017120000}"/>
    <cellStyle name="Comma 41 2 3 5 2 2 2" xfId="5635" xr:uid="{00000000-0005-0000-0000-000018120000}"/>
    <cellStyle name="Comma 41 2 3 5 2 2 3" xfId="5636" xr:uid="{00000000-0005-0000-0000-000019120000}"/>
    <cellStyle name="Comma 41 2 3 5 2 3" xfId="5637" xr:uid="{00000000-0005-0000-0000-00001A120000}"/>
    <cellStyle name="Comma 41 2 3 5 2 4" xfId="5638" xr:uid="{00000000-0005-0000-0000-00001B120000}"/>
    <cellStyle name="Comma 41 2 3 5 3" xfId="5639" xr:uid="{00000000-0005-0000-0000-00001C120000}"/>
    <cellStyle name="Comma 41 2 3 5 3 2" xfId="5640" xr:uid="{00000000-0005-0000-0000-00001D120000}"/>
    <cellStyle name="Comma 41 2 3 5 3 3" xfId="5641" xr:uid="{00000000-0005-0000-0000-00001E120000}"/>
    <cellStyle name="Comma 41 2 3 5 4" xfId="5642" xr:uid="{00000000-0005-0000-0000-00001F120000}"/>
    <cellStyle name="Comma 41 2 3 5 5" xfId="5643" xr:uid="{00000000-0005-0000-0000-000020120000}"/>
    <cellStyle name="Comma 41 2 3 6" xfId="5644" xr:uid="{00000000-0005-0000-0000-000021120000}"/>
    <cellStyle name="Comma 41 2 3 6 2" xfId="5645" xr:uid="{00000000-0005-0000-0000-000022120000}"/>
    <cellStyle name="Comma 41 2 3 6 2 2" xfId="5646" xr:uid="{00000000-0005-0000-0000-000023120000}"/>
    <cellStyle name="Comma 41 2 3 6 2 2 2" xfId="5647" xr:uid="{00000000-0005-0000-0000-000024120000}"/>
    <cellStyle name="Comma 41 2 3 6 2 2 3" xfId="5648" xr:uid="{00000000-0005-0000-0000-000025120000}"/>
    <cellStyle name="Comma 41 2 3 6 2 3" xfId="5649" xr:uid="{00000000-0005-0000-0000-000026120000}"/>
    <cellStyle name="Comma 41 2 3 6 2 4" xfId="5650" xr:uid="{00000000-0005-0000-0000-000027120000}"/>
    <cellStyle name="Comma 41 2 3 6 3" xfId="5651" xr:uid="{00000000-0005-0000-0000-000028120000}"/>
    <cellStyle name="Comma 41 2 3 6 3 2" xfId="5652" xr:uid="{00000000-0005-0000-0000-000029120000}"/>
    <cellStyle name="Comma 41 2 3 6 3 3" xfId="5653" xr:uid="{00000000-0005-0000-0000-00002A120000}"/>
    <cellStyle name="Comma 41 2 3 6 4" xfId="5654" xr:uid="{00000000-0005-0000-0000-00002B120000}"/>
    <cellStyle name="Comma 41 2 3 6 5" xfId="5655" xr:uid="{00000000-0005-0000-0000-00002C120000}"/>
    <cellStyle name="Comma 41 2 3 7" xfId="5656" xr:uid="{00000000-0005-0000-0000-00002D120000}"/>
    <cellStyle name="Comma 41 2 3 7 2" xfId="5657" xr:uid="{00000000-0005-0000-0000-00002E120000}"/>
    <cellStyle name="Comma 41 2 3 7 2 2" xfId="5658" xr:uid="{00000000-0005-0000-0000-00002F120000}"/>
    <cellStyle name="Comma 41 2 3 7 2 3" xfId="5659" xr:uid="{00000000-0005-0000-0000-000030120000}"/>
    <cellStyle name="Comma 41 2 3 7 3" xfId="5660" xr:uid="{00000000-0005-0000-0000-000031120000}"/>
    <cellStyle name="Comma 41 2 3 7 4" xfId="5661" xr:uid="{00000000-0005-0000-0000-000032120000}"/>
    <cellStyle name="Comma 41 2 3 8" xfId="5662" xr:uid="{00000000-0005-0000-0000-000033120000}"/>
    <cellStyle name="Comma 41 2 3 8 2" xfId="5663" xr:uid="{00000000-0005-0000-0000-000034120000}"/>
    <cellStyle name="Comma 41 2 3 8 3" xfId="5664" xr:uid="{00000000-0005-0000-0000-000035120000}"/>
    <cellStyle name="Comma 41 2 3 9" xfId="5665" xr:uid="{00000000-0005-0000-0000-000036120000}"/>
    <cellStyle name="Comma 41 2 4" xfId="264" xr:uid="{00000000-0005-0000-0000-000037120000}"/>
    <cellStyle name="Comma 41 2 4 10" xfId="5666" xr:uid="{00000000-0005-0000-0000-000038120000}"/>
    <cellStyle name="Comma 41 2 4 2" xfId="5667" xr:uid="{00000000-0005-0000-0000-000039120000}"/>
    <cellStyle name="Comma 41 2 4 2 2" xfId="5668" xr:uid="{00000000-0005-0000-0000-00003A120000}"/>
    <cellStyle name="Comma 41 2 4 2 2 2" xfId="5669" xr:uid="{00000000-0005-0000-0000-00003B120000}"/>
    <cellStyle name="Comma 41 2 4 2 2 2 2" xfId="5670" xr:uid="{00000000-0005-0000-0000-00003C120000}"/>
    <cellStyle name="Comma 41 2 4 2 2 2 2 2" xfId="5671" xr:uid="{00000000-0005-0000-0000-00003D120000}"/>
    <cellStyle name="Comma 41 2 4 2 2 2 2 2 2" xfId="5672" xr:uid="{00000000-0005-0000-0000-00003E120000}"/>
    <cellStyle name="Comma 41 2 4 2 2 2 2 2 3" xfId="5673" xr:uid="{00000000-0005-0000-0000-00003F120000}"/>
    <cellStyle name="Comma 41 2 4 2 2 2 2 3" xfId="5674" xr:uid="{00000000-0005-0000-0000-000040120000}"/>
    <cellStyle name="Comma 41 2 4 2 2 2 2 4" xfId="5675" xr:uid="{00000000-0005-0000-0000-000041120000}"/>
    <cellStyle name="Comma 41 2 4 2 2 2 3" xfId="5676" xr:uid="{00000000-0005-0000-0000-000042120000}"/>
    <cellStyle name="Comma 41 2 4 2 2 2 3 2" xfId="5677" xr:uid="{00000000-0005-0000-0000-000043120000}"/>
    <cellStyle name="Comma 41 2 4 2 2 2 3 3" xfId="5678" xr:uid="{00000000-0005-0000-0000-000044120000}"/>
    <cellStyle name="Comma 41 2 4 2 2 2 4" xfId="5679" xr:uid="{00000000-0005-0000-0000-000045120000}"/>
    <cellStyle name="Comma 41 2 4 2 2 2 5" xfId="5680" xr:uid="{00000000-0005-0000-0000-000046120000}"/>
    <cellStyle name="Comma 41 2 4 2 2 3" xfId="5681" xr:uid="{00000000-0005-0000-0000-000047120000}"/>
    <cellStyle name="Comma 41 2 4 2 2 3 2" xfId="5682" xr:uid="{00000000-0005-0000-0000-000048120000}"/>
    <cellStyle name="Comma 41 2 4 2 2 3 2 2" xfId="5683" xr:uid="{00000000-0005-0000-0000-000049120000}"/>
    <cellStyle name="Comma 41 2 4 2 2 3 2 3" xfId="5684" xr:uid="{00000000-0005-0000-0000-00004A120000}"/>
    <cellStyle name="Comma 41 2 4 2 2 3 3" xfId="5685" xr:uid="{00000000-0005-0000-0000-00004B120000}"/>
    <cellStyle name="Comma 41 2 4 2 2 3 4" xfId="5686" xr:uid="{00000000-0005-0000-0000-00004C120000}"/>
    <cellStyle name="Comma 41 2 4 2 2 4" xfId="5687" xr:uid="{00000000-0005-0000-0000-00004D120000}"/>
    <cellStyle name="Comma 41 2 4 2 2 4 2" xfId="5688" xr:uid="{00000000-0005-0000-0000-00004E120000}"/>
    <cellStyle name="Comma 41 2 4 2 2 4 3" xfId="5689" xr:uid="{00000000-0005-0000-0000-00004F120000}"/>
    <cellStyle name="Comma 41 2 4 2 2 5" xfId="5690" xr:uid="{00000000-0005-0000-0000-000050120000}"/>
    <cellStyle name="Comma 41 2 4 2 2 6" xfId="5691" xr:uid="{00000000-0005-0000-0000-000051120000}"/>
    <cellStyle name="Comma 41 2 4 2 3" xfId="5692" xr:uid="{00000000-0005-0000-0000-000052120000}"/>
    <cellStyle name="Comma 41 2 4 2 3 2" xfId="5693" xr:uid="{00000000-0005-0000-0000-000053120000}"/>
    <cellStyle name="Comma 41 2 4 2 3 2 2" xfId="5694" xr:uid="{00000000-0005-0000-0000-000054120000}"/>
    <cellStyle name="Comma 41 2 4 2 3 2 2 2" xfId="5695" xr:uid="{00000000-0005-0000-0000-000055120000}"/>
    <cellStyle name="Comma 41 2 4 2 3 2 2 3" xfId="5696" xr:uid="{00000000-0005-0000-0000-000056120000}"/>
    <cellStyle name="Comma 41 2 4 2 3 2 3" xfId="5697" xr:uid="{00000000-0005-0000-0000-000057120000}"/>
    <cellStyle name="Comma 41 2 4 2 3 2 4" xfId="5698" xr:uid="{00000000-0005-0000-0000-000058120000}"/>
    <cellStyle name="Comma 41 2 4 2 3 3" xfId="5699" xr:uid="{00000000-0005-0000-0000-000059120000}"/>
    <cellStyle name="Comma 41 2 4 2 3 3 2" xfId="5700" xr:uid="{00000000-0005-0000-0000-00005A120000}"/>
    <cellStyle name="Comma 41 2 4 2 3 3 3" xfId="5701" xr:uid="{00000000-0005-0000-0000-00005B120000}"/>
    <cellStyle name="Comma 41 2 4 2 3 4" xfId="5702" xr:uid="{00000000-0005-0000-0000-00005C120000}"/>
    <cellStyle name="Comma 41 2 4 2 3 5" xfId="5703" xr:uid="{00000000-0005-0000-0000-00005D120000}"/>
    <cellStyle name="Comma 41 2 4 2 4" xfId="5704" xr:uid="{00000000-0005-0000-0000-00005E120000}"/>
    <cellStyle name="Comma 41 2 4 2 4 2" xfId="5705" xr:uid="{00000000-0005-0000-0000-00005F120000}"/>
    <cellStyle name="Comma 41 2 4 2 4 2 2" xfId="5706" xr:uid="{00000000-0005-0000-0000-000060120000}"/>
    <cellStyle name="Comma 41 2 4 2 4 2 3" xfId="5707" xr:uid="{00000000-0005-0000-0000-000061120000}"/>
    <cellStyle name="Comma 41 2 4 2 4 3" xfId="5708" xr:uid="{00000000-0005-0000-0000-000062120000}"/>
    <cellStyle name="Comma 41 2 4 2 4 4" xfId="5709" xr:uid="{00000000-0005-0000-0000-000063120000}"/>
    <cellStyle name="Comma 41 2 4 2 5" xfId="5710" xr:uid="{00000000-0005-0000-0000-000064120000}"/>
    <cellStyle name="Comma 41 2 4 2 5 2" xfId="5711" xr:uid="{00000000-0005-0000-0000-000065120000}"/>
    <cellStyle name="Comma 41 2 4 2 5 3" xfId="5712" xr:uid="{00000000-0005-0000-0000-000066120000}"/>
    <cellStyle name="Comma 41 2 4 2 6" xfId="5713" xr:uid="{00000000-0005-0000-0000-000067120000}"/>
    <cellStyle name="Comma 41 2 4 2 7" xfId="5714" xr:uid="{00000000-0005-0000-0000-000068120000}"/>
    <cellStyle name="Comma 41 2 4 3" xfId="5715" xr:uid="{00000000-0005-0000-0000-000069120000}"/>
    <cellStyle name="Comma 41 2 4 3 2" xfId="5716" xr:uid="{00000000-0005-0000-0000-00006A120000}"/>
    <cellStyle name="Comma 41 2 4 3 2 2" xfId="5717" xr:uid="{00000000-0005-0000-0000-00006B120000}"/>
    <cellStyle name="Comma 41 2 4 3 2 2 2" xfId="5718" xr:uid="{00000000-0005-0000-0000-00006C120000}"/>
    <cellStyle name="Comma 41 2 4 3 2 2 2 2" xfId="5719" xr:uid="{00000000-0005-0000-0000-00006D120000}"/>
    <cellStyle name="Comma 41 2 4 3 2 2 2 3" xfId="5720" xr:uid="{00000000-0005-0000-0000-00006E120000}"/>
    <cellStyle name="Comma 41 2 4 3 2 2 3" xfId="5721" xr:uid="{00000000-0005-0000-0000-00006F120000}"/>
    <cellStyle name="Comma 41 2 4 3 2 2 4" xfId="5722" xr:uid="{00000000-0005-0000-0000-000070120000}"/>
    <cellStyle name="Comma 41 2 4 3 2 3" xfId="5723" xr:uid="{00000000-0005-0000-0000-000071120000}"/>
    <cellStyle name="Comma 41 2 4 3 2 3 2" xfId="5724" xr:uid="{00000000-0005-0000-0000-000072120000}"/>
    <cellStyle name="Comma 41 2 4 3 2 3 3" xfId="5725" xr:uid="{00000000-0005-0000-0000-000073120000}"/>
    <cellStyle name="Comma 41 2 4 3 2 4" xfId="5726" xr:uid="{00000000-0005-0000-0000-000074120000}"/>
    <cellStyle name="Comma 41 2 4 3 2 5" xfId="5727" xr:uid="{00000000-0005-0000-0000-000075120000}"/>
    <cellStyle name="Comma 41 2 4 3 3" xfId="5728" xr:uid="{00000000-0005-0000-0000-000076120000}"/>
    <cellStyle name="Comma 41 2 4 3 3 2" xfId="5729" xr:uid="{00000000-0005-0000-0000-000077120000}"/>
    <cellStyle name="Comma 41 2 4 3 3 2 2" xfId="5730" xr:uid="{00000000-0005-0000-0000-000078120000}"/>
    <cellStyle name="Comma 41 2 4 3 3 2 2 2" xfId="5731" xr:uid="{00000000-0005-0000-0000-000079120000}"/>
    <cellStyle name="Comma 41 2 4 3 3 2 2 3" xfId="5732" xr:uid="{00000000-0005-0000-0000-00007A120000}"/>
    <cellStyle name="Comma 41 2 4 3 3 2 3" xfId="5733" xr:uid="{00000000-0005-0000-0000-00007B120000}"/>
    <cellStyle name="Comma 41 2 4 3 3 2 4" xfId="5734" xr:uid="{00000000-0005-0000-0000-00007C120000}"/>
    <cellStyle name="Comma 41 2 4 3 3 3" xfId="5735" xr:uid="{00000000-0005-0000-0000-00007D120000}"/>
    <cellStyle name="Comma 41 2 4 3 3 3 2" xfId="5736" xr:uid="{00000000-0005-0000-0000-00007E120000}"/>
    <cellStyle name="Comma 41 2 4 3 3 3 3" xfId="5737" xr:uid="{00000000-0005-0000-0000-00007F120000}"/>
    <cellStyle name="Comma 41 2 4 3 3 4" xfId="5738" xr:uid="{00000000-0005-0000-0000-000080120000}"/>
    <cellStyle name="Comma 41 2 4 3 3 5" xfId="5739" xr:uid="{00000000-0005-0000-0000-000081120000}"/>
    <cellStyle name="Comma 41 2 4 3 4" xfId="5740" xr:uid="{00000000-0005-0000-0000-000082120000}"/>
    <cellStyle name="Comma 41 2 4 3 4 2" xfId="5741" xr:uid="{00000000-0005-0000-0000-000083120000}"/>
    <cellStyle name="Comma 41 2 4 3 4 2 2" xfId="5742" xr:uid="{00000000-0005-0000-0000-000084120000}"/>
    <cellStyle name="Comma 41 2 4 3 4 2 3" xfId="5743" xr:uid="{00000000-0005-0000-0000-000085120000}"/>
    <cellStyle name="Comma 41 2 4 3 4 3" xfId="5744" xr:uid="{00000000-0005-0000-0000-000086120000}"/>
    <cellStyle name="Comma 41 2 4 3 4 4" xfId="5745" xr:uid="{00000000-0005-0000-0000-000087120000}"/>
    <cellStyle name="Comma 41 2 4 3 5" xfId="5746" xr:uid="{00000000-0005-0000-0000-000088120000}"/>
    <cellStyle name="Comma 41 2 4 3 5 2" xfId="5747" xr:uid="{00000000-0005-0000-0000-000089120000}"/>
    <cellStyle name="Comma 41 2 4 3 5 3" xfId="5748" xr:uid="{00000000-0005-0000-0000-00008A120000}"/>
    <cellStyle name="Comma 41 2 4 3 6" xfId="5749" xr:uid="{00000000-0005-0000-0000-00008B120000}"/>
    <cellStyle name="Comma 41 2 4 3 7" xfId="5750" xr:uid="{00000000-0005-0000-0000-00008C120000}"/>
    <cellStyle name="Comma 41 2 4 4" xfId="5751" xr:uid="{00000000-0005-0000-0000-00008D120000}"/>
    <cellStyle name="Comma 41 2 4 4 2" xfId="5752" xr:uid="{00000000-0005-0000-0000-00008E120000}"/>
    <cellStyle name="Comma 41 2 4 4 2 2" xfId="5753" xr:uid="{00000000-0005-0000-0000-00008F120000}"/>
    <cellStyle name="Comma 41 2 4 4 2 2 2" xfId="5754" xr:uid="{00000000-0005-0000-0000-000090120000}"/>
    <cellStyle name="Comma 41 2 4 4 2 2 2 2" xfId="5755" xr:uid="{00000000-0005-0000-0000-000091120000}"/>
    <cellStyle name="Comma 41 2 4 4 2 2 2 3" xfId="5756" xr:uid="{00000000-0005-0000-0000-000092120000}"/>
    <cellStyle name="Comma 41 2 4 4 2 2 3" xfId="5757" xr:uid="{00000000-0005-0000-0000-000093120000}"/>
    <cellStyle name="Comma 41 2 4 4 2 2 4" xfId="5758" xr:uid="{00000000-0005-0000-0000-000094120000}"/>
    <cellStyle name="Comma 41 2 4 4 2 3" xfId="5759" xr:uid="{00000000-0005-0000-0000-000095120000}"/>
    <cellStyle name="Comma 41 2 4 4 2 3 2" xfId="5760" xr:uid="{00000000-0005-0000-0000-000096120000}"/>
    <cellStyle name="Comma 41 2 4 4 2 3 3" xfId="5761" xr:uid="{00000000-0005-0000-0000-000097120000}"/>
    <cellStyle name="Comma 41 2 4 4 2 4" xfId="5762" xr:uid="{00000000-0005-0000-0000-000098120000}"/>
    <cellStyle name="Comma 41 2 4 4 2 5" xfId="5763" xr:uid="{00000000-0005-0000-0000-000099120000}"/>
    <cellStyle name="Comma 41 2 4 4 3" xfId="5764" xr:uid="{00000000-0005-0000-0000-00009A120000}"/>
    <cellStyle name="Comma 41 2 4 4 3 2" xfId="5765" xr:uid="{00000000-0005-0000-0000-00009B120000}"/>
    <cellStyle name="Comma 41 2 4 4 3 2 2" xfId="5766" xr:uid="{00000000-0005-0000-0000-00009C120000}"/>
    <cellStyle name="Comma 41 2 4 4 3 2 3" xfId="5767" xr:uid="{00000000-0005-0000-0000-00009D120000}"/>
    <cellStyle name="Comma 41 2 4 4 3 3" xfId="5768" xr:uid="{00000000-0005-0000-0000-00009E120000}"/>
    <cellStyle name="Comma 41 2 4 4 3 4" xfId="5769" xr:uid="{00000000-0005-0000-0000-00009F120000}"/>
    <cellStyle name="Comma 41 2 4 4 4" xfId="5770" xr:uid="{00000000-0005-0000-0000-0000A0120000}"/>
    <cellStyle name="Comma 41 2 4 4 4 2" xfId="5771" xr:uid="{00000000-0005-0000-0000-0000A1120000}"/>
    <cellStyle name="Comma 41 2 4 4 4 3" xfId="5772" xr:uid="{00000000-0005-0000-0000-0000A2120000}"/>
    <cellStyle name="Comma 41 2 4 4 5" xfId="5773" xr:uid="{00000000-0005-0000-0000-0000A3120000}"/>
    <cellStyle name="Comma 41 2 4 4 6" xfId="5774" xr:uid="{00000000-0005-0000-0000-0000A4120000}"/>
    <cellStyle name="Comma 41 2 4 5" xfId="5775" xr:uid="{00000000-0005-0000-0000-0000A5120000}"/>
    <cellStyle name="Comma 41 2 4 5 2" xfId="5776" xr:uid="{00000000-0005-0000-0000-0000A6120000}"/>
    <cellStyle name="Comma 41 2 4 5 2 2" xfId="5777" xr:uid="{00000000-0005-0000-0000-0000A7120000}"/>
    <cellStyle name="Comma 41 2 4 5 2 2 2" xfId="5778" xr:uid="{00000000-0005-0000-0000-0000A8120000}"/>
    <cellStyle name="Comma 41 2 4 5 2 2 3" xfId="5779" xr:uid="{00000000-0005-0000-0000-0000A9120000}"/>
    <cellStyle name="Comma 41 2 4 5 2 3" xfId="5780" xr:uid="{00000000-0005-0000-0000-0000AA120000}"/>
    <cellStyle name="Comma 41 2 4 5 2 4" xfId="5781" xr:uid="{00000000-0005-0000-0000-0000AB120000}"/>
    <cellStyle name="Comma 41 2 4 5 3" xfId="5782" xr:uid="{00000000-0005-0000-0000-0000AC120000}"/>
    <cellStyle name="Comma 41 2 4 5 3 2" xfId="5783" xr:uid="{00000000-0005-0000-0000-0000AD120000}"/>
    <cellStyle name="Comma 41 2 4 5 3 3" xfId="5784" xr:uid="{00000000-0005-0000-0000-0000AE120000}"/>
    <cellStyle name="Comma 41 2 4 5 4" xfId="5785" xr:uid="{00000000-0005-0000-0000-0000AF120000}"/>
    <cellStyle name="Comma 41 2 4 5 5" xfId="5786" xr:uid="{00000000-0005-0000-0000-0000B0120000}"/>
    <cellStyle name="Comma 41 2 4 6" xfId="5787" xr:uid="{00000000-0005-0000-0000-0000B1120000}"/>
    <cellStyle name="Comma 41 2 4 6 2" xfId="5788" xr:uid="{00000000-0005-0000-0000-0000B2120000}"/>
    <cellStyle name="Comma 41 2 4 6 2 2" xfId="5789" xr:uid="{00000000-0005-0000-0000-0000B3120000}"/>
    <cellStyle name="Comma 41 2 4 6 2 3" xfId="5790" xr:uid="{00000000-0005-0000-0000-0000B4120000}"/>
    <cellStyle name="Comma 41 2 4 6 3" xfId="5791" xr:uid="{00000000-0005-0000-0000-0000B5120000}"/>
    <cellStyle name="Comma 41 2 4 6 4" xfId="5792" xr:uid="{00000000-0005-0000-0000-0000B6120000}"/>
    <cellStyle name="Comma 41 2 4 7" xfId="5793" xr:uid="{00000000-0005-0000-0000-0000B7120000}"/>
    <cellStyle name="Comma 41 2 4 7 2" xfId="5794" xr:uid="{00000000-0005-0000-0000-0000B8120000}"/>
    <cellStyle name="Comma 41 2 4 7 3" xfId="5795" xr:uid="{00000000-0005-0000-0000-0000B9120000}"/>
    <cellStyle name="Comma 41 2 4 8" xfId="5796" xr:uid="{00000000-0005-0000-0000-0000BA120000}"/>
    <cellStyle name="Comma 41 2 4 9" xfId="5797" xr:uid="{00000000-0005-0000-0000-0000BB120000}"/>
    <cellStyle name="Comma 41 2 5" xfId="265" xr:uid="{00000000-0005-0000-0000-0000BC120000}"/>
    <cellStyle name="Comma 41 2 5 2" xfId="5798" xr:uid="{00000000-0005-0000-0000-0000BD120000}"/>
    <cellStyle name="Comma 41 2 5 2 2" xfId="5799" xr:uid="{00000000-0005-0000-0000-0000BE120000}"/>
    <cellStyle name="Comma 41 2 5 2 2 2" xfId="5800" xr:uid="{00000000-0005-0000-0000-0000BF120000}"/>
    <cellStyle name="Comma 41 2 5 2 2 2 2" xfId="5801" xr:uid="{00000000-0005-0000-0000-0000C0120000}"/>
    <cellStyle name="Comma 41 2 5 2 2 2 2 2" xfId="5802" xr:uid="{00000000-0005-0000-0000-0000C1120000}"/>
    <cellStyle name="Comma 41 2 5 2 2 2 2 3" xfId="5803" xr:uid="{00000000-0005-0000-0000-0000C2120000}"/>
    <cellStyle name="Comma 41 2 5 2 2 2 3" xfId="5804" xr:uid="{00000000-0005-0000-0000-0000C3120000}"/>
    <cellStyle name="Comma 41 2 5 2 2 2 4" xfId="5805" xr:uid="{00000000-0005-0000-0000-0000C4120000}"/>
    <cellStyle name="Comma 41 2 5 2 2 3" xfId="5806" xr:uid="{00000000-0005-0000-0000-0000C5120000}"/>
    <cellStyle name="Comma 41 2 5 2 2 3 2" xfId="5807" xr:uid="{00000000-0005-0000-0000-0000C6120000}"/>
    <cellStyle name="Comma 41 2 5 2 2 3 3" xfId="5808" xr:uid="{00000000-0005-0000-0000-0000C7120000}"/>
    <cellStyle name="Comma 41 2 5 2 2 4" xfId="5809" xr:uid="{00000000-0005-0000-0000-0000C8120000}"/>
    <cellStyle name="Comma 41 2 5 2 2 5" xfId="5810" xr:uid="{00000000-0005-0000-0000-0000C9120000}"/>
    <cellStyle name="Comma 41 2 5 2 3" xfId="5811" xr:uid="{00000000-0005-0000-0000-0000CA120000}"/>
    <cellStyle name="Comma 41 2 5 2 3 2" xfId="5812" xr:uid="{00000000-0005-0000-0000-0000CB120000}"/>
    <cellStyle name="Comma 41 2 5 2 3 2 2" xfId="5813" xr:uid="{00000000-0005-0000-0000-0000CC120000}"/>
    <cellStyle name="Comma 41 2 5 2 3 2 2 2" xfId="5814" xr:uid="{00000000-0005-0000-0000-0000CD120000}"/>
    <cellStyle name="Comma 41 2 5 2 3 2 2 3" xfId="5815" xr:uid="{00000000-0005-0000-0000-0000CE120000}"/>
    <cellStyle name="Comma 41 2 5 2 3 2 3" xfId="5816" xr:uid="{00000000-0005-0000-0000-0000CF120000}"/>
    <cellStyle name="Comma 41 2 5 2 3 2 4" xfId="5817" xr:uid="{00000000-0005-0000-0000-0000D0120000}"/>
    <cellStyle name="Comma 41 2 5 2 3 3" xfId="5818" xr:uid="{00000000-0005-0000-0000-0000D1120000}"/>
    <cellStyle name="Comma 41 2 5 2 3 3 2" xfId="5819" xr:uid="{00000000-0005-0000-0000-0000D2120000}"/>
    <cellStyle name="Comma 41 2 5 2 3 3 3" xfId="5820" xr:uid="{00000000-0005-0000-0000-0000D3120000}"/>
    <cellStyle name="Comma 41 2 5 2 3 4" xfId="5821" xr:uid="{00000000-0005-0000-0000-0000D4120000}"/>
    <cellStyle name="Comma 41 2 5 2 3 5" xfId="5822" xr:uid="{00000000-0005-0000-0000-0000D5120000}"/>
    <cellStyle name="Comma 41 2 5 2 4" xfId="5823" xr:uid="{00000000-0005-0000-0000-0000D6120000}"/>
    <cellStyle name="Comma 41 2 5 2 4 2" xfId="5824" xr:uid="{00000000-0005-0000-0000-0000D7120000}"/>
    <cellStyle name="Comma 41 2 5 2 4 2 2" xfId="5825" xr:uid="{00000000-0005-0000-0000-0000D8120000}"/>
    <cellStyle name="Comma 41 2 5 2 4 2 3" xfId="5826" xr:uid="{00000000-0005-0000-0000-0000D9120000}"/>
    <cellStyle name="Comma 41 2 5 2 4 3" xfId="5827" xr:uid="{00000000-0005-0000-0000-0000DA120000}"/>
    <cellStyle name="Comma 41 2 5 2 4 4" xfId="5828" xr:uid="{00000000-0005-0000-0000-0000DB120000}"/>
    <cellStyle name="Comma 41 2 5 2 5" xfId="5829" xr:uid="{00000000-0005-0000-0000-0000DC120000}"/>
    <cellStyle name="Comma 41 2 5 2 5 2" xfId="5830" xr:uid="{00000000-0005-0000-0000-0000DD120000}"/>
    <cellStyle name="Comma 41 2 5 2 5 3" xfId="5831" xr:uid="{00000000-0005-0000-0000-0000DE120000}"/>
    <cellStyle name="Comma 41 2 5 2 6" xfId="5832" xr:uid="{00000000-0005-0000-0000-0000DF120000}"/>
    <cellStyle name="Comma 41 2 5 2 7" xfId="5833" xr:uid="{00000000-0005-0000-0000-0000E0120000}"/>
    <cellStyle name="Comma 41 2 5 3" xfId="5834" xr:uid="{00000000-0005-0000-0000-0000E1120000}"/>
    <cellStyle name="Comma 41 2 5 3 2" xfId="5835" xr:uid="{00000000-0005-0000-0000-0000E2120000}"/>
    <cellStyle name="Comma 41 2 5 3 2 2" xfId="5836" xr:uid="{00000000-0005-0000-0000-0000E3120000}"/>
    <cellStyle name="Comma 41 2 5 3 2 2 2" xfId="5837" xr:uid="{00000000-0005-0000-0000-0000E4120000}"/>
    <cellStyle name="Comma 41 2 5 3 2 2 3" xfId="5838" xr:uid="{00000000-0005-0000-0000-0000E5120000}"/>
    <cellStyle name="Comma 41 2 5 3 2 3" xfId="5839" xr:uid="{00000000-0005-0000-0000-0000E6120000}"/>
    <cellStyle name="Comma 41 2 5 3 2 4" xfId="5840" xr:uid="{00000000-0005-0000-0000-0000E7120000}"/>
    <cellStyle name="Comma 41 2 5 3 3" xfId="5841" xr:uid="{00000000-0005-0000-0000-0000E8120000}"/>
    <cellStyle name="Comma 41 2 5 3 3 2" xfId="5842" xr:uid="{00000000-0005-0000-0000-0000E9120000}"/>
    <cellStyle name="Comma 41 2 5 3 3 3" xfId="5843" xr:uid="{00000000-0005-0000-0000-0000EA120000}"/>
    <cellStyle name="Comma 41 2 5 3 4" xfId="5844" xr:uid="{00000000-0005-0000-0000-0000EB120000}"/>
    <cellStyle name="Comma 41 2 5 3 5" xfId="5845" xr:uid="{00000000-0005-0000-0000-0000EC120000}"/>
    <cellStyle name="Comma 41 2 5 4" xfId="5846" xr:uid="{00000000-0005-0000-0000-0000ED120000}"/>
    <cellStyle name="Comma 41 2 5 4 2" xfId="5847" xr:uid="{00000000-0005-0000-0000-0000EE120000}"/>
    <cellStyle name="Comma 41 2 5 4 2 2" xfId="5848" xr:uid="{00000000-0005-0000-0000-0000EF120000}"/>
    <cellStyle name="Comma 41 2 5 4 2 2 2" xfId="5849" xr:uid="{00000000-0005-0000-0000-0000F0120000}"/>
    <cellStyle name="Comma 41 2 5 4 2 2 3" xfId="5850" xr:uid="{00000000-0005-0000-0000-0000F1120000}"/>
    <cellStyle name="Comma 41 2 5 4 2 3" xfId="5851" xr:uid="{00000000-0005-0000-0000-0000F2120000}"/>
    <cellStyle name="Comma 41 2 5 4 2 4" xfId="5852" xr:uid="{00000000-0005-0000-0000-0000F3120000}"/>
    <cellStyle name="Comma 41 2 5 4 3" xfId="5853" xr:uid="{00000000-0005-0000-0000-0000F4120000}"/>
    <cellStyle name="Comma 41 2 5 4 3 2" xfId="5854" xr:uid="{00000000-0005-0000-0000-0000F5120000}"/>
    <cellStyle name="Comma 41 2 5 4 3 3" xfId="5855" xr:uid="{00000000-0005-0000-0000-0000F6120000}"/>
    <cellStyle name="Comma 41 2 5 4 4" xfId="5856" xr:uid="{00000000-0005-0000-0000-0000F7120000}"/>
    <cellStyle name="Comma 41 2 5 4 5" xfId="5857" xr:uid="{00000000-0005-0000-0000-0000F8120000}"/>
    <cellStyle name="Comma 41 2 5 5" xfId="5858" xr:uid="{00000000-0005-0000-0000-0000F9120000}"/>
    <cellStyle name="Comma 41 2 5 5 2" xfId="5859" xr:uid="{00000000-0005-0000-0000-0000FA120000}"/>
    <cellStyle name="Comma 41 2 5 5 2 2" xfId="5860" xr:uid="{00000000-0005-0000-0000-0000FB120000}"/>
    <cellStyle name="Comma 41 2 5 5 2 3" xfId="5861" xr:uid="{00000000-0005-0000-0000-0000FC120000}"/>
    <cellStyle name="Comma 41 2 5 5 3" xfId="5862" xr:uid="{00000000-0005-0000-0000-0000FD120000}"/>
    <cellStyle name="Comma 41 2 5 5 4" xfId="5863" xr:uid="{00000000-0005-0000-0000-0000FE120000}"/>
    <cellStyle name="Comma 41 2 5 6" xfId="5864" xr:uid="{00000000-0005-0000-0000-0000FF120000}"/>
    <cellStyle name="Comma 41 2 5 6 2" xfId="5865" xr:uid="{00000000-0005-0000-0000-000000130000}"/>
    <cellStyle name="Comma 41 2 5 6 3" xfId="5866" xr:uid="{00000000-0005-0000-0000-000001130000}"/>
    <cellStyle name="Comma 41 2 5 7" xfId="5867" xr:uid="{00000000-0005-0000-0000-000002130000}"/>
    <cellStyle name="Comma 41 2 5 8" xfId="5868" xr:uid="{00000000-0005-0000-0000-000003130000}"/>
    <cellStyle name="Comma 41 2 5 9" xfId="5869" xr:uid="{00000000-0005-0000-0000-000004130000}"/>
    <cellStyle name="Comma 41 2 6" xfId="5870" xr:uid="{00000000-0005-0000-0000-000005130000}"/>
    <cellStyle name="Comma 41 2 6 2" xfId="5871" xr:uid="{00000000-0005-0000-0000-000006130000}"/>
    <cellStyle name="Comma 41 2 6 2 2" xfId="5872" xr:uid="{00000000-0005-0000-0000-000007130000}"/>
    <cellStyle name="Comma 41 2 6 2 2 2" xfId="5873" xr:uid="{00000000-0005-0000-0000-000008130000}"/>
    <cellStyle name="Comma 41 2 6 2 2 2 2" xfId="5874" xr:uid="{00000000-0005-0000-0000-000009130000}"/>
    <cellStyle name="Comma 41 2 6 2 2 2 2 2" xfId="5875" xr:uid="{00000000-0005-0000-0000-00000A130000}"/>
    <cellStyle name="Comma 41 2 6 2 2 2 2 3" xfId="5876" xr:uid="{00000000-0005-0000-0000-00000B130000}"/>
    <cellStyle name="Comma 41 2 6 2 2 2 3" xfId="5877" xr:uid="{00000000-0005-0000-0000-00000C130000}"/>
    <cellStyle name="Comma 41 2 6 2 2 2 4" xfId="5878" xr:uid="{00000000-0005-0000-0000-00000D130000}"/>
    <cellStyle name="Comma 41 2 6 2 2 3" xfId="5879" xr:uid="{00000000-0005-0000-0000-00000E130000}"/>
    <cellStyle name="Comma 41 2 6 2 2 3 2" xfId="5880" xr:uid="{00000000-0005-0000-0000-00000F130000}"/>
    <cellStyle name="Comma 41 2 6 2 2 3 3" xfId="5881" xr:uid="{00000000-0005-0000-0000-000010130000}"/>
    <cellStyle name="Comma 41 2 6 2 2 4" xfId="5882" xr:uid="{00000000-0005-0000-0000-000011130000}"/>
    <cellStyle name="Comma 41 2 6 2 2 5" xfId="5883" xr:uid="{00000000-0005-0000-0000-000012130000}"/>
    <cellStyle name="Comma 41 2 6 2 3" xfId="5884" xr:uid="{00000000-0005-0000-0000-000013130000}"/>
    <cellStyle name="Comma 41 2 6 2 3 2" xfId="5885" xr:uid="{00000000-0005-0000-0000-000014130000}"/>
    <cellStyle name="Comma 41 2 6 2 3 2 2" xfId="5886" xr:uid="{00000000-0005-0000-0000-000015130000}"/>
    <cellStyle name="Comma 41 2 6 2 3 2 3" xfId="5887" xr:uid="{00000000-0005-0000-0000-000016130000}"/>
    <cellStyle name="Comma 41 2 6 2 3 3" xfId="5888" xr:uid="{00000000-0005-0000-0000-000017130000}"/>
    <cellStyle name="Comma 41 2 6 2 3 4" xfId="5889" xr:uid="{00000000-0005-0000-0000-000018130000}"/>
    <cellStyle name="Comma 41 2 6 2 4" xfId="5890" xr:uid="{00000000-0005-0000-0000-000019130000}"/>
    <cellStyle name="Comma 41 2 6 2 4 2" xfId="5891" xr:uid="{00000000-0005-0000-0000-00001A130000}"/>
    <cellStyle name="Comma 41 2 6 2 4 3" xfId="5892" xr:uid="{00000000-0005-0000-0000-00001B130000}"/>
    <cellStyle name="Comma 41 2 6 2 5" xfId="5893" xr:uid="{00000000-0005-0000-0000-00001C130000}"/>
    <cellStyle name="Comma 41 2 6 2 6" xfId="5894" xr:uid="{00000000-0005-0000-0000-00001D130000}"/>
    <cellStyle name="Comma 41 2 6 3" xfId="5895" xr:uid="{00000000-0005-0000-0000-00001E130000}"/>
    <cellStyle name="Comma 41 2 6 3 2" xfId="5896" xr:uid="{00000000-0005-0000-0000-00001F130000}"/>
    <cellStyle name="Comma 41 2 6 3 2 2" xfId="5897" xr:uid="{00000000-0005-0000-0000-000020130000}"/>
    <cellStyle name="Comma 41 2 6 3 2 2 2" xfId="5898" xr:uid="{00000000-0005-0000-0000-000021130000}"/>
    <cellStyle name="Comma 41 2 6 3 2 2 3" xfId="5899" xr:uid="{00000000-0005-0000-0000-000022130000}"/>
    <cellStyle name="Comma 41 2 6 3 2 3" xfId="5900" xr:uid="{00000000-0005-0000-0000-000023130000}"/>
    <cellStyle name="Comma 41 2 6 3 2 4" xfId="5901" xr:uid="{00000000-0005-0000-0000-000024130000}"/>
    <cellStyle name="Comma 41 2 6 3 3" xfId="5902" xr:uid="{00000000-0005-0000-0000-000025130000}"/>
    <cellStyle name="Comma 41 2 6 3 3 2" xfId="5903" xr:uid="{00000000-0005-0000-0000-000026130000}"/>
    <cellStyle name="Comma 41 2 6 3 3 3" xfId="5904" xr:uid="{00000000-0005-0000-0000-000027130000}"/>
    <cellStyle name="Comma 41 2 6 3 4" xfId="5905" xr:uid="{00000000-0005-0000-0000-000028130000}"/>
    <cellStyle name="Comma 41 2 6 3 5" xfId="5906" xr:uid="{00000000-0005-0000-0000-000029130000}"/>
    <cellStyle name="Comma 41 2 6 4" xfId="5907" xr:uid="{00000000-0005-0000-0000-00002A130000}"/>
    <cellStyle name="Comma 41 2 6 4 2" xfId="5908" xr:uid="{00000000-0005-0000-0000-00002B130000}"/>
    <cellStyle name="Comma 41 2 6 4 2 2" xfId="5909" xr:uid="{00000000-0005-0000-0000-00002C130000}"/>
    <cellStyle name="Comma 41 2 6 4 2 3" xfId="5910" xr:uid="{00000000-0005-0000-0000-00002D130000}"/>
    <cellStyle name="Comma 41 2 6 4 3" xfId="5911" xr:uid="{00000000-0005-0000-0000-00002E130000}"/>
    <cellStyle name="Comma 41 2 6 4 4" xfId="5912" xr:uid="{00000000-0005-0000-0000-00002F130000}"/>
    <cellStyle name="Comma 41 2 6 5" xfId="5913" xr:uid="{00000000-0005-0000-0000-000030130000}"/>
    <cellStyle name="Comma 41 2 6 5 2" xfId="5914" xr:uid="{00000000-0005-0000-0000-000031130000}"/>
    <cellStyle name="Comma 41 2 6 5 3" xfId="5915" xr:uid="{00000000-0005-0000-0000-000032130000}"/>
    <cellStyle name="Comma 41 2 6 6" xfId="5916" xr:uid="{00000000-0005-0000-0000-000033130000}"/>
    <cellStyle name="Comma 41 2 6 7" xfId="5917" xr:uid="{00000000-0005-0000-0000-000034130000}"/>
    <cellStyle name="Comma 41 2 7" xfId="5918" xr:uid="{00000000-0005-0000-0000-000035130000}"/>
    <cellStyle name="Comma 41 2 7 2" xfId="5919" xr:uid="{00000000-0005-0000-0000-000036130000}"/>
    <cellStyle name="Comma 41 2 7 2 2" xfId="5920" xr:uid="{00000000-0005-0000-0000-000037130000}"/>
    <cellStyle name="Comma 41 2 7 2 2 2" xfId="5921" xr:uid="{00000000-0005-0000-0000-000038130000}"/>
    <cellStyle name="Comma 41 2 7 2 2 2 2" xfId="5922" xr:uid="{00000000-0005-0000-0000-000039130000}"/>
    <cellStyle name="Comma 41 2 7 2 2 2 3" xfId="5923" xr:uid="{00000000-0005-0000-0000-00003A130000}"/>
    <cellStyle name="Comma 41 2 7 2 2 3" xfId="5924" xr:uid="{00000000-0005-0000-0000-00003B130000}"/>
    <cellStyle name="Comma 41 2 7 2 2 4" xfId="5925" xr:uid="{00000000-0005-0000-0000-00003C130000}"/>
    <cellStyle name="Comma 41 2 7 2 3" xfId="5926" xr:uid="{00000000-0005-0000-0000-00003D130000}"/>
    <cellStyle name="Comma 41 2 7 2 3 2" xfId="5927" xr:uid="{00000000-0005-0000-0000-00003E130000}"/>
    <cellStyle name="Comma 41 2 7 2 3 3" xfId="5928" xr:uid="{00000000-0005-0000-0000-00003F130000}"/>
    <cellStyle name="Comma 41 2 7 2 4" xfId="5929" xr:uid="{00000000-0005-0000-0000-000040130000}"/>
    <cellStyle name="Comma 41 2 7 2 5" xfId="5930" xr:uid="{00000000-0005-0000-0000-000041130000}"/>
    <cellStyle name="Comma 41 2 7 3" xfId="5931" xr:uid="{00000000-0005-0000-0000-000042130000}"/>
    <cellStyle name="Comma 41 2 7 3 2" xfId="5932" xr:uid="{00000000-0005-0000-0000-000043130000}"/>
    <cellStyle name="Comma 41 2 7 3 2 2" xfId="5933" xr:uid="{00000000-0005-0000-0000-000044130000}"/>
    <cellStyle name="Comma 41 2 7 3 2 3" xfId="5934" xr:uid="{00000000-0005-0000-0000-000045130000}"/>
    <cellStyle name="Comma 41 2 7 3 3" xfId="5935" xr:uid="{00000000-0005-0000-0000-000046130000}"/>
    <cellStyle name="Comma 41 2 7 3 4" xfId="5936" xr:uid="{00000000-0005-0000-0000-000047130000}"/>
    <cellStyle name="Comma 41 2 7 4" xfId="5937" xr:uid="{00000000-0005-0000-0000-000048130000}"/>
    <cellStyle name="Comma 41 2 7 4 2" xfId="5938" xr:uid="{00000000-0005-0000-0000-000049130000}"/>
    <cellStyle name="Comma 41 2 7 4 3" xfId="5939" xr:uid="{00000000-0005-0000-0000-00004A130000}"/>
    <cellStyle name="Comma 41 2 7 5" xfId="5940" xr:uid="{00000000-0005-0000-0000-00004B130000}"/>
    <cellStyle name="Comma 41 2 7 6" xfId="5941" xr:uid="{00000000-0005-0000-0000-00004C130000}"/>
    <cellStyle name="Comma 41 2 8" xfId="5942" xr:uid="{00000000-0005-0000-0000-00004D130000}"/>
    <cellStyle name="Comma 41 2 8 2" xfId="5943" xr:uid="{00000000-0005-0000-0000-00004E130000}"/>
    <cellStyle name="Comma 41 2 8 2 2" xfId="5944" xr:uid="{00000000-0005-0000-0000-00004F130000}"/>
    <cellStyle name="Comma 41 2 8 2 2 2" xfId="5945" xr:uid="{00000000-0005-0000-0000-000050130000}"/>
    <cellStyle name="Comma 41 2 8 2 2 3" xfId="5946" xr:uid="{00000000-0005-0000-0000-000051130000}"/>
    <cellStyle name="Comma 41 2 8 2 3" xfId="5947" xr:uid="{00000000-0005-0000-0000-000052130000}"/>
    <cellStyle name="Comma 41 2 8 2 4" xfId="5948" xr:uid="{00000000-0005-0000-0000-000053130000}"/>
    <cellStyle name="Comma 41 2 8 3" xfId="5949" xr:uid="{00000000-0005-0000-0000-000054130000}"/>
    <cellStyle name="Comma 41 2 8 3 2" xfId="5950" xr:uid="{00000000-0005-0000-0000-000055130000}"/>
    <cellStyle name="Comma 41 2 8 3 3" xfId="5951" xr:uid="{00000000-0005-0000-0000-000056130000}"/>
    <cellStyle name="Comma 41 2 8 4" xfId="5952" xr:uid="{00000000-0005-0000-0000-000057130000}"/>
    <cellStyle name="Comma 41 2 8 5" xfId="5953" xr:uid="{00000000-0005-0000-0000-000058130000}"/>
    <cellStyle name="Comma 41 2 9" xfId="5954" xr:uid="{00000000-0005-0000-0000-000059130000}"/>
    <cellStyle name="Comma 41 2 9 2" xfId="5955" xr:uid="{00000000-0005-0000-0000-00005A130000}"/>
    <cellStyle name="Comma 41 2 9 2 2" xfId="5956" xr:uid="{00000000-0005-0000-0000-00005B130000}"/>
    <cellStyle name="Comma 41 2 9 2 2 2" xfId="5957" xr:uid="{00000000-0005-0000-0000-00005C130000}"/>
    <cellStyle name="Comma 41 2 9 2 2 3" xfId="5958" xr:uid="{00000000-0005-0000-0000-00005D130000}"/>
    <cellStyle name="Comma 41 2 9 2 3" xfId="5959" xr:uid="{00000000-0005-0000-0000-00005E130000}"/>
    <cellStyle name="Comma 41 2 9 2 4" xfId="5960" xr:uid="{00000000-0005-0000-0000-00005F130000}"/>
    <cellStyle name="Comma 41 2 9 3" xfId="5961" xr:uid="{00000000-0005-0000-0000-000060130000}"/>
    <cellStyle name="Comma 41 2 9 3 2" xfId="5962" xr:uid="{00000000-0005-0000-0000-000061130000}"/>
    <cellStyle name="Comma 41 2 9 3 3" xfId="5963" xr:uid="{00000000-0005-0000-0000-000062130000}"/>
    <cellStyle name="Comma 41 2 9 4" xfId="5964" xr:uid="{00000000-0005-0000-0000-000063130000}"/>
    <cellStyle name="Comma 41 2 9 5" xfId="5965" xr:uid="{00000000-0005-0000-0000-000064130000}"/>
    <cellStyle name="Comma 41 3" xfId="266" xr:uid="{00000000-0005-0000-0000-000065130000}"/>
    <cellStyle name="Comma 41 3 10" xfId="5966" xr:uid="{00000000-0005-0000-0000-000066130000}"/>
    <cellStyle name="Comma 41 3 11" xfId="5967" xr:uid="{00000000-0005-0000-0000-000067130000}"/>
    <cellStyle name="Comma 41 3 2" xfId="267" xr:uid="{00000000-0005-0000-0000-000068130000}"/>
    <cellStyle name="Comma 41 3 2 10" xfId="5968" xr:uid="{00000000-0005-0000-0000-000069130000}"/>
    <cellStyle name="Comma 41 3 2 2" xfId="5969" xr:uid="{00000000-0005-0000-0000-00006A130000}"/>
    <cellStyle name="Comma 41 3 2 2 2" xfId="5970" xr:uid="{00000000-0005-0000-0000-00006B130000}"/>
    <cellStyle name="Comma 41 3 2 2 2 2" xfId="5971" xr:uid="{00000000-0005-0000-0000-00006C130000}"/>
    <cellStyle name="Comma 41 3 2 2 2 2 2" xfId="5972" xr:uid="{00000000-0005-0000-0000-00006D130000}"/>
    <cellStyle name="Comma 41 3 2 2 2 2 2 2" xfId="5973" xr:uid="{00000000-0005-0000-0000-00006E130000}"/>
    <cellStyle name="Comma 41 3 2 2 2 2 2 3" xfId="5974" xr:uid="{00000000-0005-0000-0000-00006F130000}"/>
    <cellStyle name="Comma 41 3 2 2 2 2 3" xfId="5975" xr:uid="{00000000-0005-0000-0000-000070130000}"/>
    <cellStyle name="Comma 41 3 2 2 2 2 4" xfId="5976" xr:uid="{00000000-0005-0000-0000-000071130000}"/>
    <cellStyle name="Comma 41 3 2 2 2 3" xfId="5977" xr:uid="{00000000-0005-0000-0000-000072130000}"/>
    <cellStyle name="Comma 41 3 2 2 2 3 2" xfId="5978" xr:uid="{00000000-0005-0000-0000-000073130000}"/>
    <cellStyle name="Comma 41 3 2 2 2 3 3" xfId="5979" xr:uid="{00000000-0005-0000-0000-000074130000}"/>
    <cellStyle name="Comma 41 3 2 2 2 4" xfId="5980" xr:uid="{00000000-0005-0000-0000-000075130000}"/>
    <cellStyle name="Comma 41 3 2 2 2 5" xfId="5981" xr:uid="{00000000-0005-0000-0000-000076130000}"/>
    <cellStyle name="Comma 41 3 2 2 3" xfId="5982" xr:uid="{00000000-0005-0000-0000-000077130000}"/>
    <cellStyle name="Comma 41 3 2 2 3 2" xfId="5983" xr:uid="{00000000-0005-0000-0000-000078130000}"/>
    <cellStyle name="Comma 41 3 2 2 3 2 2" xfId="5984" xr:uid="{00000000-0005-0000-0000-000079130000}"/>
    <cellStyle name="Comma 41 3 2 2 3 2 2 2" xfId="5985" xr:uid="{00000000-0005-0000-0000-00007A130000}"/>
    <cellStyle name="Comma 41 3 2 2 3 2 2 3" xfId="5986" xr:uid="{00000000-0005-0000-0000-00007B130000}"/>
    <cellStyle name="Comma 41 3 2 2 3 2 3" xfId="5987" xr:uid="{00000000-0005-0000-0000-00007C130000}"/>
    <cellStyle name="Comma 41 3 2 2 3 2 4" xfId="5988" xr:uid="{00000000-0005-0000-0000-00007D130000}"/>
    <cellStyle name="Comma 41 3 2 2 3 3" xfId="5989" xr:uid="{00000000-0005-0000-0000-00007E130000}"/>
    <cellStyle name="Comma 41 3 2 2 3 3 2" xfId="5990" xr:uid="{00000000-0005-0000-0000-00007F130000}"/>
    <cellStyle name="Comma 41 3 2 2 3 3 3" xfId="5991" xr:uid="{00000000-0005-0000-0000-000080130000}"/>
    <cellStyle name="Comma 41 3 2 2 3 4" xfId="5992" xr:uid="{00000000-0005-0000-0000-000081130000}"/>
    <cellStyle name="Comma 41 3 2 2 3 5" xfId="5993" xr:uid="{00000000-0005-0000-0000-000082130000}"/>
    <cellStyle name="Comma 41 3 2 2 4" xfId="5994" xr:uid="{00000000-0005-0000-0000-000083130000}"/>
    <cellStyle name="Comma 41 3 2 2 4 2" xfId="5995" xr:uid="{00000000-0005-0000-0000-000084130000}"/>
    <cellStyle name="Comma 41 3 2 2 4 2 2" xfId="5996" xr:uid="{00000000-0005-0000-0000-000085130000}"/>
    <cellStyle name="Comma 41 3 2 2 4 2 3" xfId="5997" xr:uid="{00000000-0005-0000-0000-000086130000}"/>
    <cellStyle name="Comma 41 3 2 2 4 3" xfId="5998" xr:uid="{00000000-0005-0000-0000-000087130000}"/>
    <cellStyle name="Comma 41 3 2 2 4 4" xfId="5999" xr:uid="{00000000-0005-0000-0000-000088130000}"/>
    <cellStyle name="Comma 41 3 2 2 5" xfId="6000" xr:uid="{00000000-0005-0000-0000-000089130000}"/>
    <cellStyle name="Comma 41 3 2 2 5 2" xfId="6001" xr:uid="{00000000-0005-0000-0000-00008A130000}"/>
    <cellStyle name="Comma 41 3 2 2 5 3" xfId="6002" xr:uid="{00000000-0005-0000-0000-00008B130000}"/>
    <cellStyle name="Comma 41 3 2 2 6" xfId="6003" xr:uid="{00000000-0005-0000-0000-00008C130000}"/>
    <cellStyle name="Comma 41 3 2 2 7" xfId="6004" xr:uid="{00000000-0005-0000-0000-00008D130000}"/>
    <cellStyle name="Comma 41 3 2 3" xfId="6005" xr:uid="{00000000-0005-0000-0000-00008E130000}"/>
    <cellStyle name="Comma 41 3 2 3 2" xfId="6006" xr:uid="{00000000-0005-0000-0000-00008F130000}"/>
    <cellStyle name="Comma 41 3 2 3 2 2" xfId="6007" xr:uid="{00000000-0005-0000-0000-000090130000}"/>
    <cellStyle name="Comma 41 3 2 3 2 2 2" xfId="6008" xr:uid="{00000000-0005-0000-0000-000091130000}"/>
    <cellStyle name="Comma 41 3 2 3 2 2 3" xfId="6009" xr:uid="{00000000-0005-0000-0000-000092130000}"/>
    <cellStyle name="Comma 41 3 2 3 2 3" xfId="6010" xr:uid="{00000000-0005-0000-0000-000093130000}"/>
    <cellStyle name="Comma 41 3 2 3 2 4" xfId="6011" xr:uid="{00000000-0005-0000-0000-000094130000}"/>
    <cellStyle name="Comma 41 3 2 3 3" xfId="6012" xr:uid="{00000000-0005-0000-0000-000095130000}"/>
    <cellStyle name="Comma 41 3 2 3 3 2" xfId="6013" xr:uid="{00000000-0005-0000-0000-000096130000}"/>
    <cellStyle name="Comma 41 3 2 3 3 3" xfId="6014" xr:uid="{00000000-0005-0000-0000-000097130000}"/>
    <cellStyle name="Comma 41 3 2 3 4" xfId="6015" xr:uid="{00000000-0005-0000-0000-000098130000}"/>
    <cellStyle name="Comma 41 3 2 3 5" xfId="6016" xr:uid="{00000000-0005-0000-0000-000099130000}"/>
    <cellStyle name="Comma 41 3 2 4" xfId="6017" xr:uid="{00000000-0005-0000-0000-00009A130000}"/>
    <cellStyle name="Comma 41 3 2 4 2" xfId="6018" xr:uid="{00000000-0005-0000-0000-00009B130000}"/>
    <cellStyle name="Comma 41 3 2 4 2 2" xfId="6019" xr:uid="{00000000-0005-0000-0000-00009C130000}"/>
    <cellStyle name="Comma 41 3 2 4 2 2 2" xfId="6020" xr:uid="{00000000-0005-0000-0000-00009D130000}"/>
    <cellStyle name="Comma 41 3 2 4 2 2 3" xfId="6021" xr:uid="{00000000-0005-0000-0000-00009E130000}"/>
    <cellStyle name="Comma 41 3 2 4 2 3" xfId="6022" xr:uid="{00000000-0005-0000-0000-00009F130000}"/>
    <cellStyle name="Comma 41 3 2 4 2 4" xfId="6023" xr:uid="{00000000-0005-0000-0000-0000A0130000}"/>
    <cellStyle name="Comma 41 3 2 4 3" xfId="6024" xr:uid="{00000000-0005-0000-0000-0000A1130000}"/>
    <cellStyle name="Comma 41 3 2 4 3 2" xfId="6025" xr:uid="{00000000-0005-0000-0000-0000A2130000}"/>
    <cellStyle name="Comma 41 3 2 4 3 3" xfId="6026" xr:uid="{00000000-0005-0000-0000-0000A3130000}"/>
    <cellStyle name="Comma 41 3 2 4 4" xfId="6027" xr:uid="{00000000-0005-0000-0000-0000A4130000}"/>
    <cellStyle name="Comma 41 3 2 4 5" xfId="6028" xr:uid="{00000000-0005-0000-0000-0000A5130000}"/>
    <cellStyle name="Comma 41 3 2 5" xfId="6029" xr:uid="{00000000-0005-0000-0000-0000A6130000}"/>
    <cellStyle name="Comma 41 3 2 5 2" xfId="6030" xr:uid="{00000000-0005-0000-0000-0000A7130000}"/>
    <cellStyle name="Comma 41 3 2 5 2 2" xfId="6031" xr:uid="{00000000-0005-0000-0000-0000A8130000}"/>
    <cellStyle name="Comma 41 3 2 5 2 2 2" xfId="6032" xr:uid="{00000000-0005-0000-0000-0000A9130000}"/>
    <cellStyle name="Comma 41 3 2 5 2 2 3" xfId="6033" xr:uid="{00000000-0005-0000-0000-0000AA130000}"/>
    <cellStyle name="Comma 41 3 2 5 2 3" xfId="6034" xr:uid="{00000000-0005-0000-0000-0000AB130000}"/>
    <cellStyle name="Comma 41 3 2 5 2 4" xfId="6035" xr:uid="{00000000-0005-0000-0000-0000AC130000}"/>
    <cellStyle name="Comma 41 3 2 5 3" xfId="6036" xr:uid="{00000000-0005-0000-0000-0000AD130000}"/>
    <cellStyle name="Comma 41 3 2 5 3 2" xfId="6037" xr:uid="{00000000-0005-0000-0000-0000AE130000}"/>
    <cellStyle name="Comma 41 3 2 5 3 3" xfId="6038" xr:uid="{00000000-0005-0000-0000-0000AF130000}"/>
    <cellStyle name="Comma 41 3 2 5 4" xfId="6039" xr:uid="{00000000-0005-0000-0000-0000B0130000}"/>
    <cellStyle name="Comma 41 3 2 5 5" xfId="6040" xr:uid="{00000000-0005-0000-0000-0000B1130000}"/>
    <cellStyle name="Comma 41 3 2 6" xfId="6041" xr:uid="{00000000-0005-0000-0000-0000B2130000}"/>
    <cellStyle name="Comma 41 3 2 6 2" xfId="6042" xr:uid="{00000000-0005-0000-0000-0000B3130000}"/>
    <cellStyle name="Comma 41 3 2 6 2 2" xfId="6043" xr:uid="{00000000-0005-0000-0000-0000B4130000}"/>
    <cellStyle name="Comma 41 3 2 6 2 3" xfId="6044" xr:uid="{00000000-0005-0000-0000-0000B5130000}"/>
    <cellStyle name="Comma 41 3 2 6 3" xfId="6045" xr:uid="{00000000-0005-0000-0000-0000B6130000}"/>
    <cellStyle name="Comma 41 3 2 6 4" xfId="6046" xr:uid="{00000000-0005-0000-0000-0000B7130000}"/>
    <cellStyle name="Comma 41 3 2 7" xfId="6047" xr:uid="{00000000-0005-0000-0000-0000B8130000}"/>
    <cellStyle name="Comma 41 3 2 7 2" xfId="6048" xr:uid="{00000000-0005-0000-0000-0000B9130000}"/>
    <cellStyle name="Comma 41 3 2 7 3" xfId="6049" xr:uid="{00000000-0005-0000-0000-0000BA130000}"/>
    <cellStyle name="Comma 41 3 2 8" xfId="6050" xr:uid="{00000000-0005-0000-0000-0000BB130000}"/>
    <cellStyle name="Comma 41 3 2 9" xfId="6051" xr:uid="{00000000-0005-0000-0000-0000BC130000}"/>
    <cellStyle name="Comma 41 3 3" xfId="268" xr:uid="{00000000-0005-0000-0000-0000BD130000}"/>
    <cellStyle name="Comma 41 3 3 2" xfId="6052" xr:uid="{00000000-0005-0000-0000-0000BE130000}"/>
    <cellStyle name="Comma 41 3 3 2 2" xfId="6053" xr:uid="{00000000-0005-0000-0000-0000BF130000}"/>
    <cellStyle name="Comma 41 3 3 2 2 2" xfId="6054" xr:uid="{00000000-0005-0000-0000-0000C0130000}"/>
    <cellStyle name="Comma 41 3 3 2 2 2 2" xfId="6055" xr:uid="{00000000-0005-0000-0000-0000C1130000}"/>
    <cellStyle name="Comma 41 3 3 2 2 2 2 2" xfId="6056" xr:uid="{00000000-0005-0000-0000-0000C2130000}"/>
    <cellStyle name="Comma 41 3 3 2 2 2 2 3" xfId="6057" xr:uid="{00000000-0005-0000-0000-0000C3130000}"/>
    <cellStyle name="Comma 41 3 3 2 2 2 3" xfId="6058" xr:uid="{00000000-0005-0000-0000-0000C4130000}"/>
    <cellStyle name="Comma 41 3 3 2 2 2 4" xfId="6059" xr:uid="{00000000-0005-0000-0000-0000C5130000}"/>
    <cellStyle name="Comma 41 3 3 2 2 3" xfId="6060" xr:uid="{00000000-0005-0000-0000-0000C6130000}"/>
    <cellStyle name="Comma 41 3 3 2 2 3 2" xfId="6061" xr:uid="{00000000-0005-0000-0000-0000C7130000}"/>
    <cellStyle name="Comma 41 3 3 2 2 3 3" xfId="6062" xr:uid="{00000000-0005-0000-0000-0000C8130000}"/>
    <cellStyle name="Comma 41 3 3 2 2 4" xfId="6063" xr:uid="{00000000-0005-0000-0000-0000C9130000}"/>
    <cellStyle name="Comma 41 3 3 2 2 5" xfId="6064" xr:uid="{00000000-0005-0000-0000-0000CA130000}"/>
    <cellStyle name="Comma 41 3 3 2 3" xfId="6065" xr:uid="{00000000-0005-0000-0000-0000CB130000}"/>
    <cellStyle name="Comma 41 3 3 2 3 2" xfId="6066" xr:uid="{00000000-0005-0000-0000-0000CC130000}"/>
    <cellStyle name="Comma 41 3 3 2 3 2 2" xfId="6067" xr:uid="{00000000-0005-0000-0000-0000CD130000}"/>
    <cellStyle name="Comma 41 3 3 2 3 2 3" xfId="6068" xr:uid="{00000000-0005-0000-0000-0000CE130000}"/>
    <cellStyle name="Comma 41 3 3 2 3 3" xfId="6069" xr:uid="{00000000-0005-0000-0000-0000CF130000}"/>
    <cellStyle name="Comma 41 3 3 2 3 4" xfId="6070" xr:uid="{00000000-0005-0000-0000-0000D0130000}"/>
    <cellStyle name="Comma 41 3 3 2 4" xfId="6071" xr:uid="{00000000-0005-0000-0000-0000D1130000}"/>
    <cellStyle name="Comma 41 3 3 2 4 2" xfId="6072" xr:uid="{00000000-0005-0000-0000-0000D2130000}"/>
    <cellStyle name="Comma 41 3 3 2 4 3" xfId="6073" xr:uid="{00000000-0005-0000-0000-0000D3130000}"/>
    <cellStyle name="Comma 41 3 3 2 5" xfId="6074" xr:uid="{00000000-0005-0000-0000-0000D4130000}"/>
    <cellStyle name="Comma 41 3 3 2 6" xfId="6075" xr:uid="{00000000-0005-0000-0000-0000D5130000}"/>
    <cellStyle name="Comma 41 3 3 3" xfId="6076" xr:uid="{00000000-0005-0000-0000-0000D6130000}"/>
    <cellStyle name="Comma 41 3 3 3 2" xfId="6077" xr:uid="{00000000-0005-0000-0000-0000D7130000}"/>
    <cellStyle name="Comma 41 3 3 3 2 2" xfId="6078" xr:uid="{00000000-0005-0000-0000-0000D8130000}"/>
    <cellStyle name="Comma 41 3 3 3 2 2 2" xfId="6079" xr:uid="{00000000-0005-0000-0000-0000D9130000}"/>
    <cellStyle name="Comma 41 3 3 3 2 2 3" xfId="6080" xr:uid="{00000000-0005-0000-0000-0000DA130000}"/>
    <cellStyle name="Comma 41 3 3 3 2 3" xfId="6081" xr:uid="{00000000-0005-0000-0000-0000DB130000}"/>
    <cellStyle name="Comma 41 3 3 3 2 4" xfId="6082" xr:uid="{00000000-0005-0000-0000-0000DC130000}"/>
    <cellStyle name="Comma 41 3 3 3 3" xfId="6083" xr:uid="{00000000-0005-0000-0000-0000DD130000}"/>
    <cellStyle name="Comma 41 3 3 3 3 2" xfId="6084" xr:uid="{00000000-0005-0000-0000-0000DE130000}"/>
    <cellStyle name="Comma 41 3 3 3 3 3" xfId="6085" xr:uid="{00000000-0005-0000-0000-0000DF130000}"/>
    <cellStyle name="Comma 41 3 3 3 4" xfId="6086" xr:uid="{00000000-0005-0000-0000-0000E0130000}"/>
    <cellStyle name="Comma 41 3 3 3 5" xfId="6087" xr:uid="{00000000-0005-0000-0000-0000E1130000}"/>
    <cellStyle name="Comma 41 3 3 4" xfId="6088" xr:uid="{00000000-0005-0000-0000-0000E2130000}"/>
    <cellStyle name="Comma 41 3 3 4 2" xfId="6089" xr:uid="{00000000-0005-0000-0000-0000E3130000}"/>
    <cellStyle name="Comma 41 3 3 4 2 2" xfId="6090" xr:uid="{00000000-0005-0000-0000-0000E4130000}"/>
    <cellStyle name="Comma 41 3 3 4 2 3" xfId="6091" xr:uid="{00000000-0005-0000-0000-0000E5130000}"/>
    <cellStyle name="Comma 41 3 3 4 3" xfId="6092" xr:uid="{00000000-0005-0000-0000-0000E6130000}"/>
    <cellStyle name="Comma 41 3 3 4 4" xfId="6093" xr:uid="{00000000-0005-0000-0000-0000E7130000}"/>
    <cellStyle name="Comma 41 3 3 5" xfId="6094" xr:uid="{00000000-0005-0000-0000-0000E8130000}"/>
    <cellStyle name="Comma 41 3 3 5 2" xfId="6095" xr:uid="{00000000-0005-0000-0000-0000E9130000}"/>
    <cellStyle name="Comma 41 3 3 5 3" xfId="6096" xr:uid="{00000000-0005-0000-0000-0000EA130000}"/>
    <cellStyle name="Comma 41 3 3 6" xfId="6097" xr:uid="{00000000-0005-0000-0000-0000EB130000}"/>
    <cellStyle name="Comma 41 3 3 7" xfId="6098" xr:uid="{00000000-0005-0000-0000-0000EC130000}"/>
    <cellStyle name="Comma 41 3 3 8" xfId="6099" xr:uid="{00000000-0005-0000-0000-0000ED130000}"/>
    <cellStyle name="Comma 41 3 4" xfId="6100" xr:uid="{00000000-0005-0000-0000-0000EE130000}"/>
    <cellStyle name="Comma 41 3 4 2" xfId="6101" xr:uid="{00000000-0005-0000-0000-0000EF130000}"/>
    <cellStyle name="Comma 41 3 4 2 2" xfId="6102" xr:uid="{00000000-0005-0000-0000-0000F0130000}"/>
    <cellStyle name="Comma 41 3 4 2 2 2" xfId="6103" xr:uid="{00000000-0005-0000-0000-0000F1130000}"/>
    <cellStyle name="Comma 41 3 4 2 2 2 2" xfId="6104" xr:uid="{00000000-0005-0000-0000-0000F2130000}"/>
    <cellStyle name="Comma 41 3 4 2 2 2 3" xfId="6105" xr:uid="{00000000-0005-0000-0000-0000F3130000}"/>
    <cellStyle name="Comma 41 3 4 2 2 3" xfId="6106" xr:uid="{00000000-0005-0000-0000-0000F4130000}"/>
    <cellStyle name="Comma 41 3 4 2 2 4" xfId="6107" xr:uid="{00000000-0005-0000-0000-0000F5130000}"/>
    <cellStyle name="Comma 41 3 4 2 3" xfId="6108" xr:uid="{00000000-0005-0000-0000-0000F6130000}"/>
    <cellStyle name="Comma 41 3 4 2 3 2" xfId="6109" xr:uid="{00000000-0005-0000-0000-0000F7130000}"/>
    <cellStyle name="Comma 41 3 4 2 3 3" xfId="6110" xr:uid="{00000000-0005-0000-0000-0000F8130000}"/>
    <cellStyle name="Comma 41 3 4 2 4" xfId="6111" xr:uid="{00000000-0005-0000-0000-0000F9130000}"/>
    <cellStyle name="Comma 41 3 4 2 5" xfId="6112" xr:uid="{00000000-0005-0000-0000-0000FA130000}"/>
    <cellStyle name="Comma 41 3 4 3" xfId="6113" xr:uid="{00000000-0005-0000-0000-0000FB130000}"/>
    <cellStyle name="Comma 41 3 4 3 2" xfId="6114" xr:uid="{00000000-0005-0000-0000-0000FC130000}"/>
    <cellStyle name="Comma 41 3 4 3 2 2" xfId="6115" xr:uid="{00000000-0005-0000-0000-0000FD130000}"/>
    <cellStyle name="Comma 41 3 4 3 2 3" xfId="6116" xr:uid="{00000000-0005-0000-0000-0000FE130000}"/>
    <cellStyle name="Comma 41 3 4 3 3" xfId="6117" xr:uid="{00000000-0005-0000-0000-0000FF130000}"/>
    <cellStyle name="Comma 41 3 4 3 4" xfId="6118" xr:uid="{00000000-0005-0000-0000-000000140000}"/>
    <cellStyle name="Comma 41 3 4 4" xfId="6119" xr:uid="{00000000-0005-0000-0000-000001140000}"/>
    <cellStyle name="Comma 41 3 4 4 2" xfId="6120" xr:uid="{00000000-0005-0000-0000-000002140000}"/>
    <cellStyle name="Comma 41 3 4 4 3" xfId="6121" xr:uid="{00000000-0005-0000-0000-000003140000}"/>
    <cellStyle name="Comma 41 3 4 5" xfId="6122" xr:uid="{00000000-0005-0000-0000-000004140000}"/>
    <cellStyle name="Comma 41 3 4 6" xfId="6123" xr:uid="{00000000-0005-0000-0000-000005140000}"/>
    <cellStyle name="Comma 41 3 5" xfId="6124" xr:uid="{00000000-0005-0000-0000-000006140000}"/>
    <cellStyle name="Comma 41 3 5 2" xfId="6125" xr:uid="{00000000-0005-0000-0000-000007140000}"/>
    <cellStyle name="Comma 41 3 5 2 2" xfId="6126" xr:uid="{00000000-0005-0000-0000-000008140000}"/>
    <cellStyle name="Comma 41 3 5 2 2 2" xfId="6127" xr:uid="{00000000-0005-0000-0000-000009140000}"/>
    <cellStyle name="Comma 41 3 5 2 2 3" xfId="6128" xr:uid="{00000000-0005-0000-0000-00000A140000}"/>
    <cellStyle name="Comma 41 3 5 2 3" xfId="6129" xr:uid="{00000000-0005-0000-0000-00000B140000}"/>
    <cellStyle name="Comma 41 3 5 2 4" xfId="6130" xr:uid="{00000000-0005-0000-0000-00000C140000}"/>
    <cellStyle name="Comma 41 3 5 3" xfId="6131" xr:uid="{00000000-0005-0000-0000-00000D140000}"/>
    <cellStyle name="Comma 41 3 5 3 2" xfId="6132" xr:uid="{00000000-0005-0000-0000-00000E140000}"/>
    <cellStyle name="Comma 41 3 5 3 3" xfId="6133" xr:uid="{00000000-0005-0000-0000-00000F140000}"/>
    <cellStyle name="Comma 41 3 5 4" xfId="6134" xr:uid="{00000000-0005-0000-0000-000010140000}"/>
    <cellStyle name="Comma 41 3 5 5" xfId="6135" xr:uid="{00000000-0005-0000-0000-000011140000}"/>
    <cellStyle name="Comma 41 3 6" xfId="6136" xr:uid="{00000000-0005-0000-0000-000012140000}"/>
    <cellStyle name="Comma 41 3 6 2" xfId="6137" xr:uid="{00000000-0005-0000-0000-000013140000}"/>
    <cellStyle name="Comma 41 3 6 2 2" xfId="6138" xr:uid="{00000000-0005-0000-0000-000014140000}"/>
    <cellStyle name="Comma 41 3 6 2 2 2" xfId="6139" xr:uid="{00000000-0005-0000-0000-000015140000}"/>
    <cellStyle name="Comma 41 3 6 2 2 3" xfId="6140" xr:uid="{00000000-0005-0000-0000-000016140000}"/>
    <cellStyle name="Comma 41 3 6 2 3" xfId="6141" xr:uid="{00000000-0005-0000-0000-000017140000}"/>
    <cellStyle name="Comma 41 3 6 2 4" xfId="6142" xr:uid="{00000000-0005-0000-0000-000018140000}"/>
    <cellStyle name="Comma 41 3 6 3" xfId="6143" xr:uid="{00000000-0005-0000-0000-000019140000}"/>
    <cellStyle name="Comma 41 3 6 3 2" xfId="6144" xr:uid="{00000000-0005-0000-0000-00001A140000}"/>
    <cellStyle name="Comma 41 3 6 3 3" xfId="6145" xr:uid="{00000000-0005-0000-0000-00001B140000}"/>
    <cellStyle name="Comma 41 3 6 4" xfId="6146" xr:uid="{00000000-0005-0000-0000-00001C140000}"/>
    <cellStyle name="Comma 41 3 6 5" xfId="6147" xr:uid="{00000000-0005-0000-0000-00001D140000}"/>
    <cellStyle name="Comma 41 3 7" xfId="6148" xr:uid="{00000000-0005-0000-0000-00001E140000}"/>
    <cellStyle name="Comma 41 3 7 2" xfId="6149" xr:uid="{00000000-0005-0000-0000-00001F140000}"/>
    <cellStyle name="Comma 41 3 7 2 2" xfId="6150" xr:uid="{00000000-0005-0000-0000-000020140000}"/>
    <cellStyle name="Comma 41 3 7 2 3" xfId="6151" xr:uid="{00000000-0005-0000-0000-000021140000}"/>
    <cellStyle name="Comma 41 3 7 3" xfId="6152" xr:uid="{00000000-0005-0000-0000-000022140000}"/>
    <cellStyle name="Comma 41 3 7 4" xfId="6153" xr:uid="{00000000-0005-0000-0000-000023140000}"/>
    <cellStyle name="Comma 41 3 8" xfId="6154" xr:uid="{00000000-0005-0000-0000-000024140000}"/>
    <cellStyle name="Comma 41 3 8 2" xfId="6155" xr:uid="{00000000-0005-0000-0000-000025140000}"/>
    <cellStyle name="Comma 41 3 8 3" xfId="6156" xr:uid="{00000000-0005-0000-0000-000026140000}"/>
    <cellStyle name="Comma 41 3 9" xfId="6157" xr:uid="{00000000-0005-0000-0000-000027140000}"/>
    <cellStyle name="Comma 41 4" xfId="269" xr:uid="{00000000-0005-0000-0000-000028140000}"/>
    <cellStyle name="Comma 41 4 10" xfId="6158" xr:uid="{00000000-0005-0000-0000-000029140000}"/>
    <cellStyle name="Comma 41 4 11" xfId="6159" xr:uid="{00000000-0005-0000-0000-00002A140000}"/>
    <cellStyle name="Comma 41 4 2" xfId="270" xr:uid="{00000000-0005-0000-0000-00002B140000}"/>
    <cellStyle name="Comma 41 4 2 10" xfId="6160" xr:uid="{00000000-0005-0000-0000-00002C140000}"/>
    <cellStyle name="Comma 41 4 2 2" xfId="6161" xr:uid="{00000000-0005-0000-0000-00002D140000}"/>
    <cellStyle name="Comma 41 4 2 2 2" xfId="6162" xr:uid="{00000000-0005-0000-0000-00002E140000}"/>
    <cellStyle name="Comma 41 4 2 2 2 2" xfId="6163" xr:uid="{00000000-0005-0000-0000-00002F140000}"/>
    <cellStyle name="Comma 41 4 2 2 2 2 2" xfId="6164" xr:uid="{00000000-0005-0000-0000-000030140000}"/>
    <cellStyle name="Comma 41 4 2 2 2 2 2 2" xfId="6165" xr:uid="{00000000-0005-0000-0000-000031140000}"/>
    <cellStyle name="Comma 41 4 2 2 2 2 2 3" xfId="6166" xr:uid="{00000000-0005-0000-0000-000032140000}"/>
    <cellStyle name="Comma 41 4 2 2 2 2 3" xfId="6167" xr:uid="{00000000-0005-0000-0000-000033140000}"/>
    <cellStyle name="Comma 41 4 2 2 2 2 4" xfId="6168" xr:uid="{00000000-0005-0000-0000-000034140000}"/>
    <cellStyle name="Comma 41 4 2 2 2 3" xfId="6169" xr:uid="{00000000-0005-0000-0000-000035140000}"/>
    <cellStyle name="Comma 41 4 2 2 2 3 2" xfId="6170" xr:uid="{00000000-0005-0000-0000-000036140000}"/>
    <cellStyle name="Comma 41 4 2 2 2 3 3" xfId="6171" xr:uid="{00000000-0005-0000-0000-000037140000}"/>
    <cellStyle name="Comma 41 4 2 2 2 4" xfId="6172" xr:uid="{00000000-0005-0000-0000-000038140000}"/>
    <cellStyle name="Comma 41 4 2 2 2 5" xfId="6173" xr:uid="{00000000-0005-0000-0000-000039140000}"/>
    <cellStyle name="Comma 41 4 2 2 3" xfId="6174" xr:uid="{00000000-0005-0000-0000-00003A140000}"/>
    <cellStyle name="Comma 41 4 2 2 3 2" xfId="6175" xr:uid="{00000000-0005-0000-0000-00003B140000}"/>
    <cellStyle name="Comma 41 4 2 2 3 2 2" xfId="6176" xr:uid="{00000000-0005-0000-0000-00003C140000}"/>
    <cellStyle name="Comma 41 4 2 2 3 2 2 2" xfId="6177" xr:uid="{00000000-0005-0000-0000-00003D140000}"/>
    <cellStyle name="Comma 41 4 2 2 3 2 2 3" xfId="6178" xr:uid="{00000000-0005-0000-0000-00003E140000}"/>
    <cellStyle name="Comma 41 4 2 2 3 2 3" xfId="6179" xr:uid="{00000000-0005-0000-0000-00003F140000}"/>
    <cellStyle name="Comma 41 4 2 2 3 2 4" xfId="6180" xr:uid="{00000000-0005-0000-0000-000040140000}"/>
    <cellStyle name="Comma 41 4 2 2 3 3" xfId="6181" xr:uid="{00000000-0005-0000-0000-000041140000}"/>
    <cellStyle name="Comma 41 4 2 2 3 3 2" xfId="6182" xr:uid="{00000000-0005-0000-0000-000042140000}"/>
    <cellStyle name="Comma 41 4 2 2 3 3 3" xfId="6183" xr:uid="{00000000-0005-0000-0000-000043140000}"/>
    <cellStyle name="Comma 41 4 2 2 3 4" xfId="6184" xr:uid="{00000000-0005-0000-0000-000044140000}"/>
    <cellStyle name="Comma 41 4 2 2 3 5" xfId="6185" xr:uid="{00000000-0005-0000-0000-000045140000}"/>
    <cellStyle name="Comma 41 4 2 2 4" xfId="6186" xr:uid="{00000000-0005-0000-0000-000046140000}"/>
    <cellStyle name="Comma 41 4 2 2 4 2" xfId="6187" xr:uid="{00000000-0005-0000-0000-000047140000}"/>
    <cellStyle name="Comma 41 4 2 2 4 2 2" xfId="6188" xr:uid="{00000000-0005-0000-0000-000048140000}"/>
    <cellStyle name="Comma 41 4 2 2 4 2 3" xfId="6189" xr:uid="{00000000-0005-0000-0000-000049140000}"/>
    <cellStyle name="Comma 41 4 2 2 4 3" xfId="6190" xr:uid="{00000000-0005-0000-0000-00004A140000}"/>
    <cellStyle name="Comma 41 4 2 2 4 4" xfId="6191" xr:uid="{00000000-0005-0000-0000-00004B140000}"/>
    <cellStyle name="Comma 41 4 2 2 5" xfId="6192" xr:uid="{00000000-0005-0000-0000-00004C140000}"/>
    <cellStyle name="Comma 41 4 2 2 5 2" xfId="6193" xr:uid="{00000000-0005-0000-0000-00004D140000}"/>
    <cellStyle name="Comma 41 4 2 2 5 3" xfId="6194" xr:uid="{00000000-0005-0000-0000-00004E140000}"/>
    <cellStyle name="Comma 41 4 2 2 6" xfId="6195" xr:uid="{00000000-0005-0000-0000-00004F140000}"/>
    <cellStyle name="Comma 41 4 2 2 7" xfId="6196" xr:uid="{00000000-0005-0000-0000-000050140000}"/>
    <cellStyle name="Comma 41 4 2 3" xfId="6197" xr:uid="{00000000-0005-0000-0000-000051140000}"/>
    <cellStyle name="Comma 41 4 2 3 2" xfId="6198" xr:uid="{00000000-0005-0000-0000-000052140000}"/>
    <cellStyle name="Comma 41 4 2 3 2 2" xfId="6199" xr:uid="{00000000-0005-0000-0000-000053140000}"/>
    <cellStyle name="Comma 41 4 2 3 2 2 2" xfId="6200" xr:uid="{00000000-0005-0000-0000-000054140000}"/>
    <cellStyle name="Comma 41 4 2 3 2 2 3" xfId="6201" xr:uid="{00000000-0005-0000-0000-000055140000}"/>
    <cellStyle name="Comma 41 4 2 3 2 3" xfId="6202" xr:uid="{00000000-0005-0000-0000-000056140000}"/>
    <cellStyle name="Comma 41 4 2 3 2 4" xfId="6203" xr:uid="{00000000-0005-0000-0000-000057140000}"/>
    <cellStyle name="Comma 41 4 2 3 3" xfId="6204" xr:uid="{00000000-0005-0000-0000-000058140000}"/>
    <cellStyle name="Comma 41 4 2 3 3 2" xfId="6205" xr:uid="{00000000-0005-0000-0000-000059140000}"/>
    <cellStyle name="Comma 41 4 2 3 3 3" xfId="6206" xr:uid="{00000000-0005-0000-0000-00005A140000}"/>
    <cellStyle name="Comma 41 4 2 3 4" xfId="6207" xr:uid="{00000000-0005-0000-0000-00005B140000}"/>
    <cellStyle name="Comma 41 4 2 3 5" xfId="6208" xr:uid="{00000000-0005-0000-0000-00005C140000}"/>
    <cellStyle name="Comma 41 4 2 4" xfId="6209" xr:uid="{00000000-0005-0000-0000-00005D140000}"/>
    <cellStyle name="Comma 41 4 2 4 2" xfId="6210" xr:uid="{00000000-0005-0000-0000-00005E140000}"/>
    <cellStyle name="Comma 41 4 2 4 2 2" xfId="6211" xr:uid="{00000000-0005-0000-0000-00005F140000}"/>
    <cellStyle name="Comma 41 4 2 4 2 2 2" xfId="6212" xr:uid="{00000000-0005-0000-0000-000060140000}"/>
    <cellStyle name="Comma 41 4 2 4 2 2 3" xfId="6213" xr:uid="{00000000-0005-0000-0000-000061140000}"/>
    <cellStyle name="Comma 41 4 2 4 2 3" xfId="6214" xr:uid="{00000000-0005-0000-0000-000062140000}"/>
    <cellStyle name="Comma 41 4 2 4 2 4" xfId="6215" xr:uid="{00000000-0005-0000-0000-000063140000}"/>
    <cellStyle name="Comma 41 4 2 4 3" xfId="6216" xr:uid="{00000000-0005-0000-0000-000064140000}"/>
    <cellStyle name="Comma 41 4 2 4 3 2" xfId="6217" xr:uid="{00000000-0005-0000-0000-000065140000}"/>
    <cellStyle name="Comma 41 4 2 4 3 3" xfId="6218" xr:uid="{00000000-0005-0000-0000-000066140000}"/>
    <cellStyle name="Comma 41 4 2 4 4" xfId="6219" xr:uid="{00000000-0005-0000-0000-000067140000}"/>
    <cellStyle name="Comma 41 4 2 4 5" xfId="6220" xr:uid="{00000000-0005-0000-0000-000068140000}"/>
    <cellStyle name="Comma 41 4 2 5" xfId="6221" xr:uid="{00000000-0005-0000-0000-000069140000}"/>
    <cellStyle name="Comma 41 4 2 5 2" xfId="6222" xr:uid="{00000000-0005-0000-0000-00006A140000}"/>
    <cellStyle name="Comma 41 4 2 5 2 2" xfId="6223" xr:uid="{00000000-0005-0000-0000-00006B140000}"/>
    <cellStyle name="Comma 41 4 2 5 2 2 2" xfId="6224" xr:uid="{00000000-0005-0000-0000-00006C140000}"/>
    <cellStyle name="Comma 41 4 2 5 2 2 3" xfId="6225" xr:uid="{00000000-0005-0000-0000-00006D140000}"/>
    <cellStyle name="Comma 41 4 2 5 2 3" xfId="6226" xr:uid="{00000000-0005-0000-0000-00006E140000}"/>
    <cellStyle name="Comma 41 4 2 5 2 4" xfId="6227" xr:uid="{00000000-0005-0000-0000-00006F140000}"/>
    <cellStyle name="Comma 41 4 2 5 3" xfId="6228" xr:uid="{00000000-0005-0000-0000-000070140000}"/>
    <cellStyle name="Comma 41 4 2 5 3 2" xfId="6229" xr:uid="{00000000-0005-0000-0000-000071140000}"/>
    <cellStyle name="Comma 41 4 2 5 3 3" xfId="6230" xr:uid="{00000000-0005-0000-0000-000072140000}"/>
    <cellStyle name="Comma 41 4 2 5 4" xfId="6231" xr:uid="{00000000-0005-0000-0000-000073140000}"/>
    <cellStyle name="Comma 41 4 2 5 5" xfId="6232" xr:uid="{00000000-0005-0000-0000-000074140000}"/>
    <cellStyle name="Comma 41 4 2 6" xfId="6233" xr:uid="{00000000-0005-0000-0000-000075140000}"/>
    <cellStyle name="Comma 41 4 2 6 2" xfId="6234" xr:uid="{00000000-0005-0000-0000-000076140000}"/>
    <cellStyle name="Comma 41 4 2 6 2 2" xfId="6235" xr:uid="{00000000-0005-0000-0000-000077140000}"/>
    <cellStyle name="Comma 41 4 2 6 2 3" xfId="6236" xr:uid="{00000000-0005-0000-0000-000078140000}"/>
    <cellStyle name="Comma 41 4 2 6 3" xfId="6237" xr:uid="{00000000-0005-0000-0000-000079140000}"/>
    <cellStyle name="Comma 41 4 2 6 4" xfId="6238" xr:uid="{00000000-0005-0000-0000-00007A140000}"/>
    <cellStyle name="Comma 41 4 2 7" xfId="6239" xr:uid="{00000000-0005-0000-0000-00007B140000}"/>
    <cellStyle name="Comma 41 4 2 7 2" xfId="6240" xr:uid="{00000000-0005-0000-0000-00007C140000}"/>
    <cellStyle name="Comma 41 4 2 7 3" xfId="6241" xr:uid="{00000000-0005-0000-0000-00007D140000}"/>
    <cellStyle name="Comma 41 4 2 8" xfId="6242" xr:uid="{00000000-0005-0000-0000-00007E140000}"/>
    <cellStyle name="Comma 41 4 2 9" xfId="6243" xr:uid="{00000000-0005-0000-0000-00007F140000}"/>
    <cellStyle name="Comma 41 4 3" xfId="271" xr:uid="{00000000-0005-0000-0000-000080140000}"/>
    <cellStyle name="Comma 41 4 3 2" xfId="6244" xr:uid="{00000000-0005-0000-0000-000081140000}"/>
    <cellStyle name="Comma 41 4 3 2 2" xfId="6245" xr:uid="{00000000-0005-0000-0000-000082140000}"/>
    <cellStyle name="Comma 41 4 3 2 2 2" xfId="6246" xr:uid="{00000000-0005-0000-0000-000083140000}"/>
    <cellStyle name="Comma 41 4 3 2 2 2 2" xfId="6247" xr:uid="{00000000-0005-0000-0000-000084140000}"/>
    <cellStyle name="Comma 41 4 3 2 2 2 2 2" xfId="6248" xr:uid="{00000000-0005-0000-0000-000085140000}"/>
    <cellStyle name="Comma 41 4 3 2 2 2 2 3" xfId="6249" xr:uid="{00000000-0005-0000-0000-000086140000}"/>
    <cellStyle name="Comma 41 4 3 2 2 2 3" xfId="6250" xr:uid="{00000000-0005-0000-0000-000087140000}"/>
    <cellStyle name="Comma 41 4 3 2 2 2 4" xfId="6251" xr:uid="{00000000-0005-0000-0000-000088140000}"/>
    <cellStyle name="Comma 41 4 3 2 2 3" xfId="6252" xr:uid="{00000000-0005-0000-0000-000089140000}"/>
    <cellStyle name="Comma 41 4 3 2 2 3 2" xfId="6253" xr:uid="{00000000-0005-0000-0000-00008A140000}"/>
    <cellStyle name="Comma 41 4 3 2 2 3 3" xfId="6254" xr:uid="{00000000-0005-0000-0000-00008B140000}"/>
    <cellStyle name="Comma 41 4 3 2 2 4" xfId="6255" xr:uid="{00000000-0005-0000-0000-00008C140000}"/>
    <cellStyle name="Comma 41 4 3 2 2 5" xfId="6256" xr:uid="{00000000-0005-0000-0000-00008D140000}"/>
    <cellStyle name="Comma 41 4 3 2 3" xfId="6257" xr:uid="{00000000-0005-0000-0000-00008E140000}"/>
    <cellStyle name="Comma 41 4 3 2 3 2" xfId="6258" xr:uid="{00000000-0005-0000-0000-00008F140000}"/>
    <cellStyle name="Comma 41 4 3 2 3 2 2" xfId="6259" xr:uid="{00000000-0005-0000-0000-000090140000}"/>
    <cellStyle name="Comma 41 4 3 2 3 2 3" xfId="6260" xr:uid="{00000000-0005-0000-0000-000091140000}"/>
    <cellStyle name="Comma 41 4 3 2 3 3" xfId="6261" xr:uid="{00000000-0005-0000-0000-000092140000}"/>
    <cellStyle name="Comma 41 4 3 2 3 4" xfId="6262" xr:uid="{00000000-0005-0000-0000-000093140000}"/>
    <cellStyle name="Comma 41 4 3 2 4" xfId="6263" xr:uid="{00000000-0005-0000-0000-000094140000}"/>
    <cellStyle name="Comma 41 4 3 2 4 2" xfId="6264" xr:uid="{00000000-0005-0000-0000-000095140000}"/>
    <cellStyle name="Comma 41 4 3 2 4 3" xfId="6265" xr:uid="{00000000-0005-0000-0000-000096140000}"/>
    <cellStyle name="Comma 41 4 3 2 5" xfId="6266" xr:uid="{00000000-0005-0000-0000-000097140000}"/>
    <cellStyle name="Comma 41 4 3 2 6" xfId="6267" xr:uid="{00000000-0005-0000-0000-000098140000}"/>
    <cellStyle name="Comma 41 4 3 3" xfId="6268" xr:uid="{00000000-0005-0000-0000-000099140000}"/>
    <cellStyle name="Comma 41 4 3 3 2" xfId="6269" xr:uid="{00000000-0005-0000-0000-00009A140000}"/>
    <cellStyle name="Comma 41 4 3 3 2 2" xfId="6270" xr:uid="{00000000-0005-0000-0000-00009B140000}"/>
    <cellStyle name="Comma 41 4 3 3 2 2 2" xfId="6271" xr:uid="{00000000-0005-0000-0000-00009C140000}"/>
    <cellStyle name="Comma 41 4 3 3 2 2 3" xfId="6272" xr:uid="{00000000-0005-0000-0000-00009D140000}"/>
    <cellStyle name="Comma 41 4 3 3 2 3" xfId="6273" xr:uid="{00000000-0005-0000-0000-00009E140000}"/>
    <cellStyle name="Comma 41 4 3 3 2 4" xfId="6274" xr:uid="{00000000-0005-0000-0000-00009F140000}"/>
    <cellStyle name="Comma 41 4 3 3 3" xfId="6275" xr:uid="{00000000-0005-0000-0000-0000A0140000}"/>
    <cellStyle name="Comma 41 4 3 3 3 2" xfId="6276" xr:uid="{00000000-0005-0000-0000-0000A1140000}"/>
    <cellStyle name="Comma 41 4 3 3 3 3" xfId="6277" xr:uid="{00000000-0005-0000-0000-0000A2140000}"/>
    <cellStyle name="Comma 41 4 3 3 4" xfId="6278" xr:uid="{00000000-0005-0000-0000-0000A3140000}"/>
    <cellStyle name="Comma 41 4 3 3 5" xfId="6279" xr:uid="{00000000-0005-0000-0000-0000A4140000}"/>
    <cellStyle name="Comma 41 4 3 4" xfId="6280" xr:uid="{00000000-0005-0000-0000-0000A5140000}"/>
    <cellStyle name="Comma 41 4 3 4 2" xfId="6281" xr:uid="{00000000-0005-0000-0000-0000A6140000}"/>
    <cellStyle name="Comma 41 4 3 4 2 2" xfId="6282" xr:uid="{00000000-0005-0000-0000-0000A7140000}"/>
    <cellStyle name="Comma 41 4 3 4 2 3" xfId="6283" xr:uid="{00000000-0005-0000-0000-0000A8140000}"/>
    <cellStyle name="Comma 41 4 3 4 3" xfId="6284" xr:uid="{00000000-0005-0000-0000-0000A9140000}"/>
    <cellStyle name="Comma 41 4 3 4 4" xfId="6285" xr:uid="{00000000-0005-0000-0000-0000AA140000}"/>
    <cellStyle name="Comma 41 4 3 5" xfId="6286" xr:uid="{00000000-0005-0000-0000-0000AB140000}"/>
    <cellStyle name="Comma 41 4 3 5 2" xfId="6287" xr:uid="{00000000-0005-0000-0000-0000AC140000}"/>
    <cellStyle name="Comma 41 4 3 5 3" xfId="6288" xr:uid="{00000000-0005-0000-0000-0000AD140000}"/>
    <cellStyle name="Comma 41 4 3 6" xfId="6289" xr:uid="{00000000-0005-0000-0000-0000AE140000}"/>
    <cellStyle name="Comma 41 4 3 7" xfId="6290" xr:uid="{00000000-0005-0000-0000-0000AF140000}"/>
    <cellStyle name="Comma 41 4 3 8" xfId="6291" xr:uid="{00000000-0005-0000-0000-0000B0140000}"/>
    <cellStyle name="Comma 41 4 4" xfId="6292" xr:uid="{00000000-0005-0000-0000-0000B1140000}"/>
    <cellStyle name="Comma 41 4 4 2" xfId="6293" xr:uid="{00000000-0005-0000-0000-0000B2140000}"/>
    <cellStyle name="Comma 41 4 4 2 2" xfId="6294" xr:uid="{00000000-0005-0000-0000-0000B3140000}"/>
    <cellStyle name="Comma 41 4 4 2 2 2" xfId="6295" xr:uid="{00000000-0005-0000-0000-0000B4140000}"/>
    <cellStyle name="Comma 41 4 4 2 2 2 2" xfId="6296" xr:uid="{00000000-0005-0000-0000-0000B5140000}"/>
    <cellStyle name="Comma 41 4 4 2 2 2 3" xfId="6297" xr:uid="{00000000-0005-0000-0000-0000B6140000}"/>
    <cellStyle name="Comma 41 4 4 2 2 3" xfId="6298" xr:uid="{00000000-0005-0000-0000-0000B7140000}"/>
    <cellStyle name="Comma 41 4 4 2 2 4" xfId="6299" xr:uid="{00000000-0005-0000-0000-0000B8140000}"/>
    <cellStyle name="Comma 41 4 4 2 3" xfId="6300" xr:uid="{00000000-0005-0000-0000-0000B9140000}"/>
    <cellStyle name="Comma 41 4 4 2 3 2" xfId="6301" xr:uid="{00000000-0005-0000-0000-0000BA140000}"/>
    <cellStyle name="Comma 41 4 4 2 3 3" xfId="6302" xr:uid="{00000000-0005-0000-0000-0000BB140000}"/>
    <cellStyle name="Comma 41 4 4 2 4" xfId="6303" xr:uid="{00000000-0005-0000-0000-0000BC140000}"/>
    <cellStyle name="Comma 41 4 4 2 5" xfId="6304" xr:uid="{00000000-0005-0000-0000-0000BD140000}"/>
    <cellStyle name="Comma 41 4 4 3" xfId="6305" xr:uid="{00000000-0005-0000-0000-0000BE140000}"/>
    <cellStyle name="Comma 41 4 4 3 2" xfId="6306" xr:uid="{00000000-0005-0000-0000-0000BF140000}"/>
    <cellStyle name="Comma 41 4 4 3 2 2" xfId="6307" xr:uid="{00000000-0005-0000-0000-0000C0140000}"/>
    <cellStyle name="Comma 41 4 4 3 2 3" xfId="6308" xr:uid="{00000000-0005-0000-0000-0000C1140000}"/>
    <cellStyle name="Comma 41 4 4 3 3" xfId="6309" xr:uid="{00000000-0005-0000-0000-0000C2140000}"/>
    <cellStyle name="Comma 41 4 4 3 4" xfId="6310" xr:uid="{00000000-0005-0000-0000-0000C3140000}"/>
    <cellStyle name="Comma 41 4 4 4" xfId="6311" xr:uid="{00000000-0005-0000-0000-0000C4140000}"/>
    <cellStyle name="Comma 41 4 4 4 2" xfId="6312" xr:uid="{00000000-0005-0000-0000-0000C5140000}"/>
    <cellStyle name="Comma 41 4 4 4 3" xfId="6313" xr:uid="{00000000-0005-0000-0000-0000C6140000}"/>
    <cellStyle name="Comma 41 4 4 5" xfId="6314" xr:uid="{00000000-0005-0000-0000-0000C7140000}"/>
    <cellStyle name="Comma 41 4 4 6" xfId="6315" xr:uid="{00000000-0005-0000-0000-0000C8140000}"/>
    <cellStyle name="Comma 41 4 5" xfId="6316" xr:uid="{00000000-0005-0000-0000-0000C9140000}"/>
    <cellStyle name="Comma 41 4 5 2" xfId="6317" xr:uid="{00000000-0005-0000-0000-0000CA140000}"/>
    <cellStyle name="Comma 41 4 5 2 2" xfId="6318" xr:uid="{00000000-0005-0000-0000-0000CB140000}"/>
    <cellStyle name="Comma 41 4 5 2 2 2" xfId="6319" xr:uid="{00000000-0005-0000-0000-0000CC140000}"/>
    <cellStyle name="Comma 41 4 5 2 2 3" xfId="6320" xr:uid="{00000000-0005-0000-0000-0000CD140000}"/>
    <cellStyle name="Comma 41 4 5 2 3" xfId="6321" xr:uid="{00000000-0005-0000-0000-0000CE140000}"/>
    <cellStyle name="Comma 41 4 5 2 4" xfId="6322" xr:uid="{00000000-0005-0000-0000-0000CF140000}"/>
    <cellStyle name="Comma 41 4 5 3" xfId="6323" xr:uid="{00000000-0005-0000-0000-0000D0140000}"/>
    <cellStyle name="Comma 41 4 5 3 2" xfId="6324" xr:uid="{00000000-0005-0000-0000-0000D1140000}"/>
    <cellStyle name="Comma 41 4 5 3 3" xfId="6325" xr:uid="{00000000-0005-0000-0000-0000D2140000}"/>
    <cellStyle name="Comma 41 4 5 4" xfId="6326" xr:uid="{00000000-0005-0000-0000-0000D3140000}"/>
    <cellStyle name="Comma 41 4 5 5" xfId="6327" xr:uid="{00000000-0005-0000-0000-0000D4140000}"/>
    <cellStyle name="Comma 41 4 6" xfId="6328" xr:uid="{00000000-0005-0000-0000-0000D5140000}"/>
    <cellStyle name="Comma 41 4 6 2" xfId="6329" xr:uid="{00000000-0005-0000-0000-0000D6140000}"/>
    <cellStyle name="Comma 41 4 6 2 2" xfId="6330" xr:uid="{00000000-0005-0000-0000-0000D7140000}"/>
    <cellStyle name="Comma 41 4 6 2 2 2" xfId="6331" xr:uid="{00000000-0005-0000-0000-0000D8140000}"/>
    <cellStyle name="Comma 41 4 6 2 2 3" xfId="6332" xr:uid="{00000000-0005-0000-0000-0000D9140000}"/>
    <cellStyle name="Comma 41 4 6 2 3" xfId="6333" xr:uid="{00000000-0005-0000-0000-0000DA140000}"/>
    <cellStyle name="Comma 41 4 6 2 4" xfId="6334" xr:uid="{00000000-0005-0000-0000-0000DB140000}"/>
    <cellStyle name="Comma 41 4 6 3" xfId="6335" xr:uid="{00000000-0005-0000-0000-0000DC140000}"/>
    <cellStyle name="Comma 41 4 6 3 2" xfId="6336" xr:uid="{00000000-0005-0000-0000-0000DD140000}"/>
    <cellStyle name="Comma 41 4 6 3 3" xfId="6337" xr:uid="{00000000-0005-0000-0000-0000DE140000}"/>
    <cellStyle name="Comma 41 4 6 4" xfId="6338" xr:uid="{00000000-0005-0000-0000-0000DF140000}"/>
    <cellStyle name="Comma 41 4 6 5" xfId="6339" xr:uid="{00000000-0005-0000-0000-0000E0140000}"/>
    <cellStyle name="Comma 41 4 7" xfId="6340" xr:uid="{00000000-0005-0000-0000-0000E1140000}"/>
    <cellStyle name="Comma 41 4 7 2" xfId="6341" xr:uid="{00000000-0005-0000-0000-0000E2140000}"/>
    <cellStyle name="Comma 41 4 7 2 2" xfId="6342" xr:uid="{00000000-0005-0000-0000-0000E3140000}"/>
    <cellStyle name="Comma 41 4 7 2 3" xfId="6343" xr:uid="{00000000-0005-0000-0000-0000E4140000}"/>
    <cellStyle name="Comma 41 4 7 3" xfId="6344" xr:uid="{00000000-0005-0000-0000-0000E5140000}"/>
    <cellStyle name="Comma 41 4 7 4" xfId="6345" xr:uid="{00000000-0005-0000-0000-0000E6140000}"/>
    <cellStyle name="Comma 41 4 8" xfId="6346" xr:uid="{00000000-0005-0000-0000-0000E7140000}"/>
    <cellStyle name="Comma 41 4 8 2" xfId="6347" xr:uid="{00000000-0005-0000-0000-0000E8140000}"/>
    <cellStyle name="Comma 41 4 8 3" xfId="6348" xr:uid="{00000000-0005-0000-0000-0000E9140000}"/>
    <cellStyle name="Comma 41 4 9" xfId="6349" xr:uid="{00000000-0005-0000-0000-0000EA140000}"/>
    <cellStyle name="Comma 41 5" xfId="272" xr:uid="{00000000-0005-0000-0000-0000EB140000}"/>
    <cellStyle name="Comma 41 5 10" xfId="6350" xr:uid="{00000000-0005-0000-0000-0000EC140000}"/>
    <cellStyle name="Comma 41 5 11" xfId="6351" xr:uid="{00000000-0005-0000-0000-0000ED140000}"/>
    <cellStyle name="Comma 41 5 2" xfId="6352" xr:uid="{00000000-0005-0000-0000-0000EE140000}"/>
    <cellStyle name="Comma 41 5 2 2" xfId="6353" xr:uid="{00000000-0005-0000-0000-0000EF140000}"/>
    <cellStyle name="Comma 41 5 2 2 2" xfId="6354" xr:uid="{00000000-0005-0000-0000-0000F0140000}"/>
    <cellStyle name="Comma 41 5 2 2 2 2" xfId="6355" xr:uid="{00000000-0005-0000-0000-0000F1140000}"/>
    <cellStyle name="Comma 41 5 2 2 2 2 2" xfId="6356" xr:uid="{00000000-0005-0000-0000-0000F2140000}"/>
    <cellStyle name="Comma 41 5 2 2 2 2 2 2" xfId="6357" xr:uid="{00000000-0005-0000-0000-0000F3140000}"/>
    <cellStyle name="Comma 41 5 2 2 2 2 2 3" xfId="6358" xr:uid="{00000000-0005-0000-0000-0000F4140000}"/>
    <cellStyle name="Comma 41 5 2 2 2 2 3" xfId="6359" xr:uid="{00000000-0005-0000-0000-0000F5140000}"/>
    <cellStyle name="Comma 41 5 2 2 2 2 4" xfId="6360" xr:uid="{00000000-0005-0000-0000-0000F6140000}"/>
    <cellStyle name="Comma 41 5 2 2 2 3" xfId="6361" xr:uid="{00000000-0005-0000-0000-0000F7140000}"/>
    <cellStyle name="Comma 41 5 2 2 2 3 2" xfId="6362" xr:uid="{00000000-0005-0000-0000-0000F8140000}"/>
    <cellStyle name="Comma 41 5 2 2 2 3 3" xfId="6363" xr:uid="{00000000-0005-0000-0000-0000F9140000}"/>
    <cellStyle name="Comma 41 5 2 2 2 4" xfId="6364" xr:uid="{00000000-0005-0000-0000-0000FA140000}"/>
    <cellStyle name="Comma 41 5 2 2 2 5" xfId="6365" xr:uid="{00000000-0005-0000-0000-0000FB140000}"/>
    <cellStyle name="Comma 41 5 2 2 3" xfId="6366" xr:uid="{00000000-0005-0000-0000-0000FC140000}"/>
    <cellStyle name="Comma 41 5 2 2 3 2" xfId="6367" xr:uid="{00000000-0005-0000-0000-0000FD140000}"/>
    <cellStyle name="Comma 41 5 2 2 3 2 2" xfId="6368" xr:uid="{00000000-0005-0000-0000-0000FE140000}"/>
    <cellStyle name="Comma 41 5 2 2 3 2 2 2" xfId="6369" xr:uid="{00000000-0005-0000-0000-0000FF140000}"/>
    <cellStyle name="Comma 41 5 2 2 3 2 2 3" xfId="6370" xr:uid="{00000000-0005-0000-0000-000000150000}"/>
    <cellStyle name="Comma 41 5 2 2 3 2 3" xfId="6371" xr:uid="{00000000-0005-0000-0000-000001150000}"/>
    <cellStyle name="Comma 41 5 2 2 3 2 4" xfId="6372" xr:uid="{00000000-0005-0000-0000-000002150000}"/>
    <cellStyle name="Comma 41 5 2 2 3 3" xfId="6373" xr:uid="{00000000-0005-0000-0000-000003150000}"/>
    <cellStyle name="Comma 41 5 2 2 3 3 2" xfId="6374" xr:uid="{00000000-0005-0000-0000-000004150000}"/>
    <cellStyle name="Comma 41 5 2 2 3 3 3" xfId="6375" xr:uid="{00000000-0005-0000-0000-000005150000}"/>
    <cellStyle name="Comma 41 5 2 2 3 4" xfId="6376" xr:uid="{00000000-0005-0000-0000-000006150000}"/>
    <cellStyle name="Comma 41 5 2 2 3 5" xfId="6377" xr:uid="{00000000-0005-0000-0000-000007150000}"/>
    <cellStyle name="Comma 41 5 2 2 4" xfId="6378" xr:uid="{00000000-0005-0000-0000-000008150000}"/>
    <cellStyle name="Comma 41 5 2 2 4 2" xfId="6379" xr:uid="{00000000-0005-0000-0000-000009150000}"/>
    <cellStyle name="Comma 41 5 2 2 4 2 2" xfId="6380" xr:uid="{00000000-0005-0000-0000-00000A150000}"/>
    <cellStyle name="Comma 41 5 2 2 4 2 3" xfId="6381" xr:uid="{00000000-0005-0000-0000-00000B150000}"/>
    <cellStyle name="Comma 41 5 2 2 4 3" xfId="6382" xr:uid="{00000000-0005-0000-0000-00000C150000}"/>
    <cellStyle name="Comma 41 5 2 2 4 4" xfId="6383" xr:uid="{00000000-0005-0000-0000-00000D150000}"/>
    <cellStyle name="Comma 41 5 2 2 5" xfId="6384" xr:uid="{00000000-0005-0000-0000-00000E150000}"/>
    <cellStyle name="Comma 41 5 2 2 5 2" xfId="6385" xr:uid="{00000000-0005-0000-0000-00000F150000}"/>
    <cellStyle name="Comma 41 5 2 2 5 3" xfId="6386" xr:uid="{00000000-0005-0000-0000-000010150000}"/>
    <cellStyle name="Comma 41 5 2 2 6" xfId="6387" xr:uid="{00000000-0005-0000-0000-000011150000}"/>
    <cellStyle name="Comma 41 5 2 2 7" xfId="6388" xr:uid="{00000000-0005-0000-0000-000012150000}"/>
    <cellStyle name="Comma 41 5 2 3" xfId="6389" xr:uid="{00000000-0005-0000-0000-000013150000}"/>
    <cellStyle name="Comma 41 5 2 3 2" xfId="6390" xr:uid="{00000000-0005-0000-0000-000014150000}"/>
    <cellStyle name="Comma 41 5 2 3 2 2" xfId="6391" xr:uid="{00000000-0005-0000-0000-000015150000}"/>
    <cellStyle name="Comma 41 5 2 3 2 2 2" xfId="6392" xr:uid="{00000000-0005-0000-0000-000016150000}"/>
    <cellStyle name="Comma 41 5 2 3 2 2 3" xfId="6393" xr:uid="{00000000-0005-0000-0000-000017150000}"/>
    <cellStyle name="Comma 41 5 2 3 2 3" xfId="6394" xr:uid="{00000000-0005-0000-0000-000018150000}"/>
    <cellStyle name="Comma 41 5 2 3 2 4" xfId="6395" xr:uid="{00000000-0005-0000-0000-000019150000}"/>
    <cellStyle name="Comma 41 5 2 3 3" xfId="6396" xr:uid="{00000000-0005-0000-0000-00001A150000}"/>
    <cellStyle name="Comma 41 5 2 3 3 2" xfId="6397" xr:uid="{00000000-0005-0000-0000-00001B150000}"/>
    <cellStyle name="Comma 41 5 2 3 3 3" xfId="6398" xr:uid="{00000000-0005-0000-0000-00001C150000}"/>
    <cellStyle name="Comma 41 5 2 3 4" xfId="6399" xr:uid="{00000000-0005-0000-0000-00001D150000}"/>
    <cellStyle name="Comma 41 5 2 3 5" xfId="6400" xr:uid="{00000000-0005-0000-0000-00001E150000}"/>
    <cellStyle name="Comma 41 5 2 4" xfId="6401" xr:uid="{00000000-0005-0000-0000-00001F150000}"/>
    <cellStyle name="Comma 41 5 2 4 2" xfId="6402" xr:uid="{00000000-0005-0000-0000-000020150000}"/>
    <cellStyle name="Comma 41 5 2 4 2 2" xfId="6403" xr:uid="{00000000-0005-0000-0000-000021150000}"/>
    <cellStyle name="Comma 41 5 2 4 2 2 2" xfId="6404" xr:uid="{00000000-0005-0000-0000-000022150000}"/>
    <cellStyle name="Comma 41 5 2 4 2 2 3" xfId="6405" xr:uid="{00000000-0005-0000-0000-000023150000}"/>
    <cellStyle name="Comma 41 5 2 4 2 3" xfId="6406" xr:uid="{00000000-0005-0000-0000-000024150000}"/>
    <cellStyle name="Comma 41 5 2 4 2 4" xfId="6407" xr:uid="{00000000-0005-0000-0000-000025150000}"/>
    <cellStyle name="Comma 41 5 2 4 3" xfId="6408" xr:uid="{00000000-0005-0000-0000-000026150000}"/>
    <cellStyle name="Comma 41 5 2 4 3 2" xfId="6409" xr:uid="{00000000-0005-0000-0000-000027150000}"/>
    <cellStyle name="Comma 41 5 2 4 3 3" xfId="6410" xr:uid="{00000000-0005-0000-0000-000028150000}"/>
    <cellStyle name="Comma 41 5 2 4 4" xfId="6411" xr:uid="{00000000-0005-0000-0000-000029150000}"/>
    <cellStyle name="Comma 41 5 2 4 5" xfId="6412" xr:uid="{00000000-0005-0000-0000-00002A150000}"/>
    <cellStyle name="Comma 41 5 2 5" xfId="6413" xr:uid="{00000000-0005-0000-0000-00002B150000}"/>
    <cellStyle name="Comma 41 5 2 5 2" xfId="6414" xr:uid="{00000000-0005-0000-0000-00002C150000}"/>
    <cellStyle name="Comma 41 5 2 5 2 2" xfId="6415" xr:uid="{00000000-0005-0000-0000-00002D150000}"/>
    <cellStyle name="Comma 41 5 2 5 2 2 2" xfId="6416" xr:uid="{00000000-0005-0000-0000-00002E150000}"/>
    <cellStyle name="Comma 41 5 2 5 2 2 3" xfId="6417" xr:uid="{00000000-0005-0000-0000-00002F150000}"/>
    <cellStyle name="Comma 41 5 2 5 2 3" xfId="6418" xr:uid="{00000000-0005-0000-0000-000030150000}"/>
    <cellStyle name="Comma 41 5 2 5 2 4" xfId="6419" xr:uid="{00000000-0005-0000-0000-000031150000}"/>
    <cellStyle name="Comma 41 5 2 5 3" xfId="6420" xr:uid="{00000000-0005-0000-0000-000032150000}"/>
    <cellStyle name="Comma 41 5 2 5 3 2" xfId="6421" xr:uid="{00000000-0005-0000-0000-000033150000}"/>
    <cellStyle name="Comma 41 5 2 5 3 3" xfId="6422" xr:uid="{00000000-0005-0000-0000-000034150000}"/>
    <cellStyle name="Comma 41 5 2 5 4" xfId="6423" xr:uid="{00000000-0005-0000-0000-000035150000}"/>
    <cellStyle name="Comma 41 5 2 5 5" xfId="6424" xr:uid="{00000000-0005-0000-0000-000036150000}"/>
    <cellStyle name="Comma 41 5 2 6" xfId="6425" xr:uid="{00000000-0005-0000-0000-000037150000}"/>
    <cellStyle name="Comma 41 5 2 6 2" xfId="6426" xr:uid="{00000000-0005-0000-0000-000038150000}"/>
    <cellStyle name="Comma 41 5 2 6 2 2" xfId="6427" xr:uid="{00000000-0005-0000-0000-000039150000}"/>
    <cellStyle name="Comma 41 5 2 6 2 3" xfId="6428" xr:uid="{00000000-0005-0000-0000-00003A150000}"/>
    <cellStyle name="Comma 41 5 2 6 3" xfId="6429" xr:uid="{00000000-0005-0000-0000-00003B150000}"/>
    <cellStyle name="Comma 41 5 2 6 4" xfId="6430" xr:uid="{00000000-0005-0000-0000-00003C150000}"/>
    <cellStyle name="Comma 41 5 2 7" xfId="6431" xr:uid="{00000000-0005-0000-0000-00003D150000}"/>
    <cellStyle name="Comma 41 5 2 7 2" xfId="6432" xr:uid="{00000000-0005-0000-0000-00003E150000}"/>
    <cellStyle name="Comma 41 5 2 7 3" xfId="6433" xr:uid="{00000000-0005-0000-0000-00003F150000}"/>
    <cellStyle name="Comma 41 5 2 8" xfId="6434" xr:uid="{00000000-0005-0000-0000-000040150000}"/>
    <cellStyle name="Comma 41 5 2 9" xfId="6435" xr:uid="{00000000-0005-0000-0000-000041150000}"/>
    <cellStyle name="Comma 41 5 3" xfId="6436" xr:uid="{00000000-0005-0000-0000-000042150000}"/>
    <cellStyle name="Comma 41 5 3 2" xfId="6437" xr:uid="{00000000-0005-0000-0000-000043150000}"/>
    <cellStyle name="Comma 41 5 3 2 2" xfId="6438" xr:uid="{00000000-0005-0000-0000-000044150000}"/>
    <cellStyle name="Comma 41 5 3 2 2 2" xfId="6439" xr:uid="{00000000-0005-0000-0000-000045150000}"/>
    <cellStyle name="Comma 41 5 3 2 2 2 2" xfId="6440" xr:uid="{00000000-0005-0000-0000-000046150000}"/>
    <cellStyle name="Comma 41 5 3 2 2 2 2 2" xfId="6441" xr:uid="{00000000-0005-0000-0000-000047150000}"/>
    <cellStyle name="Comma 41 5 3 2 2 2 2 3" xfId="6442" xr:uid="{00000000-0005-0000-0000-000048150000}"/>
    <cellStyle name="Comma 41 5 3 2 2 2 3" xfId="6443" xr:uid="{00000000-0005-0000-0000-000049150000}"/>
    <cellStyle name="Comma 41 5 3 2 2 2 4" xfId="6444" xr:uid="{00000000-0005-0000-0000-00004A150000}"/>
    <cellStyle name="Comma 41 5 3 2 2 3" xfId="6445" xr:uid="{00000000-0005-0000-0000-00004B150000}"/>
    <cellStyle name="Comma 41 5 3 2 2 3 2" xfId="6446" xr:uid="{00000000-0005-0000-0000-00004C150000}"/>
    <cellStyle name="Comma 41 5 3 2 2 3 3" xfId="6447" xr:uid="{00000000-0005-0000-0000-00004D150000}"/>
    <cellStyle name="Comma 41 5 3 2 2 4" xfId="6448" xr:uid="{00000000-0005-0000-0000-00004E150000}"/>
    <cellStyle name="Comma 41 5 3 2 2 5" xfId="6449" xr:uid="{00000000-0005-0000-0000-00004F150000}"/>
    <cellStyle name="Comma 41 5 3 2 3" xfId="6450" xr:uid="{00000000-0005-0000-0000-000050150000}"/>
    <cellStyle name="Comma 41 5 3 2 3 2" xfId="6451" xr:uid="{00000000-0005-0000-0000-000051150000}"/>
    <cellStyle name="Comma 41 5 3 2 3 2 2" xfId="6452" xr:uid="{00000000-0005-0000-0000-000052150000}"/>
    <cellStyle name="Comma 41 5 3 2 3 2 3" xfId="6453" xr:uid="{00000000-0005-0000-0000-000053150000}"/>
    <cellStyle name="Comma 41 5 3 2 3 3" xfId="6454" xr:uid="{00000000-0005-0000-0000-000054150000}"/>
    <cellStyle name="Comma 41 5 3 2 3 4" xfId="6455" xr:uid="{00000000-0005-0000-0000-000055150000}"/>
    <cellStyle name="Comma 41 5 3 2 4" xfId="6456" xr:uid="{00000000-0005-0000-0000-000056150000}"/>
    <cellStyle name="Comma 41 5 3 2 4 2" xfId="6457" xr:uid="{00000000-0005-0000-0000-000057150000}"/>
    <cellStyle name="Comma 41 5 3 2 4 3" xfId="6458" xr:uid="{00000000-0005-0000-0000-000058150000}"/>
    <cellStyle name="Comma 41 5 3 2 5" xfId="6459" xr:uid="{00000000-0005-0000-0000-000059150000}"/>
    <cellStyle name="Comma 41 5 3 2 6" xfId="6460" xr:uid="{00000000-0005-0000-0000-00005A150000}"/>
    <cellStyle name="Comma 41 5 3 3" xfId="6461" xr:uid="{00000000-0005-0000-0000-00005B150000}"/>
    <cellStyle name="Comma 41 5 3 3 2" xfId="6462" xr:uid="{00000000-0005-0000-0000-00005C150000}"/>
    <cellStyle name="Comma 41 5 3 3 2 2" xfId="6463" xr:uid="{00000000-0005-0000-0000-00005D150000}"/>
    <cellStyle name="Comma 41 5 3 3 2 2 2" xfId="6464" xr:uid="{00000000-0005-0000-0000-00005E150000}"/>
    <cellStyle name="Comma 41 5 3 3 2 2 3" xfId="6465" xr:uid="{00000000-0005-0000-0000-00005F150000}"/>
    <cellStyle name="Comma 41 5 3 3 2 3" xfId="6466" xr:uid="{00000000-0005-0000-0000-000060150000}"/>
    <cellStyle name="Comma 41 5 3 3 2 4" xfId="6467" xr:uid="{00000000-0005-0000-0000-000061150000}"/>
    <cellStyle name="Comma 41 5 3 3 3" xfId="6468" xr:uid="{00000000-0005-0000-0000-000062150000}"/>
    <cellStyle name="Comma 41 5 3 3 3 2" xfId="6469" xr:uid="{00000000-0005-0000-0000-000063150000}"/>
    <cellStyle name="Comma 41 5 3 3 3 3" xfId="6470" xr:uid="{00000000-0005-0000-0000-000064150000}"/>
    <cellStyle name="Comma 41 5 3 3 4" xfId="6471" xr:uid="{00000000-0005-0000-0000-000065150000}"/>
    <cellStyle name="Comma 41 5 3 3 5" xfId="6472" xr:uid="{00000000-0005-0000-0000-000066150000}"/>
    <cellStyle name="Comma 41 5 3 4" xfId="6473" xr:uid="{00000000-0005-0000-0000-000067150000}"/>
    <cellStyle name="Comma 41 5 3 4 2" xfId="6474" xr:uid="{00000000-0005-0000-0000-000068150000}"/>
    <cellStyle name="Comma 41 5 3 4 2 2" xfId="6475" xr:uid="{00000000-0005-0000-0000-000069150000}"/>
    <cellStyle name="Comma 41 5 3 4 2 3" xfId="6476" xr:uid="{00000000-0005-0000-0000-00006A150000}"/>
    <cellStyle name="Comma 41 5 3 4 3" xfId="6477" xr:uid="{00000000-0005-0000-0000-00006B150000}"/>
    <cellStyle name="Comma 41 5 3 4 4" xfId="6478" xr:uid="{00000000-0005-0000-0000-00006C150000}"/>
    <cellStyle name="Comma 41 5 3 5" xfId="6479" xr:uid="{00000000-0005-0000-0000-00006D150000}"/>
    <cellStyle name="Comma 41 5 3 5 2" xfId="6480" xr:uid="{00000000-0005-0000-0000-00006E150000}"/>
    <cellStyle name="Comma 41 5 3 5 3" xfId="6481" xr:uid="{00000000-0005-0000-0000-00006F150000}"/>
    <cellStyle name="Comma 41 5 3 6" xfId="6482" xr:uid="{00000000-0005-0000-0000-000070150000}"/>
    <cellStyle name="Comma 41 5 3 7" xfId="6483" xr:uid="{00000000-0005-0000-0000-000071150000}"/>
    <cellStyle name="Comma 41 5 4" xfId="6484" xr:uid="{00000000-0005-0000-0000-000072150000}"/>
    <cellStyle name="Comma 41 5 4 2" xfId="6485" xr:uid="{00000000-0005-0000-0000-000073150000}"/>
    <cellStyle name="Comma 41 5 4 2 2" xfId="6486" xr:uid="{00000000-0005-0000-0000-000074150000}"/>
    <cellStyle name="Comma 41 5 4 2 2 2" xfId="6487" xr:uid="{00000000-0005-0000-0000-000075150000}"/>
    <cellStyle name="Comma 41 5 4 2 2 2 2" xfId="6488" xr:uid="{00000000-0005-0000-0000-000076150000}"/>
    <cellStyle name="Comma 41 5 4 2 2 2 3" xfId="6489" xr:uid="{00000000-0005-0000-0000-000077150000}"/>
    <cellStyle name="Comma 41 5 4 2 2 3" xfId="6490" xr:uid="{00000000-0005-0000-0000-000078150000}"/>
    <cellStyle name="Comma 41 5 4 2 2 4" xfId="6491" xr:uid="{00000000-0005-0000-0000-000079150000}"/>
    <cellStyle name="Comma 41 5 4 2 3" xfId="6492" xr:uid="{00000000-0005-0000-0000-00007A150000}"/>
    <cellStyle name="Comma 41 5 4 2 3 2" xfId="6493" xr:uid="{00000000-0005-0000-0000-00007B150000}"/>
    <cellStyle name="Comma 41 5 4 2 3 3" xfId="6494" xr:uid="{00000000-0005-0000-0000-00007C150000}"/>
    <cellStyle name="Comma 41 5 4 2 4" xfId="6495" xr:uid="{00000000-0005-0000-0000-00007D150000}"/>
    <cellStyle name="Comma 41 5 4 2 5" xfId="6496" xr:uid="{00000000-0005-0000-0000-00007E150000}"/>
    <cellStyle name="Comma 41 5 4 3" xfId="6497" xr:uid="{00000000-0005-0000-0000-00007F150000}"/>
    <cellStyle name="Comma 41 5 4 3 2" xfId="6498" xr:uid="{00000000-0005-0000-0000-000080150000}"/>
    <cellStyle name="Comma 41 5 4 3 2 2" xfId="6499" xr:uid="{00000000-0005-0000-0000-000081150000}"/>
    <cellStyle name="Comma 41 5 4 3 2 3" xfId="6500" xr:uid="{00000000-0005-0000-0000-000082150000}"/>
    <cellStyle name="Comma 41 5 4 3 3" xfId="6501" xr:uid="{00000000-0005-0000-0000-000083150000}"/>
    <cellStyle name="Comma 41 5 4 3 4" xfId="6502" xr:uid="{00000000-0005-0000-0000-000084150000}"/>
    <cellStyle name="Comma 41 5 4 4" xfId="6503" xr:uid="{00000000-0005-0000-0000-000085150000}"/>
    <cellStyle name="Comma 41 5 4 4 2" xfId="6504" xr:uid="{00000000-0005-0000-0000-000086150000}"/>
    <cellStyle name="Comma 41 5 4 4 3" xfId="6505" xr:uid="{00000000-0005-0000-0000-000087150000}"/>
    <cellStyle name="Comma 41 5 4 5" xfId="6506" xr:uid="{00000000-0005-0000-0000-000088150000}"/>
    <cellStyle name="Comma 41 5 4 6" xfId="6507" xr:uid="{00000000-0005-0000-0000-000089150000}"/>
    <cellStyle name="Comma 41 5 5" xfId="6508" xr:uid="{00000000-0005-0000-0000-00008A150000}"/>
    <cellStyle name="Comma 41 5 5 2" xfId="6509" xr:uid="{00000000-0005-0000-0000-00008B150000}"/>
    <cellStyle name="Comma 41 5 5 2 2" xfId="6510" xr:uid="{00000000-0005-0000-0000-00008C150000}"/>
    <cellStyle name="Comma 41 5 5 2 2 2" xfId="6511" xr:uid="{00000000-0005-0000-0000-00008D150000}"/>
    <cellStyle name="Comma 41 5 5 2 2 3" xfId="6512" xr:uid="{00000000-0005-0000-0000-00008E150000}"/>
    <cellStyle name="Comma 41 5 5 2 3" xfId="6513" xr:uid="{00000000-0005-0000-0000-00008F150000}"/>
    <cellStyle name="Comma 41 5 5 2 4" xfId="6514" xr:uid="{00000000-0005-0000-0000-000090150000}"/>
    <cellStyle name="Comma 41 5 5 3" xfId="6515" xr:uid="{00000000-0005-0000-0000-000091150000}"/>
    <cellStyle name="Comma 41 5 5 3 2" xfId="6516" xr:uid="{00000000-0005-0000-0000-000092150000}"/>
    <cellStyle name="Comma 41 5 5 3 3" xfId="6517" xr:uid="{00000000-0005-0000-0000-000093150000}"/>
    <cellStyle name="Comma 41 5 5 4" xfId="6518" xr:uid="{00000000-0005-0000-0000-000094150000}"/>
    <cellStyle name="Comma 41 5 5 5" xfId="6519" xr:uid="{00000000-0005-0000-0000-000095150000}"/>
    <cellStyle name="Comma 41 5 6" xfId="6520" xr:uid="{00000000-0005-0000-0000-000096150000}"/>
    <cellStyle name="Comma 41 5 6 2" xfId="6521" xr:uid="{00000000-0005-0000-0000-000097150000}"/>
    <cellStyle name="Comma 41 5 6 2 2" xfId="6522" xr:uid="{00000000-0005-0000-0000-000098150000}"/>
    <cellStyle name="Comma 41 5 6 2 2 2" xfId="6523" xr:uid="{00000000-0005-0000-0000-000099150000}"/>
    <cellStyle name="Comma 41 5 6 2 2 3" xfId="6524" xr:uid="{00000000-0005-0000-0000-00009A150000}"/>
    <cellStyle name="Comma 41 5 6 2 3" xfId="6525" xr:uid="{00000000-0005-0000-0000-00009B150000}"/>
    <cellStyle name="Comma 41 5 6 2 4" xfId="6526" xr:uid="{00000000-0005-0000-0000-00009C150000}"/>
    <cellStyle name="Comma 41 5 6 3" xfId="6527" xr:uid="{00000000-0005-0000-0000-00009D150000}"/>
    <cellStyle name="Comma 41 5 6 3 2" xfId="6528" xr:uid="{00000000-0005-0000-0000-00009E150000}"/>
    <cellStyle name="Comma 41 5 6 3 3" xfId="6529" xr:uid="{00000000-0005-0000-0000-00009F150000}"/>
    <cellStyle name="Comma 41 5 6 4" xfId="6530" xr:uid="{00000000-0005-0000-0000-0000A0150000}"/>
    <cellStyle name="Comma 41 5 6 5" xfId="6531" xr:uid="{00000000-0005-0000-0000-0000A1150000}"/>
    <cellStyle name="Comma 41 5 7" xfId="6532" xr:uid="{00000000-0005-0000-0000-0000A2150000}"/>
    <cellStyle name="Comma 41 5 7 2" xfId="6533" xr:uid="{00000000-0005-0000-0000-0000A3150000}"/>
    <cellStyle name="Comma 41 5 7 2 2" xfId="6534" xr:uid="{00000000-0005-0000-0000-0000A4150000}"/>
    <cellStyle name="Comma 41 5 7 2 3" xfId="6535" xr:uid="{00000000-0005-0000-0000-0000A5150000}"/>
    <cellStyle name="Comma 41 5 7 3" xfId="6536" xr:uid="{00000000-0005-0000-0000-0000A6150000}"/>
    <cellStyle name="Comma 41 5 7 4" xfId="6537" xr:uid="{00000000-0005-0000-0000-0000A7150000}"/>
    <cellStyle name="Comma 41 5 8" xfId="6538" xr:uid="{00000000-0005-0000-0000-0000A8150000}"/>
    <cellStyle name="Comma 41 5 8 2" xfId="6539" xr:uid="{00000000-0005-0000-0000-0000A9150000}"/>
    <cellStyle name="Comma 41 5 8 3" xfId="6540" xr:uid="{00000000-0005-0000-0000-0000AA150000}"/>
    <cellStyle name="Comma 41 5 9" xfId="6541" xr:uid="{00000000-0005-0000-0000-0000AB150000}"/>
    <cellStyle name="Comma 41 6" xfId="273" xr:uid="{00000000-0005-0000-0000-0000AC150000}"/>
    <cellStyle name="Comma 41 6 10" xfId="6542" xr:uid="{00000000-0005-0000-0000-0000AD150000}"/>
    <cellStyle name="Comma 41 6 2" xfId="6543" xr:uid="{00000000-0005-0000-0000-0000AE150000}"/>
    <cellStyle name="Comma 41 6 2 2" xfId="6544" xr:uid="{00000000-0005-0000-0000-0000AF150000}"/>
    <cellStyle name="Comma 41 6 2 2 2" xfId="6545" xr:uid="{00000000-0005-0000-0000-0000B0150000}"/>
    <cellStyle name="Comma 41 6 2 2 2 2" xfId="6546" xr:uid="{00000000-0005-0000-0000-0000B1150000}"/>
    <cellStyle name="Comma 41 6 2 2 2 2 2" xfId="6547" xr:uid="{00000000-0005-0000-0000-0000B2150000}"/>
    <cellStyle name="Comma 41 6 2 2 2 2 3" xfId="6548" xr:uid="{00000000-0005-0000-0000-0000B3150000}"/>
    <cellStyle name="Comma 41 6 2 2 2 3" xfId="6549" xr:uid="{00000000-0005-0000-0000-0000B4150000}"/>
    <cellStyle name="Comma 41 6 2 2 2 4" xfId="6550" xr:uid="{00000000-0005-0000-0000-0000B5150000}"/>
    <cellStyle name="Comma 41 6 2 2 3" xfId="6551" xr:uid="{00000000-0005-0000-0000-0000B6150000}"/>
    <cellStyle name="Comma 41 6 2 2 3 2" xfId="6552" xr:uid="{00000000-0005-0000-0000-0000B7150000}"/>
    <cellStyle name="Comma 41 6 2 2 3 3" xfId="6553" xr:uid="{00000000-0005-0000-0000-0000B8150000}"/>
    <cellStyle name="Comma 41 6 2 2 4" xfId="6554" xr:uid="{00000000-0005-0000-0000-0000B9150000}"/>
    <cellStyle name="Comma 41 6 2 2 5" xfId="6555" xr:uid="{00000000-0005-0000-0000-0000BA150000}"/>
    <cellStyle name="Comma 41 6 2 3" xfId="6556" xr:uid="{00000000-0005-0000-0000-0000BB150000}"/>
    <cellStyle name="Comma 41 6 2 3 2" xfId="6557" xr:uid="{00000000-0005-0000-0000-0000BC150000}"/>
    <cellStyle name="Comma 41 6 2 3 2 2" xfId="6558" xr:uid="{00000000-0005-0000-0000-0000BD150000}"/>
    <cellStyle name="Comma 41 6 2 3 2 2 2" xfId="6559" xr:uid="{00000000-0005-0000-0000-0000BE150000}"/>
    <cellStyle name="Comma 41 6 2 3 2 2 3" xfId="6560" xr:uid="{00000000-0005-0000-0000-0000BF150000}"/>
    <cellStyle name="Comma 41 6 2 3 2 3" xfId="6561" xr:uid="{00000000-0005-0000-0000-0000C0150000}"/>
    <cellStyle name="Comma 41 6 2 3 2 4" xfId="6562" xr:uid="{00000000-0005-0000-0000-0000C1150000}"/>
    <cellStyle name="Comma 41 6 2 3 3" xfId="6563" xr:uid="{00000000-0005-0000-0000-0000C2150000}"/>
    <cellStyle name="Comma 41 6 2 3 3 2" xfId="6564" xr:uid="{00000000-0005-0000-0000-0000C3150000}"/>
    <cellStyle name="Comma 41 6 2 3 3 3" xfId="6565" xr:uid="{00000000-0005-0000-0000-0000C4150000}"/>
    <cellStyle name="Comma 41 6 2 3 4" xfId="6566" xr:uid="{00000000-0005-0000-0000-0000C5150000}"/>
    <cellStyle name="Comma 41 6 2 3 5" xfId="6567" xr:uid="{00000000-0005-0000-0000-0000C6150000}"/>
    <cellStyle name="Comma 41 6 3" xfId="6568" xr:uid="{00000000-0005-0000-0000-0000C7150000}"/>
    <cellStyle name="Comma 41 6 3 2" xfId="6569" xr:uid="{00000000-0005-0000-0000-0000C8150000}"/>
    <cellStyle name="Comma 41 6 3 2 2" xfId="6570" xr:uid="{00000000-0005-0000-0000-0000C9150000}"/>
    <cellStyle name="Comma 41 6 3 2 2 2" xfId="6571" xr:uid="{00000000-0005-0000-0000-0000CA150000}"/>
    <cellStyle name="Comma 41 6 3 2 2 2 2" xfId="6572" xr:uid="{00000000-0005-0000-0000-0000CB150000}"/>
    <cellStyle name="Comma 41 6 3 2 2 2 3" xfId="6573" xr:uid="{00000000-0005-0000-0000-0000CC150000}"/>
    <cellStyle name="Comma 41 6 3 2 2 3" xfId="6574" xr:uid="{00000000-0005-0000-0000-0000CD150000}"/>
    <cellStyle name="Comma 41 6 3 2 2 4" xfId="6575" xr:uid="{00000000-0005-0000-0000-0000CE150000}"/>
    <cellStyle name="Comma 41 6 3 2 3" xfId="6576" xr:uid="{00000000-0005-0000-0000-0000CF150000}"/>
    <cellStyle name="Comma 41 6 3 2 3 2" xfId="6577" xr:uid="{00000000-0005-0000-0000-0000D0150000}"/>
    <cellStyle name="Comma 41 6 3 2 3 3" xfId="6578" xr:uid="{00000000-0005-0000-0000-0000D1150000}"/>
    <cellStyle name="Comma 41 6 3 2 4" xfId="6579" xr:uid="{00000000-0005-0000-0000-0000D2150000}"/>
    <cellStyle name="Comma 41 6 3 2 5" xfId="6580" xr:uid="{00000000-0005-0000-0000-0000D3150000}"/>
    <cellStyle name="Comma 41 6 3 3" xfId="6581" xr:uid="{00000000-0005-0000-0000-0000D4150000}"/>
    <cellStyle name="Comma 41 6 3 3 2" xfId="6582" xr:uid="{00000000-0005-0000-0000-0000D5150000}"/>
    <cellStyle name="Comma 41 6 3 3 2 2" xfId="6583" xr:uid="{00000000-0005-0000-0000-0000D6150000}"/>
    <cellStyle name="Comma 41 6 3 3 2 2 2" xfId="6584" xr:uid="{00000000-0005-0000-0000-0000D7150000}"/>
    <cellStyle name="Comma 41 6 3 3 2 2 3" xfId="6585" xr:uid="{00000000-0005-0000-0000-0000D8150000}"/>
    <cellStyle name="Comma 41 6 3 3 2 3" xfId="6586" xr:uid="{00000000-0005-0000-0000-0000D9150000}"/>
    <cellStyle name="Comma 41 6 3 3 2 4" xfId="6587" xr:uid="{00000000-0005-0000-0000-0000DA150000}"/>
    <cellStyle name="Comma 41 6 3 3 3" xfId="6588" xr:uid="{00000000-0005-0000-0000-0000DB150000}"/>
    <cellStyle name="Comma 41 6 3 3 3 2" xfId="6589" xr:uid="{00000000-0005-0000-0000-0000DC150000}"/>
    <cellStyle name="Comma 41 6 3 3 3 3" xfId="6590" xr:uid="{00000000-0005-0000-0000-0000DD150000}"/>
    <cellStyle name="Comma 41 6 3 3 4" xfId="6591" xr:uid="{00000000-0005-0000-0000-0000DE150000}"/>
    <cellStyle name="Comma 41 6 3 3 5" xfId="6592" xr:uid="{00000000-0005-0000-0000-0000DF150000}"/>
    <cellStyle name="Comma 41 6 3 4" xfId="6593" xr:uid="{00000000-0005-0000-0000-0000E0150000}"/>
    <cellStyle name="Comma 41 6 3 4 2" xfId="6594" xr:uid="{00000000-0005-0000-0000-0000E1150000}"/>
    <cellStyle name="Comma 41 6 3 4 2 2" xfId="6595" xr:uid="{00000000-0005-0000-0000-0000E2150000}"/>
    <cellStyle name="Comma 41 6 3 4 2 3" xfId="6596" xr:uid="{00000000-0005-0000-0000-0000E3150000}"/>
    <cellStyle name="Comma 41 6 3 4 3" xfId="6597" xr:uid="{00000000-0005-0000-0000-0000E4150000}"/>
    <cellStyle name="Comma 41 6 3 4 4" xfId="6598" xr:uid="{00000000-0005-0000-0000-0000E5150000}"/>
    <cellStyle name="Comma 41 6 3 5" xfId="6599" xr:uid="{00000000-0005-0000-0000-0000E6150000}"/>
    <cellStyle name="Comma 41 6 3 5 2" xfId="6600" xr:uid="{00000000-0005-0000-0000-0000E7150000}"/>
    <cellStyle name="Comma 41 6 3 5 3" xfId="6601" xr:uid="{00000000-0005-0000-0000-0000E8150000}"/>
    <cellStyle name="Comma 41 6 3 6" xfId="6602" xr:uid="{00000000-0005-0000-0000-0000E9150000}"/>
    <cellStyle name="Comma 41 6 3 7" xfId="6603" xr:uid="{00000000-0005-0000-0000-0000EA150000}"/>
    <cellStyle name="Comma 41 6 4" xfId="6604" xr:uid="{00000000-0005-0000-0000-0000EB150000}"/>
    <cellStyle name="Comma 41 6 4 2" xfId="6605" xr:uid="{00000000-0005-0000-0000-0000EC150000}"/>
    <cellStyle name="Comma 41 6 4 2 2" xfId="6606" xr:uid="{00000000-0005-0000-0000-0000ED150000}"/>
    <cellStyle name="Comma 41 6 4 2 2 2" xfId="6607" xr:uid="{00000000-0005-0000-0000-0000EE150000}"/>
    <cellStyle name="Comma 41 6 4 2 2 3" xfId="6608" xr:uid="{00000000-0005-0000-0000-0000EF150000}"/>
    <cellStyle name="Comma 41 6 4 2 3" xfId="6609" xr:uid="{00000000-0005-0000-0000-0000F0150000}"/>
    <cellStyle name="Comma 41 6 4 2 4" xfId="6610" xr:uid="{00000000-0005-0000-0000-0000F1150000}"/>
    <cellStyle name="Comma 41 6 4 3" xfId="6611" xr:uid="{00000000-0005-0000-0000-0000F2150000}"/>
    <cellStyle name="Comma 41 6 4 3 2" xfId="6612" xr:uid="{00000000-0005-0000-0000-0000F3150000}"/>
    <cellStyle name="Comma 41 6 4 3 3" xfId="6613" xr:uid="{00000000-0005-0000-0000-0000F4150000}"/>
    <cellStyle name="Comma 41 6 4 4" xfId="6614" xr:uid="{00000000-0005-0000-0000-0000F5150000}"/>
    <cellStyle name="Comma 41 6 4 5" xfId="6615" xr:uid="{00000000-0005-0000-0000-0000F6150000}"/>
    <cellStyle name="Comma 41 6 5" xfId="6616" xr:uid="{00000000-0005-0000-0000-0000F7150000}"/>
    <cellStyle name="Comma 41 6 5 2" xfId="6617" xr:uid="{00000000-0005-0000-0000-0000F8150000}"/>
    <cellStyle name="Comma 41 6 5 2 2" xfId="6618" xr:uid="{00000000-0005-0000-0000-0000F9150000}"/>
    <cellStyle name="Comma 41 6 5 2 2 2" xfId="6619" xr:uid="{00000000-0005-0000-0000-0000FA150000}"/>
    <cellStyle name="Comma 41 6 5 2 2 3" xfId="6620" xr:uid="{00000000-0005-0000-0000-0000FB150000}"/>
    <cellStyle name="Comma 41 6 5 2 3" xfId="6621" xr:uid="{00000000-0005-0000-0000-0000FC150000}"/>
    <cellStyle name="Comma 41 6 5 2 4" xfId="6622" xr:uid="{00000000-0005-0000-0000-0000FD150000}"/>
    <cellStyle name="Comma 41 6 5 3" xfId="6623" xr:uid="{00000000-0005-0000-0000-0000FE150000}"/>
    <cellStyle name="Comma 41 6 5 3 2" xfId="6624" xr:uid="{00000000-0005-0000-0000-0000FF150000}"/>
    <cellStyle name="Comma 41 6 5 3 3" xfId="6625" xr:uid="{00000000-0005-0000-0000-000000160000}"/>
    <cellStyle name="Comma 41 6 5 4" xfId="6626" xr:uid="{00000000-0005-0000-0000-000001160000}"/>
    <cellStyle name="Comma 41 6 5 5" xfId="6627" xr:uid="{00000000-0005-0000-0000-000002160000}"/>
    <cellStyle name="Comma 41 6 6" xfId="6628" xr:uid="{00000000-0005-0000-0000-000003160000}"/>
    <cellStyle name="Comma 41 6 6 2" xfId="6629" xr:uid="{00000000-0005-0000-0000-000004160000}"/>
    <cellStyle name="Comma 41 6 6 2 2" xfId="6630" xr:uid="{00000000-0005-0000-0000-000005160000}"/>
    <cellStyle name="Comma 41 6 6 2 3" xfId="6631" xr:uid="{00000000-0005-0000-0000-000006160000}"/>
    <cellStyle name="Comma 41 6 6 3" xfId="6632" xr:uid="{00000000-0005-0000-0000-000007160000}"/>
    <cellStyle name="Comma 41 6 6 4" xfId="6633" xr:uid="{00000000-0005-0000-0000-000008160000}"/>
    <cellStyle name="Comma 41 6 7" xfId="6634" xr:uid="{00000000-0005-0000-0000-000009160000}"/>
    <cellStyle name="Comma 41 6 7 2" xfId="6635" xr:uid="{00000000-0005-0000-0000-00000A160000}"/>
    <cellStyle name="Comma 41 6 7 3" xfId="6636" xr:uid="{00000000-0005-0000-0000-00000B160000}"/>
    <cellStyle name="Comma 41 6 8" xfId="6637" xr:uid="{00000000-0005-0000-0000-00000C160000}"/>
    <cellStyle name="Comma 41 6 9" xfId="6638" xr:uid="{00000000-0005-0000-0000-00000D160000}"/>
    <cellStyle name="Comma 41 7" xfId="6639" xr:uid="{00000000-0005-0000-0000-00000E160000}"/>
    <cellStyle name="Comma 41 7 2" xfId="6640" xr:uid="{00000000-0005-0000-0000-00000F160000}"/>
    <cellStyle name="Comma 41 7 2 2" xfId="6641" xr:uid="{00000000-0005-0000-0000-000010160000}"/>
    <cellStyle name="Comma 41 7 2 2 2" xfId="6642" xr:uid="{00000000-0005-0000-0000-000011160000}"/>
    <cellStyle name="Comma 41 7 2 2 2 2" xfId="6643" xr:uid="{00000000-0005-0000-0000-000012160000}"/>
    <cellStyle name="Comma 41 7 2 2 2 2 2" xfId="6644" xr:uid="{00000000-0005-0000-0000-000013160000}"/>
    <cellStyle name="Comma 41 7 2 2 2 2 3" xfId="6645" xr:uid="{00000000-0005-0000-0000-000014160000}"/>
    <cellStyle name="Comma 41 7 2 2 2 3" xfId="6646" xr:uid="{00000000-0005-0000-0000-000015160000}"/>
    <cellStyle name="Comma 41 7 2 2 2 4" xfId="6647" xr:uid="{00000000-0005-0000-0000-000016160000}"/>
    <cellStyle name="Comma 41 7 2 2 3" xfId="6648" xr:uid="{00000000-0005-0000-0000-000017160000}"/>
    <cellStyle name="Comma 41 7 2 2 3 2" xfId="6649" xr:uid="{00000000-0005-0000-0000-000018160000}"/>
    <cellStyle name="Comma 41 7 2 2 3 3" xfId="6650" xr:uid="{00000000-0005-0000-0000-000019160000}"/>
    <cellStyle name="Comma 41 7 2 2 4" xfId="6651" xr:uid="{00000000-0005-0000-0000-00001A160000}"/>
    <cellStyle name="Comma 41 7 2 2 5" xfId="6652" xr:uid="{00000000-0005-0000-0000-00001B160000}"/>
    <cellStyle name="Comma 41 7 2 3" xfId="6653" xr:uid="{00000000-0005-0000-0000-00001C160000}"/>
    <cellStyle name="Comma 41 7 2 3 2" xfId="6654" xr:uid="{00000000-0005-0000-0000-00001D160000}"/>
    <cellStyle name="Comma 41 7 2 3 2 2" xfId="6655" xr:uid="{00000000-0005-0000-0000-00001E160000}"/>
    <cellStyle name="Comma 41 7 2 3 2 2 2" xfId="6656" xr:uid="{00000000-0005-0000-0000-00001F160000}"/>
    <cellStyle name="Comma 41 7 2 3 2 2 3" xfId="6657" xr:uid="{00000000-0005-0000-0000-000020160000}"/>
    <cellStyle name="Comma 41 7 2 3 2 3" xfId="6658" xr:uid="{00000000-0005-0000-0000-000021160000}"/>
    <cellStyle name="Comma 41 7 2 3 2 4" xfId="6659" xr:uid="{00000000-0005-0000-0000-000022160000}"/>
    <cellStyle name="Comma 41 7 2 3 3" xfId="6660" xr:uid="{00000000-0005-0000-0000-000023160000}"/>
    <cellStyle name="Comma 41 7 2 3 3 2" xfId="6661" xr:uid="{00000000-0005-0000-0000-000024160000}"/>
    <cellStyle name="Comma 41 7 2 3 3 3" xfId="6662" xr:uid="{00000000-0005-0000-0000-000025160000}"/>
    <cellStyle name="Comma 41 7 2 3 4" xfId="6663" xr:uid="{00000000-0005-0000-0000-000026160000}"/>
    <cellStyle name="Comma 41 7 2 3 5" xfId="6664" xr:uid="{00000000-0005-0000-0000-000027160000}"/>
    <cellStyle name="Comma 41 7 2 4" xfId="6665" xr:uid="{00000000-0005-0000-0000-000028160000}"/>
    <cellStyle name="Comma 41 7 2 4 2" xfId="6666" xr:uid="{00000000-0005-0000-0000-000029160000}"/>
    <cellStyle name="Comma 41 7 2 4 2 2" xfId="6667" xr:uid="{00000000-0005-0000-0000-00002A160000}"/>
    <cellStyle name="Comma 41 7 2 4 2 3" xfId="6668" xr:uid="{00000000-0005-0000-0000-00002B160000}"/>
    <cellStyle name="Comma 41 7 2 4 3" xfId="6669" xr:uid="{00000000-0005-0000-0000-00002C160000}"/>
    <cellStyle name="Comma 41 7 2 4 4" xfId="6670" xr:uid="{00000000-0005-0000-0000-00002D160000}"/>
    <cellStyle name="Comma 41 7 2 5" xfId="6671" xr:uid="{00000000-0005-0000-0000-00002E160000}"/>
    <cellStyle name="Comma 41 7 2 5 2" xfId="6672" xr:uid="{00000000-0005-0000-0000-00002F160000}"/>
    <cellStyle name="Comma 41 7 2 5 3" xfId="6673" xr:uid="{00000000-0005-0000-0000-000030160000}"/>
    <cellStyle name="Comma 41 7 2 6" xfId="6674" xr:uid="{00000000-0005-0000-0000-000031160000}"/>
    <cellStyle name="Comma 41 7 2 7" xfId="6675" xr:uid="{00000000-0005-0000-0000-000032160000}"/>
    <cellStyle name="Comma 41 7 3" xfId="6676" xr:uid="{00000000-0005-0000-0000-000033160000}"/>
    <cellStyle name="Comma 41 7 3 2" xfId="6677" xr:uid="{00000000-0005-0000-0000-000034160000}"/>
    <cellStyle name="Comma 41 7 3 2 2" xfId="6678" xr:uid="{00000000-0005-0000-0000-000035160000}"/>
    <cellStyle name="Comma 41 7 3 2 2 2" xfId="6679" xr:uid="{00000000-0005-0000-0000-000036160000}"/>
    <cellStyle name="Comma 41 7 3 2 2 3" xfId="6680" xr:uid="{00000000-0005-0000-0000-000037160000}"/>
    <cellStyle name="Comma 41 7 3 2 3" xfId="6681" xr:uid="{00000000-0005-0000-0000-000038160000}"/>
    <cellStyle name="Comma 41 7 3 2 4" xfId="6682" xr:uid="{00000000-0005-0000-0000-000039160000}"/>
    <cellStyle name="Comma 41 7 3 3" xfId="6683" xr:uid="{00000000-0005-0000-0000-00003A160000}"/>
    <cellStyle name="Comma 41 7 3 3 2" xfId="6684" xr:uid="{00000000-0005-0000-0000-00003B160000}"/>
    <cellStyle name="Comma 41 7 3 3 3" xfId="6685" xr:uid="{00000000-0005-0000-0000-00003C160000}"/>
    <cellStyle name="Comma 41 7 3 4" xfId="6686" xr:uid="{00000000-0005-0000-0000-00003D160000}"/>
    <cellStyle name="Comma 41 7 3 5" xfId="6687" xr:uid="{00000000-0005-0000-0000-00003E160000}"/>
    <cellStyle name="Comma 41 7 4" xfId="6688" xr:uid="{00000000-0005-0000-0000-00003F160000}"/>
    <cellStyle name="Comma 41 7 4 2" xfId="6689" xr:uid="{00000000-0005-0000-0000-000040160000}"/>
    <cellStyle name="Comma 41 7 4 2 2" xfId="6690" xr:uid="{00000000-0005-0000-0000-000041160000}"/>
    <cellStyle name="Comma 41 7 4 2 2 2" xfId="6691" xr:uid="{00000000-0005-0000-0000-000042160000}"/>
    <cellStyle name="Comma 41 7 4 2 2 3" xfId="6692" xr:uid="{00000000-0005-0000-0000-000043160000}"/>
    <cellStyle name="Comma 41 7 4 2 3" xfId="6693" xr:uid="{00000000-0005-0000-0000-000044160000}"/>
    <cellStyle name="Comma 41 7 4 2 4" xfId="6694" xr:uid="{00000000-0005-0000-0000-000045160000}"/>
    <cellStyle name="Comma 41 7 4 3" xfId="6695" xr:uid="{00000000-0005-0000-0000-000046160000}"/>
    <cellStyle name="Comma 41 7 4 3 2" xfId="6696" xr:uid="{00000000-0005-0000-0000-000047160000}"/>
    <cellStyle name="Comma 41 7 4 3 3" xfId="6697" xr:uid="{00000000-0005-0000-0000-000048160000}"/>
    <cellStyle name="Comma 41 7 4 4" xfId="6698" xr:uid="{00000000-0005-0000-0000-000049160000}"/>
    <cellStyle name="Comma 41 7 4 5" xfId="6699" xr:uid="{00000000-0005-0000-0000-00004A160000}"/>
    <cellStyle name="Comma 41 7 5" xfId="6700" xr:uid="{00000000-0005-0000-0000-00004B160000}"/>
    <cellStyle name="Comma 41 7 5 2" xfId="6701" xr:uid="{00000000-0005-0000-0000-00004C160000}"/>
    <cellStyle name="Comma 41 7 5 2 2" xfId="6702" xr:uid="{00000000-0005-0000-0000-00004D160000}"/>
    <cellStyle name="Comma 41 7 5 2 3" xfId="6703" xr:uid="{00000000-0005-0000-0000-00004E160000}"/>
    <cellStyle name="Comma 41 7 5 3" xfId="6704" xr:uid="{00000000-0005-0000-0000-00004F160000}"/>
    <cellStyle name="Comma 41 7 5 4" xfId="6705" xr:uid="{00000000-0005-0000-0000-000050160000}"/>
    <cellStyle name="Comma 41 7 6" xfId="6706" xr:uid="{00000000-0005-0000-0000-000051160000}"/>
    <cellStyle name="Comma 41 7 6 2" xfId="6707" xr:uid="{00000000-0005-0000-0000-000052160000}"/>
    <cellStyle name="Comma 41 7 6 3" xfId="6708" xr:uid="{00000000-0005-0000-0000-000053160000}"/>
    <cellStyle name="Comma 41 7 7" xfId="6709" xr:uid="{00000000-0005-0000-0000-000054160000}"/>
    <cellStyle name="Comma 41 7 8" xfId="6710" xr:uid="{00000000-0005-0000-0000-000055160000}"/>
    <cellStyle name="Comma 41 8" xfId="6711" xr:uid="{00000000-0005-0000-0000-000056160000}"/>
    <cellStyle name="Comma 41 8 2" xfId="6712" xr:uid="{00000000-0005-0000-0000-000057160000}"/>
    <cellStyle name="Comma 41 8 2 2" xfId="6713" xr:uid="{00000000-0005-0000-0000-000058160000}"/>
    <cellStyle name="Comma 41 8 2 2 2" xfId="6714" xr:uid="{00000000-0005-0000-0000-000059160000}"/>
    <cellStyle name="Comma 41 8 2 2 2 2" xfId="6715" xr:uid="{00000000-0005-0000-0000-00005A160000}"/>
    <cellStyle name="Comma 41 8 2 2 2 2 2" xfId="6716" xr:uid="{00000000-0005-0000-0000-00005B160000}"/>
    <cellStyle name="Comma 41 8 2 2 2 2 3" xfId="6717" xr:uid="{00000000-0005-0000-0000-00005C160000}"/>
    <cellStyle name="Comma 41 8 2 2 2 3" xfId="6718" xr:uid="{00000000-0005-0000-0000-00005D160000}"/>
    <cellStyle name="Comma 41 8 2 2 2 4" xfId="6719" xr:uid="{00000000-0005-0000-0000-00005E160000}"/>
    <cellStyle name="Comma 41 8 2 2 3" xfId="6720" xr:uid="{00000000-0005-0000-0000-00005F160000}"/>
    <cellStyle name="Comma 41 8 2 2 3 2" xfId="6721" xr:uid="{00000000-0005-0000-0000-000060160000}"/>
    <cellStyle name="Comma 41 8 2 2 3 3" xfId="6722" xr:uid="{00000000-0005-0000-0000-000061160000}"/>
    <cellStyle name="Comma 41 8 2 2 4" xfId="6723" xr:uid="{00000000-0005-0000-0000-000062160000}"/>
    <cellStyle name="Comma 41 8 2 2 5" xfId="6724" xr:uid="{00000000-0005-0000-0000-000063160000}"/>
    <cellStyle name="Comma 41 8 2 3" xfId="6725" xr:uid="{00000000-0005-0000-0000-000064160000}"/>
    <cellStyle name="Comma 41 8 2 3 2" xfId="6726" xr:uid="{00000000-0005-0000-0000-000065160000}"/>
    <cellStyle name="Comma 41 8 2 3 2 2" xfId="6727" xr:uid="{00000000-0005-0000-0000-000066160000}"/>
    <cellStyle name="Comma 41 8 2 3 2 3" xfId="6728" xr:uid="{00000000-0005-0000-0000-000067160000}"/>
    <cellStyle name="Comma 41 8 2 3 3" xfId="6729" xr:uid="{00000000-0005-0000-0000-000068160000}"/>
    <cellStyle name="Comma 41 8 2 3 4" xfId="6730" xr:uid="{00000000-0005-0000-0000-000069160000}"/>
    <cellStyle name="Comma 41 8 2 4" xfId="6731" xr:uid="{00000000-0005-0000-0000-00006A160000}"/>
    <cellStyle name="Comma 41 8 2 4 2" xfId="6732" xr:uid="{00000000-0005-0000-0000-00006B160000}"/>
    <cellStyle name="Comma 41 8 2 4 3" xfId="6733" xr:uid="{00000000-0005-0000-0000-00006C160000}"/>
    <cellStyle name="Comma 41 8 2 5" xfId="6734" xr:uid="{00000000-0005-0000-0000-00006D160000}"/>
    <cellStyle name="Comma 41 8 2 6" xfId="6735" xr:uid="{00000000-0005-0000-0000-00006E160000}"/>
    <cellStyle name="Comma 41 8 3" xfId="6736" xr:uid="{00000000-0005-0000-0000-00006F160000}"/>
    <cellStyle name="Comma 41 8 3 2" xfId="6737" xr:uid="{00000000-0005-0000-0000-000070160000}"/>
    <cellStyle name="Comma 41 8 3 2 2" xfId="6738" xr:uid="{00000000-0005-0000-0000-000071160000}"/>
    <cellStyle name="Comma 41 8 3 2 2 2" xfId="6739" xr:uid="{00000000-0005-0000-0000-000072160000}"/>
    <cellStyle name="Comma 41 8 3 2 2 3" xfId="6740" xr:uid="{00000000-0005-0000-0000-000073160000}"/>
    <cellStyle name="Comma 41 8 3 2 3" xfId="6741" xr:uid="{00000000-0005-0000-0000-000074160000}"/>
    <cellStyle name="Comma 41 8 3 2 4" xfId="6742" xr:uid="{00000000-0005-0000-0000-000075160000}"/>
    <cellStyle name="Comma 41 8 3 3" xfId="6743" xr:uid="{00000000-0005-0000-0000-000076160000}"/>
    <cellStyle name="Comma 41 8 3 3 2" xfId="6744" xr:uid="{00000000-0005-0000-0000-000077160000}"/>
    <cellStyle name="Comma 41 8 3 3 3" xfId="6745" xr:uid="{00000000-0005-0000-0000-000078160000}"/>
    <cellStyle name="Comma 41 8 3 4" xfId="6746" xr:uid="{00000000-0005-0000-0000-000079160000}"/>
    <cellStyle name="Comma 41 8 3 5" xfId="6747" xr:uid="{00000000-0005-0000-0000-00007A160000}"/>
    <cellStyle name="Comma 41 8 4" xfId="6748" xr:uid="{00000000-0005-0000-0000-00007B160000}"/>
    <cellStyle name="Comma 41 8 4 2" xfId="6749" xr:uid="{00000000-0005-0000-0000-00007C160000}"/>
    <cellStyle name="Comma 41 8 4 2 2" xfId="6750" xr:uid="{00000000-0005-0000-0000-00007D160000}"/>
    <cellStyle name="Comma 41 8 4 2 3" xfId="6751" xr:uid="{00000000-0005-0000-0000-00007E160000}"/>
    <cellStyle name="Comma 41 8 4 3" xfId="6752" xr:uid="{00000000-0005-0000-0000-00007F160000}"/>
    <cellStyle name="Comma 41 8 4 4" xfId="6753" xr:uid="{00000000-0005-0000-0000-000080160000}"/>
    <cellStyle name="Comma 41 8 5" xfId="6754" xr:uid="{00000000-0005-0000-0000-000081160000}"/>
    <cellStyle name="Comma 41 8 5 2" xfId="6755" xr:uid="{00000000-0005-0000-0000-000082160000}"/>
    <cellStyle name="Comma 41 8 5 3" xfId="6756" xr:uid="{00000000-0005-0000-0000-000083160000}"/>
    <cellStyle name="Comma 41 8 6" xfId="6757" xr:uid="{00000000-0005-0000-0000-000084160000}"/>
    <cellStyle name="Comma 41 8 7" xfId="6758" xr:uid="{00000000-0005-0000-0000-000085160000}"/>
    <cellStyle name="Comma 41 9" xfId="6759" xr:uid="{00000000-0005-0000-0000-000086160000}"/>
    <cellStyle name="Comma 41 9 2" xfId="6760" xr:uid="{00000000-0005-0000-0000-000087160000}"/>
    <cellStyle name="Comma 41 9 2 2" xfId="6761" xr:uid="{00000000-0005-0000-0000-000088160000}"/>
    <cellStyle name="Comma 41 9 2 2 2" xfId="6762" xr:uid="{00000000-0005-0000-0000-000089160000}"/>
    <cellStyle name="Comma 41 9 2 2 2 2" xfId="6763" xr:uid="{00000000-0005-0000-0000-00008A160000}"/>
    <cellStyle name="Comma 41 9 2 2 2 3" xfId="6764" xr:uid="{00000000-0005-0000-0000-00008B160000}"/>
    <cellStyle name="Comma 41 9 2 2 3" xfId="6765" xr:uid="{00000000-0005-0000-0000-00008C160000}"/>
    <cellStyle name="Comma 41 9 2 2 4" xfId="6766" xr:uid="{00000000-0005-0000-0000-00008D160000}"/>
    <cellStyle name="Comma 41 9 2 3" xfId="6767" xr:uid="{00000000-0005-0000-0000-00008E160000}"/>
    <cellStyle name="Comma 41 9 2 3 2" xfId="6768" xr:uid="{00000000-0005-0000-0000-00008F160000}"/>
    <cellStyle name="Comma 41 9 2 3 3" xfId="6769" xr:uid="{00000000-0005-0000-0000-000090160000}"/>
    <cellStyle name="Comma 41 9 2 4" xfId="6770" xr:uid="{00000000-0005-0000-0000-000091160000}"/>
    <cellStyle name="Comma 41 9 2 5" xfId="6771" xr:uid="{00000000-0005-0000-0000-000092160000}"/>
    <cellStyle name="Comma 41 9 3" xfId="6772" xr:uid="{00000000-0005-0000-0000-000093160000}"/>
    <cellStyle name="Comma 41 9 3 2" xfId="6773" xr:uid="{00000000-0005-0000-0000-000094160000}"/>
    <cellStyle name="Comma 41 9 3 2 2" xfId="6774" xr:uid="{00000000-0005-0000-0000-000095160000}"/>
    <cellStyle name="Comma 41 9 3 2 3" xfId="6775" xr:uid="{00000000-0005-0000-0000-000096160000}"/>
    <cellStyle name="Comma 41 9 3 3" xfId="6776" xr:uid="{00000000-0005-0000-0000-000097160000}"/>
    <cellStyle name="Comma 41 9 3 4" xfId="6777" xr:uid="{00000000-0005-0000-0000-000098160000}"/>
    <cellStyle name="Comma 41 9 4" xfId="6778" xr:uid="{00000000-0005-0000-0000-000099160000}"/>
    <cellStyle name="Comma 41 9 4 2" xfId="6779" xr:uid="{00000000-0005-0000-0000-00009A160000}"/>
    <cellStyle name="Comma 41 9 4 3" xfId="6780" xr:uid="{00000000-0005-0000-0000-00009B160000}"/>
    <cellStyle name="Comma 41 9 5" xfId="6781" xr:uid="{00000000-0005-0000-0000-00009C160000}"/>
    <cellStyle name="Comma 41 9 6" xfId="6782" xr:uid="{00000000-0005-0000-0000-00009D160000}"/>
    <cellStyle name="Comma 42" xfId="274" xr:uid="{00000000-0005-0000-0000-00009E160000}"/>
    <cellStyle name="Comma 43" xfId="6783" xr:uid="{00000000-0005-0000-0000-00009F160000}"/>
    <cellStyle name="Comma 43 2" xfId="6784" xr:uid="{00000000-0005-0000-0000-0000A0160000}"/>
    <cellStyle name="Comma 44" xfId="6785" xr:uid="{00000000-0005-0000-0000-0000A1160000}"/>
    <cellStyle name="Comma 45" xfId="6786" xr:uid="{00000000-0005-0000-0000-0000A2160000}"/>
    <cellStyle name="Comma 46" xfId="6787" xr:uid="{00000000-0005-0000-0000-0000A3160000}"/>
    <cellStyle name="Comma 47" xfId="6788" xr:uid="{00000000-0005-0000-0000-0000A4160000}"/>
    <cellStyle name="Comma 48" xfId="6789" xr:uid="{00000000-0005-0000-0000-0000A5160000}"/>
    <cellStyle name="Comma 49" xfId="6790" xr:uid="{00000000-0005-0000-0000-0000A6160000}"/>
    <cellStyle name="Comma 5" xfId="275" xr:uid="{00000000-0005-0000-0000-0000A7160000}"/>
    <cellStyle name="Comma 5 10" xfId="6791" xr:uid="{00000000-0005-0000-0000-0000A8160000}"/>
    <cellStyle name="Comma 5 10 2" xfId="6792" xr:uid="{00000000-0005-0000-0000-0000A9160000}"/>
    <cellStyle name="Comma 5 10 2 2" xfId="6793" xr:uid="{00000000-0005-0000-0000-0000AA160000}"/>
    <cellStyle name="Comma 5 10 2 2 2" xfId="6794" xr:uid="{00000000-0005-0000-0000-0000AB160000}"/>
    <cellStyle name="Comma 5 10 2 2 3" xfId="6795" xr:uid="{00000000-0005-0000-0000-0000AC160000}"/>
    <cellStyle name="Comma 5 10 2 3" xfId="6796" xr:uid="{00000000-0005-0000-0000-0000AD160000}"/>
    <cellStyle name="Comma 5 10 2 4" xfId="6797" xr:uid="{00000000-0005-0000-0000-0000AE160000}"/>
    <cellStyle name="Comma 5 10 3" xfId="6798" xr:uid="{00000000-0005-0000-0000-0000AF160000}"/>
    <cellStyle name="Comma 5 10 3 2" xfId="6799" xr:uid="{00000000-0005-0000-0000-0000B0160000}"/>
    <cellStyle name="Comma 5 10 3 3" xfId="6800" xr:uid="{00000000-0005-0000-0000-0000B1160000}"/>
    <cellStyle name="Comma 5 10 4" xfId="6801" xr:uid="{00000000-0005-0000-0000-0000B2160000}"/>
    <cellStyle name="Comma 5 10 5" xfId="6802" xr:uid="{00000000-0005-0000-0000-0000B3160000}"/>
    <cellStyle name="Comma 5 11" xfId="6803" xr:uid="{00000000-0005-0000-0000-0000B4160000}"/>
    <cellStyle name="Comma 5 11 2" xfId="6804" xr:uid="{00000000-0005-0000-0000-0000B5160000}"/>
    <cellStyle name="Comma 5 11 2 2" xfId="6805" xr:uid="{00000000-0005-0000-0000-0000B6160000}"/>
    <cellStyle name="Comma 5 11 2 2 2" xfId="6806" xr:uid="{00000000-0005-0000-0000-0000B7160000}"/>
    <cellStyle name="Comma 5 11 2 2 3" xfId="6807" xr:uid="{00000000-0005-0000-0000-0000B8160000}"/>
    <cellStyle name="Comma 5 11 2 3" xfId="6808" xr:uid="{00000000-0005-0000-0000-0000B9160000}"/>
    <cellStyle name="Comma 5 11 2 4" xfId="6809" xr:uid="{00000000-0005-0000-0000-0000BA160000}"/>
    <cellStyle name="Comma 5 11 3" xfId="6810" xr:uid="{00000000-0005-0000-0000-0000BB160000}"/>
    <cellStyle name="Comma 5 11 3 2" xfId="6811" xr:uid="{00000000-0005-0000-0000-0000BC160000}"/>
    <cellStyle name="Comma 5 11 3 3" xfId="6812" xr:uid="{00000000-0005-0000-0000-0000BD160000}"/>
    <cellStyle name="Comma 5 11 4" xfId="6813" xr:uid="{00000000-0005-0000-0000-0000BE160000}"/>
    <cellStyle name="Comma 5 11 5" xfId="6814" xr:uid="{00000000-0005-0000-0000-0000BF160000}"/>
    <cellStyle name="Comma 5 12" xfId="6815" xr:uid="{00000000-0005-0000-0000-0000C0160000}"/>
    <cellStyle name="Comma 5 12 2" xfId="6816" xr:uid="{00000000-0005-0000-0000-0000C1160000}"/>
    <cellStyle name="Comma 5 12 2 2" xfId="6817" xr:uid="{00000000-0005-0000-0000-0000C2160000}"/>
    <cellStyle name="Comma 5 12 2 3" xfId="6818" xr:uid="{00000000-0005-0000-0000-0000C3160000}"/>
    <cellStyle name="Comma 5 12 3" xfId="6819" xr:uid="{00000000-0005-0000-0000-0000C4160000}"/>
    <cellStyle name="Comma 5 12 4" xfId="6820" xr:uid="{00000000-0005-0000-0000-0000C5160000}"/>
    <cellStyle name="Comma 5 13" xfId="6821" xr:uid="{00000000-0005-0000-0000-0000C6160000}"/>
    <cellStyle name="Comma 5 13 2" xfId="6822" xr:uid="{00000000-0005-0000-0000-0000C7160000}"/>
    <cellStyle name="Comma 5 13 3" xfId="6823" xr:uid="{00000000-0005-0000-0000-0000C8160000}"/>
    <cellStyle name="Comma 5 14" xfId="6824" xr:uid="{00000000-0005-0000-0000-0000C9160000}"/>
    <cellStyle name="Comma 5 15" xfId="6825" xr:uid="{00000000-0005-0000-0000-0000CA160000}"/>
    <cellStyle name="Comma 5 16" xfId="6826" xr:uid="{00000000-0005-0000-0000-0000CB160000}"/>
    <cellStyle name="Comma 5 2" xfId="276" xr:uid="{00000000-0005-0000-0000-0000CC160000}"/>
    <cellStyle name="Comma 5 2 10" xfId="6827" xr:uid="{00000000-0005-0000-0000-0000CD160000}"/>
    <cellStyle name="Comma 5 2 10 2" xfId="6828" xr:uid="{00000000-0005-0000-0000-0000CE160000}"/>
    <cellStyle name="Comma 5 2 10 2 2" xfId="6829" xr:uid="{00000000-0005-0000-0000-0000CF160000}"/>
    <cellStyle name="Comma 5 2 10 2 2 2" xfId="6830" xr:uid="{00000000-0005-0000-0000-0000D0160000}"/>
    <cellStyle name="Comma 5 2 10 2 2 3" xfId="6831" xr:uid="{00000000-0005-0000-0000-0000D1160000}"/>
    <cellStyle name="Comma 5 2 10 2 3" xfId="6832" xr:uid="{00000000-0005-0000-0000-0000D2160000}"/>
    <cellStyle name="Comma 5 2 10 2 4" xfId="6833" xr:uid="{00000000-0005-0000-0000-0000D3160000}"/>
    <cellStyle name="Comma 5 2 10 3" xfId="6834" xr:uid="{00000000-0005-0000-0000-0000D4160000}"/>
    <cellStyle name="Comma 5 2 10 3 2" xfId="6835" xr:uid="{00000000-0005-0000-0000-0000D5160000}"/>
    <cellStyle name="Comma 5 2 10 3 3" xfId="6836" xr:uid="{00000000-0005-0000-0000-0000D6160000}"/>
    <cellStyle name="Comma 5 2 10 4" xfId="6837" xr:uid="{00000000-0005-0000-0000-0000D7160000}"/>
    <cellStyle name="Comma 5 2 10 5" xfId="6838" xr:uid="{00000000-0005-0000-0000-0000D8160000}"/>
    <cellStyle name="Comma 5 2 11" xfId="6839" xr:uid="{00000000-0005-0000-0000-0000D9160000}"/>
    <cellStyle name="Comma 5 2 11 2" xfId="6840" xr:uid="{00000000-0005-0000-0000-0000DA160000}"/>
    <cellStyle name="Comma 5 2 11 2 2" xfId="6841" xr:uid="{00000000-0005-0000-0000-0000DB160000}"/>
    <cellStyle name="Comma 5 2 11 2 3" xfId="6842" xr:uid="{00000000-0005-0000-0000-0000DC160000}"/>
    <cellStyle name="Comma 5 2 11 3" xfId="6843" xr:uid="{00000000-0005-0000-0000-0000DD160000}"/>
    <cellStyle name="Comma 5 2 11 4" xfId="6844" xr:uid="{00000000-0005-0000-0000-0000DE160000}"/>
    <cellStyle name="Comma 5 2 12" xfId="6845" xr:uid="{00000000-0005-0000-0000-0000DF160000}"/>
    <cellStyle name="Comma 5 2 12 2" xfId="6846" xr:uid="{00000000-0005-0000-0000-0000E0160000}"/>
    <cellStyle name="Comma 5 2 12 3" xfId="6847" xr:uid="{00000000-0005-0000-0000-0000E1160000}"/>
    <cellStyle name="Comma 5 2 13" xfId="6848" xr:uid="{00000000-0005-0000-0000-0000E2160000}"/>
    <cellStyle name="Comma 5 2 14" xfId="6849" xr:uid="{00000000-0005-0000-0000-0000E3160000}"/>
    <cellStyle name="Comma 5 2 15" xfId="6850" xr:uid="{00000000-0005-0000-0000-0000E4160000}"/>
    <cellStyle name="Comma 5 2 2" xfId="277" xr:uid="{00000000-0005-0000-0000-0000E5160000}"/>
    <cellStyle name="Comma 5 2 2 10" xfId="6851" xr:uid="{00000000-0005-0000-0000-0000E6160000}"/>
    <cellStyle name="Comma 5 2 2 11" xfId="6852" xr:uid="{00000000-0005-0000-0000-0000E7160000}"/>
    <cellStyle name="Comma 5 2 2 2" xfId="278" xr:uid="{00000000-0005-0000-0000-0000E8160000}"/>
    <cellStyle name="Comma 5 2 2 2 10" xfId="6853" xr:uid="{00000000-0005-0000-0000-0000E9160000}"/>
    <cellStyle name="Comma 5 2 2 2 2" xfId="6854" xr:uid="{00000000-0005-0000-0000-0000EA160000}"/>
    <cellStyle name="Comma 5 2 2 2 2 2" xfId="6855" xr:uid="{00000000-0005-0000-0000-0000EB160000}"/>
    <cellStyle name="Comma 5 2 2 2 2 2 2" xfId="6856" xr:uid="{00000000-0005-0000-0000-0000EC160000}"/>
    <cellStyle name="Comma 5 2 2 2 2 2 2 2" xfId="6857" xr:uid="{00000000-0005-0000-0000-0000ED160000}"/>
    <cellStyle name="Comma 5 2 2 2 2 2 2 2 2" xfId="6858" xr:uid="{00000000-0005-0000-0000-0000EE160000}"/>
    <cellStyle name="Comma 5 2 2 2 2 2 2 2 3" xfId="6859" xr:uid="{00000000-0005-0000-0000-0000EF160000}"/>
    <cellStyle name="Comma 5 2 2 2 2 2 2 3" xfId="6860" xr:uid="{00000000-0005-0000-0000-0000F0160000}"/>
    <cellStyle name="Comma 5 2 2 2 2 2 2 4" xfId="6861" xr:uid="{00000000-0005-0000-0000-0000F1160000}"/>
    <cellStyle name="Comma 5 2 2 2 2 2 3" xfId="6862" xr:uid="{00000000-0005-0000-0000-0000F2160000}"/>
    <cellStyle name="Comma 5 2 2 2 2 2 3 2" xfId="6863" xr:uid="{00000000-0005-0000-0000-0000F3160000}"/>
    <cellStyle name="Comma 5 2 2 2 2 2 3 3" xfId="6864" xr:uid="{00000000-0005-0000-0000-0000F4160000}"/>
    <cellStyle name="Comma 5 2 2 2 2 2 4" xfId="6865" xr:uid="{00000000-0005-0000-0000-0000F5160000}"/>
    <cellStyle name="Comma 5 2 2 2 2 2 5" xfId="6866" xr:uid="{00000000-0005-0000-0000-0000F6160000}"/>
    <cellStyle name="Comma 5 2 2 2 2 3" xfId="6867" xr:uid="{00000000-0005-0000-0000-0000F7160000}"/>
    <cellStyle name="Comma 5 2 2 2 2 3 2" xfId="6868" xr:uid="{00000000-0005-0000-0000-0000F8160000}"/>
    <cellStyle name="Comma 5 2 2 2 2 3 2 2" xfId="6869" xr:uid="{00000000-0005-0000-0000-0000F9160000}"/>
    <cellStyle name="Comma 5 2 2 2 2 3 2 2 2" xfId="6870" xr:uid="{00000000-0005-0000-0000-0000FA160000}"/>
    <cellStyle name="Comma 5 2 2 2 2 3 2 2 3" xfId="6871" xr:uid="{00000000-0005-0000-0000-0000FB160000}"/>
    <cellStyle name="Comma 5 2 2 2 2 3 2 3" xfId="6872" xr:uid="{00000000-0005-0000-0000-0000FC160000}"/>
    <cellStyle name="Comma 5 2 2 2 2 3 2 4" xfId="6873" xr:uid="{00000000-0005-0000-0000-0000FD160000}"/>
    <cellStyle name="Comma 5 2 2 2 2 3 3" xfId="6874" xr:uid="{00000000-0005-0000-0000-0000FE160000}"/>
    <cellStyle name="Comma 5 2 2 2 2 3 3 2" xfId="6875" xr:uid="{00000000-0005-0000-0000-0000FF160000}"/>
    <cellStyle name="Comma 5 2 2 2 2 3 3 3" xfId="6876" xr:uid="{00000000-0005-0000-0000-000000170000}"/>
    <cellStyle name="Comma 5 2 2 2 2 3 4" xfId="6877" xr:uid="{00000000-0005-0000-0000-000001170000}"/>
    <cellStyle name="Comma 5 2 2 2 2 3 5" xfId="6878" xr:uid="{00000000-0005-0000-0000-000002170000}"/>
    <cellStyle name="Comma 5 2 2 2 2 4" xfId="6879" xr:uid="{00000000-0005-0000-0000-000003170000}"/>
    <cellStyle name="Comma 5 2 2 2 2 4 2" xfId="6880" xr:uid="{00000000-0005-0000-0000-000004170000}"/>
    <cellStyle name="Comma 5 2 2 2 2 4 2 2" xfId="6881" xr:uid="{00000000-0005-0000-0000-000005170000}"/>
    <cellStyle name="Comma 5 2 2 2 2 4 2 3" xfId="6882" xr:uid="{00000000-0005-0000-0000-000006170000}"/>
    <cellStyle name="Comma 5 2 2 2 2 4 3" xfId="6883" xr:uid="{00000000-0005-0000-0000-000007170000}"/>
    <cellStyle name="Comma 5 2 2 2 2 4 4" xfId="6884" xr:uid="{00000000-0005-0000-0000-000008170000}"/>
    <cellStyle name="Comma 5 2 2 2 2 5" xfId="6885" xr:uid="{00000000-0005-0000-0000-000009170000}"/>
    <cellStyle name="Comma 5 2 2 2 2 5 2" xfId="6886" xr:uid="{00000000-0005-0000-0000-00000A170000}"/>
    <cellStyle name="Comma 5 2 2 2 2 5 3" xfId="6887" xr:uid="{00000000-0005-0000-0000-00000B170000}"/>
    <cellStyle name="Comma 5 2 2 2 2 6" xfId="6888" xr:uid="{00000000-0005-0000-0000-00000C170000}"/>
    <cellStyle name="Comma 5 2 2 2 2 7" xfId="6889" xr:uid="{00000000-0005-0000-0000-00000D170000}"/>
    <cellStyle name="Comma 5 2 2 2 3" xfId="6890" xr:uid="{00000000-0005-0000-0000-00000E170000}"/>
    <cellStyle name="Comma 5 2 2 2 3 2" xfId="6891" xr:uid="{00000000-0005-0000-0000-00000F170000}"/>
    <cellStyle name="Comma 5 2 2 2 3 2 2" xfId="6892" xr:uid="{00000000-0005-0000-0000-000010170000}"/>
    <cellStyle name="Comma 5 2 2 2 3 2 2 2" xfId="6893" xr:uid="{00000000-0005-0000-0000-000011170000}"/>
    <cellStyle name="Comma 5 2 2 2 3 2 2 3" xfId="6894" xr:uid="{00000000-0005-0000-0000-000012170000}"/>
    <cellStyle name="Comma 5 2 2 2 3 2 3" xfId="6895" xr:uid="{00000000-0005-0000-0000-000013170000}"/>
    <cellStyle name="Comma 5 2 2 2 3 2 4" xfId="6896" xr:uid="{00000000-0005-0000-0000-000014170000}"/>
    <cellStyle name="Comma 5 2 2 2 3 3" xfId="6897" xr:uid="{00000000-0005-0000-0000-000015170000}"/>
    <cellStyle name="Comma 5 2 2 2 3 3 2" xfId="6898" xr:uid="{00000000-0005-0000-0000-000016170000}"/>
    <cellStyle name="Comma 5 2 2 2 3 3 3" xfId="6899" xr:uid="{00000000-0005-0000-0000-000017170000}"/>
    <cellStyle name="Comma 5 2 2 2 3 4" xfId="6900" xr:uid="{00000000-0005-0000-0000-000018170000}"/>
    <cellStyle name="Comma 5 2 2 2 3 5" xfId="6901" xr:uid="{00000000-0005-0000-0000-000019170000}"/>
    <cellStyle name="Comma 5 2 2 2 4" xfId="6902" xr:uid="{00000000-0005-0000-0000-00001A170000}"/>
    <cellStyle name="Comma 5 2 2 2 4 2" xfId="6903" xr:uid="{00000000-0005-0000-0000-00001B170000}"/>
    <cellStyle name="Comma 5 2 2 2 4 2 2" xfId="6904" xr:uid="{00000000-0005-0000-0000-00001C170000}"/>
    <cellStyle name="Comma 5 2 2 2 4 2 2 2" xfId="6905" xr:uid="{00000000-0005-0000-0000-00001D170000}"/>
    <cellStyle name="Comma 5 2 2 2 4 2 2 3" xfId="6906" xr:uid="{00000000-0005-0000-0000-00001E170000}"/>
    <cellStyle name="Comma 5 2 2 2 4 2 3" xfId="6907" xr:uid="{00000000-0005-0000-0000-00001F170000}"/>
    <cellStyle name="Comma 5 2 2 2 4 2 4" xfId="6908" xr:uid="{00000000-0005-0000-0000-000020170000}"/>
    <cellStyle name="Comma 5 2 2 2 4 3" xfId="6909" xr:uid="{00000000-0005-0000-0000-000021170000}"/>
    <cellStyle name="Comma 5 2 2 2 4 3 2" xfId="6910" xr:uid="{00000000-0005-0000-0000-000022170000}"/>
    <cellStyle name="Comma 5 2 2 2 4 3 3" xfId="6911" xr:uid="{00000000-0005-0000-0000-000023170000}"/>
    <cellStyle name="Comma 5 2 2 2 4 4" xfId="6912" xr:uid="{00000000-0005-0000-0000-000024170000}"/>
    <cellStyle name="Comma 5 2 2 2 4 5" xfId="6913" xr:uid="{00000000-0005-0000-0000-000025170000}"/>
    <cellStyle name="Comma 5 2 2 2 5" xfId="6914" xr:uid="{00000000-0005-0000-0000-000026170000}"/>
    <cellStyle name="Comma 5 2 2 2 5 2" xfId="6915" xr:uid="{00000000-0005-0000-0000-000027170000}"/>
    <cellStyle name="Comma 5 2 2 2 5 2 2" xfId="6916" xr:uid="{00000000-0005-0000-0000-000028170000}"/>
    <cellStyle name="Comma 5 2 2 2 5 2 2 2" xfId="6917" xr:uid="{00000000-0005-0000-0000-000029170000}"/>
    <cellStyle name="Comma 5 2 2 2 5 2 2 3" xfId="6918" xr:uid="{00000000-0005-0000-0000-00002A170000}"/>
    <cellStyle name="Comma 5 2 2 2 5 2 3" xfId="6919" xr:uid="{00000000-0005-0000-0000-00002B170000}"/>
    <cellStyle name="Comma 5 2 2 2 5 2 4" xfId="6920" xr:uid="{00000000-0005-0000-0000-00002C170000}"/>
    <cellStyle name="Comma 5 2 2 2 5 3" xfId="6921" xr:uid="{00000000-0005-0000-0000-00002D170000}"/>
    <cellStyle name="Comma 5 2 2 2 5 3 2" xfId="6922" xr:uid="{00000000-0005-0000-0000-00002E170000}"/>
    <cellStyle name="Comma 5 2 2 2 5 3 3" xfId="6923" xr:uid="{00000000-0005-0000-0000-00002F170000}"/>
    <cellStyle name="Comma 5 2 2 2 5 4" xfId="6924" xr:uid="{00000000-0005-0000-0000-000030170000}"/>
    <cellStyle name="Comma 5 2 2 2 5 5" xfId="6925" xr:uid="{00000000-0005-0000-0000-000031170000}"/>
    <cellStyle name="Comma 5 2 2 2 6" xfId="6926" xr:uid="{00000000-0005-0000-0000-000032170000}"/>
    <cellStyle name="Comma 5 2 2 2 6 2" xfId="6927" xr:uid="{00000000-0005-0000-0000-000033170000}"/>
    <cellStyle name="Comma 5 2 2 2 6 2 2" xfId="6928" xr:uid="{00000000-0005-0000-0000-000034170000}"/>
    <cellStyle name="Comma 5 2 2 2 6 2 3" xfId="6929" xr:uid="{00000000-0005-0000-0000-000035170000}"/>
    <cellStyle name="Comma 5 2 2 2 6 3" xfId="6930" xr:uid="{00000000-0005-0000-0000-000036170000}"/>
    <cellStyle name="Comma 5 2 2 2 6 4" xfId="6931" xr:uid="{00000000-0005-0000-0000-000037170000}"/>
    <cellStyle name="Comma 5 2 2 2 7" xfId="6932" xr:uid="{00000000-0005-0000-0000-000038170000}"/>
    <cellStyle name="Comma 5 2 2 2 7 2" xfId="6933" xr:uid="{00000000-0005-0000-0000-000039170000}"/>
    <cellStyle name="Comma 5 2 2 2 7 3" xfId="6934" xr:uid="{00000000-0005-0000-0000-00003A170000}"/>
    <cellStyle name="Comma 5 2 2 2 8" xfId="6935" xr:uid="{00000000-0005-0000-0000-00003B170000}"/>
    <cellStyle name="Comma 5 2 2 2 9" xfId="6936" xr:uid="{00000000-0005-0000-0000-00003C170000}"/>
    <cellStyle name="Comma 5 2 2 3" xfId="279" xr:uid="{00000000-0005-0000-0000-00003D170000}"/>
    <cellStyle name="Comma 5 2 2 3 2" xfId="6937" xr:uid="{00000000-0005-0000-0000-00003E170000}"/>
    <cellStyle name="Comma 5 2 2 3 2 2" xfId="6938" xr:uid="{00000000-0005-0000-0000-00003F170000}"/>
    <cellStyle name="Comma 5 2 2 3 2 2 2" xfId="6939" xr:uid="{00000000-0005-0000-0000-000040170000}"/>
    <cellStyle name="Comma 5 2 2 3 2 2 2 2" xfId="6940" xr:uid="{00000000-0005-0000-0000-000041170000}"/>
    <cellStyle name="Comma 5 2 2 3 2 2 2 2 2" xfId="6941" xr:uid="{00000000-0005-0000-0000-000042170000}"/>
    <cellStyle name="Comma 5 2 2 3 2 2 2 2 3" xfId="6942" xr:uid="{00000000-0005-0000-0000-000043170000}"/>
    <cellStyle name="Comma 5 2 2 3 2 2 2 3" xfId="6943" xr:uid="{00000000-0005-0000-0000-000044170000}"/>
    <cellStyle name="Comma 5 2 2 3 2 2 2 4" xfId="6944" xr:uid="{00000000-0005-0000-0000-000045170000}"/>
    <cellStyle name="Comma 5 2 2 3 2 2 3" xfId="6945" xr:uid="{00000000-0005-0000-0000-000046170000}"/>
    <cellStyle name="Comma 5 2 2 3 2 2 3 2" xfId="6946" xr:uid="{00000000-0005-0000-0000-000047170000}"/>
    <cellStyle name="Comma 5 2 2 3 2 2 3 3" xfId="6947" xr:uid="{00000000-0005-0000-0000-000048170000}"/>
    <cellStyle name="Comma 5 2 2 3 2 2 4" xfId="6948" xr:uid="{00000000-0005-0000-0000-000049170000}"/>
    <cellStyle name="Comma 5 2 2 3 2 2 5" xfId="6949" xr:uid="{00000000-0005-0000-0000-00004A170000}"/>
    <cellStyle name="Comma 5 2 2 3 2 3" xfId="6950" xr:uid="{00000000-0005-0000-0000-00004B170000}"/>
    <cellStyle name="Comma 5 2 2 3 2 3 2" xfId="6951" xr:uid="{00000000-0005-0000-0000-00004C170000}"/>
    <cellStyle name="Comma 5 2 2 3 2 3 2 2" xfId="6952" xr:uid="{00000000-0005-0000-0000-00004D170000}"/>
    <cellStyle name="Comma 5 2 2 3 2 3 2 3" xfId="6953" xr:uid="{00000000-0005-0000-0000-00004E170000}"/>
    <cellStyle name="Comma 5 2 2 3 2 3 3" xfId="6954" xr:uid="{00000000-0005-0000-0000-00004F170000}"/>
    <cellStyle name="Comma 5 2 2 3 2 3 4" xfId="6955" xr:uid="{00000000-0005-0000-0000-000050170000}"/>
    <cellStyle name="Comma 5 2 2 3 2 4" xfId="6956" xr:uid="{00000000-0005-0000-0000-000051170000}"/>
    <cellStyle name="Comma 5 2 2 3 2 4 2" xfId="6957" xr:uid="{00000000-0005-0000-0000-000052170000}"/>
    <cellStyle name="Comma 5 2 2 3 2 4 3" xfId="6958" xr:uid="{00000000-0005-0000-0000-000053170000}"/>
    <cellStyle name="Comma 5 2 2 3 2 5" xfId="6959" xr:uid="{00000000-0005-0000-0000-000054170000}"/>
    <cellStyle name="Comma 5 2 2 3 2 6" xfId="6960" xr:uid="{00000000-0005-0000-0000-000055170000}"/>
    <cellStyle name="Comma 5 2 2 3 3" xfId="6961" xr:uid="{00000000-0005-0000-0000-000056170000}"/>
    <cellStyle name="Comma 5 2 2 3 3 2" xfId="6962" xr:uid="{00000000-0005-0000-0000-000057170000}"/>
    <cellStyle name="Comma 5 2 2 3 3 2 2" xfId="6963" xr:uid="{00000000-0005-0000-0000-000058170000}"/>
    <cellStyle name="Comma 5 2 2 3 3 2 2 2" xfId="6964" xr:uid="{00000000-0005-0000-0000-000059170000}"/>
    <cellStyle name="Comma 5 2 2 3 3 2 2 3" xfId="6965" xr:uid="{00000000-0005-0000-0000-00005A170000}"/>
    <cellStyle name="Comma 5 2 2 3 3 2 3" xfId="6966" xr:uid="{00000000-0005-0000-0000-00005B170000}"/>
    <cellStyle name="Comma 5 2 2 3 3 2 4" xfId="6967" xr:uid="{00000000-0005-0000-0000-00005C170000}"/>
    <cellStyle name="Comma 5 2 2 3 3 3" xfId="6968" xr:uid="{00000000-0005-0000-0000-00005D170000}"/>
    <cellStyle name="Comma 5 2 2 3 3 3 2" xfId="6969" xr:uid="{00000000-0005-0000-0000-00005E170000}"/>
    <cellStyle name="Comma 5 2 2 3 3 3 3" xfId="6970" xr:uid="{00000000-0005-0000-0000-00005F170000}"/>
    <cellStyle name="Comma 5 2 2 3 3 4" xfId="6971" xr:uid="{00000000-0005-0000-0000-000060170000}"/>
    <cellStyle name="Comma 5 2 2 3 3 5" xfId="6972" xr:uid="{00000000-0005-0000-0000-000061170000}"/>
    <cellStyle name="Comma 5 2 2 3 4" xfId="6973" xr:uid="{00000000-0005-0000-0000-000062170000}"/>
    <cellStyle name="Comma 5 2 2 3 4 2" xfId="6974" xr:uid="{00000000-0005-0000-0000-000063170000}"/>
    <cellStyle name="Comma 5 2 2 3 4 2 2" xfId="6975" xr:uid="{00000000-0005-0000-0000-000064170000}"/>
    <cellStyle name="Comma 5 2 2 3 4 2 3" xfId="6976" xr:uid="{00000000-0005-0000-0000-000065170000}"/>
    <cellStyle name="Comma 5 2 2 3 4 3" xfId="6977" xr:uid="{00000000-0005-0000-0000-000066170000}"/>
    <cellStyle name="Comma 5 2 2 3 4 4" xfId="6978" xr:uid="{00000000-0005-0000-0000-000067170000}"/>
    <cellStyle name="Comma 5 2 2 3 5" xfId="6979" xr:uid="{00000000-0005-0000-0000-000068170000}"/>
    <cellStyle name="Comma 5 2 2 3 5 2" xfId="6980" xr:uid="{00000000-0005-0000-0000-000069170000}"/>
    <cellStyle name="Comma 5 2 2 3 5 3" xfId="6981" xr:uid="{00000000-0005-0000-0000-00006A170000}"/>
    <cellStyle name="Comma 5 2 2 3 6" xfId="6982" xr:uid="{00000000-0005-0000-0000-00006B170000}"/>
    <cellStyle name="Comma 5 2 2 3 7" xfId="6983" xr:uid="{00000000-0005-0000-0000-00006C170000}"/>
    <cellStyle name="Comma 5 2 2 3 8" xfId="6984" xr:uid="{00000000-0005-0000-0000-00006D170000}"/>
    <cellStyle name="Comma 5 2 2 4" xfId="6985" xr:uid="{00000000-0005-0000-0000-00006E170000}"/>
    <cellStyle name="Comma 5 2 2 4 2" xfId="6986" xr:uid="{00000000-0005-0000-0000-00006F170000}"/>
    <cellStyle name="Comma 5 2 2 4 2 2" xfId="6987" xr:uid="{00000000-0005-0000-0000-000070170000}"/>
    <cellStyle name="Comma 5 2 2 4 2 2 2" xfId="6988" xr:uid="{00000000-0005-0000-0000-000071170000}"/>
    <cellStyle name="Comma 5 2 2 4 2 2 2 2" xfId="6989" xr:uid="{00000000-0005-0000-0000-000072170000}"/>
    <cellStyle name="Comma 5 2 2 4 2 2 2 3" xfId="6990" xr:uid="{00000000-0005-0000-0000-000073170000}"/>
    <cellStyle name="Comma 5 2 2 4 2 2 3" xfId="6991" xr:uid="{00000000-0005-0000-0000-000074170000}"/>
    <cellStyle name="Comma 5 2 2 4 2 2 4" xfId="6992" xr:uid="{00000000-0005-0000-0000-000075170000}"/>
    <cellStyle name="Comma 5 2 2 4 2 3" xfId="6993" xr:uid="{00000000-0005-0000-0000-000076170000}"/>
    <cellStyle name="Comma 5 2 2 4 2 3 2" xfId="6994" xr:uid="{00000000-0005-0000-0000-000077170000}"/>
    <cellStyle name="Comma 5 2 2 4 2 3 3" xfId="6995" xr:uid="{00000000-0005-0000-0000-000078170000}"/>
    <cellStyle name="Comma 5 2 2 4 2 4" xfId="6996" xr:uid="{00000000-0005-0000-0000-000079170000}"/>
    <cellStyle name="Comma 5 2 2 4 2 5" xfId="6997" xr:uid="{00000000-0005-0000-0000-00007A170000}"/>
    <cellStyle name="Comma 5 2 2 4 3" xfId="6998" xr:uid="{00000000-0005-0000-0000-00007B170000}"/>
    <cellStyle name="Comma 5 2 2 4 3 2" xfId="6999" xr:uid="{00000000-0005-0000-0000-00007C170000}"/>
    <cellStyle name="Comma 5 2 2 4 3 2 2" xfId="7000" xr:uid="{00000000-0005-0000-0000-00007D170000}"/>
    <cellStyle name="Comma 5 2 2 4 3 2 3" xfId="7001" xr:uid="{00000000-0005-0000-0000-00007E170000}"/>
    <cellStyle name="Comma 5 2 2 4 3 3" xfId="7002" xr:uid="{00000000-0005-0000-0000-00007F170000}"/>
    <cellStyle name="Comma 5 2 2 4 3 4" xfId="7003" xr:uid="{00000000-0005-0000-0000-000080170000}"/>
    <cellStyle name="Comma 5 2 2 4 4" xfId="7004" xr:uid="{00000000-0005-0000-0000-000081170000}"/>
    <cellStyle name="Comma 5 2 2 4 4 2" xfId="7005" xr:uid="{00000000-0005-0000-0000-000082170000}"/>
    <cellStyle name="Comma 5 2 2 4 4 3" xfId="7006" xr:uid="{00000000-0005-0000-0000-000083170000}"/>
    <cellStyle name="Comma 5 2 2 4 5" xfId="7007" xr:uid="{00000000-0005-0000-0000-000084170000}"/>
    <cellStyle name="Comma 5 2 2 4 6" xfId="7008" xr:uid="{00000000-0005-0000-0000-000085170000}"/>
    <cellStyle name="Comma 5 2 2 5" xfId="7009" xr:uid="{00000000-0005-0000-0000-000086170000}"/>
    <cellStyle name="Comma 5 2 2 5 2" xfId="7010" xr:uid="{00000000-0005-0000-0000-000087170000}"/>
    <cellStyle name="Comma 5 2 2 5 2 2" xfId="7011" xr:uid="{00000000-0005-0000-0000-000088170000}"/>
    <cellStyle name="Comma 5 2 2 5 2 2 2" xfId="7012" xr:uid="{00000000-0005-0000-0000-000089170000}"/>
    <cellStyle name="Comma 5 2 2 5 2 2 3" xfId="7013" xr:uid="{00000000-0005-0000-0000-00008A170000}"/>
    <cellStyle name="Comma 5 2 2 5 2 3" xfId="7014" xr:uid="{00000000-0005-0000-0000-00008B170000}"/>
    <cellStyle name="Comma 5 2 2 5 2 4" xfId="7015" xr:uid="{00000000-0005-0000-0000-00008C170000}"/>
    <cellStyle name="Comma 5 2 2 5 3" xfId="7016" xr:uid="{00000000-0005-0000-0000-00008D170000}"/>
    <cellStyle name="Comma 5 2 2 5 3 2" xfId="7017" xr:uid="{00000000-0005-0000-0000-00008E170000}"/>
    <cellStyle name="Comma 5 2 2 5 3 3" xfId="7018" xr:uid="{00000000-0005-0000-0000-00008F170000}"/>
    <cellStyle name="Comma 5 2 2 5 4" xfId="7019" xr:uid="{00000000-0005-0000-0000-000090170000}"/>
    <cellStyle name="Comma 5 2 2 5 5" xfId="7020" xr:uid="{00000000-0005-0000-0000-000091170000}"/>
    <cellStyle name="Comma 5 2 2 6" xfId="7021" xr:uid="{00000000-0005-0000-0000-000092170000}"/>
    <cellStyle name="Comma 5 2 2 6 2" xfId="7022" xr:uid="{00000000-0005-0000-0000-000093170000}"/>
    <cellStyle name="Comma 5 2 2 6 2 2" xfId="7023" xr:uid="{00000000-0005-0000-0000-000094170000}"/>
    <cellStyle name="Comma 5 2 2 6 2 2 2" xfId="7024" xr:uid="{00000000-0005-0000-0000-000095170000}"/>
    <cellStyle name="Comma 5 2 2 6 2 2 3" xfId="7025" xr:uid="{00000000-0005-0000-0000-000096170000}"/>
    <cellStyle name="Comma 5 2 2 6 2 3" xfId="7026" xr:uid="{00000000-0005-0000-0000-000097170000}"/>
    <cellStyle name="Comma 5 2 2 6 2 4" xfId="7027" xr:uid="{00000000-0005-0000-0000-000098170000}"/>
    <cellStyle name="Comma 5 2 2 6 3" xfId="7028" xr:uid="{00000000-0005-0000-0000-000099170000}"/>
    <cellStyle name="Comma 5 2 2 6 3 2" xfId="7029" xr:uid="{00000000-0005-0000-0000-00009A170000}"/>
    <cellStyle name="Comma 5 2 2 6 3 3" xfId="7030" xr:uid="{00000000-0005-0000-0000-00009B170000}"/>
    <cellStyle name="Comma 5 2 2 6 4" xfId="7031" xr:uid="{00000000-0005-0000-0000-00009C170000}"/>
    <cellStyle name="Comma 5 2 2 6 5" xfId="7032" xr:uid="{00000000-0005-0000-0000-00009D170000}"/>
    <cellStyle name="Comma 5 2 2 7" xfId="7033" xr:uid="{00000000-0005-0000-0000-00009E170000}"/>
    <cellStyle name="Comma 5 2 2 7 2" xfId="7034" xr:uid="{00000000-0005-0000-0000-00009F170000}"/>
    <cellStyle name="Comma 5 2 2 7 2 2" xfId="7035" xr:uid="{00000000-0005-0000-0000-0000A0170000}"/>
    <cellStyle name="Comma 5 2 2 7 2 3" xfId="7036" xr:uid="{00000000-0005-0000-0000-0000A1170000}"/>
    <cellStyle name="Comma 5 2 2 7 3" xfId="7037" xr:uid="{00000000-0005-0000-0000-0000A2170000}"/>
    <cellStyle name="Comma 5 2 2 7 4" xfId="7038" xr:uid="{00000000-0005-0000-0000-0000A3170000}"/>
    <cellStyle name="Comma 5 2 2 8" xfId="7039" xr:uid="{00000000-0005-0000-0000-0000A4170000}"/>
    <cellStyle name="Comma 5 2 2 8 2" xfId="7040" xr:uid="{00000000-0005-0000-0000-0000A5170000}"/>
    <cellStyle name="Comma 5 2 2 8 3" xfId="7041" xr:uid="{00000000-0005-0000-0000-0000A6170000}"/>
    <cellStyle name="Comma 5 2 2 9" xfId="7042" xr:uid="{00000000-0005-0000-0000-0000A7170000}"/>
    <cellStyle name="Comma 5 2 3" xfId="280" xr:uid="{00000000-0005-0000-0000-0000A8170000}"/>
    <cellStyle name="Comma 5 2 3 10" xfId="7043" xr:uid="{00000000-0005-0000-0000-0000A9170000}"/>
    <cellStyle name="Comma 5 2 3 11" xfId="7044" xr:uid="{00000000-0005-0000-0000-0000AA170000}"/>
    <cellStyle name="Comma 5 2 3 2" xfId="281" xr:uid="{00000000-0005-0000-0000-0000AB170000}"/>
    <cellStyle name="Comma 5 2 3 2 10" xfId="7045" xr:uid="{00000000-0005-0000-0000-0000AC170000}"/>
    <cellStyle name="Comma 5 2 3 2 2" xfId="7046" xr:uid="{00000000-0005-0000-0000-0000AD170000}"/>
    <cellStyle name="Comma 5 2 3 2 2 2" xfId="7047" xr:uid="{00000000-0005-0000-0000-0000AE170000}"/>
    <cellStyle name="Comma 5 2 3 2 2 2 2" xfId="7048" xr:uid="{00000000-0005-0000-0000-0000AF170000}"/>
    <cellStyle name="Comma 5 2 3 2 2 2 2 2" xfId="7049" xr:uid="{00000000-0005-0000-0000-0000B0170000}"/>
    <cellStyle name="Comma 5 2 3 2 2 2 2 2 2" xfId="7050" xr:uid="{00000000-0005-0000-0000-0000B1170000}"/>
    <cellStyle name="Comma 5 2 3 2 2 2 2 2 3" xfId="7051" xr:uid="{00000000-0005-0000-0000-0000B2170000}"/>
    <cellStyle name="Comma 5 2 3 2 2 2 2 3" xfId="7052" xr:uid="{00000000-0005-0000-0000-0000B3170000}"/>
    <cellStyle name="Comma 5 2 3 2 2 2 2 4" xfId="7053" xr:uid="{00000000-0005-0000-0000-0000B4170000}"/>
    <cellStyle name="Comma 5 2 3 2 2 2 3" xfId="7054" xr:uid="{00000000-0005-0000-0000-0000B5170000}"/>
    <cellStyle name="Comma 5 2 3 2 2 2 3 2" xfId="7055" xr:uid="{00000000-0005-0000-0000-0000B6170000}"/>
    <cellStyle name="Comma 5 2 3 2 2 2 3 3" xfId="7056" xr:uid="{00000000-0005-0000-0000-0000B7170000}"/>
    <cellStyle name="Comma 5 2 3 2 2 2 4" xfId="7057" xr:uid="{00000000-0005-0000-0000-0000B8170000}"/>
    <cellStyle name="Comma 5 2 3 2 2 2 5" xfId="7058" xr:uid="{00000000-0005-0000-0000-0000B9170000}"/>
    <cellStyle name="Comma 5 2 3 2 2 3" xfId="7059" xr:uid="{00000000-0005-0000-0000-0000BA170000}"/>
    <cellStyle name="Comma 5 2 3 2 2 3 2" xfId="7060" xr:uid="{00000000-0005-0000-0000-0000BB170000}"/>
    <cellStyle name="Comma 5 2 3 2 2 3 2 2" xfId="7061" xr:uid="{00000000-0005-0000-0000-0000BC170000}"/>
    <cellStyle name="Comma 5 2 3 2 2 3 2 2 2" xfId="7062" xr:uid="{00000000-0005-0000-0000-0000BD170000}"/>
    <cellStyle name="Comma 5 2 3 2 2 3 2 2 3" xfId="7063" xr:uid="{00000000-0005-0000-0000-0000BE170000}"/>
    <cellStyle name="Comma 5 2 3 2 2 3 2 3" xfId="7064" xr:uid="{00000000-0005-0000-0000-0000BF170000}"/>
    <cellStyle name="Comma 5 2 3 2 2 3 2 4" xfId="7065" xr:uid="{00000000-0005-0000-0000-0000C0170000}"/>
    <cellStyle name="Comma 5 2 3 2 2 3 3" xfId="7066" xr:uid="{00000000-0005-0000-0000-0000C1170000}"/>
    <cellStyle name="Comma 5 2 3 2 2 3 3 2" xfId="7067" xr:uid="{00000000-0005-0000-0000-0000C2170000}"/>
    <cellStyle name="Comma 5 2 3 2 2 3 3 3" xfId="7068" xr:uid="{00000000-0005-0000-0000-0000C3170000}"/>
    <cellStyle name="Comma 5 2 3 2 2 3 4" xfId="7069" xr:uid="{00000000-0005-0000-0000-0000C4170000}"/>
    <cellStyle name="Comma 5 2 3 2 2 3 5" xfId="7070" xr:uid="{00000000-0005-0000-0000-0000C5170000}"/>
    <cellStyle name="Comma 5 2 3 2 2 4" xfId="7071" xr:uid="{00000000-0005-0000-0000-0000C6170000}"/>
    <cellStyle name="Comma 5 2 3 2 2 4 2" xfId="7072" xr:uid="{00000000-0005-0000-0000-0000C7170000}"/>
    <cellStyle name="Comma 5 2 3 2 2 4 2 2" xfId="7073" xr:uid="{00000000-0005-0000-0000-0000C8170000}"/>
    <cellStyle name="Comma 5 2 3 2 2 4 2 3" xfId="7074" xr:uid="{00000000-0005-0000-0000-0000C9170000}"/>
    <cellStyle name="Comma 5 2 3 2 2 4 3" xfId="7075" xr:uid="{00000000-0005-0000-0000-0000CA170000}"/>
    <cellStyle name="Comma 5 2 3 2 2 4 4" xfId="7076" xr:uid="{00000000-0005-0000-0000-0000CB170000}"/>
    <cellStyle name="Comma 5 2 3 2 2 5" xfId="7077" xr:uid="{00000000-0005-0000-0000-0000CC170000}"/>
    <cellStyle name="Comma 5 2 3 2 2 5 2" xfId="7078" xr:uid="{00000000-0005-0000-0000-0000CD170000}"/>
    <cellStyle name="Comma 5 2 3 2 2 5 3" xfId="7079" xr:uid="{00000000-0005-0000-0000-0000CE170000}"/>
    <cellStyle name="Comma 5 2 3 2 2 6" xfId="7080" xr:uid="{00000000-0005-0000-0000-0000CF170000}"/>
    <cellStyle name="Comma 5 2 3 2 2 7" xfId="7081" xr:uid="{00000000-0005-0000-0000-0000D0170000}"/>
    <cellStyle name="Comma 5 2 3 2 3" xfId="7082" xr:uid="{00000000-0005-0000-0000-0000D1170000}"/>
    <cellStyle name="Comma 5 2 3 2 3 2" xfId="7083" xr:uid="{00000000-0005-0000-0000-0000D2170000}"/>
    <cellStyle name="Comma 5 2 3 2 3 2 2" xfId="7084" xr:uid="{00000000-0005-0000-0000-0000D3170000}"/>
    <cellStyle name="Comma 5 2 3 2 3 2 2 2" xfId="7085" xr:uid="{00000000-0005-0000-0000-0000D4170000}"/>
    <cellStyle name="Comma 5 2 3 2 3 2 2 3" xfId="7086" xr:uid="{00000000-0005-0000-0000-0000D5170000}"/>
    <cellStyle name="Comma 5 2 3 2 3 2 3" xfId="7087" xr:uid="{00000000-0005-0000-0000-0000D6170000}"/>
    <cellStyle name="Comma 5 2 3 2 3 2 4" xfId="7088" xr:uid="{00000000-0005-0000-0000-0000D7170000}"/>
    <cellStyle name="Comma 5 2 3 2 3 3" xfId="7089" xr:uid="{00000000-0005-0000-0000-0000D8170000}"/>
    <cellStyle name="Comma 5 2 3 2 3 3 2" xfId="7090" xr:uid="{00000000-0005-0000-0000-0000D9170000}"/>
    <cellStyle name="Comma 5 2 3 2 3 3 3" xfId="7091" xr:uid="{00000000-0005-0000-0000-0000DA170000}"/>
    <cellStyle name="Comma 5 2 3 2 3 4" xfId="7092" xr:uid="{00000000-0005-0000-0000-0000DB170000}"/>
    <cellStyle name="Comma 5 2 3 2 3 5" xfId="7093" xr:uid="{00000000-0005-0000-0000-0000DC170000}"/>
    <cellStyle name="Comma 5 2 3 2 4" xfId="7094" xr:uid="{00000000-0005-0000-0000-0000DD170000}"/>
    <cellStyle name="Comma 5 2 3 2 4 2" xfId="7095" xr:uid="{00000000-0005-0000-0000-0000DE170000}"/>
    <cellStyle name="Comma 5 2 3 2 4 2 2" xfId="7096" xr:uid="{00000000-0005-0000-0000-0000DF170000}"/>
    <cellStyle name="Comma 5 2 3 2 4 2 2 2" xfId="7097" xr:uid="{00000000-0005-0000-0000-0000E0170000}"/>
    <cellStyle name="Comma 5 2 3 2 4 2 2 3" xfId="7098" xr:uid="{00000000-0005-0000-0000-0000E1170000}"/>
    <cellStyle name="Comma 5 2 3 2 4 2 3" xfId="7099" xr:uid="{00000000-0005-0000-0000-0000E2170000}"/>
    <cellStyle name="Comma 5 2 3 2 4 2 4" xfId="7100" xr:uid="{00000000-0005-0000-0000-0000E3170000}"/>
    <cellStyle name="Comma 5 2 3 2 4 3" xfId="7101" xr:uid="{00000000-0005-0000-0000-0000E4170000}"/>
    <cellStyle name="Comma 5 2 3 2 4 3 2" xfId="7102" xr:uid="{00000000-0005-0000-0000-0000E5170000}"/>
    <cellStyle name="Comma 5 2 3 2 4 3 3" xfId="7103" xr:uid="{00000000-0005-0000-0000-0000E6170000}"/>
    <cellStyle name="Comma 5 2 3 2 4 4" xfId="7104" xr:uid="{00000000-0005-0000-0000-0000E7170000}"/>
    <cellStyle name="Comma 5 2 3 2 4 5" xfId="7105" xr:uid="{00000000-0005-0000-0000-0000E8170000}"/>
    <cellStyle name="Comma 5 2 3 2 5" xfId="7106" xr:uid="{00000000-0005-0000-0000-0000E9170000}"/>
    <cellStyle name="Comma 5 2 3 2 5 2" xfId="7107" xr:uid="{00000000-0005-0000-0000-0000EA170000}"/>
    <cellStyle name="Comma 5 2 3 2 5 2 2" xfId="7108" xr:uid="{00000000-0005-0000-0000-0000EB170000}"/>
    <cellStyle name="Comma 5 2 3 2 5 2 2 2" xfId="7109" xr:uid="{00000000-0005-0000-0000-0000EC170000}"/>
    <cellStyle name="Comma 5 2 3 2 5 2 2 3" xfId="7110" xr:uid="{00000000-0005-0000-0000-0000ED170000}"/>
    <cellStyle name="Comma 5 2 3 2 5 2 3" xfId="7111" xr:uid="{00000000-0005-0000-0000-0000EE170000}"/>
    <cellStyle name="Comma 5 2 3 2 5 2 4" xfId="7112" xr:uid="{00000000-0005-0000-0000-0000EF170000}"/>
    <cellStyle name="Comma 5 2 3 2 5 3" xfId="7113" xr:uid="{00000000-0005-0000-0000-0000F0170000}"/>
    <cellStyle name="Comma 5 2 3 2 5 3 2" xfId="7114" xr:uid="{00000000-0005-0000-0000-0000F1170000}"/>
    <cellStyle name="Comma 5 2 3 2 5 3 3" xfId="7115" xr:uid="{00000000-0005-0000-0000-0000F2170000}"/>
    <cellStyle name="Comma 5 2 3 2 5 4" xfId="7116" xr:uid="{00000000-0005-0000-0000-0000F3170000}"/>
    <cellStyle name="Comma 5 2 3 2 5 5" xfId="7117" xr:uid="{00000000-0005-0000-0000-0000F4170000}"/>
    <cellStyle name="Comma 5 2 3 2 6" xfId="7118" xr:uid="{00000000-0005-0000-0000-0000F5170000}"/>
    <cellStyle name="Comma 5 2 3 2 6 2" xfId="7119" xr:uid="{00000000-0005-0000-0000-0000F6170000}"/>
    <cellStyle name="Comma 5 2 3 2 6 2 2" xfId="7120" xr:uid="{00000000-0005-0000-0000-0000F7170000}"/>
    <cellStyle name="Comma 5 2 3 2 6 2 3" xfId="7121" xr:uid="{00000000-0005-0000-0000-0000F8170000}"/>
    <cellStyle name="Comma 5 2 3 2 6 3" xfId="7122" xr:uid="{00000000-0005-0000-0000-0000F9170000}"/>
    <cellStyle name="Comma 5 2 3 2 6 4" xfId="7123" xr:uid="{00000000-0005-0000-0000-0000FA170000}"/>
    <cellStyle name="Comma 5 2 3 2 7" xfId="7124" xr:uid="{00000000-0005-0000-0000-0000FB170000}"/>
    <cellStyle name="Comma 5 2 3 2 7 2" xfId="7125" xr:uid="{00000000-0005-0000-0000-0000FC170000}"/>
    <cellStyle name="Comma 5 2 3 2 7 3" xfId="7126" xr:uid="{00000000-0005-0000-0000-0000FD170000}"/>
    <cellStyle name="Comma 5 2 3 2 8" xfId="7127" xr:uid="{00000000-0005-0000-0000-0000FE170000}"/>
    <cellStyle name="Comma 5 2 3 2 9" xfId="7128" xr:uid="{00000000-0005-0000-0000-0000FF170000}"/>
    <cellStyle name="Comma 5 2 3 3" xfId="282" xr:uid="{00000000-0005-0000-0000-000000180000}"/>
    <cellStyle name="Comma 5 2 3 3 2" xfId="7129" xr:uid="{00000000-0005-0000-0000-000001180000}"/>
    <cellStyle name="Comma 5 2 3 3 2 2" xfId="7130" xr:uid="{00000000-0005-0000-0000-000002180000}"/>
    <cellStyle name="Comma 5 2 3 3 2 2 2" xfId="7131" xr:uid="{00000000-0005-0000-0000-000003180000}"/>
    <cellStyle name="Comma 5 2 3 3 2 2 2 2" xfId="7132" xr:uid="{00000000-0005-0000-0000-000004180000}"/>
    <cellStyle name="Comma 5 2 3 3 2 2 2 2 2" xfId="7133" xr:uid="{00000000-0005-0000-0000-000005180000}"/>
    <cellStyle name="Comma 5 2 3 3 2 2 2 2 3" xfId="7134" xr:uid="{00000000-0005-0000-0000-000006180000}"/>
    <cellStyle name="Comma 5 2 3 3 2 2 2 3" xfId="7135" xr:uid="{00000000-0005-0000-0000-000007180000}"/>
    <cellStyle name="Comma 5 2 3 3 2 2 2 4" xfId="7136" xr:uid="{00000000-0005-0000-0000-000008180000}"/>
    <cellStyle name="Comma 5 2 3 3 2 2 3" xfId="7137" xr:uid="{00000000-0005-0000-0000-000009180000}"/>
    <cellStyle name="Comma 5 2 3 3 2 2 3 2" xfId="7138" xr:uid="{00000000-0005-0000-0000-00000A180000}"/>
    <cellStyle name="Comma 5 2 3 3 2 2 3 3" xfId="7139" xr:uid="{00000000-0005-0000-0000-00000B180000}"/>
    <cellStyle name="Comma 5 2 3 3 2 2 4" xfId="7140" xr:uid="{00000000-0005-0000-0000-00000C180000}"/>
    <cellStyle name="Comma 5 2 3 3 2 2 5" xfId="7141" xr:uid="{00000000-0005-0000-0000-00000D180000}"/>
    <cellStyle name="Comma 5 2 3 3 2 3" xfId="7142" xr:uid="{00000000-0005-0000-0000-00000E180000}"/>
    <cellStyle name="Comma 5 2 3 3 2 3 2" xfId="7143" xr:uid="{00000000-0005-0000-0000-00000F180000}"/>
    <cellStyle name="Comma 5 2 3 3 2 3 2 2" xfId="7144" xr:uid="{00000000-0005-0000-0000-000010180000}"/>
    <cellStyle name="Comma 5 2 3 3 2 3 2 3" xfId="7145" xr:uid="{00000000-0005-0000-0000-000011180000}"/>
    <cellStyle name="Comma 5 2 3 3 2 3 3" xfId="7146" xr:uid="{00000000-0005-0000-0000-000012180000}"/>
    <cellStyle name="Comma 5 2 3 3 2 3 4" xfId="7147" xr:uid="{00000000-0005-0000-0000-000013180000}"/>
    <cellStyle name="Comma 5 2 3 3 2 4" xfId="7148" xr:uid="{00000000-0005-0000-0000-000014180000}"/>
    <cellStyle name="Comma 5 2 3 3 2 4 2" xfId="7149" xr:uid="{00000000-0005-0000-0000-000015180000}"/>
    <cellStyle name="Comma 5 2 3 3 2 4 3" xfId="7150" xr:uid="{00000000-0005-0000-0000-000016180000}"/>
    <cellStyle name="Comma 5 2 3 3 2 5" xfId="7151" xr:uid="{00000000-0005-0000-0000-000017180000}"/>
    <cellStyle name="Comma 5 2 3 3 2 6" xfId="7152" xr:uid="{00000000-0005-0000-0000-000018180000}"/>
    <cellStyle name="Comma 5 2 3 3 3" xfId="7153" xr:uid="{00000000-0005-0000-0000-000019180000}"/>
    <cellStyle name="Comma 5 2 3 3 3 2" xfId="7154" xr:uid="{00000000-0005-0000-0000-00001A180000}"/>
    <cellStyle name="Comma 5 2 3 3 3 2 2" xfId="7155" xr:uid="{00000000-0005-0000-0000-00001B180000}"/>
    <cellStyle name="Comma 5 2 3 3 3 2 2 2" xfId="7156" xr:uid="{00000000-0005-0000-0000-00001C180000}"/>
    <cellStyle name="Comma 5 2 3 3 3 2 2 3" xfId="7157" xr:uid="{00000000-0005-0000-0000-00001D180000}"/>
    <cellStyle name="Comma 5 2 3 3 3 2 3" xfId="7158" xr:uid="{00000000-0005-0000-0000-00001E180000}"/>
    <cellStyle name="Comma 5 2 3 3 3 2 4" xfId="7159" xr:uid="{00000000-0005-0000-0000-00001F180000}"/>
    <cellStyle name="Comma 5 2 3 3 3 3" xfId="7160" xr:uid="{00000000-0005-0000-0000-000020180000}"/>
    <cellStyle name="Comma 5 2 3 3 3 3 2" xfId="7161" xr:uid="{00000000-0005-0000-0000-000021180000}"/>
    <cellStyle name="Comma 5 2 3 3 3 3 3" xfId="7162" xr:uid="{00000000-0005-0000-0000-000022180000}"/>
    <cellStyle name="Comma 5 2 3 3 3 4" xfId="7163" xr:uid="{00000000-0005-0000-0000-000023180000}"/>
    <cellStyle name="Comma 5 2 3 3 3 5" xfId="7164" xr:uid="{00000000-0005-0000-0000-000024180000}"/>
    <cellStyle name="Comma 5 2 3 3 4" xfId="7165" xr:uid="{00000000-0005-0000-0000-000025180000}"/>
    <cellStyle name="Comma 5 2 3 3 4 2" xfId="7166" xr:uid="{00000000-0005-0000-0000-000026180000}"/>
    <cellStyle name="Comma 5 2 3 3 4 2 2" xfId="7167" xr:uid="{00000000-0005-0000-0000-000027180000}"/>
    <cellStyle name="Comma 5 2 3 3 4 2 3" xfId="7168" xr:uid="{00000000-0005-0000-0000-000028180000}"/>
    <cellStyle name="Comma 5 2 3 3 4 3" xfId="7169" xr:uid="{00000000-0005-0000-0000-000029180000}"/>
    <cellStyle name="Comma 5 2 3 3 4 4" xfId="7170" xr:uid="{00000000-0005-0000-0000-00002A180000}"/>
    <cellStyle name="Comma 5 2 3 3 5" xfId="7171" xr:uid="{00000000-0005-0000-0000-00002B180000}"/>
    <cellStyle name="Comma 5 2 3 3 5 2" xfId="7172" xr:uid="{00000000-0005-0000-0000-00002C180000}"/>
    <cellStyle name="Comma 5 2 3 3 5 3" xfId="7173" xr:uid="{00000000-0005-0000-0000-00002D180000}"/>
    <cellStyle name="Comma 5 2 3 3 6" xfId="7174" xr:uid="{00000000-0005-0000-0000-00002E180000}"/>
    <cellStyle name="Comma 5 2 3 3 7" xfId="7175" xr:uid="{00000000-0005-0000-0000-00002F180000}"/>
    <cellStyle name="Comma 5 2 3 3 8" xfId="7176" xr:uid="{00000000-0005-0000-0000-000030180000}"/>
    <cellStyle name="Comma 5 2 3 4" xfId="7177" xr:uid="{00000000-0005-0000-0000-000031180000}"/>
    <cellStyle name="Comma 5 2 3 4 2" xfId="7178" xr:uid="{00000000-0005-0000-0000-000032180000}"/>
    <cellStyle name="Comma 5 2 3 4 2 2" xfId="7179" xr:uid="{00000000-0005-0000-0000-000033180000}"/>
    <cellStyle name="Comma 5 2 3 4 2 2 2" xfId="7180" xr:uid="{00000000-0005-0000-0000-000034180000}"/>
    <cellStyle name="Comma 5 2 3 4 2 2 2 2" xfId="7181" xr:uid="{00000000-0005-0000-0000-000035180000}"/>
    <cellStyle name="Comma 5 2 3 4 2 2 2 3" xfId="7182" xr:uid="{00000000-0005-0000-0000-000036180000}"/>
    <cellStyle name="Comma 5 2 3 4 2 2 3" xfId="7183" xr:uid="{00000000-0005-0000-0000-000037180000}"/>
    <cellStyle name="Comma 5 2 3 4 2 2 4" xfId="7184" xr:uid="{00000000-0005-0000-0000-000038180000}"/>
    <cellStyle name="Comma 5 2 3 4 2 3" xfId="7185" xr:uid="{00000000-0005-0000-0000-000039180000}"/>
    <cellStyle name="Comma 5 2 3 4 2 3 2" xfId="7186" xr:uid="{00000000-0005-0000-0000-00003A180000}"/>
    <cellStyle name="Comma 5 2 3 4 2 3 3" xfId="7187" xr:uid="{00000000-0005-0000-0000-00003B180000}"/>
    <cellStyle name="Comma 5 2 3 4 2 4" xfId="7188" xr:uid="{00000000-0005-0000-0000-00003C180000}"/>
    <cellStyle name="Comma 5 2 3 4 2 5" xfId="7189" xr:uid="{00000000-0005-0000-0000-00003D180000}"/>
    <cellStyle name="Comma 5 2 3 4 3" xfId="7190" xr:uid="{00000000-0005-0000-0000-00003E180000}"/>
    <cellStyle name="Comma 5 2 3 4 3 2" xfId="7191" xr:uid="{00000000-0005-0000-0000-00003F180000}"/>
    <cellStyle name="Comma 5 2 3 4 3 2 2" xfId="7192" xr:uid="{00000000-0005-0000-0000-000040180000}"/>
    <cellStyle name="Comma 5 2 3 4 3 2 3" xfId="7193" xr:uid="{00000000-0005-0000-0000-000041180000}"/>
    <cellStyle name="Comma 5 2 3 4 3 3" xfId="7194" xr:uid="{00000000-0005-0000-0000-000042180000}"/>
    <cellStyle name="Comma 5 2 3 4 3 4" xfId="7195" xr:uid="{00000000-0005-0000-0000-000043180000}"/>
    <cellStyle name="Comma 5 2 3 4 4" xfId="7196" xr:uid="{00000000-0005-0000-0000-000044180000}"/>
    <cellStyle name="Comma 5 2 3 4 4 2" xfId="7197" xr:uid="{00000000-0005-0000-0000-000045180000}"/>
    <cellStyle name="Comma 5 2 3 4 4 3" xfId="7198" xr:uid="{00000000-0005-0000-0000-000046180000}"/>
    <cellStyle name="Comma 5 2 3 4 5" xfId="7199" xr:uid="{00000000-0005-0000-0000-000047180000}"/>
    <cellStyle name="Comma 5 2 3 4 6" xfId="7200" xr:uid="{00000000-0005-0000-0000-000048180000}"/>
    <cellStyle name="Comma 5 2 3 5" xfId="7201" xr:uid="{00000000-0005-0000-0000-000049180000}"/>
    <cellStyle name="Comma 5 2 3 5 2" xfId="7202" xr:uid="{00000000-0005-0000-0000-00004A180000}"/>
    <cellStyle name="Comma 5 2 3 5 2 2" xfId="7203" xr:uid="{00000000-0005-0000-0000-00004B180000}"/>
    <cellStyle name="Comma 5 2 3 5 2 2 2" xfId="7204" xr:uid="{00000000-0005-0000-0000-00004C180000}"/>
    <cellStyle name="Comma 5 2 3 5 2 2 3" xfId="7205" xr:uid="{00000000-0005-0000-0000-00004D180000}"/>
    <cellStyle name="Comma 5 2 3 5 2 3" xfId="7206" xr:uid="{00000000-0005-0000-0000-00004E180000}"/>
    <cellStyle name="Comma 5 2 3 5 2 4" xfId="7207" xr:uid="{00000000-0005-0000-0000-00004F180000}"/>
    <cellStyle name="Comma 5 2 3 5 3" xfId="7208" xr:uid="{00000000-0005-0000-0000-000050180000}"/>
    <cellStyle name="Comma 5 2 3 5 3 2" xfId="7209" xr:uid="{00000000-0005-0000-0000-000051180000}"/>
    <cellStyle name="Comma 5 2 3 5 3 3" xfId="7210" xr:uid="{00000000-0005-0000-0000-000052180000}"/>
    <cellStyle name="Comma 5 2 3 5 4" xfId="7211" xr:uid="{00000000-0005-0000-0000-000053180000}"/>
    <cellStyle name="Comma 5 2 3 5 5" xfId="7212" xr:uid="{00000000-0005-0000-0000-000054180000}"/>
    <cellStyle name="Comma 5 2 3 6" xfId="7213" xr:uid="{00000000-0005-0000-0000-000055180000}"/>
    <cellStyle name="Comma 5 2 3 6 2" xfId="7214" xr:uid="{00000000-0005-0000-0000-000056180000}"/>
    <cellStyle name="Comma 5 2 3 6 2 2" xfId="7215" xr:uid="{00000000-0005-0000-0000-000057180000}"/>
    <cellStyle name="Comma 5 2 3 6 2 2 2" xfId="7216" xr:uid="{00000000-0005-0000-0000-000058180000}"/>
    <cellStyle name="Comma 5 2 3 6 2 2 3" xfId="7217" xr:uid="{00000000-0005-0000-0000-000059180000}"/>
    <cellStyle name="Comma 5 2 3 6 2 3" xfId="7218" xr:uid="{00000000-0005-0000-0000-00005A180000}"/>
    <cellStyle name="Comma 5 2 3 6 2 4" xfId="7219" xr:uid="{00000000-0005-0000-0000-00005B180000}"/>
    <cellStyle name="Comma 5 2 3 6 3" xfId="7220" xr:uid="{00000000-0005-0000-0000-00005C180000}"/>
    <cellStyle name="Comma 5 2 3 6 3 2" xfId="7221" xr:uid="{00000000-0005-0000-0000-00005D180000}"/>
    <cellStyle name="Comma 5 2 3 6 3 3" xfId="7222" xr:uid="{00000000-0005-0000-0000-00005E180000}"/>
    <cellStyle name="Comma 5 2 3 6 4" xfId="7223" xr:uid="{00000000-0005-0000-0000-00005F180000}"/>
    <cellStyle name="Comma 5 2 3 6 5" xfId="7224" xr:uid="{00000000-0005-0000-0000-000060180000}"/>
    <cellStyle name="Comma 5 2 3 7" xfId="7225" xr:uid="{00000000-0005-0000-0000-000061180000}"/>
    <cellStyle name="Comma 5 2 3 7 2" xfId="7226" xr:uid="{00000000-0005-0000-0000-000062180000}"/>
    <cellStyle name="Comma 5 2 3 7 2 2" xfId="7227" xr:uid="{00000000-0005-0000-0000-000063180000}"/>
    <cellStyle name="Comma 5 2 3 7 2 3" xfId="7228" xr:uid="{00000000-0005-0000-0000-000064180000}"/>
    <cellStyle name="Comma 5 2 3 7 3" xfId="7229" xr:uid="{00000000-0005-0000-0000-000065180000}"/>
    <cellStyle name="Comma 5 2 3 7 4" xfId="7230" xr:uid="{00000000-0005-0000-0000-000066180000}"/>
    <cellStyle name="Comma 5 2 3 8" xfId="7231" xr:uid="{00000000-0005-0000-0000-000067180000}"/>
    <cellStyle name="Comma 5 2 3 8 2" xfId="7232" xr:uid="{00000000-0005-0000-0000-000068180000}"/>
    <cellStyle name="Comma 5 2 3 8 3" xfId="7233" xr:uid="{00000000-0005-0000-0000-000069180000}"/>
    <cellStyle name="Comma 5 2 3 9" xfId="7234" xr:uid="{00000000-0005-0000-0000-00006A180000}"/>
    <cellStyle name="Comma 5 2 4" xfId="283" xr:uid="{00000000-0005-0000-0000-00006B180000}"/>
    <cellStyle name="Comma 5 2 4 10" xfId="7235" xr:uid="{00000000-0005-0000-0000-00006C180000}"/>
    <cellStyle name="Comma 5 2 4 2" xfId="7236" xr:uid="{00000000-0005-0000-0000-00006D180000}"/>
    <cellStyle name="Comma 5 2 4 2 2" xfId="7237" xr:uid="{00000000-0005-0000-0000-00006E180000}"/>
    <cellStyle name="Comma 5 2 4 2 2 2" xfId="7238" xr:uid="{00000000-0005-0000-0000-00006F180000}"/>
    <cellStyle name="Comma 5 2 4 2 2 2 2" xfId="7239" xr:uid="{00000000-0005-0000-0000-000070180000}"/>
    <cellStyle name="Comma 5 2 4 2 2 2 2 2" xfId="7240" xr:uid="{00000000-0005-0000-0000-000071180000}"/>
    <cellStyle name="Comma 5 2 4 2 2 2 2 2 2" xfId="7241" xr:uid="{00000000-0005-0000-0000-000072180000}"/>
    <cellStyle name="Comma 5 2 4 2 2 2 2 2 3" xfId="7242" xr:uid="{00000000-0005-0000-0000-000073180000}"/>
    <cellStyle name="Comma 5 2 4 2 2 2 2 3" xfId="7243" xr:uid="{00000000-0005-0000-0000-000074180000}"/>
    <cellStyle name="Comma 5 2 4 2 2 2 2 4" xfId="7244" xr:uid="{00000000-0005-0000-0000-000075180000}"/>
    <cellStyle name="Comma 5 2 4 2 2 2 3" xfId="7245" xr:uid="{00000000-0005-0000-0000-000076180000}"/>
    <cellStyle name="Comma 5 2 4 2 2 2 3 2" xfId="7246" xr:uid="{00000000-0005-0000-0000-000077180000}"/>
    <cellStyle name="Comma 5 2 4 2 2 2 3 3" xfId="7247" xr:uid="{00000000-0005-0000-0000-000078180000}"/>
    <cellStyle name="Comma 5 2 4 2 2 2 4" xfId="7248" xr:uid="{00000000-0005-0000-0000-000079180000}"/>
    <cellStyle name="Comma 5 2 4 2 2 2 5" xfId="7249" xr:uid="{00000000-0005-0000-0000-00007A180000}"/>
    <cellStyle name="Comma 5 2 4 2 2 3" xfId="7250" xr:uid="{00000000-0005-0000-0000-00007B180000}"/>
    <cellStyle name="Comma 5 2 4 2 2 3 2" xfId="7251" xr:uid="{00000000-0005-0000-0000-00007C180000}"/>
    <cellStyle name="Comma 5 2 4 2 2 3 2 2" xfId="7252" xr:uid="{00000000-0005-0000-0000-00007D180000}"/>
    <cellStyle name="Comma 5 2 4 2 2 3 2 3" xfId="7253" xr:uid="{00000000-0005-0000-0000-00007E180000}"/>
    <cellStyle name="Comma 5 2 4 2 2 3 3" xfId="7254" xr:uid="{00000000-0005-0000-0000-00007F180000}"/>
    <cellStyle name="Comma 5 2 4 2 2 3 4" xfId="7255" xr:uid="{00000000-0005-0000-0000-000080180000}"/>
    <cellStyle name="Comma 5 2 4 2 2 4" xfId="7256" xr:uid="{00000000-0005-0000-0000-000081180000}"/>
    <cellStyle name="Comma 5 2 4 2 2 4 2" xfId="7257" xr:uid="{00000000-0005-0000-0000-000082180000}"/>
    <cellStyle name="Comma 5 2 4 2 2 4 3" xfId="7258" xr:uid="{00000000-0005-0000-0000-000083180000}"/>
    <cellStyle name="Comma 5 2 4 2 2 5" xfId="7259" xr:uid="{00000000-0005-0000-0000-000084180000}"/>
    <cellStyle name="Comma 5 2 4 2 2 6" xfId="7260" xr:uid="{00000000-0005-0000-0000-000085180000}"/>
    <cellStyle name="Comma 5 2 4 2 3" xfId="7261" xr:uid="{00000000-0005-0000-0000-000086180000}"/>
    <cellStyle name="Comma 5 2 4 2 3 2" xfId="7262" xr:uid="{00000000-0005-0000-0000-000087180000}"/>
    <cellStyle name="Comma 5 2 4 2 3 2 2" xfId="7263" xr:uid="{00000000-0005-0000-0000-000088180000}"/>
    <cellStyle name="Comma 5 2 4 2 3 2 2 2" xfId="7264" xr:uid="{00000000-0005-0000-0000-000089180000}"/>
    <cellStyle name="Comma 5 2 4 2 3 2 2 3" xfId="7265" xr:uid="{00000000-0005-0000-0000-00008A180000}"/>
    <cellStyle name="Comma 5 2 4 2 3 2 3" xfId="7266" xr:uid="{00000000-0005-0000-0000-00008B180000}"/>
    <cellStyle name="Comma 5 2 4 2 3 2 4" xfId="7267" xr:uid="{00000000-0005-0000-0000-00008C180000}"/>
    <cellStyle name="Comma 5 2 4 2 3 3" xfId="7268" xr:uid="{00000000-0005-0000-0000-00008D180000}"/>
    <cellStyle name="Comma 5 2 4 2 3 3 2" xfId="7269" xr:uid="{00000000-0005-0000-0000-00008E180000}"/>
    <cellStyle name="Comma 5 2 4 2 3 3 3" xfId="7270" xr:uid="{00000000-0005-0000-0000-00008F180000}"/>
    <cellStyle name="Comma 5 2 4 2 3 4" xfId="7271" xr:uid="{00000000-0005-0000-0000-000090180000}"/>
    <cellStyle name="Comma 5 2 4 2 3 5" xfId="7272" xr:uid="{00000000-0005-0000-0000-000091180000}"/>
    <cellStyle name="Comma 5 2 4 2 4" xfId="7273" xr:uid="{00000000-0005-0000-0000-000092180000}"/>
    <cellStyle name="Comma 5 2 4 2 4 2" xfId="7274" xr:uid="{00000000-0005-0000-0000-000093180000}"/>
    <cellStyle name="Comma 5 2 4 2 4 2 2" xfId="7275" xr:uid="{00000000-0005-0000-0000-000094180000}"/>
    <cellStyle name="Comma 5 2 4 2 4 2 3" xfId="7276" xr:uid="{00000000-0005-0000-0000-000095180000}"/>
    <cellStyle name="Comma 5 2 4 2 4 3" xfId="7277" xr:uid="{00000000-0005-0000-0000-000096180000}"/>
    <cellStyle name="Comma 5 2 4 2 4 4" xfId="7278" xr:uid="{00000000-0005-0000-0000-000097180000}"/>
    <cellStyle name="Comma 5 2 4 2 5" xfId="7279" xr:uid="{00000000-0005-0000-0000-000098180000}"/>
    <cellStyle name="Comma 5 2 4 2 5 2" xfId="7280" xr:uid="{00000000-0005-0000-0000-000099180000}"/>
    <cellStyle name="Comma 5 2 4 2 5 3" xfId="7281" xr:uid="{00000000-0005-0000-0000-00009A180000}"/>
    <cellStyle name="Comma 5 2 4 2 6" xfId="7282" xr:uid="{00000000-0005-0000-0000-00009B180000}"/>
    <cellStyle name="Comma 5 2 4 2 7" xfId="7283" xr:uid="{00000000-0005-0000-0000-00009C180000}"/>
    <cellStyle name="Comma 5 2 4 3" xfId="7284" xr:uid="{00000000-0005-0000-0000-00009D180000}"/>
    <cellStyle name="Comma 5 2 4 3 2" xfId="7285" xr:uid="{00000000-0005-0000-0000-00009E180000}"/>
    <cellStyle name="Comma 5 2 4 3 2 2" xfId="7286" xr:uid="{00000000-0005-0000-0000-00009F180000}"/>
    <cellStyle name="Comma 5 2 4 3 2 2 2" xfId="7287" xr:uid="{00000000-0005-0000-0000-0000A0180000}"/>
    <cellStyle name="Comma 5 2 4 3 2 2 2 2" xfId="7288" xr:uid="{00000000-0005-0000-0000-0000A1180000}"/>
    <cellStyle name="Comma 5 2 4 3 2 2 2 3" xfId="7289" xr:uid="{00000000-0005-0000-0000-0000A2180000}"/>
    <cellStyle name="Comma 5 2 4 3 2 2 3" xfId="7290" xr:uid="{00000000-0005-0000-0000-0000A3180000}"/>
    <cellStyle name="Comma 5 2 4 3 2 2 4" xfId="7291" xr:uid="{00000000-0005-0000-0000-0000A4180000}"/>
    <cellStyle name="Comma 5 2 4 3 2 3" xfId="7292" xr:uid="{00000000-0005-0000-0000-0000A5180000}"/>
    <cellStyle name="Comma 5 2 4 3 2 3 2" xfId="7293" xr:uid="{00000000-0005-0000-0000-0000A6180000}"/>
    <cellStyle name="Comma 5 2 4 3 2 3 3" xfId="7294" xr:uid="{00000000-0005-0000-0000-0000A7180000}"/>
    <cellStyle name="Comma 5 2 4 3 2 4" xfId="7295" xr:uid="{00000000-0005-0000-0000-0000A8180000}"/>
    <cellStyle name="Comma 5 2 4 3 2 5" xfId="7296" xr:uid="{00000000-0005-0000-0000-0000A9180000}"/>
    <cellStyle name="Comma 5 2 4 3 3" xfId="7297" xr:uid="{00000000-0005-0000-0000-0000AA180000}"/>
    <cellStyle name="Comma 5 2 4 3 3 2" xfId="7298" xr:uid="{00000000-0005-0000-0000-0000AB180000}"/>
    <cellStyle name="Comma 5 2 4 3 3 2 2" xfId="7299" xr:uid="{00000000-0005-0000-0000-0000AC180000}"/>
    <cellStyle name="Comma 5 2 4 3 3 2 2 2" xfId="7300" xr:uid="{00000000-0005-0000-0000-0000AD180000}"/>
    <cellStyle name="Comma 5 2 4 3 3 2 2 3" xfId="7301" xr:uid="{00000000-0005-0000-0000-0000AE180000}"/>
    <cellStyle name="Comma 5 2 4 3 3 2 3" xfId="7302" xr:uid="{00000000-0005-0000-0000-0000AF180000}"/>
    <cellStyle name="Comma 5 2 4 3 3 2 4" xfId="7303" xr:uid="{00000000-0005-0000-0000-0000B0180000}"/>
    <cellStyle name="Comma 5 2 4 3 3 3" xfId="7304" xr:uid="{00000000-0005-0000-0000-0000B1180000}"/>
    <cellStyle name="Comma 5 2 4 3 3 3 2" xfId="7305" xr:uid="{00000000-0005-0000-0000-0000B2180000}"/>
    <cellStyle name="Comma 5 2 4 3 3 3 3" xfId="7306" xr:uid="{00000000-0005-0000-0000-0000B3180000}"/>
    <cellStyle name="Comma 5 2 4 3 3 4" xfId="7307" xr:uid="{00000000-0005-0000-0000-0000B4180000}"/>
    <cellStyle name="Comma 5 2 4 3 3 5" xfId="7308" xr:uid="{00000000-0005-0000-0000-0000B5180000}"/>
    <cellStyle name="Comma 5 2 4 3 4" xfId="7309" xr:uid="{00000000-0005-0000-0000-0000B6180000}"/>
    <cellStyle name="Comma 5 2 4 3 4 2" xfId="7310" xr:uid="{00000000-0005-0000-0000-0000B7180000}"/>
    <cellStyle name="Comma 5 2 4 3 4 2 2" xfId="7311" xr:uid="{00000000-0005-0000-0000-0000B8180000}"/>
    <cellStyle name="Comma 5 2 4 3 4 2 3" xfId="7312" xr:uid="{00000000-0005-0000-0000-0000B9180000}"/>
    <cellStyle name="Comma 5 2 4 3 4 3" xfId="7313" xr:uid="{00000000-0005-0000-0000-0000BA180000}"/>
    <cellStyle name="Comma 5 2 4 3 4 4" xfId="7314" xr:uid="{00000000-0005-0000-0000-0000BB180000}"/>
    <cellStyle name="Comma 5 2 4 3 5" xfId="7315" xr:uid="{00000000-0005-0000-0000-0000BC180000}"/>
    <cellStyle name="Comma 5 2 4 3 5 2" xfId="7316" xr:uid="{00000000-0005-0000-0000-0000BD180000}"/>
    <cellStyle name="Comma 5 2 4 3 5 3" xfId="7317" xr:uid="{00000000-0005-0000-0000-0000BE180000}"/>
    <cellStyle name="Comma 5 2 4 3 6" xfId="7318" xr:uid="{00000000-0005-0000-0000-0000BF180000}"/>
    <cellStyle name="Comma 5 2 4 3 7" xfId="7319" xr:uid="{00000000-0005-0000-0000-0000C0180000}"/>
    <cellStyle name="Comma 5 2 4 4" xfId="7320" xr:uid="{00000000-0005-0000-0000-0000C1180000}"/>
    <cellStyle name="Comma 5 2 4 4 2" xfId="7321" xr:uid="{00000000-0005-0000-0000-0000C2180000}"/>
    <cellStyle name="Comma 5 2 4 4 2 2" xfId="7322" xr:uid="{00000000-0005-0000-0000-0000C3180000}"/>
    <cellStyle name="Comma 5 2 4 4 2 2 2" xfId="7323" xr:uid="{00000000-0005-0000-0000-0000C4180000}"/>
    <cellStyle name="Comma 5 2 4 4 2 2 2 2" xfId="7324" xr:uid="{00000000-0005-0000-0000-0000C5180000}"/>
    <cellStyle name="Comma 5 2 4 4 2 2 2 3" xfId="7325" xr:uid="{00000000-0005-0000-0000-0000C6180000}"/>
    <cellStyle name="Comma 5 2 4 4 2 2 3" xfId="7326" xr:uid="{00000000-0005-0000-0000-0000C7180000}"/>
    <cellStyle name="Comma 5 2 4 4 2 2 4" xfId="7327" xr:uid="{00000000-0005-0000-0000-0000C8180000}"/>
    <cellStyle name="Comma 5 2 4 4 2 3" xfId="7328" xr:uid="{00000000-0005-0000-0000-0000C9180000}"/>
    <cellStyle name="Comma 5 2 4 4 2 3 2" xfId="7329" xr:uid="{00000000-0005-0000-0000-0000CA180000}"/>
    <cellStyle name="Comma 5 2 4 4 2 3 3" xfId="7330" xr:uid="{00000000-0005-0000-0000-0000CB180000}"/>
    <cellStyle name="Comma 5 2 4 4 2 4" xfId="7331" xr:uid="{00000000-0005-0000-0000-0000CC180000}"/>
    <cellStyle name="Comma 5 2 4 4 2 5" xfId="7332" xr:uid="{00000000-0005-0000-0000-0000CD180000}"/>
    <cellStyle name="Comma 5 2 4 4 3" xfId="7333" xr:uid="{00000000-0005-0000-0000-0000CE180000}"/>
    <cellStyle name="Comma 5 2 4 4 3 2" xfId="7334" xr:uid="{00000000-0005-0000-0000-0000CF180000}"/>
    <cellStyle name="Comma 5 2 4 4 3 2 2" xfId="7335" xr:uid="{00000000-0005-0000-0000-0000D0180000}"/>
    <cellStyle name="Comma 5 2 4 4 3 2 3" xfId="7336" xr:uid="{00000000-0005-0000-0000-0000D1180000}"/>
    <cellStyle name="Comma 5 2 4 4 3 3" xfId="7337" xr:uid="{00000000-0005-0000-0000-0000D2180000}"/>
    <cellStyle name="Comma 5 2 4 4 3 4" xfId="7338" xr:uid="{00000000-0005-0000-0000-0000D3180000}"/>
    <cellStyle name="Comma 5 2 4 4 4" xfId="7339" xr:uid="{00000000-0005-0000-0000-0000D4180000}"/>
    <cellStyle name="Comma 5 2 4 4 4 2" xfId="7340" xr:uid="{00000000-0005-0000-0000-0000D5180000}"/>
    <cellStyle name="Comma 5 2 4 4 4 3" xfId="7341" xr:uid="{00000000-0005-0000-0000-0000D6180000}"/>
    <cellStyle name="Comma 5 2 4 4 5" xfId="7342" xr:uid="{00000000-0005-0000-0000-0000D7180000}"/>
    <cellStyle name="Comma 5 2 4 4 6" xfId="7343" xr:uid="{00000000-0005-0000-0000-0000D8180000}"/>
    <cellStyle name="Comma 5 2 4 5" xfId="7344" xr:uid="{00000000-0005-0000-0000-0000D9180000}"/>
    <cellStyle name="Comma 5 2 4 5 2" xfId="7345" xr:uid="{00000000-0005-0000-0000-0000DA180000}"/>
    <cellStyle name="Comma 5 2 4 5 2 2" xfId="7346" xr:uid="{00000000-0005-0000-0000-0000DB180000}"/>
    <cellStyle name="Comma 5 2 4 5 2 2 2" xfId="7347" xr:uid="{00000000-0005-0000-0000-0000DC180000}"/>
    <cellStyle name="Comma 5 2 4 5 2 2 3" xfId="7348" xr:uid="{00000000-0005-0000-0000-0000DD180000}"/>
    <cellStyle name="Comma 5 2 4 5 2 3" xfId="7349" xr:uid="{00000000-0005-0000-0000-0000DE180000}"/>
    <cellStyle name="Comma 5 2 4 5 2 4" xfId="7350" xr:uid="{00000000-0005-0000-0000-0000DF180000}"/>
    <cellStyle name="Comma 5 2 4 5 3" xfId="7351" xr:uid="{00000000-0005-0000-0000-0000E0180000}"/>
    <cellStyle name="Comma 5 2 4 5 3 2" xfId="7352" xr:uid="{00000000-0005-0000-0000-0000E1180000}"/>
    <cellStyle name="Comma 5 2 4 5 3 3" xfId="7353" xr:uid="{00000000-0005-0000-0000-0000E2180000}"/>
    <cellStyle name="Comma 5 2 4 5 4" xfId="7354" xr:uid="{00000000-0005-0000-0000-0000E3180000}"/>
    <cellStyle name="Comma 5 2 4 5 5" xfId="7355" xr:uid="{00000000-0005-0000-0000-0000E4180000}"/>
    <cellStyle name="Comma 5 2 4 6" xfId="7356" xr:uid="{00000000-0005-0000-0000-0000E5180000}"/>
    <cellStyle name="Comma 5 2 4 6 2" xfId="7357" xr:uid="{00000000-0005-0000-0000-0000E6180000}"/>
    <cellStyle name="Comma 5 2 4 6 2 2" xfId="7358" xr:uid="{00000000-0005-0000-0000-0000E7180000}"/>
    <cellStyle name="Comma 5 2 4 6 2 3" xfId="7359" xr:uid="{00000000-0005-0000-0000-0000E8180000}"/>
    <cellStyle name="Comma 5 2 4 6 3" xfId="7360" xr:uid="{00000000-0005-0000-0000-0000E9180000}"/>
    <cellStyle name="Comma 5 2 4 6 4" xfId="7361" xr:uid="{00000000-0005-0000-0000-0000EA180000}"/>
    <cellStyle name="Comma 5 2 4 7" xfId="7362" xr:uid="{00000000-0005-0000-0000-0000EB180000}"/>
    <cellStyle name="Comma 5 2 4 7 2" xfId="7363" xr:uid="{00000000-0005-0000-0000-0000EC180000}"/>
    <cellStyle name="Comma 5 2 4 7 3" xfId="7364" xr:uid="{00000000-0005-0000-0000-0000ED180000}"/>
    <cellStyle name="Comma 5 2 4 8" xfId="7365" xr:uid="{00000000-0005-0000-0000-0000EE180000}"/>
    <cellStyle name="Comma 5 2 4 9" xfId="7366" xr:uid="{00000000-0005-0000-0000-0000EF180000}"/>
    <cellStyle name="Comma 5 2 5" xfId="284" xr:uid="{00000000-0005-0000-0000-0000F0180000}"/>
    <cellStyle name="Comma 5 2 5 2" xfId="7367" xr:uid="{00000000-0005-0000-0000-0000F1180000}"/>
    <cellStyle name="Comma 5 2 5 2 2" xfId="7368" xr:uid="{00000000-0005-0000-0000-0000F2180000}"/>
    <cellStyle name="Comma 5 2 5 2 2 2" xfId="7369" xr:uid="{00000000-0005-0000-0000-0000F3180000}"/>
    <cellStyle name="Comma 5 2 5 2 2 2 2" xfId="7370" xr:uid="{00000000-0005-0000-0000-0000F4180000}"/>
    <cellStyle name="Comma 5 2 5 2 2 2 3" xfId="7371" xr:uid="{00000000-0005-0000-0000-0000F5180000}"/>
    <cellStyle name="Comma 5 2 5 2 2 3" xfId="7372" xr:uid="{00000000-0005-0000-0000-0000F6180000}"/>
    <cellStyle name="Comma 5 2 5 2 2 4" xfId="7373" xr:uid="{00000000-0005-0000-0000-0000F7180000}"/>
    <cellStyle name="Comma 5 2 5 2 3" xfId="7374" xr:uid="{00000000-0005-0000-0000-0000F8180000}"/>
    <cellStyle name="Comma 5 2 5 2 3 2" xfId="7375" xr:uid="{00000000-0005-0000-0000-0000F9180000}"/>
    <cellStyle name="Comma 5 2 5 2 3 3" xfId="7376" xr:uid="{00000000-0005-0000-0000-0000FA180000}"/>
    <cellStyle name="Comma 5 2 5 2 4" xfId="7377" xr:uid="{00000000-0005-0000-0000-0000FB180000}"/>
    <cellStyle name="Comma 5 2 5 2 5" xfId="7378" xr:uid="{00000000-0005-0000-0000-0000FC180000}"/>
    <cellStyle name="Comma 5 2 5 3" xfId="7379" xr:uid="{00000000-0005-0000-0000-0000FD180000}"/>
    <cellStyle name="Comma 5 2 5 3 2" xfId="7380" xr:uid="{00000000-0005-0000-0000-0000FE180000}"/>
    <cellStyle name="Comma 5 2 5 3 2 2" xfId="7381" xr:uid="{00000000-0005-0000-0000-0000FF180000}"/>
    <cellStyle name="Comma 5 2 5 3 2 2 2" xfId="7382" xr:uid="{00000000-0005-0000-0000-000000190000}"/>
    <cellStyle name="Comma 5 2 5 3 2 2 3" xfId="7383" xr:uid="{00000000-0005-0000-0000-000001190000}"/>
    <cellStyle name="Comma 5 2 5 3 2 3" xfId="7384" xr:uid="{00000000-0005-0000-0000-000002190000}"/>
    <cellStyle name="Comma 5 2 5 3 2 4" xfId="7385" xr:uid="{00000000-0005-0000-0000-000003190000}"/>
    <cellStyle name="Comma 5 2 5 3 3" xfId="7386" xr:uid="{00000000-0005-0000-0000-000004190000}"/>
    <cellStyle name="Comma 5 2 5 3 3 2" xfId="7387" xr:uid="{00000000-0005-0000-0000-000005190000}"/>
    <cellStyle name="Comma 5 2 5 3 3 3" xfId="7388" xr:uid="{00000000-0005-0000-0000-000006190000}"/>
    <cellStyle name="Comma 5 2 5 3 4" xfId="7389" xr:uid="{00000000-0005-0000-0000-000007190000}"/>
    <cellStyle name="Comma 5 2 5 3 5" xfId="7390" xr:uid="{00000000-0005-0000-0000-000008190000}"/>
    <cellStyle name="Comma 5 2 5 4" xfId="7391" xr:uid="{00000000-0005-0000-0000-000009190000}"/>
    <cellStyle name="Comma 5 2 5 4 2" xfId="7392" xr:uid="{00000000-0005-0000-0000-00000A190000}"/>
    <cellStyle name="Comma 5 2 5 4 2 2" xfId="7393" xr:uid="{00000000-0005-0000-0000-00000B190000}"/>
    <cellStyle name="Comma 5 2 5 4 2 3" xfId="7394" xr:uid="{00000000-0005-0000-0000-00000C190000}"/>
    <cellStyle name="Comma 5 2 5 4 3" xfId="7395" xr:uid="{00000000-0005-0000-0000-00000D190000}"/>
    <cellStyle name="Comma 5 2 5 4 4" xfId="7396" xr:uid="{00000000-0005-0000-0000-00000E190000}"/>
    <cellStyle name="Comma 5 2 5 5" xfId="7397" xr:uid="{00000000-0005-0000-0000-00000F190000}"/>
    <cellStyle name="Comma 5 2 5 5 2" xfId="7398" xr:uid="{00000000-0005-0000-0000-000010190000}"/>
    <cellStyle name="Comma 5 2 5 5 3" xfId="7399" xr:uid="{00000000-0005-0000-0000-000011190000}"/>
    <cellStyle name="Comma 5 2 5 6" xfId="7400" xr:uid="{00000000-0005-0000-0000-000012190000}"/>
    <cellStyle name="Comma 5 2 5 7" xfId="7401" xr:uid="{00000000-0005-0000-0000-000013190000}"/>
    <cellStyle name="Comma 5 2 5 8" xfId="7402" xr:uid="{00000000-0005-0000-0000-000014190000}"/>
    <cellStyle name="Comma 5 2 6" xfId="7403" xr:uid="{00000000-0005-0000-0000-000015190000}"/>
    <cellStyle name="Comma 5 2 6 2" xfId="7404" xr:uid="{00000000-0005-0000-0000-000016190000}"/>
    <cellStyle name="Comma 5 2 6 2 2" xfId="7405" xr:uid="{00000000-0005-0000-0000-000017190000}"/>
    <cellStyle name="Comma 5 2 6 2 2 2" xfId="7406" xr:uid="{00000000-0005-0000-0000-000018190000}"/>
    <cellStyle name="Comma 5 2 6 2 2 2 2" xfId="7407" xr:uid="{00000000-0005-0000-0000-000019190000}"/>
    <cellStyle name="Comma 5 2 6 2 2 2 2 2" xfId="7408" xr:uid="{00000000-0005-0000-0000-00001A190000}"/>
    <cellStyle name="Comma 5 2 6 2 2 2 2 3" xfId="7409" xr:uid="{00000000-0005-0000-0000-00001B190000}"/>
    <cellStyle name="Comma 5 2 6 2 2 2 3" xfId="7410" xr:uid="{00000000-0005-0000-0000-00001C190000}"/>
    <cellStyle name="Comma 5 2 6 2 2 2 4" xfId="7411" xr:uid="{00000000-0005-0000-0000-00001D190000}"/>
    <cellStyle name="Comma 5 2 6 2 2 3" xfId="7412" xr:uid="{00000000-0005-0000-0000-00001E190000}"/>
    <cellStyle name="Comma 5 2 6 2 2 3 2" xfId="7413" xr:uid="{00000000-0005-0000-0000-00001F190000}"/>
    <cellStyle name="Comma 5 2 6 2 2 3 3" xfId="7414" xr:uid="{00000000-0005-0000-0000-000020190000}"/>
    <cellStyle name="Comma 5 2 6 2 2 4" xfId="7415" xr:uid="{00000000-0005-0000-0000-000021190000}"/>
    <cellStyle name="Comma 5 2 6 2 2 5" xfId="7416" xr:uid="{00000000-0005-0000-0000-000022190000}"/>
    <cellStyle name="Comma 5 2 6 2 3" xfId="7417" xr:uid="{00000000-0005-0000-0000-000023190000}"/>
    <cellStyle name="Comma 5 2 6 2 3 2" xfId="7418" xr:uid="{00000000-0005-0000-0000-000024190000}"/>
    <cellStyle name="Comma 5 2 6 2 3 2 2" xfId="7419" xr:uid="{00000000-0005-0000-0000-000025190000}"/>
    <cellStyle name="Comma 5 2 6 2 3 2 2 2" xfId="7420" xr:uid="{00000000-0005-0000-0000-000026190000}"/>
    <cellStyle name="Comma 5 2 6 2 3 2 2 3" xfId="7421" xr:uid="{00000000-0005-0000-0000-000027190000}"/>
    <cellStyle name="Comma 5 2 6 2 3 2 3" xfId="7422" xr:uid="{00000000-0005-0000-0000-000028190000}"/>
    <cellStyle name="Comma 5 2 6 2 3 2 4" xfId="7423" xr:uid="{00000000-0005-0000-0000-000029190000}"/>
    <cellStyle name="Comma 5 2 6 2 3 3" xfId="7424" xr:uid="{00000000-0005-0000-0000-00002A190000}"/>
    <cellStyle name="Comma 5 2 6 2 3 3 2" xfId="7425" xr:uid="{00000000-0005-0000-0000-00002B190000}"/>
    <cellStyle name="Comma 5 2 6 2 3 3 3" xfId="7426" xr:uid="{00000000-0005-0000-0000-00002C190000}"/>
    <cellStyle name="Comma 5 2 6 2 3 4" xfId="7427" xr:uid="{00000000-0005-0000-0000-00002D190000}"/>
    <cellStyle name="Comma 5 2 6 2 3 5" xfId="7428" xr:uid="{00000000-0005-0000-0000-00002E190000}"/>
    <cellStyle name="Comma 5 2 6 2 4" xfId="7429" xr:uid="{00000000-0005-0000-0000-00002F190000}"/>
    <cellStyle name="Comma 5 2 6 2 4 2" xfId="7430" xr:uid="{00000000-0005-0000-0000-000030190000}"/>
    <cellStyle name="Comma 5 2 6 2 4 2 2" xfId="7431" xr:uid="{00000000-0005-0000-0000-000031190000}"/>
    <cellStyle name="Comma 5 2 6 2 4 2 3" xfId="7432" xr:uid="{00000000-0005-0000-0000-000032190000}"/>
    <cellStyle name="Comma 5 2 6 2 4 3" xfId="7433" xr:uid="{00000000-0005-0000-0000-000033190000}"/>
    <cellStyle name="Comma 5 2 6 2 4 4" xfId="7434" xr:uid="{00000000-0005-0000-0000-000034190000}"/>
    <cellStyle name="Comma 5 2 6 2 5" xfId="7435" xr:uid="{00000000-0005-0000-0000-000035190000}"/>
    <cellStyle name="Comma 5 2 6 2 5 2" xfId="7436" xr:uid="{00000000-0005-0000-0000-000036190000}"/>
    <cellStyle name="Comma 5 2 6 2 5 3" xfId="7437" xr:uid="{00000000-0005-0000-0000-000037190000}"/>
    <cellStyle name="Comma 5 2 6 2 6" xfId="7438" xr:uid="{00000000-0005-0000-0000-000038190000}"/>
    <cellStyle name="Comma 5 2 6 2 7" xfId="7439" xr:uid="{00000000-0005-0000-0000-000039190000}"/>
    <cellStyle name="Comma 5 2 6 3" xfId="7440" xr:uid="{00000000-0005-0000-0000-00003A190000}"/>
    <cellStyle name="Comma 5 2 6 3 2" xfId="7441" xr:uid="{00000000-0005-0000-0000-00003B190000}"/>
    <cellStyle name="Comma 5 2 6 3 2 2" xfId="7442" xr:uid="{00000000-0005-0000-0000-00003C190000}"/>
    <cellStyle name="Comma 5 2 6 3 2 2 2" xfId="7443" xr:uid="{00000000-0005-0000-0000-00003D190000}"/>
    <cellStyle name="Comma 5 2 6 3 2 2 3" xfId="7444" xr:uid="{00000000-0005-0000-0000-00003E190000}"/>
    <cellStyle name="Comma 5 2 6 3 2 3" xfId="7445" xr:uid="{00000000-0005-0000-0000-00003F190000}"/>
    <cellStyle name="Comma 5 2 6 3 2 4" xfId="7446" xr:uid="{00000000-0005-0000-0000-000040190000}"/>
    <cellStyle name="Comma 5 2 6 3 3" xfId="7447" xr:uid="{00000000-0005-0000-0000-000041190000}"/>
    <cellStyle name="Comma 5 2 6 3 3 2" xfId="7448" xr:uid="{00000000-0005-0000-0000-000042190000}"/>
    <cellStyle name="Comma 5 2 6 3 3 3" xfId="7449" xr:uid="{00000000-0005-0000-0000-000043190000}"/>
    <cellStyle name="Comma 5 2 6 3 4" xfId="7450" xr:uid="{00000000-0005-0000-0000-000044190000}"/>
    <cellStyle name="Comma 5 2 6 3 5" xfId="7451" xr:uid="{00000000-0005-0000-0000-000045190000}"/>
    <cellStyle name="Comma 5 2 6 4" xfId="7452" xr:uid="{00000000-0005-0000-0000-000046190000}"/>
    <cellStyle name="Comma 5 2 6 4 2" xfId="7453" xr:uid="{00000000-0005-0000-0000-000047190000}"/>
    <cellStyle name="Comma 5 2 6 4 2 2" xfId="7454" xr:uid="{00000000-0005-0000-0000-000048190000}"/>
    <cellStyle name="Comma 5 2 6 4 2 2 2" xfId="7455" xr:uid="{00000000-0005-0000-0000-000049190000}"/>
    <cellStyle name="Comma 5 2 6 4 2 2 3" xfId="7456" xr:uid="{00000000-0005-0000-0000-00004A190000}"/>
    <cellStyle name="Comma 5 2 6 4 2 3" xfId="7457" xr:uid="{00000000-0005-0000-0000-00004B190000}"/>
    <cellStyle name="Comma 5 2 6 4 2 4" xfId="7458" xr:uid="{00000000-0005-0000-0000-00004C190000}"/>
    <cellStyle name="Comma 5 2 6 4 3" xfId="7459" xr:uid="{00000000-0005-0000-0000-00004D190000}"/>
    <cellStyle name="Comma 5 2 6 4 3 2" xfId="7460" xr:uid="{00000000-0005-0000-0000-00004E190000}"/>
    <cellStyle name="Comma 5 2 6 4 3 3" xfId="7461" xr:uid="{00000000-0005-0000-0000-00004F190000}"/>
    <cellStyle name="Comma 5 2 6 4 4" xfId="7462" xr:uid="{00000000-0005-0000-0000-000050190000}"/>
    <cellStyle name="Comma 5 2 6 4 5" xfId="7463" xr:uid="{00000000-0005-0000-0000-000051190000}"/>
    <cellStyle name="Comma 5 2 6 5" xfId="7464" xr:uid="{00000000-0005-0000-0000-000052190000}"/>
    <cellStyle name="Comma 5 2 6 5 2" xfId="7465" xr:uid="{00000000-0005-0000-0000-000053190000}"/>
    <cellStyle name="Comma 5 2 6 5 2 2" xfId="7466" xr:uid="{00000000-0005-0000-0000-000054190000}"/>
    <cellStyle name="Comma 5 2 6 5 2 3" xfId="7467" xr:uid="{00000000-0005-0000-0000-000055190000}"/>
    <cellStyle name="Comma 5 2 6 5 3" xfId="7468" xr:uid="{00000000-0005-0000-0000-000056190000}"/>
    <cellStyle name="Comma 5 2 6 5 4" xfId="7469" xr:uid="{00000000-0005-0000-0000-000057190000}"/>
    <cellStyle name="Comma 5 2 6 6" xfId="7470" xr:uid="{00000000-0005-0000-0000-000058190000}"/>
    <cellStyle name="Comma 5 2 6 6 2" xfId="7471" xr:uid="{00000000-0005-0000-0000-000059190000}"/>
    <cellStyle name="Comma 5 2 6 6 3" xfId="7472" xr:uid="{00000000-0005-0000-0000-00005A190000}"/>
    <cellStyle name="Comma 5 2 6 7" xfId="7473" xr:uid="{00000000-0005-0000-0000-00005B190000}"/>
    <cellStyle name="Comma 5 2 6 8" xfId="7474" xr:uid="{00000000-0005-0000-0000-00005C190000}"/>
    <cellStyle name="Comma 5 2 7" xfId="7475" xr:uid="{00000000-0005-0000-0000-00005D190000}"/>
    <cellStyle name="Comma 5 2 7 2" xfId="7476" xr:uid="{00000000-0005-0000-0000-00005E190000}"/>
    <cellStyle name="Comma 5 2 7 2 2" xfId="7477" xr:uid="{00000000-0005-0000-0000-00005F190000}"/>
    <cellStyle name="Comma 5 2 7 2 2 2" xfId="7478" xr:uid="{00000000-0005-0000-0000-000060190000}"/>
    <cellStyle name="Comma 5 2 7 2 2 2 2" xfId="7479" xr:uid="{00000000-0005-0000-0000-000061190000}"/>
    <cellStyle name="Comma 5 2 7 2 2 2 3" xfId="7480" xr:uid="{00000000-0005-0000-0000-000062190000}"/>
    <cellStyle name="Comma 5 2 7 2 2 3" xfId="7481" xr:uid="{00000000-0005-0000-0000-000063190000}"/>
    <cellStyle name="Comma 5 2 7 2 2 4" xfId="7482" xr:uid="{00000000-0005-0000-0000-000064190000}"/>
    <cellStyle name="Comma 5 2 7 2 3" xfId="7483" xr:uid="{00000000-0005-0000-0000-000065190000}"/>
    <cellStyle name="Comma 5 2 7 2 3 2" xfId="7484" xr:uid="{00000000-0005-0000-0000-000066190000}"/>
    <cellStyle name="Comma 5 2 7 2 3 3" xfId="7485" xr:uid="{00000000-0005-0000-0000-000067190000}"/>
    <cellStyle name="Comma 5 2 7 2 4" xfId="7486" xr:uid="{00000000-0005-0000-0000-000068190000}"/>
    <cellStyle name="Comma 5 2 7 2 5" xfId="7487" xr:uid="{00000000-0005-0000-0000-000069190000}"/>
    <cellStyle name="Comma 5 2 7 3" xfId="7488" xr:uid="{00000000-0005-0000-0000-00006A190000}"/>
    <cellStyle name="Comma 5 2 7 3 2" xfId="7489" xr:uid="{00000000-0005-0000-0000-00006B190000}"/>
    <cellStyle name="Comma 5 2 7 3 2 2" xfId="7490" xr:uid="{00000000-0005-0000-0000-00006C190000}"/>
    <cellStyle name="Comma 5 2 7 3 2 2 2" xfId="7491" xr:uid="{00000000-0005-0000-0000-00006D190000}"/>
    <cellStyle name="Comma 5 2 7 3 2 2 3" xfId="7492" xr:uid="{00000000-0005-0000-0000-00006E190000}"/>
    <cellStyle name="Comma 5 2 7 3 2 3" xfId="7493" xr:uid="{00000000-0005-0000-0000-00006F190000}"/>
    <cellStyle name="Comma 5 2 7 3 2 4" xfId="7494" xr:uid="{00000000-0005-0000-0000-000070190000}"/>
    <cellStyle name="Comma 5 2 7 3 3" xfId="7495" xr:uid="{00000000-0005-0000-0000-000071190000}"/>
    <cellStyle name="Comma 5 2 7 3 3 2" xfId="7496" xr:uid="{00000000-0005-0000-0000-000072190000}"/>
    <cellStyle name="Comma 5 2 7 3 3 3" xfId="7497" xr:uid="{00000000-0005-0000-0000-000073190000}"/>
    <cellStyle name="Comma 5 2 7 3 4" xfId="7498" xr:uid="{00000000-0005-0000-0000-000074190000}"/>
    <cellStyle name="Comma 5 2 7 3 5" xfId="7499" xr:uid="{00000000-0005-0000-0000-000075190000}"/>
    <cellStyle name="Comma 5 2 7 4" xfId="7500" xr:uid="{00000000-0005-0000-0000-000076190000}"/>
    <cellStyle name="Comma 5 2 7 4 2" xfId="7501" xr:uid="{00000000-0005-0000-0000-000077190000}"/>
    <cellStyle name="Comma 5 2 7 4 2 2" xfId="7502" xr:uid="{00000000-0005-0000-0000-000078190000}"/>
    <cellStyle name="Comma 5 2 7 4 2 3" xfId="7503" xr:uid="{00000000-0005-0000-0000-000079190000}"/>
    <cellStyle name="Comma 5 2 7 4 3" xfId="7504" xr:uid="{00000000-0005-0000-0000-00007A190000}"/>
    <cellStyle name="Comma 5 2 7 4 4" xfId="7505" xr:uid="{00000000-0005-0000-0000-00007B190000}"/>
    <cellStyle name="Comma 5 2 7 5" xfId="7506" xr:uid="{00000000-0005-0000-0000-00007C190000}"/>
    <cellStyle name="Comma 5 2 7 5 2" xfId="7507" xr:uid="{00000000-0005-0000-0000-00007D190000}"/>
    <cellStyle name="Comma 5 2 7 5 3" xfId="7508" xr:uid="{00000000-0005-0000-0000-00007E190000}"/>
    <cellStyle name="Comma 5 2 7 6" xfId="7509" xr:uid="{00000000-0005-0000-0000-00007F190000}"/>
    <cellStyle name="Comma 5 2 7 7" xfId="7510" xr:uid="{00000000-0005-0000-0000-000080190000}"/>
    <cellStyle name="Comma 5 2 8" xfId="7511" xr:uid="{00000000-0005-0000-0000-000081190000}"/>
    <cellStyle name="Comma 5 2 8 2" xfId="7512" xr:uid="{00000000-0005-0000-0000-000082190000}"/>
    <cellStyle name="Comma 5 2 8 2 2" xfId="7513" xr:uid="{00000000-0005-0000-0000-000083190000}"/>
    <cellStyle name="Comma 5 2 8 2 2 2" xfId="7514" xr:uid="{00000000-0005-0000-0000-000084190000}"/>
    <cellStyle name="Comma 5 2 8 2 2 3" xfId="7515" xr:uid="{00000000-0005-0000-0000-000085190000}"/>
    <cellStyle name="Comma 5 2 8 2 3" xfId="7516" xr:uid="{00000000-0005-0000-0000-000086190000}"/>
    <cellStyle name="Comma 5 2 8 2 4" xfId="7517" xr:uid="{00000000-0005-0000-0000-000087190000}"/>
    <cellStyle name="Comma 5 2 8 3" xfId="7518" xr:uid="{00000000-0005-0000-0000-000088190000}"/>
    <cellStyle name="Comma 5 2 8 3 2" xfId="7519" xr:uid="{00000000-0005-0000-0000-000089190000}"/>
    <cellStyle name="Comma 5 2 8 3 3" xfId="7520" xr:uid="{00000000-0005-0000-0000-00008A190000}"/>
    <cellStyle name="Comma 5 2 8 4" xfId="7521" xr:uid="{00000000-0005-0000-0000-00008B190000}"/>
    <cellStyle name="Comma 5 2 8 5" xfId="7522" xr:uid="{00000000-0005-0000-0000-00008C190000}"/>
    <cellStyle name="Comma 5 2 9" xfId="7523" xr:uid="{00000000-0005-0000-0000-00008D190000}"/>
    <cellStyle name="Comma 5 2 9 2" xfId="7524" xr:uid="{00000000-0005-0000-0000-00008E190000}"/>
    <cellStyle name="Comma 5 2 9 2 2" xfId="7525" xr:uid="{00000000-0005-0000-0000-00008F190000}"/>
    <cellStyle name="Comma 5 2 9 2 2 2" xfId="7526" xr:uid="{00000000-0005-0000-0000-000090190000}"/>
    <cellStyle name="Comma 5 2 9 2 2 3" xfId="7527" xr:uid="{00000000-0005-0000-0000-000091190000}"/>
    <cellStyle name="Comma 5 2 9 2 3" xfId="7528" xr:uid="{00000000-0005-0000-0000-000092190000}"/>
    <cellStyle name="Comma 5 2 9 2 4" xfId="7529" xr:uid="{00000000-0005-0000-0000-000093190000}"/>
    <cellStyle name="Comma 5 2 9 3" xfId="7530" xr:uid="{00000000-0005-0000-0000-000094190000}"/>
    <cellStyle name="Comma 5 2 9 3 2" xfId="7531" xr:uid="{00000000-0005-0000-0000-000095190000}"/>
    <cellStyle name="Comma 5 2 9 3 3" xfId="7532" xr:uid="{00000000-0005-0000-0000-000096190000}"/>
    <cellStyle name="Comma 5 2 9 4" xfId="7533" xr:uid="{00000000-0005-0000-0000-000097190000}"/>
    <cellStyle name="Comma 5 2 9 5" xfId="7534" xr:uid="{00000000-0005-0000-0000-000098190000}"/>
    <cellStyle name="Comma 5 3" xfId="285" xr:uid="{00000000-0005-0000-0000-000099190000}"/>
    <cellStyle name="Comma 5 3 10" xfId="7535" xr:uid="{00000000-0005-0000-0000-00009A190000}"/>
    <cellStyle name="Comma 5 3 10 2" xfId="7536" xr:uid="{00000000-0005-0000-0000-00009B190000}"/>
    <cellStyle name="Comma 5 3 10 2 2" xfId="7537" xr:uid="{00000000-0005-0000-0000-00009C190000}"/>
    <cellStyle name="Comma 5 3 10 2 3" xfId="7538" xr:uid="{00000000-0005-0000-0000-00009D190000}"/>
    <cellStyle name="Comma 5 3 10 3" xfId="7539" xr:uid="{00000000-0005-0000-0000-00009E190000}"/>
    <cellStyle name="Comma 5 3 10 4" xfId="7540" xr:uid="{00000000-0005-0000-0000-00009F190000}"/>
    <cellStyle name="Comma 5 3 11" xfId="7541" xr:uid="{00000000-0005-0000-0000-0000A0190000}"/>
    <cellStyle name="Comma 5 3 11 2" xfId="7542" xr:uid="{00000000-0005-0000-0000-0000A1190000}"/>
    <cellStyle name="Comma 5 3 11 3" xfId="7543" xr:uid="{00000000-0005-0000-0000-0000A2190000}"/>
    <cellStyle name="Comma 5 3 12" xfId="7544" xr:uid="{00000000-0005-0000-0000-0000A3190000}"/>
    <cellStyle name="Comma 5 3 13" xfId="7545" xr:uid="{00000000-0005-0000-0000-0000A4190000}"/>
    <cellStyle name="Comma 5 3 14" xfId="7546" xr:uid="{00000000-0005-0000-0000-0000A5190000}"/>
    <cellStyle name="Comma 5 3 2" xfId="286" xr:uid="{00000000-0005-0000-0000-0000A6190000}"/>
    <cellStyle name="Comma 5 3 2 10" xfId="7547" xr:uid="{00000000-0005-0000-0000-0000A7190000}"/>
    <cellStyle name="Comma 5 3 2 11" xfId="7548" xr:uid="{00000000-0005-0000-0000-0000A8190000}"/>
    <cellStyle name="Comma 5 3 2 2" xfId="7549" xr:uid="{00000000-0005-0000-0000-0000A9190000}"/>
    <cellStyle name="Comma 5 3 2 2 2" xfId="7550" xr:uid="{00000000-0005-0000-0000-0000AA190000}"/>
    <cellStyle name="Comma 5 3 2 2 3" xfId="7551" xr:uid="{00000000-0005-0000-0000-0000AB190000}"/>
    <cellStyle name="Comma 5 3 2 2 3 2" xfId="7552" xr:uid="{00000000-0005-0000-0000-0000AC190000}"/>
    <cellStyle name="Comma 5 3 2 2 3 2 2" xfId="7553" xr:uid="{00000000-0005-0000-0000-0000AD190000}"/>
    <cellStyle name="Comma 5 3 2 2 3 2 2 2" xfId="7554" xr:uid="{00000000-0005-0000-0000-0000AE190000}"/>
    <cellStyle name="Comma 5 3 2 2 3 2 2 3" xfId="7555" xr:uid="{00000000-0005-0000-0000-0000AF190000}"/>
    <cellStyle name="Comma 5 3 2 2 3 2 3" xfId="7556" xr:uid="{00000000-0005-0000-0000-0000B0190000}"/>
    <cellStyle name="Comma 5 3 2 2 3 2 4" xfId="7557" xr:uid="{00000000-0005-0000-0000-0000B1190000}"/>
    <cellStyle name="Comma 5 3 2 2 3 3" xfId="7558" xr:uid="{00000000-0005-0000-0000-0000B2190000}"/>
    <cellStyle name="Comma 5 3 2 2 3 3 2" xfId="7559" xr:uid="{00000000-0005-0000-0000-0000B3190000}"/>
    <cellStyle name="Comma 5 3 2 2 3 3 3" xfId="7560" xr:uid="{00000000-0005-0000-0000-0000B4190000}"/>
    <cellStyle name="Comma 5 3 2 2 3 4" xfId="7561" xr:uid="{00000000-0005-0000-0000-0000B5190000}"/>
    <cellStyle name="Comma 5 3 2 2 3 5" xfId="7562" xr:uid="{00000000-0005-0000-0000-0000B6190000}"/>
    <cellStyle name="Comma 5 3 2 3" xfId="7563" xr:uid="{00000000-0005-0000-0000-0000B7190000}"/>
    <cellStyle name="Comma 5 3 2 4" xfId="7564" xr:uid="{00000000-0005-0000-0000-0000B8190000}"/>
    <cellStyle name="Comma 5 3 2 5" xfId="7565" xr:uid="{00000000-0005-0000-0000-0000B9190000}"/>
    <cellStyle name="Comma 5 3 2 5 2" xfId="7566" xr:uid="{00000000-0005-0000-0000-0000BA190000}"/>
    <cellStyle name="Comma 5 3 2 5 2 2" xfId="7567" xr:uid="{00000000-0005-0000-0000-0000BB190000}"/>
    <cellStyle name="Comma 5 3 2 5 2 2 2" xfId="7568" xr:uid="{00000000-0005-0000-0000-0000BC190000}"/>
    <cellStyle name="Comma 5 3 2 5 2 2 3" xfId="7569" xr:uid="{00000000-0005-0000-0000-0000BD190000}"/>
    <cellStyle name="Comma 5 3 2 5 2 3" xfId="7570" xr:uid="{00000000-0005-0000-0000-0000BE190000}"/>
    <cellStyle name="Comma 5 3 2 5 2 4" xfId="7571" xr:uid="{00000000-0005-0000-0000-0000BF190000}"/>
    <cellStyle name="Comma 5 3 2 5 3" xfId="7572" xr:uid="{00000000-0005-0000-0000-0000C0190000}"/>
    <cellStyle name="Comma 5 3 2 5 3 2" xfId="7573" xr:uid="{00000000-0005-0000-0000-0000C1190000}"/>
    <cellStyle name="Comma 5 3 2 5 3 3" xfId="7574" xr:uid="{00000000-0005-0000-0000-0000C2190000}"/>
    <cellStyle name="Comma 5 3 2 5 4" xfId="7575" xr:uid="{00000000-0005-0000-0000-0000C3190000}"/>
    <cellStyle name="Comma 5 3 2 5 5" xfId="7576" xr:uid="{00000000-0005-0000-0000-0000C4190000}"/>
    <cellStyle name="Comma 5 3 2 6" xfId="7577" xr:uid="{00000000-0005-0000-0000-0000C5190000}"/>
    <cellStyle name="Comma 5 3 2 6 2" xfId="7578" xr:uid="{00000000-0005-0000-0000-0000C6190000}"/>
    <cellStyle name="Comma 5 3 2 6 2 2" xfId="7579" xr:uid="{00000000-0005-0000-0000-0000C7190000}"/>
    <cellStyle name="Comma 5 3 2 6 2 2 2" xfId="7580" xr:uid="{00000000-0005-0000-0000-0000C8190000}"/>
    <cellStyle name="Comma 5 3 2 6 2 2 3" xfId="7581" xr:uid="{00000000-0005-0000-0000-0000C9190000}"/>
    <cellStyle name="Comma 5 3 2 6 2 3" xfId="7582" xr:uid="{00000000-0005-0000-0000-0000CA190000}"/>
    <cellStyle name="Comma 5 3 2 6 2 4" xfId="7583" xr:uid="{00000000-0005-0000-0000-0000CB190000}"/>
    <cellStyle name="Comma 5 3 2 6 3" xfId="7584" xr:uid="{00000000-0005-0000-0000-0000CC190000}"/>
    <cellStyle name="Comma 5 3 2 6 3 2" xfId="7585" xr:uid="{00000000-0005-0000-0000-0000CD190000}"/>
    <cellStyle name="Comma 5 3 2 6 3 3" xfId="7586" xr:uid="{00000000-0005-0000-0000-0000CE190000}"/>
    <cellStyle name="Comma 5 3 2 6 4" xfId="7587" xr:uid="{00000000-0005-0000-0000-0000CF190000}"/>
    <cellStyle name="Comma 5 3 2 6 5" xfId="7588" xr:uid="{00000000-0005-0000-0000-0000D0190000}"/>
    <cellStyle name="Comma 5 3 2 7" xfId="7589" xr:uid="{00000000-0005-0000-0000-0000D1190000}"/>
    <cellStyle name="Comma 5 3 2 7 2" xfId="7590" xr:uid="{00000000-0005-0000-0000-0000D2190000}"/>
    <cellStyle name="Comma 5 3 2 7 2 2" xfId="7591" xr:uid="{00000000-0005-0000-0000-0000D3190000}"/>
    <cellStyle name="Comma 5 3 2 7 2 3" xfId="7592" xr:uid="{00000000-0005-0000-0000-0000D4190000}"/>
    <cellStyle name="Comma 5 3 2 7 3" xfId="7593" xr:uid="{00000000-0005-0000-0000-0000D5190000}"/>
    <cellStyle name="Comma 5 3 2 7 4" xfId="7594" xr:uid="{00000000-0005-0000-0000-0000D6190000}"/>
    <cellStyle name="Comma 5 3 2 8" xfId="7595" xr:uid="{00000000-0005-0000-0000-0000D7190000}"/>
    <cellStyle name="Comma 5 3 2 8 2" xfId="7596" xr:uid="{00000000-0005-0000-0000-0000D8190000}"/>
    <cellStyle name="Comma 5 3 2 8 3" xfId="7597" xr:uid="{00000000-0005-0000-0000-0000D9190000}"/>
    <cellStyle name="Comma 5 3 2 9" xfId="7598" xr:uid="{00000000-0005-0000-0000-0000DA190000}"/>
    <cellStyle name="Comma 5 3 3" xfId="287" xr:uid="{00000000-0005-0000-0000-0000DB190000}"/>
    <cellStyle name="Comma 5 3 3 2" xfId="7599" xr:uid="{00000000-0005-0000-0000-0000DC190000}"/>
    <cellStyle name="Comma 5 3 3 2 2" xfId="7600" xr:uid="{00000000-0005-0000-0000-0000DD190000}"/>
    <cellStyle name="Comma 5 3 3 2 2 2" xfId="7601" xr:uid="{00000000-0005-0000-0000-0000DE190000}"/>
    <cellStyle name="Comma 5 3 3 2 2 2 2" xfId="7602" xr:uid="{00000000-0005-0000-0000-0000DF190000}"/>
    <cellStyle name="Comma 5 3 3 2 2 2 3" xfId="7603" xr:uid="{00000000-0005-0000-0000-0000E0190000}"/>
    <cellStyle name="Comma 5 3 3 2 2 3" xfId="7604" xr:uid="{00000000-0005-0000-0000-0000E1190000}"/>
    <cellStyle name="Comma 5 3 3 2 2 4" xfId="7605" xr:uid="{00000000-0005-0000-0000-0000E2190000}"/>
    <cellStyle name="Comma 5 3 3 2 3" xfId="7606" xr:uid="{00000000-0005-0000-0000-0000E3190000}"/>
    <cellStyle name="Comma 5 3 3 2 3 2" xfId="7607" xr:uid="{00000000-0005-0000-0000-0000E4190000}"/>
    <cellStyle name="Comma 5 3 3 2 3 3" xfId="7608" xr:uid="{00000000-0005-0000-0000-0000E5190000}"/>
    <cellStyle name="Comma 5 3 3 2 4" xfId="7609" xr:uid="{00000000-0005-0000-0000-0000E6190000}"/>
    <cellStyle name="Comma 5 3 3 2 5" xfId="7610" xr:uid="{00000000-0005-0000-0000-0000E7190000}"/>
    <cellStyle name="Comma 5 3 3 3" xfId="7611" xr:uid="{00000000-0005-0000-0000-0000E8190000}"/>
    <cellStyle name="Comma 5 3 3 3 2" xfId="7612" xr:uid="{00000000-0005-0000-0000-0000E9190000}"/>
    <cellStyle name="Comma 5 3 3 3 2 2" xfId="7613" xr:uid="{00000000-0005-0000-0000-0000EA190000}"/>
    <cellStyle name="Comma 5 3 3 3 2 2 2" xfId="7614" xr:uid="{00000000-0005-0000-0000-0000EB190000}"/>
    <cellStyle name="Comma 5 3 3 3 2 2 3" xfId="7615" xr:uid="{00000000-0005-0000-0000-0000EC190000}"/>
    <cellStyle name="Comma 5 3 3 3 2 3" xfId="7616" xr:uid="{00000000-0005-0000-0000-0000ED190000}"/>
    <cellStyle name="Comma 5 3 3 3 2 4" xfId="7617" xr:uid="{00000000-0005-0000-0000-0000EE190000}"/>
    <cellStyle name="Comma 5 3 3 3 3" xfId="7618" xr:uid="{00000000-0005-0000-0000-0000EF190000}"/>
    <cellStyle name="Comma 5 3 3 3 3 2" xfId="7619" xr:uid="{00000000-0005-0000-0000-0000F0190000}"/>
    <cellStyle name="Comma 5 3 3 3 3 3" xfId="7620" xr:uid="{00000000-0005-0000-0000-0000F1190000}"/>
    <cellStyle name="Comma 5 3 3 3 4" xfId="7621" xr:uid="{00000000-0005-0000-0000-0000F2190000}"/>
    <cellStyle name="Comma 5 3 3 3 5" xfId="7622" xr:uid="{00000000-0005-0000-0000-0000F3190000}"/>
    <cellStyle name="Comma 5 3 3 4" xfId="7623" xr:uid="{00000000-0005-0000-0000-0000F4190000}"/>
    <cellStyle name="Comma 5 3 3 4 2" xfId="7624" xr:uid="{00000000-0005-0000-0000-0000F5190000}"/>
    <cellStyle name="Comma 5 3 3 4 2 2" xfId="7625" xr:uid="{00000000-0005-0000-0000-0000F6190000}"/>
    <cellStyle name="Comma 5 3 3 4 2 3" xfId="7626" xr:uid="{00000000-0005-0000-0000-0000F7190000}"/>
    <cellStyle name="Comma 5 3 3 4 3" xfId="7627" xr:uid="{00000000-0005-0000-0000-0000F8190000}"/>
    <cellStyle name="Comma 5 3 3 4 4" xfId="7628" xr:uid="{00000000-0005-0000-0000-0000F9190000}"/>
    <cellStyle name="Comma 5 3 3 5" xfId="7629" xr:uid="{00000000-0005-0000-0000-0000FA190000}"/>
    <cellStyle name="Comma 5 3 3 5 2" xfId="7630" xr:uid="{00000000-0005-0000-0000-0000FB190000}"/>
    <cellStyle name="Comma 5 3 3 5 3" xfId="7631" xr:uid="{00000000-0005-0000-0000-0000FC190000}"/>
    <cellStyle name="Comma 5 3 3 6" xfId="7632" xr:uid="{00000000-0005-0000-0000-0000FD190000}"/>
    <cellStyle name="Comma 5 3 3 7" xfId="7633" xr:uid="{00000000-0005-0000-0000-0000FE190000}"/>
    <cellStyle name="Comma 5 3 3 8" xfId="7634" xr:uid="{00000000-0005-0000-0000-0000FF190000}"/>
    <cellStyle name="Comma 5 3 4" xfId="7635" xr:uid="{00000000-0005-0000-0000-0000001A0000}"/>
    <cellStyle name="Comma 5 3 4 2" xfId="7636" xr:uid="{00000000-0005-0000-0000-0000011A0000}"/>
    <cellStyle name="Comma 5 3 4 2 2" xfId="7637" xr:uid="{00000000-0005-0000-0000-0000021A0000}"/>
    <cellStyle name="Comma 5 3 4 2 2 2" xfId="7638" xr:uid="{00000000-0005-0000-0000-0000031A0000}"/>
    <cellStyle name="Comma 5 3 4 2 2 2 2" xfId="7639" xr:uid="{00000000-0005-0000-0000-0000041A0000}"/>
    <cellStyle name="Comma 5 3 4 2 2 2 3" xfId="7640" xr:uid="{00000000-0005-0000-0000-0000051A0000}"/>
    <cellStyle name="Comma 5 3 4 2 2 3" xfId="7641" xr:uid="{00000000-0005-0000-0000-0000061A0000}"/>
    <cellStyle name="Comma 5 3 4 2 2 4" xfId="7642" xr:uid="{00000000-0005-0000-0000-0000071A0000}"/>
    <cellStyle name="Comma 5 3 4 2 3" xfId="7643" xr:uid="{00000000-0005-0000-0000-0000081A0000}"/>
    <cellStyle name="Comma 5 3 4 2 3 2" xfId="7644" xr:uid="{00000000-0005-0000-0000-0000091A0000}"/>
    <cellStyle name="Comma 5 3 4 2 3 3" xfId="7645" xr:uid="{00000000-0005-0000-0000-00000A1A0000}"/>
    <cellStyle name="Comma 5 3 4 2 4" xfId="7646" xr:uid="{00000000-0005-0000-0000-00000B1A0000}"/>
    <cellStyle name="Comma 5 3 4 2 5" xfId="7647" xr:uid="{00000000-0005-0000-0000-00000C1A0000}"/>
    <cellStyle name="Comma 5 3 5" xfId="7648" xr:uid="{00000000-0005-0000-0000-00000D1A0000}"/>
    <cellStyle name="Comma 5 3 5 2" xfId="7649" xr:uid="{00000000-0005-0000-0000-00000E1A0000}"/>
    <cellStyle name="Comma 5 3 5 2 2" xfId="7650" xr:uid="{00000000-0005-0000-0000-00000F1A0000}"/>
    <cellStyle name="Comma 5 3 5 2 2 2" xfId="7651" xr:uid="{00000000-0005-0000-0000-0000101A0000}"/>
    <cellStyle name="Comma 5 3 5 2 2 2 2" xfId="7652" xr:uid="{00000000-0005-0000-0000-0000111A0000}"/>
    <cellStyle name="Comma 5 3 5 2 2 2 2 2" xfId="7653" xr:uid="{00000000-0005-0000-0000-0000121A0000}"/>
    <cellStyle name="Comma 5 3 5 2 2 2 2 3" xfId="7654" xr:uid="{00000000-0005-0000-0000-0000131A0000}"/>
    <cellStyle name="Comma 5 3 5 2 2 2 3" xfId="7655" xr:uid="{00000000-0005-0000-0000-0000141A0000}"/>
    <cellStyle name="Comma 5 3 5 2 2 2 4" xfId="7656" xr:uid="{00000000-0005-0000-0000-0000151A0000}"/>
    <cellStyle name="Comma 5 3 5 2 2 3" xfId="7657" xr:uid="{00000000-0005-0000-0000-0000161A0000}"/>
    <cellStyle name="Comma 5 3 5 2 2 3 2" xfId="7658" xr:uid="{00000000-0005-0000-0000-0000171A0000}"/>
    <cellStyle name="Comma 5 3 5 2 2 3 3" xfId="7659" xr:uid="{00000000-0005-0000-0000-0000181A0000}"/>
    <cellStyle name="Comma 5 3 5 2 2 4" xfId="7660" xr:uid="{00000000-0005-0000-0000-0000191A0000}"/>
    <cellStyle name="Comma 5 3 5 2 2 5" xfId="7661" xr:uid="{00000000-0005-0000-0000-00001A1A0000}"/>
    <cellStyle name="Comma 5 3 5 2 3" xfId="7662" xr:uid="{00000000-0005-0000-0000-00001B1A0000}"/>
    <cellStyle name="Comma 5 3 5 2 3 2" xfId="7663" xr:uid="{00000000-0005-0000-0000-00001C1A0000}"/>
    <cellStyle name="Comma 5 3 5 2 3 2 2" xfId="7664" xr:uid="{00000000-0005-0000-0000-00001D1A0000}"/>
    <cellStyle name="Comma 5 3 5 2 3 2 3" xfId="7665" xr:uid="{00000000-0005-0000-0000-00001E1A0000}"/>
    <cellStyle name="Comma 5 3 5 2 3 3" xfId="7666" xr:uid="{00000000-0005-0000-0000-00001F1A0000}"/>
    <cellStyle name="Comma 5 3 5 2 3 4" xfId="7667" xr:uid="{00000000-0005-0000-0000-0000201A0000}"/>
    <cellStyle name="Comma 5 3 5 2 4" xfId="7668" xr:uid="{00000000-0005-0000-0000-0000211A0000}"/>
    <cellStyle name="Comma 5 3 5 2 4 2" xfId="7669" xr:uid="{00000000-0005-0000-0000-0000221A0000}"/>
    <cellStyle name="Comma 5 3 5 2 4 3" xfId="7670" xr:uid="{00000000-0005-0000-0000-0000231A0000}"/>
    <cellStyle name="Comma 5 3 5 2 5" xfId="7671" xr:uid="{00000000-0005-0000-0000-0000241A0000}"/>
    <cellStyle name="Comma 5 3 5 2 6" xfId="7672" xr:uid="{00000000-0005-0000-0000-0000251A0000}"/>
    <cellStyle name="Comma 5 3 5 3" xfId="7673" xr:uid="{00000000-0005-0000-0000-0000261A0000}"/>
    <cellStyle name="Comma 5 3 5 3 2" xfId="7674" xr:uid="{00000000-0005-0000-0000-0000271A0000}"/>
    <cellStyle name="Comma 5 3 5 3 2 2" xfId="7675" xr:uid="{00000000-0005-0000-0000-0000281A0000}"/>
    <cellStyle name="Comma 5 3 5 3 2 2 2" xfId="7676" xr:uid="{00000000-0005-0000-0000-0000291A0000}"/>
    <cellStyle name="Comma 5 3 5 3 2 2 3" xfId="7677" xr:uid="{00000000-0005-0000-0000-00002A1A0000}"/>
    <cellStyle name="Comma 5 3 5 3 2 3" xfId="7678" xr:uid="{00000000-0005-0000-0000-00002B1A0000}"/>
    <cellStyle name="Comma 5 3 5 3 2 4" xfId="7679" xr:uid="{00000000-0005-0000-0000-00002C1A0000}"/>
    <cellStyle name="Comma 5 3 5 3 3" xfId="7680" xr:uid="{00000000-0005-0000-0000-00002D1A0000}"/>
    <cellStyle name="Comma 5 3 5 3 3 2" xfId="7681" xr:uid="{00000000-0005-0000-0000-00002E1A0000}"/>
    <cellStyle name="Comma 5 3 5 3 3 3" xfId="7682" xr:uid="{00000000-0005-0000-0000-00002F1A0000}"/>
    <cellStyle name="Comma 5 3 5 3 4" xfId="7683" xr:uid="{00000000-0005-0000-0000-0000301A0000}"/>
    <cellStyle name="Comma 5 3 5 3 5" xfId="7684" xr:uid="{00000000-0005-0000-0000-0000311A0000}"/>
    <cellStyle name="Comma 5 3 5 4" xfId="7685" xr:uid="{00000000-0005-0000-0000-0000321A0000}"/>
    <cellStyle name="Comma 5 3 5 4 2" xfId="7686" xr:uid="{00000000-0005-0000-0000-0000331A0000}"/>
    <cellStyle name="Comma 5 3 5 4 2 2" xfId="7687" xr:uid="{00000000-0005-0000-0000-0000341A0000}"/>
    <cellStyle name="Comma 5 3 5 4 2 3" xfId="7688" xr:uid="{00000000-0005-0000-0000-0000351A0000}"/>
    <cellStyle name="Comma 5 3 5 4 3" xfId="7689" xr:uid="{00000000-0005-0000-0000-0000361A0000}"/>
    <cellStyle name="Comma 5 3 5 4 4" xfId="7690" xr:uid="{00000000-0005-0000-0000-0000371A0000}"/>
    <cellStyle name="Comma 5 3 5 5" xfId="7691" xr:uid="{00000000-0005-0000-0000-0000381A0000}"/>
    <cellStyle name="Comma 5 3 5 5 2" xfId="7692" xr:uid="{00000000-0005-0000-0000-0000391A0000}"/>
    <cellStyle name="Comma 5 3 5 5 3" xfId="7693" xr:uid="{00000000-0005-0000-0000-00003A1A0000}"/>
    <cellStyle name="Comma 5 3 5 6" xfId="7694" xr:uid="{00000000-0005-0000-0000-00003B1A0000}"/>
    <cellStyle name="Comma 5 3 5 7" xfId="7695" xr:uid="{00000000-0005-0000-0000-00003C1A0000}"/>
    <cellStyle name="Comma 5 3 6" xfId="7696" xr:uid="{00000000-0005-0000-0000-00003D1A0000}"/>
    <cellStyle name="Comma 5 3 6 2" xfId="7697" xr:uid="{00000000-0005-0000-0000-00003E1A0000}"/>
    <cellStyle name="Comma 5 3 6 2 2" xfId="7698" xr:uid="{00000000-0005-0000-0000-00003F1A0000}"/>
    <cellStyle name="Comma 5 3 6 2 2 2" xfId="7699" xr:uid="{00000000-0005-0000-0000-0000401A0000}"/>
    <cellStyle name="Comma 5 3 6 2 2 2 2" xfId="7700" xr:uid="{00000000-0005-0000-0000-0000411A0000}"/>
    <cellStyle name="Comma 5 3 6 2 2 2 3" xfId="7701" xr:uid="{00000000-0005-0000-0000-0000421A0000}"/>
    <cellStyle name="Comma 5 3 6 2 2 3" xfId="7702" xr:uid="{00000000-0005-0000-0000-0000431A0000}"/>
    <cellStyle name="Comma 5 3 6 2 2 4" xfId="7703" xr:uid="{00000000-0005-0000-0000-0000441A0000}"/>
    <cellStyle name="Comma 5 3 6 2 3" xfId="7704" xr:uid="{00000000-0005-0000-0000-0000451A0000}"/>
    <cellStyle name="Comma 5 3 6 2 3 2" xfId="7705" xr:uid="{00000000-0005-0000-0000-0000461A0000}"/>
    <cellStyle name="Comma 5 3 6 2 3 3" xfId="7706" xr:uid="{00000000-0005-0000-0000-0000471A0000}"/>
    <cellStyle name="Comma 5 3 6 2 4" xfId="7707" xr:uid="{00000000-0005-0000-0000-0000481A0000}"/>
    <cellStyle name="Comma 5 3 6 2 5" xfId="7708" xr:uid="{00000000-0005-0000-0000-0000491A0000}"/>
    <cellStyle name="Comma 5 3 6 3" xfId="7709" xr:uid="{00000000-0005-0000-0000-00004A1A0000}"/>
    <cellStyle name="Comma 5 3 6 3 2" xfId="7710" xr:uid="{00000000-0005-0000-0000-00004B1A0000}"/>
    <cellStyle name="Comma 5 3 6 3 2 2" xfId="7711" xr:uid="{00000000-0005-0000-0000-00004C1A0000}"/>
    <cellStyle name="Comma 5 3 6 3 2 3" xfId="7712" xr:uid="{00000000-0005-0000-0000-00004D1A0000}"/>
    <cellStyle name="Comma 5 3 6 3 3" xfId="7713" xr:uid="{00000000-0005-0000-0000-00004E1A0000}"/>
    <cellStyle name="Comma 5 3 6 3 4" xfId="7714" xr:uid="{00000000-0005-0000-0000-00004F1A0000}"/>
    <cellStyle name="Comma 5 3 6 4" xfId="7715" xr:uid="{00000000-0005-0000-0000-0000501A0000}"/>
    <cellStyle name="Comma 5 3 6 4 2" xfId="7716" xr:uid="{00000000-0005-0000-0000-0000511A0000}"/>
    <cellStyle name="Comma 5 3 6 4 3" xfId="7717" xr:uid="{00000000-0005-0000-0000-0000521A0000}"/>
    <cellStyle name="Comma 5 3 6 5" xfId="7718" xr:uid="{00000000-0005-0000-0000-0000531A0000}"/>
    <cellStyle name="Comma 5 3 6 6" xfId="7719" xr:uid="{00000000-0005-0000-0000-0000541A0000}"/>
    <cellStyle name="Comma 5 3 7" xfId="7720" xr:uid="{00000000-0005-0000-0000-0000551A0000}"/>
    <cellStyle name="Comma 5 3 7 2" xfId="7721" xr:uid="{00000000-0005-0000-0000-0000561A0000}"/>
    <cellStyle name="Comma 5 3 7 2 2" xfId="7722" xr:uid="{00000000-0005-0000-0000-0000571A0000}"/>
    <cellStyle name="Comma 5 3 7 2 2 2" xfId="7723" xr:uid="{00000000-0005-0000-0000-0000581A0000}"/>
    <cellStyle name="Comma 5 3 7 2 2 3" xfId="7724" xr:uid="{00000000-0005-0000-0000-0000591A0000}"/>
    <cellStyle name="Comma 5 3 7 2 3" xfId="7725" xr:uid="{00000000-0005-0000-0000-00005A1A0000}"/>
    <cellStyle name="Comma 5 3 7 2 4" xfId="7726" xr:uid="{00000000-0005-0000-0000-00005B1A0000}"/>
    <cellStyle name="Comma 5 3 7 3" xfId="7727" xr:uid="{00000000-0005-0000-0000-00005C1A0000}"/>
    <cellStyle name="Comma 5 3 7 3 2" xfId="7728" xr:uid="{00000000-0005-0000-0000-00005D1A0000}"/>
    <cellStyle name="Comma 5 3 7 3 3" xfId="7729" xr:uid="{00000000-0005-0000-0000-00005E1A0000}"/>
    <cellStyle name="Comma 5 3 7 4" xfId="7730" xr:uid="{00000000-0005-0000-0000-00005F1A0000}"/>
    <cellStyle name="Comma 5 3 7 5" xfId="7731" xr:uid="{00000000-0005-0000-0000-0000601A0000}"/>
    <cellStyle name="Comma 5 3 8" xfId="7732" xr:uid="{00000000-0005-0000-0000-0000611A0000}"/>
    <cellStyle name="Comma 5 3 8 2" xfId="7733" xr:uid="{00000000-0005-0000-0000-0000621A0000}"/>
    <cellStyle name="Comma 5 3 8 2 2" xfId="7734" xr:uid="{00000000-0005-0000-0000-0000631A0000}"/>
    <cellStyle name="Comma 5 3 8 2 2 2" xfId="7735" xr:uid="{00000000-0005-0000-0000-0000641A0000}"/>
    <cellStyle name="Comma 5 3 8 2 2 3" xfId="7736" xr:uid="{00000000-0005-0000-0000-0000651A0000}"/>
    <cellStyle name="Comma 5 3 8 2 3" xfId="7737" xr:uid="{00000000-0005-0000-0000-0000661A0000}"/>
    <cellStyle name="Comma 5 3 8 2 4" xfId="7738" xr:uid="{00000000-0005-0000-0000-0000671A0000}"/>
    <cellStyle name="Comma 5 3 8 3" xfId="7739" xr:uid="{00000000-0005-0000-0000-0000681A0000}"/>
    <cellStyle name="Comma 5 3 8 3 2" xfId="7740" xr:uid="{00000000-0005-0000-0000-0000691A0000}"/>
    <cellStyle name="Comma 5 3 8 3 3" xfId="7741" xr:uid="{00000000-0005-0000-0000-00006A1A0000}"/>
    <cellStyle name="Comma 5 3 8 4" xfId="7742" xr:uid="{00000000-0005-0000-0000-00006B1A0000}"/>
    <cellStyle name="Comma 5 3 8 5" xfId="7743" xr:uid="{00000000-0005-0000-0000-00006C1A0000}"/>
    <cellStyle name="Comma 5 3 9" xfId="7744" xr:uid="{00000000-0005-0000-0000-00006D1A0000}"/>
    <cellStyle name="Comma 5 3 9 2" xfId="7745" xr:uid="{00000000-0005-0000-0000-00006E1A0000}"/>
    <cellStyle name="Comma 5 3 9 2 2" xfId="7746" xr:uid="{00000000-0005-0000-0000-00006F1A0000}"/>
    <cellStyle name="Comma 5 3 9 2 2 2" xfId="7747" xr:uid="{00000000-0005-0000-0000-0000701A0000}"/>
    <cellStyle name="Comma 5 3 9 2 2 3" xfId="7748" xr:uid="{00000000-0005-0000-0000-0000711A0000}"/>
    <cellStyle name="Comma 5 3 9 2 3" xfId="7749" xr:uid="{00000000-0005-0000-0000-0000721A0000}"/>
    <cellStyle name="Comma 5 3 9 2 4" xfId="7750" xr:uid="{00000000-0005-0000-0000-0000731A0000}"/>
    <cellStyle name="Comma 5 3 9 3" xfId="7751" xr:uid="{00000000-0005-0000-0000-0000741A0000}"/>
    <cellStyle name="Comma 5 3 9 3 2" xfId="7752" xr:uid="{00000000-0005-0000-0000-0000751A0000}"/>
    <cellStyle name="Comma 5 3 9 3 3" xfId="7753" xr:uid="{00000000-0005-0000-0000-0000761A0000}"/>
    <cellStyle name="Comma 5 3 9 4" xfId="7754" xr:uid="{00000000-0005-0000-0000-0000771A0000}"/>
    <cellStyle name="Comma 5 3 9 5" xfId="7755" xr:uid="{00000000-0005-0000-0000-0000781A0000}"/>
    <cellStyle name="Comma 5 4" xfId="288" xr:uid="{00000000-0005-0000-0000-0000791A0000}"/>
    <cellStyle name="Comma 5 4 10" xfId="7756" xr:uid="{00000000-0005-0000-0000-00007A1A0000}"/>
    <cellStyle name="Comma 5 4 11" xfId="7757" xr:uid="{00000000-0005-0000-0000-00007B1A0000}"/>
    <cellStyle name="Comma 5 4 2" xfId="289" xr:uid="{00000000-0005-0000-0000-00007C1A0000}"/>
    <cellStyle name="Comma 5 4 2 10" xfId="7758" xr:uid="{00000000-0005-0000-0000-00007D1A0000}"/>
    <cellStyle name="Comma 5 4 2 2" xfId="7759" xr:uid="{00000000-0005-0000-0000-00007E1A0000}"/>
    <cellStyle name="Comma 5 4 2 2 2" xfId="7760" xr:uid="{00000000-0005-0000-0000-00007F1A0000}"/>
    <cellStyle name="Comma 5 4 2 2 2 2" xfId="7761" xr:uid="{00000000-0005-0000-0000-0000801A0000}"/>
    <cellStyle name="Comma 5 4 2 2 2 2 2" xfId="7762" xr:uid="{00000000-0005-0000-0000-0000811A0000}"/>
    <cellStyle name="Comma 5 4 2 2 2 2 2 2" xfId="7763" xr:uid="{00000000-0005-0000-0000-0000821A0000}"/>
    <cellStyle name="Comma 5 4 2 2 2 2 2 3" xfId="7764" xr:uid="{00000000-0005-0000-0000-0000831A0000}"/>
    <cellStyle name="Comma 5 4 2 2 2 2 3" xfId="7765" xr:uid="{00000000-0005-0000-0000-0000841A0000}"/>
    <cellStyle name="Comma 5 4 2 2 2 2 4" xfId="7766" xr:uid="{00000000-0005-0000-0000-0000851A0000}"/>
    <cellStyle name="Comma 5 4 2 2 2 3" xfId="7767" xr:uid="{00000000-0005-0000-0000-0000861A0000}"/>
    <cellStyle name="Comma 5 4 2 2 2 3 2" xfId="7768" xr:uid="{00000000-0005-0000-0000-0000871A0000}"/>
    <cellStyle name="Comma 5 4 2 2 2 3 3" xfId="7769" xr:uid="{00000000-0005-0000-0000-0000881A0000}"/>
    <cellStyle name="Comma 5 4 2 2 2 4" xfId="7770" xr:uid="{00000000-0005-0000-0000-0000891A0000}"/>
    <cellStyle name="Comma 5 4 2 2 2 5" xfId="7771" xr:uid="{00000000-0005-0000-0000-00008A1A0000}"/>
    <cellStyle name="Comma 5 4 2 2 3" xfId="7772" xr:uid="{00000000-0005-0000-0000-00008B1A0000}"/>
    <cellStyle name="Comma 5 4 2 2 3 2" xfId="7773" xr:uid="{00000000-0005-0000-0000-00008C1A0000}"/>
    <cellStyle name="Comma 5 4 2 2 3 2 2" xfId="7774" xr:uid="{00000000-0005-0000-0000-00008D1A0000}"/>
    <cellStyle name="Comma 5 4 2 2 3 2 2 2" xfId="7775" xr:uid="{00000000-0005-0000-0000-00008E1A0000}"/>
    <cellStyle name="Comma 5 4 2 2 3 2 2 3" xfId="7776" xr:uid="{00000000-0005-0000-0000-00008F1A0000}"/>
    <cellStyle name="Comma 5 4 2 2 3 2 3" xfId="7777" xr:uid="{00000000-0005-0000-0000-0000901A0000}"/>
    <cellStyle name="Comma 5 4 2 2 3 2 4" xfId="7778" xr:uid="{00000000-0005-0000-0000-0000911A0000}"/>
    <cellStyle name="Comma 5 4 2 2 3 3" xfId="7779" xr:uid="{00000000-0005-0000-0000-0000921A0000}"/>
    <cellStyle name="Comma 5 4 2 2 3 3 2" xfId="7780" xr:uid="{00000000-0005-0000-0000-0000931A0000}"/>
    <cellStyle name="Comma 5 4 2 2 3 3 3" xfId="7781" xr:uid="{00000000-0005-0000-0000-0000941A0000}"/>
    <cellStyle name="Comma 5 4 2 2 3 4" xfId="7782" xr:uid="{00000000-0005-0000-0000-0000951A0000}"/>
    <cellStyle name="Comma 5 4 2 2 3 5" xfId="7783" xr:uid="{00000000-0005-0000-0000-0000961A0000}"/>
    <cellStyle name="Comma 5 4 2 2 4" xfId="7784" xr:uid="{00000000-0005-0000-0000-0000971A0000}"/>
    <cellStyle name="Comma 5 4 2 2 4 2" xfId="7785" xr:uid="{00000000-0005-0000-0000-0000981A0000}"/>
    <cellStyle name="Comma 5 4 2 2 4 2 2" xfId="7786" xr:uid="{00000000-0005-0000-0000-0000991A0000}"/>
    <cellStyle name="Comma 5 4 2 2 4 2 3" xfId="7787" xr:uid="{00000000-0005-0000-0000-00009A1A0000}"/>
    <cellStyle name="Comma 5 4 2 2 4 3" xfId="7788" xr:uid="{00000000-0005-0000-0000-00009B1A0000}"/>
    <cellStyle name="Comma 5 4 2 2 4 4" xfId="7789" xr:uid="{00000000-0005-0000-0000-00009C1A0000}"/>
    <cellStyle name="Comma 5 4 2 2 5" xfId="7790" xr:uid="{00000000-0005-0000-0000-00009D1A0000}"/>
    <cellStyle name="Comma 5 4 2 2 5 2" xfId="7791" xr:uid="{00000000-0005-0000-0000-00009E1A0000}"/>
    <cellStyle name="Comma 5 4 2 2 5 3" xfId="7792" xr:uid="{00000000-0005-0000-0000-00009F1A0000}"/>
    <cellStyle name="Comma 5 4 2 2 6" xfId="7793" xr:uid="{00000000-0005-0000-0000-0000A01A0000}"/>
    <cellStyle name="Comma 5 4 2 2 7" xfId="7794" xr:uid="{00000000-0005-0000-0000-0000A11A0000}"/>
    <cellStyle name="Comma 5 4 2 3" xfId="7795" xr:uid="{00000000-0005-0000-0000-0000A21A0000}"/>
    <cellStyle name="Comma 5 4 2 3 2" xfId="7796" xr:uid="{00000000-0005-0000-0000-0000A31A0000}"/>
    <cellStyle name="Comma 5 4 2 3 2 2" xfId="7797" xr:uid="{00000000-0005-0000-0000-0000A41A0000}"/>
    <cellStyle name="Comma 5 4 2 3 2 2 2" xfId="7798" xr:uid="{00000000-0005-0000-0000-0000A51A0000}"/>
    <cellStyle name="Comma 5 4 2 3 2 2 3" xfId="7799" xr:uid="{00000000-0005-0000-0000-0000A61A0000}"/>
    <cellStyle name="Comma 5 4 2 3 2 3" xfId="7800" xr:uid="{00000000-0005-0000-0000-0000A71A0000}"/>
    <cellStyle name="Comma 5 4 2 3 2 4" xfId="7801" xr:uid="{00000000-0005-0000-0000-0000A81A0000}"/>
    <cellStyle name="Comma 5 4 2 3 3" xfId="7802" xr:uid="{00000000-0005-0000-0000-0000A91A0000}"/>
    <cellStyle name="Comma 5 4 2 3 3 2" xfId="7803" xr:uid="{00000000-0005-0000-0000-0000AA1A0000}"/>
    <cellStyle name="Comma 5 4 2 3 3 3" xfId="7804" xr:uid="{00000000-0005-0000-0000-0000AB1A0000}"/>
    <cellStyle name="Comma 5 4 2 3 4" xfId="7805" xr:uid="{00000000-0005-0000-0000-0000AC1A0000}"/>
    <cellStyle name="Comma 5 4 2 3 5" xfId="7806" xr:uid="{00000000-0005-0000-0000-0000AD1A0000}"/>
    <cellStyle name="Comma 5 4 2 4" xfId="7807" xr:uid="{00000000-0005-0000-0000-0000AE1A0000}"/>
    <cellStyle name="Comma 5 4 2 4 2" xfId="7808" xr:uid="{00000000-0005-0000-0000-0000AF1A0000}"/>
    <cellStyle name="Comma 5 4 2 4 2 2" xfId="7809" xr:uid="{00000000-0005-0000-0000-0000B01A0000}"/>
    <cellStyle name="Comma 5 4 2 4 2 2 2" xfId="7810" xr:uid="{00000000-0005-0000-0000-0000B11A0000}"/>
    <cellStyle name="Comma 5 4 2 4 2 2 3" xfId="7811" xr:uid="{00000000-0005-0000-0000-0000B21A0000}"/>
    <cellStyle name="Comma 5 4 2 4 2 3" xfId="7812" xr:uid="{00000000-0005-0000-0000-0000B31A0000}"/>
    <cellStyle name="Comma 5 4 2 4 2 4" xfId="7813" xr:uid="{00000000-0005-0000-0000-0000B41A0000}"/>
    <cellStyle name="Comma 5 4 2 4 3" xfId="7814" xr:uid="{00000000-0005-0000-0000-0000B51A0000}"/>
    <cellStyle name="Comma 5 4 2 4 3 2" xfId="7815" xr:uid="{00000000-0005-0000-0000-0000B61A0000}"/>
    <cellStyle name="Comma 5 4 2 4 3 3" xfId="7816" xr:uid="{00000000-0005-0000-0000-0000B71A0000}"/>
    <cellStyle name="Comma 5 4 2 4 4" xfId="7817" xr:uid="{00000000-0005-0000-0000-0000B81A0000}"/>
    <cellStyle name="Comma 5 4 2 4 5" xfId="7818" xr:uid="{00000000-0005-0000-0000-0000B91A0000}"/>
    <cellStyle name="Comma 5 4 2 5" xfId="7819" xr:uid="{00000000-0005-0000-0000-0000BA1A0000}"/>
    <cellStyle name="Comma 5 4 2 5 2" xfId="7820" xr:uid="{00000000-0005-0000-0000-0000BB1A0000}"/>
    <cellStyle name="Comma 5 4 2 5 2 2" xfId="7821" xr:uid="{00000000-0005-0000-0000-0000BC1A0000}"/>
    <cellStyle name="Comma 5 4 2 5 2 2 2" xfId="7822" xr:uid="{00000000-0005-0000-0000-0000BD1A0000}"/>
    <cellStyle name="Comma 5 4 2 5 2 2 3" xfId="7823" xr:uid="{00000000-0005-0000-0000-0000BE1A0000}"/>
    <cellStyle name="Comma 5 4 2 5 2 3" xfId="7824" xr:uid="{00000000-0005-0000-0000-0000BF1A0000}"/>
    <cellStyle name="Comma 5 4 2 5 2 4" xfId="7825" xr:uid="{00000000-0005-0000-0000-0000C01A0000}"/>
    <cellStyle name="Comma 5 4 2 5 3" xfId="7826" xr:uid="{00000000-0005-0000-0000-0000C11A0000}"/>
    <cellStyle name="Comma 5 4 2 5 3 2" xfId="7827" xr:uid="{00000000-0005-0000-0000-0000C21A0000}"/>
    <cellStyle name="Comma 5 4 2 5 3 3" xfId="7828" xr:uid="{00000000-0005-0000-0000-0000C31A0000}"/>
    <cellStyle name="Comma 5 4 2 5 4" xfId="7829" xr:uid="{00000000-0005-0000-0000-0000C41A0000}"/>
    <cellStyle name="Comma 5 4 2 5 5" xfId="7830" xr:uid="{00000000-0005-0000-0000-0000C51A0000}"/>
    <cellStyle name="Comma 5 4 2 6" xfId="7831" xr:uid="{00000000-0005-0000-0000-0000C61A0000}"/>
    <cellStyle name="Comma 5 4 2 6 2" xfId="7832" xr:uid="{00000000-0005-0000-0000-0000C71A0000}"/>
    <cellStyle name="Comma 5 4 2 6 2 2" xfId="7833" xr:uid="{00000000-0005-0000-0000-0000C81A0000}"/>
    <cellStyle name="Comma 5 4 2 6 2 3" xfId="7834" xr:uid="{00000000-0005-0000-0000-0000C91A0000}"/>
    <cellStyle name="Comma 5 4 2 6 3" xfId="7835" xr:uid="{00000000-0005-0000-0000-0000CA1A0000}"/>
    <cellStyle name="Comma 5 4 2 6 4" xfId="7836" xr:uid="{00000000-0005-0000-0000-0000CB1A0000}"/>
    <cellStyle name="Comma 5 4 2 7" xfId="7837" xr:uid="{00000000-0005-0000-0000-0000CC1A0000}"/>
    <cellStyle name="Comma 5 4 2 7 2" xfId="7838" xr:uid="{00000000-0005-0000-0000-0000CD1A0000}"/>
    <cellStyle name="Comma 5 4 2 7 3" xfId="7839" xr:uid="{00000000-0005-0000-0000-0000CE1A0000}"/>
    <cellStyle name="Comma 5 4 2 8" xfId="7840" xr:uid="{00000000-0005-0000-0000-0000CF1A0000}"/>
    <cellStyle name="Comma 5 4 2 9" xfId="7841" xr:uid="{00000000-0005-0000-0000-0000D01A0000}"/>
    <cellStyle name="Comma 5 4 3" xfId="290" xr:uid="{00000000-0005-0000-0000-0000D11A0000}"/>
    <cellStyle name="Comma 5 4 3 2" xfId="7842" xr:uid="{00000000-0005-0000-0000-0000D21A0000}"/>
    <cellStyle name="Comma 5 4 3 2 2" xfId="7843" xr:uid="{00000000-0005-0000-0000-0000D31A0000}"/>
    <cellStyle name="Comma 5 4 3 2 2 2" xfId="7844" xr:uid="{00000000-0005-0000-0000-0000D41A0000}"/>
    <cellStyle name="Comma 5 4 3 2 2 2 2" xfId="7845" xr:uid="{00000000-0005-0000-0000-0000D51A0000}"/>
    <cellStyle name="Comma 5 4 3 2 2 2 2 2" xfId="7846" xr:uid="{00000000-0005-0000-0000-0000D61A0000}"/>
    <cellStyle name="Comma 5 4 3 2 2 2 2 3" xfId="7847" xr:uid="{00000000-0005-0000-0000-0000D71A0000}"/>
    <cellStyle name="Comma 5 4 3 2 2 2 3" xfId="7848" xr:uid="{00000000-0005-0000-0000-0000D81A0000}"/>
    <cellStyle name="Comma 5 4 3 2 2 2 4" xfId="7849" xr:uid="{00000000-0005-0000-0000-0000D91A0000}"/>
    <cellStyle name="Comma 5 4 3 2 2 3" xfId="7850" xr:uid="{00000000-0005-0000-0000-0000DA1A0000}"/>
    <cellStyle name="Comma 5 4 3 2 2 3 2" xfId="7851" xr:uid="{00000000-0005-0000-0000-0000DB1A0000}"/>
    <cellStyle name="Comma 5 4 3 2 2 3 3" xfId="7852" xr:uid="{00000000-0005-0000-0000-0000DC1A0000}"/>
    <cellStyle name="Comma 5 4 3 2 2 4" xfId="7853" xr:uid="{00000000-0005-0000-0000-0000DD1A0000}"/>
    <cellStyle name="Comma 5 4 3 2 2 5" xfId="7854" xr:uid="{00000000-0005-0000-0000-0000DE1A0000}"/>
    <cellStyle name="Comma 5 4 3 2 3" xfId="7855" xr:uid="{00000000-0005-0000-0000-0000DF1A0000}"/>
    <cellStyle name="Comma 5 4 3 2 3 2" xfId="7856" xr:uid="{00000000-0005-0000-0000-0000E01A0000}"/>
    <cellStyle name="Comma 5 4 3 2 3 2 2" xfId="7857" xr:uid="{00000000-0005-0000-0000-0000E11A0000}"/>
    <cellStyle name="Comma 5 4 3 2 3 2 3" xfId="7858" xr:uid="{00000000-0005-0000-0000-0000E21A0000}"/>
    <cellStyle name="Comma 5 4 3 2 3 3" xfId="7859" xr:uid="{00000000-0005-0000-0000-0000E31A0000}"/>
    <cellStyle name="Comma 5 4 3 2 3 4" xfId="7860" xr:uid="{00000000-0005-0000-0000-0000E41A0000}"/>
    <cellStyle name="Comma 5 4 3 2 4" xfId="7861" xr:uid="{00000000-0005-0000-0000-0000E51A0000}"/>
    <cellStyle name="Comma 5 4 3 2 4 2" xfId="7862" xr:uid="{00000000-0005-0000-0000-0000E61A0000}"/>
    <cellStyle name="Comma 5 4 3 2 4 3" xfId="7863" xr:uid="{00000000-0005-0000-0000-0000E71A0000}"/>
    <cellStyle name="Comma 5 4 3 2 5" xfId="7864" xr:uid="{00000000-0005-0000-0000-0000E81A0000}"/>
    <cellStyle name="Comma 5 4 3 2 6" xfId="7865" xr:uid="{00000000-0005-0000-0000-0000E91A0000}"/>
    <cellStyle name="Comma 5 4 3 3" xfId="7866" xr:uid="{00000000-0005-0000-0000-0000EA1A0000}"/>
    <cellStyle name="Comma 5 4 3 3 2" xfId="7867" xr:uid="{00000000-0005-0000-0000-0000EB1A0000}"/>
    <cellStyle name="Comma 5 4 3 3 2 2" xfId="7868" xr:uid="{00000000-0005-0000-0000-0000EC1A0000}"/>
    <cellStyle name="Comma 5 4 3 3 2 2 2" xfId="7869" xr:uid="{00000000-0005-0000-0000-0000ED1A0000}"/>
    <cellStyle name="Comma 5 4 3 3 2 2 3" xfId="7870" xr:uid="{00000000-0005-0000-0000-0000EE1A0000}"/>
    <cellStyle name="Comma 5 4 3 3 2 3" xfId="7871" xr:uid="{00000000-0005-0000-0000-0000EF1A0000}"/>
    <cellStyle name="Comma 5 4 3 3 2 4" xfId="7872" xr:uid="{00000000-0005-0000-0000-0000F01A0000}"/>
    <cellStyle name="Comma 5 4 3 3 3" xfId="7873" xr:uid="{00000000-0005-0000-0000-0000F11A0000}"/>
    <cellStyle name="Comma 5 4 3 3 3 2" xfId="7874" xr:uid="{00000000-0005-0000-0000-0000F21A0000}"/>
    <cellStyle name="Comma 5 4 3 3 3 3" xfId="7875" xr:uid="{00000000-0005-0000-0000-0000F31A0000}"/>
    <cellStyle name="Comma 5 4 3 3 4" xfId="7876" xr:uid="{00000000-0005-0000-0000-0000F41A0000}"/>
    <cellStyle name="Comma 5 4 3 3 5" xfId="7877" xr:uid="{00000000-0005-0000-0000-0000F51A0000}"/>
    <cellStyle name="Comma 5 4 3 4" xfId="7878" xr:uid="{00000000-0005-0000-0000-0000F61A0000}"/>
    <cellStyle name="Comma 5 4 3 4 2" xfId="7879" xr:uid="{00000000-0005-0000-0000-0000F71A0000}"/>
    <cellStyle name="Comma 5 4 3 4 2 2" xfId="7880" xr:uid="{00000000-0005-0000-0000-0000F81A0000}"/>
    <cellStyle name="Comma 5 4 3 4 2 3" xfId="7881" xr:uid="{00000000-0005-0000-0000-0000F91A0000}"/>
    <cellStyle name="Comma 5 4 3 4 3" xfId="7882" xr:uid="{00000000-0005-0000-0000-0000FA1A0000}"/>
    <cellStyle name="Comma 5 4 3 4 4" xfId="7883" xr:uid="{00000000-0005-0000-0000-0000FB1A0000}"/>
    <cellStyle name="Comma 5 4 3 5" xfId="7884" xr:uid="{00000000-0005-0000-0000-0000FC1A0000}"/>
    <cellStyle name="Comma 5 4 3 5 2" xfId="7885" xr:uid="{00000000-0005-0000-0000-0000FD1A0000}"/>
    <cellStyle name="Comma 5 4 3 5 3" xfId="7886" xr:uid="{00000000-0005-0000-0000-0000FE1A0000}"/>
    <cellStyle name="Comma 5 4 3 6" xfId="7887" xr:uid="{00000000-0005-0000-0000-0000FF1A0000}"/>
    <cellStyle name="Comma 5 4 3 7" xfId="7888" xr:uid="{00000000-0005-0000-0000-0000001B0000}"/>
    <cellStyle name="Comma 5 4 3 8" xfId="7889" xr:uid="{00000000-0005-0000-0000-0000011B0000}"/>
    <cellStyle name="Comma 5 4 4" xfId="7890" xr:uid="{00000000-0005-0000-0000-0000021B0000}"/>
    <cellStyle name="Comma 5 4 4 2" xfId="7891" xr:uid="{00000000-0005-0000-0000-0000031B0000}"/>
    <cellStyle name="Comma 5 4 4 2 2" xfId="7892" xr:uid="{00000000-0005-0000-0000-0000041B0000}"/>
    <cellStyle name="Comma 5 4 4 2 2 2" xfId="7893" xr:uid="{00000000-0005-0000-0000-0000051B0000}"/>
    <cellStyle name="Comma 5 4 4 2 2 2 2" xfId="7894" xr:uid="{00000000-0005-0000-0000-0000061B0000}"/>
    <cellStyle name="Comma 5 4 4 2 2 2 3" xfId="7895" xr:uid="{00000000-0005-0000-0000-0000071B0000}"/>
    <cellStyle name="Comma 5 4 4 2 2 3" xfId="7896" xr:uid="{00000000-0005-0000-0000-0000081B0000}"/>
    <cellStyle name="Comma 5 4 4 2 2 4" xfId="7897" xr:uid="{00000000-0005-0000-0000-0000091B0000}"/>
    <cellStyle name="Comma 5 4 4 2 3" xfId="7898" xr:uid="{00000000-0005-0000-0000-00000A1B0000}"/>
    <cellStyle name="Comma 5 4 4 2 3 2" xfId="7899" xr:uid="{00000000-0005-0000-0000-00000B1B0000}"/>
    <cellStyle name="Comma 5 4 4 2 3 3" xfId="7900" xr:uid="{00000000-0005-0000-0000-00000C1B0000}"/>
    <cellStyle name="Comma 5 4 4 2 4" xfId="7901" xr:uid="{00000000-0005-0000-0000-00000D1B0000}"/>
    <cellStyle name="Comma 5 4 4 2 5" xfId="7902" xr:uid="{00000000-0005-0000-0000-00000E1B0000}"/>
    <cellStyle name="Comma 5 4 4 3" xfId="7903" xr:uid="{00000000-0005-0000-0000-00000F1B0000}"/>
    <cellStyle name="Comma 5 4 4 3 2" xfId="7904" xr:uid="{00000000-0005-0000-0000-0000101B0000}"/>
    <cellStyle name="Comma 5 4 4 3 2 2" xfId="7905" xr:uid="{00000000-0005-0000-0000-0000111B0000}"/>
    <cellStyle name="Comma 5 4 4 3 2 3" xfId="7906" xr:uid="{00000000-0005-0000-0000-0000121B0000}"/>
    <cellStyle name="Comma 5 4 4 3 3" xfId="7907" xr:uid="{00000000-0005-0000-0000-0000131B0000}"/>
    <cellStyle name="Comma 5 4 4 3 4" xfId="7908" xr:uid="{00000000-0005-0000-0000-0000141B0000}"/>
    <cellStyle name="Comma 5 4 4 4" xfId="7909" xr:uid="{00000000-0005-0000-0000-0000151B0000}"/>
    <cellStyle name="Comma 5 4 4 4 2" xfId="7910" xr:uid="{00000000-0005-0000-0000-0000161B0000}"/>
    <cellStyle name="Comma 5 4 4 4 3" xfId="7911" xr:uid="{00000000-0005-0000-0000-0000171B0000}"/>
    <cellStyle name="Comma 5 4 4 5" xfId="7912" xr:uid="{00000000-0005-0000-0000-0000181B0000}"/>
    <cellStyle name="Comma 5 4 4 6" xfId="7913" xr:uid="{00000000-0005-0000-0000-0000191B0000}"/>
    <cellStyle name="Comma 5 4 5" xfId="7914" xr:uid="{00000000-0005-0000-0000-00001A1B0000}"/>
    <cellStyle name="Comma 5 4 5 2" xfId="7915" xr:uid="{00000000-0005-0000-0000-00001B1B0000}"/>
    <cellStyle name="Comma 5 4 5 2 2" xfId="7916" xr:uid="{00000000-0005-0000-0000-00001C1B0000}"/>
    <cellStyle name="Comma 5 4 5 2 2 2" xfId="7917" xr:uid="{00000000-0005-0000-0000-00001D1B0000}"/>
    <cellStyle name="Comma 5 4 5 2 2 3" xfId="7918" xr:uid="{00000000-0005-0000-0000-00001E1B0000}"/>
    <cellStyle name="Comma 5 4 5 2 3" xfId="7919" xr:uid="{00000000-0005-0000-0000-00001F1B0000}"/>
    <cellStyle name="Comma 5 4 5 2 4" xfId="7920" xr:uid="{00000000-0005-0000-0000-0000201B0000}"/>
    <cellStyle name="Comma 5 4 5 3" xfId="7921" xr:uid="{00000000-0005-0000-0000-0000211B0000}"/>
    <cellStyle name="Comma 5 4 5 3 2" xfId="7922" xr:uid="{00000000-0005-0000-0000-0000221B0000}"/>
    <cellStyle name="Comma 5 4 5 3 3" xfId="7923" xr:uid="{00000000-0005-0000-0000-0000231B0000}"/>
    <cellStyle name="Comma 5 4 5 4" xfId="7924" xr:uid="{00000000-0005-0000-0000-0000241B0000}"/>
    <cellStyle name="Comma 5 4 5 5" xfId="7925" xr:uid="{00000000-0005-0000-0000-0000251B0000}"/>
    <cellStyle name="Comma 5 4 6" xfId="7926" xr:uid="{00000000-0005-0000-0000-0000261B0000}"/>
    <cellStyle name="Comma 5 4 6 2" xfId="7927" xr:uid="{00000000-0005-0000-0000-0000271B0000}"/>
    <cellStyle name="Comma 5 4 6 2 2" xfId="7928" xr:uid="{00000000-0005-0000-0000-0000281B0000}"/>
    <cellStyle name="Comma 5 4 6 2 2 2" xfId="7929" xr:uid="{00000000-0005-0000-0000-0000291B0000}"/>
    <cellStyle name="Comma 5 4 6 2 2 3" xfId="7930" xr:uid="{00000000-0005-0000-0000-00002A1B0000}"/>
    <cellStyle name="Comma 5 4 6 2 3" xfId="7931" xr:uid="{00000000-0005-0000-0000-00002B1B0000}"/>
    <cellStyle name="Comma 5 4 6 2 4" xfId="7932" xr:uid="{00000000-0005-0000-0000-00002C1B0000}"/>
    <cellStyle name="Comma 5 4 6 3" xfId="7933" xr:uid="{00000000-0005-0000-0000-00002D1B0000}"/>
    <cellStyle name="Comma 5 4 6 3 2" xfId="7934" xr:uid="{00000000-0005-0000-0000-00002E1B0000}"/>
    <cellStyle name="Comma 5 4 6 3 3" xfId="7935" xr:uid="{00000000-0005-0000-0000-00002F1B0000}"/>
    <cellStyle name="Comma 5 4 6 4" xfId="7936" xr:uid="{00000000-0005-0000-0000-0000301B0000}"/>
    <cellStyle name="Comma 5 4 6 5" xfId="7937" xr:uid="{00000000-0005-0000-0000-0000311B0000}"/>
    <cellStyle name="Comma 5 4 7" xfId="7938" xr:uid="{00000000-0005-0000-0000-0000321B0000}"/>
    <cellStyle name="Comma 5 4 7 2" xfId="7939" xr:uid="{00000000-0005-0000-0000-0000331B0000}"/>
    <cellStyle name="Comma 5 4 7 2 2" xfId="7940" xr:uid="{00000000-0005-0000-0000-0000341B0000}"/>
    <cellStyle name="Comma 5 4 7 2 3" xfId="7941" xr:uid="{00000000-0005-0000-0000-0000351B0000}"/>
    <cellStyle name="Comma 5 4 7 3" xfId="7942" xr:uid="{00000000-0005-0000-0000-0000361B0000}"/>
    <cellStyle name="Comma 5 4 7 4" xfId="7943" xr:uid="{00000000-0005-0000-0000-0000371B0000}"/>
    <cellStyle name="Comma 5 4 8" xfId="7944" xr:uid="{00000000-0005-0000-0000-0000381B0000}"/>
    <cellStyle name="Comma 5 4 8 2" xfId="7945" xr:uid="{00000000-0005-0000-0000-0000391B0000}"/>
    <cellStyle name="Comma 5 4 8 3" xfId="7946" xr:uid="{00000000-0005-0000-0000-00003A1B0000}"/>
    <cellStyle name="Comma 5 4 9" xfId="7947" xr:uid="{00000000-0005-0000-0000-00003B1B0000}"/>
    <cellStyle name="Comma 5 5" xfId="291" xr:uid="{00000000-0005-0000-0000-00003C1B0000}"/>
    <cellStyle name="Comma 5 5 10" xfId="7948" xr:uid="{00000000-0005-0000-0000-00003D1B0000}"/>
    <cellStyle name="Comma 5 5 11" xfId="7949" xr:uid="{00000000-0005-0000-0000-00003E1B0000}"/>
    <cellStyle name="Comma 5 5 2" xfId="7950" xr:uid="{00000000-0005-0000-0000-00003F1B0000}"/>
    <cellStyle name="Comma 5 5 2 2" xfId="7951" xr:uid="{00000000-0005-0000-0000-0000401B0000}"/>
    <cellStyle name="Comma 5 5 2 2 2" xfId="7952" xr:uid="{00000000-0005-0000-0000-0000411B0000}"/>
    <cellStyle name="Comma 5 5 2 2 2 2" xfId="7953" xr:uid="{00000000-0005-0000-0000-0000421B0000}"/>
    <cellStyle name="Comma 5 5 2 2 2 2 2" xfId="7954" xr:uid="{00000000-0005-0000-0000-0000431B0000}"/>
    <cellStyle name="Comma 5 5 2 2 2 2 2 2" xfId="7955" xr:uid="{00000000-0005-0000-0000-0000441B0000}"/>
    <cellStyle name="Comma 5 5 2 2 2 2 2 3" xfId="7956" xr:uid="{00000000-0005-0000-0000-0000451B0000}"/>
    <cellStyle name="Comma 5 5 2 2 2 2 3" xfId="7957" xr:uid="{00000000-0005-0000-0000-0000461B0000}"/>
    <cellStyle name="Comma 5 5 2 2 2 2 4" xfId="7958" xr:uid="{00000000-0005-0000-0000-0000471B0000}"/>
    <cellStyle name="Comma 5 5 2 2 2 3" xfId="7959" xr:uid="{00000000-0005-0000-0000-0000481B0000}"/>
    <cellStyle name="Comma 5 5 2 2 2 3 2" xfId="7960" xr:uid="{00000000-0005-0000-0000-0000491B0000}"/>
    <cellStyle name="Comma 5 5 2 2 2 3 3" xfId="7961" xr:uid="{00000000-0005-0000-0000-00004A1B0000}"/>
    <cellStyle name="Comma 5 5 2 2 2 4" xfId="7962" xr:uid="{00000000-0005-0000-0000-00004B1B0000}"/>
    <cellStyle name="Comma 5 5 2 2 2 5" xfId="7963" xr:uid="{00000000-0005-0000-0000-00004C1B0000}"/>
    <cellStyle name="Comma 5 5 2 2 3" xfId="7964" xr:uid="{00000000-0005-0000-0000-00004D1B0000}"/>
    <cellStyle name="Comma 5 5 2 2 3 2" xfId="7965" xr:uid="{00000000-0005-0000-0000-00004E1B0000}"/>
    <cellStyle name="Comma 5 5 2 2 3 2 2" xfId="7966" xr:uid="{00000000-0005-0000-0000-00004F1B0000}"/>
    <cellStyle name="Comma 5 5 2 2 3 2 2 2" xfId="7967" xr:uid="{00000000-0005-0000-0000-0000501B0000}"/>
    <cellStyle name="Comma 5 5 2 2 3 2 2 3" xfId="7968" xr:uid="{00000000-0005-0000-0000-0000511B0000}"/>
    <cellStyle name="Comma 5 5 2 2 3 2 3" xfId="7969" xr:uid="{00000000-0005-0000-0000-0000521B0000}"/>
    <cellStyle name="Comma 5 5 2 2 3 2 4" xfId="7970" xr:uid="{00000000-0005-0000-0000-0000531B0000}"/>
    <cellStyle name="Comma 5 5 2 2 3 3" xfId="7971" xr:uid="{00000000-0005-0000-0000-0000541B0000}"/>
    <cellStyle name="Comma 5 5 2 2 3 3 2" xfId="7972" xr:uid="{00000000-0005-0000-0000-0000551B0000}"/>
    <cellStyle name="Comma 5 5 2 2 3 3 3" xfId="7973" xr:uid="{00000000-0005-0000-0000-0000561B0000}"/>
    <cellStyle name="Comma 5 5 2 2 3 4" xfId="7974" xr:uid="{00000000-0005-0000-0000-0000571B0000}"/>
    <cellStyle name="Comma 5 5 2 2 3 5" xfId="7975" xr:uid="{00000000-0005-0000-0000-0000581B0000}"/>
    <cellStyle name="Comma 5 5 2 2 4" xfId="7976" xr:uid="{00000000-0005-0000-0000-0000591B0000}"/>
    <cellStyle name="Comma 5 5 2 2 4 2" xfId="7977" xr:uid="{00000000-0005-0000-0000-00005A1B0000}"/>
    <cellStyle name="Comma 5 5 2 2 4 2 2" xfId="7978" xr:uid="{00000000-0005-0000-0000-00005B1B0000}"/>
    <cellStyle name="Comma 5 5 2 2 4 2 3" xfId="7979" xr:uid="{00000000-0005-0000-0000-00005C1B0000}"/>
    <cellStyle name="Comma 5 5 2 2 4 3" xfId="7980" xr:uid="{00000000-0005-0000-0000-00005D1B0000}"/>
    <cellStyle name="Comma 5 5 2 2 4 4" xfId="7981" xr:uid="{00000000-0005-0000-0000-00005E1B0000}"/>
    <cellStyle name="Comma 5 5 2 2 5" xfId="7982" xr:uid="{00000000-0005-0000-0000-00005F1B0000}"/>
    <cellStyle name="Comma 5 5 2 2 5 2" xfId="7983" xr:uid="{00000000-0005-0000-0000-0000601B0000}"/>
    <cellStyle name="Comma 5 5 2 2 5 3" xfId="7984" xr:uid="{00000000-0005-0000-0000-0000611B0000}"/>
    <cellStyle name="Comma 5 5 2 2 6" xfId="7985" xr:uid="{00000000-0005-0000-0000-0000621B0000}"/>
    <cellStyle name="Comma 5 5 2 2 7" xfId="7986" xr:uid="{00000000-0005-0000-0000-0000631B0000}"/>
    <cellStyle name="Comma 5 5 2 3" xfId="7987" xr:uid="{00000000-0005-0000-0000-0000641B0000}"/>
    <cellStyle name="Comma 5 5 2 3 2" xfId="7988" xr:uid="{00000000-0005-0000-0000-0000651B0000}"/>
    <cellStyle name="Comma 5 5 2 3 2 2" xfId="7989" xr:uid="{00000000-0005-0000-0000-0000661B0000}"/>
    <cellStyle name="Comma 5 5 2 3 2 2 2" xfId="7990" xr:uid="{00000000-0005-0000-0000-0000671B0000}"/>
    <cellStyle name="Comma 5 5 2 3 2 2 3" xfId="7991" xr:uid="{00000000-0005-0000-0000-0000681B0000}"/>
    <cellStyle name="Comma 5 5 2 3 2 3" xfId="7992" xr:uid="{00000000-0005-0000-0000-0000691B0000}"/>
    <cellStyle name="Comma 5 5 2 3 2 4" xfId="7993" xr:uid="{00000000-0005-0000-0000-00006A1B0000}"/>
    <cellStyle name="Comma 5 5 2 3 3" xfId="7994" xr:uid="{00000000-0005-0000-0000-00006B1B0000}"/>
    <cellStyle name="Comma 5 5 2 3 3 2" xfId="7995" xr:uid="{00000000-0005-0000-0000-00006C1B0000}"/>
    <cellStyle name="Comma 5 5 2 3 3 3" xfId="7996" xr:uid="{00000000-0005-0000-0000-00006D1B0000}"/>
    <cellStyle name="Comma 5 5 2 3 4" xfId="7997" xr:uid="{00000000-0005-0000-0000-00006E1B0000}"/>
    <cellStyle name="Comma 5 5 2 3 5" xfId="7998" xr:uid="{00000000-0005-0000-0000-00006F1B0000}"/>
    <cellStyle name="Comma 5 5 2 4" xfId="7999" xr:uid="{00000000-0005-0000-0000-0000701B0000}"/>
    <cellStyle name="Comma 5 5 2 4 2" xfId="8000" xr:uid="{00000000-0005-0000-0000-0000711B0000}"/>
    <cellStyle name="Comma 5 5 2 4 2 2" xfId="8001" xr:uid="{00000000-0005-0000-0000-0000721B0000}"/>
    <cellStyle name="Comma 5 5 2 4 2 2 2" xfId="8002" xr:uid="{00000000-0005-0000-0000-0000731B0000}"/>
    <cellStyle name="Comma 5 5 2 4 2 2 3" xfId="8003" xr:uid="{00000000-0005-0000-0000-0000741B0000}"/>
    <cellStyle name="Comma 5 5 2 4 2 3" xfId="8004" xr:uid="{00000000-0005-0000-0000-0000751B0000}"/>
    <cellStyle name="Comma 5 5 2 4 2 4" xfId="8005" xr:uid="{00000000-0005-0000-0000-0000761B0000}"/>
    <cellStyle name="Comma 5 5 2 4 3" xfId="8006" xr:uid="{00000000-0005-0000-0000-0000771B0000}"/>
    <cellStyle name="Comma 5 5 2 4 3 2" xfId="8007" xr:uid="{00000000-0005-0000-0000-0000781B0000}"/>
    <cellStyle name="Comma 5 5 2 4 3 3" xfId="8008" xr:uid="{00000000-0005-0000-0000-0000791B0000}"/>
    <cellStyle name="Comma 5 5 2 4 4" xfId="8009" xr:uid="{00000000-0005-0000-0000-00007A1B0000}"/>
    <cellStyle name="Comma 5 5 2 4 5" xfId="8010" xr:uid="{00000000-0005-0000-0000-00007B1B0000}"/>
    <cellStyle name="Comma 5 5 2 5" xfId="8011" xr:uid="{00000000-0005-0000-0000-00007C1B0000}"/>
    <cellStyle name="Comma 5 5 2 5 2" xfId="8012" xr:uid="{00000000-0005-0000-0000-00007D1B0000}"/>
    <cellStyle name="Comma 5 5 2 5 2 2" xfId="8013" xr:uid="{00000000-0005-0000-0000-00007E1B0000}"/>
    <cellStyle name="Comma 5 5 2 5 2 2 2" xfId="8014" xr:uid="{00000000-0005-0000-0000-00007F1B0000}"/>
    <cellStyle name="Comma 5 5 2 5 2 2 3" xfId="8015" xr:uid="{00000000-0005-0000-0000-0000801B0000}"/>
    <cellStyle name="Comma 5 5 2 5 2 3" xfId="8016" xr:uid="{00000000-0005-0000-0000-0000811B0000}"/>
    <cellStyle name="Comma 5 5 2 5 2 4" xfId="8017" xr:uid="{00000000-0005-0000-0000-0000821B0000}"/>
    <cellStyle name="Comma 5 5 2 5 3" xfId="8018" xr:uid="{00000000-0005-0000-0000-0000831B0000}"/>
    <cellStyle name="Comma 5 5 2 5 3 2" xfId="8019" xr:uid="{00000000-0005-0000-0000-0000841B0000}"/>
    <cellStyle name="Comma 5 5 2 5 3 3" xfId="8020" xr:uid="{00000000-0005-0000-0000-0000851B0000}"/>
    <cellStyle name="Comma 5 5 2 5 4" xfId="8021" xr:uid="{00000000-0005-0000-0000-0000861B0000}"/>
    <cellStyle name="Comma 5 5 2 5 5" xfId="8022" xr:uid="{00000000-0005-0000-0000-0000871B0000}"/>
    <cellStyle name="Comma 5 5 2 6" xfId="8023" xr:uid="{00000000-0005-0000-0000-0000881B0000}"/>
    <cellStyle name="Comma 5 5 2 6 2" xfId="8024" xr:uid="{00000000-0005-0000-0000-0000891B0000}"/>
    <cellStyle name="Comma 5 5 2 6 2 2" xfId="8025" xr:uid="{00000000-0005-0000-0000-00008A1B0000}"/>
    <cellStyle name="Comma 5 5 2 6 2 3" xfId="8026" xr:uid="{00000000-0005-0000-0000-00008B1B0000}"/>
    <cellStyle name="Comma 5 5 2 6 3" xfId="8027" xr:uid="{00000000-0005-0000-0000-00008C1B0000}"/>
    <cellStyle name="Comma 5 5 2 6 4" xfId="8028" xr:uid="{00000000-0005-0000-0000-00008D1B0000}"/>
    <cellStyle name="Comma 5 5 2 7" xfId="8029" xr:uid="{00000000-0005-0000-0000-00008E1B0000}"/>
    <cellStyle name="Comma 5 5 2 7 2" xfId="8030" xr:uid="{00000000-0005-0000-0000-00008F1B0000}"/>
    <cellStyle name="Comma 5 5 2 7 3" xfId="8031" xr:uid="{00000000-0005-0000-0000-0000901B0000}"/>
    <cellStyle name="Comma 5 5 2 8" xfId="8032" xr:uid="{00000000-0005-0000-0000-0000911B0000}"/>
    <cellStyle name="Comma 5 5 2 9" xfId="8033" xr:uid="{00000000-0005-0000-0000-0000921B0000}"/>
    <cellStyle name="Comma 5 5 3" xfId="8034" xr:uid="{00000000-0005-0000-0000-0000931B0000}"/>
    <cellStyle name="Comma 5 5 3 2" xfId="8035" xr:uid="{00000000-0005-0000-0000-0000941B0000}"/>
    <cellStyle name="Comma 5 5 3 2 2" xfId="8036" xr:uid="{00000000-0005-0000-0000-0000951B0000}"/>
    <cellStyle name="Comma 5 5 3 2 2 2" xfId="8037" xr:uid="{00000000-0005-0000-0000-0000961B0000}"/>
    <cellStyle name="Comma 5 5 3 2 2 2 2" xfId="8038" xr:uid="{00000000-0005-0000-0000-0000971B0000}"/>
    <cellStyle name="Comma 5 5 3 2 2 2 2 2" xfId="8039" xr:uid="{00000000-0005-0000-0000-0000981B0000}"/>
    <cellStyle name="Comma 5 5 3 2 2 2 2 3" xfId="8040" xr:uid="{00000000-0005-0000-0000-0000991B0000}"/>
    <cellStyle name="Comma 5 5 3 2 2 2 3" xfId="8041" xr:uid="{00000000-0005-0000-0000-00009A1B0000}"/>
    <cellStyle name="Comma 5 5 3 2 2 2 4" xfId="8042" xr:uid="{00000000-0005-0000-0000-00009B1B0000}"/>
    <cellStyle name="Comma 5 5 3 2 2 3" xfId="8043" xr:uid="{00000000-0005-0000-0000-00009C1B0000}"/>
    <cellStyle name="Comma 5 5 3 2 2 3 2" xfId="8044" xr:uid="{00000000-0005-0000-0000-00009D1B0000}"/>
    <cellStyle name="Comma 5 5 3 2 2 3 3" xfId="8045" xr:uid="{00000000-0005-0000-0000-00009E1B0000}"/>
    <cellStyle name="Comma 5 5 3 2 2 4" xfId="8046" xr:uid="{00000000-0005-0000-0000-00009F1B0000}"/>
    <cellStyle name="Comma 5 5 3 2 2 5" xfId="8047" xr:uid="{00000000-0005-0000-0000-0000A01B0000}"/>
    <cellStyle name="Comma 5 5 3 2 3" xfId="8048" xr:uid="{00000000-0005-0000-0000-0000A11B0000}"/>
    <cellStyle name="Comma 5 5 3 2 3 2" xfId="8049" xr:uid="{00000000-0005-0000-0000-0000A21B0000}"/>
    <cellStyle name="Comma 5 5 3 2 3 2 2" xfId="8050" xr:uid="{00000000-0005-0000-0000-0000A31B0000}"/>
    <cellStyle name="Comma 5 5 3 2 3 2 3" xfId="8051" xr:uid="{00000000-0005-0000-0000-0000A41B0000}"/>
    <cellStyle name="Comma 5 5 3 2 3 3" xfId="8052" xr:uid="{00000000-0005-0000-0000-0000A51B0000}"/>
    <cellStyle name="Comma 5 5 3 2 3 4" xfId="8053" xr:uid="{00000000-0005-0000-0000-0000A61B0000}"/>
    <cellStyle name="Comma 5 5 3 2 4" xfId="8054" xr:uid="{00000000-0005-0000-0000-0000A71B0000}"/>
    <cellStyle name="Comma 5 5 3 2 4 2" xfId="8055" xr:uid="{00000000-0005-0000-0000-0000A81B0000}"/>
    <cellStyle name="Comma 5 5 3 2 4 3" xfId="8056" xr:uid="{00000000-0005-0000-0000-0000A91B0000}"/>
    <cellStyle name="Comma 5 5 3 2 5" xfId="8057" xr:uid="{00000000-0005-0000-0000-0000AA1B0000}"/>
    <cellStyle name="Comma 5 5 3 2 6" xfId="8058" xr:uid="{00000000-0005-0000-0000-0000AB1B0000}"/>
    <cellStyle name="Comma 5 5 3 3" xfId="8059" xr:uid="{00000000-0005-0000-0000-0000AC1B0000}"/>
    <cellStyle name="Comma 5 5 3 3 2" xfId="8060" xr:uid="{00000000-0005-0000-0000-0000AD1B0000}"/>
    <cellStyle name="Comma 5 5 3 3 2 2" xfId="8061" xr:uid="{00000000-0005-0000-0000-0000AE1B0000}"/>
    <cellStyle name="Comma 5 5 3 3 2 2 2" xfId="8062" xr:uid="{00000000-0005-0000-0000-0000AF1B0000}"/>
    <cellStyle name="Comma 5 5 3 3 2 2 3" xfId="8063" xr:uid="{00000000-0005-0000-0000-0000B01B0000}"/>
    <cellStyle name="Comma 5 5 3 3 2 3" xfId="8064" xr:uid="{00000000-0005-0000-0000-0000B11B0000}"/>
    <cellStyle name="Comma 5 5 3 3 2 4" xfId="8065" xr:uid="{00000000-0005-0000-0000-0000B21B0000}"/>
    <cellStyle name="Comma 5 5 3 3 3" xfId="8066" xr:uid="{00000000-0005-0000-0000-0000B31B0000}"/>
    <cellStyle name="Comma 5 5 3 3 3 2" xfId="8067" xr:uid="{00000000-0005-0000-0000-0000B41B0000}"/>
    <cellStyle name="Comma 5 5 3 3 3 3" xfId="8068" xr:uid="{00000000-0005-0000-0000-0000B51B0000}"/>
    <cellStyle name="Comma 5 5 3 3 4" xfId="8069" xr:uid="{00000000-0005-0000-0000-0000B61B0000}"/>
    <cellStyle name="Comma 5 5 3 3 5" xfId="8070" xr:uid="{00000000-0005-0000-0000-0000B71B0000}"/>
    <cellStyle name="Comma 5 5 3 4" xfId="8071" xr:uid="{00000000-0005-0000-0000-0000B81B0000}"/>
    <cellStyle name="Comma 5 5 3 4 2" xfId="8072" xr:uid="{00000000-0005-0000-0000-0000B91B0000}"/>
    <cellStyle name="Comma 5 5 3 4 2 2" xfId="8073" xr:uid="{00000000-0005-0000-0000-0000BA1B0000}"/>
    <cellStyle name="Comma 5 5 3 4 2 3" xfId="8074" xr:uid="{00000000-0005-0000-0000-0000BB1B0000}"/>
    <cellStyle name="Comma 5 5 3 4 3" xfId="8075" xr:uid="{00000000-0005-0000-0000-0000BC1B0000}"/>
    <cellStyle name="Comma 5 5 3 4 4" xfId="8076" xr:uid="{00000000-0005-0000-0000-0000BD1B0000}"/>
    <cellStyle name="Comma 5 5 3 5" xfId="8077" xr:uid="{00000000-0005-0000-0000-0000BE1B0000}"/>
    <cellStyle name="Comma 5 5 3 5 2" xfId="8078" xr:uid="{00000000-0005-0000-0000-0000BF1B0000}"/>
    <cellStyle name="Comma 5 5 3 5 3" xfId="8079" xr:uid="{00000000-0005-0000-0000-0000C01B0000}"/>
    <cellStyle name="Comma 5 5 3 6" xfId="8080" xr:uid="{00000000-0005-0000-0000-0000C11B0000}"/>
    <cellStyle name="Comma 5 5 3 7" xfId="8081" xr:uid="{00000000-0005-0000-0000-0000C21B0000}"/>
    <cellStyle name="Comma 5 5 4" xfId="8082" xr:uid="{00000000-0005-0000-0000-0000C31B0000}"/>
    <cellStyle name="Comma 5 5 4 2" xfId="8083" xr:uid="{00000000-0005-0000-0000-0000C41B0000}"/>
    <cellStyle name="Comma 5 5 4 2 2" xfId="8084" xr:uid="{00000000-0005-0000-0000-0000C51B0000}"/>
    <cellStyle name="Comma 5 5 4 2 2 2" xfId="8085" xr:uid="{00000000-0005-0000-0000-0000C61B0000}"/>
    <cellStyle name="Comma 5 5 4 2 2 2 2" xfId="8086" xr:uid="{00000000-0005-0000-0000-0000C71B0000}"/>
    <cellStyle name="Comma 5 5 4 2 2 2 3" xfId="8087" xr:uid="{00000000-0005-0000-0000-0000C81B0000}"/>
    <cellStyle name="Comma 5 5 4 2 2 3" xfId="8088" xr:uid="{00000000-0005-0000-0000-0000C91B0000}"/>
    <cellStyle name="Comma 5 5 4 2 2 4" xfId="8089" xr:uid="{00000000-0005-0000-0000-0000CA1B0000}"/>
    <cellStyle name="Comma 5 5 4 2 3" xfId="8090" xr:uid="{00000000-0005-0000-0000-0000CB1B0000}"/>
    <cellStyle name="Comma 5 5 4 2 3 2" xfId="8091" xr:uid="{00000000-0005-0000-0000-0000CC1B0000}"/>
    <cellStyle name="Comma 5 5 4 2 3 3" xfId="8092" xr:uid="{00000000-0005-0000-0000-0000CD1B0000}"/>
    <cellStyle name="Comma 5 5 4 2 4" xfId="8093" xr:uid="{00000000-0005-0000-0000-0000CE1B0000}"/>
    <cellStyle name="Comma 5 5 4 2 5" xfId="8094" xr:uid="{00000000-0005-0000-0000-0000CF1B0000}"/>
    <cellStyle name="Comma 5 5 4 3" xfId="8095" xr:uid="{00000000-0005-0000-0000-0000D01B0000}"/>
    <cellStyle name="Comma 5 5 4 3 2" xfId="8096" xr:uid="{00000000-0005-0000-0000-0000D11B0000}"/>
    <cellStyle name="Comma 5 5 4 3 2 2" xfId="8097" xr:uid="{00000000-0005-0000-0000-0000D21B0000}"/>
    <cellStyle name="Comma 5 5 4 3 2 3" xfId="8098" xr:uid="{00000000-0005-0000-0000-0000D31B0000}"/>
    <cellStyle name="Comma 5 5 4 3 3" xfId="8099" xr:uid="{00000000-0005-0000-0000-0000D41B0000}"/>
    <cellStyle name="Comma 5 5 4 3 4" xfId="8100" xr:uid="{00000000-0005-0000-0000-0000D51B0000}"/>
    <cellStyle name="Comma 5 5 4 4" xfId="8101" xr:uid="{00000000-0005-0000-0000-0000D61B0000}"/>
    <cellStyle name="Comma 5 5 4 4 2" xfId="8102" xr:uid="{00000000-0005-0000-0000-0000D71B0000}"/>
    <cellStyle name="Comma 5 5 4 4 3" xfId="8103" xr:uid="{00000000-0005-0000-0000-0000D81B0000}"/>
    <cellStyle name="Comma 5 5 4 5" xfId="8104" xr:uid="{00000000-0005-0000-0000-0000D91B0000}"/>
    <cellStyle name="Comma 5 5 4 6" xfId="8105" xr:uid="{00000000-0005-0000-0000-0000DA1B0000}"/>
    <cellStyle name="Comma 5 5 5" xfId="8106" xr:uid="{00000000-0005-0000-0000-0000DB1B0000}"/>
    <cellStyle name="Comma 5 5 5 2" xfId="8107" xr:uid="{00000000-0005-0000-0000-0000DC1B0000}"/>
    <cellStyle name="Comma 5 5 5 2 2" xfId="8108" xr:uid="{00000000-0005-0000-0000-0000DD1B0000}"/>
    <cellStyle name="Comma 5 5 5 2 2 2" xfId="8109" xr:uid="{00000000-0005-0000-0000-0000DE1B0000}"/>
    <cellStyle name="Comma 5 5 5 2 2 3" xfId="8110" xr:uid="{00000000-0005-0000-0000-0000DF1B0000}"/>
    <cellStyle name="Comma 5 5 5 2 3" xfId="8111" xr:uid="{00000000-0005-0000-0000-0000E01B0000}"/>
    <cellStyle name="Comma 5 5 5 2 4" xfId="8112" xr:uid="{00000000-0005-0000-0000-0000E11B0000}"/>
    <cellStyle name="Comma 5 5 5 3" xfId="8113" xr:uid="{00000000-0005-0000-0000-0000E21B0000}"/>
    <cellStyle name="Comma 5 5 5 3 2" xfId="8114" xr:uid="{00000000-0005-0000-0000-0000E31B0000}"/>
    <cellStyle name="Comma 5 5 5 3 3" xfId="8115" xr:uid="{00000000-0005-0000-0000-0000E41B0000}"/>
    <cellStyle name="Comma 5 5 5 4" xfId="8116" xr:uid="{00000000-0005-0000-0000-0000E51B0000}"/>
    <cellStyle name="Comma 5 5 5 5" xfId="8117" xr:uid="{00000000-0005-0000-0000-0000E61B0000}"/>
    <cellStyle name="Comma 5 5 6" xfId="8118" xr:uid="{00000000-0005-0000-0000-0000E71B0000}"/>
    <cellStyle name="Comma 5 5 6 2" xfId="8119" xr:uid="{00000000-0005-0000-0000-0000E81B0000}"/>
    <cellStyle name="Comma 5 5 6 2 2" xfId="8120" xr:uid="{00000000-0005-0000-0000-0000E91B0000}"/>
    <cellStyle name="Comma 5 5 6 2 2 2" xfId="8121" xr:uid="{00000000-0005-0000-0000-0000EA1B0000}"/>
    <cellStyle name="Comma 5 5 6 2 2 3" xfId="8122" xr:uid="{00000000-0005-0000-0000-0000EB1B0000}"/>
    <cellStyle name="Comma 5 5 6 2 3" xfId="8123" xr:uid="{00000000-0005-0000-0000-0000EC1B0000}"/>
    <cellStyle name="Comma 5 5 6 2 4" xfId="8124" xr:uid="{00000000-0005-0000-0000-0000ED1B0000}"/>
    <cellStyle name="Comma 5 5 6 3" xfId="8125" xr:uid="{00000000-0005-0000-0000-0000EE1B0000}"/>
    <cellStyle name="Comma 5 5 6 3 2" xfId="8126" xr:uid="{00000000-0005-0000-0000-0000EF1B0000}"/>
    <cellStyle name="Comma 5 5 6 3 3" xfId="8127" xr:uid="{00000000-0005-0000-0000-0000F01B0000}"/>
    <cellStyle name="Comma 5 5 6 4" xfId="8128" xr:uid="{00000000-0005-0000-0000-0000F11B0000}"/>
    <cellStyle name="Comma 5 5 6 5" xfId="8129" xr:uid="{00000000-0005-0000-0000-0000F21B0000}"/>
    <cellStyle name="Comma 5 5 7" xfId="8130" xr:uid="{00000000-0005-0000-0000-0000F31B0000}"/>
    <cellStyle name="Comma 5 5 7 2" xfId="8131" xr:uid="{00000000-0005-0000-0000-0000F41B0000}"/>
    <cellStyle name="Comma 5 5 7 2 2" xfId="8132" xr:uid="{00000000-0005-0000-0000-0000F51B0000}"/>
    <cellStyle name="Comma 5 5 7 2 3" xfId="8133" xr:uid="{00000000-0005-0000-0000-0000F61B0000}"/>
    <cellStyle name="Comma 5 5 7 3" xfId="8134" xr:uid="{00000000-0005-0000-0000-0000F71B0000}"/>
    <cellStyle name="Comma 5 5 7 4" xfId="8135" xr:uid="{00000000-0005-0000-0000-0000F81B0000}"/>
    <cellStyle name="Comma 5 5 8" xfId="8136" xr:uid="{00000000-0005-0000-0000-0000F91B0000}"/>
    <cellStyle name="Comma 5 5 8 2" xfId="8137" xr:uid="{00000000-0005-0000-0000-0000FA1B0000}"/>
    <cellStyle name="Comma 5 5 8 3" xfId="8138" xr:uid="{00000000-0005-0000-0000-0000FB1B0000}"/>
    <cellStyle name="Comma 5 5 9" xfId="8139" xr:uid="{00000000-0005-0000-0000-0000FC1B0000}"/>
    <cellStyle name="Comma 5 6" xfId="292" xr:uid="{00000000-0005-0000-0000-0000FD1B0000}"/>
    <cellStyle name="Comma 5 6 10" xfId="8140" xr:uid="{00000000-0005-0000-0000-0000FE1B0000}"/>
    <cellStyle name="Comma 5 6 2" xfId="8141" xr:uid="{00000000-0005-0000-0000-0000FF1B0000}"/>
    <cellStyle name="Comma 5 6 2 2" xfId="8142" xr:uid="{00000000-0005-0000-0000-0000001C0000}"/>
    <cellStyle name="Comma 5 6 2 2 2" xfId="8143" xr:uid="{00000000-0005-0000-0000-0000011C0000}"/>
    <cellStyle name="Comma 5 6 2 2 2 2" xfId="8144" xr:uid="{00000000-0005-0000-0000-0000021C0000}"/>
    <cellStyle name="Comma 5 6 2 2 2 2 2" xfId="8145" xr:uid="{00000000-0005-0000-0000-0000031C0000}"/>
    <cellStyle name="Comma 5 6 2 2 2 2 3" xfId="8146" xr:uid="{00000000-0005-0000-0000-0000041C0000}"/>
    <cellStyle name="Comma 5 6 2 2 2 3" xfId="8147" xr:uid="{00000000-0005-0000-0000-0000051C0000}"/>
    <cellStyle name="Comma 5 6 2 2 2 4" xfId="8148" xr:uid="{00000000-0005-0000-0000-0000061C0000}"/>
    <cellStyle name="Comma 5 6 2 2 3" xfId="8149" xr:uid="{00000000-0005-0000-0000-0000071C0000}"/>
    <cellStyle name="Comma 5 6 2 2 3 2" xfId="8150" xr:uid="{00000000-0005-0000-0000-0000081C0000}"/>
    <cellStyle name="Comma 5 6 2 2 3 3" xfId="8151" xr:uid="{00000000-0005-0000-0000-0000091C0000}"/>
    <cellStyle name="Comma 5 6 2 2 4" xfId="8152" xr:uid="{00000000-0005-0000-0000-00000A1C0000}"/>
    <cellStyle name="Comma 5 6 2 2 5" xfId="8153" xr:uid="{00000000-0005-0000-0000-00000B1C0000}"/>
    <cellStyle name="Comma 5 6 2 3" xfId="8154" xr:uid="{00000000-0005-0000-0000-00000C1C0000}"/>
    <cellStyle name="Comma 5 6 2 3 2" xfId="8155" xr:uid="{00000000-0005-0000-0000-00000D1C0000}"/>
    <cellStyle name="Comma 5 6 2 3 2 2" xfId="8156" xr:uid="{00000000-0005-0000-0000-00000E1C0000}"/>
    <cellStyle name="Comma 5 6 2 3 2 2 2" xfId="8157" xr:uid="{00000000-0005-0000-0000-00000F1C0000}"/>
    <cellStyle name="Comma 5 6 2 3 2 2 3" xfId="8158" xr:uid="{00000000-0005-0000-0000-0000101C0000}"/>
    <cellStyle name="Comma 5 6 2 3 2 3" xfId="8159" xr:uid="{00000000-0005-0000-0000-0000111C0000}"/>
    <cellStyle name="Comma 5 6 2 3 2 4" xfId="8160" xr:uid="{00000000-0005-0000-0000-0000121C0000}"/>
    <cellStyle name="Comma 5 6 2 3 3" xfId="8161" xr:uid="{00000000-0005-0000-0000-0000131C0000}"/>
    <cellStyle name="Comma 5 6 2 3 3 2" xfId="8162" xr:uid="{00000000-0005-0000-0000-0000141C0000}"/>
    <cellStyle name="Comma 5 6 2 3 3 3" xfId="8163" xr:uid="{00000000-0005-0000-0000-0000151C0000}"/>
    <cellStyle name="Comma 5 6 2 3 4" xfId="8164" xr:uid="{00000000-0005-0000-0000-0000161C0000}"/>
    <cellStyle name="Comma 5 6 2 3 5" xfId="8165" xr:uid="{00000000-0005-0000-0000-0000171C0000}"/>
    <cellStyle name="Comma 5 6 3" xfId="8166" xr:uid="{00000000-0005-0000-0000-0000181C0000}"/>
    <cellStyle name="Comma 5 6 3 2" xfId="8167" xr:uid="{00000000-0005-0000-0000-0000191C0000}"/>
    <cellStyle name="Comma 5 6 3 2 2" xfId="8168" xr:uid="{00000000-0005-0000-0000-00001A1C0000}"/>
    <cellStyle name="Comma 5 6 3 2 2 2" xfId="8169" xr:uid="{00000000-0005-0000-0000-00001B1C0000}"/>
    <cellStyle name="Comma 5 6 3 2 2 2 2" xfId="8170" xr:uid="{00000000-0005-0000-0000-00001C1C0000}"/>
    <cellStyle name="Comma 5 6 3 2 2 2 3" xfId="8171" xr:uid="{00000000-0005-0000-0000-00001D1C0000}"/>
    <cellStyle name="Comma 5 6 3 2 2 3" xfId="8172" xr:uid="{00000000-0005-0000-0000-00001E1C0000}"/>
    <cellStyle name="Comma 5 6 3 2 2 4" xfId="8173" xr:uid="{00000000-0005-0000-0000-00001F1C0000}"/>
    <cellStyle name="Comma 5 6 3 2 3" xfId="8174" xr:uid="{00000000-0005-0000-0000-0000201C0000}"/>
    <cellStyle name="Comma 5 6 3 2 3 2" xfId="8175" xr:uid="{00000000-0005-0000-0000-0000211C0000}"/>
    <cellStyle name="Comma 5 6 3 2 3 3" xfId="8176" xr:uid="{00000000-0005-0000-0000-0000221C0000}"/>
    <cellStyle name="Comma 5 6 3 2 4" xfId="8177" xr:uid="{00000000-0005-0000-0000-0000231C0000}"/>
    <cellStyle name="Comma 5 6 3 2 5" xfId="8178" xr:uid="{00000000-0005-0000-0000-0000241C0000}"/>
    <cellStyle name="Comma 5 6 3 3" xfId="8179" xr:uid="{00000000-0005-0000-0000-0000251C0000}"/>
    <cellStyle name="Comma 5 6 3 3 2" xfId="8180" xr:uid="{00000000-0005-0000-0000-0000261C0000}"/>
    <cellStyle name="Comma 5 6 3 3 2 2" xfId="8181" xr:uid="{00000000-0005-0000-0000-0000271C0000}"/>
    <cellStyle name="Comma 5 6 3 3 2 2 2" xfId="8182" xr:uid="{00000000-0005-0000-0000-0000281C0000}"/>
    <cellStyle name="Comma 5 6 3 3 2 2 3" xfId="8183" xr:uid="{00000000-0005-0000-0000-0000291C0000}"/>
    <cellStyle name="Comma 5 6 3 3 2 3" xfId="8184" xr:uid="{00000000-0005-0000-0000-00002A1C0000}"/>
    <cellStyle name="Comma 5 6 3 3 2 4" xfId="8185" xr:uid="{00000000-0005-0000-0000-00002B1C0000}"/>
    <cellStyle name="Comma 5 6 3 3 3" xfId="8186" xr:uid="{00000000-0005-0000-0000-00002C1C0000}"/>
    <cellStyle name="Comma 5 6 3 3 3 2" xfId="8187" xr:uid="{00000000-0005-0000-0000-00002D1C0000}"/>
    <cellStyle name="Comma 5 6 3 3 3 3" xfId="8188" xr:uid="{00000000-0005-0000-0000-00002E1C0000}"/>
    <cellStyle name="Comma 5 6 3 3 4" xfId="8189" xr:uid="{00000000-0005-0000-0000-00002F1C0000}"/>
    <cellStyle name="Comma 5 6 3 3 5" xfId="8190" xr:uid="{00000000-0005-0000-0000-0000301C0000}"/>
    <cellStyle name="Comma 5 6 3 4" xfId="8191" xr:uid="{00000000-0005-0000-0000-0000311C0000}"/>
    <cellStyle name="Comma 5 6 3 4 2" xfId="8192" xr:uid="{00000000-0005-0000-0000-0000321C0000}"/>
    <cellStyle name="Comma 5 6 3 4 2 2" xfId="8193" xr:uid="{00000000-0005-0000-0000-0000331C0000}"/>
    <cellStyle name="Comma 5 6 3 4 2 3" xfId="8194" xr:uid="{00000000-0005-0000-0000-0000341C0000}"/>
    <cellStyle name="Comma 5 6 3 4 3" xfId="8195" xr:uid="{00000000-0005-0000-0000-0000351C0000}"/>
    <cellStyle name="Comma 5 6 3 4 4" xfId="8196" xr:uid="{00000000-0005-0000-0000-0000361C0000}"/>
    <cellStyle name="Comma 5 6 3 5" xfId="8197" xr:uid="{00000000-0005-0000-0000-0000371C0000}"/>
    <cellStyle name="Comma 5 6 3 5 2" xfId="8198" xr:uid="{00000000-0005-0000-0000-0000381C0000}"/>
    <cellStyle name="Comma 5 6 3 5 3" xfId="8199" xr:uid="{00000000-0005-0000-0000-0000391C0000}"/>
    <cellStyle name="Comma 5 6 3 6" xfId="8200" xr:uid="{00000000-0005-0000-0000-00003A1C0000}"/>
    <cellStyle name="Comma 5 6 3 7" xfId="8201" xr:uid="{00000000-0005-0000-0000-00003B1C0000}"/>
    <cellStyle name="Comma 5 6 4" xfId="8202" xr:uid="{00000000-0005-0000-0000-00003C1C0000}"/>
    <cellStyle name="Comma 5 6 4 2" xfId="8203" xr:uid="{00000000-0005-0000-0000-00003D1C0000}"/>
    <cellStyle name="Comma 5 6 4 2 2" xfId="8204" xr:uid="{00000000-0005-0000-0000-00003E1C0000}"/>
    <cellStyle name="Comma 5 6 4 2 2 2" xfId="8205" xr:uid="{00000000-0005-0000-0000-00003F1C0000}"/>
    <cellStyle name="Comma 5 6 4 2 2 3" xfId="8206" xr:uid="{00000000-0005-0000-0000-0000401C0000}"/>
    <cellStyle name="Comma 5 6 4 2 3" xfId="8207" xr:uid="{00000000-0005-0000-0000-0000411C0000}"/>
    <cellStyle name="Comma 5 6 4 2 4" xfId="8208" xr:uid="{00000000-0005-0000-0000-0000421C0000}"/>
    <cellStyle name="Comma 5 6 4 3" xfId="8209" xr:uid="{00000000-0005-0000-0000-0000431C0000}"/>
    <cellStyle name="Comma 5 6 4 3 2" xfId="8210" xr:uid="{00000000-0005-0000-0000-0000441C0000}"/>
    <cellStyle name="Comma 5 6 4 3 3" xfId="8211" xr:uid="{00000000-0005-0000-0000-0000451C0000}"/>
    <cellStyle name="Comma 5 6 4 4" xfId="8212" xr:uid="{00000000-0005-0000-0000-0000461C0000}"/>
    <cellStyle name="Comma 5 6 4 5" xfId="8213" xr:uid="{00000000-0005-0000-0000-0000471C0000}"/>
    <cellStyle name="Comma 5 6 5" xfId="8214" xr:uid="{00000000-0005-0000-0000-0000481C0000}"/>
    <cellStyle name="Comma 5 6 5 2" xfId="8215" xr:uid="{00000000-0005-0000-0000-0000491C0000}"/>
    <cellStyle name="Comma 5 6 5 2 2" xfId="8216" xr:uid="{00000000-0005-0000-0000-00004A1C0000}"/>
    <cellStyle name="Comma 5 6 5 2 2 2" xfId="8217" xr:uid="{00000000-0005-0000-0000-00004B1C0000}"/>
    <cellStyle name="Comma 5 6 5 2 2 3" xfId="8218" xr:uid="{00000000-0005-0000-0000-00004C1C0000}"/>
    <cellStyle name="Comma 5 6 5 2 3" xfId="8219" xr:uid="{00000000-0005-0000-0000-00004D1C0000}"/>
    <cellStyle name="Comma 5 6 5 2 4" xfId="8220" xr:uid="{00000000-0005-0000-0000-00004E1C0000}"/>
    <cellStyle name="Comma 5 6 5 3" xfId="8221" xr:uid="{00000000-0005-0000-0000-00004F1C0000}"/>
    <cellStyle name="Comma 5 6 5 3 2" xfId="8222" xr:uid="{00000000-0005-0000-0000-0000501C0000}"/>
    <cellStyle name="Comma 5 6 5 3 3" xfId="8223" xr:uid="{00000000-0005-0000-0000-0000511C0000}"/>
    <cellStyle name="Comma 5 6 5 4" xfId="8224" xr:uid="{00000000-0005-0000-0000-0000521C0000}"/>
    <cellStyle name="Comma 5 6 5 5" xfId="8225" xr:uid="{00000000-0005-0000-0000-0000531C0000}"/>
    <cellStyle name="Comma 5 6 6" xfId="8226" xr:uid="{00000000-0005-0000-0000-0000541C0000}"/>
    <cellStyle name="Comma 5 6 6 2" xfId="8227" xr:uid="{00000000-0005-0000-0000-0000551C0000}"/>
    <cellStyle name="Comma 5 6 6 2 2" xfId="8228" xr:uid="{00000000-0005-0000-0000-0000561C0000}"/>
    <cellStyle name="Comma 5 6 6 2 3" xfId="8229" xr:uid="{00000000-0005-0000-0000-0000571C0000}"/>
    <cellStyle name="Comma 5 6 6 3" xfId="8230" xr:uid="{00000000-0005-0000-0000-0000581C0000}"/>
    <cellStyle name="Comma 5 6 6 4" xfId="8231" xr:uid="{00000000-0005-0000-0000-0000591C0000}"/>
    <cellStyle name="Comma 5 6 7" xfId="8232" xr:uid="{00000000-0005-0000-0000-00005A1C0000}"/>
    <cellStyle name="Comma 5 6 7 2" xfId="8233" xr:uid="{00000000-0005-0000-0000-00005B1C0000}"/>
    <cellStyle name="Comma 5 6 7 3" xfId="8234" xr:uid="{00000000-0005-0000-0000-00005C1C0000}"/>
    <cellStyle name="Comma 5 6 8" xfId="8235" xr:uid="{00000000-0005-0000-0000-00005D1C0000}"/>
    <cellStyle name="Comma 5 6 9" xfId="8236" xr:uid="{00000000-0005-0000-0000-00005E1C0000}"/>
    <cellStyle name="Comma 5 7" xfId="8237" xr:uid="{00000000-0005-0000-0000-00005F1C0000}"/>
    <cellStyle name="Comma 5 7 2" xfId="8238" xr:uid="{00000000-0005-0000-0000-0000601C0000}"/>
    <cellStyle name="Comma 5 7 2 2" xfId="8239" xr:uid="{00000000-0005-0000-0000-0000611C0000}"/>
    <cellStyle name="Comma 5 7 2 2 2" xfId="8240" xr:uid="{00000000-0005-0000-0000-0000621C0000}"/>
    <cellStyle name="Comma 5 7 2 2 2 2" xfId="8241" xr:uid="{00000000-0005-0000-0000-0000631C0000}"/>
    <cellStyle name="Comma 5 7 2 2 2 2 2" xfId="8242" xr:uid="{00000000-0005-0000-0000-0000641C0000}"/>
    <cellStyle name="Comma 5 7 2 2 2 2 3" xfId="8243" xr:uid="{00000000-0005-0000-0000-0000651C0000}"/>
    <cellStyle name="Comma 5 7 2 2 2 3" xfId="8244" xr:uid="{00000000-0005-0000-0000-0000661C0000}"/>
    <cellStyle name="Comma 5 7 2 2 2 4" xfId="8245" xr:uid="{00000000-0005-0000-0000-0000671C0000}"/>
    <cellStyle name="Comma 5 7 2 2 3" xfId="8246" xr:uid="{00000000-0005-0000-0000-0000681C0000}"/>
    <cellStyle name="Comma 5 7 2 2 3 2" xfId="8247" xr:uid="{00000000-0005-0000-0000-0000691C0000}"/>
    <cellStyle name="Comma 5 7 2 2 3 3" xfId="8248" xr:uid="{00000000-0005-0000-0000-00006A1C0000}"/>
    <cellStyle name="Comma 5 7 2 2 4" xfId="8249" xr:uid="{00000000-0005-0000-0000-00006B1C0000}"/>
    <cellStyle name="Comma 5 7 2 2 5" xfId="8250" xr:uid="{00000000-0005-0000-0000-00006C1C0000}"/>
    <cellStyle name="Comma 5 7 2 3" xfId="8251" xr:uid="{00000000-0005-0000-0000-00006D1C0000}"/>
    <cellStyle name="Comma 5 7 2 3 2" xfId="8252" xr:uid="{00000000-0005-0000-0000-00006E1C0000}"/>
    <cellStyle name="Comma 5 7 2 3 2 2" xfId="8253" xr:uid="{00000000-0005-0000-0000-00006F1C0000}"/>
    <cellStyle name="Comma 5 7 2 3 2 2 2" xfId="8254" xr:uid="{00000000-0005-0000-0000-0000701C0000}"/>
    <cellStyle name="Comma 5 7 2 3 2 2 3" xfId="8255" xr:uid="{00000000-0005-0000-0000-0000711C0000}"/>
    <cellStyle name="Comma 5 7 2 3 2 3" xfId="8256" xr:uid="{00000000-0005-0000-0000-0000721C0000}"/>
    <cellStyle name="Comma 5 7 2 3 2 4" xfId="8257" xr:uid="{00000000-0005-0000-0000-0000731C0000}"/>
    <cellStyle name="Comma 5 7 2 3 3" xfId="8258" xr:uid="{00000000-0005-0000-0000-0000741C0000}"/>
    <cellStyle name="Comma 5 7 2 3 3 2" xfId="8259" xr:uid="{00000000-0005-0000-0000-0000751C0000}"/>
    <cellStyle name="Comma 5 7 2 3 3 3" xfId="8260" xr:uid="{00000000-0005-0000-0000-0000761C0000}"/>
    <cellStyle name="Comma 5 7 2 3 4" xfId="8261" xr:uid="{00000000-0005-0000-0000-0000771C0000}"/>
    <cellStyle name="Comma 5 7 2 3 5" xfId="8262" xr:uid="{00000000-0005-0000-0000-0000781C0000}"/>
    <cellStyle name="Comma 5 7 2 4" xfId="8263" xr:uid="{00000000-0005-0000-0000-0000791C0000}"/>
    <cellStyle name="Comma 5 7 2 4 2" xfId="8264" xr:uid="{00000000-0005-0000-0000-00007A1C0000}"/>
    <cellStyle name="Comma 5 7 2 4 2 2" xfId="8265" xr:uid="{00000000-0005-0000-0000-00007B1C0000}"/>
    <cellStyle name="Comma 5 7 2 4 2 3" xfId="8266" xr:uid="{00000000-0005-0000-0000-00007C1C0000}"/>
    <cellStyle name="Comma 5 7 2 4 3" xfId="8267" xr:uid="{00000000-0005-0000-0000-00007D1C0000}"/>
    <cellStyle name="Comma 5 7 2 4 4" xfId="8268" xr:uid="{00000000-0005-0000-0000-00007E1C0000}"/>
    <cellStyle name="Comma 5 7 2 5" xfId="8269" xr:uid="{00000000-0005-0000-0000-00007F1C0000}"/>
    <cellStyle name="Comma 5 7 2 5 2" xfId="8270" xr:uid="{00000000-0005-0000-0000-0000801C0000}"/>
    <cellStyle name="Comma 5 7 2 5 3" xfId="8271" xr:uid="{00000000-0005-0000-0000-0000811C0000}"/>
    <cellStyle name="Comma 5 7 2 6" xfId="8272" xr:uid="{00000000-0005-0000-0000-0000821C0000}"/>
    <cellStyle name="Comma 5 7 2 7" xfId="8273" xr:uid="{00000000-0005-0000-0000-0000831C0000}"/>
    <cellStyle name="Comma 5 7 3" xfId="8274" xr:uid="{00000000-0005-0000-0000-0000841C0000}"/>
    <cellStyle name="Comma 5 7 3 2" xfId="8275" xr:uid="{00000000-0005-0000-0000-0000851C0000}"/>
    <cellStyle name="Comma 5 7 3 2 2" xfId="8276" xr:uid="{00000000-0005-0000-0000-0000861C0000}"/>
    <cellStyle name="Comma 5 7 3 2 2 2" xfId="8277" xr:uid="{00000000-0005-0000-0000-0000871C0000}"/>
    <cellStyle name="Comma 5 7 3 2 2 3" xfId="8278" xr:uid="{00000000-0005-0000-0000-0000881C0000}"/>
    <cellStyle name="Comma 5 7 3 2 3" xfId="8279" xr:uid="{00000000-0005-0000-0000-0000891C0000}"/>
    <cellStyle name="Comma 5 7 3 2 4" xfId="8280" xr:uid="{00000000-0005-0000-0000-00008A1C0000}"/>
    <cellStyle name="Comma 5 7 3 3" xfId="8281" xr:uid="{00000000-0005-0000-0000-00008B1C0000}"/>
    <cellStyle name="Comma 5 7 3 3 2" xfId="8282" xr:uid="{00000000-0005-0000-0000-00008C1C0000}"/>
    <cellStyle name="Comma 5 7 3 3 3" xfId="8283" xr:uid="{00000000-0005-0000-0000-00008D1C0000}"/>
    <cellStyle name="Comma 5 7 3 4" xfId="8284" xr:uid="{00000000-0005-0000-0000-00008E1C0000}"/>
    <cellStyle name="Comma 5 7 3 5" xfId="8285" xr:uid="{00000000-0005-0000-0000-00008F1C0000}"/>
    <cellStyle name="Comma 5 7 4" xfId="8286" xr:uid="{00000000-0005-0000-0000-0000901C0000}"/>
    <cellStyle name="Comma 5 7 4 2" xfId="8287" xr:uid="{00000000-0005-0000-0000-0000911C0000}"/>
    <cellStyle name="Comma 5 7 4 2 2" xfId="8288" xr:uid="{00000000-0005-0000-0000-0000921C0000}"/>
    <cellStyle name="Comma 5 7 4 2 2 2" xfId="8289" xr:uid="{00000000-0005-0000-0000-0000931C0000}"/>
    <cellStyle name="Comma 5 7 4 2 2 3" xfId="8290" xr:uid="{00000000-0005-0000-0000-0000941C0000}"/>
    <cellStyle name="Comma 5 7 4 2 3" xfId="8291" xr:uid="{00000000-0005-0000-0000-0000951C0000}"/>
    <cellStyle name="Comma 5 7 4 2 4" xfId="8292" xr:uid="{00000000-0005-0000-0000-0000961C0000}"/>
    <cellStyle name="Comma 5 7 4 3" xfId="8293" xr:uid="{00000000-0005-0000-0000-0000971C0000}"/>
    <cellStyle name="Comma 5 7 4 3 2" xfId="8294" xr:uid="{00000000-0005-0000-0000-0000981C0000}"/>
    <cellStyle name="Comma 5 7 4 3 3" xfId="8295" xr:uid="{00000000-0005-0000-0000-0000991C0000}"/>
    <cellStyle name="Comma 5 7 4 4" xfId="8296" xr:uid="{00000000-0005-0000-0000-00009A1C0000}"/>
    <cellStyle name="Comma 5 7 4 5" xfId="8297" xr:uid="{00000000-0005-0000-0000-00009B1C0000}"/>
    <cellStyle name="Comma 5 7 5" xfId="8298" xr:uid="{00000000-0005-0000-0000-00009C1C0000}"/>
    <cellStyle name="Comma 5 7 5 2" xfId="8299" xr:uid="{00000000-0005-0000-0000-00009D1C0000}"/>
    <cellStyle name="Comma 5 7 5 2 2" xfId="8300" xr:uid="{00000000-0005-0000-0000-00009E1C0000}"/>
    <cellStyle name="Comma 5 7 5 2 3" xfId="8301" xr:uid="{00000000-0005-0000-0000-00009F1C0000}"/>
    <cellStyle name="Comma 5 7 5 3" xfId="8302" xr:uid="{00000000-0005-0000-0000-0000A01C0000}"/>
    <cellStyle name="Comma 5 7 5 4" xfId="8303" xr:uid="{00000000-0005-0000-0000-0000A11C0000}"/>
    <cellStyle name="Comma 5 7 6" xfId="8304" xr:uid="{00000000-0005-0000-0000-0000A21C0000}"/>
    <cellStyle name="Comma 5 7 6 2" xfId="8305" xr:uid="{00000000-0005-0000-0000-0000A31C0000}"/>
    <cellStyle name="Comma 5 7 6 3" xfId="8306" xr:uid="{00000000-0005-0000-0000-0000A41C0000}"/>
    <cellStyle name="Comma 5 7 7" xfId="8307" xr:uid="{00000000-0005-0000-0000-0000A51C0000}"/>
    <cellStyle name="Comma 5 7 8" xfId="8308" xr:uid="{00000000-0005-0000-0000-0000A61C0000}"/>
    <cellStyle name="Comma 5 8" xfId="8309" xr:uid="{00000000-0005-0000-0000-0000A71C0000}"/>
    <cellStyle name="Comma 5 8 2" xfId="8310" xr:uid="{00000000-0005-0000-0000-0000A81C0000}"/>
    <cellStyle name="Comma 5 8 2 2" xfId="8311" xr:uid="{00000000-0005-0000-0000-0000A91C0000}"/>
    <cellStyle name="Comma 5 8 2 2 2" xfId="8312" xr:uid="{00000000-0005-0000-0000-0000AA1C0000}"/>
    <cellStyle name="Comma 5 8 2 2 2 2" xfId="8313" xr:uid="{00000000-0005-0000-0000-0000AB1C0000}"/>
    <cellStyle name="Comma 5 8 2 2 2 2 2" xfId="8314" xr:uid="{00000000-0005-0000-0000-0000AC1C0000}"/>
    <cellStyle name="Comma 5 8 2 2 2 2 3" xfId="8315" xr:uid="{00000000-0005-0000-0000-0000AD1C0000}"/>
    <cellStyle name="Comma 5 8 2 2 2 3" xfId="8316" xr:uid="{00000000-0005-0000-0000-0000AE1C0000}"/>
    <cellStyle name="Comma 5 8 2 2 2 4" xfId="8317" xr:uid="{00000000-0005-0000-0000-0000AF1C0000}"/>
    <cellStyle name="Comma 5 8 2 2 3" xfId="8318" xr:uid="{00000000-0005-0000-0000-0000B01C0000}"/>
    <cellStyle name="Comma 5 8 2 2 3 2" xfId="8319" xr:uid="{00000000-0005-0000-0000-0000B11C0000}"/>
    <cellStyle name="Comma 5 8 2 2 3 3" xfId="8320" xr:uid="{00000000-0005-0000-0000-0000B21C0000}"/>
    <cellStyle name="Comma 5 8 2 2 4" xfId="8321" xr:uid="{00000000-0005-0000-0000-0000B31C0000}"/>
    <cellStyle name="Comma 5 8 2 2 5" xfId="8322" xr:uid="{00000000-0005-0000-0000-0000B41C0000}"/>
    <cellStyle name="Comma 5 8 2 3" xfId="8323" xr:uid="{00000000-0005-0000-0000-0000B51C0000}"/>
    <cellStyle name="Comma 5 8 2 3 2" xfId="8324" xr:uid="{00000000-0005-0000-0000-0000B61C0000}"/>
    <cellStyle name="Comma 5 8 2 3 2 2" xfId="8325" xr:uid="{00000000-0005-0000-0000-0000B71C0000}"/>
    <cellStyle name="Comma 5 8 2 3 2 3" xfId="8326" xr:uid="{00000000-0005-0000-0000-0000B81C0000}"/>
    <cellStyle name="Comma 5 8 2 3 3" xfId="8327" xr:uid="{00000000-0005-0000-0000-0000B91C0000}"/>
    <cellStyle name="Comma 5 8 2 3 4" xfId="8328" xr:uid="{00000000-0005-0000-0000-0000BA1C0000}"/>
    <cellStyle name="Comma 5 8 2 4" xfId="8329" xr:uid="{00000000-0005-0000-0000-0000BB1C0000}"/>
    <cellStyle name="Comma 5 8 2 4 2" xfId="8330" xr:uid="{00000000-0005-0000-0000-0000BC1C0000}"/>
    <cellStyle name="Comma 5 8 2 4 3" xfId="8331" xr:uid="{00000000-0005-0000-0000-0000BD1C0000}"/>
    <cellStyle name="Comma 5 8 2 5" xfId="8332" xr:uid="{00000000-0005-0000-0000-0000BE1C0000}"/>
    <cellStyle name="Comma 5 8 2 6" xfId="8333" xr:uid="{00000000-0005-0000-0000-0000BF1C0000}"/>
    <cellStyle name="Comma 5 8 3" xfId="8334" xr:uid="{00000000-0005-0000-0000-0000C01C0000}"/>
    <cellStyle name="Comma 5 8 3 2" xfId="8335" xr:uid="{00000000-0005-0000-0000-0000C11C0000}"/>
    <cellStyle name="Comma 5 8 3 2 2" xfId="8336" xr:uid="{00000000-0005-0000-0000-0000C21C0000}"/>
    <cellStyle name="Comma 5 8 3 2 2 2" xfId="8337" xr:uid="{00000000-0005-0000-0000-0000C31C0000}"/>
    <cellStyle name="Comma 5 8 3 2 2 3" xfId="8338" xr:uid="{00000000-0005-0000-0000-0000C41C0000}"/>
    <cellStyle name="Comma 5 8 3 2 3" xfId="8339" xr:uid="{00000000-0005-0000-0000-0000C51C0000}"/>
    <cellStyle name="Comma 5 8 3 2 4" xfId="8340" xr:uid="{00000000-0005-0000-0000-0000C61C0000}"/>
    <cellStyle name="Comma 5 8 3 3" xfId="8341" xr:uid="{00000000-0005-0000-0000-0000C71C0000}"/>
    <cellStyle name="Comma 5 8 3 3 2" xfId="8342" xr:uid="{00000000-0005-0000-0000-0000C81C0000}"/>
    <cellStyle name="Comma 5 8 3 3 3" xfId="8343" xr:uid="{00000000-0005-0000-0000-0000C91C0000}"/>
    <cellStyle name="Comma 5 8 3 4" xfId="8344" xr:uid="{00000000-0005-0000-0000-0000CA1C0000}"/>
    <cellStyle name="Comma 5 8 3 5" xfId="8345" xr:uid="{00000000-0005-0000-0000-0000CB1C0000}"/>
    <cellStyle name="Comma 5 8 4" xfId="8346" xr:uid="{00000000-0005-0000-0000-0000CC1C0000}"/>
    <cellStyle name="Comma 5 8 4 2" xfId="8347" xr:uid="{00000000-0005-0000-0000-0000CD1C0000}"/>
    <cellStyle name="Comma 5 8 4 2 2" xfId="8348" xr:uid="{00000000-0005-0000-0000-0000CE1C0000}"/>
    <cellStyle name="Comma 5 8 4 2 3" xfId="8349" xr:uid="{00000000-0005-0000-0000-0000CF1C0000}"/>
    <cellStyle name="Comma 5 8 4 3" xfId="8350" xr:uid="{00000000-0005-0000-0000-0000D01C0000}"/>
    <cellStyle name="Comma 5 8 4 4" xfId="8351" xr:uid="{00000000-0005-0000-0000-0000D11C0000}"/>
    <cellStyle name="Comma 5 8 5" xfId="8352" xr:uid="{00000000-0005-0000-0000-0000D21C0000}"/>
    <cellStyle name="Comma 5 8 5 2" xfId="8353" xr:uid="{00000000-0005-0000-0000-0000D31C0000}"/>
    <cellStyle name="Comma 5 8 5 3" xfId="8354" xr:uid="{00000000-0005-0000-0000-0000D41C0000}"/>
    <cellStyle name="Comma 5 8 6" xfId="8355" xr:uid="{00000000-0005-0000-0000-0000D51C0000}"/>
    <cellStyle name="Comma 5 8 7" xfId="8356" xr:uid="{00000000-0005-0000-0000-0000D61C0000}"/>
    <cellStyle name="Comma 5 9" xfId="8357" xr:uid="{00000000-0005-0000-0000-0000D71C0000}"/>
    <cellStyle name="Comma 5 9 2" xfId="8358" xr:uid="{00000000-0005-0000-0000-0000D81C0000}"/>
    <cellStyle name="Comma 5 9 2 2" xfId="8359" xr:uid="{00000000-0005-0000-0000-0000D91C0000}"/>
    <cellStyle name="Comma 5 9 2 2 2" xfId="8360" xr:uid="{00000000-0005-0000-0000-0000DA1C0000}"/>
    <cellStyle name="Comma 5 9 2 2 2 2" xfId="8361" xr:uid="{00000000-0005-0000-0000-0000DB1C0000}"/>
    <cellStyle name="Comma 5 9 2 2 2 3" xfId="8362" xr:uid="{00000000-0005-0000-0000-0000DC1C0000}"/>
    <cellStyle name="Comma 5 9 2 2 3" xfId="8363" xr:uid="{00000000-0005-0000-0000-0000DD1C0000}"/>
    <cellStyle name="Comma 5 9 2 2 4" xfId="8364" xr:uid="{00000000-0005-0000-0000-0000DE1C0000}"/>
    <cellStyle name="Comma 5 9 2 3" xfId="8365" xr:uid="{00000000-0005-0000-0000-0000DF1C0000}"/>
    <cellStyle name="Comma 5 9 2 3 2" xfId="8366" xr:uid="{00000000-0005-0000-0000-0000E01C0000}"/>
    <cellStyle name="Comma 5 9 2 3 3" xfId="8367" xr:uid="{00000000-0005-0000-0000-0000E11C0000}"/>
    <cellStyle name="Comma 5 9 2 4" xfId="8368" xr:uid="{00000000-0005-0000-0000-0000E21C0000}"/>
    <cellStyle name="Comma 5 9 2 5" xfId="8369" xr:uid="{00000000-0005-0000-0000-0000E31C0000}"/>
    <cellStyle name="Comma 5 9 3" xfId="8370" xr:uid="{00000000-0005-0000-0000-0000E41C0000}"/>
    <cellStyle name="Comma 5 9 3 2" xfId="8371" xr:uid="{00000000-0005-0000-0000-0000E51C0000}"/>
    <cellStyle name="Comma 5 9 3 2 2" xfId="8372" xr:uid="{00000000-0005-0000-0000-0000E61C0000}"/>
    <cellStyle name="Comma 5 9 3 2 3" xfId="8373" xr:uid="{00000000-0005-0000-0000-0000E71C0000}"/>
    <cellStyle name="Comma 5 9 3 3" xfId="8374" xr:uid="{00000000-0005-0000-0000-0000E81C0000}"/>
    <cellStyle name="Comma 5 9 3 4" xfId="8375" xr:uid="{00000000-0005-0000-0000-0000E91C0000}"/>
    <cellStyle name="Comma 5 9 4" xfId="8376" xr:uid="{00000000-0005-0000-0000-0000EA1C0000}"/>
    <cellStyle name="Comma 5 9 4 2" xfId="8377" xr:uid="{00000000-0005-0000-0000-0000EB1C0000}"/>
    <cellStyle name="Comma 5 9 4 3" xfId="8378" xr:uid="{00000000-0005-0000-0000-0000EC1C0000}"/>
    <cellStyle name="Comma 5 9 5" xfId="8379" xr:uid="{00000000-0005-0000-0000-0000ED1C0000}"/>
    <cellStyle name="Comma 5 9 6" xfId="8380" xr:uid="{00000000-0005-0000-0000-0000EE1C0000}"/>
    <cellStyle name="Comma 50" xfId="53642" xr:uid="{00000000-0005-0000-0000-0000EF1C0000}"/>
    <cellStyle name="Comma 51" xfId="53643" xr:uid="{00000000-0005-0000-0000-0000F01C0000}"/>
    <cellStyle name="Comma 52" xfId="53644" xr:uid="{00000000-0005-0000-0000-0000F11C0000}"/>
    <cellStyle name="Comma 6" xfId="293" xr:uid="{00000000-0005-0000-0000-0000F21C0000}"/>
    <cellStyle name="Comma 6 10" xfId="8381" xr:uid="{00000000-0005-0000-0000-0000F31C0000}"/>
    <cellStyle name="Comma 6 10 2" xfId="8382" xr:uid="{00000000-0005-0000-0000-0000F41C0000}"/>
    <cellStyle name="Comma 6 10 2 2" xfId="8383" xr:uid="{00000000-0005-0000-0000-0000F51C0000}"/>
    <cellStyle name="Comma 6 10 2 2 2" xfId="8384" xr:uid="{00000000-0005-0000-0000-0000F61C0000}"/>
    <cellStyle name="Comma 6 10 2 2 3" xfId="8385" xr:uid="{00000000-0005-0000-0000-0000F71C0000}"/>
    <cellStyle name="Comma 6 10 2 3" xfId="8386" xr:uid="{00000000-0005-0000-0000-0000F81C0000}"/>
    <cellStyle name="Comma 6 10 2 4" xfId="8387" xr:uid="{00000000-0005-0000-0000-0000F91C0000}"/>
    <cellStyle name="Comma 6 10 3" xfId="8388" xr:uid="{00000000-0005-0000-0000-0000FA1C0000}"/>
    <cellStyle name="Comma 6 10 3 2" xfId="8389" xr:uid="{00000000-0005-0000-0000-0000FB1C0000}"/>
    <cellStyle name="Comma 6 10 3 3" xfId="8390" xr:uid="{00000000-0005-0000-0000-0000FC1C0000}"/>
    <cellStyle name="Comma 6 10 4" xfId="8391" xr:uid="{00000000-0005-0000-0000-0000FD1C0000}"/>
    <cellStyle name="Comma 6 10 5" xfId="8392" xr:uid="{00000000-0005-0000-0000-0000FE1C0000}"/>
    <cellStyle name="Comma 6 11" xfId="8393" xr:uid="{00000000-0005-0000-0000-0000FF1C0000}"/>
    <cellStyle name="Comma 6 11 2" xfId="8394" xr:uid="{00000000-0005-0000-0000-0000001D0000}"/>
    <cellStyle name="Comma 6 11 2 2" xfId="8395" xr:uid="{00000000-0005-0000-0000-0000011D0000}"/>
    <cellStyle name="Comma 6 11 2 2 2" xfId="8396" xr:uid="{00000000-0005-0000-0000-0000021D0000}"/>
    <cellStyle name="Comma 6 11 2 2 3" xfId="8397" xr:uid="{00000000-0005-0000-0000-0000031D0000}"/>
    <cellStyle name="Comma 6 11 2 3" xfId="8398" xr:uid="{00000000-0005-0000-0000-0000041D0000}"/>
    <cellStyle name="Comma 6 11 2 4" xfId="8399" xr:uid="{00000000-0005-0000-0000-0000051D0000}"/>
    <cellStyle name="Comma 6 11 3" xfId="8400" xr:uid="{00000000-0005-0000-0000-0000061D0000}"/>
    <cellStyle name="Comma 6 11 3 2" xfId="8401" xr:uid="{00000000-0005-0000-0000-0000071D0000}"/>
    <cellStyle name="Comma 6 11 3 3" xfId="8402" xr:uid="{00000000-0005-0000-0000-0000081D0000}"/>
    <cellStyle name="Comma 6 11 4" xfId="8403" xr:uid="{00000000-0005-0000-0000-0000091D0000}"/>
    <cellStyle name="Comma 6 11 5" xfId="8404" xr:uid="{00000000-0005-0000-0000-00000A1D0000}"/>
    <cellStyle name="Comma 6 12" xfId="8405" xr:uid="{00000000-0005-0000-0000-00000B1D0000}"/>
    <cellStyle name="Comma 6 12 2" xfId="8406" xr:uid="{00000000-0005-0000-0000-00000C1D0000}"/>
    <cellStyle name="Comma 6 12 2 2" xfId="8407" xr:uid="{00000000-0005-0000-0000-00000D1D0000}"/>
    <cellStyle name="Comma 6 12 2 3" xfId="8408" xr:uid="{00000000-0005-0000-0000-00000E1D0000}"/>
    <cellStyle name="Comma 6 12 3" xfId="8409" xr:uid="{00000000-0005-0000-0000-00000F1D0000}"/>
    <cellStyle name="Comma 6 12 4" xfId="8410" xr:uid="{00000000-0005-0000-0000-0000101D0000}"/>
    <cellStyle name="Comma 6 13" xfId="8411" xr:uid="{00000000-0005-0000-0000-0000111D0000}"/>
    <cellStyle name="Comma 6 13 2" xfId="8412" xr:uid="{00000000-0005-0000-0000-0000121D0000}"/>
    <cellStyle name="Comma 6 13 3" xfId="8413" xr:uid="{00000000-0005-0000-0000-0000131D0000}"/>
    <cellStyle name="Comma 6 14" xfId="8414" xr:uid="{00000000-0005-0000-0000-0000141D0000}"/>
    <cellStyle name="Comma 6 15" xfId="8415" xr:uid="{00000000-0005-0000-0000-0000151D0000}"/>
    <cellStyle name="Comma 6 16" xfId="8416" xr:uid="{00000000-0005-0000-0000-0000161D0000}"/>
    <cellStyle name="Comma 6 2" xfId="294" xr:uid="{00000000-0005-0000-0000-0000171D0000}"/>
    <cellStyle name="Comma 6 2 10" xfId="8417" xr:uid="{00000000-0005-0000-0000-0000181D0000}"/>
    <cellStyle name="Comma 6 2 10 2" xfId="8418" xr:uid="{00000000-0005-0000-0000-0000191D0000}"/>
    <cellStyle name="Comma 6 2 10 2 2" xfId="8419" xr:uid="{00000000-0005-0000-0000-00001A1D0000}"/>
    <cellStyle name="Comma 6 2 10 2 2 2" xfId="8420" xr:uid="{00000000-0005-0000-0000-00001B1D0000}"/>
    <cellStyle name="Comma 6 2 10 2 2 3" xfId="8421" xr:uid="{00000000-0005-0000-0000-00001C1D0000}"/>
    <cellStyle name="Comma 6 2 10 2 3" xfId="8422" xr:uid="{00000000-0005-0000-0000-00001D1D0000}"/>
    <cellStyle name="Comma 6 2 10 2 4" xfId="8423" xr:uid="{00000000-0005-0000-0000-00001E1D0000}"/>
    <cellStyle name="Comma 6 2 10 3" xfId="8424" xr:uid="{00000000-0005-0000-0000-00001F1D0000}"/>
    <cellStyle name="Comma 6 2 10 3 2" xfId="8425" xr:uid="{00000000-0005-0000-0000-0000201D0000}"/>
    <cellStyle name="Comma 6 2 10 3 3" xfId="8426" xr:uid="{00000000-0005-0000-0000-0000211D0000}"/>
    <cellStyle name="Comma 6 2 10 4" xfId="8427" xr:uid="{00000000-0005-0000-0000-0000221D0000}"/>
    <cellStyle name="Comma 6 2 10 5" xfId="8428" xr:uid="{00000000-0005-0000-0000-0000231D0000}"/>
    <cellStyle name="Comma 6 2 11" xfId="8429" xr:uid="{00000000-0005-0000-0000-0000241D0000}"/>
    <cellStyle name="Comma 6 2 11 2" xfId="8430" xr:uid="{00000000-0005-0000-0000-0000251D0000}"/>
    <cellStyle name="Comma 6 2 11 2 2" xfId="8431" xr:uid="{00000000-0005-0000-0000-0000261D0000}"/>
    <cellStyle name="Comma 6 2 11 2 3" xfId="8432" xr:uid="{00000000-0005-0000-0000-0000271D0000}"/>
    <cellStyle name="Comma 6 2 11 3" xfId="8433" xr:uid="{00000000-0005-0000-0000-0000281D0000}"/>
    <cellStyle name="Comma 6 2 11 4" xfId="8434" xr:uid="{00000000-0005-0000-0000-0000291D0000}"/>
    <cellStyle name="Comma 6 2 12" xfId="8435" xr:uid="{00000000-0005-0000-0000-00002A1D0000}"/>
    <cellStyle name="Comma 6 2 12 2" xfId="8436" xr:uid="{00000000-0005-0000-0000-00002B1D0000}"/>
    <cellStyle name="Comma 6 2 12 3" xfId="8437" xr:uid="{00000000-0005-0000-0000-00002C1D0000}"/>
    <cellStyle name="Comma 6 2 13" xfId="8438" xr:uid="{00000000-0005-0000-0000-00002D1D0000}"/>
    <cellStyle name="Comma 6 2 14" xfId="8439" xr:uid="{00000000-0005-0000-0000-00002E1D0000}"/>
    <cellStyle name="Comma 6 2 15" xfId="8440" xr:uid="{00000000-0005-0000-0000-00002F1D0000}"/>
    <cellStyle name="Comma 6 2 2" xfId="295" xr:uid="{00000000-0005-0000-0000-0000301D0000}"/>
    <cellStyle name="Comma 6 2 2 10" xfId="8441" xr:uid="{00000000-0005-0000-0000-0000311D0000}"/>
    <cellStyle name="Comma 6 2 2 11" xfId="8442" xr:uid="{00000000-0005-0000-0000-0000321D0000}"/>
    <cellStyle name="Comma 6 2 2 2" xfId="296" xr:uid="{00000000-0005-0000-0000-0000331D0000}"/>
    <cellStyle name="Comma 6 2 2 2 10" xfId="8443" xr:uid="{00000000-0005-0000-0000-0000341D0000}"/>
    <cellStyle name="Comma 6 2 2 2 2" xfId="8444" xr:uid="{00000000-0005-0000-0000-0000351D0000}"/>
    <cellStyle name="Comma 6 2 2 2 2 2" xfId="8445" xr:uid="{00000000-0005-0000-0000-0000361D0000}"/>
    <cellStyle name="Comma 6 2 2 2 2 2 2" xfId="8446" xr:uid="{00000000-0005-0000-0000-0000371D0000}"/>
    <cellStyle name="Comma 6 2 2 2 2 2 2 2" xfId="8447" xr:uid="{00000000-0005-0000-0000-0000381D0000}"/>
    <cellStyle name="Comma 6 2 2 2 2 2 2 2 2" xfId="8448" xr:uid="{00000000-0005-0000-0000-0000391D0000}"/>
    <cellStyle name="Comma 6 2 2 2 2 2 2 2 3" xfId="8449" xr:uid="{00000000-0005-0000-0000-00003A1D0000}"/>
    <cellStyle name="Comma 6 2 2 2 2 2 2 3" xfId="8450" xr:uid="{00000000-0005-0000-0000-00003B1D0000}"/>
    <cellStyle name="Comma 6 2 2 2 2 2 2 4" xfId="8451" xr:uid="{00000000-0005-0000-0000-00003C1D0000}"/>
    <cellStyle name="Comma 6 2 2 2 2 2 3" xfId="8452" xr:uid="{00000000-0005-0000-0000-00003D1D0000}"/>
    <cellStyle name="Comma 6 2 2 2 2 2 3 2" xfId="8453" xr:uid="{00000000-0005-0000-0000-00003E1D0000}"/>
    <cellStyle name="Comma 6 2 2 2 2 2 3 3" xfId="8454" xr:uid="{00000000-0005-0000-0000-00003F1D0000}"/>
    <cellStyle name="Comma 6 2 2 2 2 2 4" xfId="8455" xr:uid="{00000000-0005-0000-0000-0000401D0000}"/>
    <cellStyle name="Comma 6 2 2 2 2 2 5" xfId="8456" xr:uid="{00000000-0005-0000-0000-0000411D0000}"/>
    <cellStyle name="Comma 6 2 2 2 2 3" xfId="8457" xr:uid="{00000000-0005-0000-0000-0000421D0000}"/>
    <cellStyle name="Comma 6 2 2 2 2 3 2" xfId="8458" xr:uid="{00000000-0005-0000-0000-0000431D0000}"/>
    <cellStyle name="Comma 6 2 2 2 2 3 2 2" xfId="8459" xr:uid="{00000000-0005-0000-0000-0000441D0000}"/>
    <cellStyle name="Comma 6 2 2 2 2 3 2 2 2" xfId="8460" xr:uid="{00000000-0005-0000-0000-0000451D0000}"/>
    <cellStyle name="Comma 6 2 2 2 2 3 2 2 3" xfId="8461" xr:uid="{00000000-0005-0000-0000-0000461D0000}"/>
    <cellStyle name="Comma 6 2 2 2 2 3 2 3" xfId="8462" xr:uid="{00000000-0005-0000-0000-0000471D0000}"/>
    <cellStyle name="Comma 6 2 2 2 2 3 2 4" xfId="8463" xr:uid="{00000000-0005-0000-0000-0000481D0000}"/>
    <cellStyle name="Comma 6 2 2 2 2 3 3" xfId="8464" xr:uid="{00000000-0005-0000-0000-0000491D0000}"/>
    <cellStyle name="Comma 6 2 2 2 2 3 3 2" xfId="8465" xr:uid="{00000000-0005-0000-0000-00004A1D0000}"/>
    <cellStyle name="Comma 6 2 2 2 2 3 3 3" xfId="8466" xr:uid="{00000000-0005-0000-0000-00004B1D0000}"/>
    <cellStyle name="Comma 6 2 2 2 2 3 4" xfId="8467" xr:uid="{00000000-0005-0000-0000-00004C1D0000}"/>
    <cellStyle name="Comma 6 2 2 2 2 3 5" xfId="8468" xr:uid="{00000000-0005-0000-0000-00004D1D0000}"/>
    <cellStyle name="Comma 6 2 2 2 2 4" xfId="8469" xr:uid="{00000000-0005-0000-0000-00004E1D0000}"/>
    <cellStyle name="Comma 6 2 2 2 2 4 2" xfId="8470" xr:uid="{00000000-0005-0000-0000-00004F1D0000}"/>
    <cellStyle name="Comma 6 2 2 2 2 4 2 2" xfId="8471" xr:uid="{00000000-0005-0000-0000-0000501D0000}"/>
    <cellStyle name="Comma 6 2 2 2 2 4 2 3" xfId="8472" xr:uid="{00000000-0005-0000-0000-0000511D0000}"/>
    <cellStyle name="Comma 6 2 2 2 2 4 3" xfId="8473" xr:uid="{00000000-0005-0000-0000-0000521D0000}"/>
    <cellStyle name="Comma 6 2 2 2 2 4 4" xfId="8474" xr:uid="{00000000-0005-0000-0000-0000531D0000}"/>
    <cellStyle name="Comma 6 2 2 2 2 5" xfId="8475" xr:uid="{00000000-0005-0000-0000-0000541D0000}"/>
    <cellStyle name="Comma 6 2 2 2 2 5 2" xfId="8476" xr:uid="{00000000-0005-0000-0000-0000551D0000}"/>
    <cellStyle name="Comma 6 2 2 2 2 5 3" xfId="8477" xr:uid="{00000000-0005-0000-0000-0000561D0000}"/>
    <cellStyle name="Comma 6 2 2 2 2 6" xfId="8478" xr:uid="{00000000-0005-0000-0000-0000571D0000}"/>
    <cellStyle name="Comma 6 2 2 2 2 7" xfId="8479" xr:uid="{00000000-0005-0000-0000-0000581D0000}"/>
    <cellStyle name="Comma 6 2 2 2 3" xfId="8480" xr:uid="{00000000-0005-0000-0000-0000591D0000}"/>
    <cellStyle name="Comma 6 2 2 2 3 2" xfId="8481" xr:uid="{00000000-0005-0000-0000-00005A1D0000}"/>
    <cellStyle name="Comma 6 2 2 2 3 2 2" xfId="8482" xr:uid="{00000000-0005-0000-0000-00005B1D0000}"/>
    <cellStyle name="Comma 6 2 2 2 3 2 2 2" xfId="8483" xr:uid="{00000000-0005-0000-0000-00005C1D0000}"/>
    <cellStyle name="Comma 6 2 2 2 3 2 2 3" xfId="8484" xr:uid="{00000000-0005-0000-0000-00005D1D0000}"/>
    <cellStyle name="Comma 6 2 2 2 3 2 3" xfId="8485" xr:uid="{00000000-0005-0000-0000-00005E1D0000}"/>
    <cellStyle name="Comma 6 2 2 2 3 2 4" xfId="8486" xr:uid="{00000000-0005-0000-0000-00005F1D0000}"/>
    <cellStyle name="Comma 6 2 2 2 3 3" xfId="8487" xr:uid="{00000000-0005-0000-0000-0000601D0000}"/>
    <cellStyle name="Comma 6 2 2 2 3 3 2" xfId="8488" xr:uid="{00000000-0005-0000-0000-0000611D0000}"/>
    <cellStyle name="Comma 6 2 2 2 3 3 3" xfId="8489" xr:uid="{00000000-0005-0000-0000-0000621D0000}"/>
    <cellStyle name="Comma 6 2 2 2 3 4" xfId="8490" xr:uid="{00000000-0005-0000-0000-0000631D0000}"/>
    <cellStyle name="Comma 6 2 2 2 3 5" xfId="8491" xr:uid="{00000000-0005-0000-0000-0000641D0000}"/>
    <cellStyle name="Comma 6 2 2 2 4" xfId="8492" xr:uid="{00000000-0005-0000-0000-0000651D0000}"/>
    <cellStyle name="Comma 6 2 2 2 4 2" xfId="8493" xr:uid="{00000000-0005-0000-0000-0000661D0000}"/>
    <cellStyle name="Comma 6 2 2 2 4 2 2" xfId="8494" xr:uid="{00000000-0005-0000-0000-0000671D0000}"/>
    <cellStyle name="Comma 6 2 2 2 4 2 2 2" xfId="8495" xr:uid="{00000000-0005-0000-0000-0000681D0000}"/>
    <cellStyle name="Comma 6 2 2 2 4 2 2 3" xfId="8496" xr:uid="{00000000-0005-0000-0000-0000691D0000}"/>
    <cellStyle name="Comma 6 2 2 2 4 2 3" xfId="8497" xr:uid="{00000000-0005-0000-0000-00006A1D0000}"/>
    <cellStyle name="Comma 6 2 2 2 4 2 4" xfId="8498" xr:uid="{00000000-0005-0000-0000-00006B1D0000}"/>
    <cellStyle name="Comma 6 2 2 2 4 3" xfId="8499" xr:uid="{00000000-0005-0000-0000-00006C1D0000}"/>
    <cellStyle name="Comma 6 2 2 2 4 3 2" xfId="8500" xr:uid="{00000000-0005-0000-0000-00006D1D0000}"/>
    <cellStyle name="Comma 6 2 2 2 4 3 3" xfId="8501" xr:uid="{00000000-0005-0000-0000-00006E1D0000}"/>
    <cellStyle name="Comma 6 2 2 2 4 4" xfId="8502" xr:uid="{00000000-0005-0000-0000-00006F1D0000}"/>
    <cellStyle name="Comma 6 2 2 2 4 5" xfId="8503" xr:uid="{00000000-0005-0000-0000-0000701D0000}"/>
    <cellStyle name="Comma 6 2 2 2 5" xfId="8504" xr:uid="{00000000-0005-0000-0000-0000711D0000}"/>
    <cellStyle name="Comma 6 2 2 2 5 2" xfId="8505" xr:uid="{00000000-0005-0000-0000-0000721D0000}"/>
    <cellStyle name="Comma 6 2 2 2 5 2 2" xfId="8506" xr:uid="{00000000-0005-0000-0000-0000731D0000}"/>
    <cellStyle name="Comma 6 2 2 2 5 2 2 2" xfId="8507" xr:uid="{00000000-0005-0000-0000-0000741D0000}"/>
    <cellStyle name="Comma 6 2 2 2 5 2 2 3" xfId="8508" xr:uid="{00000000-0005-0000-0000-0000751D0000}"/>
    <cellStyle name="Comma 6 2 2 2 5 2 3" xfId="8509" xr:uid="{00000000-0005-0000-0000-0000761D0000}"/>
    <cellStyle name="Comma 6 2 2 2 5 2 4" xfId="8510" xr:uid="{00000000-0005-0000-0000-0000771D0000}"/>
    <cellStyle name="Comma 6 2 2 2 5 3" xfId="8511" xr:uid="{00000000-0005-0000-0000-0000781D0000}"/>
    <cellStyle name="Comma 6 2 2 2 5 3 2" xfId="8512" xr:uid="{00000000-0005-0000-0000-0000791D0000}"/>
    <cellStyle name="Comma 6 2 2 2 5 3 3" xfId="8513" xr:uid="{00000000-0005-0000-0000-00007A1D0000}"/>
    <cellStyle name="Comma 6 2 2 2 5 4" xfId="8514" xr:uid="{00000000-0005-0000-0000-00007B1D0000}"/>
    <cellStyle name="Comma 6 2 2 2 5 5" xfId="8515" xr:uid="{00000000-0005-0000-0000-00007C1D0000}"/>
    <cellStyle name="Comma 6 2 2 2 6" xfId="8516" xr:uid="{00000000-0005-0000-0000-00007D1D0000}"/>
    <cellStyle name="Comma 6 2 2 2 6 2" xfId="8517" xr:uid="{00000000-0005-0000-0000-00007E1D0000}"/>
    <cellStyle name="Comma 6 2 2 2 6 2 2" xfId="8518" xr:uid="{00000000-0005-0000-0000-00007F1D0000}"/>
    <cellStyle name="Comma 6 2 2 2 6 2 3" xfId="8519" xr:uid="{00000000-0005-0000-0000-0000801D0000}"/>
    <cellStyle name="Comma 6 2 2 2 6 3" xfId="8520" xr:uid="{00000000-0005-0000-0000-0000811D0000}"/>
    <cellStyle name="Comma 6 2 2 2 6 4" xfId="8521" xr:uid="{00000000-0005-0000-0000-0000821D0000}"/>
    <cellStyle name="Comma 6 2 2 2 7" xfId="8522" xr:uid="{00000000-0005-0000-0000-0000831D0000}"/>
    <cellStyle name="Comma 6 2 2 2 7 2" xfId="8523" xr:uid="{00000000-0005-0000-0000-0000841D0000}"/>
    <cellStyle name="Comma 6 2 2 2 7 3" xfId="8524" xr:uid="{00000000-0005-0000-0000-0000851D0000}"/>
    <cellStyle name="Comma 6 2 2 2 8" xfId="8525" xr:uid="{00000000-0005-0000-0000-0000861D0000}"/>
    <cellStyle name="Comma 6 2 2 2 9" xfId="8526" xr:uid="{00000000-0005-0000-0000-0000871D0000}"/>
    <cellStyle name="Comma 6 2 2 3" xfId="297" xr:uid="{00000000-0005-0000-0000-0000881D0000}"/>
    <cellStyle name="Comma 6 2 2 3 2" xfId="8527" xr:uid="{00000000-0005-0000-0000-0000891D0000}"/>
    <cellStyle name="Comma 6 2 2 3 2 2" xfId="8528" xr:uid="{00000000-0005-0000-0000-00008A1D0000}"/>
    <cellStyle name="Comma 6 2 2 3 2 2 2" xfId="8529" xr:uid="{00000000-0005-0000-0000-00008B1D0000}"/>
    <cellStyle name="Comma 6 2 2 3 2 2 2 2" xfId="8530" xr:uid="{00000000-0005-0000-0000-00008C1D0000}"/>
    <cellStyle name="Comma 6 2 2 3 2 2 2 2 2" xfId="8531" xr:uid="{00000000-0005-0000-0000-00008D1D0000}"/>
    <cellStyle name="Comma 6 2 2 3 2 2 2 2 3" xfId="8532" xr:uid="{00000000-0005-0000-0000-00008E1D0000}"/>
    <cellStyle name="Comma 6 2 2 3 2 2 2 3" xfId="8533" xr:uid="{00000000-0005-0000-0000-00008F1D0000}"/>
    <cellStyle name="Comma 6 2 2 3 2 2 2 4" xfId="8534" xr:uid="{00000000-0005-0000-0000-0000901D0000}"/>
    <cellStyle name="Comma 6 2 2 3 2 2 3" xfId="8535" xr:uid="{00000000-0005-0000-0000-0000911D0000}"/>
    <cellStyle name="Comma 6 2 2 3 2 2 3 2" xfId="8536" xr:uid="{00000000-0005-0000-0000-0000921D0000}"/>
    <cellStyle name="Comma 6 2 2 3 2 2 3 3" xfId="8537" xr:uid="{00000000-0005-0000-0000-0000931D0000}"/>
    <cellStyle name="Comma 6 2 2 3 2 2 4" xfId="8538" xr:uid="{00000000-0005-0000-0000-0000941D0000}"/>
    <cellStyle name="Comma 6 2 2 3 2 2 5" xfId="8539" xr:uid="{00000000-0005-0000-0000-0000951D0000}"/>
    <cellStyle name="Comma 6 2 2 3 2 3" xfId="8540" xr:uid="{00000000-0005-0000-0000-0000961D0000}"/>
    <cellStyle name="Comma 6 2 2 3 2 3 2" xfId="8541" xr:uid="{00000000-0005-0000-0000-0000971D0000}"/>
    <cellStyle name="Comma 6 2 2 3 2 3 2 2" xfId="8542" xr:uid="{00000000-0005-0000-0000-0000981D0000}"/>
    <cellStyle name="Comma 6 2 2 3 2 3 2 3" xfId="8543" xr:uid="{00000000-0005-0000-0000-0000991D0000}"/>
    <cellStyle name="Comma 6 2 2 3 2 3 3" xfId="8544" xr:uid="{00000000-0005-0000-0000-00009A1D0000}"/>
    <cellStyle name="Comma 6 2 2 3 2 3 4" xfId="8545" xr:uid="{00000000-0005-0000-0000-00009B1D0000}"/>
    <cellStyle name="Comma 6 2 2 3 2 4" xfId="8546" xr:uid="{00000000-0005-0000-0000-00009C1D0000}"/>
    <cellStyle name="Comma 6 2 2 3 2 4 2" xfId="8547" xr:uid="{00000000-0005-0000-0000-00009D1D0000}"/>
    <cellStyle name="Comma 6 2 2 3 2 4 3" xfId="8548" xr:uid="{00000000-0005-0000-0000-00009E1D0000}"/>
    <cellStyle name="Comma 6 2 2 3 2 5" xfId="8549" xr:uid="{00000000-0005-0000-0000-00009F1D0000}"/>
    <cellStyle name="Comma 6 2 2 3 2 6" xfId="8550" xr:uid="{00000000-0005-0000-0000-0000A01D0000}"/>
    <cellStyle name="Comma 6 2 2 3 3" xfId="8551" xr:uid="{00000000-0005-0000-0000-0000A11D0000}"/>
    <cellStyle name="Comma 6 2 2 3 3 2" xfId="8552" xr:uid="{00000000-0005-0000-0000-0000A21D0000}"/>
    <cellStyle name="Comma 6 2 2 3 3 2 2" xfId="8553" xr:uid="{00000000-0005-0000-0000-0000A31D0000}"/>
    <cellStyle name="Comma 6 2 2 3 3 2 2 2" xfId="8554" xr:uid="{00000000-0005-0000-0000-0000A41D0000}"/>
    <cellStyle name="Comma 6 2 2 3 3 2 2 3" xfId="8555" xr:uid="{00000000-0005-0000-0000-0000A51D0000}"/>
    <cellStyle name="Comma 6 2 2 3 3 2 3" xfId="8556" xr:uid="{00000000-0005-0000-0000-0000A61D0000}"/>
    <cellStyle name="Comma 6 2 2 3 3 2 4" xfId="8557" xr:uid="{00000000-0005-0000-0000-0000A71D0000}"/>
    <cellStyle name="Comma 6 2 2 3 3 3" xfId="8558" xr:uid="{00000000-0005-0000-0000-0000A81D0000}"/>
    <cellStyle name="Comma 6 2 2 3 3 3 2" xfId="8559" xr:uid="{00000000-0005-0000-0000-0000A91D0000}"/>
    <cellStyle name="Comma 6 2 2 3 3 3 3" xfId="8560" xr:uid="{00000000-0005-0000-0000-0000AA1D0000}"/>
    <cellStyle name="Comma 6 2 2 3 3 4" xfId="8561" xr:uid="{00000000-0005-0000-0000-0000AB1D0000}"/>
    <cellStyle name="Comma 6 2 2 3 3 5" xfId="8562" xr:uid="{00000000-0005-0000-0000-0000AC1D0000}"/>
    <cellStyle name="Comma 6 2 2 3 4" xfId="8563" xr:uid="{00000000-0005-0000-0000-0000AD1D0000}"/>
    <cellStyle name="Comma 6 2 2 3 4 2" xfId="8564" xr:uid="{00000000-0005-0000-0000-0000AE1D0000}"/>
    <cellStyle name="Comma 6 2 2 3 4 2 2" xfId="8565" xr:uid="{00000000-0005-0000-0000-0000AF1D0000}"/>
    <cellStyle name="Comma 6 2 2 3 4 2 3" xfId="8566" xr:uid="{00000000-0005-0000-0000-0000B01D0000}"/>
    <cellStyle name="Comma 6 2 2 3 4 3" xfId="8567" xr:uid="{00000000-0005-0000-0000-0000B11D0000}"/>
    <cellStyle name="Comma 6 2 2 3 4 4" xfId="8568" xr:uid="{00000000-0005-0000-0000-0000B21D0000}"/>
    <cellStyle name="Comma 6 2 2 3 5" xfId="8569" xr:uid="{00000000-0005-0000-0000-0000B31D0000}"/>
    <cellStyle name="Comma 6 2 2 3 5 2" xfId="8570" xr:uid="{00000000-0005-0000-0000-0000B41D0000}"/>
    <cellStyle name="Comma 6 2 2 3 5 3" xfId="8571" xr:uid="{00000000-0005-0000-0000-0000B51D0000}"/>
    <cellStyle name="Comma 6 2 2 3 6" xfId="8572" xr:uid="{00000000-0005-0000-0000-0000B61D0000}"/>
    <cellStyle name="Comma 6 2 2 3 7" xfId="8573" xr:uid="{00000000-0005-0000-0000-0000B71D0000}"/>
    <cellStyle name="Comma 6 2 2 3 8" xfId="8574" xr:uid="{00000000-0005-0000-0000-0000B81D0000}"/>
    <cellStyle name="Comma 6 2 2 4" xfId="8575" xr:uid="{00000000-0005-0000-0000-0000B91D0000}"/>
    <cellStyle name="Comma 6 2 2 4 2" xfId="8576" xr:uid="{00000000-0005-0000-0000-0000BA1D0000}"/>
    <cellStyle name="Comma 6 2 2 4 2 2" xfId="8577" xr:uid="{00000000-0005-0000-0000-0000BB1D0000}"/>
    <cellStyle name="Comma 6 2 2 4 2 2 2" xfId="8578" xr:uid="{00000000-0005-0000-0000-0000BC1D0000}"/>
    <cellStyle name="Comma 6 2 2 4 2 2 2 2" xfId="8579" xr:uid="{00000000-0005-0000-0000-0000BD1D0000}"/>
    <cellStyle name="Comma 6 2 2 4 2 2 2 3" xfId="8580" xr:uid="{00000000-0005-0000-0000-0000BE1D0000}"/>
    <cellStyle name="Comma 6 2 2 4 2 2 3" xfId="8581" xr:uid="{00000000-0005-0000-0000-0000BF1D0000}"/>
    <cellStyle name="Comma 6 2 2 4 2 2 4" xfId="8582" xr:uid="{00000000-0005-0000-0000-0000C01D0000}"/>
    <cellStyle name="Comma 6 2 2 4 2 3" xfId="8583" xr:uid="{00000000-0005-0000-0000-0000C11D0000}"/>
    <cellStyle name="Comma 6 2 2 4 2 3 2" xfId="8584" xr:uid="{00000000-0005-0000-0000-0000C21D0000}"/>
    <cellStyle name="Comma 6 2 2 4 2 3 3" xfId="8585" xr:uid="{00000000-0005-0000-0000-0000C31D0000}"/>
    <cellStyle name="Comma 6 2 2 4 2 4" xfId="8586" xr:uid="{00000000-0005-0000-0000-0000C41D0000}"/>
    <cellStyle name="Comma 6 2 2 4 2 5" xfId="8587" xr:uid="{00000000-0005-0000-0000-0000C51D0000}"/>
    <cellStyle name="Comma 6 2 2 4 3" xfId="8588" xr:uid="{00000000-0005-0000-0000-0000C61D0000}"/>
    <cellStyle name="Comma 6 2 2 4 3 2" xfId="8589" xr:uid="{00000000-0005-0000-0000-0000C71D0000}"/>
    <cellStyle name="Comma 6 2 2 4 3 2 2" xfId="8590" xr:uid="{00000000-0005-0000-0000-0000C81D0000}"/>
    <cellStyle name="Comma 6 2 2 4 3 2 3" xfId="8591" xr:uid="{00000000-0005-0000-0000-0000C91D0000}"/>
    <cellStyle name="Comma 6 2 2 4 3 3" xfId="8592" xr:uid="{00000000-0005-0000-0000-0000CA1D0000}"/>
    <cellStyle name="Comma 6 2 2 4 3 4" xfId="8593" xr:uid="{00000000-0005-0000-0000-0000CB1D0000}"/>
    <cellStyle name="Comma 6 2 2 4 4" xfId="8594" xr:uid="{00000000-0005-0000-0000-0000CC1D0000}"/>
    <cellStyle name="Comma 6 2 2 4 4 2" xfId="8595" xr:uid="{00000000-0005-0000-0000-0000CD1D0000}"/>
    <cellStyle name="Comma 6 2 2 4 4 3" xfId="8596" xr:uid="{00000000-0005-0000-0000-0000CE1D0000}"/>
    <cellStyle name="Comma 6 2 2 4 5" xfId="8597" xr:uid="{00000000-0005-0000-0000-0000CF1D0000}"/>
    <cellStyle name="Comma 6 2 2 4 6" xfId="8598" xr:uid="{00000000-0005-0000-0000-0000D01D0000}"/>
    <cellStyle name="Comma 6 2 2 5" xfId="8599" xr:uid="{00000000-0005-0000-0000-0000D11D0000}"/>
    <cellStyle name="Comma 6 2 2 5 2" xfId="8600" xr:uid="{00000000-0005-0000-0000-0000D21D0000}"/>
    <cellStyle name="Comma 6 2 2 5 2 2" xfId="8601" xr:uid="{00000000-0005-0000-0000-0000D31D0000}"/>
    <cellStyle name="Comma 6 2 2 5 2 2 2" xfId="8602" xr:uid="{00000000-0005-0000-0000-0000D41D0000}"/>
    <cellStyle name="Comma 6 2 2 5 2 2 3" xfId="8603" xr:uid="{00000000-0005-0000-0000-0000D51D0000}"/>
    <cellStyle name="Comma 6 2 2 5 2 3" xfId="8604" xr:uid="{00000000-0005-0000-0000-0000D61D0000}"/>
    <cellStyle name="Comma 6 2 2 5 2 4" xfId="8605" xr:uid="{00000000-0005-0000-0000-0000D71D0000}"/>
    <cellStyle name="Comma 6 2 2 5 3" xfId="8606" xr:uid="{00000000-0005-0000-0000-0000D81D0000}"/>
    <cellStyle name="Comma 6 2 2 5 3 2" xfId="8607" xr:uid="{00000000-0005-0000-0000-0000D91D0000}"/>
    <cellStyle name="Comma 6 2 2 5 3 3" xfId="8608" xr:uid="{00000000-0005-0000-0000-0000DA1D0000}"/>
    <cellStyle name="Comma 6 2 2 5 4" xfId="8609" xr:uid="{00000000-0005-0000-0000-0000DB1D0000}"/>
    <cellStyle name="Comma 6 2 2 5 5" xfId="8610" xr:uid="{00000000-0005-0000-0000-0000DC1D0000}"/>
    <cellStyle name="Comma 6 2 2 6" xfId="8611" xr:uid="{00000000-0005-0000-0000-0000DD1D0000}"/>
    <cellStyle name="Comma 6 2 2 6 2" xfId="8612" xr:uid="{00000000-0005-0000-0000-0000DE1D0000}"/>
    <cellStyle name="Comma 6 2 2 6 2 2" xfId="8613" xr:uid="{00000000-0005-0000-0000-0000DF1D0000}"/>
    <cellStyle name="Comma 6 2 2 6 2 2 2" xfId="8614" xr:uid="{00000000-0005-0000-0000-0000E01D0000}"/>
    <cellStyle name="Comma 6 2 2 6 2 2 3" xfId="8615" xr:uid="{00000000-0005-0000-0000-0000E11D0000}"/>
    <cellStyle name="Comma 6 2 2 6 2 3" xfId="8616" xr:uid="{00000000-0005-0000-0000-0000E21D0000}"/>
    <cellStyle name="Comma 6 2 2 6 2 4" xfId="8617" xr:uid="{00000000-0005-0000-0000-0000E31D0000}"/>
    <cellStyle name="Comma 6 2 2 6 3" xfId="8618" xr:uid="{00000000-0005-0000-0000-0000E41D0000}"/>
    <cellStyle name="Comma 6 2 2 6 3 2" xfId="8619" xr:uid="{00000000-0005-0000-0000-0000E51D0000}"/>
    <cellStyle name="Comma 6 2 2 6 3 3" xfId="8620" xr:uid="{00000000-0005-0000-0000-0000E61D0000}"/>
    <cellStyle name="Comma 6 2 2 6 4" xfId="8621" xr:uid="{00000000-0005-0000-0000-0000E71D0000}"/>
    <cellStyle name="Comma 6 2 2 6 5" xfId="8622" xr:uid="{00000000-0005-0000-0000-0000E81D0000}"/>
    <cellStyle name="Comma 6 2 2 7" xfId="8623" xr:uid="{00000000-0005-0000-0000-0000E91D0000}"/>
    <cellStyle name="Comma 6 2 2 7 2" xfId="8624" xr:uid="{00000000-0005-0000-0000-0000EA1D0000}"/>
    <cellStyle name="Comma 6 2 2 7 2 2" xfId="8625" xr:uid="{00000000-0005-0000-0000-0000EB1D0000}"/>
    <cellStyle name="Comma 6 2 2 7 2 3" xfId="8626" xr:uid="{00000000-0005-0000-0000-0000EC1D0000}"/>
    <cellStyle name="Comma 6 2 2 7 3" xfId="8627" xr:uid="{00000000-0005-0000-0000-0000ED1D0000}"/>
    <cellStyle name="Comma 6 2 2 7 4" xfId="8628" xr:uid="{00000000-0005-0000-0000-0000EE1D0000}"/>
    <cellStyle name="Comma 6 2 2 8" xfId="8629" xr:uid="{00000000-0005-0000-0000-0000EF1D0000}"/>
    <cellStyle name="Comma 6 2 2 8 2" xfId="8630" xr:uid="{00000000-0005-0000-0000-0000F01D0000}"/>
    <cellStyle name="Comma 6 2 2 8 3" xfId="8631" xr:uid="{00000000-0005-0000-0000-0000F11D0000}"/>
    <cellStyle name="Comma 6 2 2 9" xfId="8632" xr:uid="{00000000-0005-0000-0000-0000F21D0000}"/>
    <cellStyle name="Comma 6 2 3" xfId="298" xr:uid="{00000000-0005-0000-0000-0000F31D0000}"/>
    <cellStyle name="Comma 6 2 3 10" xfId="8633" xr:uid="{00000000-0005-0000-0000-0000F41D0000}"/>
    <cellStyle name="Comma 6 2 3 11" xfId="8634" xr:uid="{00000000-0005-0000-0000-0000F51D0000}"/>
    <cellStyle name="Comma 6 2 3 2" xfId="299" xr:uid="{00000000-0005-0000-0000-0000F61D0000}"/>
    <cellStyle name="Comma 6 2 3 2 10" xfId="8635" xr:uid="{00000000-0005-0000-0000-0000F71D0000}"/>
    <cellStyle name="Comma 6 2 3 2 2" xfId="8636" xr:uid="{00000000-0005-0000-0000-0000F81D0000}"/>
    <cellStyle name="Comma 6 2 3 2 2 2" xfId="8637" xr:uid="{00000000-0005-0000-0000-0000F91D0000}"/>
    <cellStyle name="Comma 6 2 3 2 2 2 2" xfId="8638" xr:uid="{00000000-0005-0000-0000-0000FA1D0000}"/>
    <cellStyle name="Comma 6 2 3 2 2 2 2 2" xfId="8639" xr:uid="{00000000-0005-0000-0000-0000FB1D0000}"/>
    <cellStyle name="Comma 6 2 3 2 2 2 2 2 2" xfId="8640" xr:uid="{00000000-0005-0000-0000-0000FC1D0000}"/>
    <cellStyle name="Comma 6 2 3 2 2 2 2 2 3" xfId="8641" xr:uid="{00000000-0005-0000-0000-0000FD1D0000}"/>
    <cellStyle name="Comma 6 2 3 2 2 2 2 3" xfId="8642" xr:uid="{00000000-0005-0000-0000-0000FE1D0000}"/>
    <cellStyle name="Comma 6 2 3 2 2 2 2 4" xfId="8643" xr:uid="{00000000-0005-0000-0000-0000FF1D0000}"/>
    <cellStyle name="Comma 6 2 3 2 2 2 3" xfId="8644" xr:uid="{00000000-0005-0000-0000-0000001E0000}"/>
    <cellStyle name="Comma 6 2 3 2 2 2 3 2" xfId="8645" xr:uid="{00000000-0005-0000-0000-0000011E0000}"/>
    <cellStyle name="Comma 6 2 3 2 2 2 3 3" xfId="8646" xr:uid="{00000000-0005-0000-0000-0000021E0000}"/>
    <cellStyle name="Comma 6 2 3 2 2 2 4" xfId="8647" xr:uid="{00000000-0005-0000-0000-0000031E0000}"/>
    <cellStyle name="Comma 6 2 3 2 2 2 5" xfId="8648" xr:uid="{00000000-0005-0000-0000-0000041E0000}"/>
    <cellStyle name="Comma 6 2 3 2 2 3" xfId="8649" xr:uid="{00000000-0005-0000-0000-0000051E0000}"/>
    <cellStyle name="Comma 6 2 3 2 2 3 2" xfId="8650" xr:uid="{00000000-0005-0000-0000-0000061E0000}"/>
    <cellStyle name="Comma 6 2 3 2 2 3 2 2" xfId="8651" xr:uid="{00000000-0005-0000-0000-0000071E0000}"/>
    <cellStyle name="Comma 6 2 3 2 2 3 2 2 2" xfId="8652" xr:uid="{00000000-0005-0000-0000-0000081E0000}"/>
    <cellStyle name="Comma 6 2 3 2 2 3 2 2 3" xfId="8653" xr:uid="{00000000-0005-0000-0000-0000091E0000}"/>
    <cellStyle name="Comma 6 2 3 2 2 3 2 3" xfId="8654" xr:uid="{00000000-0005-0000-0000-00000A1E0000}"/>
    <cellStyle name="Comma 6 2 3 2 2 3 2 4" xfId="8655" xr:uid="{00000000-0005-0000-0000-00000B1E0000}"/>
    <cellStyle name="Comma 6 2 3 2 2 3 3" xfId="8656" xr:uid="{00000000-0005-0000-0000-00000C1E0000}"/>
    <cellStyle name="Comma 6 2 3 2 2 3 3 2" xfId="8657" xr:uid="{00000000-0005-0000-0000-00000D1E0000}"/>
    <cellStyle name="Comma 6 2 3 2 2 3 3 3" xfId="8658" xr:uid="{00000000-0005-0000-0000-00000E1E0000}"/>
    <cellStyle name="Comma 6 2 3 2 2 3 4" xfId="8659" xr:uid="{00000000-0005-0000-0000-00000F1E0000}"/>
    <cellStyle name="Comma 6 2 3 2 2 3 5" xfId="8660" xr:uid="{00000000-0005-0000-0000-0000101E0000}"/>
    <cellStyle name="Comma 6 2 3 2 2 4" xfId="8661" xr:uid="{00000000-0005-0000-0000-0000111E0000}"/>
    <cellStyle name="Comma 6 2 3 2 2 4 2" xfId="8662" xr:uid="{00000000-0005-0000-0000-0000121E0000}"/>
    <cellStyle name="Comma 6 2 3 2 2 4 2 2" xfId="8663" xr:uid="{00000000-0005-0000-0000-0000131E0000}"/>
    <cellStyle name="Comma 6 2 3 2 2 4 2 3" xfId="8664" xr:uid="{00000000-0005-0000-0000-0000141E0000}"/>
    <cellStyle name="Comma 6 2 3 2 2 4 3" xfId="8665" xr:uid="{00000000-0005-0000-0000-0000151E0000}"/>
    <cellStyle name="Comma 6 2 3 2 2 4 4" xfId="8666" xr:uid="{00000000-0005-0000-0000-0000161E0000}"/>
    <cellStyle name="Comma 6 2 3 2 2 5" xfId="8667" xr:uid="{00000000-0005-0000-0000-0000171E0000}"/>
    <cellStyle name="Comma 6 2 3 2 2 5 2" xfId="8668" xr:uid="{00000000-0005-0000-0000-0000181E0000}"/>
    <cellStyle name="Comma 6 2 3 2 2 5 3" xfId="8669" xr:uid="{00000000-0005-0000-0000-0000191E0000}"/>
    <cellStyle name="Comma 6 2 3 2 2 6" xfId="8670" xr:uid="{00000000-0005-0000-0000-00001A1E0000}"/>
    <cellStyle name="Comma 6 2 3 2 2 7" xfId="8671" xr:uid="{00000000-0005-0000-0000-00001B1E0000}"/>
    <cellStyle name="Comma 6 2 3 2 3" xfId="8672" xr:uid="{00000000-0005-0000-0000-00001C1E0000}"/>
    <cellStyle name="Comma 6 2 3 2 3 2" xfId="8673" xr:uid="{00000000-0005-0000-0000-00001D1E0000}"/>
    <cellStyle name="Comma 6 2 3 2 3 2 2" xfId="8674" xr:uid="{00000000-0005-0000-0000-00001E1E0000}"/>
    <cellStyle name="Comma 6 2 3 2 3 2 2 2" xfId="8675" xr:uid="{00000000-0005-0000-0000-00001F1E0000}"/>
    <cellStyle name="Comma 6 2 3 2 3 2 2 3" xfId="8676" xr:uid="{00000000-0005-0000-0000-0000201E0000}"/>
    <cellStyle name="Comma 6 2 3 2 3 2 3" xfId="8677" xr:uid="{00000000-0005-0000-0000-0000211E0000}"/>
    <cellStyle name="Comma 6 2 3 2 3 2 4" xfId="8678" xr:uid="{00000000-0005-0000-0000-0000221E0000}"/>
    <cellStyle name="Comma 6 2 3 2 3 3" xfId="8679" xr:uid="{00000000-0005-0000-0000-0000231E0000}"/>
    <cellStyle name="Comma 6 2 3 2 3 3 2" xfId="8680" xr:uid="{00000000-0005-0000-0000-0000241E0000}"/>
    <cellStyle name="Comma 6 2 3 2 3 3 3" xfId="8681" xr:uid="{00000000-0005-0000-0000-0000251E0000}"/>
    <cellStyle name="Comma 6 2 3 2 3 4" xfId="8682" xr:uid="{00000000-0005-0000-0000-0000261E0000}"/>
    <cellStyle name="Comma 6 2 3 2 3 5" xfId="8683" xr:uid="{00000000-0005-0000-0000-0000271E0000}"/>
    <cellStyle name="Comma 6 2 3 2 4" xfId="8684" xr:uid="{00000000-0005-0000-0000-0000281E0000}"/>
    <cellStyle name="Comma 6 2 3 2 4 2" xfId="8685" xr:uid="{00000000-0005-0000-0000-0000291E0000}"/>
    <cellStyle name="Comma 6 2 3 2 4 2 2" xfId="8686" xr:uid="{00000000-0005-0000-0000-00002A1E0000}"/>
    <cellStyle name="Comma 6 2 3 2 4 2 2 2" xfId="8687" xr:uid="{00000000-0005-0000-0000-00002B1E0000}"/>
    <cellStyle name="Comma 6 2 3 2 4 2 2 3" xfId="8688" xr:uid="{00000000-0005-0000-0000-00002C1E0000}"/>
    <cellStyle name="Comma 6 2 3 2 4 2 3" xfId="8689" xr:uid="{00000000-0005-0000-0000-00002D1E0000}"/>
    <cellStyle name="Comma 6 2 3 2 4 2 4" xfId="8690" xr:uid="{00000000-0005-0000-0000-00002E1E0000}"/>
    <cellStyle name="Comma 6 2 3 2 4 3" xfId="8691" xr:uid="{00000000-0005-0000-0000-00002F1E0000}"/>
    <cellStyle name="Comma 6 2 3 2 4 3 2" xfId="8692" xr:uid="{00000000-0005-0000-0000-0000301E0000}"/>
    <cellStyle name="Comma 6 2 3 2 4 3 3" xfId="8693" xr:uid="{00000000-0005-0000-0000-0000311E0000}"/>
    <cellStyle name="Comma 6 2 3 2 4 4" xfId="8694" xr:uid="{00000000-0005-0000-0000-0000321E0000}"/>
    <cellStyle name="Comma 6 2 3 2 4 5" xfId="8695" xr:uid="{00000000-0005-0000-0000-0000331E0000}"/>
    <cellStyle name="Comma 6 2 3 2 5" xfId="8696" xr:uid="{00000000-0005-0000-0000-0000341E0000}"/>
    <cellStyle name="Comma 6 2 3 2 5 2" xfId="8697" xr:uid="{00000000-0005-0000-0000-0000351E0000}"/>
    <cellStyle name="Comma 6 2 3 2 5 2 2" xfId="8698" xr:uid="{00000000-0005-0000-0000-0000361E0000}"/>
    <cellStyle name="Comma 6 2 3 2 5 2 2 2" xfId="8699" xr:uid="{00000000-0005-0000-0000-0000371E0000}"/>
    <cellStyle name="Comma 6 2 3 2 5 2 2 3" xfId="8700" xr:uid="{00000000-0005-0000-0000-0000381E0000}"/>
    <cellStyle name="Comma 6 2 3 2 5 2 3" xfId="8701" xr:uid="{00000000-0005-0000-0000-0000391E0000}"/>
    <cellStyle name="Comma 6 2 3 2 5 2 4" xfId="8702" xr:uid="{00000000-0005-0000-0000-00003A1E0000}"/>
    <cellStyle name="Comma 6 2 3 2 5 3" xfId="8703" xr:uid="{00000000-0005-0000-0000-00003B1E0000}"/>
    <cellStyle name="Comma 6 2 3 2 5 3 2" xfId="8704" xr:uid="{00000000-0005-0000-0000-00003C1E0000}"/>
    <cellStyle name="Comma 6 2 3 2 5 3 3" xfId="8705" xr:uid="{00000000-0005-0000-0000-00003D1E0000}"/>
    <cellStyle name="Comma 6 2 3 2 5 4" xfId="8706" xr:uid="{00000000-0005-0000-0000-00003E1E0000}"/>
    <cellStyle name="Comma 6 2 3 2 5 5" xfId="8707" xr:uid="{00000000-0005-0000-0000-00003F1E0000}"/>
    <cellStyle name="Comma 6 2 3 2 6" xfId="8708" xr:uid="{00000000-0005-0000-0000-0000401E0000}"/>
    <cellStyle name="Comma 6 2 3 2 6 2" xfId="8709" xr:uid="{00000000-0005-0000-0000-0000411E0000}"/>
    <cellStyle name="Comma 6 2 3 2 6 2 2" xfId="8710" xr:uid="{00000000-0005-0000-0000-0000421E0000}"/>
    <cellStyle name="Comma 6 2 3 2 6 2 3" xfId="8711" xr:uid="{00000000-0005-0000-0000-0000431E0000}"/>
    <cellStyle name="Comma 6 2 3 2 6 3" xfId="8712" xr:uid="{00000000-0005-0000-0000-0000441E0000}"/>
    <cellStyle name="Comma 6 2 3 2 6 4" xfId="8713" xr:uid="{00000000-0005-0000-0000-0000451E0000}"/>
    <cellStyle name="Comma 6 2 3 2 7" xfId="8714" xr:uid="{00000000-0005-0000-0000-0000461E0000}"/>
    <cellStyle name="Comma 6 2 3 2 7 2" xfId="8715" xr:uid="{00000000-0005-0000-0000-0000471E0000}"/>
    <cellStyle name="Comma 6 2 3 2 7 3" xfId="8716" xr:uid="{00000000-0005-0000-0000-0000481E0000}"/>
    <cellStyle name="Comma 6 2 3 2 8" xfId="8717" xr:uid="{00000000-0005-0000-0000-0000491E0000}"/>
    <cellStyle name="Comma 6 2 3 2 9" xfId="8718" xr:uid="{00000000-0005-0000-0000-00004A1E0000}"/>
    <cellStyle name="Comma 6 2 3 3" xfId="300" xr:uid="{00000000-0005-0000-0000-00004B1E0000}"/>
    <cellStyle name="Comma 6 2 3 3 2" xfId="8719" xr:uid="{00000000-0005-0000-0000-00004C1E0000}"/>
    <cellStyle name="Comma 6 2 3 3 2 2" xfId="8720" xr:uid="{00000000-0005-0000-0000-00004D1E0000}"/>
    <cellStyle name="Comma 6 2 3 3 2 2 2" xfId="8721" xr:uid="{00000000-0005-0000-0000-00004E1E0000}"/>
    <cellStyle name="Comma 6 2 3 3 2 2 2 2" xfId="8722" xr:uid="{00000000-0005-0000-0000-00004F1E0000}"/>
    <cellStyle name="Comma 6 2 3 3 2 2 2 2 2" xfId="8723" xr:uid="{00000000-0005-0000-0000-0000501E0000}"/>
    <cellStyle name="Comma 6 2 3 3 2 2 2 2 3" xfId="8724" xr:uid="{00000000-0005-0000-0000-0000511E0000}"/>
    <cellStyle name="Comma 6 2 3 3 2 2 2 3" xfId="8725" xr:uid="{00000000-0005-0000-0000-0000521E0000}"/>
    <cellStyle name="Comma 6 2 3 3 2 2 2 4" xfId="8726" xr:uid="{00000000-0005-0000-0000-0000531E0000}"/>
    <cellStyle name="Comma 6 2 3 3 2 2 3" xfId="8727" xr:uid="{00000000-0005-0000-0000-0000541E0000}"/>
    <cellStyle name="Comma 6 2 3 3 2 2 3 2" xfId="8728" xr:uid="{00000000-0005-0000-0000-0000551E0000}"/>
    <cellStyle name="Comma 6 2 3 3 2 2 3 3" xfId="8729" xr:uid="{00000000-0005-0000-0000-0000561E0000}"/>
    <cellStyle name="Comma 6 2 3 3 2 2 4" xfId="8730" xr:uid="{00000000-0005-0000-0000-0000571E0000}"/>
    <cellStyle name="Comma 6 2 3 3 2 2 5" xfId="8731" xr:uid="{00000000-0005-0000-0000-0000581E0000}"/>
    <cellStyle name="Comma 6 2 3 3 2 3" xfId="8732" xr:uid="{00000000-0005-0000-0000-0000591E0000}"/>
    <cellStyle name="Comma 6 2 3 3 2 3 2" xfId="8733" xr:uid="{00000000-0005-0000-0000-00005A1E0000}"/>
    <cellStyle name="Comma 6 2 3 3 2 3 2 2" xfId="8734" xr:uid="{00000000-0005-0000-0000-00005B1E0000}"/>
    <cellStyle name="Comma 6 2 3 3 2 3 2 3" xfId="8735" xr:uid="{00000000-0005-0000-0000-00005C1E0000}"/>
    <cellStyle name="Comma 6 2 3 3 2 3 3" xfId="8736" xr:uid="{00000000-0005-0000-0000-00005D1E0000}"/>
    <cellStyle name="Comma 6 2 3 3 2 3 4" xfId="8737" xr:uid="{00000000-0005-0000-0000-00005E1E0000}"/>
    <cellStyle name="Comma 6 2 3 3 2 4" xfId="8738" xr:uid="{00000000-0005-0000-0000-00005F1E0000}"/>
    <cellStyle name="Comma 6 2 3 3 2 4 2" xfId="8739" xr:uid="{00000000-0005-0000-0000-0000601E0000}"/>
    <cellStyle name="Comma 6 2 3 3 2 4 3" xfId="8740" xr:uid="{00000000-0005-0000-0000-0000611E0000}"/>
    <cellStyle name="Comma 6 2 3 3 2 5" xfId="8741" xr:uid="{00000000-0005-0000-0000-0000621E0000}"/>
    <cellStyle name="Comma 6 2 3 3 2 6" xfId="8742" xr:uid="{00000000-0005-0000-0000-0000631E0000}"/>
    <cellStyle name="Comma 6 2 3 3 3" xfId="8743" xr:uid="{00000000-0005-0000-0000-0000641E0000}"/>
    <cellStyle name="Comma 6 2 3 3 3 2" xfId="8744" xr:uid="{00000000-0005-0000-0000-0000651E0000}"/>
    <cellStyle name="Comma 6 2 3 3 3 2 2" xfId="8745" xr:uid="{00000000-0005-0000-0000-0000661E0000}"/>
    <cellStyle name="Comma 6 2 3 3 3 2 2 2" xfId="8746" xr:uid="{00000000-0005-0000-0000-0000671E0000}"/>
    <cellStyle name="Comma 6 2 3 3 3 2 2 3" xfId="8747" xr:uid="{00000000-0005-0000-0000-0000681E0000}"/>
    <cellStyle name="Comma 6 2 3 3 3 2 3" xfId="8748" xr:uid="{00000000-0005-0000-0000-0000691E0000}"/>
    <cellStyle name="Comma 6 2 3 3 3 2 4" xfId="8749" xr:uid="{00000000-0005-0000-0000-00006A1E0000}"/>
    <cellStyle name="Comma 6 2 3 3 3 3" xfId="8750" xr:uid="{00000000-0005-0000-0000-00006B1E0000}"/>
    <cellStyle name="Comma 6 2 3 3 3 3 2" xfId="8751" xr:uid="{00000000-0005-0000-0000-00006C1E0000}"/>
    <cellStyle name="Comma 6 2 3 3 3 3 3" xfId="8752" xr:uid="{00000000-0005-0000-0000-00006D1E0000}"/>
    <cellStyle name="Comma 6 2 3 3 3 4" xfId="8753" xr:uid="{00000000-0005-0000-0000-00006E1E0000}"/>
    <cellStyle name="Comma 6 2 3 3 3 5" xfId="8754" xr:uid="{00000000-0005-0000-0000-00006F1E0000}"/>
    <cellStyle name="Comma 6 2 3 3 4" xfId="8755" xr:uid="{00000000-0005-0000-0000-0000701E0000}"/>
    <cellStyle name="Comma 6 2 3 3 4 2" xfId="8756" xr:uid="{00000000-0005-0000-0000-0000711E0000}"/>
    <cellStyle name="Comma 6 2 3 3 4 2 2" xfId="8757" xr:uid="{00000000-0005-0000-0000-0000721E0000}"/>
    <cellStyle name="Comma 6 2 3 3 4 2 3" xfId="8758" xr:uid="{00000000-0005-0000-0000-0000731E0000}"/>
    <cellStyle name="Comma 6 2 3 3 4 3" xfId="8759" xr:uid="{00000000-0005-0000-0000-0000741E0000}"/>
    <cellStyle name="Comma 6 2 3 3 4 4" xfId="8760" xr:uid="{00000000-0005-0000-0000-0000751E0000}"/>
    <cellStyle name="Comma 6 2 3 3 5" xfId="8761" xr:uid="{00000000-0005-0000-0000-0000761E0000}"/>
    <cellStyle name="Comma 6 2 3 3 5 2" xfId="8762" xr:uid="{00000000-0005-0000-0000-0000771E0000}"/>
    <cellStyle name="Comma 6 2 3 3 5 3" xfId="8763" xr:uid="{00000000-0005-0000-0000-0000781E0000}"/>
    <cellStyle name="Comma 6 2 3 3 6" xfId="8764" xr:uid="{00000000-0005-0000-0000-0000791E0000}"/>
    <cellStyle name="Comma 6 2 3 3 7" xfId="8765" xr:uid="{00000000-0005-0000-0000-00007A1E0000}"/>
    <cellStyle name="Comma 6 2 3 3 8" xfId="8766" xr:uid="{00000000-0005-0000-0000-00007B1E0000}"/>
    <cellStyle name="Comma 6 2 3 4" xfId="8767" xr:uid="{00000000-0005-0000-0000-00007C1E0000}"/>
    <cellStyle name="Comma 6 2 3 4 2" xfId="8768" xr:uid="{00000000-0005-0000-0000-00007D1E0000}"/>
    <cellStyle name="Comma 6 2 3 4 2 2" xfId="8769" xr:uid="{00000000-0005-0000-0000-00007E1E0000}"/>
    <cellStyle name="Comma 6 2 3 4 2 2 2" xfId="8770" xr:uid="{00000000-0005-0000-0000-00007F1E0000}"/>
    <cellStyle name="Comma 6 2 3 4 2 2 2 2" xfId="8771" xr:uid="{00000000-0005-0000-0000-0000801E0000}"/>
    <cellStyle name="Comma 6 2 3 4 2 2 2 3" xfId="8772" xr:uid="{00000000-0005-0000-0000-0000811E0000}"/>
    <cellStyle name="Comma 6 2 3 4 2 2 3" xfId="8773" xr:uid="{00000000-0005-0000-0000-0000821E0000}"/>
    <cellStyle name="Comma 6 2 3 4 2 2 4" xfId="8774" xr:uid="{00000000-0005-0000-0000-0000831E0000}"/>
    <cellStyle name="Comma 6 2 3 4 2 3" xfId="8775" xr:uid="{00000000-0005-0000-0000-0000841E0000}"/>
    <cellStyle name="Comma 6 2 3 4 2 3 2" xfId="8776" xr:uid="{00000000-0005-0000-0000-0000851E0000}"/>
    <cellStyle name="Comma 6 2 3 4 2 3 3" xfId="8777" xr:uid="{00000000-0005-0000-0000-0000861E0000}"/>
    <cellStyle name="Comma 6 2 3 4 2 4" xfId="8778" xr:uid="{00000000-0005-0000-0000-0000871E0000}"/>
    <cellStyle name="Comma 6 2 3 4 2 5" xfId="8779" xr:uid="{00000000-0005-0000-0000-0000881E0000}"/>
    <cellStyle name="Comma 6 2 3 4 3" xfId="8780" xr:uid="{00000000-0005-0000-0000-0000891E0000}"/>
    <cellStyle name="Comma 6 2 3 4 3 2" xfId="8781" xr:uid="{00000000-0005-0000-0000-00008A1E0000}"/>
    <cellStyle name="Comma 6 2 3 4 3 2 2" xfId="8782" xr:uid="{00000000-0005-0000-0000-00008B1E0000}"/>
    <cellStyle name="Comma 6 2 3 4 3 2 3" xfId="8783" xr:uid="{00000000-0005-0000-0000-00008C1E0000}"/>
    <cellStyle name="Comma 6 2 3 4 3 3" xfId="8784" xr:uid="{00000000-0005-0000-0000-00008D1E0000}"/>
    <cellStyle name="Comma 6 2 3 4 3 4" xfId="8785" xr:uid="{00000000-0005-0000-0000-00008E1E0000}"/>
    <cellStyle name="Comma 6 2 3 4 4" xfId="8786" xr:uid="{00000000-0005-0000-0000-00008F1E0000}"/>
    <cellStyle name="Comma 6 2 3 4 4 2" xfId="8787" xr:uid="{00000000-0005-0000-0000-0000901E0000}"/>
    <cellStyle name="Comma 6 2 3 4 4 3" xfId="8788" xr:uid="{00000000-0005-0000-0000-0000911E0000}"/>
    <cellStyle name="Comma 6 2 3 4 5" xfId="8789" xr:uid="{00000000-0005-0000-0000-0000921E0000}"/>
    <cellStyle name="Comma 6 2 3 4 6" xfId="8790" xr:uid="{00000000-0005-0000-0000-0000931E0000}"/>
    <cellStyle name="Comma 6 2 3 5" xfId="8791" xr:uid="{00000000-0005-0000-0000-0000941E0000}"/>
    <cellStyle name="Comma 6 2 3 5 2" xfId="8792" xr:uid="{00000000-0005-0000-0000-0000951E0000}"/>
    <cellStyle name="Comma 6 2 3 5 2 2" xfId="8793" xr:uid="{00000000-0005-0000-0000-0000961E0000}"/>
    <cellStyle name="Comma 6 2 3 5 2 2 2" xfId="8794" xr:uid="{00000000-0005-0000-0000-0000971E0000}"/>
    <cellStyle name="Comma 6 2 3 5 2 2 3" xfId="8795" xr:uid="{00000000-0005-0000-0000-0000981E0000}"/>
    <cellStyle name="Comma 6 2 3 5 2 3" xfId="8796" xr:uid="{00000000-0005-0000-0000-0000991E0000}"/>
    <cellStyle name="Comma 6 2 3 5 2 4" xfId="8797" xr:uid="{00000000-0005-0000-0000-00009A1E0000}"/>
    <cellStyle name="Comma 6 2 3 5 3" xfId="8798" xr:uid="{00000000-0005-0000-0000-00009B1E0000}"/>
    <cellStyle name="Comma 6 2 3 5 3 2" xfId="8799" xr:uid="{00000000-0005-0000-0000-00009C1E0000}"/>
    <cellStyle name="Comma 6 2 3 5 3 3" xfId="8800" xr:uid="{00000000-0005-0000-0000-00009D1E0000}"/>
    <cellStyle name="Comma 6 2 3 5 4" xfId="8801" xr:uid="{00000000-0005-0000-0000-00009E1E0000}"/>
    <cellStyle name="Comma 6 2 3 5 5" xfId="8802" xr:uid="{00000000-0005-0000-0000-00009F1E0000}"/>
    <cellStyle name="Comma 6 2 3 6" xfId="8803" xr:uid="{00000000-0005-0000-0000-0000A01E0000}"/>
    <cellStyle name="Comma 6 2 3 6 2" xfId="8804" xr:uid="{00000000-0005-0000-0000-0000A11E0000}"/>
    <cellStyle name="Comma 6 2 3 6 2 2" xfId="8805" xr:uid="{00000000-0005-0000-0000-0000A21E0000}"/>
    <cellStyle name="Comma 6 2 3 6 2 2 2" xfId="8806" xr:uid="{00000000-0005-0000-0000-0000A31E0000}"/>
    <cellStyle name="Comma 6 2 3 6 2 2 3" xfId="8807" xr:uid="{00000000-0005-0000-0000-0000A41E0000}"/>
    <cellStyle name="Comma 6 2 3 6 2 3" xfId="8808" xr:uid="{00000000-0005-0000-0000-0000A51E0000}"/>
    <cellStyle name="Comma 6 2 3 6 2 4" xfId="8809" xr:uid="{00000000-0005-0000-0000-0000A61E0000}"/>
    <cellStyle name="Comma 6 2 3 6 3" xfId="8810" xr:uid="{00000000-0005-0000-0000-0000A71E0000}"/>
    <cellStyle name="Comma 6 2 3 6 3 2" xfId="8811" xr:uid="{00000000-0005-0000-0000-0000A81E0000}"/>
    <cellStyle name="Comma 6 2 3 6 3 3" xfId="8812" xr:uid="{00000000-0005-0000-0000-0000A91E0000}"/>
    <cellStyle name="Comma 6 2 3 6 4" xfId="8813" xr:uid="{00000000-0005-0000-0000-0000AA1E0000}"/>
    <cellStyle name="Comma 6 2 3 6 5" xfId="8814" xr:uid="{00000000-0005-0000-0000-0000AB1E0000}"/>
    <cellStyle name="Comma 6 2 3 7" xfId="8815" xr:uid="{00000000-0005-0000-0000-0000AC1E0000}"/>
    <cellStyle name="Comma 6 2 3 7 2" xfId="8816" xr:uid="{00000000-0005-0000-0000-0000AD1E0000}"/>
    <cellStyle name="Comma 6 2 3 7 2 2" xfId="8817" xr:uid="{00000000-0005-0000-0000-0000AE1E0000}"/>
    <cellStyle name="Comma 6 2 3 7 2 3" xfId="8818" xr:uid="{00000000-0005-0000-0000-0000AF1E0000}"/>
    <cellStyle name="Comma 6 2 3 7 3" xfId="8819" xr:uid="{00000000-0005-0000-0000-0000B01E0000}"/>
    <cellStyle name="Comma 6 2 3 7 4" xfId="8820" xr:uid="{00000000-0005-0000-0000-0000B11E0000}"/>
    <cellStyle name="Comma 6 2 3 8" xfId="8821" xr:uid="{00000000-0005-0000-0000-0000B21E0000}"/>
    <cellStyle name="Comma 6 2 3 8 2" xfId="8822" xr:uid="{00000000-0005-0000-0000-0000B31E0000}"/>
    <cellStyle name="Comma 6 2 3 8 3" xfId="8823" xr:uid="{00000000-0005-0000-0000-0000B41E0000}"/>
    <cellStyle name="Comma 6 2 3 9" xfId="8824" xr:uid="{00000000-0005-0000-0000-0000B51E0000}"/>
    <cellStyle name="Comma 6 2 4" xfId="301" xr:uid="{00000000-0005-0000-0000-0000B61E0000}"/>
    <cellStyle name="Comma 6 2 4 10" xfId="8825" xr:uid="{00000000-0005-0000-0000-0000B71E0000}"/>
    <cellStyle name="Comma 6 2 4 2" xfId="8826" xr:uid="{00000000-0005-0000-0000-0000B81E0000}"/>
    <cellStyle name="Comma 6 2 4 2 2" xfId="8827" xr:uid="{00000000-0005-0000-0000-0000B91E0000}"/>
    <cellStyle name="Comma 6 2 4 2 2 2" xfId="8828" xr:uid="{00000000-0005-0000-0000-0000BA1E0000}"/>
    <cellStyle name="Comma 6 2 4 2 2 2 2" xfId="8829" xr:uid="{00000000-0005-0000-0000-0000BB1E0000}"/>
    <cellStyle name="Comma 6 2 4 2 2 2 2 2" xfId="8830" xr:uid="{00000000-0005-0000-0000-0000BC1E0000}"/>
    <cellStyle name="Comma 6 2 4 2 2 2 2 2 2" xfId="8831" xr:uid="{00000000-0005-0000-0000-0000BD1E0000}"/>
    <cellStyle name="Comma 6 2 4 2 2 2 2 2 3" xfId="8832" xr:uid="{00000000-0005-0000-0000-0000BE1E0000}"/>
    <cellStyle name="Comma 6 2 4 2 2 2 2 3" xfId="8833" xr:uid="{00000000-0005-0000-0000-0000BF1E0000}"/>
    <cellStyle name="Comma 6 2 4 2 2 2 2 4" xfId="8834" xr:uid="{00000000-0005-0000-0000-0000C01E0000}"/>
    <cellStyle name="Comma 6 2 4 2 2 2 3" xfId="8835" xr:uid="{00000000-0005-0000-0000-0000C11E0000}"/>
    <cellStyle name="Comma 6 2 4 2 2 2 3 2" xfId="8836" xr:uid="{00000000-0005-0000-0000-0000C21E0000}"/>
    <cellStyle name="Comma 6 2 4 2 2 2 3 3" xfId="8837" xr:uid="{00000000-0005-0000-0000-0000C31E0000}"/>
    <cellStyle name="Comma 6 2 4 2 2 2 4" xfId="8838" xr:uid="{00000000-0005-0000-0000-0000C41E0000}"/>
    <cellStyle name="Comma 6 2 4 2 2 2 5" xfId="8839" xr:uid="{00000000-0005-0000-0000-0000C51E0000}"/>
    <cellStyle name="Comma 6 2 4 2 2 3" xfId="8840" xr:uid="{00000000-0005-0000-0000-0000C61E0000}"/>
    <cellStyle name="Comma 6 2 4 2 2 3 2" xfId="8841" xr:uid="{00000000-0005-0000-0000-0000C71E0000}"/>
    <cellStyle name="Comma 6 2 4 2 2 3 2 2" xfId="8842" xr:uid="{00000000-0005-0000-0000-0000C81E0000}"/>
    <cellStyle name="Comma 6 2 4 2 2 3 2 3" xfId="8843" xr:uid="{00000000-0005-0000-0000-0000C91E0000}"/>
    <cellStyle name="Comma 6 2 4 2 2 3 3" xfId="8844" xr:uid="{00000000-0005-0000-0000-0000CA1E0000}"/>
    <cellStyle name="Comma 6 2 4 2 2 3 4" xfId="8845" xr:uid="{00000000-0005-0000-0000-0000CB1E0000}"/>
    <cellStyle name="Comma 6 2 4 2 2 4" xfId="8846" xr:uid="{00000000-0005-0000-0000-0000CC1E0000}"/>
    <cellStyle name="Comma 6 2 4 2 2 4 2" xfId="8847" xr:uid="{00000000-0005-0000-0000-0000CD1E0000}"/>
    <cellStyle name="Comma 6 2 4 2 2 4 3" xfId="8848" xr:uid="{00000000-0005-0000-0000-0000CE1E0000}"/>
    <cellStyle name="Comma 6 2 4 2 2 5" xfId="8849" xr:uid="{00000000-0005-0000-0000-0000CF1E0000}"/>
    <cellStyle name="Comma 6 2 4 2 2 6" xfId="8850" xr:uid="{00000000-0005-0000-0000-0000D01E0000}"/>
    <cellStyle name="Comma 6 2 4 2 3" xfId="8851" xr:uid="{00000000-0005-0000-0000-0000D11E0000}"/>
    <cellStyle name="Comma 6 2 4 2 3 2" xfId="8852" xr:uid="{00000000-0005-0000-0000-0000D21E0000}"/>
    <cellStyle name="Comma 6 2 4 2 3 2 2" xfId="8853" xr:uid="{00000000-0005-0000-0000-0000D31E0000}"/>
    <cellStyle name="Comma 6 2 4 2 3 2 2 2" xfId="8854" xr:uid="{00000000-0005-0000-0000-0000D41E0000}"/>
    <cellStyle name="Comma 6 2 4 2 3 2 2 3" xfId="8855" xr:uid="{00000000-0005-0000-0000-0000D51E0000}"/>
    <cellStyle name="Comma 6 2 4 2 3 2 3" xfId="8856" xr:uid="{00000000-0005-0000-0000-0000D61E0000}"/>
    <cellStyle name="Comma 6 2 4 2 3 2 4" xfId="8857" xr:uid="{00000000-0005-0000-0000-0000D71E0000}"/>
    <cellStyle name="Comma 6 2 4 2 3 3" xfId="8858" xr:uid="{00000000-0005-0000-0000-0000D81E0000}"/>
    <cellStyle name="Comma 6 2 4 2 3 3 2" xfId="8859" xr:uid="{00000000-0005-0000-0000-0000D91E0000}"/>
    <cellStyle name="Comma 6 2 4 2 3 3 3" xfId="8860" xr:uid="{00000000-0005-0000-0000-0000DA1E0000}"/>
    <cellStyle name="Comma 6 2 4 2 3 4" xfId="8861" xr:uid="{00000000-0005-0000-0000-0000DB1E0000}"/>
    <cellStyle name="Comma 6 2 4 2 3 5" xfId="8862" xr:uid="{00000000-0005-0000-0000-0000DC1E0000}"/>
    <cellStyle name="Comma 6 2 4 2 4" xfId="8863" xr:uid="{00000000-0005-0000-0000-0000DD1E0000}"/>
    <cellStyle name="Comma 6 2 4 2 4 2" xfId="8864" xr:uid="{00000000-0005-0000-0000-0000DE1E0000}"/>
    <cellStyle name="Comma 6 2 4 2 4 2 2" xfId="8865" xr:uid="{00000000-0005-0000-0000-0000DF1E0000}"/>
    <cellStyle name="Comma 6 2 4 2 4 2 3" xfId="8866" xr:uid="{00000000-0005-0000-0000-0000E01E0000}"/>
    <cellStyle name="Comma 6 2 4 2 4 3" xfId="8867" xr:uid="{00000000-0005-0000-0000-0000E11E0000}"/>
    <cellStyle name="Comma 6 2 4 2 4 4" xfId="8868" xr:uid="{00000000-0005-0000-0000-0000E21E0000}"/>
    <cellStyle name="Comma 6 2 4 2 5" xfId="8869" xr:uid="{00000000-0005-0000-0000-0000E31E0000}"/>
    <cellStyle name="Comma 6 2 4 2 5 2" xfId="8870" xr:uid="{00000000-0005-0000-0000-0000E41E0000}"/>
    <cellStyle name="Comma 6 2 4 2 5 3" xfId="8871" xr:uid="{00000000-0005-0000-0000-0000E51E0000}"/>
    <cellStyle name="Comma 6 2 4 2 6" xfId="8872" xr:uid="{00000000-0005-0000-0000-0000E61E0000}"/>
    <cellStyle name="Comma 6 2 4 2 7" xfId="8873" xr:uid="{00000000-0005-0000-0000-0000E71E0000}"/>
    <cellStyle name="Comma 6 2 4 3" xfId="8874" xr:uid="{00000000-0005-0000-0000-0000E81E0000}"/>
    <cellStyle name="Comma 6 2 4 3 2" xfId="8875" xr:uid="{00000000-0005-0000-0000-0000E91E0000}"/>
    <cellStyle name="Comma 6 2 4 3 2 2" xfId="8876" xr:uid="{00000000-0005-0000-0000-0000EA1E0000}"/>
    <cellStyle name="Comma 6 2 4 3 2 2 2" xfId="8877" xr:uid="{00000000-0005-0000-0000-0000EB1E0000}"/>
    <cellStyle name="Comma 6 2 4 3 2 2 2 2" xfId="8878" xr:uid="{00000000-0005-0000-0000-0000EC1E0000}"/>
    <cellStyle name="Comma 6 2 4 3 2 2 2 3" xfId="8879" xr:uid="{00000000-0005-0000-0000-0000ED1E0000}"/>
    <cellStyle name="Comma 6 2 4 3 2 2 3" xfId="8880" xr:uid="{00000000-0005-0000-0000-0000EE1E0000}"/>
    <cellStyle name="Comma 6 2 4 3 2 2 4" xfId="8881" xr:uid="{00000000-0005-0000-0000-0000EF1E0000}"/>
    <cellStyle name="Comma 6 2 4 3 2 3" xfId="8882" xr:uid="{00000000-0005-0000-0000-0000F01E0000}"/>
    <cellStyle name="Comma 6 2 4 3 2 3 2" xfId="8883" xr:uid="{00000000-0005-0000-0000-0000F11E0000}"/>
    <cellStyle name="Comma 6 2 4 3 2 3 3" xfId="8884" xr:uid="{00000000-0005-0000-0000-0000F21E0000}"/>
    <cellStyle name="Comma 6 2 4 3 2 4" xfId="8885" xr:uid="{00000000-0005-0000-0000-0000F31E0000}"/>
    <cellStyle name="Comma 6 2 4 3 2 5" xfId="8886" xr:uid="{00000000-0005-0000-0000-0000F41E0000}"/>
    <cellStyle name="Comma 6 2 4 3 3" xfId="8887" xr:uid="{00000000-0005-0000-0000-0000F51E0000}"/>
    <cellStyle name="Comma 6 2 4 3 3 2" xfId="8888" xr:uid="{00000000-0005-0000-0000-0000F61E0000}"/>
    <cellStyle name="Comma 6 2 4 3 3 2 2" xfId="8889" xr:uid="{00000000-0005-0000-0000-0000F71E0000}"/>
    <cellStyle name="Comma 6 2 4 3 3 2 2 2" xfId="8890" xr:uid="{00000000-0005-0000-0000-0000F81E0000}"/>
    <cellStyle name="Comma 6 2 4 3 3 2 2 3" xfId="8891" xr:uid="{00000000-0005-0000-0000-0000F91E0000}"/>
    <cellStyle name="Comma 6 2 4 3 3 2 3" xfId="8892" xr:uid="{00000000-0005-0000-0000-0000FA1E0000}"/>
    <cellStyle name="Comma 6 2 4 3 3 2 4" xfId="8893" xr:uid="{00000000-0005-0000-0000-0000FB1E0000}"/>
    <cellStyle name="Comma 6 2 4 3 3 3" xfId="8894" xr:uid="{00000000-0005-0000-0000-0000FC1E0000}"/>
    <cellStyle name="Comma 6 2 4 3 3 3 2" xfId="8895" xr:uid="{00000000-0005-0000-0000-0000FD1E0000}"/>
    <cellStyle name="Comma 6 2 4 3 3 3 3" xfId="8896" xr:uid="{00000000-0005-0000-0000-0000FE1E0000}"/>
    <cellStyle name="Comma 6 2 4 3 3 4" xfId="8897" xr:uid="{00000000-0005-0000-0000-0000FF1E0000}"/>
    <cellStyle name="Comma 6 2 4 3 3 5" xfId="8898" xr:uid="{00000000-0005-0000-0000-0000001F0000}"/>
    <cellStyle name="Comma 6 2 4 3 4" xfId="8899" xr:uid="{00000000-0005-0000-0000-0000011F0000}"/>
    <cellStyle name="Comma 6 2 4 3 4 2" xfId="8900" xr:uid="{00000000-0005-0000-0000-0000021F0000}"/>
    <cellStyle name="Comma 6 2 4 3 4 2 2" xfId="8901" xr:uid="{00000000-0005-0000-0000-0000031F0000}"/>
    <cellStyle name="Comma 6 2 4 3 4 2 3" xfId="8902" xr:uid="{00000000-0005-0000-0000-0000041F0000}"/>
    <cellStyle name="Comma 6 2 4 3 4 3" xfId="8903" xr:uid="{00000000-0005-0000-0000-0000051F0000}"/>
    <cellStyle name="Comma 6 2 4 3 4 4" xfId="8904" xr:uid="{00000000-0005-0000-0000-0000061F0000}"/>
    <cellStyle name="Comma 6 2 4 3 5" xfId="8905" xr:uid="{00000000-0005-0000-0000-0000071F0000}"/>
    <cellStyle name="Comma 6 2 4 3 5 2" xfId="8906" xr:uid="{00000000-0005-0000-0000-0000081F0000}"/>
    <cellStyle name="Comma 6 2 4 3 5 3" xfId="8907" xr:uid="{00000000-0005-0000-0000-0000091F0000}"/>
    <cellStyle name="Comma 6 2 4 3 6" xfId="8908" xr:uid="{00000000-0005-0000-0000-00000A1F0000}"/>
    <cellStyle name="Comma 6 2 4 3 7" xfId="8909" xr:uid="{00000000-0005-0000-0000-00000B1F0000}"/>
    <cellStyle name="Comma 6 2 4 4" xfId="8910" xr:uid="{00000000-0005-0000-0000-00000C1F0000}"/>
    <cellStyle name="Comma 6 2 4 4 2" xfId="8911" xr:uid="{00000000-0005-0000-0000-00000D1F0000}"/>
    <cellStyle name="Comma 6 2 4 4 2 2" xfId="8912" xr:uid="{00000000-0005-0000-0000-00000E1F0000}"/>
    <cellStyle name="Comma 6 2 4 4 2 2 2" xfId="8913" xr:uid="{00000000-0005-0000-0000-00000F1F0000}"/>
    <cellStyle name="Comma 6 2 4 4 2 2 2 2" xfId="8914" xr:uid="{00000000-0005-0000-0000-0000101F0000}"/>
    <cellStyle name="Comma 6 2 4 4 2 2 2 3" xfId="8915" xr:uid="{00000000-0005-0000-0000-0000111F0000}"/>
    <cellStyle name="Comma 6 2 4 4 2 2 3" xfId="8916" xr:uid="{00000000-0005-0000-0000-0000121F0000}"/>
    <cellStyle name="Comma 6 2 4 4 2 2 4" xfId="8917" xr:uid="{00000000-0005-0000-0000-0000131F0000}"/>
    <cellStyle name="Comma 6 2 4 4 2 3" xfId="8918" xr:uid="{00000000-0005-0000-0000-0000141F0000}"/>
    <cellStyle name="Comma 6 2 4 4 2 3 2" xfId="8919" xr:uid="{00000000-0005-0000-0000-0000151F0000}"/>
    <cellStyle name="Comma 6 2 4 4 2 3 3" xfId="8920" xr:uid="{00000000-0005-0000-0000-0000161F0000}"/>
    <cellStyle name="Comma 6 2 4 4 2 4" xfId="8921" xr:uid="{00000000-0005-0000-0000-0000171F0000}"/>
    <cellStyle name="Comma 6 2 4 4 2 5" xfId="8922" xr:uid="{00000000-0005-0000-0000-0000181F0000}"/>
    <cellStyle name="Comma 6 2 4 4 3" xfId="8923" xr:uid="{00000000-0005-0000-0000-0000191F0000}"/>
    <cellStyle name="Comma 6 2 4 4 3 2" xfId="8924" xr:uid="{00000000-0005-0000-0000-00001A1F0000}"/>
    <cellStyle name="Comma 6 2 4 4 3 2 2" xfId="8925" xr:uid="{00000000-0005-0000-0000-00001B1F0000}"/>
    <cellStyle name="Comma 6 2 4 4 3 2 3" xfId="8926" xr:uid="{00000000-0005-0000-0000-00001C1F0000}"/>
    <cellStyle name="Comma 6 2 4 4 3 3" xfId="8927" xr:uid="{00000000-0005-0000-0000-00001D1F0000}"/>
    <cellStyle name="Comma 6 2 4 4 3 4" xfId="8928" xr:uid="{00000000-0005-0000-0000-00001E1F0000}"/>
    <cellStyle name="Comma 6 2 4 4 4" xfId="8929" xr:uid="{00000000-0005-0000-0000-00001F1F0000}"/>
    <cellStyle name="Comma 6 2 4 4 4 2" xfId="8930" xr:uid="{00000000-0005-0000-0000-0000201F0000}"/>
    <cellStyle name="Comma 6 2 4 4 4 3" xfId="8931" xr:uid="{00000000-0005-0000-0000-0000211F0000}"/>
    <cellStyle name="Comma 6 2 4 4 5" xfId="8932" xr:uid="{00000000-0005-0000-0000-0000221F0000}"/>
    <cellStyle name="Comma 6 2 4 4 6" xfId="8933" xr:uid="{00000000-0005-0000-0000-0000231F0000}"/>
    <cellStyle name="Comma 6 2 4 5" xfId="8934" xr:uid="{00000000-0005-0000-0000-0000241F0000}"/>
    <cellStyle name="Comma 6 2 4 5 2" xfId="8935" xr:uid="{00000000-0005-0000-0000-0000251F0000}"/>
    <cellStyle name="Comma 6 2 4 5 2 2" xfId="8936" xr:uid="{00000000-0005-0000-0000-0000261F0000}"/>
    <cellStyle name="Comma 6 2 4 5 2 2 2" xfId="8937" xr:uid="{00000000-0005-0000-0000-0000271F0000}"/>
    <cellStyle name="Comma 6 2 4 5 2 2 3" xfId="8938" xr:uid="{00000000-0005-0000-0000-0000281F0000}"/>
    <cellStyle name="Comma 6 2 4 5 2 3" xfId="8939" xr:uid="{00000000-0005-0000-0000-0000291F0000}"/>
    <cellStyle name="Comma 6 2 4 5 2 4" xfId="8940" xr:uid="{00000000-0005-0000-0000-00002A1F0000}"/>
    <cellStyle name="Comma 6 2 4 5 3" xfId="8941" xr:uid="{00000000-0005-0000-0000-00002B1F0000}"/>
    <cellStyle name="Comma 6 2 4 5 3 2" xfId="8942" xr:uid="{00000000-0005-0000-0000-00002C1F0000}"/>
    <cellStyle name="Comma 6 2 4 5 3 3" xfId="8943" xr:uid="{00000000-0005-0000-0000-00002D1F0000}"/>
    <cellStyle name="Comma 6 2 4 5 4" xfId="8944" xr:uid="{00000000-0005-0000-0000-00002E1F0000}"/>
    <cellStyle name="Comma 6 2 4 5 5" xfId="8945" xr:uid="{00000000-0005-0000-0000-00002F1F0000}"/>
    <cellStyle name="Comma 6 2 4 6" xfId="8946" xr:uid="{00000000-0005-0000-0000-0000301F0000}"/>
    <cellStyle name="Comma 6 2 4 6 2" xfId="8947" xr:uid="{00000000-0005-0000-0000-0000311F0000}"/>
    <cellStyle name="Comma 6 2 4 6 2 2" xfId="8948" xr:uid="{00000000-0005-0000-0000-0000321F0000}"/>
    <cellStyle name="Comma 6 2 4 6 2 3" xfId="8949" xr:uid="{00000000-0005-0000-0000-0000331F0000}"/>
    <cellStyle name="Comma 6 2 4 6 3" xfId="8950" xr:uid="{00000000-0005-0000-0000-0000341F0000}"/>
    <cellStyle name="Comma 6 2 4 6 4" xfId="8951" xr:uid="{00000000-0005-0000-0000-0000351F0000}"/>
    <cellStyle name="Comma 6 2 4 7" xfId="8952" xr:uid="{00000000-0005-0000-0000-0000361F0000}"/>
    <cellStyle name="Comma 6 2 4 7 2" xfId="8953" xr:uid="{00000000-0005-0000-0000-0000371F0000}"/>
    <cellStyle name="Comma 6 2 4 7 3" xfId="8954" xr:uid="{00000000-0005-0000-0000-0000381F0000}"/>
    <cellStyle name="Comma 6 2 4 8" xfId="8955" xr:uid="{00000000-0005-0000-0000-0000391F0000}"/>
    <cellStyle name="Comma 6 2 4 9" xfId="8956" xr:uid="{00000000-0005-0000-0000-00003A1F0000}"/>
    <cellStyle name="Comma 6 2 5" xfId="302" xr:uid="{00000000-0005-0000-0000-00003B1F0000}"/>
    <cellStyle name="Comma 6 2 5 2" xfId="8957" xr:uid="{00000000-0005-0000-0000-00003C1F0000}"/>
    <cellStyle name="Comma 6 2 5 2 2" xfId="8958" xr:uid="{00000000-0005-0000-0000-00003D1F0000}"/>
    <cellStyle name="Comma 6 2 5 2 2 2" xfId="8959" xr:uid="{00000000-0005-0000-0000-00003E1F0000}"/>
    <cellStyle name="Comma 6 2 5 2 2 2 2" xfId="8960" xr:uid="{00000000-0005-0000-0000-00003F1F0000}"/>
    <cellStyle name="Comma 6 2 5 2 2 2 3" xfId="8961" xr:uid="{00000000-0005-0000-0000-0000401F0000}"/>
    <cellStyle name="Comma 6 2 5 2 2 3" xfId="8962" xr:uid="{00000000-0005-0000-0000-0000411F0000}"/>
    <cellStyle name="Comma 6 2 5 2 2 4" xfId="8963" xr:uid="{00000000-0005-0000-0000-0000421F0000}"/>
    <cellStyle name="Comma 6 2 5 2 3" xfId="8964" xr:uid="{00000000-0005-0000-0000-0000431F0000}"/>
    <cellStyle name="Comma 6 2 5 2 3 2" xfId="8965" xr:uid="{00000000-0005-0000-0000-0000441F0000}"/>
    <cellStyle name="Comma 6 2 5 2 3 3" xfId="8966" xr:uid="{00000000-0005-0000-0000-0000451F0000}"/>
    <cellStyle name="Comma 6 2 5 2 4" xfId="8967" xr:uid="{00000000-0005-0000-0000-0000461F0000}"/>
    <cellStyle name="Comma 6 2 5 2 5" xfId="8968" xr:uid="{00000000-0005-0000-0000-0000471F0000}"/>
    <cellStyle name="Comma 6 2 5 3" xfId="8969" xr:uid="{00000000-0005-0000-0000-0000481F0000}"/>
    <cellStyle name="Comma 6 2 5 3 2" xfId="8970" xr:uid="{00000000-0005-0000-0000-0000491F0000}"/>
    <cellStyle name="Comma 6 2 5 3 2 2" xfId="8971" xr:uid="{00000000-0005-0000-0000-00004A1F0000}"/>
    <cellStyle name="Comma 6 2 5 3 2 2 2" xfId="8972" xr:uid="{00000000-0005-0000-0000-00004B1F0000}"/>
    <cellStyle name="Comma 6 2 5 3 2 2 3" xfId="8973" xr:uid="{00000000-0005-0000-0000-00004C1F0000}"/>
    <cellStyle name="Comma 6 2 5 3 2 3" xfId="8974" xr:uid="{00000000-0005-0000-0000-00004D1F0000}"/>
    <cellStyle name="Comma 6 2 5 3 2 4" xfId="8975" xr:uid="{00000000-0005-0000-0000-00004E1F0000}"/>
    <cellStyle name="Comma 6 2 5 3 3" xfId="8976" xr:uid="{00000000-0005-0000-0000-00004F1F0000}"/>
    <cellStyle name="Comma 6 2 5 3 3 2" xfId="8977" xr:uid="{00000000-0005-0000-0000-0000501F0000}"/>
    <cellStyle name="Comma 6 2 5 3 3 3" xfId="8978" xr:uid="{00000000-0005-0000-0000-0000511F0000}"/>
    <cellStyle name="Comma 6 2 5 3 4" xfId="8979" xr:uid="{00000000-0005-0000-0000-0000521F0000}"/>
    <cellStyle name="Comma 6 2 5 3 5" xfId="8980" xr:uid="{00000000-0005-0000-0000-0000531F0000}"/>
    <cellStyle name="Comma 6 2 5 4" xfId="8981" xr:uid="{00000000-0005-0000-0000-0000541F0000}"/>
    <cellStyle name="Comma 6 2 5 4 2" xfId="8982" xr:uid="{00000000-0005-0000-0000-0000551F0000}"/>
    <cellStyle name="Comma 6 2 5 4 2 2" xfId="8983" xr:uid="{00000000-0005-0000-0000-0000561F0000}"/>
    <cellStyle name="Comma 6 2 5 4 2 3" xfId="8984" xr:uid="{00000000-0005-0000-0000-0000571F0000}"/>
    <cellStyle name="Comma 6 2 5 4 3" xfId="8985" xr:uid="{00000000-0005-0000-0000-0000581F0000}"/>
    <cellStyle name="Comma 6 2 5 4 4" xfId="8986" xr:uid="{00000000-0005-0000-0000-0000591F0000}"/>
    <cellStyle name="Comma 6 2 5 5" xfId="8987" xr:uid="{00000000-0005-0000-0000-00005A1F0000}"/>
    <cellStyle name="Comma 6 2 5 5 2" xfId="8988" xr:uid="{00000000-0005-0000-0000-00005B1F0000}"/>
    <cellStyle name="Comma 6 2 5 5 3" xfId="8989" xr:uid="{00000000-0005-0000-0000-00005C1F0000}"/>
    <cellStyle name="Comma 6 2 5 6" xfId="8990" xr:uid="{00000000-0005-0000-0000-00005D1F0000}"/>
    <cellStyle name="Comma 6 2 5 7" xfId="8991" xr:uid="{00000000-0005-0000-0000-00005E1F0000}"/>
    <cellStyle name="Comma 6 2 5 8" xfId="8992" xr:uid="{00000000-0005-0000-0000-00005F1F0000}"/>
    <cellStyle name="Comma 6 2 6" xfId="8993" xr:uid="{00000000-0005-0000-0000-0000601F0000}"/>
    <cellStyle name="Comma 6 2 6 2" xfId="8994" xr:uid="{00000000-0005-0000-0000-0000611F0000}"/>
    <cellStyle name="Comma 6 2 6 2 2" xfId="8995" xr:uid="{00000000-0005-0000-0000-0000621F0000}"/>
    <cellStyle name="Comma 6 2 6 2 2 2" xfId="8996" xr:uid="{00000000-0005-0000-0000-0000631F0000}"/>
    <cellStyle name="Comma 6 2 6 2 2 2 2" xfId="8997" xr:uid="{00000000-0005-0000-0000-0000641F0000}"/>
    <cellStyle name="Comma 6 2 6 2 2 2 2 2" xfId="8998" xr:uid="{00000000-0005-0000-0000-0000651F0000}"/>
    <cellStyle name="Comma 6 2 6 2 2 2 2 3" xfId="8999" xr:uid="{00000000-0005-0000-0000-0000661F0000}"/>
    <cellStyle name="Comma 6 2 6 2 2 2 3" xfId="9000" xr:uid="{00000000-0005-0000-0000-0000671F0000}"/>
    <cellStyle name="Comma 6 2 6 2 2 2 4" xfId="9001" xr:uid="{00000000-0005-0000-0000-0000681F0000}"/>
    <cellStyle name="Comma 6 2 6 2 2 3" xfId="9002" xr:uid="{00000000-0005-0000-0000-0000691F0000}"/>
    <cellStyle name="Comma 6 2 6 2 2 3 2" xfId="9003" xr:uid="{00000000-0005-0000-0000-00006A1F0000}"/>
    <cellStyle name="Comma 6 2 6 2 2 3 3" xfId="9004" xr:uid="{00000000-0005-0000-0000-00006B1F0000}"/>
    <cellStyle name="Comma 6 2 6 2 2 4" xfId="9005" xr:uid="{00000000-0005-0000-0000-00006C1F0000}"/>
    <cellStyle name="Comma 6 2 6 2 2 5" xfId="9006" xr:uid="{00000000-0005-0000-0000-00006D1F0000}"/>
    <cellStyle name="Comma 6 2 6 2 3" xfId="9007" xr:uid="{00000000-0005-0000-0000-00006E1F0000}"/>
    <cellStyle name="Comma 6 2 6 2 3 2" xfId="9008" xr:uid="{00000000-0005-0000-0000-00006F1F0000}"/>
    <cellStyle name="Comma 6 2 6 2 3 2 2" xfId="9009" xr:uid="{00000000-0005-0000-0000-0000701F0000}"/>
    <cellStyle name="Comma 6 2 6 2 3 2 2 2" xfId="9010" xr:uid="{00000000-0005-0000-0000-0000711F0000}"/>
    <cellStyle name="Comma 6 2 6 2 3 2 2 3" xfId="9011" xr:uid="{00000000-0005-0000-0000-0000721F0000}"/>
    <cellStyle name="Comma 6 2 6 2 3 2 3" xfId="9012" xr:uid="{00000000-0005-0000-0000-0000731F0000}"/>
    <cellStyle name="Comma 6 2 6 2 3 2 4" xfId="9013" xr:uid="{00000000-0005-0000-0000-0000741F0000}"/>
    <cellStyle name="Comma 6 2 6 2 3 3" xfId="9014" xr:uid="{00000000-0005-0000-0000-0000751F0000}"/>
    <cellStyle name="Comma 6 2 6 2 3 3 2" xfId="9015" xr:uid="{00000000-0005-0000-0000-0000761F0000}"/>
    <cellStyle name="Comma 6 2 6 2 3 3 3" xfId="9016" xr:uid="{00000000-0005-0000-0000-0000771F0000}"/>
    <cellStyle name="Comma 6 2 6 2 3 4" xfId="9017" xr:uid="{00000000-0005-0000-0000-0000781F0000}"/>
    <cellStyle name="Comma 6 2 6 2 3 5" xfId="9018" xr:uid="{00000000-0005-0000-0000-0000791F0000}"/>
    <cellStyle name="Comma 6 2 6 2 4" xfId="9019" xr:uid="{00000000-0005-0000-0000-00007A1F0000}"/>
    <cellStyle name="Comma 6 2 6 2 4 2" xfId="9020" xr:uid="{00000000-0005-0000-0000-00007B1F0000}"/>
    <cellStyle name="Comma 6 2 6 2 4 2 2" xfId="9021" xr:uid="{00000000-0005-0000-0000-00007C1F0000}"/>
    <cellStyle name="Comma 6 2 6 2 4 2 3" xfId="9022" xr:uid="{00000000-0005-0000-0000-00007D1F0000}"/>
    <cellStyle name="Comma 6 2 6 2 4 3" xfId="9023" xr:uid="{00000000-0005-0000-0000-00007E1F0000}"/>
    <cellStyle name="Comma 6 2 6 2 4 4" xfId="9024" xr:uid="{00000000-0005-0000-0000-00007F1F0000}"/>
    <cellStyle name="Comma 6 2 6 2 5" xfId="9025" xr:uid="{00000000-0005-0000-0000-0000801F0000}"/>
    <cellStyle name="Comma 6 2 6 2 5 2" xfId="9026" xr:uid="{00000000-0005-0000-0000-0000811F0000}"/>
    <cellStyle name="Comma 6 2 6 2 5 3" xfId="9027" xr:uid="{00000000-0005-0000-0000-0000821F0000}"/>
    <cellStyle name="Comma 6 2 6 2 6" xfId="9028" xr:uid="{00000000-0005-0000-0000-0000831F0000}"/>
    <cellStyle name="Comma 6 2 6 2 7" xfId="9029" xr:uid="{00000000-0005-0000-0000-0000841F0000}"/>
    <cellStyle name="Comma 6 2 6 3" xfId="9030" xr:uid="{00000000-0005-0000-0000-0000851F0000}"/>
    <cellStyle name="Comma 6 2 6 3 2" xfId="9031" xr:uid="{00000000-0005-0000-0000-0000861F0000}"/>
    <cellStyle name="Comma 6 2 6 3 2 2" xfId="9032" xr:uid="{00000000-0005-0000-0000-0000871F0000}"/>
    <cellStyle name="Comma 6 2 6 3 2 2 2" xfId="9033" xr:uid="{00000000-0005-0000-0000-0000881F0000}"/>
    <cellStyle name="Comma 6 2 6 3 2 2 3" xfId="9034" xr:uid="{00000000-0005-0000-0000-0000891F0000}"/>
    <cellStyle name="Comma 6 2 6 3 2 3" xfId="9035" xr:uid="{00000000-0005-0000-0000-00008A1F0000}"/>
    <cellStyle name="Comma 6 2 6 3 2 4" xfId="9036" xr:uid="{00000000-0005-0000-0000-00008B1F0000}"/>
    <cellStyle name="Comma 6 2 6 3 3" xfId="9037" xr:uid="{00000000-0005-0000-0000-00008C1F0000}"/>
    <cellStyle name="Comma 6 2 6 3 3 2" xfId="9038" xr:uid="{00000000-0005-0000-0000-00008D1F0000}"/>
    <cellStyle name="Comma 6 2 6 3 3 3" xfId="9039" xr:uid="{00000000-0005-0000-0000-00008E1F0000}"/>
    <cellStyle name="Comma 6 2 6 3 4" xfId="9040" xr:uid="{00000000-0005-0000-0000-00008F1F0000}"/>
    <cellStyle name="Comma 6 2 6 3 5" xfId="9041" xr:uid="{00000000-0005-0000-0000-0000901F0000}"/>
    <cellStyle name="Comma 6 2 6 4" xfId="9042" xr:uid="{00000000-0005-0000-0000-0000911F0000}"/>
    <cellStyle name="Comma 6 2 6 4 2" xfId="9043" xr:uid="{00000000-0005-0000-0000-0000921F0000}"/>
    <cellStyle name="Comma 6 2 6 4 2 2" xfId="9044" xr:uid="{00000000-0005-0000-0000-0000931F0000}"/>
    <cellStyle name="Comma 6 2 6 4 2 2 2" xfId="9045" xr:uid="{00000000-0005-0000-0000-0000941F0000}"/>
    <cellStyle name="Comma 6 2 6 4 2 2 3" xfId="9046" xr:uid="{00000000-0005-0000-0000-0000951F0000}"/>
    <cellStyle name="Comma 6 2 6 4 2 3" xfId="9047" xr:uid="{00000000-0005-0000-0000-0000961F0000}"/>
    <cellStyle name="Comma 6 2 6 4 2 4" xfId="9048" xr:uid="{00000000-0005-0000-0000-0000971F0000}"/>
    <cellStyle name="Comma 6 2 6 4 3" xfId="9049" xr:uid="{00000000-0005-0000-0000-0000981F0000}"/>
    <cellStyle name="Comma 6 2 6 4 3 2" xfId="9050" xr:uid="{00000000-0005-0000-0000-0000991F0000}"/>
    <cellStyle name="Comma 6 2 6 4 3 3" xfId="9051" xr:uid="{00000000-0005-0000-0000-00009A1F0000}"/>
    <cellStyle name="Comma 6 2 6 4 4" xfId="9052" xr:uid="{00000000-0005-0000-0000-00009B1F0000}"/>
    <cellStyle name="Comma 6 2 6 4 5" xfId="9053" xr:uid="{00000000-0005-0000-0000-00009C1F0000}"/>
    <cellStyle name="Comma 6 2 6 5" xfId="9054" xr:uid="{00000000-0005-0000-0000-00009D1F0000}"/>
    <cellStyle name="Comma 6 2 6 5 2" xfId="9055" xr:uid="{00000000-0005-0000-0000-00009E1F0000}"/>
    <cellStyle name="Comma 6 2 6 5 2 2" xfId="9056" xr:uid="{00000000-0005-0000-0000-00009F1F0000}"/>
    <cellStyle name="Comma 6 2 6 5 2 3" xfId="9057" xr:uid="{00000000-0005-0000-0000-0000A01F0000}"/>
    <cellStyle name="Comma 6 2 6 5 3" xfId="9058" xr:uid="{00000000-0005-0000-0000-0000A11F0000}"/>
    <cellStyle name="Comma 6 2 6 5 4" xfId="9059" xr:uid="{00000000-0005-0000-0000-0000A21F0000}"/>
    <cellStyle name="Comma 6 2 6 6" xfId="9060" xr:uid="{00000000-0005-0000-0000-0000A31F0000}"/>
    <cellStyle name="Comma 6 2 6 6 2" xfId="9061" xr:uid="{00000000-0005-0000-0000-0000A41F0000}"/>
    <cellStyle name="Comma 6 2 6 6 3" xfId="9062" xr:uid="{00000000-0005-0000-0000-0000A51F0000}"/>
    <cellStyle name="Comma 6 2 6 7" xfId="9063" xr:uid="{00000000-0005-0000-0000-0000A61F0000}"/>
    <cellStyle name="Comma 6 2 6 8" xfId="9064" xr:uid="{00000000-0005-0000-0000-0000A71F0000}"/>
    <cellStyle name="Comma 6 2 7" xfId="9065" xr:uid="{00000000-0005-0000-0000-0000A81F0000}"/>
    <cellStyle name="Comma 6 2 7 2" xfId="9066" xr:uid="{00000000-0005-0000-0000-0000A91F0000}"/>
    <cellStyle name="Comma 6 2 7 2 2" xfId="9067" xr:uid="{00000000-0005-0000-0000-0000AA1F0000}"/>
    <cellStyle name="Comma 6 2 7 2 2 2" xfId="9068" xr:uid="{00000000-0005-0000-0000-0000AB1F0000}"/>
    <cellStyle name="Comma 6 2 7 2 2 2 2" xfId="9069" xr:uid="{00000000-0005-0000-0000-0000AC1F0000}"/>
    <cellStyle name="Comma 6 2 7 2 2 2 3" xfId="9070" xr:uid="{00000000-0005-0000-0000-0000AD1F0000}"/>
    <cellStyle name="Comma 6 2 7 2 2 3" xfId="9071" xr:uid="{00000000-0005-0000-0000-0000AE1F0000}"/>
    <cellStyle name="Comma 6 2 7 2 2 4" xfId="9072" xr:uid="{00000000-0005-0000-0000-0000AF1F0000}"/>
    <cellStyle name="Comma 6 2 7 2 3" xfId="9073" xr:uid="{00000000-0005-0000-0000-0000B01F0000}"/>
    <cellStyle name="Comma 6 2 7 2 3 2" xfId="9074" xr:uid="{00000000-0005-0000-0000-0000B11F0000}"/>
    <cellStyle name="Comma 6 2 7 2 3 3" xfId="9075" xr:uid="{00000000-0005-0000-0000-0000B21F0000}"/>
    <cellStyle name="Comma 6 2 7 2 4" xfId="9076" xr:uid="{00000000-0005-0000-0000-0000B31F0000}"/>
    <cellStyle name="Comma 6 2 7 2 5" xfId="9077" xr:uid="{00000000-0005-0000-0000-0000B41F0000}"/>
    <cellStyle name="Comma 6 2 7 3" xfId="9078" xr:uid="{00000000-0005-0000-0000-0000B51F0000}"/>
    <cellStyle name="Comma 6 2 7 3 2" xfId="9079" xr:uid="{00000000-0005-0000-0000-0000B61F0000}"/>
    <cellStyle name="Comma 6 2 7 3 2 2" xfId="9080" xr:uid="{00000000-0005-0000-0000-0000B71F0000}"/>
    <cellStyle name="Comma 6 2 7 3 2 2 2" xfId="9081" xr:uid="{00000000-0005-0000-0000-0000B81F0000}"/>
    <cellStyle name="Comma 6 2 7 3 2 2 3" xfId="9082" xr:uid="{00000000-0005-0000-0000-0000B91F0000}"/>
    <cellStyle name="Comma 6 2 7 3 2 3" xfId="9083" xr:uid="{00000000-0005-0000-0000-0000BA1F0000}"/>
    <cellStyle name="Comma 6 2 7 3 2 4" xfId="9084" xr:uid="{00000000-0005-0000-0000-0000BB1F0000}"/>
    <cellStyle name="Comma 6 2 7 3 3" xfId="9085" xr:uid="{00000000-0005-0000-0000-0000BC1F0000}"/>
    <cellStyle name="Comma 6 2 7 3 3 2" xfId="9086" xr:uid="{00000000-0005-0000-0000-0000BD1F0000}"/>
    <cellStyle name="Comma 6 2 7 3 3 3" xfId="9087" xr:uid="{00000000-0005-0000-0000-0000BE1F0000}"/>
    <cellStyle name="Comma 6 2 7 3 4" xfId="9088" xr:uid="{00000000-0005-0000-0000-0000BF1F0000}"/>
    <cellStyle name="Comma 6 2 7 3 5" xfId="9089" xr:uid="{00000000-0005-0000-0000-0000C01F0000}"/>
    <cellStyle name="Comma 6 2 7 4" xfId="9090" xr:uid="{00000000-0005-0000-0000-0000C11F0000}"/>
    <cellStyle name="Comma 6 2 7 4 2" xfId="9091" xr:uid="{00000000-0005-0000-0000-0000C21F0000}"/>
    <cellStyle name="Comma 6 2 7 4 2 2" xfId="9092" xr:uid="{00000000-0005-0000-0000-0000C31F0000}"/>
    <cellStyle name="Comma 6 2 7 4 2 3" xfId="9093" xr:uid="{00000000-0005-0000-0000-0000C41F0000}"/>
    <cellStyle name="Comma 6 2 7 4 3" xfId="9094" xr:uid="{00000000-0005-0000-0000-0000C51F0000}"/>
    <cellStyle name="Comma 6 2 7 4 4" xfId="9095" xr:uid="{00000000-0005-0000-0000-0000C61F0000}"/>
    <cellStyle name="Comma 6 2 7 5" xfId="9096" xr:uid="{00000000-0005-0000-0000-0000C71F0000}"/>
    <cellStyle name="Comma 6 2 7 5 2" xfId="9097" xr:uid="{00000000-0005-0000-0000-0000C81F0000}"/>
    <cellStyle name="Comma 6 2 7 5 3" xfId="9098" xr:uid="{00000000-0005-0000-0000-0000C91F0000}"/>
    <cellStyle name="Comma 6 2 7 6" xfId="9099" xr:uid="{00000000-0005-0000-0000-0000CA1F0000}"/>
    <cellStyle name="Comma 6 2 7 7" xfId="9100" xr:uid="{00000000-0005-0000-0000-0000CB1F0000}"/>
    <cellStyle name="Comma 6 2 8" xfId="9101" xr:uid="{00000000-0005-0000-0000-0000CC1F0000}"/>
    <cellStyle name="Comma 6 2 8 2" xfId="9102" xr:uid="{00000000-0005-0000-0000-0000CD1F0000}"/>
    <cellStyle name="Comma 6 2 8 2 2" xfId="9103" xr:uid="{00000000-0005-0000-0000-0000CE1F0000}"/>
    <cellStyle name="Comma 6 2 8 2 2 2" xfId="9104" xr:uid="{00000000-0005-0000-0000-0000CF1F0000}"/>
    <cellStyle name="Comma 6 2 8 2 2 3" xfId="9105" xr:uid="{00000000-0005-0000-0000-0000D01F0000}"/>
    <cellStyle name="Comma 6 2 8 2 3" xfId="9106" xr:uid="{00000000-0005-0000-0000-0000D11F0000}"/>
    <cellStyle name="Comma 6 2 8 2 4" xfId="9107" xr:uid="{00000000-0005-0000-0000-0000D21F0000}"/>
    <cellStyle name="Comma 6 2 8 3" xfId="9108" xr:uid="{00000000-0005-0000-0000-0000D31F0000}"/>
    <cellStyle name="Comma 6 2 8 3 2" xfId="9109" xr:uid="{00000000-0005-0000-0000-0000D41F0000}"/>
    <cellStyle name="Comma 6 2 8 3 3" xfId="9110" xr:uid="{00000000-0005-0000-0000-0000D51F0000}"/>
    <cellStyle name="Comma 6 2 8 4" xfId="9111" xr:uid="{00000000-0005-0000-0000-0000D61F0000}"/>
    <cellStyle name="Comma 6 2 8 5" xfId="9112" xr:uid="{00000000-0005-0000-0000-0000D71F0000}"/>
    <cellStyle name="Comma 6 2 9" xfId="9113" xr:uid="{00000000-0005-0000-0000-0000D81F0000}"/>
    <cellStyle name="Comma 6 2 9 2" xfId="9114" xr:uid="{00000000-0005-0000-0000-0000D91F0000}"/>
    <cellStyle name="Comma 6 2 9 2 2" xfId="9115" xr:uid="{00000000-0005-0000-0000-0000DA1F0000}"/>
    <cellStyle name="Comma 6 2 9 2 2 2" xfId="9116" xr:uid="{00000000-0005-0000-0000-0000DB1F0000}"/>
    <cellStyle name="Comma 6 2 9 2 2 3" xfId="9117" xr:uid="{00000000-0005-0000-0000-0000DC1F0000}"/>
    <cellStyle name="Comma 6 2 9 2 3" xfId="9118" xr:uid="{00000000-0005-0000-0000-0000DD1F0000}"/>
    <cellStyle name="Comma 6 2 9 2 4" xfId="9119" xr:uid="{00000000-0005-0000-0000-0000DE1F0000}"/>
    <cellStyle name="Comma 6 2 9 3" xfId="9120" xr:uid="{00000000-0005-0000-0000-0000DF1F0000}"/>
    <cellStyle name="Comma 6 2 9 3 2" xfId="9121" xr:uid="{00000000-0005-0000-0000-0000E01F0000}"/>
    <cellStyle name="Comma 6 2 9 3 3" xfId="9122" xr:uid="{00000000-0005-0000-0000-0000E11F0000}"/>
    <cellStyle name="Comma 6 2 9 4" xfId="9123" xr:uid="{00000000-0005-0000-0000-0000E21F0000}"/>
    <cellStyle name="Comma 6 2 9 5" xfId="9124" xr:uid="{00000000-0005-0000-0000-0000E31F0000}"/>
    <cellStyle name="Comma 6 3" xfId="303" xr:uid="{00000000-0005-0000-0000-0000E41F0000}"/>
    <cellStyle name="Comma 6 3 10" xfId="9125" xr:uid="{00000000-0005-0000-0000-0000E51F0000}"/>
    <cellStyle name="Comma 6 3 10 2" xfId="9126" xr:uid="{00000000-0005-0000-0000-0000E61F0000}"/>
    <cellStyle name="Comma 6 3 10 2 2" xfId="9127" xr:uid="{00000000-0005-0000-0000-0000E71F0000}"/>
    <cellStyle name="Comma 6 3 10 2 3" xfId="9128" xr:uid="{00000000-0005-0000-0000-0000E81F0000}"/>
    <cellStyle name="Comma 6 3 10 3" xfId="9129" xr:uid="{00000000-0005-0000-0000-0000E91F0000}"/>
    <cellStyle name="Comma 6 3 10 4" xfId="9130" xr:uid="{00000000-0005-0000-0000-0000EA1F0000}"/>
    <cellStyle name="Comma 6 3 11" xfId="9131" xr:uid="{00000000-0005-0000-0000-0000EB1F0000}"/>
    <cellStyle name="Comma 6 3 11 2" xfId="9132" xr:uid="{00000000-0005-0000-0000-0000EC1F0000}"/>
    <cellStyle name="Comma 6 3 11 3" xfId="9133" xr:uid="{00000000-0005-0000-0000-0000ED1F0000}"/>
    <cellStyle name="Comma 6 3 12" xfId="9134" xr:uid="{00000000-0005-0000-0000-0000EE1F0000}"/>
    <cellStyle name="Comma 6 3 13" xfId="9135" xr:uid="{00000000-0005-0000-0000-0000EF1F0000}"/>
    <cellStyle name="Comma 6 3 14" xfId="9136" xr:uid="{00000000-0005-0000-0000-0000F01F0000}"/>
    <cellStyle name="Comma 6 3 2" xfId="304" xr:uid="{00000000-0005-0000-0000-0000F11F0000}"/>
    <cellStyle name="Comma 6 3 2 10" xfId="9137" xr:uid="{00000000-0005-0000-0000-0000F21F0000}"/>
    <cellStyle name="Comma 6 3 2 11" xfId="9138" xr:uid="{00000000-0005-0000-0000-0000F31F0000}"/>
    <cellStyle name="Comma 6 3 2 2" xfId="9139" xr:uid="{00000000-0005-0000-0000-0000F41F0000}"/>
    <cellStyle name="Comma 6 3 2 2 2" xfId="9140" xr:uid="{00000000-0005-0000-0000-0000F51F0000}"/>
    <cellStyle name="Comma 6 3 2 2 3" xfId="9141" xr:uid="{00000000-0005-0000-0000-0000F61F0000}"/>
    <cellStyle name="Comma 6 3 2 2 3 2" xfId="9142" xr:uid="{00000000-0005-0000-0000-0000F71F0000}"/>
    <cellStyle name="Comma 6 3 2 2 3 2 2" xfId="9143" xr:uid="{00000000-0005-0000-0000-0000F81F0000}"/>
    <cellStyle name="Comma 6 3 2 2 3 2 2 2" xfId="9144" xr:uid="{00000000-0005-0000-0000-0000F91F0000}"/>
    <cellStyle name="Comma 6 3 2 2 3 2 2 3" xfId="9145" xr:uid="{00000000-0005-0000-0000-0000FA1F0000}"/>
    <cellStyle name="Comma 6 3 2 2 3 2 3" xfId="9146" xr:uid="{00000000-0005-0000-0000-0000FB1F0000}"/>
    <cellStyle name="Comma 6 3 2 2 3 2 4" xfId="9147" xr:uid="{00000000-0005-0000-0000-0000FC1F0000}"/>
    <cellStyle name="Comma 6 3 2 2 3 3" xfId="9148" xr:uid="{00000000-0005-0000-0000-0000FD1F0000}"/>
    <cellStyle name="Comma 6 3 2 2 3 3 2" xfId="9149" xr:uid="{00000000-0005-0000-0000-0000FE1F0000}"/>
    <cellStyle name="Comma 6 3 2 2 3 3 3" xfId="9150" xr:uid="{00000000-0005-0000-0000-0000FF1F0000}"/>
    <cellStyle name="Comma 6 3 2 2 3 4" xfId="9151" xr:uid="{00000000-0005-0000-0000-000000200000}"/>
    <cellStyle name="Comma 6 3 2 2 3 5" xfId="9152" xr:uid="{00000000-0005-0000-0000-000001200000}"/>
    <cellStyle name="Comma 6 3 2 3" xfId="9153" xr:uid="{00000000-0005-0000-0000-000002200000}"/>
    <cellStyle name="Comma 6 3 2 4" xfId="9154" xr:uid="{00000000-0005-0000-0000-000003200000}"/>
    <cellStyle name="Comma 6 3 2 5" xfId="9155" xr:uid="{00000000-0005-0000-0000-000004200000}"/>
    <cellStyle name="Comma 6 3 2 5 2" xfId="9156" xr:uid="{00000000-0005-0000-0000-000005200000}"/>
    <cellStyle name="Comma 6 3 2 5 2 2" xfId="9157" xr:uid="{00000000-0005-0000-0000-000006200000}"/>
    <cellStyle name="Comma 6 3 2 5 2 2 2" xfId="9158" xr:uid="{00000000-0005-0000-0000-000007200000}"/>
    <cellStyle name="Comma 6 3 2 5 2 2 3" xfId="9159" xr:uid="{00000000-0005-0000-0000-000008200000}"/>
    <cellStyle name="Comma 6 3 2 5 2 3" xfId="9160" xr:uid="{00000000-0005-0000-0000-000009200000}"/>
    <cellStyle name="Comma 6 3 2 5 2 4" xfId="9161" xr:uid="{00000000-0005-0000-0000-00000A200000}"/>
    <cellStyle name="Comma 6 3 2 5 3" xfId="9162" xr:uid="{00000000-0005-0000-0000-00000B200000}"/>
    <cellStyle name="Comma 6 3 2 5 3 2" xfId="9163" xr:uid="{00000000-0005-0000-0000-00000C200000}"/>
    <cellStyle name="Comma 6 3 2 5 3 3" xfId="9164" xr:uid="{00000000-0005-0000-0000-00000D200000}"/>
    <cellStyle name="Comma 6 3 2 5 4" xfId="9165" xr:uid="{00000000-0005-0000-0000-00000E200000}"/>
    <cellStyle name="Comma 6 3 2 5 5" xfId="9166" xr:uid="{00000000-0005-0000-0000-00000F200000}"/>
    <cellStyle name="Comma 6 3 2 6" xfId="9167" xr:uid="{00000000-0005-0000-0000-000010200000}"/>
    <cellStyle name="Comma 6 3 2 6 2" xfId="9168" xr:uid="{00000000-0005-0000-0000-000011200000}"/>
    <cellStyle name="Comma 6 3 2 6 2 2" xfId="9169" xr:uid="{00000000-0005-0000-0000-000012200000}"/>
    <cellStyle name="Comma 6 3 2 6 2 2 2" xfId="9170" xr:uid="{00000000-0005-0000-0000-000013200000}"/>
    <cellStyle name="Comma 6 3 2 6 2 2 3" xfId="9171" xr:uid="{00000000-0005-0000-0000-000014200000}"/>
    <cellStyle name="Comma 6 3 2 6 2 3" xfId="9172" xr:uid="{00000000-0005-0000-0000-000015200000}"/>
    <cellStyle name="Comma 6 3 2 6 2 4" xfId="9173" xr:uid="{00000000-0005-0000-0000-000016200000}"/>
    <cellStyle name="Comma 6 3 2 6 3" xfId="9174" xr:uid="{00000000-0005-0000-0000-000017200000}"/>
    <cellStyle name="Comma 6 3 2 6 3 2" xfId="9175" xr:uid="{00000000-0005-0000-0000-000018200000}"/>
    <cellStyle name="Comma 6 3 2 6 3 3" xfId="9176" xr:uid="{00000000-0005-0000-0000-000019200000}"/>
    <cellStyle name="Comma 6 3 2 6 4" xfId="9177" xr:uid="{00000000-0005-0000-0000-00001A200000}"/>
    <cellStyle name="Comma 6 3 2 6 5" xfId="9178" xr:uid="{00000000-0005-0000-0000-00001B200000}"/>
    <cellStyle name="Comma 6 3 2 7" xfId="9179" xr:uid="{00000000-0005-0000-0000-00001C200000}"/>
    <cellStyle name="Comma 6 3 2 7 2" xfId="9180" xr:uid="{00000000-0005-0000-0000-00001D200000}"/>
    <cellStyle name="Comma 6 3 2 7 2 2" xfId="9181" xr:uid="{00000000-0005-0000-0000-00001E200000}"/>
    <cellStyle name="Comma 6 3 2 7 2 3" xfId="9182" xr:uid="{00000000-0005-0000-0000-00001F200000}"/>
    <cellStyle name="Comma 6 3 2 7 3" xfId="9183" xr:uid="{00000000-0005-0000-0000-000020200000}"/>
    <cellStyle name="Comma 6 3 2 7 4" xfId="9184" xr:uid="{00000000-0005-0000-0000-000021200000}"/>
    <cellStyle name="Comma 6 3 2 8" xfId="9185" xr:uid="{00000000-0005-0000-0000-000022200000}"/>
    <cellStyle name="Comma 6 3 2 8 2" xfId="9186" xr:uid="{00000000-0005-0000-0000-000023200000}"/>
    <cellStyle name="Comma 6 3 2 8 3" xfId="9187" xr:uid="{00000000-0005-0000-0000-000024200000}"/>
    <cellStyle name="Comma 6 3 2 9" xfId="9188" xr:uid="{00000000-0005-0000-0000-000025200000}"/>
    <cellStyle name="Comma 6 3 3" xfId="305" xr:uid="{00000000-0005-0000-0000-000026200000}"/>
    <cellStyle name="Comma 6 3 3 2" xfId="9189" xr:uid="{00000000-0005-0000-0000-000027200000}"/>
    <cellStyle name="Comma 6 3 3 2 2" xfId="9190" xr:uid="{00000000-0005-0000-0000-000028200000}"/>
    <cellStyle name="Comma 6 3 3 2 2 2" xfId="9191" xr:uid="{00000000-0005-0000-0000-000029200000}"/>
    <cellStyle name="Comma 6 3 3 2 2 2 2" xfId="9192" xr:uid="{00000000-0005-0000-0000-00002A200000}"/>
    <cellStyle name="Comma 6 3 3 2 2 2 3" xfId="9193" xr:uid="{00000000-0005-0000-0000-00002B200000}"/>
    <cellStyle name="Comma 6 3 3 2 2 3" xfId="9194" xr:uid="{00000000-0005-0000-0000-00002C200000}"/>
    <cellStyle name="Comma 6 3 3 2 2 4" xfId="9195" xr:uid="{00000000-0005-0000-0000-00002D200000}"/>
    <cellStyle name="Comma 6 3 3 2 3" xfId="9196" xr:uid="{00000000-0005-0000-0000-00002E200000}"/>
    <cellStyle name="Comma 6 3 3 2 3 2" xfId="9197" xr:uid="{00000000-0005-0000-0000-00002F200000}"/>
    <cellStyle name="Comma 6 3 3 2 3 3" xfId="9198" xr:uid="{00000000-0005-0000-0000-000030200000}"/>
    <cellStyle name="Comma 6 3 3 2 4" xfId="9199" xr:uid="{00000000-0005-0000-0000-000031200000}"/>
    <cellStyle name="Comma 6 3 3 2 5" xfId="9200" xr:uid="{00000000-0005-0000-0000-000032200000}"/>
    <cellStyle name="Comma 6 3 3 3" xfId="9201" xr:uid="{00000000-0005-0000-0000-000033200000}"/>
    <cellStyle name="Comma 6 3 3 3 2" xfId="9202" xr:uid="{00000000-0005-0000-0000-000034200000}"/>
    <cellStyle name="Comma 6 3 3 3 2 2" xfId="9203" xr:uid="{00000000-0005-0000-0000-000035200000}"/>
    <cellStyle name="Comma 6 3 3 3 2 2 2" xfId="9204" xr:uid="{00000000-0005-0000-0000-000036200000}"/>
    <cellStyle name="Comma 6 3 3 3 2 2 3" xfId="9205" xr:uid="{00000000-0005-0000-0000-000037200000}"/>
    <cellStyle name="Comma 6 3 3 3 2 3" xfId="9206" xr:uid="{00000000-0005-0000-0000-000038200000}"/>
    <cellStyle name="Comma 6 3 3 3 2 4" xfId="9207" xr:uid="{00000000-0005-0000-0000-000039200000}"/>
    <cellStyle name="Comma 6 3 3 3 3" xfId="9208" xr:uid="{00000000-0005-0000-0000-00003A200000}"/>
    <cellStyle name="Comma 6 3 3 3 3 2" xfId="9209" xr:uid="{00000000-0005-0000-0000-00003B200000}"/>
    <cellStyle name="Comma 6 3 3 3 3 3" xfId="9210" xr:uid="{00000000-0005-0000-0000-00003C200000}"/>
    <cellStyle name="Comma 6 3 3 3 4" xfId="9211" xr:uid="{00000000-0005-0000-0000-00003D200000}"/>
    <cellStyle name="Comma 6 3 3 3 5" xfId="9212" xr:uid="{00000000-0005-0000-0000-00003E200000}"/>
    <cellStyle name="Comma 6 3 3 4" xfId="9213" xr:uid="{00000000-0005-0000-0000-00003F200000}"/>
    <cellStyle name="Comma 6 3 3 4 2" xfId="9214" xr:uid="{00000000-0005-0000-0000-000040200000}"/>
    <cellStyle name="Comma 6 3 3 4 2 2" xfId="9215" xr:uid="{00000000-0005-0000-0000-000041200000}"/>
    <cellStyle name="Comma 6 3 3 4 2 3" xfId="9216" xr:uid="{00000000-0005-0000-0000-000042200000}"/>
    <cellStyle name="Comma 6 3 3 4 3" xfId="9217" xr:uid="{00000000-0005-0000-0000-000043200000}"/>
    <cellStyle name="Comma 6 3 3 4 4" xfId="9218" xr:uid="{00000000-0005-0000-0000-000044200000}"/>
    <cellStyle name="Comma 6 3 3 5" xfId="9219" xr:uid="{00000000-0005-0000-0000-000045200000}"/>
    <cellStyle name="Comma 6 3 3 5 2" xfId="9220" xr:uid="{00000000-0005-0000-0000-000046200000}"/>
    <cellStyle name="Comma 6 3 3 5 3" xfId="9221" xr:uid="{00000000-0005-0000-0000-000047200000}"/>
    <cellStyle name="Comma 6 3 3 6" xfId="9222" xr:uid="{00000000-0005-0000-0000-000048200000}"/>
    <cellStyle name="Comma 6 3 3 7" xfId="9223" xr:uid="{00000000-0005-0000-0000-000049200000}"/>
    <cellStyle name="Comma 6 3 3 8" xfId="9224" xr:uid="{00000000-0005-0000-0000-00004A200000}"/>
    <cellStyle name="Comma 6 3 4" xfId="9225" xr:uid="{00000000-0005-0000-0000-00004B200000}"/>
    <cellStyle name="Comma 6 3 4 2" xfId="9226" xr:uid="{00000000-0005-0000-0000-00004C200000}"/>
    <cellStyle name="Comma 6 3 4 2 2" xfId="9227" xr:uid="{00000000-0005-0000-0000-00004D200000}"/>
    <cellStyle name="Comma 6 3 4 2 2 2" xfId="9228" xr:uid="{00000000-0005-0000-0000-00004E200000}"/>
    <cellStyle name="Comma 6 3 4 2 2 2 2" xfId="9229" xr:uid="{00000000-0005-0000-0000-00004F200000}"/>
    <cellStyle name="Comma 6 3 4 2 2 2 3" xfId="9230" xr:uid="{00000000-0005-0000-0000-000050200000}"/>
    <cellStyle name="Comma 6 3 4 2 2 3" xfId="9231" xr:uid="{00000000-0005-0000-0000-000051200000}"/>
    <cellStyle name="Comma 6 3 4 2 2 4" xfId="9232" xr:uid="{00000000-0005-0000-0000-000052200000}"/>
    <cellStyle name="Comma 6 3 4 2 3" xfId="9233" xr:uid="{00000000-0005-0000-0000-000053200000}"/>
    <cellStyle name="Comma 6 3 4 2 3 2" xfId="9234" xr:uid="{00000000-0005-0000-0000-000054200000}"/>
    <cellStyle name="Comma 6 3 4 2 3 3" xfId="9235" xr:uid="{00000000-0005-0000-0000-000055200000}"/>
    <cellStyle name="Comma 6 3 4 2 4" xfId="9236" xr:uid="{00000000-0005-0000-0000-000056200000}"/>
    <cellStyle name="Comma 6 3 4 2 5" xfId="9237" xr:uid="{00000000-0005-0000-0000-000057200000}"/>
    <cellStyle name="Comma 6 3 5" xfId="9238" xr:uid="{00000000-0005-0000-0000-000058200000}"/>
    <cellStyle name="Comma 6 3 5 2" xfId="9239" xr:uid="{00000000-0005-0000-0000-000059200000}"/>
    <cellStyle name="Comma 6 3 5 2 2" xfId="9240" xr:uid="{00000000-0005-0000-0000-00005A200000}"/>
    <cellStyle name="Comma 6 3 5 2 2 2" xfId="9241" xr:uid="{00000000-0005-0000-0000-00005B200000}"/>
    <cellStyle name="Comma 6 3 5 2 2 2 2" xfId="9242" xr:uid="{00000000-0005-0000-0000-00005C200000}"/>
    <cellStyle name="Comma 6 3 5 2 2 2 2 2" xfId="9243" xr:uid="{00000000-0005-0000-0000-00005D200000}"/>
    <cellStyle name="Comma 6 3 5 2 2 2 2 3" xfId="9244" xr:uid="{00000000-0005-0000-0000-00005E200000}"/>
    <cellStyle name="Comma 6 3 5 2 2 2 3" xfId="9245" xr:uid="{00000000-0005-0000-0000-00005F200000}"/>
    <cellStyle name="Comma 6 3 5 2 2 2 4" xfId="9246" xr:uid="{00000000-0005-0000-0000-000060200000}"/>
    <cellStyle name="Comma 6 3 5 2 2 3" xfId="9247" xr:uid="{00000000-0005-0000-0000-000061200000}"/>
    <cellStyle name="Comma 6 3 5 2 2 3 2" xfId="9248" xr:uid="{00000000-0005-0000-0000-000062200000}"/>
    <cellStyle name="Comma 6 3 5 2 2 3 3" xfId="9249" xr:uid="{00000000-0005-0000-0000-000063200000}"/>
    <cellStyle name="Comma 6 3 5 2 2 4" xfId="9250" xr:uid="{00000000-0005-0000-0000-000064200000}"/>
    <cellStyle name="Comma 6 3 5 2 2 5" xfId="9251" xr:uid="{00000000-0005-0000-0000-000065200000}"/>
    <cellStyle name="Comma 6 3 5 2 3" xfId="9252" xr:uid="{00000000-0005-0000-0000-000066200000}"/>
    <cellStyle name="Comma 6 3 5 2 3 2" xfId="9253" xr:uid="{00000000-0005-0000-0000-000067200000}"/>
    <cellStyle name="Comma 6 3 5 2 3 2 2" xfId="9254" xr:uid="{00000000-0005-0000-0000-000068200000}"/>
    <cellStyle name="Comma 6 3 5 2 3 2 3" xfId="9255" xr:uid="{00000000-0005-0000-0000-000069200000}"/>
    <cellStyle name="Comma 6 3 5 2 3 3" xfId="9256" xr:uid="{00000000-0005-0000-0000-00006A200000}"/>
    <cellStyle name="Comma 6 3 5 2 3 4" xfId="9257" xr:uid="{00000000-0005-0000-0000-00006B200000}"/>
    <cellStyle name="Comma 6 3 5 2 4" xfId="9258" xr:uid="{00000000-0005-0000-0000-00006C200000}"/>
    <cellStyle name="Comma 6 3 5 2 4 2" xfId="9259" xr:uid="{00000000-0005-0000-0000-00006D200000}"/>
    <cellStyle name="Comma 6 3 5 2 4 3" xfId="9260" xr:uid="{00000000-0005-0000-0000-00006E200000}"/>
    <cellStyle name="Comma 6 3 5 2 5" xfId="9261" xr:uid="{00000000-0005-0000-0000-00006F200000}"/>
    <cellStyle name="Comma 6 3 5 2 6" xfId="9262" xr:uid="{00000000-0005-0000-0000-000070200000}"/>
    <cellStyle name="Comma 6 3 5 3" xfId="9263" xr:uid="{00000000-0005-0000-0000-000071200000}"/>
    <cellStyle name="Comma 6 3 5 3 2" xfId="9264" xr:uid="{00000000-0005-0000-0000-000072200000}"/>
    <cellStyle name="Comma 6 3 5 3 2 2" xfId="9265" xr:uid="{00000000-0005-0000-0000-000073200000}"/>
    <cellStyle name="Comma 6 3 5 3 2 2 2" xfId="9266" xr:uid="{00000000-0005-0000-0000-000074200000}"/>
    <cellStyle name="Comma 6 3 5 3 2 2 3" xfId="9267" xr:uid="{00000000-0005-0000-0000-000075200000}"/>
    <cellStyle name="Comma 6 3 5 3 2 3" xfId="9268" xr:uid="{00000000-0005-0000-0000-000076200000}"/>
    <cellStyle name="Comma 6 3 5 3 2 4" xfId="9269" xr:uid="{00000000-0005-0000-0000-000077200000}"/>
    <cellStyle name="Comma 6 3 5 3 3" xfId="9270" xr:uid="{00000000-0005-0000-0000-000078200000}"/>
    <cellStyle name="Comma 6 3 5 3 3 2" xfId="9271" xr:uid="{00000000-0005-0000-0000-000079200000}"/>
    <cellStyle name="Comma 6 3 5 3 3 3" xfId="9272" xr:uid="{00000000-0005-0000-0000-00007A200000}"/>
    <cellStyle name="Comma 6 3 5 3 4" xfId="9273" xr:uid="{00000000-0005-0000-0000-00007B200000}"/>
    <cellStyle name="Comma 6 3 5 3 5" xfId="9274" xr:uid="{00000000-0005-0000-0000-00007C200000}"/>
    <cellStyle name="Comma 6 3 5 4" xfId="9275" xr:uid="{00000000-0005-0000-0000-00007D200000}"/>
    <cellStyle name="Comma 6 3 5 4 2" xfId="9276" xr:uid="{00000000-0005-0000-0000-00007E200000}"/>
    <cellStyle name="Comma 6 3 5 4 2 2" xfId="9277" xr:uid="{00000000-0005-0000-0000-00007F200000}"/>
    <cellStyle name="Comma 6 3 5 4 2 3" xfId="9278" xr:uid="{00000000-0005-0000-0000-000080200000}"/>
    <cellStyle name="Comma 6 3 5 4 3" xfId="9279" xr:uid="{00000000-0005-0000-0000-000081200000}"/>
    <cellStyle name="Comma 6 3 5 4 4" xfId="9280" xr:uid="{00000000-0005-0000-0000-000082200000}"/>
    <cellStyle name="Comma 6 3 5 5" xfId="9281" xr:uid="{00000000-0005-0000-0000-000083200000}"/>
    <cellStyle name="Comma 6 3 5 5 2" xfId="9282" xr:uid="{00000000-0005-0000-0000-000084200000}"/>
    <cellStyle name="Comma 6 3 5 5 3" xfId="9283" xr:uid="{00000000-0005-0000-0000-000085200000}"/>
    <cellStyle name="Comma 6 3 5 6" xfId="9284" xr:uid="{00000000-0005-0000-0000-000086200000}"/>
    <cellStyle name="Comma 6 3 5 7" xfId="9285" xr:uid="{00000000-0005-0000-0000-000087200000}"/>
    <cellStyle name="Comma 6 3 6" xfId="9286" xr:uid="{00000000-0005-0000-0000-000088200000}"/>
    <cellStyle name="Comma 6 3 6 2" xfId="9287" xr:uid="{00000000-0005-0000-0000-000089200000}"/>
    <cellStyle name="Comma 6 3 6 2 2" xfId="9288" xr:uid="{00000000-0005-0000-0000-00008A200000}"/>
    <cellStyle name="Comma 6 3 6 2 2 2" xfId="9289" xr:uid="{00000000-0005-0000-0000-00008B200000}"/>
    <cellStyle name="Comma 6 3 6 2 2 2 2" xfId="9290" xr:uid="{00000000-0005-0000-0000-00008C200000}"/>
    <cellStyle name="Comma 6 3 6 2 2 2 3" xfId="9291" xr:uid="{00000000-0005-0000-0000-00008D200000}"/>
    <cellStyle name="Comma 6 3 6 2 2 3" xfId="9292" xr:uid="{00000000-0005-0000-0000-00008E200000}"/>
    <cellStyle name="Comma 6 3 6 2 2 4" xfId="9293" xr:uid="{00000000-0005-0000-0000-00008F200000}"/>
    <cellStyle name="Comma 6 3 6 2 3" xfId="9294" xr:uid="{00000000-0005-0000-0000-000090200000}"/>
    <cellStyle name="Comma 6 3 6 2 3 2" xfId="9295" xr:uid="{00000000-0005-0000-0000-000091200000}"/>
    <cellStyle name="Comma 6 3 6 2 3 3" xfId="9296" xr:uid="{00000000-0005-0000-0000-000092200000}"/>
    <cellStyle name="Comma 6 3 6 2 4" xfId="9297" xr:uid="{00000000-0005-0000-0000-000093200000}"/>
    <cellStyle name="Comma 6 3 6 2 5" xfId="9298" xr:uid="{00000000-0005-0000-0000-000094200000}"/>
    <cellStyle name="Comma 6 3 6 3" xfId="9299" xr:uid="{00000000-0005-0000-0000-000095200000}"/>
    <cellStyle name="Comma 6 3 6 3 2" xfId="9300" xr:uid="{00000000-0005-0000-0000-000096200000}"/>
    <cellStyle name="Comma 6 3 6 3 2 2" xfId="9301" xr:uid="{00000000-0005-0000-0000-000097200000}"/>
    <cellStyle name="Comma 6 3 6 3 2 3" xfId="9302" xr:uid="{00000000-0005-0000-0000-000098200000}"/>
    <cellStyle name="Comma 6 3 6 3 3" xfId="9303" xr:uid="{00000000-0005-0000-0000-000099200000}"/>
    <cellStyle name="Comma 6 3 6 3 4" xfId="9304" xr:uid="{00000000-0005-0000-0000-00009A200000}"/>
    <cellStyle name="Comma 6 3 6 4" xfId="9305" xr:uid="{00000000-0005-0000-0000-00009B200000}"/>
    <cellStyle name="Comma 6 3 6 4 2" xfId="9306" xr:uid="{00000000-0005-0000-0000-00009C200000}"/>
    <cellStyle name="Comma 6 3 6 4 3" xfId="9307" xr:uid="{00000000-0005-0000-0000-00009D200000}"/>
    <cellStyle name="Comma 6 3 6 5" xfId="9308" xr:uid="{00000000-0005-0000-0000-00009E200000}"/>
    <cellStyle name="Comma 6 3 6 6" xfId="9309" xr:uid="{00000000-0005-0000-0000-00009F200000}"/>
    <cellStyle name="Comma 6 3 7" xfId="9310" xr:uid="{00000000-0005-0000-0000-0000A0200000}"/>
    <cellStyle name="Comma 6 3 7 2" xfId="9311" xr:uid="{00000000-0005-0000-0000-0000A1200000}"/>
    <cellStyle name="Comma 6 3 7 2 2" xfId="9312" xr:uid="{00000000-0005-0000-0000-0000A2200000}"/>
    <cellStyle name="Comma 6 3 7 2 2 2" xfId="9313" xr:uid="{00000000-0005-0000-0000-0000A3200000}"/>
    <cellStyle name="Comma 6 3 7 2 2 3" xfId="9314" xr:uid="{00000000-0005-0000-0000-0000A4200000}"/>
    <cellStyle name="Comma 6 3 7 2 3" xfId="9315" xr:uid="{00000000-0005-0000-0000-0000A5200000}"/>
    <cellStyle name="Comma 6 3 7 2 4" xfId="9316" xr:uid="{00000000-0005-0000-0000-0000A6200000}"/>
    <cellStyle name="Comma 6 3 7 3" xfId="9317" xr:uid="{00000000-0005-0000-0000-0000A7200000}"/>
    <cellStyle name="Comma 6 3 7 3 2" xfId="9318" xr:uid="{00000000-0005-0000-0000-0000A8200000}"/>
    <cellStyle name="Comma 6 3 7 3 3" xfId="9319" xr:uid="{00000000-0005-0000-0000-0000A9200000}"/>
    <cellStyle name="Comma 6 3 7 4" xfId="9320" xr:uid="{00000000-0005-0000-0000-0000AA200000}"/>
    <cellStyle name="Comma 6 3 7 5" xfId="9321" xr:uid="{00000000-0005-0000-0000-0000AB200000}"/>
    <cellStyle name="Comma 6 3 8" xfId="9322" xr:uid="{00000000-0005-0000-0000-0000AC200000}"/>
    <cellStyle name="Comma 6 3 8 2" xfId="9323" xr:uid="{00000000-0005-0000-0000-0000AD200000}"/>
    <cellStyle name="Comma 6 3 8 2 2" xfId="9324" xr:uid="{00000000-0005-0000-0000-0000AE200000}"/>
    <cellStyle name="Comma 6 3 8 2 2 2" xfId="9325" xr:uid="{00000000-0005-0000-0000-0000AF200000}"/>
    <cellStyle name="Comma 6 3 8 2 2 3" xfId="9326" xr:uid="{00000000-0005-0000-0000-0000B0200000}"/>
    <cellStyle name="Comma 6 3 8 2 3" xfId="9327" xr:uid="{00000000-0005-0000-0000-0000B1200000}"/>
    <cellStyle name="Comma 6 3 8 2 4" xfId="9328" xr:uid="{00000000-0005-0000-0000-0000B2200000}"/>
    <cellStyle name="Comma 6 3 8 3" xfId="9329" xr:uid="{00000000-0005-0000-0000-0000B3200000}"/>
    <cellStyle name="Comma 6 3 8 3 2" xfId="9330" xr:uid="{00000000-0005-0000-0000-0000B4200000}"/>
    <cellStyle name="Comma 6 3 8 3 3" xfId="9331" xr:uid="{00000000-0005-0000-0000-0000B5200000}"/>
    <cellStyle name="Comma 6 3 8 4" xfId="9332" xr:uid="{00000000-0005-0000-0000-0000B6200000}"/>
    <cellStyle name="Comma 6 3 8 5" xfId="9333" xr:uid="{00000000-0005-0000-0000-0000B7200000}"/>
    <cellStyle name="Comma 6 3 9" xfId="9334" xr:uid="{00000000-0005-0000-0000-0000B8200000}"/>
    <cellStyle name="Comma 6 3 9 2" xfId="9335" xr:uid="{00000000-0005-0000-0000-0000B9200000}"/>
    <cellStyle name="Comma 6 3 9 2 2" xfId="9336" xr:uid="{00000000-0005-0000-0000-0000BA200000}"/>
    <cellStyle name="Comma 6 3 9 2 2 2" xfId="9337" xr:uid="{00000000-0005-0000-0000-0000BB200000}"/>
    <cellStyle name="Comma 6 3 9 2 2 3" xfId="9338" xr:uid="{00000000-0005-0000-0000-0000BC200000}"/>
    <cellStyle name="Comma 6 3 9 2 3" xfId="9339" xr:uid="{00000000-0005-0000-0000-0000BD200000}"/>
    <cellStyle name="Comma 6 3 9 2 4" xfId="9340" xr:uid="{00000000-0005-0000-0000-0000BE200000}"/>
    <cellStyle name="Comma 6 3 9 3" xfId="9341" xr:uid="{00000000-0005-0000-0000-0000BF200000}"/>
    <cellStyle name="Comma 6 3 9 3 2" xfId="9342" xr:uid="{00000000-0005-0000-0000-0000C0200000}"/>
    <cellStyle name="Comma 6 3 9 3 3" xfId="9343" xr:uid="{00000000-0005-0000-0000-0000C1200000}"/>
    <cellStyle name="Comma 6 3 9 4" xfId="9344" xr:uid="{00000000-0005-0000-0000-0000C2200000}"/>
    <cellStyle name="Comma 6 3 9 5" xfId="9345" xr:uid="{00000000-0005-0000-0000-0000C3200000}"/>
    <cellStyle name="Comma 6 4" xfId="306" xr:uid="{00000000-0005-0000-0000-0000C4200000}"/>
    <cellStyle name="Comma 6 4 10" xfId="9346" xr:uid="{00000000-0005-0000-0000-0000C5200000}"/>
    <cellStyle name="Comma 6 4 11" xfId="9347" xr:uid="{00000000-0005-0000-0000-0000C6200000}"/>
    <cellStyle name="Comma 6 4 2" xfId="307" xr:uid="{00000000-0005-0000-0000-0000C7200000}"/>
    <cellStyle name="Comma 6 4 2 10" xfId="9348" xr:uid="{00000000-0005-0000-0000-0000C8200000}"/>
    <cellStyle name="Comma 6 4 2 2" xfId="9349" xr:uid="{00000000-0005-0000-0000-0000C9200000}"/>
    <cellStyle name="Comma 6 4 2 2 2" xfId="9350" xr:uid="{00000000-0005-0000-0000-0000CA200000}"/>
    <cellStyle name="Comma 6 4 2 2 2 2" xfId="9351" xr:uid="{00000000-0005-0000-0000-0000CB200000}"/>
    <cellStyle name="Comma 6 4 2 2 2 2 2" xfId="9352" xr:uid="{00000000-0005-0000-0000-0000CC200000}"/>
    <cellStyle name="Comma 6 4 2 2 2 2 2 2" xfId="9353" xr:uid="{00000000-0005-0000-0000-0000CD200000}"/>
    <cellStyle name="Comma 6 4 2 2 2 2 2 3" xfId="9354" xr:uid="{00000000-0005-0000-0000-0000CE200000}"/>
    <cellStyle name="Comma 6 4 2 2 2 2 3" xfId="9355" xr:uid="{00000000-0005-0000-0000-0000CF200000}"/>
    <cellStyle name="Comma 6 4 2 2 2 2 4" xfId="9356" xr:uid="{00000000-0005-0000-0000-0000D0200000}"/>
    <cellStyle name="Comma 6 4 2 2 2 3" xfId="9357" xr:uid="{00000000-0005-0000-0000-0000D1200000}"/>
    <cellStyle name="Comma 6 4 2 2 2 3 2" xfId="9358" xr:uid="{00000000-0005-0000-0000-0000D2200000}"/>
    <cellStyle name="Comma 6 4 2 2 2 3 3" xfId="9359" xr:uid="{00000000-0005-0000-0000-0000D3200000}"/>
    <cellStyle name="Comma 6 4 2 2 2 4" xfId="9360" xr:uid="{00000000-0005-0000-0000-0000D4200000}"/>
    <cellStyle name="Comma 6 4 2 2 2 5" xfId="9361" xr:uid="{00000000-0005-0000-0000-0000D5200000}"/>
    <cellStyle name="Comma 6 4 2 2 3" xfId="9362" xr:uid="{00000000-0005-0000-0000-0000D6200000}"/>
    <cellStyle name="Comma 6 4 2 2 3 2" xfId="9363" xr:uid="{00000000-0005-0000-0000-0000D7200000}"/>
    <cellStyle name="Comma 6 4 2 2 3 2 2" xfId="9364" xr:uid="{00000000-0005-0000-0000-0000D8200000}"/>
    <cellStyle name="Comma 6 4 2 2 3 2 2 2" xfId="9365" xr:uid="{00000000-0005-0000-0000-0000D9200000}"/>
    <cellStyle name="Comma 6 4 2 2 3 2 2 3" xfId="9366" xr:uid="{00000000-0005-0000-0000-0000DA200000}"/>
    <cellStyle name="Comma 6 4 2 2 3 2 3" xfId="9367" xr:uid="{00000000-0005-0000-0000-0000DB200000}"/>
    <cellStyle name="Comma 6 4 2 2 3 2 4" xfId="9368" xr:uid="{00000000-0005-0000-0000-0000DC200000}"/>
    <cellStyle name="Comma 6 4 2 2 3 3" xfId="9369" xr:uid="{00000000-0005-0000-0000-0000DD200000}"/>
    <cellStyle name="Comma 6 4 2 2 3 3 2" xfId="9370" xr:uid="{00000000-0005-0000-0000-0000DE200000}"/>
    <cellStyle name="Comma 6 4 2 2 3 3 3" xfId="9371" xr:uid="{00000000-0005-0000-0000-0000DF200000}"/>
    <cellStyle name="Comma 6 4 2 2 3 4" xfId="9372" xr:uid="{00000000-0005-0000-0000-0000E0200000}"/>
    <cellStyle name="Comma 6 4 2 2 3 5" xfId="9373" xr:uid="{00000000-0005-0000-0000-0000E1200000}"/>
    <cellStyle name="Comma 6 4 2 2 4" xfId="9374" xr:uid="{00000000-0005-0000-0000-0000E2200000}"/>
    <cellStyle name="Comma 6 4 2 2 4 2" xfId="9375" xr:uid="{00000000-0005-0000-0000-0000E3200000}"/>
    <cellStyle name="Comma 6 4 2 2 4 2 2" xfId="9376" xr:uid="{00000000-0005-0000-0000-0000E4200000}"/>
    <cellStyle name="Comma 6 4 2 2 4 2 3" xfId="9377" xr:uid="{00000000-0005-0000-0000-0000E5200000}"/>
    <cellStyle name="Comma 6 4 2 2 4 3" xfId="9378" xr:uid="{00000000-0005-0000-0000-0000E6200000}"/>
    <cellStyle name="Comma 6 4 2 2 4 4" xfId="9379" xr:uid="{00000000-0005-0000-0000-0000E7200000}"/>
    <cellStyle name="Comma 6 4 2 2 5" xfId="9380" xr:uid="{00000000-0005-0000-0000-0000E8200000}"/>
    <cellStyle name="Comma 6 4 2 2 5 2" xfId="9381" xr:uid="{00000000-0005-0000-0000-0000E9200000}"/>
    <cellStyle name="Comma 6 4 2 2 5 3" xfId="9382" xr:uid="{00000000-0005-0000-0000-0000EA200000}"/>
    <cellStyle name="Comma 6 4 2 2 6" xfId="9383" xr:uid="{00000000-0005-0000-0000-0000EB200000}"/>
    <cellStyle name="Comma 6 4 2 2 7" xfId="9384" xr:uid="{00000000-0005-0000-0000-0000EC200000}"/>
    <cellStyle name="Comma 6 4 2 3" xfId="9385" xr:uid="{00000000-0005-0000-0000-0000ED200000}"/>
    <cellStyle name="Comma 6 4 2 3 2" xfId="9386" xr:uid="{00000000-0005-0000-0000-0000EE200000}"/>
    <cellStyle name="Comma 6 4 2 3 2 2" xfId="9387" xr:uid="{00000000-0005-0000-0000-0000EF200000}"/>
    <cellStyle name="Comma 6 4 2 3 2 2 2" xfId="9388" xr:uid="{00000000-0005-0000-0000-0000F0200000}"/>
    <cellStyle name="Comma 6 4 2 3 2 2 3" xfId="9389" xr:uid="{00000000-0005-0000-0000-0000F1200000}"/>
    <cellStyle name="Comma 6 4 2 3 2 3" xfId="9390" xr:uid="{00000000-0005-0000-0000-0000F2200000}"/>
    <cellStyle name="Comma 6 4 2 3 2 4" xfId="9391" xr:uid="{00000000-0005-0000-0000-0000F3200000}"/>
    <cellStyle name="Comma 6 4 2 3 3" xfId="9392" xr:uid="{00000000-0005-0000-0000-0000F4200000}"/>
    <cellStyle name="Comma 6 4 2 3 3 2" xfId="9393" xr:uid="{00000000-0005-0000-0000-0000F5200000}"/>
    <cellStyle name="Comma 6 4 2 3 3 3" xfId="9394" xr:uid="{00000000-0005-0000-0000-0000F6200000}"/>
    <cellStyle name="Comma 6 4 2 3 4" xfId="9395" xr:uid="{00000000-0005-0000-0000-0000F7200000}"/>
    <cellStyle name="Comma 6 4 2 3 5" xfId="9396" xr:uid="{00000000-0005-0000-0000-0000F8200000}"/>
    <cellStyle name="Comma 6 4 2 4" xfId="9397" xr:uid="{00000000-0005-0000-0000-0000F9200000}"/>
    <cellStyle name="Comma 6 4 2 4 2" xfId="9398" xr:uid="{00000000-0005-0000-0000-0000FA200000}"/>
    <cellStyle name="Comma 6 4 2 4 2 2" xfId="9399" xr:uid="{00000000-0005-0000-0000-0000FB200000}"/>
    <cellStyle name="Comma 6 4 2 4 2 2 2" xfId="9400" xr:uid="{00000000-0005-0000-0000-0000FC200000}"/>
    <cellStyle name="Comma 6 4 2 4 2 2 3" xfId="9401" xr:uid="{00000000-0005-0000-0000-0000FD200000}"/>
    <cellStyle name="Comma 6 4 2 4 2 3" xfId="9402" xr:uid="{00000000-0005-0000-0000-0000FE200000}"/>
    <cellStyle name="Comma 6 4 2 4 2 4" xfId="9403" xr:uid="{00000000-0005-0000-0000-0000FF200000}"/>
    <cellStyle name="Comma 6 4 2 4 3" xfId="9404" xr:uid="{00000000-0005-0000-0000-000000210000}"/>
    <cellStyle name="Comma 6 4 2 4 3 2" xfId="9405" xr:uid="{00000000-0005-0000-0000-000001210000}"/>
    <cellStyle name="Comma 6 4 2 4 3 3" xfId="9406" xr:uid="{00000000-0005-0000-0000-000002210000}"/>
    <cellStyle name="Comma 6 4 2 4 4" xfId="9407" xr:uid="{00000000-0005-0000-0000-000003210000}"/>
    <cellStyle name="Comma 6 4 2 4 5" xfId="9408" xr:uid="{00000000-0005-0000-0000-000004210000}"/>
    <cellStyle name="Comma 6 4 2 5" xfId="9409" xr:uid="{00000000-0005-0000-0000-000005210000}"/>
    <cellStyle name="Comma 6 4 2 5 2" xfId="9410" xr:uid="{00000000-0005-0000-0000-000006210000}"/>
    <cellStyle name="Comma 6 4 2 5 2 2" xfId="9411" xr:uid="{00000000-0005-0000-0000-000007210000}"/>
    <cellStyle name="Comma 6 4 2 5 2 2 2" xfId="9412" xr:uid="{00000000-0005-0000-0000-000008210000}"/>
    <cellStyle name="Comma 6 4 2 5 2 2 3" xfId="9413" xr:uid="{00000000-0005-0000-0000-000009210000}"/>
    <cellStyle name="Comma 6 4 2 5 2 3" xfId="9414" xr:uid="{00000000-0005-0000-0000-00000A210000}"/>
    <cellStyle name="Comma 6 4 2 5 2 4" xfId="9415" xr:uid="{00000000-0005-0000-0000-00000B210000}"/>
    <cellStyle name="Comma 6 4 2 5 3" xfId="9416" xr:uid="{00000000-0005-0000-0000-00000C210000}"/>
    <cellStyle name="Comma 6 4 2 5 3 2" xfId="9417" xr:uid="{00000000-0005-0000-0000-00000D210000}"/>
    <cellStyle name="Comma 6 4 2 5 3 3" xfId="9418" xr:uid="{00000000-0005-0000-0000-00000E210000}"/>
    <cellStyle name="Comma 6 4 2 5 4" xfId="9419" xr:uid="{00000000-0005-0000-0000-00000F210000}"/>
    <cellStyle name="Comma 6 4 2 5 5" xfId="9420" xr:uid="{00000000-0005-0000-0000-000010210000}"/>
    <cellStyle name="Comma 6 4 2 6" xfId="9421" xr:uid="{00000000-0005-0000-0000-000011210000}"/>
    <cellStyle name="Comma 6 4 2 6 2" xfId="9422" xr:uid="{00000000-0005-0000-0000-000012210000}"/>
    <cellStyle name="Comma 6 4 2 6 2 2" xfId="9423" xr:uid="{00000000-0005-0000-0000-000013210000}"/>
    <cellStyle name="Comma 6 4 2 6 2 3" xfId="9424" xr:uid="{00000000-0005-0000-0000-000014210000}"/>
    <cellStyle name="Comma 6 4 2 6 3" xfId="9425" xr:uid="{00000000-0005-0000-0000-000015210000}"/>
    <cellStyle name="Comma 6 4 2 6 4" xfId="9426" xr:uid="{00000000-0005-0000-0000-000016210000}"/>
    <cellStyle name="Comma 6 4 2 7" xfId="9427" xr:uid="{00000000-0005-0000-0000-000017210000}"/>
    <cellStyle name="Comma 6 4 2 7 2" xfId="9428" xr:uid="{00000000-0005-0000-0000-000018210000}"/>
    <cellStyle name="Comma 6 4 2 7 3" xfId="9429" xr:uid="{00000000-0005-0000-0000-000019210000}"/>
    <cellStyle name="Comma 6 4 2 8" xfId="9430" xr:uid="{00000000-0005-0000-0000-00001A210000}"/>
    <cellStyle name="Comma 6 4 2 9" xfId="9431" xr:uid="{00000000-0005-0000-0000-00001B210000}"/>
    <cellStyle name="Comma 6 4 3" xfId="308" xr:uid="{00000000-0005-0000-0000-00001C210000}"/>
    <cellStyle name="Comma 6 4 3 2" xfId="9432" xr:uid="{00000000-0005-0000-0000-00001D210000}"/>
    <cellStyle name="Comma 6 4 3 2 2" xfId="9433" xr:uid="{00000000-0005-0000-0000-00001E210000}"/>
    <cellStyle name="Comma 6 4 3 2 2 2" xfId="9434" xr:uid="{00000000-0005-0000-0000-00001F210000}"/>
    <cellStyle name="Comma 6 4 3 2 2 2 2" xfId="9435" xr:uid="{00000000-0005-0000-0000-000020210000}"/>
    <cellStyle name="Comma 6 4 3 2 2 2 2 2" xfId="9436" xr:uid="{00000000-0005-0000-0000-000021210000}"/>
    <cellStyle name="Comma 6 4 3 2 2 2 2 3" xfId="9437" xr:uid="{00000000-0005-0000-0000-000022210000}"/>
    <cellStyle name="Comma 6 4 3 2 2 2 3" xfId="9438" xr:uid="{00000000-0005-0000-0000-000023210000}"/>
    <cellStyle name="Comma 6 4 3 2 2 2 4" xfId="9439" xr:uid="{00000000-0005-0000-0000-000024210000}"/>
    <cellStyle name="Comma 6 4 3 2 2 3" xfId="9440" xr:uid="{00000000-0005-0000-0000-000025210000}"/>
    <cellStyle name="Comma 6 4 3 2 2 3 2" xfId="9441" xr:uid="{00000000-0005-0000-0000-000026210000}"/>
    <cellStyle name="Comma 6 4 3 2 2 3 3" xfId="9442" xr:uid="{00000000-0005-0000-0000-000027210000}"/>
    <cellStyle name="Comma 6 4 3 2 2 4" xfId="9443" xr:uid="{00000000-0005-0000-0000-000028210000}"/>
    <cellStyle name="Comma 6 4 3 2 2 5" xfId="9444" xr:uid="{00000000-0005-0000-0000-000029210000}"/>
    <cellStyle name="Comma 6 4 3 2 3" xfId="9445" xr:uid="{00000000-0005-0000-0000-00002A210000}"/>
    <cellStyle name="Comma 6 4 3 2 3 2" xfId="9446" xr:uid="{00000000-0005-0000-0000-00002B210000}"/>
    <cellStyle name="Comma 6 4 3 2 3 2 2" xfId="9447" xr:uid="{00000000-0005-0000-0000-00002C210000}"/>
    <cellStyle name="Comma 6 4 3 2 3 2 3" xfId="9448" xr:uid="{00000000-0005-0000-0000-00002D210000}"/>
    <cellStyle name="Comma 6 4 3 2 3 3" xfId="9449" xr:uid="{00000000-0005-0000-0000-00002E210000}"/>
    <cellStyle name="Comma 6 4 3 2 3 4" xfId="9450" xr:uid="{00000000-0005-0000-0000-00002F210000}"/>
    <cellStyle name="Comma 6 4 3 2 4" xfId="9451" xr:uid="{00000000-0005-0000-0000-000030210000}"/>
    <cellStyle name="Comma 6 4 3 2 4 2" xfId="9452" xr:uid="{00000000-0005-0000-0000-000031210000}"/>
    <cellStyle name="Comma 6 4 3 2 4 3" xfId="9453" xr:uid="{00000000-0005-0000-0000-000032210000}"/>
    <cellStyle name="Comma 6 4 3 2 5" xfId="9454" xr:uid="{00000000-0005-0000-0000-000033210000}"/>
    <cellStyle name="Comma 6 4 3 2 6" xfId="9455" xr:uid="{00000000-0005-0000-0000-000034210000}"/>
    <cellStyle name="Comma 6 4 3 3" xfId="9456" xr:uid="{00000000-0005-0000-0000-000035210000}"/>
    <cellStyle name="Comma 6 4 3 3 2" xfId="9457" xr:uid="{00000000-0005-0000-0000-000036210000}"/>
    <cellStyle name="Comma 6 4 3 3 2 2" xfId="9458" xr:uid="{00000000-0005-0000-0000-000037210000}"/>
    <cellStyle name="Comma 6 4 3 3 2 2 2" xfId="9459" xr:uid="{00000000-0005-0000-0000-000038210000}"/>
    <cellStyle name="Comma 6 4 3 3 2 2 3" xfId="9460" xr:uid="{00000000-0005-0000-0000-000039210000}"/>
    <cellStyle name="Comma 6 4 3 3 2 3" xfId="9461" xr:uid="{00000000-0005-0000-0000-00003A210000}"/>
    <cellStyle name="Comma 6 4 3 3 2 4" xfId="9462" xr:uid="{00000000-0005-0000-0000-00003B210000}"/>
    <cellStyle name="Comma 6 4 3 3 3" xfId="9463" xr:uid="{00000000-0005-0000-0000-00003C210000}"/>
    <cellStyle name="Comma 6 4 3 3 3 2" xfId="9464" xr:uid="{00000000-0005-0000-0000-00003D210000}"/>
    <cellStyle name="Comma 6 4 3 3 3 3" xfId="9465" xr:uid="{00000000-0005-0000-0000-00003E210000}"/>
    <cellStyle name="Comma 6 4 3 3 4" xfId="9466" xr:uid="{00000000-0005-0000-0000-00003F210000}"/>
    <cellStyle name="Comma 6 4 3 3 5" xfId="9467" xr:uid="{00000000-0005-0000-0000-000040210000}"/>
    <cellStyle name="Comma 6 4 3 4" xfId="9468" xr:uid="{00000000-0005-0000-0000-000041210000}"/>
    <cellStyle name="Comma 6 4 3 4 2" xfId="9469" xr:uid="{00000000-0005-0000-0000-000042210000}"/>
    <cellStyle name="Comma 6 4 3 4 2 2" xfId="9470" xr:uid="{00000000-0005-0000-0000-000043210000}"/>
    <cellStyle name="Comma 6 4 3 4 2 3" xfId="9471" xr:uid="{00000000-0005-0000-0000-000044210000}"/>
    <cellStyle name="Comma 6 4 3 4 3" xfId="9472" xr:uid="{00000000-0005-0000-0000-000045210000}"/>
    <cellStyle name="Comma 6 4 3 4 4" xfId="9473" xr:uid="{00000000-0005-0000-0000-000046210000}"/>
    <cellStyle name="Comma 6 4 3 5" xfId="9474" xr:uid="{00000000-0005-0000-0000-000047210000}"/>
    <cellStyle name="Comma 6 4 3 5 2" xfId="9475" xr:uid="{00000000-0005-0000-0000-000048210000}"/>
    <cellStyle name="Comma 6 4 3 5 3" xfId="9476" xr:uid="{00000000-0005-0000-0000-000049210000}"/>
    <cellStyle name="Comma 6 4 3 6" xfId="9477" xr:uid="{00000000-0005-0000-0000-00004A210000}"/>
    <cellStyle name="Comma 6 4 3 7" xfId="9478" xr:uid="{00000000-0005-0000-0000-00004B210000}"/>
    <cellStyle name="Comma 6 4 3 8" xfId="9479" xr:uid="{00000000-0005-0000-0000-00004C210000}"/>
    <cellStyle name="Comma 6 4 4" xfId="9480" xr:uid="{00000000-0005-0000-0000-00004D210000}"/>
    <cellStyle name="Comma 6 4 4 2" xfId="9481" xr:uid="{00000000-0005-0000-0000-00004E210000}"/>
    <cellStyle name="Comma 6 4 4 2 2" xfId="9482" xr:uid="{00000000-0005-0000-0000-00004F210000}"/>
    <cellStyle name="Comma 6 4 4 2 2 2" xfId="9483" xr:uid="{00000000-0005-0000-0000-000050210000}"/>
    <cellStyle name="Comma 6 4 4 2 2 2 2" xfId="9484" xr:uid="{00000000-0005-0000-0000-000051210000}"/>
    <cellStyle name="Comma 6 4 4 2 2 2 3" xfId="9485" xr:uid="{00000000-0005-0000-0000-000052210000}"/>
    <cellStyle name="Comma 6 4 4 2 2 3" xfId="9486" xr:uid="{00000000-0005-0000-0000-000053210000}"/>
    <cellStyle name="Comma 6 4 4 2 2 4" xfId="9487" xr:uid="{00000000-0005-0000-0000-000054210000}"/>
    <cellStyle name="Comma 6 4 4 2 3" xfId="9488" xr:uid="{00000000-0005-0000-0000-000055210000}"/>
    <cellStyle name="Comma 6 4 4 2 3 2" xfId="9489" xr:uid="{00000000-0005-0000-0000-000056210000}"/>
    <cellStyle name="Comma 6 4 4 2 3 3" xfId="9490" xr:uid="{00000000-0005-0000-0000-000057210000}"/>
    <cellStyle name="Comma 6 4 4 2 4" xfId="9491" xr:uid="{00000000-0005-0000-0000-000058210000}"/>
    <cellStyle name="Comma 6 4 4 2 5" xfId="9492" xr:uid="{00000000-0005-0000-0000-000059210000}"/>
    <cellStyle name="Comma 6 4 4 3" xfId="9493" xr:uid="{00000000-0005-0000-0000-00005A210000}"/>
    <cellStyle name="Comma 6 4 4 3 2" xfId="9494" xr:uid="{00000000-0005-0000-0000-00005B210000}"/>
    <cellStyle name="Comma 6 4 4 3 2 2" xfId="9495" xr:uid="{00000000-0005-0000-0000-00005C210000}"/>
    <cellStyle name="Comma 6 4 4 3 2 3" xfId="9496" xr:uid="{00000000-0005-0000-0000-00005D210000}"/>
    <cellStyle name="Comma 6 4 4 3 3" xfId="9497" xr:uid="{00000000-0005-0000-0000-00005E210000}"/>
    <cellStyle name="Comma 6 4 4 3 4" xfId="9498" xr:uid="{00000000-0005-0000-0000-00005F210000}"/>
    <cellStyle name="Comma 6 4 4 4" xfId="9499" xr:uid="{00000000-0005-0000-0000-000060210000}"/>
    <cellStyle name="Comma 6 4 4 4 2" xfId="9500" xr:uid="{00000000-0005-0000-0000-000061210000}"/>
    <cellStyle name="Comma 6 4 4 4 3" xfId="9501" xr:uid="{00000000-0005-0000-0000-000062210000}"/>
    <cellStyle name="Comma 6 4 4 5" xfId="9502" xr:uid="{00000000-0005-0000-0000-000063210000}"/>
    <cellStyle name="Comma 6 4 4 6" xfId="9503" xr:uid="{00000000-0005-0000-0000-000064210000}"/>
    <cellStyle name="Comma 6 4 5" xfId="9504" xr:uid="{00000000-0005-0000-0000-000065210000}"/>
    <cellStyle name="Comma 6 4 5 2" xfId="9505" xr:uid="{00000000-0005-0000-0000-000066210000}"/>
    <cellStyle name="Comma 6 4 5 2 2" xfId="9506" xr:uid="{00000000-0005-0000-0000-000067210000}"/>
    <cellStyle name="Comma 6 4 5 2 2 2" xfId="9507" xr:uid="{00000000-0005-0000-0000-000068210000}"/>
    <cellStyle name="Comma 6 4 5 2 2 3" xfId="9508" xr:uid="{00000000-0005-0000-0000-000069210000}"/>
    <cellStyle name="Comma 6 4 5 2 3" xfId="9509" xr:uid="{00000000-0005-0000-0000-00006A210000}"/>
    <cellStyle name="Comma 6 4 5 2 4" xfId="9510" xr:uid="{00000000-0005-0000-0000-00006B210000}"/>
    <cellStyle name="Comma 6 4 5 3" xfId="9511" xr:uid="{00000000-0005-0000-0000-00006C210000}"/>
    <cellStyle name="Comma 6 4 5 3 2" xfId="9512" xr:uid="{00000000-0005-0000-0000-00006D210000}"/>
    <cellStyle name="Comma 6 4 5 3 3" xfId="9513" xr:uid="{00000000-0005-0000-0000-00006E210000}"/>
    <cellStyle name="Comma 6 4 5 4" xfId="9514" xr:uid="{00000000-0005-0000-0000-00006F210000}"/>
    <cellStyle name="Comma 6 4 5 5" xfId="9515" xr:uid="{00000000-0005-0000-0000-000070210000}"/>
    <cellStyle name="Comma 6 4 6" xfId="9516" xr:uid="{00000000-0005-0000-0000-000071210000}"/>
    <cellStyle name="Comma 6 4 6 2" xfId="9517" xr:uid="{00000000-0005-0000-0000-000072210000}"/>
    <cellStyle name="Comma 6 4 6 2 2" xfId="9518" xr:uid="{00000000-0005-0000-0000-000073210000}"/>
    <cellStyle name="Comma 6 4 6 2 2 2" xfId="9519" xr:uid="{00000000-0005-0000-0000-000074210000}"/>
    <cellStyle name="Comma 6 4 6 2 2 3" xfId="9520" xr:uid="{00000000-0005-0000-0000-000075210000}"/>
    <cellStyle name="Comma 6 4 6 2 3" xfId="9521" xr:uid="{00000000-0005-0000-0000-000076210000}"/>
    <cellStyle name="Comma 6 4 6 2 4" xfId="9522" xr:uid="{00000000-0005-0000-0000-000077210000}"/>
    <cellStyle name="Comma 6 4 6 3" xfId="9523" xr:uid="{00000000-0005-0000-0000-000078210000}"/>
    <cellStyle name="Comma 6 4 6 3 2" xfId="9524" xr:uid="{00000000-0005-0000-0000-000079210000}"/>
    <cellStyle name="Comma 6 4 6 3 3" xfId="9525" xr:uid="{00000000-0005-0000-0000-00007A210000}"/>
    <cellStyle name="Comma 6 4 6 4" xfId="9526" xr:uid="{00000000-0005-0000-0000-00007B210000}"/>
    <cellStyle name="Comma 6 4 6 5" xfId="9527" xr:uid="{00000000-0005-0000-0000-00007C210000}"/>
    <cellStyle name="Comma 6 4 7" xfId="9528" xr:uid="{00000000-0005-0000-0000-00007D210000}"/>
    <cellStyle name="Comma 6 4 7 2" xfId="9529" xr:uid="{00000000-0005-0000-0000-00007E210000}"/>
    <cellStyle name="Comma 6 4 7 2 2" xfId="9530" xr:uid="{00000000-0005-0000-0000-00007F210000}"/>
    <cellStyle name="Comma 6 4 7 2 3" xfId="9531" xr:uid="{00000000-0005-0000-0000-000080210000}"/>
    <cellStyle name="Comma 6 4 7 3" xfId="9532" xr:uid="{00000000-0005-0000-0000-000081210000}"/>
    <cellStyle name="Comma 6 4 7 4" xfId="9533" xr:uid="{00000000-0005-0000-0000-000082210000}"/>
    <cellStyle name="Comma 6 4 8" xfId="9534" xr:uid="{00000000-0005-0000-0000-000083210000}"/>
    <cellStyle name="Comma 6 4 8 2" xfId="9535" xr:uid="{00000000-0005-0000-0000-000084210000}"/>
    <cellStyle name="Comma 6 4 8 3" xfId="9536" xr:uid="{00000000-0005-0000-0000-000085210000}"/>
    <cellStyle name="Comma 6 4 9" xfId="9537" xr:uid="{00000000-0005-0000-0000-000086210000}"/>
    <cellStyle name="Comma 6 5" xfId="309" xr:uid="{00000000-0005-0000-0000-000087210000}"/>
    <cellStyle name="Comma 6 5 10" xfId="9538" xr:uid="{00000000-0005-0000-0000-000088210000}"/>
    <cellStyle name="Comma 6 5 11" xfId="9539" xr:uid="{00000000-0005-0000-0000-000089210000}"/>
    <cellStyle name="Comma 6 5 2" xfId="9540" xr:uid="{00000000-0005-0000-0000-00008A210000}"/>
    <cellStyle name="Comma 6 5 2 2" xfId="9541" xr:uid="{00000000-0005-0000-0000-00008B210000}"/>
    <cellStyle name="Comma 6 5 2 2 2" xfId="9542" xr:uid="{00000000-0005-0000-0000-00008C210000}"/>
    <cellStyle name="Comma 6 5 2 2 2 2" xfId="9543" xr:uid="{00000000-0005-0000-0000-00008D210000}"/>
    <cellStyle name="Comma 6 5 2 2 2 2 2" xfId="9544" xr:uid="{00000000-0005-0000-0000-00008E210000}"/>
    <cellStyle name="Comma 6 5 2 2 2 2 2 2" xfId="9545" xr:uid="{00000000-0005-0000-0000-00008F210000}"/>
    <cellStyle name="Comma 6 5 2 2 2 2 2 3" xfId="9546" xr:uid="{00000000-0005-0000-0000-000090210000}"/>
    <cellStyle name="Comma 6 5 2 2 2 2 3" xfId="9547" xr:uid="{00000000-0005-0000-0000-000091210000}"/>
    <cellStyle name="Comma 6 5 2 2 2 2 4" xfId="9548" xr:uid="{00000000-0005-0000-0000-000092210000}"/>
    <cellStyle name="Comma 6 5 2 2 2 3" xfId="9549" xr:uid="{00000000-0005-0000-0000-000093210000}"/>
    <cellStyle name="Comma 6 5 2 2 2 3 2" xfId="9550" xr:uid="{00000000-0005-0000-0000-000094210000}"/>
    <cellStyle name="Comma 6 5 2 2 2 3 3" xfId="9551" xr:uid="{00000000-0005-0000-0000-000095210000}"/>
    <cellStyle name="Comma 6 5 2 2 2 4" xfId="9552" xr:uid="{00000000-0005-0000-0000-000096210000}"/>
    <cellStyle name="Comma 6 5 2 2 2 5" xfId="9553" xr:uid="{00000000-0005-0000-0000-000097210000}"/>
    <cellStyle name="Comma 6 5 2 2 3" xfId="9554" xr:uid="{00000000-0005-0000-0000-000098210000}"/>
    <cellStyle name="Comma 6 5 2 2 3 2" xfId="9555" xr:uid="{00000000-0005-0000-0000-000099210000}"/>
    <cellStyle name="Comma 6 5 2 2 3 2 2" xfId="9556" xr:uid="{00000000-0005-0000-0000-00009A210000}"/>
    <cellStyle name="Comma 6 5 2 2 3 2 2 2" xfId="9557" xr:uid="{00000000-0005-0000-0000-00009B210000}"/>
    <cellStyle name="Comma 6 5 2 2 3 2 2 3" xfId="9558" xr:uid="{00000000-0005-0000-0000-00009C210000}"/>
    <cellStyle name="Comma 6 5 2 2 3 2 3" xfId="9559" xr:uid="{00000000-0005-0000-0000-00009D210000}"/>
    <cellStyle name="Comma 6 5 2 2 3 2 4" xfId="9560" xr:uid="{00000000-0005-0000-0000-00009E210000}"/>
    <cellStyle name="Comma 6 5 2 2 3 3" xfId="9561" xr:uid="{00000000-0005-0000-0000-00009F210000}"/>
    <cellStyle name="Comma 6 5 2 2 3 3 2" xfId="9562" xr:uid="{00000000-0005-0000-0000-0000A0210000}"/>
    <cellStyle name="Comma 6 5 2 2 3 3 3" xfId="9563" xr:uid="{00000000-0005-0000-0000-0000A1210000}"/>
    <cellStyle name="Comma 6 5 2 2 3 4" xfId="9564" xr:uid="{00000000-0005-0000-0000-0000A2210000}"/>
    <cellStyle name="Comma 6 5 2 2 3 5" xfId="9565" xr:uid="{00000000-0005-0000-0000-0000A3210000}"/>
    <cellStyle name="Comma 6 5 2 2 4" xfId="9566" xr:uid="{00000000-0005-0000-0000-0000A4210000}"/>
    <cellStyle name="Comma 6 5 2 2 4 2" xfId="9567" xr:uid="{00000000-0005-0000-0000-0000A5210000}"/>
    <cellStyle name="Comma 6 5 2 2 4 2 2" xfId="9568" xr:uid="{00000000-0005-0000-0000-0000A6210000}"/>
    <cellStyle name="Comma 6 5 2 2 4 2 3" xfId="9569" xr:uid="{00000000-0005-0000-0000-0000A7210000}"/>
    <cellStyle name="Comma 6 5 2 2 4 3" xfId="9570" xr:uid="{00000000-0005-0000-0000-0000A8210000}"/>
    <cellStyle name="Comma 6 5 2 2 4 4" xfId="9571" xr:uid="{00000000-0005-0000-0000-0000A9210000}"/>
    <cellStyle name="Comma 6 5 2 2 5" xfId="9572" xr:uid="{00000000-0005-0000-0000-0000AA210000}"/>
    <cellStyle name="Comma 6 5 2 2 5 2" xfId="9573" xr:uid="{00000000-0005-0000-0000-0000AB210000}"/>
    <cellStyle name="Comma 6 5 2 2 5 3" xfId="9574" xr:uid="{00000000-0005-0000-0000-0000AC210000}"/>
    <cellStyle name="Comma 6 5 2 2 6" xfId="9575" xr:uid="{00000000-0005-0000-0000-0000AD210000}"/>
    <cellStyle name="Comma 6 5 2 2 7" xfId="9576" xr:uid="{00000000-0005-0000-0000-0000AE210000}"/>
    <cellStyle name="Comma 6 5 2 3" xfId="9577" xr:uid="{00000000-0005-0000-0000-0000AF210000}"/>
    <cellStyle name="Comma 6 5 2 3 2" xfId="9578" xr:uid="{00000000-0005-0000-0000-0000B0210000}"/>
    <cellStyle name="Comma 6 5 2 3 2 2" xfId="9579" xr:uid="{00000000-0005-0000-0000-0000B1210000}"/>
    <cellStyle name="Comma 6 5 2 3 2 2 2" xfId="9580" xr:uid="{00000000-0005-0000-0000-0000B2210000}"/>
    <cellStyle name="Comma 6 5 2 3 2 2 3" xfId="9581" xr:uid="{00000000-0005-0000-0000-0000B3210000}"/>
    <cellStyle name="Comma 6 5 2 3 2 3" xfId="9582" xr:uid="{00000000-0005-0000-0000-0000B4210000}"/>
    <cellStyle name="Comma 6 5 2 3 2 4" xfId="9583" xr:uid="{00000000-0005-0000-0000-0000B5210000}"/>
    <cellStyle name="Comma 6 5 2 3 3" xfId="9584" xr:uid="{00000000-0005-0000-0000-0000B6210000}"/>
    <cellStyle name="Comma 6 5 2 3 3 2" xfId="9585" xr:uid="{00000000-0005-0000-0000-0000B7210000}"/>
    <cellStyle name="Comma 6 5 2 3 3 3" xfId="9586" xr:uid="{00000000-0005-0000-0000-0000B8210000}"/>
    <cellStyle name="Comma 6 5 2 3 4" xfId="9587" xr:uid="{00000000-0005-0000-0000-0000B9210000}"/>
    <cellStyle name="Comma 6 5 2 3 5" xfId="9588" xr:uid="{00000000-0005-0000-0000-0000BA210000}"/>
    <cellStyle name="Comma 6 5 2 4" xfId="9589" xr:uid="{00000000-0005-0000-0000-0000BB210000}"/>
    <cellStyle name="Comma 6 5 2 4 2" xfId="9590" xr:uid="{00000000-0005-0000-0000-0000BC210000}"/>
    <cellStyle name="Comma 6 5 2 4 2 2" xfId="9591" xr:uid="{00000000-0005-0000-0000-0000BD210000}"/>
    <cellStyle name="Comma 6 5 2 4 2 2 2" xfId="9592" xr:uid="{00000000-0005-0000-0000-0000BE210000}"/>
    <cellStyle name="Comma 6 5 2 4 2 2 3" xfId="9593" xr:uid="{00000000-0005-0000-0000-0000BF210000}"/>
    <cellStyle name="Comma 6 5 2 4 2 3" xfId="9594" xr:uid="{00000000-0005-0000-0000-0000C0210000}"/>
    <cellStyle name="Comma 6 5 2 4 2 4" xfId="9595" xr:uid="{00000000-0005-0000-0000-0000C1210000}"/>
    <cellStyle name="Comma 6 5 2 4 3" xfId="9596" xr:uid="{00000000-0005-0000-0000-0000C2210000}"/>
    <cellStyle name="Comma 6 5 2 4 3 2" xfId="9597" xr:uid="{00000000-0005-0000-0000-0000C3210000}"/>
    <cellStyle name="Comma 6 5 2 4 3 3" xfId="9598" xr:uid="{00000000-0005-0000-0000-0000C4210000}"/>
    <cellStyle name="Comma 6 5 2 4 4" xfId="9599" xr:uid="{00000000-0005-0000-0000-0000C5210000}"/>
    <cellStyle name="Comma 6 5 2 4 5" xfId="9600" xr:uid="{00000000-0005-0000-0000-0000C6210000}"/>
    <cellStyle name="Comma 6 5 2 5" xfId="9601" xr:uid="{00000000-0005-0000-0000-0000C7210000}"/>
    <cellStyle name="Comma 6 5 2 5 2" xfId="9602" xr:uid="{00000000-0005-0000-0000-0000C8210000}"/>
    <cellStyle name="Comma 6 5 2 5 2 2" xfId="9603" xr:uid="{00000000-0005-0000-0000-0000C9210000}"/>
    <cellStyle name="Comma 6 5 2 5 2 2 2" xfId="9604" xr:uid="{00000000-0005-0000-0000-0000CA210000}"/>
    <cellStyle name="Comma 6 5 2 5 2 2 3" xfId="9605" xr:uid="{00000000-0005-0000-0000-0000CB210000}"/>
    <cellStyle name="Comma 6 5 2 5 2 3" xfId="9606" xr:uid="{00000000-0005-0000-0000-0000CC210000}"/>
    <cellStyle name="Comma 6 5 2 5 2 4" xfId="9607" xr:uid="{00000000-0005-0000-0000-0000CD210000}"/>
    <cellStyle name="Comma 6 5 2 5 3" xfId="9608" xr:uid="{00000000-0005-0000-0000-0000CE210000}"/>
    <cellStyle name="Comma 6 5 2 5 3 2" xfId="9609" xr:uid="{00000000-0005-0000-0000-0000CF210000}"/>
    <cellStyle name="Comma 6 5 2 5 3 3" xfId="9610" xr:uid="{00000000-0005-0000-0000-0000D0210000}"/>
    <cellStyle name="Comma 6 5 2 5 4" xfId="9611" xr:uid="{00000000-0005-0000-0000-0000D1210000}"/>
    <cellStyle name="Comma 6 5 2 5 5" xfId="9612" xr:uid="{00000000-0005-0000-0000-0000D2210000}"/>
    <cellStyle name="Comma 6 5 2 6" xfId="9613" xr:uid="{00000000-0005-0000-0000-0000D3210000}"/>
    <cellStyle name="Comma 6 5 2 6 2" xfId="9614" xr:uid="{00000000-0005-0000-0000-0000D4210000}"/>
    <cellStyle name="Comma 6 5 2 6 2 2" xfId="9615" xr:uid="{00000000-0005-0000-0000-0000D5210000}"/>
    <cellStyle name="Comma 6 5 2 6 2 3" xfId="9616" xr:uid="{00000000-0005-0000-0000-0000D6210000}"/>
    <cellStyle name="Comma 6 5 2 6 3" xfId="9617" xr:uid="{00000000-0005-0000-0000-0000D7210000}"/>
    <cellStyle name="Comma 6 5 2 6 4" xfId="9618" xr:uid="{00000000-0005-0000-0000-0000D8210000}"/>
    <cellStyle name="Comma 6 5 2 7" xfId="9619" xr:uid="{00000000-0005-0000-0000-0000D9210000}"/>
    <cellStyle name="Comma 6 5 2 7 2" xfId="9620" xr:uid="{00000000-0005-0000-0000-0000DA210000}"/>
    <cellStyle name="Comma 6 5 2 7 3" xfId="9621" xr:uid="{00000000-0005-0000-0000-0000DB210000}"/>
    <cellStyle name="Comma 6 5 2 8" xfId="9622" xr:uid="{00000000-0005-0000-0000-0000DC210000}"/>
    <cellStyle name="Comma 6 5 2 9" xfId="9623" xr:uid="{00000000-0005-0000-0000-0000DD210000}"/>
    <cellStyle name="Comma 6 5 3" xfId="9624" xr:uid="{00000000-0005-0000-0000-0000DE210000}"/>
    <cellStyle name="Comma 6 5 3 2" xfId="9625" xr:uid="{00000000-0005-0000-0000-0000DF210000}"/>
    <cellStyle name="Comma 6 5 3 2 2" xfId="9626" xr:uid="{00000000-0005-0000-0000-0000E0210000}"/>
    <cellStyle name="Comma 6 5 3 2 2 2" xfId="9627" xr:uid="{00000000-0005-0000-0000-0000E1210000}"/>
    <cellStyle name="Comma 6 5 3 2 2 2 2" xfId="9628" xr:uid="{00000000-0005-0000-0000-0000E2210000}"/>
    <cellStyle name="Comma 6 5 3 2 2 2 2 2" xfId="9629" xr:uid="{00000000-0005-0000-0000-0000E3210000}"/>
    <cellStyle name="Comma 6 5 3 2 2 2 2 3" xfId="9630" xr:uid="{00000000-0005-0000-0000-0000E4210000}"/>
    <cellStyle name="Comma 6 5 3 2 2 2 3" xfId="9631" xr:uid="{00000000-0005-0000-0000-0000E5210000}"/>
    <cellStyle name="Comma 6 5 3 2 2 2 4" xfId="9632" xr:uid="{00000000-0005-0000-0000-0000E6210000}"/>
    <cellStyle name="Comma 6 5 3 2 2 3" xfId="9633" xr:uid="{00000000-0005-0000-0000-0000E7210000}"/>
    <cellStyle name="Comma 6 5 3 2 2 3 2" xfId="9634" xr:uid="{00000000-0005-0000-0000-0000E8210000}"/>
    <cellStyle name="Comma 6 5 3 2 2 3 3" xfId="9635" xr:uid="{00000000-0005-0000-0000-0000E9210000}"/>
    <cellStyle name="Comma 6 5 3 2 2 4" xfId="9636" xr:uid="{00000000-0005-0000-0000-0000EA210000}"/>
    <cellStyle name="Comma 6 5 3 2 2 5" xfId="9637" xr:uid="{00000000-0005-0000-0000-0000EB210000}"/>
    <cellStyle name="Comma 6 5 3 2 3" xfId="9638" xr:uid="{00000000-0005-0000-0000-0000EC210000}"/>
    <cellStyle name="Comma 6 5 3 2 3 2" xfId="9639" xr:uid="{00000000-0005-0000-0000-0000ED210000}"/>
    <cellStyle name="Comma 6 5 3 2 3 2 2" xfId="9640" xr:uid="{00000000-0005-0000-0000-0000EE210000}"/>
    <cellStyle name="Comma 6 5 3 2 3 2 3" xfId="9641" xr:uid="{00000000-0005-0000-0000-0000EF210000}"/>
    <cellStyle name="Comma 6 5 3 2 3 3" xfId="9642" xr:uid="{00000000-0005-0000-0000-0000F0210000}"/>
    <cellStyle name="Comma 6 5 3 2 3 4" xfId="9643" xr:uid="{00000000-0005-0000-0000-0000F1210000}"/>
    <cellStyle name="Comma 6 5 3 2 4" xfId="9644" xr:uid="{00000000-0005-0000-0000-0000F2210000}"/>
    <cellStyle name="Comma 6 5 3 2 4 2" xfId="9645" xr:uid="{00000000-0005-0000-0000-0000F3210000}"/>
    <cellStyle name="Comma 6 5 3 2 4 3" xfId="9646" xr:uid="{00000000-0005-0000-0000-0000F4210000}"/>
    <cellStyle name="Comma 6 5 3 2 5" xfId="9647" xr:uid="{00000000-0005-0000-0000-0000F5210000}"/>
    <cellStyle name="Comma 6 5 3 2 6" xfId="9648" xr:uid="{00000000-0005-0000-0000-0000F6210000}"/>
    <cellStyle name="Comma 6 5 3 3" xfId="9649" xr:uid="{00000000-0005-0000-0000-0000F7210000}"/>
    <cellStyle name="Comma 6 5 3 3 2" xfId="9650" xr:uid="{00000000-0005-0000-0000-0000F8210000}"/>
    <cellStyle name="Comma 6 5 3 3 2 2" xfId="9651" xr:uid="{00000000-0005-0000-0000-0000F9210000}"/>
    <cellStyle name="Comma 6 5 3 3 2 2 2" xfId="9652" xr:uid="{00000000-0005-0000-0000-0000FA210000}"/>
    <cellStyle name="Comma 6 5 3 3 2 2 3" xfId="9653" xr:uid="{00000000-0005-0000-0000-0000FB210000}"/>
    <cellStyle name="Comma 6 5 3 3 2 3" xfId="9654" xr:uid="{00000000-0005-0000-0000-0000FC210000}"/>
    <cellStyle name="Comma 6 5 3 3 2 4" xfId="9655" xr:uid="{00000000-0005-0000-0000-0000FD210000}"/>
    <cellStyle name="Comma 6 5 3 3 3" xfId="9656" xr:uid="{00000000-0005-0000-0000-0000FE210000}"/>
    <cellStyle name="Comma 6 5 3 3 3 2" xfId="9657" xr:uid="{00000000-0005-0000-0000-0000FF210000}"/>
    <cellStyle name="Comma 6 5 3 3 3 3" xfId="9658" xr:uid="{00000000-0005-0000-0000-000000220000}"/>
    <cellStyle name="Comma 6 5 3 3 4" xfId="9659" xr:uid="{00000000-0005-0000-0000-000001220000}"/>
    <cellStyle name="Comma 6 5 3 3 5" xfId="9660" xr:uid="{00000000-0005-0000-0000-000002220000}"/>
    <cellStyle name="Comma 6 5 3 4" xfId="9661" xr:uid="{00000000-0005-0000-0000-000003220000}"/>
    <cellStyle name="Comma 6 5 3 4 2" xfId="9662" xr:uid="{00000000-0005-0000-0000-000004220000}"/>
    <cellStyle name="Comma 6 5 3 4 2 2" xfId="9663" xr:uid="{00000000-0005-0000-0000-000005220000}"/>
    <cellStyle name="Comma 6 5 3 4 2 3" xfId="9664" xr:uid="{00000000-0005-0000-0000-000006220000}"/>
    <cellStyle name="Comma 6 5 3 4 3" xfId="9665" xr:uid="{00000000-0005-0000-0000-000007220000}"/>
    <cellStyle name="Comma 6 5 3 4 4" xfId="9666" xr:uid="{00000000-0005-0000-0000-000008220000}"/>
    <cellStyle name="Comma 6 5 3 5" xfId="9667" xr:uid="{00000000-0005-0000-0000-000009220000}"/>
    <cellStyle name="Comma 6 5 3 5 2" xfId="9668" xr:uid="{00000000-0005-0000-0000-00000A220000}"/>
    <cellStyle name="Comma 6 5 3 5 3" xfId="9669" xr:uid="{00000000-0005-0000-0000-00000B220000}"/>
    <cellStyle name="Comma 6 5 3 6" xfId="9670" xr:uid="{00000000-0005-0000-0000-00000C220000}"/>
    <cellStyle name="Comma 6 5 3 7" xfId="9671" xr:uid="{00000000-0005-0000-0000-00000D220000}"/>
    <cellStyle name="Comma 6 5 4" xfId="9672" xr:uid="{00000000-0005-0000-0000-00000E220000}"/>
    <cellStyle name="Comma 6 5 4 2" xfId="9673" xr:uid="{00000000-0005-0000-0000-00000F220000}"/>
    <cellStyle name="Comma 6 5 4 2 2" xfId="9674" xr:uid="{00000000-0005-0000-0000-000010220000}"/>
    <cellStyle name="Comma 6 5 4 2 2 2" xfId="9675" xr:uid="{00000000-0005-0000-0000-000011220000}"/>
    <cellStyle name="Comma 6 5 4 2 2 2 2" xfId="9676" xr:uid="{00000000-0005-0000-0000-000012220000}"/>
    <cellStyle name="Comma 6 5 4 2 2 2 3" xfId="9677" xr:uid="{00000000-0005-0000-0000-000013220000}"/>
    <cellStyle name="Comma 6 5 4 2 2 3" xfId="9678" xr:uid="{00000000-0005-0000-0000-000014220000}"/>
    <cellStyle name="Comma 6 5 4 2 2 4" xfId="9679" xr:uid="{00000000-0005-0000-0000-000015220000}"/>
    <cellStyle name="Comma 6 5 4 2 3" xfId="9680" xr:uid="{00000000-0005-0000-0000-000016220000}"/>
    <cellStyle name="Comma 6 5 4 2 3 2" xfId="9681" xr:uid="{00000000-0005-0000-0000-000017220000}"/>
    <cellStyle name="Comma 6 5 4 2 3 3" xfId="9682" xr:uid="{00000000-0005-0000-0000-000018220000}"/>
    <cellStyle name="Comma 6 5 4 2 4" xfId="9683" xr:uid="{00000000-0005-0000-0000-000019220000}"/>
    <cellStyle name="Comma 6 5 4 2 5" xfId="9684" xr:uid="{00000000-0005-0000-0000-00001A220000}"/>
    <cellStyle name="Comma 6 5 4 3" xfId="9685" xr:uid="{00000000-0005-0000-0000-00001B220000}"/>
    <cellStyle name="Comma 6 5 4 3 2" xfId="9686" xr:uid="{00000000-0005-0000-0000-00001C220000}"/>
    <cellStyle name="Comma 6 5 4 3 2 2" xfId="9687" xr:uid="{00000000-0005-0000-0000-00001D220000}"/>
    <cellStyle name="Comma 6 5 4 3 2 3" xfId="9688" xr:uid="{00000000-0005-0000-0000-00001E220000}"/>
    <cellStyle name="Comma 6 5 4 3 3" xfId="9689" xr:uid="{00000000-0005-0000-0000-00001F220000}"/>
    <cellStyle name="Comma 6 5 4 3 4" xfId="9690" xr:uid="{00000000-0005-0000-0000-000020220000}"/>
    <cellStyle name="Comma 6 5 4 4" xfId="9691" xr:uid="{00000000-0005-0000-0000-000021220000}"/>
    <cellStyle name="Comma 6 5 4 4 2" xfId="9692" xr:uid="{00000000-0005-0000-0000-000022220000}"/>
    <cellStyle name="Comma 6 5 4 4 3" xfId="9693" xr:uid="{00000000-0005-0000-0000-000023220000}"/>
    <cellStyle name="Comma 6 5 4 5" xfId="9694" xr:uid="{00000000-0005-0000-0000-000024220000}"/>
    <cellStyle name="Comma 6 5 4 6" xfId="9695" xr:uid="{00000000-0005-0000-0000-000025220000}"/>
    <cellStyle name="Comma 6 5 5" xfId="9696" xr:uid="{00000000-0005-0000-0000-000026220000}"/>
    <cellStyle name="Comma 6 5 5 2" xfId="9697" xr:uid="{00000000-0005-0000-0000-000027220000}"/>
    <cellStyle name="Comma 6 5 5 2 2" xfId="9698" xr:uid="{00000000-0005-0000-0000-000028220000}"/>
    <cellStyle name="Comma 6 5 5 2 2 2" xfId="9699" xr:uid="{00000000-0005-0000-0000-000029220000}"/>
    <cellStyle name="Comma 6 5 5 2 2 3" xfId="9700" xr:uid="{00000000-0005-0000-0000-00002A220000}"/>
    <cellStyle name="Comma 6 5 5 2 3" xfId="9701" xr:uid="{00000000-0005-0000-0000-00002B220000}"/>
    <cellStyle name="Comma 6 5 5 2 4" xfId="9702" xr:uid="{00000000-0005-0000-0000-00002C220000}"/>
    <cellStyle name="Comma 6 5 5 3" xfId="9703" xr:uid="{00000000-0005-0000-0000-00002D220000}"/>
    <cellStyle name="Comma 6 5 5 3 2" xfId="9704" xr:uid="{00000000-0005-0000-0000-00002E220000}"/>
    <cellStyle name="Comma 6 5 5 3 3" xfId="9705" xr:uid="{00000000-0005-0000-0000-00002F220000}"/>
    <cellStyle name="Comma 6 5 5 4" xfId="9706" xr:uid="{00000000-0005-0000-0000-000030220000}"/>
    <cellStyle name="Comma 6 5 5 5" xfId="9707" xr:uid="{00000000-0005-0000-0000-000031220000}"/>
    <cellStyle name="Comma 6 5 6" xfId="9708" xr:uid="{00000000-0005-0000-0000-000032220000}"/>
    <cellStyle name="Comma 6 5 6 2" xfId="9709" xr:uid="{00000000-0005-0000-0000-000033220000}"/>
    <cellStyle name="Comma 6 5 6 2 2" xfId="9710" xr:uid="{00000000-0005-0000-0000-000034220000}"/>
    <cellStyle name="Comma 6 5 6 2 2 2" xfId="9711" xr:uid="{00000000-0005-0000-0000-000035220000}"/>
    <cellStyle name="Comma 6 5 6 2 2 3" xfId="9712" xr:uid="{00000000-0005-0000-0000-000036220000}"/>
    <cellStyle name="Comma 6 5 6 2 3" xfId="9713" xr:uid="{00000000-0005-0000-0000-000037220000}"/>
    <cellStyle name="Comma 6 5 6 2 4" xfId="9714" xr:uid="{00000000-0005-0000-0000-000038220000}"/>
    <cellStyle name="Comma 6 5 6 3" xfId="9715" xr:uid="{00000000-0005-0000-0000-000039220000}"/>
    <cellStyle name="Comma 6 5 6 3 2" xfId="9716" xr:uid="{00000000-0005-0000-0000-00003A220000}"/>
    <cellStyle name="Comma 6 5 6 3 3" xfId="9717" xr:uid="{00000000-0005-0000-0000-00003B220000}"/>
    <cellStyle name="Comma 6 5 6 4" xfId="9718" xr:uid="{00000000-0005-0000-0000-00003C220000}"/>
    <cellStyle name="Comma 6 5 6 5" xfId="9719" xr:uid="{00000000-0005-0000-0000-00003D220000}"/>
    <cellStyle name="Comma 6 5 7" xfId="9720" xr:uid="{00000000-0005-0000-0000-00003E220000}"/>
    <cellStyle name="Comma 6 5 7 2" xfId="9721" xr:uid="{00000000-0005-0000-0000-00003F220000}"/>
    <cellStyle name="Comma 6 5 7 2 2" xfId="9722" xr:uid="{00000000-0005-0000-0000-000040220000}"/>
    <cellStyle name="Comma 6 5 7 2 3" xfId="9723" xr:uid="{00000000-0005-0000-0000-000041220000}"/>
    <cellStyle name="Comma 6 5 7 3" xfId="9724" xr:uid="{00000000-0005-0000-0000-000042220000}"/>
    <cellStyle name="Comma 6 5 7 4" xfId="9725" xr:uid="{00000000-0005-0000-0000-000043220000}"/>
    <cellStyle name="Comma 6 5 8" xfId="9726" xr:uid="{00000000-0005-0000-0000-000044220000}"/>
    <cellStyle name="Comma 6 5 8 2" xfId="9727" xr:uid="{00000000-0005-0000-0000-000045220000}"/>
    <cellStyle name="Comma 6 5 8 3" xfId="9728" xr:uid="{00000000-0005-0000-0000-000046220000}"/>
    <cellStyle name="Comma 6 5 9" xfId="9729" xr:uid="{00000000-0005-0000-0000-000047220000}"/>
    <cellStyle name="Comma 6 6" xfId="310" xr:uid="{00000000-0005-0000-0000-000048220000}"/>
    <cellStyle name="Comma 6 6 10" xfId="9730" xr:uid="{00000000-0005-0000-0000-000049220000}"/>
    <cellStyle name="Comma 6 6 2" xfId="9731" xr:uid="{00000000-0005-0000-0000-00004A220000}"/>
    <cellStyle name="Comma 6 6 2 2" xfId="9732" xr:uid="{00000000-0005-0000-0000-00004B220000}"/>
    <cellStyle name="Comma 6 6 2 2 2" xfId="9733" xr:uid="{00000000-0005-0000-0000-00004C220000}"/>
    <cellStyle name="Comma 6 6 2 2 2 2" xfId="9734" xr:uid="{00000000-0005-0000-0000-00004D220000}"/>
    <cellStyle name="Comma 6 6 2 2 2 2 2" xfId="9735" xr:uid="{00000000-0005-0000-0000-00004E220000}"/>
    <cellStyle name="Comma 6 6 2 2 2 2 3" xfId="9736" xr:uid="{00000000-0005-0000-0000-00004F220000}"/>
    <cellStyle name="Comma 6 6 2 2 2 3" xfId="9737" xr:uid="{00000000-0005-0000-0000-000050220000}"/>
    <cellStyle name="Comma 6 6 2 2 2 4" xfId="9738" xr:uid="{00000000-0005-0000-0000-000051220000}"/>
    <cellStyle name="Comma 6 6 2 2 3" xfId="9739" xr:uid="{00000000-0005-0000-0000-000052220000}"/>
    <cellStyle name="Comma 6 6 2 2 3 2" xfId="9740" xr:uid="{00000000-0005-0000-0000-000053220000}"/>
    <cellStyle name="Comma 6 6 2 2 3 3" xfId="9741" xr:uid="{00000000-0005-0000-0000-000054220000}"/>
    <cellStyle name="Comma 6 6 2 2 4" xfId="9742" xr:uid="{00000000-0005-0000-0000-000055220000}"/>
    <cellStyle name="Comma 6 6 2 2 5" xfId="9743" xr:uid="{00000000-0005-0000-0000-000056220000}"/>
    <cellStyle name="Comma 6 6 2 3" xfId="9744" xr:uid="{00000000-0005-0000-0000-000057220000}"/>
    <cellStyle name="Comma 6 6 2 3 2" xfId="9745" xr:uid="{00000000-0005-0000-0000-000058220000}"/>
    <cellStyle name="Comma 6 6 2 3 2 2" xfId="9746" xr:uid="{00000000-0005-0000-0000-000059220000}"/>
    <cellStyle name="Comma 6 6 2 3 2 2 2" xfId="9747" xr:uid="{00000000-0005-0000-0000-00005A220000}"/>
    <cellStyle name="Comma 6 6 2 3 2 2 3" xfId="9748" xr:uid="{00000000-0005-0000-0000-00005B220000}"/>
    <cellStyle name="Comma 6 6 2 3 2 3" xfId="9749" xr:uid="{00000000-0005-0000-0000-00005C220000}"/>
    <cellStyle name="Comma 6 6 2 3 2 4" xfId="9750" xr:uid="{00000000-0005-0000-0000-00005D220000}"/>
    <cellStyle name="Comma 6 6 2 3 3" xfId="9751" xr:uid="{00000000-0005-0000-0000-00005E220000}"/>
    <cellStyle name="Comma 6 6 2 3 3 2" xfId="9752" xr:uid="{00000000-0005-0000-0000-00005F220000}"/>
    <cellStyle name="Comma 6 6 2 3 3 3" xfId="9753" xr:uid="{00000000-0005-0000-0000-000060220000}"/>
    <cellStyle name="Comma 6 6 2 3 4" xfId="9754" xr:uid="{00000000-0005-0000-0000-000061220000}"/>
    <cellStyle name="Comma 6 6 2 3 5" xfId="9755" xr:uid="{00000000-0005-0000-0000-000062220000}"/>
    <cellStyle name="Comma 6 6 3" xfId="9756" xr:uid="{00000000-0005-0000-0000-000063220000}"/>
    <cellStyle name="Comma 6 6 3 2" xfId="9757" xr:uid="{00000000-0005-0000-0000-000064220000}"/>
    <cellStyle name="Comma 6 6 3 2 2" xfId="9758" xr:uid="{00000000-0005-0000-0000-000065220000}"/>
    <cellStyle name="Comma 6 6 3 2 2 2" xfId="9759" xr:uid="{00000000-0005-0000-0000-000066220000}"/>
    <cellStyle name="Comma 6 6 3 2 2 2 2" xfId="9760" xr:uid="{00000000-0005-0000-0000-000067220000}"/>
    <cellStyle name="Comma 6 6 3 2 2 2 3" xfId="9761" xr:uid="{00000000-0005-0000-0000-000068220000}"/>
    <cellStyle name="Comma 6 6 3 2 2 3" xfId="9762" xr:uid="{00000000-0005-0000-0000-000069220000}"/>
    <cellStyle name="Comma 6 6 3 2 2 4" xfId="9763" xr:uid="{00000000-0005-0000-0000-00006A220000}"/>
    <cellStyle name="Comma 6 6 3 2 3" xfId="9764" xr:uid="{00000000-0005-0000-0000-00006B220000}"/>
    <cellStyle name="Comma 6 6 3 2 3 2" xfId="9765" xr:uid="{00000000-0005-0000-0000-00006C220000}"/>
    <cellStyle name="Comma 6 6 3 2 3 3" xfId="9766" xr:uid="{00000000-0005-0000-0000-00006D220000}"/>
    <cellStyle name="Comma 6 6 3 2 4" xfId="9767" xr:uid="{00000000-0005-0000-0000-00006E220000}"/>
    <cellStyle name="Comma 6 6 3 2 5" xfId="9768" xr:uid="{00000000-0005-0000-0000-00006F220000}"/>
    <cellStyle name="Comma 6 6 3 3" xfId="9769" xr:uid="{00000000-0005-0000-0000-000070220000}"/>
    <cellStyle name="Comma 6 6 3 3 2" xfId="9770" xr:uid="{00000000-0005-0000-0000-000071220000}"/>
    <cellStyle name="Comma 6 6 3 3 2 2" xfId="9771" xr:uid="{00000000-0005-0000-0000-000072220000}"/>
    <cellStyle name="Comma 6 6 3 3 2 2 2" xfId="9772" xr:uid="{00000000-0005-0000-0000-000073220000}"/>
    <cellStyle name="Comma 6 6 3 3 2 2 3" xfId="9773" xr:uid="{00000000-0005-0000-0000-000074220000}"/>
    <cellStyle name="Comma 6 6 3 3 2 3" xfId="9774" xr:uid="{00000000-0005-0000-0000-000075220000}"/>
    <cellStyle name="Comma 6 6 3 3 2 4" xfId="9775" xr:uid="{00000000-0005-0000-0000-000076220000}"/>
    <cellStyle name="Comma 6 6 3 3 3" xfId="9776" xr:uid="{00000000-0005-0000-0000-000077220000}"/>
    <cellStyle name="Comma 6 6 3 3 3 2" xfId="9777" xr:uid="{00000000-0005-0000-0000-000078220000}"/>
    <cellStyle name="Comma 6 6 3 3 3 3" xfId="9778" xr:uid="{00000000-0005-0000-0000-000079220000}"/>
    <cellStyle name="Comma 6 6 3 3 4" xfId="9779" xr:uid="{00000000-0005-0000-0000-00007A220000}"/>
    <cellStyle name="Comma 6 6 3 3 5" xfId="9780" xr:uid="{00000000-0005-0000-0000-00007B220000}"/>
    <cellStyle name="Comma 6 6 3 4" xfId="9781" xr:uid="{00000000-0005-0000-0000-00007C220000}"/>
    <cellStyle name="Comma 6 6 3 4 2" xfId="9782" xr:uid="{00000000-0005-0000-0000-00007D220000}"/>
    <cellStyle name="Comma 6 6 3 4 2 2" xfId="9783" xr:uid="{00000000-0005-0000-0000-00007E220000}"/>
    <cellStyle name="Comma 6 6 3 4 2 3" xfId="9784" xr:uid="{00000000-0005-0000-0000-00007F220000}"/>
    <cellStyle name="Comma 6 6 3 4 3" xfId="9785" xr:uid="{00000000-0005-0000-0000-000080220000}"/>
    <cellStyle name="Comma 6 6 3 4 4" xfId="9786" xr:uid="{00000000-0005-0000-0000-000081220000}"/>
    <cellStyle name="Comma 6 6 3 5" xfId="9787" xr:uid="{00000000-0005-0000-0000-000082220000}"/>
    <cellStyle name="Comma 6 6 3 5 2" xfId="9788" xr:uid="{00000000-0005-0000-0000-000083220000}"/>
    <cellStyle name="Comma 6 6 3 5 3" xfId="9789" xr:uid="{00000000-0005-0000-0000-000084220000}"/>
    <cellStyle name="Comma 6 6 3 6" xfId="9790" xr:uid="{00000000-0005-0000-0000-000085220000}"/>
    <cellStyle name="Comma 6 6 3 7" xfId="9791" xr:uid="{00000000-0005-0000-0000-000086220000}"/>
    <cellStyle name="Comma 6 6 4" xfId="9792" xr:uid="{00000000-0005-0000-0000-000087220000}"/>
    <cellStyle name="Comma 6 6 4 2" xfId="9793" xr:uid="{00000000-0005-0000-0000-000088220000}"/>
    <cellStyle name="Comma 6 6 4 2 2" xfId="9794" xr:uid="{00000000-0005-0000-0000-000089220000}"/>
    <cellStyle name="Comma 6 6 4 2 2 2" xfId="9795" xr:uid="{00000000-0005-0000-0000-00008A220000}"/>
    <cellStyle name="Comma 6 6 4 2 2 3" xfId="9796" xr:uid="{00000000-0005-0000-0000-00008B220000}"/>
    <cellStyle name="Comma 6 6 4 2 3" xfId="9797" xr:uid="{00000000-0005-0000-0000-00008C220000}"/>
    <cellStyle name="Comma 6 6 4 2 4" xfId="9798" xr:uid="{00000000-0005-0000-0000-00008D220000}"/>
    <cellStyle name="Comma 6 6 4 3" xfId="9799" xr:uid="{00000000-0005-0000-0000-00008E220000}"/>
    <cellStyle name="Comma 6 6 4 3 2" xfId="9800" xr:uid="{00000000-0005-0000-0000-00008F220000}"/>
    <cellStyle name="Comma 6 6 4 3 3" xfId="9801" xr:uid="{00000000-0005-0000-0000-000090220000}"/>
    <cellStyle name="Comma 6 6 4 4" xfId="9802" xr:uid="{00000000-0005-0000-0000-000091220000}"/>
    <cellStyle name="Comma 6 6 4 5" xfId="9803" xr:uid="{00000000-0005-0000-0000-000092220000}"/>
    <cellStyle name="Comma 6 6 5" xfId="9804" xr:uid="{00000000-0005-0000-0000-000093220000}"/>
    <cellStyle name="Comma 6 6 5 2" xfId="9805" xr:uid="{00000000-0005-0000-0000-000094220000}"/>
    <cellStyle name="Comma 6 6 5 2 2" xfId="9806" xr:uid="{00000000-0005-0000-0000-000095220000}"/>
    <cellStyle name="Comma 6 6 5 2 2 2" xfId="9807" xr:uid="{00000000-0005-0000-0000-000096220000}"/>
    <cellStyle name="Comma 6 6 5 2 2 3" xfId="9808" xr:uid="{00000000-0005-0000-0000-000097220000}"/>
    <cellStyle name="Comma 6 6 5 2 3" xfId="9809" xr:uid="{00000000-0005-0000-0000-000098220000}"/>
    <cellStyle name="Comma 6 6 5 2 4" xfId="9810" xr:uid="{00000000-0005-0000-0000-000099220000}"/>
    <cellStyle name="Comma 6 6 5 3" xfId="9811" xr:uid="{00000000-0005-0000-0000-00009A220000}"/>
    <cellStyle name="Comma 6 6 5 3 2" xfId="9812" xr:uid="{00000000-0005-0000-0000-00009B220000}"/>
    <cellStyle name="Comma 6 6 5 3 3" xfId="9813" xr:uid="{00000000-0005-0000-0000-00009C220000}"/>
    <cellStyle name="Comma 6 6 5 4" xfId="9814" xr:uid="{00000000-0005-0000-0000-00009D220000}"/>
    <cellStyle name="Comma 6 6 5 5" xfId="9815" xr:uid="{00000000-0005-0000-0000-00009E220000}"/>
    <cellStyle name="Comma 6 6 6" xfId="9816" xr:uid="{00000000-0005-0000-0000-00009F220000}"/>
    <cellStyle name="Comma 6 6 6 2" xfId="9817" xr:uid="{00000000-0005-0000-0000-0000A0220000}"/>
    <cellStyle name="Comma 6 6 6 2 2" xfId="9818" xr:uid="{00000000-0005-0000-0000-0000A1220000}"/>
    <cellStyle name="Comma 6 6 6 2 3" xfId="9819" xr:uid="{00000000-0005-0000-0000-0000A2220000}"/>
    <cellStyle name="Comma 6 6 6 3" xfId="9820" xr:uid="{00000000-0005-0000-0000-0000A3220000}"/>
    <cellStyle name="Comma 6 6 6 4" xfId="9821" xr:uid="{00000000-0005-0000-0000-0000A4220000}"/>
    <cellStyle name="Comma 6 6 7" xfId="9822" xr:uid="{00000000-0005-0000-0000-0000A5220000}"/>
    <cellStyle name="Comma 6 6 7 2" xfId="9823" xr:uid="{00000000-0005-0000-0000-0000A6220000}"/>
    <cellStyle name="Comma 6 6 7 3" xfId="9824" xr:uid="{00000000-0005-0000-0000-0000A7220000}"/>
    <cellStyle name="Comma 6 6 8" xfId="9825" xr:uid="{00000000-0005-0000-0000-0000A8220000}"/>
    <cellStyle name="Comma 6 6 9" xfId="9826" xr:uid="{00000000-0005-0000-0000-0000A9220000}"/>
    <cellStyle name="Comma 6 7" xfId="9827" xr:uid="{00000000-0005-0000-0000-0000AA220000}"/>
    <cellStyle name="Comma 6 7 2" xfId="9828" xr:uid="{00000000-0005-0000-0000-0000AB220000}"/>
    <cellStyle name="Comma 6 7 2 2" xfId="9829" xr:uid="{00000000-0005-0000-0000-0000AC220000}"/>
    <cellStyle name="Comma 6 7 2 2 2" xfId="9830" xr:uid="{00000000-0005-0000-0000-0000AD220000}"/>
    <cellStyle name="Comma 6 7 2 2 2 2" xfId="9831" xr:uid="{00000000-0005-0000-0000-0000AE220000}"/>
    <cellStyle name="Comma 6 7 2 2 2 2 2" xfId="9832" xr:uid="{00000000-0005-0000-0000-0000AF220000}"/>
    <cellStyle name="Comma 6 7 2 2 2 2 3" xfId="9833" xr:uid="{00000000-0005-0000-0000-0000B0220000}"/>
    <cellStyle name="Comma 6 7 2 2 2 3" xfId="9834" xr:uid="{00000000-0005-0000-0000-0000B1220000}"/>
    <cellStyle name="Comma 6 7 2 2 2 4" xfId="9835" xr:uid="{00000000-0005-0000-0000-0000B2220000}"/>
    <cellStyle name="Comma 6 7 2 2 3" xfId="9836" xr:uid="{00000000-0005-0000-0000-0000B3220000}"/>
    <cellStyle name="Comma 6 7 2 2 3 2" xfId="9837" xr:uid="{00000000-0005-0000-0000-0000B4220000}"/>
    <cellStyle name="Comma 6 7 2 2 3 3" xfId="9838" xr:uid="{00000000-0005-0000-0000-0000B5220000}"/>
    <cellStyle name="Comma 6 7 2 2 4" xfId="9839" xr:uid="{00000000-0005-0000-0000-0000B6220000}"/>
    <cellStyle name="Comma 6 7 2 2 5" xfId="9840" xr:uid="{00000000-0005-0000-0000-0000B7220000}"/>
    <cellStyle name="Comma 6 7 2 3" xfId="9841" xr:uid="{00000000-0005-0000-0000-0000B8220000}"/>
    <cellStyle name="Comma 6 7 2 3 2" xfId="9842" xr:uid="{00000000-0005-0000-0000-0000B9220000}"/>
    <cellStyle name="Comma 6 7 2 3 2 2" xfId="9843" xr:uid="{00000000-0005-0000-0000-0000BA220000}"/>
    <cellStyle name="Comma 6 7 2 3 2 2 2" xfId="9844" xr:uid="{00000000-0005-0000-0000-0000BB220000}"/>
    <cellStyle name="Comma 6 7 2 3 2 2 3" xfId="9845" xr:uid="{00000000-0005-0000-0000-0000BC220000}"/>
    <cellStyle name="Comma 6 7 2 3 2 3" xfId="9846" xr:uid="{00000000-0005-0000-0000-0000BD220000}"/>
    <cellStyle name="Comma 6 7 2 3 2 4" xfId="9847" xr:uid="{00000000-0005-0000-0000-0000BE220000}"/>
    <cellStyle name="Comma 6 7 2 3 3" xfId="9848" xr:uid="{00000000-0005-0000-0000-0000BF220000}"/>
    <cellStyle name="Comma 6 7 2 3 3 2" xfId="9849" xr:uid="{00000000-0005-0000-0000-0000C0220000}"/>
    <cellStyle name="Comma 6 7 2 3 3 3" xfId="9850" xr:uid="{00000000-0005-0000-0000-0000C1220000}"/>
    <cellStyle name="Comma 6 7 2 3 4" xfId="9851" xr:uid="{00000000-0005-0000-0000-0000C2220000}"/>
    <cellStyle name="Comma 6 7 2 3 5" xfId="9852" xr:uid="{00000000-0005-0000-0000-0000C3220000}"/>
    <cellStyle name="Comma 6 7 2 4" xfId="9853" xr:uid="{00000000-0005-0000-0000-0000C4220000}"/>
    <cellStyle name="Comma 6 7 2 4 2" xfId="9854" xr:uid="{00000000-0005-0000-0000-0000C5220000}"/>
    <cellStyle name="Comma 6 7 2 4 2 2" xfId="9855" xr:uid="{00000000-0005-0000-0000-0000C6220000}"/>
    <cellStyle name="Comma 6 7 2 4 2 3" xfId="9856" xr:uid="{00000000-0005-0000-0000-0000C7220000}"/>
    <cellStyle name="Comma 6 7 2 4 3" xfId="9857" xr:uid="{00000000-0005-0000-0000-0000C8220000}"/>
    <cellStyle name="Comma 6 7 2 4 4" xfId="9858" xr:uid="{00000000-0005-0000-0000-0000C9220000}"/>
    <cellStyle name="Comma 6 7 2 5" xfId="9859" xr:uid="{00000000-0005-0000-0000-0000CA220000}"/>
    <cellStyle name="Comma 6 7 2 5 2" xfId="9860" xr:uid="{00000000-0005-0000-0000-0000CB220000}"/>
    <cellStyle name="Comma 6 7 2 5 3" xfId="9861" xr:uid="{00000000-0005-0000-0000-0000CC220000}"/>
    <cellStyle name="Comma 6 7 2 6" xfId="9862" xr:uid="{00000000-0005-0000-0000-0000CD220000}"/>
    <cellStyle name="Comma 6 7 2 7" xfId="9863" xr:uid="{00000000-0005-0000-0000-0000CE220000}"/>
    <cellStyle name="Comma 6 7 3" xfId="9864" xr:uid="{00000000-0005-0000-0000-0000CF220000}"/>
    <cellStyle name="Comma 6 7 3 2" xfId="9865" xr:uid="{00000000-0005-0000-0000-0000D0220000}"/>
    <cellStyle name="Comma 6 7 3 2 2" xfId="9866" xr:uid="{00000000-0005-0000-0000-0000D1220000}"/>
    <cellStyle name="Comma 6 7 3 2 2 2" xfId="9867" xr:uid="{00000000-0005-0000-0000-0000D2220000}"/>
    <cellStyle name="Comma 6 7 3 2 2 3" xfId="9868" xr:uid="{00000000-0005-0000-0000-0000D3220000}"/>
    <cellStyle name="Comma 6 7 3 2 3" xfId="9869" xr:uid="{00000000-0005-0000-0000-0000D4220000}"/>
    <cellStyle name="Comma 6 7 3 2 4" xfId="9870" xr:uid="{00000000-0005-0000-0000-0000D5220000}"/>
    <cellStyle name="Comma 6 7 3 3" xfId="9871" xr:uid="{00000000-0005-0000-0000-0000D6220000}"/>
    <cellStyle name="Comma 6 7 3 3 2" xfId="9872" xr:uid="{00000000-0005-0000-0000-0000D7220000}"/>
    <cellStyle name="Comma 6 7 3 3 3" xfId="9873" xr:uid="{00000000-0005-0000-0000-0000D8220000}"/>
    <cellStyle name="Comma 6 7 3 4" xfId="9874" xr:uid="{00000000-0005-0000-0000-0000D9220000}"/>
    <cellStyle name="Comma 6 7 3 5" xfId="9875" xr:uid="{00000000-0005-0000-0000-0000DA220000}"/>
    <cellStyle name="Comma 6 7 4" xfId="9876" xr:uid="{00000000-0005-0000-0000-0000DB220000}"/>
    <cellStyle name="Comma 6 7 4 2" xfId="9877" xr:uid="{00000000-0005-0000-0000-0000DC220000}"/>
    <cellStyle name="Comma 6 7 4 2 2" xfId="9878" xr:uid="{00000000-0005-0000-0000-0000DD220000}"/>
    <cellStyle name="Comma 6 7 4 2 2 2" xfId="9879" xr:uid="{00000000-0005-0000-0000-0000DE220000}"/>
    <cellStyle name="Comma 6 7 4 2 2 3" xfId="9880" xr:uid="{00000000-0005-0000-0000-0000DF220000}"/>
    <cellStyle name="Comma 6 7 4 2 3" xfId="9881" xr:uid="{00000000-0005-0000-0000-0000E0220000}"/>
    <cellStyle name="Comma 6 7 4 2 4" xfId="9882" xr:uid="{00000000-0005-0000-0000-0000E1220000}"/>
    <cellStyle name="Comma 6 7 4 3" xfId="9883" xr:uid="{00000000-0005-0000-0000-0000E2220000}"/>
    <cellStyle name="Comma 6 7 4 3 2" xfId="9884" xr:uid="{00000000-0005-0000-0000-0000E3220000}"/>
    <cellStyle name="Comma 6 7 4 3 3" xfId="9885" xr:uid="{00000000-0005-0000-0000-0000E4220000}"/>
    <cellStyle name="Comma 6 7 4 4" xfId="9886" xr:uid="{00000000-0005-0000-0000-0000E5220000}"/>
    <cellStyle name="Comma 6 7 4 5" xfId="9887" xr:uid="{00000000-0005-0000-0000-0000E6220000}"/>
    <cellStyle name="Comma 6 7 5" xfId="9888" xr:uid="{00000000-0005-0000-0000-0000E7220000}"/>
    <cellStyle name="Comma 6 7 5 2" xfId="9889" xr:uid="{00000000-0005-0000-0000-0000E8220000}"/>
    <cellStyle name="Comma 6 7 5 2 2" xfId="9890" xr:uid="{00000000-0005-0000-0000-0000E9220000}"/>
    <cellStyle name="Comma 6 7 5 2 3" xfId="9891" xr:uid="{00000000-0005-0000-0000-0000EA220000}"/>
    <cellStyle name="Comma 6 7 5 3" xfId="9892" xr:uid="{00000000-0005-0000-0000-0000EB220000}"/>
    <cellStyle name="Comma 6 7 5 4" xfId="9893" xr:uid="{00000000-0005-0000-0000-0000EC220000}"/>
    <cellStyle name="Comma 6 7 6" xfId="9894" xr:uid="{00000000-0005-0000-0000-0000ED220000}"/>
    <cellStyle name="Comma 6 7 6 2" xfId="9895" xr:uid="{00000000-0005-0000-0000-0000EE220000}"/>
    <cellStyle name="Comma 6 7 6 3" xfId="9896" xr:uid="{00000000-0005-0000-0000-0000EF220000}"/>
    <cellStyle name="Comma 6 7 7" xfId="9897" xr:uid="{00000000-0005-0000-0000-0000F0220000}"/>
    <cellStyle name="Comma 6 7 8" xfId="9898" xr:uid="{00000000-0005-0000-0000-0000F1220000}"/>
    <cellStyle name="Comma 6 8" xfId="9899" xr:uid="{00000000-0005-0000-0000-0000F2220000}"/>
    <cellStyle name="Comma 6 8 2" xfId="9900" xr:uid="{00000000-0005-0000-0000-0000F3220000}"/>
    <cellStyle name="Comma 6 8 2 2" xfId="9901" xr:uid="{00000000-0005-0000-0000-0000F4220000}"/>
    <cellStyle name="Comma 6 8 2 2 2" xfId="9902" xr:uid="{00000000-0005-0000-0000-0000F5220000}"/>
    <cellStyle name="Comma 6 8 2 2 2 2" xfId="9903" xr:uid="{00000000-0005-0000-0000-0000F6220000}"/>
    <cellStyle name="Comma 6 8 2 2 2 2 2" xfId="9904" xr:uid="{00000000-0005-0000-0000-0000F7220000}"/>
    <cellStyle name="Comma 6 8 2 2 2 2 3" xfId="9905" xr:uid="{00000000-0005-0000-0000-0000F8220000}"/>
    <cellStyle name="Comma 6 8 2 2 2 3" xfId="9906" xr:uid="{00000000-0005-0000-0000-0000F9220000}"/>
    <cellStyle name="Comma 6 8 2 2 2 4" xfId="9907" xr:uid="{00000000-0005-0000-0000-0000FA220000}"/>
    <cellStyle name="Comma 6 8 2 2 3" xfId="9908" xr:uid="{00000000-0005-0000-0000-0000FB220000}"/>
    <cellStyle name="Comma 6 8 2 2 3 2" xfId="9909" xr:uid="{00000000-0005-0000-0000-0000FC220000}"/>
    <cellStyle name="Comma 6 8 2 2 3 3" xfId="9910" xr:uid="{00000000-0005-0000-0000-0000FD220000}"/>
    <cellStyle name="Comma 6 8 2 2 4" xfId="9911" xr:uid="{00000000-0005-0000-0000-0000FE220000}"/>
    <cellStyle name="Comma 6 8 2 2 5" xfId="9912" xr:uid="{00000000-0005-0000-0000-0000FF220000}"/>
    <cellStyle name="Comma 6 8 2 3" xfId="9913" xr:uid="{00000000-0005-0000-0000-000000230000}"/>
    <cellStyle name="Comma 6 8 2 3 2" xfId="9914" xr:uid="{00000000-0005-0000-0000-000001230000}"/>
    <cellStyle name="Comma 6 8 2 3 2 2" xfId="9915" xr:uid="{00000000-0005-0000-0000-000002230000}"/>
    <cellStyle name="Comma 6 8 2 3 2 3" xfId="9916" xr:uid="{00000000-0005-0000-0000-000003230000}"/>
    <cellStyle name="Comma 6 8 2 3 3" xfId="9917" xr:uid="{00000000-0005-0000-0000-000004230000}"/>
    <cellStyle name="Comma 6 8 2 3 4" xfId="9918" xr:uid="{00000000-0005-0000-0000-000005230000}"/>
    <cellStyle name="Comma 6 8 2 4" xfId="9919" xr:uid="{00000000-0005-0000-0000-000006230000}"/>
    <cellStyle name="Comma 6 8 2 4 2" xfId="9920" xr:uid="{00000000-0005-0000-0000-000007230000}"/>
    <cellStyle name="Comma 6 8 2 4 3" xfId="9921" xr:uid="{00000000-0005-0000-0000-000008230000}"/>
    <cellStyle name="Comma 6 8 2 5" xfId="9922" xr:uid="{00000000-0005-0000-0000-000009230000}"/>
    <cellStyle name="Comma 6 8 2 6" xfId="9923" xr:uid="{00000000-0005-0000-0000-00000A230000}"/>
    <cellStyle name="Comma 6 8 3" xfId="9924" xr:uid="{00000000-0005-0000-0000-00000B230000}"/>
    <cellStyle name="Comma 6 8 3 2" xfId="9925" xr:uid="{00000000-0005-0000-0000-00000C230000}"/>
    <cellStyle name="Comma 6 8 3 2 2" xfId="9926" xr:uid="{00000000-0005-0000-0000-00000D230000}"/>
    <cellStyle name="Comma 6 8 3 2 2 2" xfId="9927" xr:uid="{00000000-0005-0000-0000-00000E230000}"/>
    <cellStyle name="Comma 6 8 3 2 2 3" xfId="9928" xr:uid="{00000000-0005-0000-0000-00000F230000}"/>
    <cellStyle name="Comma 6 8 3 2 3" xfId="9929" xr:uid="{00000000-0005-0000-0000-000010230000}"/>
    <cellStyle name="Comma 6 8 3 2 4" xfId="9930" xr:uid="{00000000-0005-0000-0000-000011230000}"/>
    <cellStyle name="Comma 6 8 3 3" xfId="9931" xr:uid="{00000000-0005-0000-0000-000012230000}"/>
    <cellStyle name="Comma 6 8 3 3 2" xfId="9932" xr:uid="{00000000-0005-0000-0000-000013230000}"/>
    <cellStyle name="Comma 6 8 3 3 3" xfId="9933" xr:uid="{00000000-0005-0000-0000-000014230000}"/>
    <cellStyle name="Comma 6 8 3 4" xfId="9934" xr:uid="{00000000-0005-0000-0000-000015230000}"/>
    <cellStyle name="Comma 6 8 3 5" xfId="9935" xr:uid="{00000000-0005-0000-0000-000016230000}"/>
    <cellStyle name="Comma 6 8 4" xfId="9936" xr:uid="{00000000-0005-0000-0000-000017230000}"/>
    <cellStyle name="Comma 6 8 4 2" xfId="9937" xr:uid="{00000000-0005-0000-0000-000018230000}"/>
    <cellStyle name="Comma 6 8 4 2 2" xfId="9938" xr:uid="{00000000-0005-0000-0000-000019230000}"/>
    <cellStyle name="Comma 6 8 4 2 3" xfId="9939" xr:uid="{00000000-0005-0000-0000-00001A230000}"/>
    <cellStyle name="Comma 6 8 4 3" xfId="9940" xr:uid="{00000000-0005-0000-0000-00001B230000}"/>
    <cellStyle name="Comma 6 8 4 4" xfId="9941" xr:uid="{00000000-0005-0000-0000-00001C230000}"/>
    <cellStyle name="Comma 6 8 5" xfId="9942" xr:uid="{00000000-0005-0000-0000-00001D230000}"/>
    <cellStyle name="Comma 6 8 5 2" xfId="9943" xr:uid="{00000000-0005-0000-0000-00001E230000}"/>
    <cellStyle name="Comma 6 8 5 3" xfId="9944" xr:uid="{00000000-0005-0000-0000-00001F230000}"/>
    <cellStyle name="Comma 6 8 6" xfId="9945" xr:uid="{00000000-0005-0000-0000-000020230000}"/>
    <cellStyle name="Comma 6 8 7" xfId="9946" xr:uid="{00000000-0005-0000-0000-000021230000}"/>
    <cellStyle name="Comma 6 9" xfId="9947" xr:uid="{00000000-0005-0000-0000-000022230000}"/>
    <cellStyle name="Comma 6 9 2" xfId="9948" xr:uid="{00000000-0005-0000-0000-000023230000}"/>
    <cellStyle name="Comma 6 9 2 2" xfId="9949" xr:uid="{00000000-0005-0000-0000-000024230000}"/>
    <cellStyle name="Comma 6 9 2 2 2" xfId="9950" xr:uid="{00000000-0005-0000-0000-000025230000}"/>
    <cellStyle name="Comma 6 9 2 2 2 2" xfId="9951" xr:uid="{00000000-0005-0000-0000-000026230000}"/>
    <cellStyle name="Comma 6 9 2 2 2 3" xfId="9952" xr:uid="{00000000-0005-0000-0000-000027230000}"/>
    <cellStyle name="Comma 6 9 2 2 3" xfId="9953" xr:uid="{00000000-0005-0000-0000-000028230000}"/>
    <cellStyle name="Comma 6 9 2 2 4" xfId="9954" xr:uid="{00000000-0005-0000-0000-000029230000}"/>
    <cellStyle name="Comma 6 9 2 3" xfId="9955" xr:uid="{00000000-0005-0000-0000-00002A230000}"/>
    <cellStyle name="Comma 6 9 2 3 2" xfId="9956" xr:uid="{00000000-0005-0000-0000-00002B230000}"/>
    <cellStyle name="Comma 6 9 2 3 3" xfId="9957" xr:uid="{00000000-0005-0000-0000-00002C230000}"/>
    <cellStyle name="Comma 6 9 2 4" xfId="9958" xr:uid="{00000000-0005-0000-0000-00002D230000}"/>
    <cellStyle name="Comma 6 9 2 5" xfId="9959" xr:uid="{00000000-0005-0000-0000-00002E230000}"/>
    <cellStyle name="Comma 6 9 3" xfId="9960" xr:uid="{00000000-0005-0000-0000-00002F230000}"/>
    <cellStyle name="Comma 6 9 3 2" xfId="9961" xr:uid="{00000000-0005-0000-0000-000030230000}"/>
    <cellStyle name="Comma 6 9 3 2 2" xfId="9962" xr:uid="{00000000-0005-0000-0000-000031230000}"/>
    <cellStyle name="Comma 6 9 3 2 3" xfId="9963" xr:uid="{00000000-0005-0000-0000-000032230000}"/>
    <cellStyle name="Comma 6 9 3 3" xfId="9964" xr:uid="{00000000-0005-0000-0000-000033230000}"/>
    <cellStyle name="Comma 6 9 3 4" xfId="9965" xr:uid="{00000000-0005-0000-0000-000034230000}"/>
    <cellStyle name="Comma 6 9 4" xfId="9966" xr:uid="{00000000-0005-0000-0000-000035230000}"/>
    <cellStyle name="Comma 6 9 4 2" xfId="9967" xr:uid="{00000000-0005-0000-0000-000036230000}"/>
    <cellStyle name="Comma 6 9 4 3" xfId="9968" xr:uid="{00000000-0005-0000-0000-000037230000}"/>
    <cellStyle name="Comma 6 9 5" xfId="9969" xr:uid="{00000000-0005-0000-0000-000038230000}"/>
    <cellStyle name="Comma 6 9 6" xfId="9970" xr:uid="{00000000-0005-0000-0000-000039230000}"/>
    <cellStyle name="Comma 7" xfId="311" xr:uid="{00000000-0005-0000-0000-00003A230000}"/>
    <cellStyle name="Comma 8" xfId="312" xr:uid="{00000000-0005-0000-0000-00003B230000}"/>
    <cellStyle name="Comma 9" xfId="313" xr:uid="{00000000-0005-0000-0000-00003C230000}"/>
    <cellStyle name="comma zerodec" xfId="314" xr:uid="{00000000-0005-0000-0000-00003D230000}"/>
    <cellStyle name="Comma0" xfId="315" xr:uid="{00000000-0005-0000-0000-00003E230000}"/>
    <cellStyle name="Currency" xfId="1" builtinId="4"/>
    <cellStyle name="Currency [0] 2" xfId="316" xr:uid="{00000000-0005-0000-0000-000040230000}"/>
    <cellStyle name="Currency 10" xfId="9971" xr:uid="{00000000-0005-0000-0000-000041230000}"/>
    <cellStyle name="Currency 10 2" xfId="9972" xr:uid="{00000000-0005-0000-0000-000042230000}"/>
    <cellStyle name="Currency 11" xfId="9973" xr:uid="{00000000-0005-0000-0000-000043230000}"/>
    <cellStyle name="Currency 11 2" xfId="9974" xr:uid="{00000000-0005-0000-0000-000044230000}"/>
    <cellStyle name="Currency 12" xfId="9975" xr:uid="{00000000-0005-0000-0000-000045230000}"/>
    <cellStyle name="Currency 12 2" xfId="9976" xr:uid="{00000000-0005-0000-0000-000046230000}"/>
    <cellStyle name="Currency 12 2 2" xfId="9977" xr:uid="{00000000-0005-0000-0000-000047230000}"/>
    <cellStyle name="Currency 12 3" xfId="9978" xr:uid="{00000000-0005-0000-0000-000048230000}"/>
    <cellStyle name="Currency 12 4" xfId="9979" xr:uid="{00000000-0005-0000-0000-000049230000}"/>
    <cellStyle name="Currency 13" xfId="9980" xr:uid="{00000000-0005-0000-0000-00004A230000}"/>
    <cellStyle name="Currency 13 2" xfId="9981" xr:uid="{00000000-0005-0000-0000-00004B230000}"/>
    <cellStyle name="Currency 14" xfId="9982" xr:uid="{00000000-0005-0000-0000-00004C230000}"/>
    <cellStyle name="Currency 14 2" xfId="9983" xr:uid="{00000000-0005-0000-0000-00004D230000}"/>
    <cellStyle name="Currency 15" xfId="9984" xr:uid="{00000000-0005-0000-0000-00004E230000}"/>
    <cellStyle name="Currency 15 2" xfId="9985" xr:uid="{00000000-0005-0000-0000-00004F230000}"/>
    <cellStyle name="Currency 16" xfId="9986" xr:uid="{00000000-0005-0000-0000-000050230000}"/>
    <cellStyle name="Currency 16 2" xfId="9987" xr:uid="{00000000-0005-0000-0000-000051230000}"/>
    <cellStyle name="Currency 17" xfId="9988" xr:uid="{00000000-0005-0000-0000-000052230000}"/>
    <cellStyle name="Currency 17 2" xfId="9989" xr:uid="{00000000-0005-0000-0000-000053230000}"/>
    <cellStyle name="Currency 18" xfId="9990" xr:uid="{00000000-0005-0000-0000-000054230000}"/>
    <cellStyle name="Currency 18 2" xfId="9991" xr:uid="{00000000-0005-0000-0000-000055230000}"/>
    <cellStyle name="Currency 19" xfId="9992" xr:uid="{00000000-0005-0000-0000-000056230000}"/>
    <cellStyle name="Currency 19 2" xfId="9993" xr:uid="{00000000-0005-0000-0000-000057230000}"/>
    <cellStyle name="Currency 2" xfId="317" xr:uid="{00000000-0005-0000-0000-000058230000}"/>
    <cellStyle name="Currency 2 2" xfId="318" xr:uid="{00000000-0005-0000-0000-000059230000}"/>
    <cellStyle name="Currency 2 2 2" xfId="9994" xr:uid="{00000000-0005-0000-0000-00005A230000}"/>
    <cellStyle name="Currency 2 2 2 2" xfId="9995" xr:uid="{00000000-0005-0000-0000-00005B230000}"/>
    <cellStyle name="Currency 2 2 2 2 2" xfId="9996" xr:uid="{00000000-0005-0000-0000-00005C230000}"/>
    <cellStyle name="Currency 2 2 2 2 2 2" xfId="9997" xr:uid="{00000000-0005-0000-0000-00005D230000}"/>
    <cellStyle name="Currency 2 2 2 2 2 2 2" xfId="9998" xr:uid="{00000000-0005-0000-0000-00005E230000}"/>
    <cellStyle name="Currency 2 2 2 2 2 2 2 2" xfId="9999" xr:uid="{00000000-0005-0000-0000-00005F230000}"/>
    <cellStyle name="Currency 2 2 2 2 2 2 2 3" xfId="10000" xr:uid="{00000000-0005-0000-0000-000060230000}"/>
    <cellStyle name="Currency 2 2 2 2 2 2 3" xfId="10001" xr:uid="{00000000-0005-0000-0000-000061230000}"/>
    <cellStyle name="Currency 2 2 2 2 2 2 4" xfId="10002" xr:uid="{00000000-0005-0000-0000-000062230000}"/>
    <cellStyle name="Currency 2 2 2 2 2 3" xfId="10003" xr:uid="{00000000-0005-0000-0000-000063230000}"/>
    <cellStyle name="Currency 2 2 2 2 2 3 2" xfId="10004" xr:uid="{00000000-0005-0000-0000-000064230000}"/>
    <cellStyle name="Currency 2 2 2 2 2 3 3" xfId="10005" xr:uid="{00000000-0005-0000-0000-000065230000}"/>
    <cellStyle name="Currency 2 2 2 2 2 4" xfId="10006" xr:uid="{00000000-0005-0000-0000-000066230000}"/>
    <cellStyle name="Currency 2 2 2 2 2 5" xfId="10007" xr:uid="{00000000-0005-0000-0000-000067230000}"/>
    <cellStyle name="Currency 2 2 2 2 2 6" xfId="53645" xr:uid="{00000000-0005-0000-0000-000068230000}"/>
    <cellStyle name="Currency 2 2 2 2 3" xfId="10008" xr:uid="{00000000-0005-0000-0000-000069230000}"/>
    <cellStyle name="Currency 2 2 2 2 3 2" xfId="10009" xr:uid="{00000000-0005-0000-0000-00006A230000}"/>
    <cellStyle name="Currency 2 2 2 2 3 2 2" xfId="10010" xr:uid="{00000000-0005-0000-0000-00006B230000}"/>
    <cellStyle name="Currency 2 2 2 2 3 2 3" xfId="10011" xr:uid="{00000000-0005-0000-0000-00006C230000}"/>
    <cellStyle name="Currency 2 2 2 2 3 3" xfId="10012" xr:uid="{00000000-0005-0000-0000-00006D230000}"/>
    <cellStyle name="Currency 2 2 2 2 3 4" xfId="10013" xr:uid="{00000000-0005-0000-0000-00006E230000}"/>
    <cellStyle name="Currency 2 2 2 2 4" xfId="10014" xr:uid="{00000000-0005-0000-0000-00006F230000}"/>
    <cellStyle name="Currency 2 2 2 2 4 2" xfId="10015" xr:uid="{00000000-0005-0000-0000-000070230000}"/>
    <cellStyle name="Currency 2 2 2 2 4 3" xfId="10016" xr:uid="{00000000-0005-0000-0000-000071230000}"/>
    <cellStyle name="Currency 2 2 2 2 5" xfId="10017" xr:uid="{00000000-0005-0000-0000-000072230000}"/>
    <cellStyle name="Currency 2 2 2 2 6" xfId="10018" xr:uid="{00000000-0005-0000-0000-000073230000}"/>
    <cellStyle name="Currency 2 2 2 2 7" xfId="53646" xr:uid="{00000000-0005-0000-0000-000074230000}"/>
    <cellStyle name="Currency 2 2 2 3" xfId="10019" xr:uid="{00000000-0005-0000-0000-000075230000}"/>
    <cellStyle name="Currency 2 2 2 3 2" xfId="10020" xr:uid="{00000000-0005-0000-0000-000076230000}"/>
    <cellStyle name="Currency 2 2 2 3 2 2" xfId="10021" xr:uid="{00000000-0005-0000-0000-000077230000}"/>
    <cellStyle name="Currency 2 2 2 3 2 2 2" xfId="10022" xr:uid="{00000000-0005-0000-0000-000078230000}"/>
    <cellStyle name="Currency 2 2 2 3 2 2 2 2" xfId="10023" xr:uid="{00000000-0005-0000-0000-000079230000}"/>
    <cellStyle name="Currency 2 2 2 3 2 2 2 3" xfId="10024" xr:uid="{00000000-0005-0000-0000-00007A230000}"/>
    <cellStyle name="Currency 2 2 2 3 2 2 3" xfId="10025" xr:uid="{00000000-0005-0000-0000-00007B230000}"/>
    <cellStyle name="Currency 2 2 2 3 2 2 4" xfId="10026" xr:uid="{00000000-0005-0000-0000-00007C230000}"/>
    <cellStyle name="Currency 2 2 2 3 2 3" xfId="10027" xr:uid="{00000000-0005-0000-0000-00007D230000}"/>
    <cellStyle name="Currency 2 2 2 3 2 3 2" xfId="10028" xr:uid="{00000000-0005-0000-0000-00007E230000}"/>
    <cellStyle name="Currency 2 2 2 3 2 3 3" xfId="10029" xr:uid="{00000000-0005-0000-0000-00007F230000}"/>
    <cellStyle name="Currency 2 2 2 3 2 4" xfId="10030" xr:uid="{00000000-0005-0000-0000-000080230000}"/>
    <cellStyle name="Currency 2 2 2 3 2 5" xfId="10031" xr:uid="{00000000-0005-0000-0000-000081230000}"/>
    <cellStyle name="Currency 2 2 2 3 3" xfId="10032" xr:uid="{00000000-0005-0000-0000-000082230000}"/>
    <cellStyle name="Currency 2 2 2 3 3 2" xfId="10033" xr:uid="{00000000-0005-0000-0000-000083230000}"/>
    <cellStyle name="Currency 2 2 2 3 3 2 2" xfId="10034" xr:uid="{00000000-0005-0000-0000-000084230000}"/>
    <cellStyle name="Currency 2 2 2 3 3 2 3" xfId="10035" xr:uid="{00000000-0005-0000-0000-000085230000}"/>
    <cellStyle name="Currency 2 2 2 3 3 3" xfId="10036" xr:uid="{00000000-0005-0000-0000-000086230000}"/>
    <cellStyle name="Currency 2 2 2 3 3 4" xfId="10037" xr:uid="{00000000-0005-0000-0000-000087230000}"/>
    <cellStyle name="Currency 2 2 2 3 4" xfId="10038" xr:uid="{00000000-0005-0000-0000-000088230000}"/>
    <cellStyle name="Currency 2 2 2 3 4 2" xfId="10039" xr:uid="{00000000-0005-0000-0000-000089230000}"/>
    <cellStyle name="Currency 2 2 2 3 4 3" xfId="10040" xr:uid="{00000000-0005-0000-0000-00008A230000}"/>
    <cellStyle name="Currency 2 2 2 3 5" xfId="10041" xr:uid="{00000000-0005-0000-0000-00008B230000}"/>
    <cellStyle name="Currency 2 2 2 3 6" xfId="10042" xr:uid="{00000000-0005-0000-0000-00008C230000}"/>
    <cellStyle name="Currency 2 2 2 4" xfId="10043" xr:uid="{00000000-0005-0000-0000-00008D230000}"/>
    <cellStyle name="Currency 2 2 2 4 2" xfId="10044" xr:uid="{00000000-0005-0000-0000-00008E230000}"/>
    <cellStyle name="Currency 2 2 2 4 2 2" xfId="10045" xr:uid="{00000000-0005-0000-0000-00008F230000}"/>
    <cellStyle name="Currency 2 2 2 4 2 2 2" xfId="10046" xr:uid="{00000000-0005-0000-0000-000090230000}"/>
    <cellStyle name="Currency 2 2 2 4 2 2 3" xfId="10047" xr:uid="{00000000-0005-0000-0000-000091230000}"/>
    <cellStyle name="Currency 2 2 2 4 2 3" xfId="10048" xr:uid="{00000000-0005-0000-0000-000092230000}"/>
    <cellStyle name="Currency 2 2 2 4 2 4" xfId="10049" xr:uid="{00000000-0005-0000-0000-000093230000}"/>
    <cellStyle name="Currency 2 2 2 4 3" xfId="10050" xr:uid="{00000000-0005-0000-0000-000094230000}"/>
    <cellStyle name="Currency 2 2 2 4 3 2" xfId="10051" xr:uid="{00000000-0005-0000-0000-000095230000}"/>
    <cellStyle name="Currency 2 2 2 4 3 3" xfId="10052" xr:uid="{00000000-0005-0000-0000-000096230000}"/>
    <cellStyle name="Currency 2 2 2 4 4" xfId="10053" xr:uid="{00000000-0005-0000-0000-000097230000}"/>
    <cellStyle name="Currency 2 2 2 4 5" xfId="10054" xr:uid="{00000000-0005-0000-0000-000098230000}"/>
    <cellStyle name="Currency 2 2 2 5" xfId="10055" xr:uid="{00000000-0005-0000-0000-000099230000}"/>
    <cellStyle name="Currency 2 2 2 5 2" xfId="10056" xr:uid="{00000000-0005-0000-0000-00009A230000}"/>
    <cellStyle name="Currency 2 2 2 5 2 2" xfId="10057" xr:uid="{00000000-0005-0000-0000-00009B230000}"/>
    <cellStyle name="Currency 2 2 2 5 2 2 2" xfId="10058" xr:uid="{00000000-0005-0000-0000-00009C230000}"/>
    <cellStyle name="Currency 2 2 2 5 2 2 3" xfId="10059" xr:uid="{00000000-0005-0000-0000-00009D230000}"/>
    <cellStyle name="Currency 2 2 2 5 2 3" xfId="10060" xr:uid="{00000000-0005-0000-0000-00009E230000}"/>
    <cellStyle name="Currency 2 2 2 5 2 4" xfId="10061" xr:uid="{00000000-0005-0000-0000-00009F230000}"/>
    <cellStyle name="Currency 2 2 2 5 3" xfId="10062" xr:uid="{00000000-0005-0000-0000-0000A0230000}"/>
    <cellStyle name="Currency 2 2 2 5 3 2" xfId="10063" xr:uid="{00000000-0005-0000-0000-0000A1230000}"/>
    <cellStyle name="Currency 2 2 2 5 3 3" xfId="10064" xr:uid="{00000000-0005-0000-0000-0000A2230000}"/>
    <cellStyle name="Currency 2 2 2 5 4" xfId="10065" xr:uid="{00000000-0005-0000-0000-0000A3230000}"/>
    <cellStyle name="Currency 2 2 2 5 5" xfId="10066" xr:uid="{00000000-0005-0000-0000-0000A4230000}"/>
    <cellStyle name="Currency 2 2 2 6" xfId="53647" xr:uid="{00000000-0005-0000-0000-0000A5230000}"/>
    <cellStyle name="Currency 2 2 3" xfId="10067" xr:uid="{00000000-0005-0000-0000-0000A6230000}"/>
    <cellStyle name="Currency 2 2 3 2" xfId="53648" xr:uid="{00000000-0005-0000-0000-0000A7230000}"/>
    <cellStyle name="Currency 2 2 3 2 2" xfId="53649" xr:uid="{00000000-0005-0000-0000-0000A8230000}"/>
    <cellStyle name="Currency 2 2 3 2 2 2" xfId="53650" xr:uid="{00000000-0005-0000-0000-0000A9230000}"/>
    <cellStyle name="Currency 2 2 3 2 3" xfId="53651" xr:uid="{00000000-0005-0000-0000-0000AA230000}"/>
    <cellStyle name="Currency 2 2 3 3" xfId="53652" xr:uid="{00000000-0005-0000-0000-0000AB230000}"/>
    <cellStyle name="Currency 2 2 3 3 2" xfId="53653" xr:uid="{00000000-0005-0000-0000-0000AC230000}"/>
    <cellStyle name="Currency 2 2 3 4" xfId="53654" xr:uid="{00000000-0005-0000-0000-0000AD230000}"/>
    <cellStyle name="Currency 2 2 4" xfId="53655" xr:uid="{00000000-0005-0000-0000-0000AE230000}"/>
    <cellStyle name="Currency 2 2 4 2" xfId="53656" xr:uid="{00000000-0005-0000-0000-0000AF230000}"/>
    <cellStyle name="Currency 2 2 4 2 2" xfId="53657" xr:uid="{00000000-0005-0000-0000-0000B0230000}"/>
    <cellStyle name="Currency 2 2 4 2 2 2" xfId="53658" xr:uid="{00000000-0005-0000-0000-0000B1230000}"/>
    <cellStyle name="Currency 2 2 4 2 3" xfId="53659" xr:uid="{00000000-0005-0000-0000-0000B2230000}"/>
    <cellStyle name="Currency 2 2 4 3" xfId="53660" xr:uid="{00000000-0005-0000-0000-0000B3230000}"/>
    <cellStyle name="Currency 2 2 4 3 2" xfId="53661" xr:uid="{00000000-0005-0000-0000-0000B4230000}"/>
    <cellStyle name="Currency 2 2 4 4" xfId="53662" xr:uid="{00000000-0005-0000-0000-0000B5230000}"/>
    <cellStyle name="Currency 2 2 5" xfId="53663" xr:uid="{00000000-0005-0000-0000-0000B6230000}"/>
    <cellStyle name="Currency 2 2 5 2" xfId="53664" xr:uid="{00000000-0005-0000-0000-0000B7230000}"/>
    <cellStyle name="Currency 2 2 5 2 2" xfId="53665" xr:uid="{00000000-0005-0000-0000-0000B8230000}"/>
    <cellStyle name="Currency 2 2 5 3" xfId="53666" xr:uid="{00000000-0005-0000-0000-0000B9230000}"/>
    <cellStyle name="Currency 2 2 6" xfId="53667" xr:uid="{00000000-0005-0000-0000-0000BA230000}"/>
    <cellStyle name="Currency 2 2 6 2" xfId="53668" xr:uid="{00000000-0005-0000-0000-0000BB230000}"/>
    <cellStyle name="Currency 2 2 7" xfId="53669" xr:uid="{00000000-0005-0000-0000-0000BC230000}"/>
    <cellStyle name="Currency 2 2 8" xfId="53670" xr:uid="{00000000-0005-0000-0000-0000BD230000}"/>
    <cellStyle name="Currency 2 3" xfId="319" xr:uid="{00000000-0005-0000-0000-0000BE230000}"/>
    <cellStyle name="Currency 2 3 2" xfId="10068" xr:uid="{00000000-0005-0000-0000-0000BF230000}"/>
    <cellStyle name="Currency 2 3 2 2" xfId="10069" xr:uid="{00000000-0005-0000-0000-0000C0230000}"/>
    <cellStyle name="Currency 2 3 2 2 2" xfId="10070" xr:uid="{00000000-0005-0000-0000-0000C1230000}"/>
    <cellStyle name="Currency 2 3 2 2 2 2" xfId="10071" xr:uid="{00000000-0005-0000-0000-0000C2230000}"/>
    <cellStyle name="Currency 2 3 2 2 2 2 2" xfId="10072" xr:uid="{00000000-0005-0000-0000-0000C3230000}"/>
    <cellStyle name="Currency 2 3 2 2 2 2 2 2" xfId="10073" xr:uid="{00000000-0005-0000-0000-0000C4230000}"/>
    <cellStyle name="Currency 2 3 2 2 2 2 2 3" xfId="10074" xr:uid="{00000000-0005-0000-0000-0000C5230000}"/>
    <cellStyle name="Currency 2 3 2 2 2 2 3" xfId="10075" xr:uid="{00000000-0005-0000-0000-0000C6230000}"/>
    <cellStyle name="Currency 2 3 2 2 2 2 4" xfId="10076" xr:uid="{00000000-0005-0000-0000-0000C7230000}"/>
    <cellStyle name="Currency 2 3 2 2 2 3" xfId="10077" xr:uid="{00000000-0005-0000-0000-0000C8230000}"/>
    <cellStyle name="Currency 2 3 2 2 2 3 2" xfId="10078" xr:uid="{00000000-0005-0000-0000-0000C9230000}"/>
    <cellStyle name="Currency 2 3 2 2 2 3 3" xfId="10079" xr:uid="{00000000-0005-0000-0000-0000CA230000}"/>
    <cellStyle name="Currency 2 3 2 2 2 4" xfId="10080" xr:uid="{00000000-0005-0000-0000-0000CB230000}"/>
    <cellStyle name="Currency 2 3 2 2 2 5" xfId="10081" xr:uid="{00000000-0005-0000-0000-0000CC230000}"/>
    <cellStyle name="Currency 2 3 2 2 3" xfId="10082" xr:uid="{00000000-0005-0000-0000-0000CD230000}"/>
    <cellStyle name="Currency 2 3 2 2 3 2" xfId="10083" xr:uid="{00000000-0005-0000-0000-0000CE230000}"/>
    <cellStyle name="Currency 2 3 2 2 3 2 2" xfId="10084" xr:uid="{00000000-0005-0000-0000-0000CF230000}"/>
    <cellStyle name="Currency 2 3 2 2 3 2 3" xfId="10085" xr:uid="{00000000-0005-0000-0000-0000D0230000}"/>
    <cellStyle name="Currency 2 3 2 2 3 3" xfId="10086" xr:uid="{00000000-0005-0000-0000-0000D1230000}"/>
    <cellStyle name="Currency 2 3 2 2 3 4" xfId="10087" xr:uid="{00000000-0005-0000-0000-0000D2230000}"/>
    <cellStyle name="Currency 2 3 2 2 4" xfId="10088" xr:uid="{00000000-0005-0000-0000-0000D3230000}"/>
    <cellStyle name="Currency 2 3 2 2 4 2" xfId="10089" xr:uid="{00000000-0005-0000-0000-0000D4230000}"/>
    <cellStyle name="Currency 2 3 2 2 4 3" xfId="10090" xr:uid="{00000000-0005-0000-0000-0000D5230000}"/>
    <cellStyle name="Currency 2 3 2 2 5" xfId="10091" xr:uid="{00000000-0005-0000-0000-0000D6230000}"/>
    <cellStyle name="Currency 2 3 2 2 6" xfId="10092" xr:uid="{00000000-0005-0000-0000-0000D7230000}"/>
    <cellStyle name="Currency 2 3 2 2 7" xfId="53671" xr:uid="{00000000-0005-0000-0000-0000D8230000}"/>
    <cellStyle name="Currency 2 3 2 3" xfId="10093" xr:uid="{00000000-0005-0000-0000-0000D9230000}"/>
    <cellStyle name="Currency 2 3 2 3 2" xfId="10094" xr:uid="{00000000-0005-0000-0000-0000DA230000}"/>
    <cellStyle name="Currency 2 3 2 3 2 2" xfId="10095" xr:uid="{00000000-0005-0000-0000-0000DB230000}"/>
    <cellStyle name="Currency 2 3 2 3 2 2 2" xfId="10096" xr:uid="{00000000-0005-0000-0000-0000DC230000}"/>
    <cellStyle name="Currency 2 3 2 3 2 2 2 2" xfId="10097" xr:uid="{00000000-0005-0000-0000-0000DD230000}"/>
    <cellStyle name="Currency 2 3 2 3 2 2 2 3" xfId="10098" xr:uid="{00000000-0005-0000-0000-0000DE230000}"/>
    <cellStyle name="Currency 2 3 2 3 2 2 3" xfId="10099" xr:uid="{00000000-0005-0000-0000-0000DF230000}"/>
    <cellStyle name="Currency 2 3 2 3 2 2 4" xfId="10100" xr:uid="{00000000-0005-0000-0000-0000E0230000}"/>
    <cellStyle name="Currency 2 3 2 3 2 3" xfId="10101" xr:uid="{00000000-0005-0000-0000-0000E1230000}"/>
    <cellStyle name="Currency 2 3 2 3 2 3 2" xfId="10102" xr:uid="{00000000-0005-0000-0000-0000E2230000}"/>
    <cellStyle name="Currency 2 3 2 3 2 3 3" xfId="10103" xr:uid="{00000000-0005-0000-0000-0000E3230000}"/>
    <cellStyle name="Currency 2 3 2 3 2 4" xfId="10104" xr:uid="{00000000-0005-0000-0000-0000E4230000}"/>
    <cellStyle name="Currency 2 3 2 3 2 5" xfId="10105" xr:uid="{00000000-0005-0000-0000-0000E5230000}"/>
    <cellStyle name="Currency 2 3 2 3 3" xfId="10106" xr:uid="{00000000-0005-0000-0000-0000E6230000}"/>
    <cellStyle name="Currency 2 3 2 3 3 2" xfId="10107" xr:uid="{00000000-0005-0000-0000-0000E7230000}"/>
    <cellStyle name="Currency 2 3 2 3 3 2 2" xfId="10108" xr:uid="{00000000-0005-0000-0000-0000E8230000}"/>
    <cellStyle name="Currency 2 3 2 3 3 2 3" xfId="10109" xr:uid="{00000000-0005-0000-0000-0000E9230000}"/>
    <cellStyle name="Currency 2 3 2 3 3 3" xfId="10110" xr:uid="{00000000-0005-0000-0000-0000EA230000}"/>
    <cellStyle name="Currency 2 3 2 3 3 4" xfId="10111" xr:uid="{00000000-0005-0000-0000-0000EB230000}"/>
    <cellStyle name="Currency 2 3 2 3 4" xfId="10112" xr:uid="{00000000-0005-0000-0000-0000EC230000}"/>
    <cellStyle name="Currency 2 3 2 3 4 2" xfId="10113" xr:uid="{00000000-0005-0000-0000-0000ED230000}"/>
    <cellStyle name="Currency 2 3 2 3 4 3" xfId="10114" xr:uid="{00000000-0005-0000-0000-0000EE230000}"/>
    <cellStyle name="Currency 2 3 2 3 5" xfId="10115" xr:uid="{00000000-0005-0000-0000-0000EF230000}"/>
    <cellStyle name="Currency 2 3 2 3 6" xfId="10116" xr:uid="{00000000-0005-0000-0000-0000F0230000}"/>
    <cellStyle name="Currency 2 3 2 4" xfId="10117" xr:uid="{00000000-0005-0000-0000-0000F1230000}"/>
    <cellStyle name="Currency 2 3 2 4 2" xfId="10118" xr:uid="{00000000-0005-0000-0000-0000F2230000}"/>
    <cellStyle name="Currency 2 3 2 4 2 2" xfId="10119" xr:uid="{00000000-0005-0000-0000-0000F3230000}"/>
    <cellStyle name="Currency 2 3 2 4 2 2 2" xfId="10120" xr:uid="{00000000-0005-0000-0000-0000F4230000}"/>
    <cellStyle name="Currency 2 3 2 4 2 2 3" xfId="10121" xr:uid="{00000000-0005-0000-0000-0000F5230000}"/>
    <cellStyle name="Currency 2 3 2 4 2 3" xfId="10122" xr:uid="{00000000-0005-0000-0000-0000F6230000}"/>
    <cellStyle name="Currency 2 3 2 4 2 4" xfId="10123" xr:uid="{00000000-0005-0000-0000-0000F7230000}"/>
    <cellStyle name="Currency 2 3 2 4 3" xfId="10124" xr:uid="{00000000-0005-0000-0000-0000F8230000}"/>
    <cellStyle name="Currency 2 3 2 4 3 2" xfId="10125" xr:uid="{00000000-0005-0000-0000-0000F9230000}"/>
    <cellStyle name="Currency 2 3 2 4 3 3" xfId="10126" xr:uid="{00000000-0005-0000-0000-0000FA230000}"/>
    <cellStyle name="Currency 2 3 2 4 4" xfId="10127" xr:uid="{00000000-0005-0000-0000-0000FB230000}"/>
    <cellStyle name="Currency 2 3 2 4 5" xfId="10128" xr:uid="{00000000-0005-0000-0000-0000FC230000}"/>
    <cellStyle name="Currency 2 3 2 5" xfId="10129" xr:uid="{00000000-0005-0000-0000-0000FD230000}"/>
    <cellStyle name="Currency 2 3 2 5 2" xfId="10130" xr:uid="{00000000-0005-0000-0000-0000FE230000}"/>
    <cellStyle name="Currency 2 3 2 5 2 2" xfId="10131" xr:uid="{00000000-0005-0000-0000-0000FF230000}"/>
    <cellStyle name="Currency 2 3 2 5 2 3" xfId="10132" xr:uid="{00000000-0005-0000-0000-000000240000}"/>
    <cellStyle name="Currency 2 3 2 5 3" xfId="10133" xr:uid="{00000000-0005-0000-0000-000001240000}"/>
    <cellStyle name="Currency 2 3 2 5 4" xfId="10134" xr:uid="{00000000-0005-0000-0000-000002240000}"/>
    <cellStyle name="Currency 2 3 2 6" xfId="10135" xr:uid="{00000000-0005-0000-0000-000003240000}"/>
    <cellStyle name="Currency 2 3 2 6 2" xfId="10136" xr:uid="{00000000-0005-0000-0000-000004240000}"/>
    <cellStyle name="Currency 2 3 2 6 3" xfId="10137" xr:uid="{00000000-0005-0000-0000-000005240000}"/>
    <cellStyle name="Currency 2 3 2 7" xfId="10138" xr:uid="{00000000-0005-0000-0000-000006240000}"/>
    <cellStyle name="Currency 2 3 2 8" xfId="10139" xr:uid="{00000000-0005-0000-0000-000007240000}"/>
    <cellStyle name="Currency 2 3 2 9" xfId="53672" xr:uid="{00000000-0005-0000-0000-000008240000}"/>
    <cellStyle name="Currency 2 3 3" xfId="10140" xr:uid="{00000000-0005-0000-0000-000009240000}"/>
    <cellStyle name="Currency 2 3 3 2" xfId="10141" xr:uid="{00000000-0005-0000-0000-00000A240000}"/>
    <cellStyle name="Currency 2 3 3 2 2" xfId="10142" xr:uid="{00000000-0005-0000-0000-00000B240000}"/>
    <cellStyle name="Currency 2 3 3 2 2 2" xfId="10143" xr:uid="{00000000-0005-0000-0000-00000C240000}"/>
    <cellStyle name="Currency 2 3 3 2 2 2 2" xfId="10144" xr:uid="{00000000-0005-0000-0000-00000D240000}"/>
    <cellStyle name="Currency 2 3 3 2 2 2 3" xfId="10145" xr:uid="{00000000-0005-0000-0000-00000E240000}"/>
    <cellStyle name="Currency 2 3 3 2 2 3" xfId="10146" xr:uid="{00000000-0005-0000-0000-00000F240000}"/>
    <cellStyle name="Currency 2 3 3 2 2 4" xfId="10147" xr:uid="{00000000-0005-0000-0000-000010240000}"/>
    <cellStyle name="Currency 2 3 3 2 3" xfId="10148" xr:uid="{00000000-0005-0000-0000-000011240000}"/>
    <cellStyle name="Currency 2 3 3 2 3 2" xfId="10149" xr:uid="{00000000-0005-0000-0000-000012240000}"/>
    <cellStyle name="Currency 2 3 3 2 3 3" xfId="10150" xr:uid="{00000000-0005-0000-0000-000013240000}"/>
    <cellStyle name="Currency 2 3 3 2 4" xfId="10151" xr:uid="{00000000-0005-0000-0000-000014240000}"/>
    <cellStyle name="Currency 2 3 3 2 5" xfId="10152" xr:uid="{00000000-0005-0000-0000-000015240000}"/>
    <cellStyle name="Currency 2 3 3 3" xfId="10153" xr:uid="{00000000-0005-0000-0000-000016240000}"/>
    <cellStyle name="Currency 2 3 3 3 2" xfId="10154" xr:uid="{00000000-0005-0000-0000-000017240000}"/>
    <cellStyle name="Currency 2 3 3 3 2 2" xfId="10155" xr:uid="{00000000-0005-0000-0000-000018240000}"/>
    <cellStyle name="Currency 2 3 3 3 2 3" xfId="10156" xr:uid="{00000000-0005-0000-0000-000019240000}"/>
    <cellStyle name="Currency 2 3 3 3 3" xfId="10157" xr:uid="{00000000-0005-0000-0000-00001A240000}"/>
    <cellStyle name="Currency 2 3 3 3 4" xfId="10158" xr:uid="{00000000-0005-0000-0000-00001B240000}"/>
    <cellStyle name="Currency 2 3 3 4" xfId="10159" xr:uid="{00000000-0005-0000-0000-00001C240000}"/>
    <cellStyle name="Currency 2 3 3 4 2" xfId="10160" xr:uid="{00000000-0005-0000-0000-00001D240000}"/>
    <cellStyle name="Currency 2 3 3 4 3" xfId="10161" xr:uid="{00000000-0005-0000-0000-00001E240000}"/>
    <cellStyle name="Currency 2 3 3 5" xfId="10162" xr:uid="{00000000-0005-0000-0000-00001F240000}"/>
    <cellStyle name="Currency 2 3 3 6" xfId="10163" xr:uid="{00000000-0005-0000-0000-000020240000}"/>
    <cellStyle name="Currency 2 3 4" xfId="10164" xr:uid="{00000000-0005-0000-0000-000021240000}"/>
    <cellStyle name="Currency 2 3 4 2" xfId="10165" xr:uid="{00000000-0005-0000-0000-000022240000}"/>
    <cellStyle name="Currency 2 3 4 2 2" xfId="10166" xr:uid="{00000000-0005-0000-0000-000023240000}"/>
    <cellStyle name="Currency 2 3 4 2 2 2" xfId="10167" xr:uid="{00000000-0005-0000-0000-000024240000}"/>
    <cellStyle name="Currency 2 3 4 2 2 2 2" xfId="10168" xr:uid="{00000000-0005-0000-0000-000025240000}"/>
    <cellStyle name="Currency 2 3 4 2 2 2 3" xfId="10169" xr:uid="{00000000-0005-0000-0000-000026240000}"/>
    <cellStyle name="Currency 2 3 4 2 2 3" xfId="10170" xr:uid="{00000000-0005-0000-0000-000027240000}"/>
    <cellStyle name="Currency 2 3 4 2 2 4" xfId="10171" xr:uid="{00000000-0005-0000-0000-000028240000}"/>
    <cellStyle name="Currency 2 3 4 2 3" xfId="10172" xr:uid="{00000000-0005-0000-0000-000029240000}"/>
    <cellStyle name="Currency 2 3 4 2 3 2" xfId="10173" xr:uid="{00000000-0005-0000-0000-00002A240000}"/>
    <cellStyle name="Currency 2 3 4 2 3 3" xfId="10174" xr:uid="{00000000-0005-0000-0000-00002B240000}"/>
    <cellStyle name="Currency 2 3 4 2 4" xfId="10175" xr:uid="{00000000-0005-0000-0000-00002C240000}"/>
    <cellStyle name="Currency 2 3 4 2 5" xfId="10176" xr:uid="{00000000-0005-0000-0000-00002D240000}"/>
    <cellStyle name="Currency 2 3 4 3" xfId="10177" xr:uid="{00000000-0005-0000-0000-00002E240000}"/>
    <cellStyle name="Currency 2 3 4 3 2" xfId="10178" xr:uid="{00000000-0005-0000-0000-00002F240000}"/>
    <cellStyle name="Currency 2 3 4 3 2 2" xfId="10179" xr:uid="{00000000-0005-0000-0000-000030240000}"/>
    <cellStyle name="Currency 2 3 4 3 2 3" xfId="10180" xr:uid="{00000000-0005-0000-0000-000031240000}"/>
    <cellStyle name="Currency 2 3 4 3 3" xfId="10181" xr:uid="{00000000-0005-0000-0000-000032240000}"/>
    <cellStyle name="Currency 2 3 4 3 4" xfId="10182" xr:uid="{00000000-0005-0000-0000-000033240000}"/>
    <cellStyle name="Currency 2 3 4 4" xfId="10183" xr:uid="{00000000-0005-0000-0000-000034240000}"/>
    <cellStyle name="Currency 2 3 4 4 2" xfId="10184" xr:uid="{00000000-0005-0000-0000-000035240000}"/>
    <cellStyle name="Currency 2 3 4 4 3" xfId="10185" xr:uid="{00000000-0005-0000-0000-000036240000}"/>
    <cellStyle name="Currency 2 3 4 5" xfId="10186" xr:uid="{00000000-0005-0000-0000-000037240000}"/>
    <cellStyle name="Currency 2 3 4 6" xfId="10187" xr:uid="{00000000-0005-0000-0000-000038240000}"/>
    <cellStyle name="Currency 2 3 5" xfId="10188" xr:uid="{00000000-0005-0000-0000-000039240000}"/>
    <cellStyle name="Currency 2 3 5 2" xfId="10189" xr:uid="{00000000-0005-0000-0000-00003A240000}"/>
    <cellStyle name="Currency 2 3 5 2 2" xfId="10190" xr:uid="{00000000-0005-0000-0000-00003B240000}"/>
    <cellStyle name="Currency 2 3 5 2 2 2" xfId="10191" xr:uid="{00000000-0005-0000-0000-00003C240000}"/>
    <cellStyle name="Currency 2 3 5 2 2 3" xfId="10192" xr:uid="{00000000-0005-0000-0000-00003D240000}"/>
    <cellStyle name="Currency 2 3 5 2 3" xfId="10193" xr:uid="{00000000-0005-0000-0000-00003E240000}"/>
    <cellStyle name="Currency 2 3 5 2 4" xfId="10194" xr:uid="{00000000-0005-0000-0000-00003F240000}"/>
    <cellStyle name="Currency 2 3 5 3" xfId="10195" xr:uid="{00000000-0005-0000-0000-000040240000}"/>
    <cellStyle name="Currency 2 3 5 3 2" xfId="10196" xr:uid="{00000000-0005-0000-0000-000041240000}"/>
    <cellStyle name="Currency 2 3 5 3 3" xfId="10197" xr:uid="{00000000-0005-0000-0000-000042240000}"/>
    <cellStyle name="Currency 2 3 5 4" xfId="10198" xr:uid="{00000000-0005-0000-0000-000043240000}"/>
    <cellStyle name="Currency 2 3 5 5" xfId="10199" xr:uid="{00000000-0005-0000-0000-000044240000}"/>
    <cellStyle name="Currency 2 3 6" xfId="10200" xr:uid="{00000000-0005-0000-0000-000045240000}"/>
    <cellStyle name="Currency 2 3 6 2" xfId="10201" xr:uid="{00000000-0005-0000-0000-000046240000}"/>
    <cellStyle name="Currency 2 3 6 2 2" xfId="10202" xr:uid="{00000000-0005-0000-0000-000047240000}"/>
    <cellStyle name="Currency 2 3 6 2 2 2" xfId="10203" xr:uid="{00000000-0005-0000-0000-000048240000}"/>
    <cellStyle name="Currency 2 3 6 2 2 3" xfId="10204" xr:uid="{00000000-0005-0000-0000-000049240000}"/>
    <cellStyle name="Currency 2 3 6 2 3" xfId="10205" xr:uid="{00000000-0005-0000-0000-00004A240000}"/>
    <cellStyle name="Currency 2 3 6 2 4" xfId="10206" xr:uid="{00000000-0005-0000-0000-00004B240000}"/>
    <cellStyle name="Currency 2 3 6 3" xfId="10207" xr:uid="{00000000-0005-0000-0000-00004C240000}"/>
    <cellStyle name="Currency 2 3 6 3 2" xfId="10208" xr:uid="{00000000-0005-0000-0000-00004D240000}"/>
    <cellStyle name="Currency 2 3 6 3 3" xfId="10209" xr:uid="{00000000-0005-0000-0000-00004E240000}"/>
    <cellStyle name="Currency 2 3 6 4" xfId="10210" xr:uid="{00000000-0005-0000-0000-00004F240000}"/>
    <cellStyle name="Currency 2 3 6 5" xfId="10211" xr:uid="{00000000-0005-0000-0000-000050240000}"/>
    <cellStyle name="Currency 2 4" xfId="10212" xr:uid="{00000000-0005-0000-0000-000051240000}"/>
    <cellStyle name="Currency 2 4 2" xfId="53673" xr:uid="{00000000-0005-0000-0000-000052240000}"/>
    <cellStyle name="Currency 2 4 2 2" xfId="53674" xr:uid="{00000000-0005-0000-0000-000053240000}"/>
    <cellStyle name="Currency 2 4 2 2 2" xfId="53675" xr:uid="{00000000-0005-0000-0000-000054240000}"/>
    <cellStyle name="Currency 2 4 2 3" xfId="53676" xr:uid="{00000000-0005-0000-0000-000055240000}"/>
    <cellStyle name="Currency 2 4 3" xfId="53677" xr:uid="{00000000-0005-0000-0000-000056240000}"/>
    <cellStyle name="Currency 2 4 3 2" xfId="53678" xr:uid="{00000000-0005-0000-0000-000057240000}"/>
    <cellStyle name="Currency 2 4 4" xfId="53679" xr:uid="{00000000-0005-0000-0000-000058240000}"/>
    <cellStyle name="Currency 2 4 5" xfId="53680" xr:uid="{00000000-0005-0000-0000-000059240000}"/>
    <cellStyle name="Currency 2 5" xfId="53681" xr:uid="{00000000-0005-0000-0000-00005A240000}"/>
    <cellStyle name="Currency 2 5 2" xfId="53682" xr:uid="{00000000-0005-0000-0000-00005B240000}"/>
    <cellStyle name="Currency 2 5 2 2" xfId="53683" xr:uid="{00000000-0005-0000-0000-00005C240000}"/>
    <cellStyle name="Currency 2 5 2 2 2" xfId="53684" xr:uid="{00000000-0005-0000-0000-00005D240000}"/>
    <cellStyle name="Currency 2 5 2 3" xfId="53685" xr:uid="{00000000-0005-0000-0000-00005E240000}"/>
    <cellStyle name="Currency 2 5 3" xfId="53686" xr:uid="{00000000-0005-0000-0000-00005F240000}"/>
    <cellStyle name="Currency 2 5 3 2" xfId="53687" xr:uid="{00000000-0005-0000-0000-000060240000}"/>
    <cellStyle name="Currency 2 5 4" xfId="53688" xr:uid="{00000000-0005-0000-0000-000061240000}"/>
    <cellStyle name="Currency 2 6" xfId="53689" xr:uid="{00000000-0005-0000-0000-000062240000}"/>
    <cellStyle name="Currency 2 6 2" xfId="53690" xr:uid="{00000000-0005-0000-0000-000063240000}"/>
    <cellStyle name="Currency 2 6 2 2" xfId="53691" xr:uid="{00000000-0005-0000-0000-000064240000}"/>
    <cellStyle name="Currency 2 6 3" xfId="53692" xr:uid="{00000000-0005-0000-0000-000065240000}"/>
    <cellStyle name="Currency 2 7" xfId="53693" xr:uid="{00000000-0005-0000-0000-000066240000}"/>
    <cellStyle name="Currency 2 7 2" xfId="53694" xr:uid="{00000000-0005-0000-0000-000067240000}"/>
    <cellStyle name="Currency 2 8" xfId="53695" xr:uid="{00000000-0005-0000-0000-000068240000}"/>
    <cellStyle name="Currency 2 9" xfId="53696" xr:uid="{00000000-0005-0000-0000-000069240000}"/>
    <cellStyle name="Currency 20" xfId="10213" xr:uid="{00000000-0005-0000-0000-00006A240000}"/>
    <cellStyle name="Currency 20 2" xfId="10214" xr:uid="{00000000-0005-0000-0000-00006B240000}"/>
    <cellStyle name="Currency 21" xfId="10215" xr:uid="{00000000-0005-0000-0000-00006C240000}"/>
    <cellStyle name="Currency 21 2" xfId="10216" xr:uid="{00000000-0005-0000-0000-00006D240000}"/>
    <cellStyle name="Currency 22" xfId="10217" xr:uid="{00000000-0005-0000-0000-00006E240000}"/>
    <cellStyle name="Currency 22 2" xfId="10218" xr:uid="{00000000-0005-0000-0000-00006F240000}"/>
    <cellStyle name="Currency 23" xfId="10219" xr:uid="{00000000-0005-0000-0000-000070240000}"/>
    <cellStyle name="Currency 23 2" xfId="10220" xr:uid="{00000000-0005-0000-0000-000071240000}"/>
    <cellStyle name="Currency 24" xfId="10221" xr:uid="{00000000-0005-0000-0000-000072240000}"/>
    <cellStyle name="Currency 25" xfId="10222" xr:uid="{00000000-0005-0000-0000-000073240000}"/>
    <cellStyle name="Currency 26" xfId="53697" xr:uid="{00000000-0005-0000-0000-000074240000}"/>
    <cellStyle name="Currency 27" xfId="53698" xr:uid="{00000000-0005-0000-0000-000075240000}"/>
    <cellStyle name="Currency 28" xfId="53699" xr:uid="{00000000-0005-0000-0000-000076240000}"/>
    <cellStyle name="Currency 29" xfId="4" xr:uid="{00000000-0005-0000-0000-000077240000}"/>
    <cellStyle name="Currency 3" xfId="320" xr:uid="{00000000-0005-0000-0000-000078240000}"/>
    <cellStyle name="Currency 3 10" xfId="10223" xr:uid="{00000000-0005-0000-0000-000079240000}"/>
    <cellStyle name="Currency 3 2" xfId="321" xr:uid="{00000000-0005-0000-0000-00007A240000}"/>
    <cellStyle name="Currency 3 2 2" xfId="53700" xr:uid="{00000000-0005-0000-0000-00007B240000}"/>
    <cellStyle name="Currency 3 2 2 2" xfId="53701" xr:uid="{00000000-0005-0000-0000-00007C240000}"/>
    <cellStyle name="Currency 3 3" xfId="53702" xr:uid="{00000000-0005-0000-0000-00007D240000}"/>
    <cellStyle name="Currency 3 3 2" xfId="53703" xr:uid="{00000000-0005-0000-0000-00007E240000}"/>
    <cellStyle name="Currency 3 3 2 2" xfId="53704" xr:uid="{00000000-0005-0000-0000-00007F240000}"/>
    <cellStyle name="Currency 3 3 3" xfId="53705" xr:uid="{00000000-0005-0000-0000-000080240000}"/>
    <cellStyle name="Currency 3 4" xfId="53706" xr:uid="{00000000-0005-0000-0000-000081240000}"/>
    <cellStyle name="Currency 3 4 2" xfId="53707" xr:uid="{00000000-0005-0000-0000-000082240000}"/>
    <cellStyle name="Currency 4" xfId="322" xr:uid="{00000000-0005-0000-0000-000083240000}"/>
    <cellStyle name="Currency 4 2" xfId="53708" xr:uid="{00000000-0005-0000-0000-000084240000}"/>
    <cellStyle name="Currency 4 2 2" xfId="53709" xr:uid="{00000000-0005-0000-0000-000085240000}"/>
    <cellStyle name="Currency 4 2 2 2" xfId="53710" xr:uid="{00000000-0005-0000-0000-000086240000}"/>
    <cellStyle name="Currency 4 2 3" xfId="53711" xr:uid="{00000000-0005-0000-0000-000087240000}"/>
    <cellStyle name="Currency 4 3" xfId="53712" xr:uid="{00000000-0005-0000-0000-000088240000}"/>
    <cellStyle name="Currency 4 3 2" xfId="53713" xr:uid="{00000000-0005-0000-0000-000089240000}"/>
    <cellStyle name="Currency 4 4" xfId="53714" xr:uid="{00000000-0005-0000-0000-00008A240000}"/>
    <cellStyle name="Currency 4 5" xfId="53715" xr:uid="{00000000-0005-0000-0000-00008B240000}"/>
    <cellStyle name="Currency 5" xfId="323" xr:uid="{00000000-0005-0000-0000-00008C240000}"/>
    <cellStyle name="Currency 5 10" xfId="10224" xr:uid="{00000000-0005-0000-0000-00008D240000}"/>
    <cellStyle name="Currency 5 10 2" xfId="10225" xr:uid="{00000000-0005-0000-0000-00008E240000}"/>
    <cellStyle name="Currency 5 10 2 2" xfId="10226" xr:uid="{00000000-0005-0000-0000-00008F240000}"/>
    <cellStyle name="Currency 5 10 2 2 2" xfId="10227" xr:uid="{00000000-0005-0000-0000-000090240000}"/>
    <cellStyle name="Currency 5 10 2 2 3" xfId="10228" xr:uid="{00000000-0005-0000-0000-000091240000}"/>
    <cellStyle name="Currency 5 10 2 3" xfId="10229" xr:uid="{00000000-0005-0000-0000-000092240000}"/>
    <cellStyle name="Currency 5 10 2 4" xfId="10230" xr:uid="{00000000-0005-0000-0000-000093240000}"/>
    <cellStyle name="Currency 5 10 3" xfId="10231" xr:uid="{00000000-0005-0000-0000-000094240000}"/>
    <cellStyle name="Currency 5 10 3 2" xfId="10232" xr:uid="{00000000-0005-0000-0000-000095240000}"/>
    <cellStyle name="Currency 5 10 3 3" xfId="10233" xr:uid="{00000000-0005-0000-0000-000096240000}"/>
    <cellStyle name="Currency 5 10 4" xfId="10234" xr:uid="{00000000-0005-0000-0000-000097240000}"/>
    <cellStyle name="Currency 5 10 5" xfId="10235" xr:uid="{00000000-0005-0000-0000-000098240000}"/>
    <cellStyle name="Currency 5 11" xfId="10236" xr:uid="{00000000-0005-0000-0000-000099240000}"/>
    <cellStyle name="Currency 5 11 2" xfId="10237" xr:uid="{00000000-0005-0000-0000-00009A240000}"/>
    <cellStyle name="Currency 5 11 2 2" xfId="10238" xr:uid="{00000000-0005-0000-0000-00009B240000}"/>
    <cellStyle name="Currency 5 11 2 2 2" xfId="10239" xr:uid="{00000000-0005-0000-0000-00009C240000}"/>
    <cellStyle name="Currency 5 11 2 2 3" xfId="10240" xr:uid="{00000000-0005-0000-0000-00009D240000}"/>
    <cellStyle name="Currency 5 11 2 3" xfId="10241" xr:uid="{00000000-0005-0000-0000-00009E240000}"/>
    <cellStyle name="Currency 5 11 2 4" xfId="10242" xr:uid="{00000000-0005-0000-0000-00009F240000}"/>
    <cellStyle name="Currency 5 11 3" xfId="10243" xr:uid="{00000000-0005-0000-0000-0000A0240000}"/>
    <cellStyle name="Currency 5 11 3 2" xfId="10244" xr:uid="{00000000-0005-0000-0000-0000A1240000}"/>
    <cellStyle name="Currency 5 11 3 3" xfId="10245" xr:uid="{00000000-0005-0000-0000-0000A2240000}"/>
    <cellStyle name="Currency 5 11 4" xfId="10246" xr:uid="{00000000-0005-0000-0000-0000A3240000}"/>
    <cellStyle name="Currency 5 11 5" xfId="10247" xr:uid="{00000000-0005-0000-0000-0000A4240000}"/>
    <cellStyle name="Currency 5 12" xfId="10248" xr:uid="{00000000-0005-0000-0000-0000A5240000}"/>
    <cellStyle name="Currency 5 12 2" xfId="10249" xr:uid="{00000000-0005-0000-0000-0000A6240000}"/>
    <cellStyle name="Currency 5 12 2 2" xfId="10250" xr:uid="{00000000-0005-0000-0000-0000A7240000}"/>
    <cellStyle name="Currency 5 12 2 3" xfId="10251" xr:uid="{00000000-0005-0000-0000-0000A8240000}"/>
    <cellStyle name="Currency 5 12 3" xfId="10252" xr:uid="{00000000-0005-0000-0000-0000A9240000}"/>
    <cellStyle name="Currency 5 12 4" xfId="10253" xr:uid="{00000000-0005-0000-0000-0000AA240000}"/>
    <cellStyle name="Currency 5 13" xfId="10254" xr:uid="{00000000-0005-0000-0000-0000AB240000}"/>
    <cellStyle name="Currency 5 13 2" xfId="10255" xr:uid="{00000000-0005-0000-0000-0000AC240000}"/>
    <cellStyle name="Currency 5 13 3" xfId="10256" xr:uid="{00000000-0005-0000-0000-0000AD240000}"/>
    <cellStyle name="Currency 5 14" xfId="10257" xr:uid="{00000000-0005-0000-0000-0000AE240000}"/>
    <cellStyle name="Currency 5 15" xfId="10258" xr:uid="{00000000-0005-0000-0000-0000AF240000}"/>
    <cellStyle name="Currency 5 16" xfId="10259" xr:uid="{00000000-0005-0000-0000-0000B0240000}"/>
    <cellStyle name="Currency 5 17" xfId="53716" xr:uid="{00000000-0005-0000-0000-0000B1240000}"/>
    <cellStyle name="Currency 5 2" xfId="324" xr:uid="{00000000-0005-0000-0000-0000B2240000}"/>
    <cellStyle name="Currency 5 2 10" xfId="10260" xr:uid="{00000000-0005-0000-0000-0000B3240000}"/>
    <cellStyle name="Currency 5 2 10 2" xfId="10261" xr:uid="{00000000-0005-0000-0000-0000B4240000}"/>
    <cellStyle name="Currency 5 2 10 2 2" xfId="10262" xr:uid="{00000000-0005-0000-0000-0000B5240000}"/>
    <cellStyle name="Currency 5 2 10 2 2 2" xfId="10263" xr:uid="{00000000-0005-0000-0000-0000B6240000}"/>
    <cellStyle name="Currency 5 2 10 2 2 3" xfId="10264" xr:uid="{00000000-0005-0000-0000-0000B7240000}"/>
    <cellStyle name="Currency 5 2 10 2 3" xfId="10265" xr:uid="{00000000-0005-0000-0000-0000B8240000}"/>
    <cellStyle name="Currency 5 2 10 2 4" xfId="10266" xr:uid="{00000000-0005-0000-0000-0000B9240000}"/>
    <cellStyle name="Currency 5 2 10 3" xfId="10267" xr:uid="{00000000-0005-0000-0000-0000BA240000}"/>
    <cellStyle name="Currency 5 2 10 3 2" xfId="10268" xr:uid="{00000000-0005-0000-0000-0000BB240000}"/>
    <cellStyle name="Currency 5 2 10 3 3" xfId="10269" xr:uid="{00000000-0005-0000-0000-0000BC240000}"/>
    <cellStyle name="Currency 5 2 10 4" xfId="10270" xr:uid="{00000000-0005-0000-0000-0000BD240000}"/>
    <cellStyle name="Currency 5 2 10 5" xfId="10271" xr:uid="{00000000-0005-0000-0000-0000BE240000}"/>
    <cellStyle name="Currency 5 2 11" xfId="10272" xr:uid="{00000000-0005-0000-0000-0000BF240000}"/>
    <cellStyle name="Currency 5 2 11 2" xfId="10273" xr:uid="{00000000-0005-0000-0000-0000C0240000}"/>
    <cellStyle name="Currency 5 2 11 2 2" xfId="10274" xr:uid="{00000000-0005-0000-0000-0000C1240000}"/>
    <cellStyle name="Currency 5 2 11 2 3" xfId="10275" xr:uid="{00000000-0005-0000-0000-0000C2240000}"/>
    <cellStyle name="Currency 5 2 11 3" xfId="10276" xr:uid="{00000000-0005-0000-0000-0000C3240000}"/>
    <cellStyle name="Currency 5 2 11 4" xfId="10277" xr:uid="{00000000-0005-0000-0000-0000C4240000}"/>
    <cellStyle name="Currency 5 2 12" xfId="10278" xr:uid="{00000000-0005-0000-0000-0000C5240000}"/>
    <cellStyle name="Currency 5 2 12 2" xfId="10279" xr:uid="{00000000-0005-0000-0000-0000C6240000}"/>
    <cellStyle name="Currency 5 2 12 3" xfId="10280" xr:uid="{00000000-0005-0000-0000-0000C7240000}"/>
    <cellStyle name="Currency 5 2 13" xfId="10281" xr:uid="{00000000-0005-0000-0000-0000C8240000}"/>
    <cellStyle name="Currency 5 2 14" xfId="10282" xr:uid="{00000000-0005-0000-0000-0000C9240000}"/>
    <cellStyle name="Currency 5 2 15" xfId="10283" xr:uid="{00000000-0005-0000-0000-0000CA240000}"/>
    <cellStyle name="Currency 5 2 16" xfId="53717" xr:uid="{00000000-0005-0000-0000-0000CB240000}"/>
    <cellStyle name="Currency 5 2 2" xfId="325" xr:uid="{00000000-0005-0000-0000-0000CC240000}"/>
    <cellStyle name="Currency 5 2 2 10" xfId="10284" xr:uid="{00000000-0005-0000-0000-0000CD240000}"/>
    <cellStyle name="Currency 5 2 2 11" xfId="10285" xr:uid="{00000000-0005-0000-0000-0000CE240000}"/>
    <cellStyle name="Currency 5 2 2 12" xfId="53718" xr:uid="{00000000-0005-0000-0000-0000CF240000}"/>
    <cellStyle name="Currency 5 2 2 2" xfId="326" xr:uid="{00000000-0005-0000-0000-0000D0240000}"/>
    <cellStyle name="Currency 5 2 2 2 10" xfId="10286" xr:uid="{00000000-0005-0000-0000-0000D1240000}"/>
    <cellStyle name="Currency 5 2 2 2 2" xfId="10287" xr:uid="{00000000-0005-0000-0000-0000D2240000}"/>
    <cellStyle name="Currency 5 2 2 2 2 2" xfId="10288" xr:uid="{00000000-0005-0000-0000-0000D3240000}"/>
    <cellStyle name="Currency 5 2 2 2 2 2 2" xfId="10289" xr:uid="{00000000-0005-0000-0000-0000D4240000}"/>
    <cellStyle name="Currency 5 2 2 2 2 2 2 2" xfId="10290" xr:uid="{00000000-0005-0000-0000-0000D5240000}"/>
    <cellStyle name="Currency 5 2 2 2 2 2 2 2 2" xfId="10291" xr:uid="{00000000-0005-0000-0000-0000D6240000}"/>
    <cellStyle name="Currency 5 2 2 2 2 2 2 2 3" xfId="10292" xr:uid="{00000000-0005-0000-0000-0000D7240000}"/>
    <cellStyle name="Currency 5 2 2 2 2 2 2 3" xfId="10293" xr:uid="{00000000-0005-0000-0000-0000D8240000}"/>
    <cellStyle name="Currency 5 2 2 2 2 2 2 4" xfId="10294" xr:uid="{00000000-0005-0000-0000-0000D9240000}"/>
    <cellStyle name="Currency 5 2 2 2 2 2 3" xfId="10295" xr:uid="{00000000-0005-0000-0000-0000DA240000}"/>
    <cellStyle name="Currency 5 2 2 2 2 2 3 2" xfId="10296" xr:uid="{00000000-0005-0000-0000-0000DB240000}"/>
    <cellStyle name="Currency 5 2 2 2 2 2 3 3" xfId="10297" xr:uid="{00000000-0005-0000-0000-0000DC240000}"/>
    <cellStyle name="Currency 5 2 2 2 2 2 4" xfId="10298" xr:uid="{00000000-0005-0000-0000-0000DD240000}"/>
    <cellStyle name="Currency 5 2 2 2 2 2 5" xfId="10299" xr:uid="{00000000-0005-0000-0000-0000DE240000}"/>
    <cellStyle name="Currency 5 2 2 2 2 3" xfId="10300" xr:uid="{00000000-0005-0000-0000-0000DF240000}"/>
    <cellStyle name="Currency 5 2 2 2 2 3 2" xfId="10301" xr:uid="{00000000-0005-0000-0000-0000E0240000}"/>
    <cellStyle name="Currency 5 2 2 2 2 3 2 2" xfId="10302" xr:uid="{00000000-0005-0000-0000-0000E1240000}"/>
    <cellStyle name="Currency 5 2 2 2 2 3 2 2 2" xfId="10303" xr:uid="{00000000-0005-0000-0000-0000E2240000}"/>
    <cellStyle name="Currency 5 2 2 2 2 3 2 2 3" xfId="10304" xr:uid="{00000000-0005-0000-0000-0000E3240000}"/>
    <cellStyle name="Currency 5 2 2 2 2 3 2 3" xfId="10305" xr:uid="{00000000-0005-0000-0000-0000E4240000}"/>
    <cellStyle name="Currency 5 2 2 2 2 3 2 4" xfId="10306" xr:uid="{00000000-0005-0000-0000-0000E5240000}"/>
    <cellStyle name="Currency 5 2 2 2 2 3 3" xfId="10307" xr:uid="{00000000-0005-0000-0000-0000E6240000}"/>
    <cellStyle name="Currency 5 2 2 2 2 3 3 2" xfId="10308" xr:uid="{00000000-0005-0000-0000-0000E7240000}"/>
    <cellStyle name="Currency 5 2 2 2 2 3 3 3" xfId="10309" xr:uid="{00000000-0005-0000-0000-0000E8240000}"/>
    <cellStyle name="Currency 5 2 2 2 2 3 4" xfId="10310" xr:uid="{00000000-0005-0000-0000-0000E9240000}"/>
    <cellStyle name="Currency 5 2 2 2 2 3 5" xfId="10311" xr:uid="{00000000-0005-0000-0000-0000EA240000}"/>
    <cellStyle name="Currency 5 2 2 2 2 4" xfId="10312" xr:uid="{00000000-0005-0000-0000-0000EB240000}"/>
    <cellStyle name="Currency 5 2 2 2 2 4 2" xfId="10313" xr:uid="{00000000-0005-0000-0000-0000EC240000}"/>
    <cellStyle name="Currency 5 2 2 2 2 4 2 2" xfId="10314" xr:uid="{00000000-0005-0000-0000-0000ED240000}"/>
    <cellStyle name="Currency 5 2 2 2 2 4 2 3" xfId="10315" xr:uid="{00000000-0005-0000-0000-0000EE240000}"/>
    <cellStyle name="Currency 5 2 2 2 2 4 3" xfId="10316" xr:uid="{00000000-0005-0000-0000-0000EF240000}"/>
    <cellStyle name="Currency 5 2 2 2 2 4 4" xfId="10317" xr:uid="{00000000-0005-0000-0000-0000F0240000}"/>
    <cellStyle name="Currency 5 2 2 2 2 5" xfId="10318" xr:uid="{00000000-0005-0000-0000-0000F1240000}"/>
    <cellStyle name="Currency 5 2 2 2 2 5 2" xfId="10319" xr:uid="{00000000-0005-0000-0000-0000F2240000}"/>
    <cellStyle name="Currency 5 2 2 2 2 5 3" xfId="10320" xr:uid="{00000000-0005-0000-0000-0000F3240000}"/>
    <cellStyle name="Currency 5 2 2 2 2 6" xfId="10321" xr:uid="{00000000-0005-0000-0000-0000F4240000}"/>
    <cellStyle name="Currency 5 2 2 2 2 7" xfId="10322" xr:uid="{00000000-0005-0000-0000-0000F5240000}"/>
    <cellStyle name="Currency 5 2 2 2 3" xfId="10323" xr:uid="{00000000-0005-0000-0000-0000F6240000}"/>
    <cellStyle name="Currency 5 2 2 2 3 2" xfId="10324" xr:uid="{00000000-0005-0000-0000-0000F7240000}"/>
    <cellStyle name="Currency 5 2 2 2 3 2 2" xfId="10325" xr:uid="{00000000-0005-0000-0000-0000F8240000}"/>
    <cellStyle name="Currency 5 2 2 2 3 2 2 2" xfId="10326" xr:uid="{00000000-0005-0000-0000-0000F9240000}"/>
    <cellStyle name="Currency 5 2 2 2 3 2 2 3" xfId="10327" xr:uid="{00000000-0005-0000-0000-0000FA240000}"/>
    <cellStyle name="Currency 5 2 2 2 3 2 3" xfId="10328" xr:uid="{00000000-0005-0000-0000-0000FB240000}"/>
    <cellStyle name="Currency 5 2 2 2 3 2 4" xfId="10329" xr:uid="{00000000-0005-0000-0000-0000FC240000}"/>
    <cellStyle name="Currency 5 2 2 2 3 3" xfId="10330" xr:uid="{00000000-0005-0000-0000-0000FD240000}"/>
    <cellStyle name="Currency 5 2 2 2 3 3 2" xfId="10331" xr:uid="{00000000-0005-0000-0000-0000FE240000}"/>
    <cellStyle name="Currency 5 2 2 2 3 3 3" xfId="10332" xr:uid="{00000000-0005-0000-0000-0000FF240000}"/>
    <cellStyle name="Currency 5 2 2 2 3 4" xfId="10333" xr:uid="{00000000-0005-0000-0000-000000250000}"/>
    <cellStyle name="Currency 5 2 2 2 3 5" xfId="10334" xr:uid="{00000000-0005-0000-0000-000001250000}"/>
    <cellStyle name="Currency 5 2 2 2 4" xfId="10335" xr:uid="{00000000-0005-0000-0000-000002250000}"/>
    <cellStyle name="Currency 5 2 2 2 4 2" xfId="10336" xr:uid="{00000000-0005-0000-0000-000003250000}"/>
    <cellStyle name="Currency 5 2 2 2 4 2 2" xfId="10337" xr:uid="{00000000-0005-0000-0000-000004250000}"/>
    <cellStyle name="Currency 5 2 2 2 4 2 2 2" xfId="10338" xr:uid="{00000000-0005-0000-0000-000005250000}"/>
    <cellStyle name="Currency 5 2 2 2 4 2 2 3" xfId="10339" xr:uid="{00000000-0005-0000-0000-000006250000}"/>
    <cellStyle name="Currency 5 2 2 2 4 2 3" xfId="10340" xr:uid="{00000000-0005-0000-0000-000007250000}"/>
    <cellStyle name="Currency 5 2 2 2 4 2 4" xfId="10341" xr:uid="{00000000-0005-0000-0000-000008250000}"/>
    <cellStyle name="Currency 5 2 2 2 4 3" xfId="10342" xr:uid="{00000000-0005-0000-0000-000009250000}"/>
    <cellStyle name="Currency 5 2 2 2 4 3 2" xfId="10343" xr:uid="{00000000-0005-0000-0000-00000A250000}"/>
    <cellStyle name="Currency 5 2 2 2 4 3 3" xfId="10344" xr:uid="{00000000-0005-0000-0000-00000B250000}"/>
    <cellStyle name="Currency 5 2 2 2 4 4" xfId="10345" xr:uid="{00000000-0005-0000-0000-00000C250000}"/>
    <cellStyle name="Currency 5 2 2 2 4 5" xfId="10346" xr:uid="{00000000-0005-0000-0000-00000D250000}"/>
    <cellStyle name="Currency 5 2 2 2 5" xfId="10347" xr:uid="{00000000-0005-0000-0000-00000E250000}"/>
    <cellStyle name="Currency 5 2 2 2 5 2" xfId="10348" xr:uid="{00000000-0005-0000-0000-00000F250000}"/>
    <cellStyle name="Currency 5 2 2 2 5 2 2" xfId="10349" xr:uid="{00000000-0005-0000-0000-000010250000}"/>
    <cellStyle name="Currency 5 2 2 2 5 2 2 2" xfId="10350" xr:uid="{00000000-0005-0000-0000-000011250000}"/>
    <cellStyle name="Currency 5 2 2 2 5 2 2 3" xfId="10351" xr:uid="{00000000-0005-0000-0000-000012250000}"/>
    <cellStyle name="Currency 5 2 2 2 5 2 3" xfId="10352" xr:uid="{00000000-0005-0000-0000-000013250000}"/>
    <cellStyle name="Currency 5 2 2 2 5 2 4" xfId="10353" xr:uid="{00000000-0005-0000-0000-000014250000}"/>
    <cellStyle name="Currency 5 2 2 2 5 3" xfId="10354" xr:uid="{00000000-0005-0000-0000-000015250000}"/>
    <cellStyle name="Currency 5 2 2 2 5 3 2" xfId="10355" xr:uid="{00000000-0005-0000-0000-000016250000}"/>
    <cellStyle name="Currency 5 2 2 2 5 3 3" xfId="10356" xr:uid="{00000000-0005-0000-0000-000017250000}"/>
    <cellStyle name="Currency 5 2 2 2 5 4" xfId="10357" xr:uid="{00000000-0005-0000-0000-000018250000}"/>
    <cellStyle name="Currency 5 2 2 2 5 5" xfId="10358" xr:uid="{00000000-0005-0000-0000-000019250000}"/>
    <cellStyle name="Currency 5 2 2 2 6" xfId="10359" xr:uid="{00000000-0005-0000-0000-00001A250000}"/>
    <cellStyle name="Currency 5 2 2 2 6 2" xfId="10360" xr:uid="{00000000-0005-0000-0000-00001B250000}"/>
    <cellStyle name="Currency 5 2 2 2 6 2 2" xfId="10361" xr:uid="{00000000-0005-0000-0000-00001C250000}"/>
    <cellStyle name="Currency 5 2 2 2 6 2 3" xfId="10362" xr:uid="{00000000-0005-0000-0000-00001D250000}"/>
    <cellStyle name="Currency 5 2 2 2 6 3" xfId="10363" xr:uid="{00000000-0005-0000-0000-00001E250000}"/>
    <cellStyle name="Currency 5 2 2 2 6 4" xfId="10364" xr:uid="{00000000-0005-0000-0000-00001F250000}"/>
    <cellStyle name="Currency 5 2 2 2 7" xfId="10365" xr:uid="{00000000-0005-0000-0000-000020250000}"/>
    <cellStyle name="Currency 5 2 2 2 7 2" xfId="10366" xr:uid="{00000000-0005-0000-0000-000021250000}"/>
    <cellStyle name="Currency 5 2 2 2 7 3" xfId="10367" xr:uid="{00000000-0005-0000-0000-000022250000}"/>
    <cellStyle name="Currency 5 2 2 2 8" xfId="10368" xr:uid="{00000000-0005-0000-0000-000023250000}"/>
    <cellStyle name="Currency 5 2 2 2 9" xfId="10369" xr:uid="{00000000-0005-0000-0000-000024250000}"/>
    <cellStyle name="Currency 5 2 2 3" xfId="327" xr:uid="{00000000-0005-0000-0000-000025250000}"/>
    <cellStyle name="Currency 5 2 2 3 2" xfId="10370" xr:uid="{00000000-0005-0000-0000-000026250000}"/>
    <cellStyle name="Currency 5 2 2 3 2 2" xfId="10371" xr:uid="{00000000-0005-0000-0000-000027250000}"/>
    <cellStyle name="Currency 5 2 2 3 2 2 2" xfId="10372" xr:uid="{00000000-0005-0000-0000-000028250000}"/>
    <cellStyle name="Currency 5 2 2 3 2 2 2 2" xfId="10373" xr:uid="{00000000-0005-0000-0000-000029250000}"/>
    <cellStyle name="Currency 5 2 2 3 2 2 2 2 2" xfId="10374" xr:uid="{00000000-0005-0000-0000-00002A250000}"/>
    <cellStyle name="Currency 5 2 2 3 2 2 2 2 3" xfId="10375" xr:uid="{00000000-0005-0000-0000-00002B250000}"/>
    <cellStyle name="Currency 5 2 2 3 2 2 2 3" xfId="10376" xr:uid="{00000000-0005-0000-0000-00002C250000}"/>
    <cellStyle name="Currency 5 2 2 3 2 2 2 4" xfId="10377" xr:uid="{00000000-0005-0000-0000-00002D250000}"/>
    <cellStyle name="Currency 5 2 2 3 2 2 3" xfId="10378" xr:uid="{00000000-0005-0000-0000-00002E250000}"/>
    <cellStyle name="Currency 5 2 2 3 2 2 3 2" xfId="10379" xr:uid="{00000000-0005-0000-0000-00002F250000}"/>
    <cellStyle name="Currency 5 2 2 3 2 2 3 3" xfId="10380" xr:uid="{00000000-0005-0000-0000-000030250000}"/>
    <cellStyle name="Currency 5 2 2 3 2 2 4" xfId="10381" xr:uid="{00000000-0005-0000-0000-000031250000}"/>
    <cellStyle name="Currency 5 2 2 3 2 2 5" xfId="10382" xr:uid="{00000000-0005-0000-0000-000032250000}"/>
    <cellStyle name="Currency 5 2 2 3 2 3" xfId="10383" xr:uid="{00000000-0005-0000-0000-000033250000}"/>
    <cellStyle name="Currency 5 2 2 3 2 3 2" xfId="10384" xr:uid="{00000000-0005-0000-0000-000034250000}"/>
    <cellStyle name="Currency 5 2 2 3 2 3 2 2" xfId="10385" xr:uid="{00000000-0005-0000-0000-000035250000}"/>
    <cellStyle name="Currency 5 2 2 3 2 3 2 3" xfId="10386" xr:uid="{00000000-0005-0000-0000-000036250000}"/>
    <cellStyle name="Currency 5 2 2 3 2 3 3" xfId="10387" xr:uid="{00000000-0005-0000-0000-000037250000}"/>
    <cellStyle name="Currency 5 2 2 3 2 3 4" xfId="10388" xr:uid="{00000000-0005-0000-0000-000038250000}"/>
    <cellStyle name="Currency 5 2 2 3 2 4" xfId="10389" xr:uid="{00000000-0005-0000-0000-000039250000}"/>
    <cellStyle name="Currency 5 2 2 3 2 4 2" xfId="10390" xr:uid="{00000000-0005-0000-0000-00003A250000}"/>
    <cellStyle name="Currency 5 2 2 3 2 4 3" xfId="10391" xr:uid="{00000000-0005-0000-0000-00003B250000}"/>
    <cellStyle name="Currency 5 2 2 3 2 5" xfId="10392" xr:uid="{00000000-0005-0000-0000-00003C250000}"/>
    <cellStyle name="Currency 5 2 2 3 2 6" xfId="10393" xr:uid="{00000000-0005-0000-0000-00003D250000}"/>
    <cellStyle name="Currency 5 2 2 3 3" xfId="10394" xr:uid="{00000000-0005-0000-0000-00003E250000}"/>
    <cellStyle name="Currency 5 2 2 3 3 2" xfId="10395" xr:uid="{00000000-0005-0000-0000-00003F250000}"/>
    <cellStyle name="Currency 5 2 2 3 3 2 2" xfId="10396" xr:uid="{00000000-0005-0000-0000-000040250000}"/>
    <cellStyle name="Currency 5 2 2 3 3 2 2 2" xfId="10397" xr:uid="{00000000-0005-0000-0000-000041250000}"/>
    <cellStyle name="Currency 5 2 2 3 3 2 2 3" xfId="10398" xr:uid="{00000000-0005-0000-0000-000042250000}"/>
    <cellStyle name="Currency 5 2 2 3 3 2 3" xfId="10399" xr:uid="{00000000-0005-0000-0000-000043250000}"/>
    <cellStyle name="Currency 5 2 2 3 3 2 4" xfId="10400" xr:uid="{00000000-0005-0000-0000-000044250000}"/>
    <cellStyle name="Currency 5 2 2 3 3 3" xfId="10401" xr:uid="{00000000-0005-0000-0000-000045250000}"/>
    <cellStyle name="Currency 5 2 2 3 3 3 2" xfId="10402" xr:uid="{00000000-0005-0000-0000-000046250000}"/>
    <cellStyle name="Currency 5 2 2 3 3 3 3" xfId="10403" xr:uid="{00000000-0005-0000-0000-000047250000}"/>
    <cellStyle name="Currency 5 2 2 3 3 4" xfId="10404" xr:uid="{00000000-0005-0000-0000-000048250000}"/>
    <cellStyle name="Currency 5 2 2 3 3 5" xfId="10405" xr:uid="{00000000-0005-0000-0000-000049250000}"/>
    <cellStyle name="Currency 5 2 2 3 4" xfId="10406" xr:uid="{00000000-0005-0000-0000-00004A250000}"/>
    <cellStyle name="Currency 5 2 2 3 4 2" xfId="10407" xr:uid="{00000000-0005-0000-0000-00004B250000}"/>
    <cellStyle name="Currency 5 2 2 3 4 2 2" xfId="10408" xr:uid="{00000000-0005-0000-0000-00004C250000}"/>
    <cellStyle name="Currency 5 2 2 3 4 2 3" xfId="10409" xr:uid="{00000000-0005-0000-0000-00004D250000}"/>
    <cellStyle name="Currency 5 2 2 3 4 3" xfId="10410" xr:uid="{00000000-0005-0000-0000-00004E250000}"/>
    <cellStyle name="Currency 5 2 2 3 4 4" xfId="10411" xr:uid="{00000000-0005-0000-0000-00004F250000}"/>
    <cellStyle name="Currency 5 2 2 3 5" xfId="10412" xr:uid="{00000000-0005-0000-0000-000050250000}"/>
    <cellStyle name="Currency 5 2 2 3 5 2" xfId="10413" xr:uid="{00000000-0005-0000-0000-000051250000}"/>
    <cellStyle name="Currency 5 2 2 3 5 3" xfId="10414" xr:uid="{00000000-0005-0000-0000-000052250000}"/>
    <cellStyle name="Currency 5 2 2 3 6" xfId="10415" xr:uid="{00000000-0005-0000-0000-000053250000}"/>
    <cellStyle name="Currency 5 2 2 3 7" xfId="10416" xr:uid="{00000000-0005-0000-0000-000054250000}"/>
    <cellStyle name="Currency 5 2 2 3 8" xfId="10417" xr:uid="{00000000-0005-0000-0000-000055250000}"/>
    <cellStyle name="Currency 5 2 2 4" xfId="10418" xr:uid="{00000000-0005-0000-0000-000056250000}"/>
    <cellStyle name="Currency 5 2 2 4 2" xfId="10419" xr:uid="{00000000-0005-0000-0000-000057250000}"/>
    <cellStyle name="Currency 5 2 2 4 2 2" xfId="10420" xr:uid="{00000000-0005-0000-0000-000058250000}"/>
    <cellStyle name="Currency 5 2 2 4 2 2 2" xfId="10421" xr:uid="{00000000-0005-0000-0000-000059250000}"/>
    <cellStyle name="Currency 5 2 2 4 2 2 2 2" xfId="10422" xr:uid="{00000000-0005-0000-0000-00005A250000}"/>
    <cellStyle name="Currency 5 2 2 4 2 2 2 3" xfId="10423" xr:uid="{00000000-0005-0000-0000-00005B250000}"/>
    <cellStyle name="Currency 5 2 2 4 2 2 3" xfId="10424" xr:uid="{00000000-0005-0000-0000-00005C250000}"/>
    <cellStyle name="Currency 5 2 2 4 2 2 4" xfId="10425" xr:uid="{00000000-0005-0000-0000-00005D250000}"/>
    <cellStyle name="Currency 5 2 2 4 2 3" xfId="10426" xr:uid="{00000000-0005-0000-0000-00005E250000}"/>
    <cellStyle name="Currency 5 2 2 4 2 3 2" xfId="10427" xr:uid="{00000000-0005-0000-0000-00005F250000}"/>
    <cellStyle name="Currency 5 2 2 4 2 3 3" xfId="10428" xr:uid="{00000000-0005-0000-0000-000060250000}"/>
    <cellStyle name="Currency 5 2 2 4 2 4" xfId="10429" xr:uid="{00000000-0005-0000-0000-000061250000}"/>
    <cellStyle name="Currency 5 2 2 4 2 5" xfId="10430" xr:uid="{00000000-0005-0000-0000-000062250000}"/>
    <cellStyle name="Currency 5 2 2 4 3" xfId="10431" xr:uid="{00000000-0005-0000-0000-000063250000}"/>
    <cellStyle name="Currency 5 2 2 4 3 2" xfId="10432" xr:uid="{00000000-0005-0000-0000-000064250000}"/>
    <cellStyle name="Currency 5 2 2 4 3 2 2" xfId="10433" xr:uid="{00000000-0005-0000-0000-000065250000}"/>
    <cellStyle name="Currency 5 2 2 4 3 2 3" xfId="10434" xr:uid="{00000000-0005-0000-0000-000066250000}"/>
    <cellStyle name="Currency 5 2 2 4 3 3" xfId="10435" xr:uid="{00000000-0005-0000-0000-000067250000}"/>
    <cellStyle name="Currency 5 2 2 4 3 4" xfId="10436" xr:uid="{00000000-0005-0000-0000-000068250000}"/>
    <cellStyle name="Currency 5 2 2 4 4" xfId="10437" xr:uid="{00000000-0005-0000-0000-000069250000}"/>
    <cellStyle name="Currency 5 2 2 4 4 2" xfId="10438" xr:uid="{00000000-0005-0000-0000-00006A250000}"/>
    <cellStyle name="Currency 5 2 2 4 4 3" xfId="10439" xr:uid="{00000000-0005-0000-0000-00006B250000}"/>
    <cellStyle name="Currency 5 2 2 4 5" xfId="10440" xr:uid="{00000000-0005-0000-0000-00006C250000}"/>
    <cellStyle name="Currency 5 2 2 4 6" xfId="10441" xr:uid="{00000000-0005-0000-0000-00006D250000}"/>
    <cellStyle name="Currency 5 2 2 5" xfId="10442" xr:uid="{00000000-0005-0000-0000-00006E250000}"/>
    <cellStyle name="Currency 5 2 2 5 2" xfId="10443" xr:uid="{00000000-0005-0000-0000-00006F250000}"/>
    <cellStyle name="Currency 5 2 2 5 2 2" xfId="10444" xr:uid="{00000000-0005-0000-0000-000070250000}"/>
    <cellStyle name="Currency 5 2 2 5 2 2 2" xfId="10445" xr:uid="{00000000-0005-0000-0000-000071250000}"/>
    <cellStyle name="Currency 5 2 2 5 2 2 3" xfId="10446" xr:uid="{00000000-0005-0000-0000-000072250000}"/>
    <cellStyle name="Currency 5 2 2 5 2 3" xfId="10447" xr:uid="{00000000-0005-0000-0000-000073250000}"/>
    <cellStyle name="Currency 5 2 2 5 2 4" xfId="10448" xr:uid="{00000000-0005-0000-0000-000074250000}"/>
    <cellStyle name="Currency 5 2 2 5 3" xfId="10449" xr:uid="{00000000-0005-0000-0000-000075250000}"/>
    <cellStyle name="Currency 5 2 2 5 3 2" xfId="10450" xr:uid="{00000000-0005-0000-0000-000076250000}"/>
    <cellStyle name="Currency 5 2 2 5 3 3" xfId="10451" xr:uid="{00000000-0005-0000-0000-000077250000}"/>
    <cellStyle name="Currency 5 2 2 5 4" xfId="10452" xr:uid="{00000000-0005-0000-0000-000078250000}"/>
    <cellStyle name="Currency 5 2 2 5 5" xfId="10453" xr:uid="{00000000-0005-0000-0000-000079250000}"/>
    <cellStyle name="Currency 5 2 2 6" xfId="10454" xr:uid="{00000000-0005-0000-0000-00007A250000}"/>
    <cellStyle name="Currency 5 2 2 6 2" xfId="10455" xr:uid="{00000000-0005-0000-0000-00007B250000}"/>
    <cellStyle name="Currency 5 2 2 6 2 2" xfId="10456" xr:uid="{00000000-0005-0000-0000-00007C250000}"/>
    <cellStyle name="Currency 5 2 2 6 2 2 2" xfId="10457" xr:uid="{00000000-0005-0000-0000-00007D250000}"/>
    <cellStyle name="Currency 5 2 2 6 2 2 3" xfId="10458" xr:uid="{00000000-0005-0000-0000-00007E250000}"/>
    <cellStyle name="Currency 5 2 2 6 2 3" xfId="10459" xr:uid="{00000000-0005-0000-0000-00007F250000}"/>
    <cellStyle name="Currency 5 2 2 6 2 4" xfId="10460" xr:uid="{00000000-0005-0000-0000-000080250000}"/>
    <cellStyle name="Currency 5 2 2 6 3" xfId="10461" xr:uid="{00000000-0005-0000-0000-000081250000}"/>
    <cellStyle name="Currency 5 2 2 6 3 2" xfId="10462" xr:uid="{00000000-0005-0000-0000-000082250000}"/>
    <cellStyle name="Currency 5 2 2 6 3 3" xfId="10463" xr:uid="{00000000-0005-0000-0000-000083250000}"/>
    <cellStyle name="Currency 5 2 2 6 4" xfId="10464" xr:uid="{00000000-0005-0000-0000-000084250000}"/>
    <cellStyle name="Currency 5 2 2 6 5" xfId="10465" xr:uid="{00000000-0005-0000-0000-000085250000}"/>
    <cellStyle name="Currency 5 2 2 7" xfId="10466" xr:uid="{00000000-0005-0000-0000-000086250000}"/>
    <cellStyle name="Currency 5 2 2 7 2" xfId="10467" xr:uid="{00000000-0005-0000-0000-000087250000}"/>
    <cellStyle name="Currency 5 2 2 7 2 2" xfId="10468" xr:uid="{00000000-0005-0000-0000-000088250000}"/>
    <cellStyle name="Currency 5 2 2 7 2 3" xfId="10469" xr:uid="{00000000-0005-0000-0000-000089250000}"/>
    <cellStyle name="Currency 5 2 2 7 3" xfId="10470" xr:uid="{00000000-0005-0000-0000-00008A250000}"/>
    <cellStyle name="Currency 5 2 2 7 4" xfId="10471" xr:uid="{00000000-0005-0000-0000-00008B250000}"/>
    <cellStyle name="Currency 5 2 2 8" xfId="10472" xr:uid="{00000000-0005-0000-0000-00008C250000}"/>
    <cellStyle name="Currency 5 2 2 8 2" xfId="10473" xr:uid="{00000000-0005-0000-0000-00008D250000}"/>
    <cellStyle name="Currency 5 2 2 8 3" xfId="10474" xr:uid="{00000000-0005-0000-0000-00008E250000}"/>
    <cellStyle name="Currency 5 2 2 9" xfId="10475" xr:uid="{00000000-0005-0000-0000-00008F250000}"/>
    <cellStyle name="Currency 5 2 3" xfId="328" xr:uid="{00000000-0005-0000-0000-000090250000}"/>
    <cellStyle name="Currency 5 2 3 10" xfId="10476" xr:uid="{00000000-0005-0000-0000-000091250000}"/>
    <cellStyle name="Currency 5 2 3 11" xfId="10477" xr:uid="{00000000-0005-0000-0000-000092250000}"/>
    <cellStyle name="Currency 5 2 3 2" xfId="329" xr:uid="{00000000-0005-0000-0000-000093250000}"/>
    <cellStyle name="Currency 5 2 3 2 10" xfId="10478" xr:uid="{00000000-0005-0000-0000-000094250000}"/>
    <cellStyle name="Currency 5 2 3 2 2" xfId="10479" xr:uid="{00000000-0005-0000-0000-000095250000}"/>
    <cellStyle name="Currency 5 2 3 2 2 2" xfId="10480" xr:uid="{00000000-0005-0000-0000-000096250000}"/>
    <cellStyle name="Currency 5 2 3 2 2 2 2" xfId="10481" xr:uid="{00000000-0005-0000-0000-000097250000}"/>
    <cellStyle name="Currency 5 2 3 2 2 2 2 2" xfId="10482" xr:uid="{00000000-0005-0000-0000-000098250000}"/>
    <cellStyle name="Currency 5 2 3 2 2 2 2 2 2" xfId="10483" xr:uid="{00000000-0005-0000-0000-000099250000}"/>
    <cellStyle name="Currency 5 2 3 2 2 2 2 2 3" xfId="10484" xr:uid="{00000000-0005-0000-0000-00009A250000}"/>
    <cellStyle name="Currency 5 2 3 2 2 2 2 3" xfId="10485" xr:uid="{00000000-0005-0000-0000-00009B250000}"/>
    <cellStyle name="Currency 5 2 3 2 2 2 2 4" xfId="10486" xr:uid="{00000000-0005-0000-0000-00009C250000}"/>
    <cellStyle name="Currency 5 2 3 2 2 2 3" xfId="10487" xr:uid="{00000000-0005-0000-0000-00009D250000}"/>
    <cellStyle name="Currency 5 2 3 2 2 2 3 2" xfId="10488" xr:uid="{00000000-0005-0000-0000-00009E250000}"/>
    <cellStyle name="Currency 5 2 3 2 2 2 3 3" xfId="10489" xr:uid="{00000000-0005-0000-0000-00009F250000}"/>
    <cellStyle name="Currency 5 2 3 2 2 2 4" xfId="10490" xr:uid="{00000000-0005-0000-0000-0000A0250000}"/>
    <cellStyle name="Currency 5 2 3 2 2 2 5" xfId="10491" xr:uid="{00000000-0005-0000-0000-0000A1250000}"/>
    <cellStyle name="Currency 5 2 3 2 2 3" xfId="10492" xr:uid="{00000000-0005-0000-0000-0000A2250000}"/>
    <cellStyle name="Currency 5 2 3 2 2 3 2" xfId="10493" xr:uid="{00000000-0005-0000-0000-0000A3250000}"/>
    <cellStyle name="Currency 5 2 3 2 2 3 2 2" xfId="10494" xr:uid="{00000000-0005-0000-0000-0000A4250000}"/>
    <cellStyle name="Currency 5 2 3 2 2 3 2 2 2" xfId="10495" xr:uid="{00000000-0005-0000-0000-0000A5250000}"/>
    <cellStyle name="Currency 5 2 3 2 2 3 2 2 3" xfId="10496" xr:uid="{00000000-0005-0000-0000-0000A6250000}"/>
    <cellStyle name="Currency 5 2 3 2 2 3 2 3" xfId="10497" xr:uid="{00000000-0005-0000-0000-0000A7250000}"/>
    <cellStyle name="Currency 5 2 3 2 2 3 2 4" xfId="10498" xr:uid="{00000000-0005-0000-0000-0000A8250000}"/>
    <cellStyle name="Currency 5 2 3 2 2 3 3" xfId="10499" xr:uid="{00000000-0005-0000-0000-0000A9250000}"/>
    <cellStyle name="Currency 5 2 3 2 2 3 3 2" xfId="10500" xr:uid="{00000000-0005-0000-0000-0000AA250000}"/>
    <cellStyle name="Currency 5 2 3 2 2 3 3 3" xfId="10501" xr:uid="{00000000-0005-0000-0000-0000AB250000}"/>
    <cellStyle name="Currency 5 2 3 2 2 3 4" xfId="10502" xr:uid="{00000000-0005-0000-0000-0000AC250000}"/>
    <cellStyle name="Currency 5 2 3 2 2 3 5" xfId="10503" xr:uid="{00000000-0005-0000-0000-0000AD250000}"/>
    <cellStyle name="Currency 5 2 3 2 2 4" xfId="10504" xr:uid="{00000000-0005-0000-0000-0000AE250000}"/>
    <cellStyle name="Currency 5 2 3 2 2 4 2" xfId="10505" xr:uid="{00000000-0005-0000-0000-0000AF250000}"/>
    <cellStyle name="Currency 5 2 3 2 2 4 2 2" xfId="10506" xr:uid="{00000000-0005-0000-0000-0000B0250000}"/>
    <cellStyle name="Currency 5 2 3 2 2 4 2 3" xfId="10507" xr:uid="{00000000-0005-0000-0000-0000B1250000}"/>
    <cellStyle name="Currency 5 2 3 2 2 4 3" xfId="10508" xr:uid="{00000000-0005-0000-0000-0000B2250000}"/>
    <cellStyle name="Currency 5 2 3 2 2 4 4" xfId="10509" xr:uid="{00000000-0005-0000-0000-0000B3250000}"/>
    <cellStyle name="Currency 5 2 3 2 2 5" xfId="10510" xr:uid="{00000000-0005-0000-0000-0000B4250000}"/>
    <cellStyle name="Currency 5 2 3 2 2 5 2" xfId="10511" xr:uid="{00000000-0005-0000-0000-0000B5250000}"/>
    <cellStyle name="Currency 5 2 3 2 2 5 3" xfId="10512" xr:uid="{00000000-0005-0000-0000-0000B6250000}"/>
    <cellStyle name="Currency 5 2 3 2 2 6" xfId="10513" xr:uid="{00000000-0005-0000-0000-0000B7250000}"/>
    <cellStyle name="Currency 5 2 3 2 2 7" xfId="10514" xr:uid="{00000000-0005-0000-0000-0000B8250000}"/>
    <cellStyle name="Currency 5 2 3 2 3" xfId="10515" xr:uid="{00000000-0005-0000-0000-0000B9250000}"/>
    <cellStyle name="Currency 5 2 3 2 3 2" xfId="10516" xr:uid="{00000000-0005-0000-0000-0000BA250000}"/>
    <cellStyle name="Currency 5 2 3 2 3 2 2" xfId="10517" xr:uid="{00000000-0005-0000-0000-0000BB250000}"/>
    <cellStyle name="Currency 5 2 3 2 3 2 2 2" xfId="10518" xr:uid="{00000000-0005-0000-0000-0000BC250000}"/>
    <cellStyle name="Currency 5 2 3 2 3 2 2 3" xfId="10519" xr:uid="{00000000-0005-0000-0000-0000BD250000}"/>
    <cellStyle name="Currency 5 2 3 2 3 2 3" xfId="10520" xr:uid="{00000000-0005-0000-0000-0000BE250000}"/>
    <cellStyle name="Currency 5 2 3 2 3 2 4" xfId="10521" xr:uid="{00000000-0005-0000-0000-0000BF250000}"/>
    <cellStyle name="Currency 5 2 3 2 3 3" xfId="10522" xr:uid="{00000000-0005-0000-0000-0000C0250000}"/>
    <cellStyle name="Currency 5 2 3 2 3 3 2" xfId="10523" xr:uid="{00000000-0005-0000-0000-0000C1250000}"/>
    <cellStyle name="Currency 5 2 3 2 3 3 3" xfId="10524" xr:uid="{00000000-0005-0000-0000-0000C2250000}"/>
    <cellStyle name="Currency 5 2 3 2 3 4" xfId="10525" xr:uid="{00000000-0005-0000-0000-0000C3250000}"/>
    <cellStyle name="Currency 5 2 3 2 3 5" xfId="10526" xr:uid="{00000000-0005-0000-0000-0000C4250000}"/>
    <cellStyle name="Currency 5 2 3 2 4" xfId="10527" xr:uid="{00000000-0005-0000-0000-0000C5250000}"/>
    <cellStyle name="Currency 5 2 3 2 4 2" xfId="10528" xr:uid="{00000000-0005-0000-0000-0000C6250000}"/>
    <cellStyle name="Currency 5 2 3 2 4 2 2" xfId="10529" xr:uid="{00000000-0005-0000-0000-0000C7250000}"/>
    <cellStyle name="Currency 5 2 3 2 4 2 2 2" xfId="10530" xr:uid="{00000000-0005-0000-0000-0000C8250000}"/>
    <cellStyle name="Currency 5 2 3 2 4 2 2 3" xfId="10531" xr:uid="{00000000-0005-0000-0000-0000C9250000}"/>
    <cellStyle name="Currency 5 2 3 2 4 2 3" xfId="10532" xr:uid="{00000000-0005-0000-0000-0000CA250000}"/>
    <cellStyle name="Currency 5 2 3 2 4 2 4" xfId="10533" xr:uid="{00000000-0005-0000-0000-0000CB250000}"/>
    <cellStyle name="Currency 5 2 3 2 4 3" xfId="10534" xr:uid="{00000000-0005-0000-0000-0000CC250000}"/>
    <cellStyle name="Currency 5 2 3 2 4 3 2" xfId="10535" xr:uid="{00000000-0005-0000-0000-0000CD250000}"/>
    <cellStyle name="Currency 5 2 3 2 4 3 3" xfId="10536" xr:uid="{00000000-0005-0000-0000-0000CE250000}"/>
    <cellStyle name="Currency 5 2 3 2 4 4" xfId="10537" xr:uid="{00000000-0005-0000-0000-0000CF250000}"/>
    <cellStyle name="Currency 5 2 3 2 4 5" xfId="10538" xr:uid="{00000000-0005-0000-0000-0000D0250000}"/>
    <cellStyle name="Currency 5 2 3 2 5" xfId="10539" xr:uid="{00000000-0005-0000-0000-0000D1250000}"/>
    <cellStyle name="Currency 5 2 3 2 5 2" xfId="10540" xr:uid="{00000000-0005-0000-0000-0000D2250000}"/>
    <cellStyle name="Currency 5 2 3 2 5 2 2" xfId="10541" xr:uid="{00000000-0005-0000-0000-0000D3250000}"/>
    <cellStyle name="Currency 5 2 3 2 5 2 2 2" xfId="10542" xr:uid="{00000000-0005-0000-0000-0000D4250000}"/>
    <cellStyle name="Currency 5 2 3 2 5 2 2 3" xfId="10543" xr:uid="{00000000-0005-0000-0000-0000D5250000}"/>
    <cellStyle name="Currency 5 2 3 2 5 2 3" xfId="10544" xr:uid="{00000000-0005-0000-0000-0000D6250000}"/>
    <cellStyle name="Currency 5 2 3 2 5 2 4" xfId="10545" xr:uid="{00000000-0005-0000-0000-0000D7250000}"/>
    <cellStyle name="Currency 5 2 3 2 5 3" xfId="10546" xr:uid="{00000000-0005-0000-0000-0000D8250000}"/>
    <cellStyle name="Currency 5 2 3 2 5 3 2" xfId="10547" xr:uid="{00000000-0005-0000-0000-0000D9250000}"/>
    <cellStyle name="Currency 5 2 3 2 5 3 3" xfId="10548" xr:uid="{00000000-0005-0000-0000-0000DA250000}"/>
    <cellStyle name="Currency 5 2 3 2 5 4" xfId="10549" xr:uid="{00000000-0005-0000-0000-0000DB250000}"/>
    <cellStyle name="Currency 5 2 3 2 5 5" xfId="10550" xr:uid="{00000000-0005-0000-0000-0000DC250000}"/>
    <cellStyle name="Currency 5 2 3 2 6" xfId="10551" xr:uid="{00000000-0005-0000-0000-0000DD250000}"/>
    <cellStyle name="Currency 5 2 3 2 6 2" xfId="10552" xr:uid="{00000000-0005-0000-0000-0000DE250000}"/>
    <cellStyle name="Currency 5 2 3 2 6 2 2" xfId="10553" xr:uid="{00000000-0005-0000-0000-0000DF250000}"/>
    <cellStyle name="Currency 5 2 3 2 6 2 3" xfId="10554" xr:uid="{00000000-0005-0000-0000-0000E0250000}"/>
    <cellStyle name="Currency 5 2 3 2 6 3" xfId="10555" xr:uid="{00000000-0005-0000-0000-0000E1250000}"/>
    <cellStyle name="Currency 5 2 3 2 6 4" xfId="10556" xr:uid="{00000000-0005-0000-0000-0000E2250000}"/>
    <cellStyle name="Currency 5 2 3 2 7" xfId="10557" xr:uid="{00000000-0005-0000-0000-0000E3250000}"/>
    <cellStyle name="Currency 5 2 3 2 7 2" xfId="10558" xr:uid="{00000000-0005-0000-0000-0000E4250000}"/>
    <cellStyle name="Currency 5 2 3 2 7 3" xfId="10559" xr:uid="{00000000-0005-0000-0000-0000E5250000}"/>
    <cellStyle name="Currency 5 2 3 2 8" xfId="10560" xr:uid="{00000000-0005-0000-0000-0000E6250000}"/>
    <cellStyle name="Currency 5 2 3 2 9" xfId="10561" xr:uid="{00000000-0005-0000-0000-0000E7250000}"/>
    <cellStyle name="Currency 5 2 3 3" xfId="330" xr:uid="{00000000-0005-0000-0000-0000E8250000}"/>
    <cellStyle name="Currency 5 2 3 3 2" xfId="10562" xr:uid="{00000000-0005-0000-0000-0000E9250000}"/>
    <cellStyle name="Currency 5 2 3 3 2 2" xfId="10563" xr:uid="{00000000-0005-0000-0000-0000EA250000}"/>
    <cellStyle name="Currency 5 2 3 3 2 2 2" xfId="10564" xr:uid="{00000000-0005-0000-0000-0000EB250000}"/>
    <cellStyle name="Currency 5 2 3 3 2 2 2 2" xfId="10565" xr:uid="{00000000-0005-0000-0000-0000EC250000}"/>
    <cellStyle name="Currency 5 2 3 3 2 2 2 2 2" xfId="10566" xr:uid="{00000000-0005-0000-0000-0000ED250000}"/>
    <cellStyle name="Currency 5 2 3 3 2 2 2 2 3" xfId="10567" xr:uid="{00000000-0005-0000-0000-0000EE250000}"/>
    <cellStyle name="Currency 5 2 3 3 2 2 2 3" xfId="10568" xr:uid="{00000000-0005-0000-0000-0000EF250000}"/>
    <cellStyle name="Currency 5 2 3 3 2 2 2 4" xfId="10569" xr:uid="{00000000-0005-0000-0000-0000F0250000}"/>
    <cellStyle name="Currency 5 2 3 3 2 2 3" xfId="10570" xr:uid="{00000000-0005-0000-0000-0000F1250000}"/>
    <cellStyle name="Currency 5 2 3 3 2 2 3 2" xfId="10571" xr:uid="{00000000-0005-0000-0000-0000F2250000}"/>
    <cellStyle name="Currency 5 2 3 3 2 2 3 3" xfId="10572" xr:uid="{00000000-0005-0000-0000-0000F3250000}"/>
    <cellStyle name="Currency 5 2 3 3 2 2 4" xfId="10573" xr:uid="{00000000-0005-0000-0000-0000F4250000}"/>
    <cellStyle name="Currency 5 2 3 3 2 2 5" xfId="10574" xr:uid="{00000000-0005-0000-0000-0000F5250000}"/>
    <cellStyle name="Currency 5 2 3 3 2 3" xfId="10575" xr:uid="{00000000-0005-0000-0000-0000F6250000}"/>
    <cellStyle name="Currency 5 2 3 3 2 3 2" xfId="10576" xr:uid="{00000000-0005-0000-0000-0000F7250000}"/>
    <cellStyle name="Currency 5 2 3 3 2 3 2 2" xfId="10577" xr:uid="{00000000-0005-0000-0000-0000F8250000}"/>
    <cellStyle name="Currency 5 2 3 3 2 3 2 3" xfId="10578" xr:uid="{00000000-0005-0000-0000-0000F9250000}"/>
    <cellStyle name="Currency 5 2 3 3 2 3 3" xfId="10579" xr:uid="{00000000-0005-0000-0000-0000FA250000}"/>
    <cellStyle name="Currency 5 2 3 3 2 3 4" xfId="10580" xr:uid="{00000000-0005-0000-0000-0000FB250000}"/>
    <cellStyle name="Currency 5 2 3 3 2 4" xfId="10581" xr:uid="{00000000-0005-0000-0000-0000FC250000}"/>
    <cellStyle name="Currency 5 2 3 3 2 4 2" xfId="10582" xr:uid="{00000000-0005-0000-0000-0000FD250000}"/>
    <cellStyle name="Currency 5 2 3 3 2 4 3" xfId="10583" xr:uid="{00000000-0005-0000-0000-0000FE250000}"/>
    <cellStyle name="Currency 5 2 3 3 2 5" xfId="10584" xr:uid="{00000000-0005-0000-0000-0000FF250000}"/>
    <cellStyle name="Currency 5 2 3 3 2 6" xfId="10585" xr:uid="{00000000-0005-0000-0000-000000260000}"/>
    <cellStyle name="Currency 5 2 3 3 3" xfId="10586" xr:uid="{00000000-0005-0000-0000-000001260000}"/>
    <cellStyle name="Currency 5 2 3 3 3 2" xfId="10587" xr:uid="{00000000-0005-0000-0000-000002260000}"/>
    <cellStyle name="Currency 5 2 3 3 3 2 2" xfId="10588" xr:uid="{00000000-0005-0000-0000-000003260000}"/>
    <cellStyle name="Currency 5 2 3 3 3 2 2 2" xfId="10589" xr:uid="{00000000-0005-0000-0000-000004260000}"/>
    <cellStyle name="Currency 5 2 3 3 3 2 2 3" xfId="10590" xr:uid="{00000000-0005-0000-0000-000005260000}"/>
    <cellStyle name="Currency 5 2 3 3 3 2 3" xfId="10591" xr:uid="{00000000-0005-0000-0000-000006260000}"/>
    <cellStyle name="Currency 5 2 3 3 3 2 4" xfId="10592" xr:uid="{00000000-0005-0000-0000-000007260000}"/>
    <cellStyle name="Currency 5 2 3 3 3 3" xfId="10593" xr:uid="{00000000-0005-0000-0000-000008260000}"/>
    <cellStyle name="Currency 5 2 3 3 3 3 2" xfId="10594" xr:uid="{00000000-0005-0000-0000-000009260000}"/>
    <cellStyle name="Currency 5 2 3 3 3 3 3" xfId="10595" xr:uid="{00000000-0005-0000-0000-00000A260000}"/>
    <cellStyle name="Currency 5 2 3 3 3 4" xfId="10596" xr:uid="{00000000-0005-0000-0000-00000B260000}"/>
    <cellStyle name="Currency 5 2 3 3 3 5" xfId="10597" xr:uid="{00000000-0005-0000-0000-00000C260000}"/>
    <cellStyle name="Currency 5 2 3 3 4" xfId="10598" xr:uid="{00000000-0005-0000-0000-00000D260000}"/>
    <cellStyle name="Currency 5 2 3 3 4 2" xfId="10599" xr:uid="{00000000-0005-0000-0000-00000E260000}"/>
    <cellStyle name="Currency 5 2 3 3 4 2 2" xfId="10600" xr:uid="{00000000-0005-0000-0000-00000F260000}"/>
    <cellStyle name="Currency 5 2 3 3 4 2 3" xfId="10601" xr:uid="{00000000-0005-0000-0000-000010260000}"/>
    <cellStyle name="Currency 5 2 3 3 4 3" xfId="10602" xr:uid="{00000000-0005-0000-0000-000011260000}"/>
    <cellStyle name="Currency 5 2 3 3 4 4" xfId="10603" xr:uid="{00000000-0005-0000-0000-000012260000}"/>
    <cellStyle name="Currency 5 2 3 3 5" xfId="10604" xr:uid="{00000000-0005-0000-0000-000013260000}"/>
    <cellStyle name="Currency 5 2 3 3 5 2" xfId="10605" xr:uid="{00000000-0005-0000-0000-000014260000}"/>
    <cellStyle name="Currency 5 2 3 3 5 3" xfId="10606" xr:uid="{00000000-0005-0000-0000-000015260000}"/>
    <cellStyle name="Currency 5 2 3 3 6" xfId="10607" xr:uid="{00000000-0005-0000-0000-000016260000}"/>
    <cellStyle name="Currency 5 2 3 3 7" xfId="10608" xr:uid="{00000000-0005-0000-0000-000017260000}"/>
    <cellStyle name="Currency 5 2 3 3 8" xfId="10609" xr:uid="{00000000-0005-0000-0000-000018260000}"/>
    <cellStyle name="Currency 5 2 3 4" xfId="10610" xr:uid="{00000000-0005-0000-0000-000019260000}"/>
    <cellStyle name="Currency 5 2 3 4 2" xfId="10611" xr:uid="{00000000-0005-0000-0000-00001A260000}"/>
    <cellStyle name="Currency 5 2 3 4 2 2" xfId="10612" xr:uid="{00000000-0005-0000-0000-00001B260000}"/>
    <cellStyle name="Currency 5 2 3 4 2 2 2" xfId="10613" xr:uid="{00000000-0005-0000-0000-00001C260000}"/>
    <cellStyle name="Currency 5 2 3 4 2 2 2 2" xfId="10614" xr:uid="{00000000-0005-0000-0000-00001D260000}"/>
    <cellStyle name="Currency 5 2 3 4 2 2 2 3" xfId="10615" xr:uid="{00000000-0005-0000-0000-00001E260000}"/>
    <cellStyle name="Currency 5 2 3 4 2 2 3" xfId="10616" xr:uid="{00000000-0005-0000-0000-00001F260000}"/>
    <cellStyle name="Currency 5 2 3 4 2 2 4" xfId="10617" xr:uid="{00000000-0005-0000-0000-000020260000}"/>
    <cellStyle name="Currency 5 2 3 4 2 3" xfId="10618" xr:uid="{00000000-0005-0000-0000-000021260000}"/>
    <cellStyle name="Currency 5 2 3 4 2 3 2" xfId="10619" xr:uid="{00000000-0005-0000-0000-000022260000}"/>
    <cellStyle name="Currency 5 2 3 4 2 3 3" xfId="10620" xr:uid="{00000000-0005-0000-0000-000023260000}"/>
    <cellStyle name="Currency 5 2 3 4 2 4" xfId="10621" xr:uid="{00000000-0005-0000-0000-000024260000}"/>
    <cellStyle name="Currency 5 2 3 4 2 5" xfId="10622" xr:uid="{00000000-0005-0000-0000-000025260000}"/>
    <cellStyle name="Currency 5 2 3 4 3" xfId="10623" xr:uid="{00000000-0005-0000-0000-000026260000}"/>
    <cellStyle name="Currency 5 2 3 4 3 2" xfId="10624" xr:uid="{00000000-0005-0000-0000-000027260000}"/>
    <cellStyle name="Currency 5 2 3 4 3 2 2" xfId="10625" xr:uid="{00000000-0005-0000-0000-000028260000}"/>
    <cellStyle name="Currency 5 2 3 4 3 2 3" xfId="10626" xr:uid="{00000000-0005-0000-0000-000029260000}"/>
    <cellStyle name="Currency 5 2 3 4 3 3" xfId="10627" xr:uid="{00000000-0005-0000-0000-00002A260000}"/>
    <cellStyle name="Currency 5 2 3 4 3 4" xfId="10628" xr:uid="{00000000-0005-0000-0000-00002B260000}"/>
    <cellStyle name="Currency 5 2 3 4 4" xfId="10629" xr:uid="{00000000-0005-0000-0000-00002C260000}"/>
    <cellStyle name="Currency 5 2 3 4 4 2" xfId="10630" xr:uid="{00000000-0005-0000-0000-00002D260000}"/>
    <cellStyle name="Currency 5 2 3 4 4 3" xfId="10631" xr:uid="{00000000-0005-0000-0000-00002E260000}"/>
    <cellStyle name="Currency 5 2 3 4 5" xfId="10632" xr:uid="{00000000-0005-0000-0000-00002F260000}"/>
    <cellStyle name="Currency 5 2 3 4 6" xfId="10633" xr:uid="{00000000-0005-0000-0000-000030260000}"/>
    <cellStyle name="Currency 5 2 3 5" xfId="10634" xr:uid="{00000000-0005-0000-0000-000031260000}"/>
    <cellStyle name="Currency 5 2 3 5 2" xfId="10635" xr:uid="{00000000-0005-0000-0000-000032260000}"/>
    <cellStyle name="Currency 5 2 3 5 2 2" xfId="10636" xr:uid="{00000000-0005-0000-0000-000033260000}"/>
    <cellStyle name="Currency 5 2 3 5 2 2 2" xfId="10637" xr:uid="{00000000-0005-0000-0000-000034260000}"/>
    <cellStyle name="Currency 5 2 3 5 2 2 3" xfId="10638" xr:uid="{00000000-0005-0000-0000-000035260000}"/>
    <cellStyle name="Currency 5 2 3 5 2 3" xfId="10639" xr:uid="{00000000-0005-0000-0000-000036260000}"/>
    <cellStyle name="Currency 5 2 3 5 2 4" xfId="10640" xr:uid="{00000000-0005-0000-0000-000037260000}"/>
    <cellStyle name="Currency 5 2 3 5 3" xfId="10641" xr:uid="{00000000-0005-0000-0000-000038260000}"/>
    <cellStyle name="Currency 5 2 3 5 3 2" xfId="10642" xr:uid="{00000000-0005-0000-0000-000039260000}"/>
    <cellStyle name="Currency 5 2 3 5 3 3" xfId="10643" xr:uid="{00000000-0005-0000-0000-00003A260000}"/>
    <cellStyle name="Currency 5 2 3 5 4" xfId="10644" xr:uid="{00000000-0005-0000-0000-00003B260000}"/>
    <cellStyle name="Currency 5 2 3 5 5" xfId="10645" xr:uid="{00000000-0005-0000-0000-00003C260000}"/>
    <cellStyle name="Currency 5 2 3 6" xfId="10646" xr:uid="{00000000-0005-0000-0000-00003D260000}"/>
    <cellStyle name="Currency 5 2 3 6 2" xfId="10647" xr:uid="{00000000-0005-0000-0000-00003E260000}"/>
    <cellStyle name="Currency 5 2 3 6 2 2" xfId="10648" xr:uid="{00000000-0005-0000-0000-00003F260000}"/>
    <cellStyle name="Currency 5 2 3 6 2 2 2" xfId="10649" xr:uid="{00000000-0005-0000-0000-000040260000}"/>
    <cellStyle name="Currency 5 2 3 6 2 2 3" xfId="10650" xr:uid="{00000000-0005-0000-0000-000041260000}"/>
    <cellStyle name="Currency 5 2 3 6 2 3" xfId="10651" xr:uid="{00000000-0005-0000-0000-000042260000}"/>
    <cellStyle name="Currency 5 2 3 6 2 4" xfId="10652" xr:uid="{00000000-0005-0000-0000-000043260000}"/>
    <cellStyle name="Currency 5 2 3 6 3" xfId="10653" xr:uid="{00000000-0005-0000-0000-000044260000}"/>
    <cellStyle name="Currency 5 2 3 6 3 2" xfId="10654" xr:uid="{00000000-0005-0000-0000-000045260000}"/>
    <cellStyle name="Currency 5 2 3 6 3 3" xfId="10655" xr:uid="{00000000-0005-0000-0000-000046260000}"/>
    <cellStyle name="Currency 5 2 3 6 4" xfId="10656" xr:uid="{00000000-0005-0000-0000-000047260000}"/>
    <cellStyle name="Currency 5 2 3 6 5" xfId="10657" xr:uid="{00000000-0005-0000-0000-000048260000}"/>
    <cellStyle name="Currency 5 2 3 7" xfId="10658" xr:uid="{00000000-0005-0000-0000-000049260000}"/>
    <cellStyle name="Currency 5 2 3 7 2" xfId="10659" xr:uid="{00000000-0005-0000-0000-00004A260000}"/>
    <cellStyle name="Currency 5 2 3 7 2 2" xfId="10660" xr:uid="{00000000-0005-0000-0000-00004B260000}"/>
    <cellStyle name="Currency 5 2 3 7 2 3" xfId="10661" xr:uid="{00000000-0005-0000-0000-00004C260000}"/>
    <cellStyle name="Currency 5 2 3 7 3" xfId="10662" xr:uid="{00000000-0005-0000-0000-00004D260000}"/>
    <cellStyle name="Currency 5 2 3 7 4" xfId="10663" xr:uid="{00000000-0005-0000-0000-00004E260000}"/>
    <cellStyle name="Currency 5 2 3 8" xfId="10664" xr:uid="{00000000-0005-0000-0000-00004F260000}"/>
    <cellStyle name="Currency 5 2 3 8 2" xfId="10665" xr:uid="{00000000-0005-0000-0000-000050260000}"/>
    <cellStyle name="Currency 5 2 3 8 3" xfId="10666" xr:uid="{00000000-0005-0000-0000-000051260000}"/>
    <cellStyle name="Currency 5 2 3 9" xfId="10667" xr:uid="{00000000-0005-0000-0000-000052260000}"/>
    <cellStyle name="Currency 5 2 4" xfId="331" xr:uid="{00000000-0005-0000-0000-000053260000}"/>
    <cellStyle name="Currency 5 2 4 10" xfId="10668" xr:uid="{00000000-0005-0000-0000-000054260000}"/>
    <cellStyle name="Currency 5 2 4 2" xfId="10669" xr:uid="{00000000-0005-0000-0000-000055260000}"/>
    <cellStyle name="Currency 5 2 4 2 2" xfId="10670" xr:uid="{00000000-0005-0000-0000-000056260000}"/>
    <cellStyle name="Currency 5 2 4 2 2 2" xfId="10671" xr:uid="{00000000-0005-0000-0000-000057260000}"/>
    <cellStyle name="Currency 5 2 4 2 2 2 2" xfId="10672" xr:uid="{00000000-0005-0000-0000-000058260000}"/>
    <cellStyle name="Currency 5 2 4 2 2 2 2 2" xfId="10673" xr:uid="{00000000-0005-0000-0000-000059260000}"/>
    <cellStyle name="Currency 5 2 4 2 2 2 2 2 2" xfId="10674" xr:uid="{00000000-0005-0000-0000-00005A260000}"/>
    <cellStyle name="Currency 5 2 4 2 2 2 2 2 3" xfId="10675" xr:uid="{00000000-0005-0000-0000-00005B260000}"/>
    <cellStyle name="Currency 5 2 4 2 2 2 2 3" xfId="10676" xr:uid="{00000000-0005-0000-0000-00005C260000}"/>
    <cellStyle name="Currency 5 2 4 2 2 2 2 4" xfId="10677" xr:uid="{00000000-0005-0000-0000-00005D260000}"/>
    <cellStyle name="Currency 5 2 4 2 2 2 3" xfId="10678" xr:uid="{00000000-0005-0000-0000-00005E260000}"/>
    <cellStyle name="Currency 5 2 4 2 2 2 3 2" xfId="10679" xr:uid="{00000000-0005-0000-0000-00005F260000}"/>
    <cellStyle name="Currency 5 2 4 2 2 2 3 3" xfId="10680" xr:uid="{00000000-0005-0000-0000-000060260000}"/>
    <cellStyle name="Currency 5 2 4 2 2 2 4" xfId="10681" xr:uid="{00000000-0005-0000-0000-000061260000}"/>
    <cellStyle name="Currency 5 2 4 2 2 2 5" xfId="10682" xr:uid="{00000000-0005-0000-0000-000062260000}"/>
    <cellStyle name="Currency 5 2 4 2 2 3" xfId="10683" xr:uid="{00000000-0005-0000-0000-000063260000}"/>
    <cellStyle name="Currency 5 2 4 2 2 3 2" xfId="10684" xr:uid="{00000000-0005-0000-0000-000064260000}"/>
    <cellStyle name="Currency 5 2 4 2 2 3 2 2" xfId="10685" xr:uid="{00000000-0005-0000-0000-000065260000}"/>
    <cellStyle name="Currency 5 2 4 2 2 3 2 3" xfId="10686" xr:uid="{00000000-0005-0000-0000-000066260000}"/>
    <cellStyle name="Currency 5 2 4 2 2 3 3" xfId="10687" xr:uid="{00000000-0005-0000-0000-000067260000}"/>
    <cellStyle name="Currency 5 2 4 2 2 3 4" xfId="10688" xr:uid="{00000000-0005-0000-0000-000068260000}"/>
    <cellStyle name="Currency 5 2 4 2 2 4" xfId="10689" xr:uid="{00000000-0005-0000-0000-000069260000}"/>
    <cellStyle name="Currency 5 2 4 2 2 4 2" xfId="10690" xr:uid="{00000000-0005-0000-0000-00006A260000}"/>
    <cellStyle name="Currency 5 2 4 2 2 4 3" xfId="10691" xr:uid="{00000000-0005-0000-0000-00006B260000}"/>
    <cellStyle name="Currency 5 2 4 2 2 5" xfId="10692" xr:uid="{00000000-0005-0000-0000-00006C260000}"/>
    <cellStyle name="Currency 5 2 4 2 2 6" xfId="10693" xr:uid="{00000000-0005-0000-0000-00006D260000}"/>
    <cellStyle name="Currency 5 2 4 2 3" xfId="10694" xr:uid="{00000000-0005-0000-0000-00006E260000}"/>
    <cellStyle name="Currency 5 2 4 2 3 2" xfId="10695" xr:uid="{00000000-0005-0000-0000-00006F260000}"/>
    <cellStyle name="Currency 5 2 4 2 3 2 2" xfId="10696" xr:uid="{00000000-0005-0000-0000-000070260000}"/>
    <cellStyle name="Currency 5 2 4 2 3 2 2 2" xfId="10697" xr:uid="{00000000-0005-0000-0000-000071260000}"/>
    <cellStyle name="Currency 5 2 4 2 3 2 2 3" xfId="10698" xr:uid="{00000000-0005-0000-0000-000072260000}"/>
    <cellStyle name="Currency 5 2 4 2 3 2 3" xfId="10699" xr:uid="{00000000-0005-0000-0000-000073260000}"/>
    <cellStyle name="Currency 5 2 4 2 3 2 4" xfId="10700" xr:uid="{00000000-0005-0000-0000-000074260000}"/>
    <cellStyle name="Currency 5 2 4 2 3 3" xfId="10701" xr:uid="{00000000-0005-0000-0000-000075260000}"/>
    <cellStyle name="Currency 5 2 4 2 3 3 2" xfId="10702" xr:uid="{00000000-0005-0000-0000-000076260000}"/>
    <cellStyle name="Currency 5 2 4 2 3 3 3" xfId="10703" xr:uid="{00000000-0005-0000-0000-000077260000}"/>
    <cellStyle name="Currency 5 2 4 2 3 4" xfId="10704" xr:uid="{00000000-0005-0000-0000-000078260000}"/>
    <cellStyle name="Currency 5 2 4 2 3 5" xfId="10705" xr:uid="{00000000-0005-0000-0000-000079260000}"/>
    <cellStyle name="Currency 5 2 4 2 4" xfId="10706" xr:uid="{00000000-0005-0000-0000-00007A260000}"/>
    <cellStyle name="Currency 5 2 4 2 4 2" xfId="10707" xr:uid="{00000000-0005-0000-0000-00007B260000}"/>
    <cellStyle name="Currency 5 2 4 2 4 2 2" xfId="10708" xr:uid="{00000000-0005-0000-0000-00007C260000}"/>
    <cellStyle name="Currency 5 2 4 2 4 2 3" xfId="10709" xr:uid="{00000000-0005-0000-0000-00007D260000}"/>
    <cellStyle name="Currency 5 2 4 2 4 3" xfId="10710" xr:uid="{00000000-0005-0000-0000-00007E260000}"/>
    <cellStyle name="Currency 5 2 4 2 4 4" xfId="10711" xr:uid="{00000000-0005-0000-0000-00007F260000}"/>
    <cellStyle name="Currency 5 2 4 2 5" xfId="10712" xr:uid="{00000000-0005-0000-0000-000080260000}"/>
    <cellStyle name="Currency 5 2 4 2 5 2" xfId="10713" xr:uid="{00000000-0005-0000-0000-000081260000}"/>
    <cellStyle name="Currency 5 2 4 2 5 3" xfId="10714" xr:uid="{00000000-0005-0000-0000-000082260000}"/>
    <cellStyle name="Currency 5 2 4 2 6" xfId="10715" xr:uid="{00000000-0005-0000-0000-000083260000}"/>
    <cellStyle name="Currency 5 2 4 2 7" xfId="10716" xr:uid="{00000000-0005-0000-0000-000084260000}"/>
    <cellStyle name="Currency 5 2 4 3" xfId="10717" xr:uid="{00000000-0005-0000-0000-000085260000}"/>
    <cellStyle name="Currency 5 2 4 3 2" xfId="10718" xr:uid="{00000000-0005-0000-0000-000086260000}"/>
    <cellStyle name="Currency 5 2 4 3 2 2" xfId="10719" xr:uid="{00000000-0005-0000-0000-000087260000}"/>
    <cellStyle name="Currency 5 2 4 3 2 2 2" xfId="10720" xr:uid="{00000000-0005-0000-0000-000088260000}"/>
    <cellStyle name="Currency 5 2 4 3 2 2 2 2" xfId="10721" xr:uid="{00000000-0005-0000-0000-000089260000}"/>
    <cellStyle name="Currency 5 2 4 3 2 2 2 3" xfId="10722" xr:uid="{00000000-0005-0000-0000-00008A260000}"/>
    <cellStyle name="Currency 5 2 4 3 2 2 3" xfId="10723" xr:uid="{00000000-0005-0000-0000-00008B260000}"/>
    <cellStyle name="Currency 5 2 4 3 2 2 4" xfId="10724" xr:uid="{00000000-0005-0000-0000-00008C260000}"/>
    <cellStyle name="Currency 5 2 4 3 2 3" xfId="10725" xr:uid="{00000000-0005-0000-0000-00008D260000}"/>
    <cellStyle name="Currency 5 2 4 3 2 3 2" xfId="10726" xr:uid="{00000000-0005-0000-0000-00008E260000}"/>
    <cellStyle name="Currency 5 2 4 3 2 3 3" xfId="10727" xr:uid="{00000000-0005-0000-0000-00008F260000}"/>
    <cellStyle name="Currency 5 2 4 3 2 4" xfId="10728" xr:uid="{00000000-0005-0000-0000-000090260000}"/>
    <cellStyle name="Currency 5 2 4 3 2 5" xfId="10729" xr:uid="{00000000-0005-0000-0000-000091260000}"/>
    <cellStyle name="Currency 5 2 4 3 3" xfId="10730" xr:uid="{00000000-0005-0000-0000-000092260000}"/>
    <cellStyle name="Currency 5 2 4 3 3 2" xfId="10731" xr:uid="{00000000-0005-0000-0000-000093260000}"/>
    <cellStyle name="Currency 5 2 4 3 3 2 2" xfId="10732" xr:uid="{00000000-0005-0000-0000-000094260000}"/>
    <cellStyle name="Currency 5 2 4 3 3 2 2 2" xfId="10733" xr:uid="{00000000-0005-0000-0000-000095260000}"/>
    <cellStyle name="Currency 5 2 4 3 3 2 2 3" xfId="10734" xr:uid="{00000000-0005-0000-0000-000096260000}"/>
    <cellStyle name="Currency 5 2 4 3 3 2 3" xfId="10735" xr:uid="{00000000-0005-0000-0000-000097260000}"/>
    <cellStyle name="Currency 5 2 4 3 3 2 4" xfId="10736" xr:uid="{00000000-0005-0000-0000-000098260000}"/>
    <cellStyle name="Currency 5 2 4 3 3 3" xfId="10737" xr:uid="{00000000-0005-0000-0000-000099260000}"/>
    <cellStyle name="Currency 5 2 4 3 3 3 2" xfId="10738" xr:uid="{00000000-0005-0000-0000-00009A260000}"/>
    <cellStyle name="Currency 5 2 4 3 3 3 3" xfId="10739" xr:uid="{00000000-0005-0000-0000-00009B260000}"/>
    <cellStyle name="Currency 5 2 4 3 3 4" xfId="10740" xr:uid="{00000000-0005-0000-0000-00009C260000}"/>
    <cellStyle name="Currency 5 2 4 3 3 5" xfId="10741" xr:uid="{00000000-0005-0000-0000-00009D260000}"/>
    <cellStyle name="Currency 5 2 4 3 4" xfId="10742" xr:uid="{00000000-0005-0000-0000-00009E260000}"/>
    <cellStyle name="Currency 5 2 4 3 4 2" xfId="10743" xr:uid="{00000000-0005-0000-0000-00009F260000}"/>
    <cellStyle name="Currency 5 2 4 3 4 2 2" xfId="10744" xr:uid="{00000000-0005-0000-0000-0000A0260000}"/>
    <cellStyle name="Currency 5 2 4 3 4 2 3" xfId="10745" xr:uid="{00000000-0005-0000-0000-0000A1260000}"/>
    <cellStyle name="Currency 5 2 4 3 4 3" xfId="10746" xr:uid="{00000000-0005-0000-0000-0000A2260000}"/>
    <cellStyle name="Currency 5 2 4 3 4 4" xfId="10747" xr:uid="{00000000-0005-0000-0000-0000A3260000}"/>
    <cellStyle name="Currency 5 2 4 3 5" xfId="10748" xr:uid="{00000000-0005-0000-0000-0000A4260000}"/>
    <cellStyle name="Currency 5 2 4 3 5 2" xfId="10749" xr:uid="{00000000-0005-0000-0000-0000A5260000}"/>
    <cellStyle name="Currency 5 2 4 3 5 3" xfId="10750" xr:uid="{00000000-0005-0000-0000-0000A6260000}"/>
    <cellStyle name="Currency 5 2 4 3 6" xfId="10751" xr:uid="{00000000-0005-0000-0000-0000A7260000}"/>
    <cellStyle name="Currency 5 2 4 3 7" xfId="10752" xr:uid="{00000000-0005-0000-0000-0000A8260000}"/>
    <cellStyle name="Currency 5 2 4 4" xfId="10753" xr:uid="{00000000-0005-0000-0000-0000A9260000}"/>
    <cellStyle name="Currency 5 2 4 4 2" xfId="10754" xr:uid="{00000000-0005-0000-0000-0000AA260000}"/>
    <cellStyle name="Currency 5 2 4 4 2 2" xfId="10755" xr:uid="{00000000-0005-0000-0000-0000AB260000}"/>
    <cellStyle name="Currency 5 2 4 4 2 2 2" xfId="10756" xr:uid="{00000000-0005-0000-0000-0000AC260000}"/>
    <cellStyle name="Currency 5 2 4 4 2 2 2 2" xfId="10757" xr:uid="{00000000-0005-0000-0000-0000AD260000}"/>
    <cellStyle name="Currency 5 2 4 4 2 2 2 3" xfId="10758" xr:uid="{00000000-0005-0000-0000-0000AE260000}"/>
    <cellStyle name="Currency 5 2 4 4 2 2 3" xfId="10759" xr:uid="{00000000-0005-0000-0000-0000AF260000}"/>
    <cellStyle name="Currency 5 2 4 4 2 2 4" xfId="10760" xr:uid="{00000000-0005-0000-0000-0000B0260000}"/>
    <cellStyle name="Currency 5 2 4 4 2 3" xfId="10761" xr:uid="{00000000-0005-0000-0000-0000B1260000}"/>
    <cellStyle name="Currency 5 2 4 4 2 3 2" xfId="10762" xr:uid="{00000000-0005-0000-0000-0000B2260000}"/>
    <cellStyle name="Currency 5 2 4 4 2 3 3" xfId="10763" xr:uid="{00000000-0005-0000-0000-0000B3260000}"/>
    <cellStyle name="Currency 5 2 4 4 2 4" xfId="10764" xr:uid="{00000000-0005-0000-0000-0000B4260000}"/>
    <cellStyle name="Currency 5 2 4 4 2 5" xfId="10765" xr:uid="{00000000-0005-0000-0000-0000B5260000}"/>
    <cellStyle name="Currency 5 2 4 4 3" xfId="10766" xr:uid="{00000000-0005-0000-0000-0000B6260000}"/>
    <cellStyle name="Currency 5 2 4 4 3 2" xfId="10767" xr:uid="{00000000-0005-0000-0000-0000B7260000}"/>
    <cellStyle name="Currency 5 2 4 4 3 2 2" xfId="10768" xr:uid="{00000000-0005-0000-0000-0000B8260000}"/>
    <cellStyle name="Currency 5 2 4 4 3 2 3" xfId="10769" xr:uid="{00000000-0005-0000-0000-0000B9260000}"/>
    <cellStyle name="Currency 5 2 4 4 3 3" xfId="10770" xr:uid="{00000000-0005-0000-0000-0000BA260000}"/>
    <cellStyle name="Currency 5 2 4 4 3 4" xfId="10771" xr:uid="{00000000-0005-0000-0000-0000BB260000}"/>
    <cellStyle name="Currency 5 2 4 4 4" xfId="10772" xr:uid="{00000000-0005-0000-0000-0000BC260000}"/>
    <cellStyle name="Currency 5 2 4 4 4 2" xfId="10773" xr:uid="{00000000-0005-0000-0000-0000BD260000}"/>
    <cellStyle name="Currency 5 2 4 4 4 3" xfId="10774" xr:uid="{00000000-0005-0000-0000-0000BE260000}"/>
    <cellStyle name="Currency 5 2 4 4 5" xfId="10775" xr:uid="{00000000-0005-0000-0000-0000BF260000}"/>
    <cellStyle name="Currency 5 2 4 4 6" xfId="10776" xr:uid="{00000000-0005-0000-0000-0000C0260000}"/>
    <cellStyle name="Currency 5 2 4 5" xfId="10777" xr:uid="{00000000-0005-0000-0000-0000C1260000}"/>
    <cellStyle name="Currency 5 2 4 5 2" xfId="10778" xr:uid="{00000000-0005-0000-0000-0000C2260000}"/>
    <cellStyle name="Currency 5 2 4 5 2 2" xfId="10779" xr:uid="{00000000-0005-0000-0000-0000C3260000}"/>
    <cellStyle name="Currency 5 2 4 5 2 2 2" xfId="10780" xr:uid="{00000000-0005-0000-0000-0000C4260000}"/>
    <cellStyle name="Currency 5 2 4 5 2 2 3" xfId="10781" xr:uid="{00000000-0005-0000-0000-0000C5260000}"/>
    <cellStyle name="Currency 5 2 4 5 2 3" xfId="10782" xr:uid="{00000000-0005-0000-0000-0000C6260000}"/>
    <cellStyle name="Currency 5 2 4 5 2 4" xfId="10783" xr:uid="{00000000-0005-0000-0000-0000C7260000}"/>
    <cellStyle name="Currency 5 2 4 5 3" xfId="10784" xr:uid="{00000000-0005-0000-0000-0000C8260000}"/>
    <cellStyle name="Currency 5 2 4 5 3 2" xfId="10785" xr:uid="{00000000-0005-0000-0000-0000C9260000}"/>
    <cellStyle name="Currency 5 2 4 5 3 3" xfId="10786" xr:uid="{00000000-0005-0000-0000-0000CA260000}"/>
    <cellStyle name="Currency 5 2 4 5 4" xfId="10787" xr:uid="{00000000-0005-0000-0000-0000CB260000}"/>
    <cellStyle name="Currency 5 2 4 5 5" xfId="10788" xr:uid="{00000000-0005-0000-0000-0000CC260000}"/>
    <cellStyle name="Currency 5 2 4 6" xfId="10789" xr:uid="{00000000-0005-0000-0000-0000CD260000}"/>
    <cellStyle name="Currency 5 2 4 6 2" xfId="10790" xr:uid="{00000000-0005-0000-0000-0000CE260000}"/>
    <cellStyle name="Currency 5 2 4 6 2 2" xfId="10791" xr:uid="{00000000-0005-0000-0000-0000CF260000}"/>
    <cellStyle name="Currency 5 2 4 6 2 3" xfId="10792" xr:uid="{00000000-0005-0000-0000-0000D0260000}"/>
    <cellStyle name="Currency 5 2 4 6 3" xfId="10793" xr:uid="{00000000-0005-0000-0000-0000D1260000}"/>
    <cellStyle name="Currency 5 2 4 6 4" xfId="10794" xr:uid="{00000000-0005-0000-0000-0000D2260000}"/>
    <cellStyle name="Currency 5 2 4 7" xfId="10795" xr:uid="{00000000-0005-0000-0000-0000D3260000}"/>
    <cellStyle name="Currency 5 2 4 7 2" xfId="10796" xr:uid="{00000000-0005-0000-0000-0000D4260000}"/>
    <cellStyle name="Currency 5 2 4 7 3" xfId="10797" xr:uid="{00000000-0005-0000-0000-0000D5260000}"/>
    <cellStyle name="Currency 5 2 4 8" xfId="10798" xr:uid="{00000000-0005-0000-0000-0000D6260000}"/>
    <cellStyle name="Currency 5 2 4 9" xfId="10799" xr:uid="{00000000-0005-0000-0000-0000D7260000}"/>
    <cellStyle name="Currency 5 2 5" xfId="332" xr:uid="{00000000-0005-0000-0000-0000D8260000}"/>
    <cellStyle name="Currency 5 2 5 2" xfId="10800" xr:uid="{00000000-0005-0000-0000-0000D9260000}"/>
    <cellStyle name="Currency 5 2 5 2 2" xfId="10801" xr:uid="{00000000-0005-0000-0000-0000DA260000}"/>
    <cellStyle name="Currency 5 2 5 2 2 2" xfId="10802" xr:uid="{00000000-0005-0000-0000-0000DB260000}"/>
    <cellStyle name="Currency 5 2 5 2 2 2 2" xfId="10803" xr:uid="{00000000-0005-0000-0000-0000DC260000}"/>
    <cellStyle name="Currency 5 2 5 2 2 2 3" xfId="10804" xr:uid="{00000000-0005-0000-0000-0000DD260000}"/>
    <cellStyle name="Currency 5 2 5 2 2 3" xfId="10805" xr:uid="{00000000-0005-0000-0000-0000DE260000}"/>
    <cellStyle name="Currency 5 2 5 2 2 4" xfId="10806" xr:uid="{00000000-0005-0000-0000-0000DF260000}"/>
    <cellStyle name="Currency 5 2 5 2 3" xfId="10807" xr:uid="{00000000-0005-0000-0000-0000E0260000}"/>
    <cellStyle name="Currency 5 2 5 2 3 2" xfId="10808" xr:uid="{00000000-0005-0000-0000-0000E1260000}"/>
    <cellStyle name="Currency 5 2 5 2 3 3" xfId="10809" xr:uid="{00000000-0005-0000-0000-0000E2260000}"/>
    <cellStyle name="Currency 5 2 5 2 4" xfId="10810" xr:uid="{00000000-0005-0000-0000-0000E3260000}"/>
    <cellStyle name="Currency 5 2 5 2 5" xfId="10811" xr:uid="{00000000-0005-0000-0000-0000E4260000}"/>
    <cellStyle name="Currency 5 2 5 3" xfId="10812" xr:uid="{00000000-0005-0000-0000-0000E5260000}"/>
    <cellStyle name="Currency 5 2 5 3 2" xfId="10813" xr:uid="{00000000-0005-0000-0000-0000E6260000}"/>
    <cellStyle name="Currency 5 2 5 3 2 2" xfId="10814" xr:uid="{00000000-0005-0000-0000-0000E7260000}"/>
    <cellStyle name="Currency 5 2 5 3 2 2 2" xfId="10815" xr:uid="{00000000-0005-0000-0000-0000E8260000}"/>
    <cellStyle name="Currency 5 2 5 3 2 2 3" xfId="10816" xr:uid="{00000000-0005-0000-0000-0000E9260000}"/>
    <cellStyle name="Currency 5 2 5 3 2 3" xfId="10817" xr:uid="{00000000-0005-0000-0000-0000EA260000}"/>
    <cellStyle name="Currency 5 2 5 3 2 4" xfId="10818" xr:uid="{00000000-0005-0000-0000-0000EB260000}"/>
    <cellStyle name="Currency 5 2 5 3 3" xfId="10819" xr:uid="{00000000-0005-0000-0000-0000EC260000}"/>
    <cellStyle name="Currency 5 2 5 3 3 2" xfId="10820" xr:uid="{00000000-0005-0000-0000-0000ED260000}"/>
    <cellStyle name="Currency 5 2 5 3 3 3" xfId="10821" xr:uid="{00000000-0005-0000-0000-0000EE260000}"/>
    <cellStyle name="Currency 5 2 5 3 4" xfId="10822" xr:uid="{00000000-0005-0000-0000-0000EF260000}"/>
    <cellStyle name="Currency 5 2 5 3 5" xfId="10823" xr:uid="{00000000-0005-0000-0000-0000F0260000}"/>
    <cellStyle name="Currency 5 2 5 4" xfId="10824" xr:uid="{00000000-0005-0000-0000-0000F1260000}"/>
    <cellStyle name="Currency 5 2 5 4 2" xfId="10825" xr:uid="{00000000-0005-0000-0000-0000F2260000}"/>
    <cellStyle name="Currency 5 2 5 4 2 2" xfId="10826" xr:uid="{00000000-0005-0000-0000-0000F3260000}"/>
    <cellStyle name="Currency 5 2 5 4 2 3" xfId="10827" xr:uid="{00000000-0005-0000-0000-0000F4260000}"/>
    <cellStyle name="Currency 5 2 5 4 3" xfId="10828" xr:uid="{00000000-0005-0000-0000-0000F5260000}"/>
    <cellStyle name="Currency 5 2 5 4 4" xfId="10829" xr:uid="{00000000-0005-0000-0000-0000F6260000}"/>
    <cellStyle name="Currency 5 2 5 5" xfId="10830" xr:uid="{00000000-0005-0000-0000-0000F7260000}"/>
    <cellStyle name="Currency 5 2 5 5 2" xfId="10831" xr:uid="{00000000-0005-0000-0000-0000F8260000}"/>
    <cellStyle name="Currency 5 2 5 5 3" xfId="10832" xr:uid="{00000000-0005-0000-0000-0000F9260000}"/>
    <cellStyle name="Currency 5 2 5 6" xfId="10833" xr:uid="{00000000-0005-0000-0000-0000FA260000}"/>
    <cellStyle name="Currency 5 2 5 7" xfId="10834" xr:uid="{00000000-0005-0000-0000-0000FB260000}"/>
    <cellStyle name="Currency 5 2 5 8" xfId="10835" xr:uid="{00000000-0005-0000-0000-0000FC260000}"/>
    <cellStyle name="Currency 5 2 6" xfId="10836" xr:uid="{00000000-0005-0000-0000-0000FD260000}"/>
    <cellStyle name="Currency 5 2 6 2" xfId="10837" xr:uid="{00000000-0005-0000-0000-0000FE260000}"/>
    <cellStyle name="Currency 5 2 6 2 2" xfId="10838" xr:uid="{00000000-0005-0000-0000-0000FF260000}"/>
    <cellStyle name="Currency 5 2 6 2 2 2" xfId="10839" xr:uid="{00000000-0005-0000-0000-000000270000}"/>
    <cellStyle name="Currency 5 2 6 2 2 2 2" xfId="10840" xr:uid="{00000000-0005-0000-0000-000001270000}"/>
    <cellStyle name="Currency 5 2 6 2 2 2 2 2" xfId="10841" xr:uid="{00000000-0005-0000-0000-000002270000}"/>
    <cellStyle name="Currency 5 2 6 2 2 2 2 3" xfId="10842" xr:uid="{00000000-0005-0000-0000-000003270000}"/>
    <cellStyle name="Currency 5 2 6 2 2 2 3" xfId="10843" xr:uid="{00000000-0005-0000-0000-000004270000}"/>
    <cellStyle name="Currency 5 2 6 2 2 2 4" xfId="10844" xr:uid="{00000000-0005-0000-0000-000005270000}"/>
    <cellStyle name="Currency 5 2 6 2 2 3" xfId="10845" xr:uid="{00000000-0005-0000-0000-000006270000}"/>
    <cellStyle name="Currency 5 2 6 2 2 3 2" xfId="10846" xr:uid="{00000000-0005-0000-0000-000007270000}"/>
    <cellStyle name="Currency 5 2 6 2 2 3 3" xfId="10847" xr:uid="{00000000-0005-0000-0000-000008270000}"/>
    <cellStyle name="Currency 5 2 6 2 2 4" xfId="10848" xr:uid="{00000000-0005-0000-0000-000009270000}"/>
    <cellStyle name="Currency 5 2 6 2 2 5" xfId="10849" xr:uid="{00000000-0005-0000-0000-00000A270000}"/>
    <cellStyle name="Currency 5 2 6 2 3" xfId="10850" xr:uid="{00000000-0005-0000-0000-00000B270000}"/>
    <cellStyle name="Currency 5 2 6 2 3 2" xfId="10851" xr:uid="{00000000-0005-0000-0000-00000C270000}"/>
    <cellStyle name="Currency 5 2 6 2 3 2 2" xfId="10852" xr:uid="{00000000-0005-0000-0000-00000D270000}"/>
    <cellStyle name="Currency 5 2 6 2 3 2 2 2" xfId="10853" xr:uid="{00000000-0005-0000-0000-00000E270000}"/>
    <cellStyle name="Currency 5 2 6 2 3 2 2 3" xfId="10854" xr:uid="{00000000-0005-0000-0000-00000F270000}"/>
    <cellStyle name="Currency 5 2 6 2 3 2 3" xfId="10855" xr:uid="{00000000-0005-0000-0000-000010270000}"/>
    <cellStyle name="Currency 5 2 6 2 3 2 4" xfId="10856" xr:uid="{00000000-0005-0000-0000-000011270000}"/>
    <cellStyle name="Currency 5 2 6 2 3 3" xfId="10857" xr:uid="{00000000-0005-0000-0000-000012270000}"/>
    <cellStyle name="Currency 5 2 6 2 3 3 2" xfId="10858" xr:uid="{00000000-0005-0000-0000-000013270000}"/>
    <cellStyle name="Currency 5 2 6 2 3 3 3" xfId="10859" xr:uid="{00000000-0005-0000-0000-000014270000}"/>
    <cellStyle name="Currency 5 2 6 2 3 4" xfId="10860" xr:uid="{00000000-0005-0000-0000-000015270000}"/>
    <cellStyle name="Currency 5 2 6 2 3 5" xfId="10861" xr:uid="{00000000-0005-0000-0000-000016270000}"/>
    <cellStyle name="Currency 5 2 6 2 4" xfId="10862" xr:uid="{00000000-0005-0000-0000-000017270000}"/>
    <cellStyle name="Currency 5 2 6 2 4 2" xfId="10863" xr:uid="{00000000-0005-0000-0000-000018270000}"/>
    <cellStyle name="Currency 5 2 6 2 4 2 2" xfId="10864" xr:uid="{00000000-0005-0000-0000-000019270000}"/>
    <cellStyle name="Currency 5 2 6 2 4 2 3" xfId="10865" xr:uid="{00000000-0005-0000-0000-00001A270000}"/>
    <cellStyle name="Currency 5 2 6 2 4 3" xfId="10866" xr:uid="{00000000-0005-0000-0000-00001B270000}"/>
    <cellStyle name="Currency 5 2 6 2 4 4" xfId="10867" xr:uid="{00000000-0005-0000-0000-00001C270000}"/>
    <cellStyle name="Currency 5 2 6 2 5" xfId="10868" xr:uid="{00000000-0005-0000-0000-00001D270000}"/>
    <cellStyle name="Currency 5 2 6 2 5 2" xfId="10869" xr:uid="{00000000-0005-0000-0000-00001E270000}"/>
    <cellStyle name="Currency 5 2 6 2 5 3" xfId="10870" xr:uid="{00000000-0005-0000-0000-00001F270000}"/>
    <cellStyle name="Currency 5 2 6 2 6" xfId="10871" xr:uid="{00000000-0005-0000-0000-000020270000}"/>
    <cellStyle name="Currency 5 2 6 2 7" xfId="10872" xr:uid="{00000000-0005-0000-0000-000021270000}"/>
    <cellStyle name="Currency 5 2 6 3" xfId="10873" xr:uid="{00000000-0005-0000-0000-000022270000}"/>
    <cellStyle name="Currency 5 2 6 3 2" xfId="10874" xr:uid="{00000000-0005-0000-0000-000023270000}"/>
    <cellStyle name="Currency 5 2 6 3 2 2" xfId="10875" xr:uid="{00000000-0005-0000-0000-000024270000}"/>
    <cellStyle name="Currency 5 2 6 3 2 2 2" xfId="10876" xr:uid="{00000000-0005-0000-0000-000025270000}"/>
    <cellStyle name="Currency 5 2 6 3 2 2 3" xfId="10877" xr:uid="{00000000-0005-0000-0000-000026270000}"/>
    <cellStyle name="Currency 5 2 6 3 2 3" xfId="10878" xr:uid="{00000000-0005-0000-0000-000027270000}"/>
    <cellStyle name="Currency 5 2 6 3 2 4" xfId="10879" xr:uid="{00000000-0005-0000-0000-000028270000}"/>
    <cellStyle name="Currency 5 2 6 3 3" xfId="10880" xr:uid="{00000000-0005-0000-0000-000029270000}"/>
    <cellStyle name="Currency 5 2 6 3 3 2" xfId="10881" xr:uid="{00000000-0005-0000-0000-00002A270000}"/>
    <cellStyle name="Currency 5 2 6 3 3 3" xfId="10882" xr:uid="{00000000-0005-0000-0000-00002B270000}"/>
    <cellStyle name="Currency 5 2 6 3 4" xfId="10883" xr:uid="{00000000-0005-0000-0000-00002C270000}"/>
    <cellStyle name="Currency 5 2 6 3 5" xfId="10884" xr:uid="{00000000-0005-0000-0000-00002D270000}"/>
    <cellStyle name="Currency 5 2 6 4" xfId="10885" xr:uid="{00000000-0005-0000-0000-00002E270000}"/>
    <cellStyle name="Currency 5 2 6 4 2" xfId="10886" xr:uid="{00000000-0005-0000-0000-00002F270000}"/>
    <cellStyle name="Currency 5 2 6 4 2 2" xfId="10887" xr:uid="{00000000-0005-0000-0000-000030270000}"/>
    <cellStyle name="Currency 5 2 6 4 2 2 2" xfId="10888" xr:uid="{00000000-0005-0000-0000-000031270000}"/>
    <cellStyle name="Currency 5 2 6 4 2 2 3" xfId="10889" xr:uid="{00000000-0005-0000-0000-000032270000}"/>
    <cellStyle name="Currency 5 2 6 4 2 3" xfId="10890" xr:uid="{00000000-0005-0000-0000-000033270000}"/>
    <cellStyle name="Currency 5 2 6 4 2 4" xfId="10891" xr:uid="{00000000-0005-0000-0000-000034270000}"/>
    <cellStyle name="Currency 5 2 6 4 3" xfId="10892" xr:uid="{00000000-0005-0000-0000-000035270000}"/>
    <cellStyle name="Currency 5 2 6 4 3 2" xfId="10893" xr:uid="{00000000-0005-0000-0000-000036270000}"/>
    <cellStyle name="Currency 5 2 6 4 3 3" xfId="10894" xr:uid="{00000000-0005-0000-0000-000037270000}"/>
    <cellStyle name="Currency 5 2 6 4 4" xfId="10895" xr:uid="{00000000-0005-0000-0000-000038270000}"/>
    <cellStyle name="Currency 5 2 6 4 5" xfId="10896" xr:uid="{00000000-0005-0000-0000-000039270000}"/>
    <cellStyle name="Currency 5 2 6 5" xfId="10897" xr:uid="{00000000-0005-0000-0000-00003A270000}"/>
    <cellStyle name="Currency 5 2 6 5 2" xfId="10898" xr:uid="{00000000-0005-0000-0000-00003B270000}"/>
    <cellStyle name="Currency 5 2 6 5 2 2" xfId="10899" xr:uid="{00000000-0005-0000-0000-00003C270000}"/>
    <cellStyle name="Currency 5 2 6 5 2 3" xfId="10900" xr:uid="{00000000-0005-0000-0000-00003D270000}"/>
    <cellStyle name="Currency 5 2 6 5 3" xfId="10901" xr:uid="{00000000-0005-0000-0000-00003E270000}"/>
    <cellStyle name="Currency 5 2 6 5 4" xfId="10902" xr:uid="{00000000-0005-0000-0000-00003F270000}"/>
    <cellStyle name="Currency 5 2 6 6" xfId="10903" xr:uid="{00000000-0005-0000-0000-000040270000}"/>
    <cellStyle name="Currency 5 2 6 6 2" xfId="10904" xr:uid="{00000000-0005-0000-0000-000041270000}"/>
    <cellStyle name="Currency 5 2 6 6 3" xfId="10905" xr:uid="{00000000-0005-0000-0000-000042270000}"/>
    <cellStyle name="Currency 5 2 6 7" xfId="10906" xr:uid="{00000000-0005-0000-0000-000043270000}"/>
    <cellStyle name="Currency 5 2 6 8" xfId="10907" xr:uid="{00000000-0005-0000-0000-000044270000}"/>
    <cellStyle name="Currency 5 2 7" xfId="10908" xr:uid="{00000000-0005-0000-0000-000045270000}"/>
    <cellStyle name="Currency 5 2 7 2" xfId="10909" xr:uid="{00000000-0005-0000-0000-000046270000}"/>
    <cellStyle name="Currency 5 2 7 2 2" xfId="10910" xr:uid="{00000000-0005-0000-0000-000047270000}"/>
    <cellStyle name="Currency 5 2 7 2 2 2" xfId="10911" xr:uid="{00000000-0005-0000-0000-000048270000}"/>
    <cellStyle name="Currency 5 2 7 2 2 2 2" xfId="10912" xr:uid="{00000000-0005-0000-0000-000049270000}"/>
    <cellStyle name="Currency 5 2 7 2 2 2 3" xfId="10913" xr:uid="{00000000-0005-0000-0000-00004A270000}"/>
    <cellStyle name="Currency 5 2 7 2 2 3" xfId="10914" xr:uid="{00000000-0005-0000-0000-00004B270000}"/>
    <cellStyle name="Currency 5 2 7 2 2 4" xfId="10915" xr:uid="{00000000-0005-0000-0000-00004C270000}"/>
    <cellStyle name="Currency 5 2 7 2 3" xfId="10916" xr:uid="{00000000-0005-0000-0000-00004D270000}"/>
    <cellStyle name="Currency 5 2 7 2 3 2" xfId="10917" xr:uid="{00000000-0005-0000-0000-00004E270000}"/>
    <cellStyle name="Currency 5 2 7 2 3 3" xfId="10918" xr:uid="{00000000-0005-0000-0000-00004F270000}"/>
    <cellStyle name="Currency 5 2 7 2 4" xfId="10919" xr:uid="{00000000-0005-0000-0000-000050270000}"/>
    <cellStyle name="Currency 5 2 7 2 5" xfId="10920" xr:uid="{00000000-0005-0000-0000-000051270000}"/>
    <cellStyle name="Currency 5 2 7 3" xfId="10921" xr:uid="{00000000-0005-0000-0000-000052270000}"/>
    <cellStyle name="Currency 5 2 7 3 2" xfId="10922" xr:uid="{00000000-0005-0000-0000-000053270000}"/>
    <cellStyle name="Currency 5 2 7 3 2 2" xfId="10923" xr:uid="{00000000-0005-0000-0000-000054270000}"/>
    <cellStyle name="Currency 5 2 7 3 2 2 2" xfId="10924" xr:uid="{00000000-0005-0000-0000-000055270000}"/>
    <cellStyle name="Currency 5 2 7 3 2 2 3" xfId="10925" xr:uid="{00000000-0005-0000-0000-000056270000}"/>
    <cellStyle name="Currency 5 2 7 3 2 3" xfId="10926" xr:uid="{00000000-0005-0000-0000-000057270000}"/>
    <cellStyle name="Currency 5 2 7 3 2 4" xfId="10927" xr:uid="{00000000-0005-0000-0000-000058270000}"/>
    <cellStyle name="Currency 5 2 7 3 3" xfId="10928" xr:uid="{00000000-0005-0000-0000-000059270000}"/>
    <cellStyle name="Currency 5 2 7 3 3 2" xfId="10929" xr:uid="{00000000-0005-0000-0000-00005A270000}"/>
    <cellStyle name="Currency 5 2 7 3 3 3" xfId="10930" xr:uid="{00000000-0005-0000-0000-00005B270000}"/>
    <cellStyle name="Currency 5 2 7 3 4" xfId="10931" xr:uid="{00000000-0005-0000-0000-00005C270000}"/>
    <cellStyle name="Currency 5 2 7 3 5" xfId="10932" xr:uid="{00000000-0005-0000-0000-00005D270000}"/>
    <cellStyle name="Currency 5 2 7 4" xfId="10933" xr:uid="{00000000-0005-0000-0000-00005E270000}"/>
    <cellStyle name="Currency 5 2 7 4 2" xfId="10934" xr:uid="{00000000-0005-0000-0000-00005F270000}"/>
    <cellStyle name="Currency 5 2 7 4 2 2" xfId="10935" xr:uid="{00000000-0005-0000-0000-000060270000}"/>
    <cellStyle name="Currency 5 2 7 4 2 3" xfId="10936" xr:uid="{00000000-0005-0000-0000-000061270000}"/>
    <cellStyle name="Currency 5 2 7 4 3" xfId="10937" xr:uid="{00000000-0005-0000-0000-000062270000}"/>
    <cellStyle name="Currency 5 2 7 4 4" xfId="10938" xr:uid="{00000000-0005-0000-0000-000063270000}"/>
    <cellStyle name="Currency 5 2 7 5" xfId="10939" xr:uid="{00000000-0005-0000-0000-000064270000}"/>
    <cellStyle name="Currency 5 2 7 5 2" xfId="10940" xr:uid="{00000000-0005-0000-0000-000065270000}"/>
    <cellStyle name="Currency 5 2 7 5 3" xfId="10941" xr:uid="{00000000-0005-0000-0000-000066270000}"/>
    <cellStyle name="Currency 5 2 7 6" xfId="10942" xr:uid="{00000000-0005-0000-0000-000067270000}"/>
    <cellStyle name="Currency 5 2 7 7" xfId="10943" xr:uid="{00000000-0005-0000-0000-000068270000}"/>
    <cellStyle name="Currency 5 2 8" xfId="10944" xr:uid="{00000000-0005-0000-0000-000069270000}"/>
    <cellStyle name="Currency 5 2 8 2" xfId="10945" xr:uid="{00000000-0005-0000-0000-00006A270000}"/>
    <cellStyle name="Currency 5 2 8 2 2" xfId="10946" xr:uid="{00000000-0005-0000-0000-00006B270000}"/>
    <cellStyle name="Currency 5 2 8 2 2 2" xfId="10947" xr:uid="{00000000-0005-0000-0000-00006C270000}"/>
    <cellStyle name="Currency 5 2 8 2 2 3" xfId="10948" xr:uid="{00000000-0005-0000-0000-00006D270000}"/>
    <cellStyle name="Currency 5 2 8 2 3" xfId="10949" xr:uid="{00000000-0005-0000-0000-00006E270000}"/>
    <cellStyle name="Currency 5 2 8 2 4" xfId="10950" xr:uid="{00000000-0005-0000-0000-00006F270000}"/>
    <cellStyle name="Currency 5 2 8 3" xfId="10951" xr:uid="{00000000-0005-0000-0000-000070270000}"/>
    <cellStyle name="Currency 5 2 8 3 2" xfId="10952" xr:uid="{00000000-0005-0000-0000-000071270000}"/>
    <cellStyle name="Currency 5 2 8 3 3" xfId="10953" xr:uid="{00000000-0005-0000-0000-000072270000}"/>
    <cellStyle name="Currency 5 2 8 4" xfId="10954" xr:uid="{00000000-0005-0000-0000-000073270000}"/>
    <cellStyle name="Currency 5 2 8 5" xfId="10955" xr:uid="{00000000-0005-0000-0000-000074270000}"/>
    <cellStyle name="Currency 5 2 9" xfId="10956" xr:uid="{00000000-0005-0000-0000-000075270000}"/>
    <cellStyle name="Currency 5 2 9 2" xfId="10957" xr:uid="{00000000-0005-0000-0000-000076270000}"/>
    <cellStyle name="Currency 5 2 9 2 2" xfId="10958" xr:uid="{00000000-0005-0000-0000-000077270000}"/>
    <cellStyle name="Currency 5 2 9 2 2 2" xfId="10959" xr:uid="{00000000-0005-0000-0000-000078270000}"/>
    <cellStyle name="Currency 5 2 9 2 2 3" xfId="10960" xr:uid="{00000000-0005-0000-0000-000079270000}"/>
    <cellStyle name="Currency 5 2 9 2 3" xfId="10961" xr:uid="{00000000-0005-0000-0000-00007A270000}"/>
    <cellStyle name="Currency 5 2 9 2 4" xfId="10962" xr:uid="{00000000-0005-0000-0000-00007B270000}"/>
    <cellStyle name="Currency 5 2 9 3" xfId="10963" xr:uid="{00000000-0005-0000-0000-00007C270000}"/>
    <cellStyle name="Currency 5 2 9 3 2" xfId="10964" xr:uid="{00000000-0005-0000-0000-00007D270000}"/>
    <cellStyle name="Currency 5 2 9 3 3" xfId="10965" xr:uid="{00000000-0005-0000-0000-00007E270000}"/>
    <cellStyle name="Currency 5 2 9 4" xfId="10966" xr:uid="{00000000-0005-0000-0000-00007F270000}"/>
    <cellStyle name="Currency 5 2 9 5" xfId="10967" xr:uid="{00000000-0005-0000-0000-000080270000}"/>
    <cellStyle name="Currency 5 3" xfId="333" xr:uid="{00000000-0005-0000-0000-000081270000}"/>
    <cellStyle name="Currency 5 3 10" xfId="10968" xr:uid="{00000000-0005-0000-0000-000082270000}"/>
    <cellStyle name="Currency 5 3 10 2" xfId="10969" xr:uid="{00000000-0005-0000-0000-000083270000}"/>
    <cellStyle name="Currency 5 3 10 2 2" xfId="10970" xr:uid="{00000000-0005-0000-0000-000084270000}"/>
    <cellStyle name="Currency 5 3 10 2 3" xfId="10971" xr:uid="{00000000-0005-0000-0000-000085270000}"/>
    <cellStyle name="Currency 5 3 10 3" xfId="10972" xr:uid="{00000000-0005-0000-0000-000086270000}"/>
    <cellStyle name="Currency 5 3 10 4" xfId="10973" xr:uid="{00000000-0005-0000-0000-000087270000}"/>
    <cellStyle name="Currency 5 3 11" xfId="10974" xr:uid="{00000000-0005-0000-0000-000088270000}"/>
    <cellStyle name="Currency 5 3 11 2" xfId="10975" xr:uid="{00000000-0005-0000-0000-000089270000}"/>
    <cellStyle name="Currency 5 3 11 3" xfId="10976" xr:uid="{00000000-0005-0000-0000-00008A270000}"/>
    <cellStyle name="Currency 5 3 12" xfId="10977" xr:uid="{00000000-0005-0000-0000-00008B270000}"/>
    <cellStyle name="Currency 5 3 13" xfId="10978" xr:uid="{00000000-0005-0000-0000-00008C270000}"/>
    <cellStyle name="Currency 5 3 14" xfId="10979" xr:uid="{00000000-0005-0000-0000-00008D270000}"/>
    <cellStyle name="Currency 5 3 15" xfId="53719" xr:uid="{00000000-0005-0000-0000-00008E270000}"/>
    <cellStyle name="Currency 5 3 2" xfId="334" xr:uid="{00000000-0005-0000-0000-00008F270000}"/>
    <cellStyle name="Currency 5 3 2 10" xfId="10980" xr:uid="{00000000-0005-0000-0000-000090270000}"/>
    <cellStyle name="Currency 5 3 2 11" xfId="10981" xr:uid="{00000000-0005-0000-0000-000091270000}"/>
    <cellStyle name="Currency 5 3 2 2" xfId="10982" xr:uid="{00000000-0005-0000-0000-000092270000}"/>
    <cellStyle name="Currency 5 3 2 2 2" xfId="10983" xr:uid="{00000000-0005-0000-0000-000093270000}"/>
    <cellStyle name="Currency 5 3 2 2 3" xfId="10984" xr:uid="{00000000-0005-0000-0000-000094270000}"/>
    <cellStyle name="Currency 5 3 2 2 3 2" xfId="10985" xr:uid="{00000000-0005-0000-0000-000095270000}"/>
    <cellStyle name="Currency 5 3 2 2 3 2 2" xfId="10986" xr:uid="{00000000-0005-0000-0000-000096270000}"/>
    <cellStyle name="Currency 5 3 2 2 3 2 2 2" xfId="10987" xr:uid="{00000000-0005-0000-0000-000097270000}"/>
    <cellStyle name="Currency 5 3 2 2 3 2 2 3" xfId="10988" xr:uid="{00000000-0005-0000-0000-000098270000}"/>
    <cellStyle name="Currency 5 3 2 2 3 2 3" xfId="10989" xr:uid="{00000000-0005-0000-0000-000099270000}"/>
    <cellStyle name="Currency 5 3 2 2 3 2 4" xfId="10990" xr:uid="{00000000-0005-0000-0000-00009A270000}"/>
    <cellStyle name="Currency 5 3 2 2 3 3" xfId="10991" xr:uid="{00000000-0005-0000-0000-00009B270000}"/>
    <cellStyle name="Currency 5 3 2 2 3 3 2" xfId="10992" xr:uid="{00000000-0005-0000-0000-00009C270000}"/>
    <cellStyle name="Currency 5 3 2 2 3 3 3" xfId="10993" xr:uid="{00000000-0005-0000-0000-00009D270000}"/>
    <cellStyle name="Currency 5 3 2 2 3 4" xfId="10994" xr:uid="{00000000-0005-0000-0000-00009E270000}"/>
    <cellStyle name="Currency 5 3 2 2 3 5" xfId="10995" xr:uid="{00000000-0005-0000-0000-00009F270000}"/>
    <cellStyle name="Currency 5 3 2 3" xfId="10996" xr:uid="{00000000-0005-0000-0000-0000A0270000}"/>
    <cellStyle name="Currency 5 3 2 4" xfId="10997" xr:uid="{00000000-0005-0000-0000-0000A1270000}"/>
    <cellStyle name="Currency 5 3 2 5" xfId="10998" xr:uid="{00000000-0005-0000-0000-0000A2270000}"/>
    <cellStyle name="Currency 5 3 2 5 2" xfId="10999" xr:uid="{00000000-0005-0000-0000-0000A3270000}"/>
    <cellStyle name="Currency 5 3 2 5 2 2" xfId="11000" xr:uid="{00000000-0005-0000-0000-0000A4270000}"/>
    <cellStyle name="Currency 5 3 2 5 2 2 2" xfId="11001" xr:uid="{00000000-0005-0000-0000-0000A5270000}"/>
    <cellStyle name="Currency 5 3 2 5 2 2 3" xfId="11002" xr:uid="{00000000-0005-0000-0000-0000A6270000}"/>
    <cellStyle name="Currency 5 3 2 5 2 3" xfId="11003" xr:uid="{00000000-0005-0000-0000-0000A7270000}"/>
    <cellStyle name="Currency 5 3 2 5 2 4" xfId="11004" xr:uid="{00000000-0005-0000-0000-0000A8270000}"/>
    <cellStyle name="Currency 5 3 2 5 3" xfId="11005" xr:uid="{00000000-0005-0000-0000-0000A9270000}"/>
    <cellStyle name="Currency 5 3 2 5 3 2" xfId="11006" xr:uid="{00000000-0005-0000-0000-0000AA270000}"/>
    <cellStyle name="Currency 5 3 2 5 3 3" xfId="11007" xr:uid="{00000000-0005-0000-0000-0000AB270000}"/>
    <cellStyle name="Currency 5 3 2 5 4" xfId="11008" xr:uid="{00000000-0005-0000-0000-0000AC270000}"/>
    <cellStyle name="Currency 5 3 2 5 5" xfId="11009" xr:uid="{00000000-0005-0000-0000-0000AD270000}"/>
    <cellStyle name="Currency 5 3 2 6" xfId="11010" xr:uid="{00000000-0005-0000-0000-0000AE270000}"/>
    <cellStyle name="Currency 5 3 2 6 2" xfId="11011" xr:uid="{00000000-0005-0000-0000-0000AF270000}"/>
    <cellStyle name="Currency 5 3 2 6 2 2" xfId="11012" xr:uid="{00000000-0005-0000-0000-0000B0270000}"/>
    <cellStyle name="Currency 5 3 2 6 2 2 2" xfId="11013" xr:uid="{00000000-0005-0000-0000-0000B1270000}"/>
    <cellStyle name="Currency 5 3 2 6 2 2 3" xfId="11014" xr:uid="{00000000-0005-0000-0000-0000B2270000}"/>
    <cellStyle name="Currency 5 3 2 6 2 3" xfId="11015" xr:uid="{00000000-0005-0000-0000-0000B3270000}"/>
    <cellStyle name="Currency 5 3 2 6 2 4" xfId="11016" xr:uid="{00000000-0005-0000-0000-0000B4270000}"/>
    <cellStyle name="Currency 5 3 2 6 3" xfId="11017" xr:uid="{00000000-0005-0000-0000-0000B5270000}"/>
    <cellStyle name="Currency 5 3 2 6 3 2" xfId="11018" xr:uid="{00000000-0005-0000-0000-0000B6270000}"/>
    <cellStyle name="Currency 5 3 2 6 3 3" xfId="11019" xr:uid="{00000000-0005-0000-0000-0000B7270000}"/>
    <cellStyle name="Currency 5 3 2 6 4" xfId="11020" xr:uid="{00000000-0005-0000-0000-0000B8270000}"/>
    <cellStyle name="Currency 5 3 2 6 5" xfId="11021" xr:uid="{00000000-0005-0000-0000-0000B9270000}"/>
    <cellStyle name="Currency 5 3 2 7" xfId="11022" xr:uid="{00000000-0005-0000-0000-0000BA270000}"/>
    <cellStyle name="Currency 5 3 2 7 2" xfId="11023" xr:uid="{00000000-0005-0000-0000-0000BB270000}"/>
    <cellStyle name="Currency 5 3 2 7 2 2" xfId="11024" xr:uid="{00000000-0005-0000-0000-0000BC270000}"/>
    <cellStyle name="Currency 5 3 2 7 2 3" xfId="11025" xr:uid="{00000000-0005-0000-0000-0000BD270000}"/>
    <cellStyle name="Currency 5 3 2 7 3" xfId="11026" xr:uid="{00000000-0005-0000-0000-0000BE270000}"/>
    <cellStyle name="Currency 5 3 2 7 4" xfId="11027" xr:uid="{00000000-0005-0000-0000-0000BF270000}"/>
    <cellStyle name="Currency 5 3 2 8" xfId="11028" xr:uid="{00000000-0005-0000-0000-0000C0270000}"/>
    <cellStyle name="Currency 5 3 2 8 2" xfId="11029" xr:uid="{00000000-0005-0000-0000-0000C1270000}"/>
    <cellStyle name="Currency 5 3 2 8 3" xfId="11030" xr:uid="{00000000-0005-0000-0000-0000C2270000}"/>
    <cellStyle name="Currency 5 3 2 9" xfId="11031" xr:uid="{00000000-0005-0000-0000-0000C3270000}"/>
    <cellStyle name="Currency 5 3 3" xfId="335" xr:uid="{00000000-0005-0000-0000-0000C4270000}"/>
    <cellStyle name="Currency 5 3 3 2" xfId="11032" xr:uid="{00000000-0005-0000-0000-0000C5270000}"/>
    <cellStyle name="Currency 5 3 3 2 2" xfId="11033" xr:uid="{00000000-0005-0000-0000-0000C6270000}"/>
    <cellStyle name="Currency 5 3 3 2 2 2" xfId="11034" xr:uid="{00000000-0005-0000-0000-0000C7270000}"/>
    <cellStyle name="Currency 5 3 3 2 2 2 2" xfId="11035" xr:uid="{00000000-0005-0000-0000-0000C8270000}"/>
    <cellStyle name="Currency 5 3 3 2 2 2 3" xfId="11036" xr:uid="{00000000-0005-0000-0000-0000C9270000}"/>
    <cellStyle name="Currency 5 3 3 2 2 3" xfId="11037" xr:uid="{00000000-0005-0000-0000-0000CA270000}"/>
    <cellStyle name="Currency 5 3 3 2 2 4" xfId="11038" xr:uid="{00000000-0005-0000-0000-0000CB270000}"/>
    <cellStyle name="Currency 5 3 3 2 3" xfId="11039" xr:uid="{00000000-0005-0000-0000-0000CC270000}"/>
    <cellStyle name="Currency 5 3 3 2 3 2" xfId="11040" xr:uid="{00000000-0005-0000-0000-0000CD270000}"/>
    <cellStyle name="Currency 5 3 3 2 3 3" xfId="11041" xr:uid="{00000000-0005-0000-0000-0000CE270000}"/>
    <cellStyle name="Currency 5 3 3 2 4" xfId="11042" xr:uid="{00000000-0005-0000-0000-0000CF270000}"/>
    <cellStyle name="Currency 5 3 3 2 5" xfId="11043" xr:uid="{00000000-0005-0000-0000-0000D0270000}"/>
    <cellStyle name="Currency 5 3 3 3" xfId="11044" xr:uid="{00000000-0005-0000-0000-0000D1270000}"/>
    <cellStyle name="Currency 5 3 3 3 2" xfId="11045" xr:uid="{00000000-0005-0000-0000-0000D2270000}"/>
    <cellStyle name="Currency 5 3 3 3 2 2" xfId="11046" xr:uid="{00000000-0005-0000-0000-0000D3270000}"/>
    <cellStyle name="Currency 5 3 3 3 2 2 2" xfId="11047" xr:uid="{00000000-0005-0000-0000-0000D4270000}"/>
    <cellStyle name="Currency 5 3 3 3 2 2 3" xfId="11048" xr:uid="{00000000-0005-0000-0000-0000D5270000}"/>
    <cellStyle name="Currency 5 3 3 3 2 3" xfId="11049" xr:uid="{00000000-0005-0000-0000-0000D6270000}"/>
    <cellStyle name="Currency 5 3 3 3 2 4" xfId="11050" xr:uid="{00000000-0005-0000-0000-0000D7270000}"/>
    <cellStyle name="Currency 5 3 3 3 3" xfId="11051" xr:uid="{00000000-0005-0000-0000-0000D8270000}"/>
    <cellStyle name="Currency 5 3 3 3 3 2" xfId="11052" xr:uid="{00000000-0005-0000-0000-0000D9270000}"/>
    <cellStyle name="Currency 5 3 3 3 3 3" xfId="11053" xr:uid="{00000000-0005-0000-0000-0000DA270000}"/>
    <cellStyle name="Currency 5 3 3 3 4" xfId="11054" xr:uid="{00000000-0005-0000-0000-0000DB270000}"/>
    <cellStyle name="Currency 5 3 3 3 5" xfId="11055" xr:uid="{00000000-0005-0000-0000-0000DC270000}"/>
    <cellStyle name="Currency 5 3 3 4" xfId="11056" xr:uid="{00000000-0005-0000-0000-0000DD270000}"/>
    <cellStyle name="Currency 5 3 3 4 2" xfId="11057" xr:uid="{00000000-0005-0000-0000-0000DE270000}"/>
    <cellStyle name="Currency 5 3 3 4 2 2" xfId="11058" xr:uid="{00000000-0005-0000-0000-0000DF270000}"/>
    <cellStyle name="Currency 5 3 3 4 2 3" xfId="11059" xr:uid="{00000000-0005-0000-0000-0000E0270000}"/>
    <cellStyle name="Currency 5 3 3 4 3" xfId="11060" xr:uid="{00000000-0005-0000-0000-0000E1270000}"/>
    <cellStyle name="Currency 5 3 3 4 4" xfId="11061" xr:uid="{00000000-0005-0000-0000-0000E2270000}"/>
    <cellStyle name="Currency 5 3 3 5" xfId="11062" xr:uid="{00000000-0005-0000-0000-0000E3270000}"/>
    <cellStyle name="Currency 5 3 3 5 2" xfId="11063" xr:uid="{00000000-0005-0000-0000-0000E4270000}"/>
    <cellStyle name="Currency 5 3 3 5 3" xfId="11064" xr:uid="{00000000-0005-0000-0000-0000E5270000}"/>
    <cellStyle name="Currency 5 3 3 6" xfId="11065" xr:uid="{00000000-0005-0000-0000-0000E6270000}"/>
    <cellStyle name="Currency 5 3 3 7" xfId="11066" xr:uid="{00000000-0005-0000-0000-0000E7270000}"/>
    <cellStyle name="Currency 5 3 3 8" xfId="11067" xr:uid="{00000000-0005-0000-0000-0000E8270000}"/>
    <cellStyle name="Currency 5 3 4" xfId="11068" xr:uid="{00000000-0005-0000-0000-0000E9270000}"/>
    <cellStyle name="Currency 5 3 4 2" xfId="11069" xr:uid="{00000000-0005-0000-0000-0000EA270000}"/>
    <cellStyle name="Currency 5 3 4 2 2" xfId="11070" xr:uid="{00000000-0005-0000-0000-0000EB270000}"/>
    <cellStyle name="Currency 5 3 4 2 2 2" xfId="11071" xr:uid="{00000000-0005-0000-0000-0000EC270000}"/>
    <cellStyle name="Currency 5 3 4 2 2 2 2" xfId="11072" xr:uid="{00000000-0005-0000-0000-0000ED270000}"/>
    <cellStyle name="Currency 5 3 4 2 2 2 3" xfId="11073" xr:uid="{00000000-0005-0000-0000-0000EE270000}"/>
    <cellStyle name="Currency 5 3 4 2 2 3" xfId="11074" xr:uid="{00000000-0005-0000-0000-0000EF270000}"/>
    <cellStyle name="Currency 5 3 4 2 2 4" xfId="11075" xr:uid="{00000000-0005-0000-0000-0000F0270000}"/>
    <cellStyle name="Currency 5 3 4 2 3" xfId="11076" xr:uid="{00000000-0005-0000-0000-0000F1270000}"/>
    <cellStyle name="Currency 5 3 4 2 3 2" xfId="11077" xr:uid="{00000000-0005-0000-0000-0000F2270000}"/>
    <cellStyle name="Currency 5 3 4 2 3 3" xfId="11078" xr:uid="{00000000-0005-0000-0000-0000F3270000}"/>
    <cellStyle name="Currency 5 3 4 2 4" xfId="11079" xr:uid="{00000000-0005-0000-0000-0000F4270000}"/>
    <cellStyle name="Currency 5 3 4 2 5" xfId="11080" xr:uid="{00000000-0005-0000-0000-0000F5270000}"/>
    <cellStyle name="Currency 5 3 5" xfId="11081" xr:uid="{00000000-0005-0000-0000-0000F6270000}"/>
    <cellStyle name="Currency 5 3 5 2" xfId="11082" xr:uid="{00000000-0005-0000-0000-0000F7270000}"/>
    <cellStyle name="Currency 5 3 5 2 2" xfId="11083" xr:uid="{00000000-0005-0000-0000-0000F8270000}"/>
    <cellStyle name="Currency 5 3 5 2 2 2" xfId="11084" xr:uid="{00000000-0005-0000-0000-0000F9270000}"/>
    <cellStyle name="Currency 5 3 5 2 2 2 2" xfId="11085" xr:uid="{00000000-0005-0000-0000-0000FA270000}"/>
    <cellStyle name="Currency 5 3 5 2 2 2 2 2" xfId="11086" xr:uid="{00000000-0005-0000-0000-0000FB270000}"/>
    <cellStyle name="Currency 5 3 5 2 2 2 2 3" xfId="11087" xr:uid="{00000000-0005-0000-0000-0000FC270000}"/>
    <cellStyle name="Currency 5 3 5 2 2 2 3" xfId="11088" xr:uid="{00000000-0005-0000-0000-0000FD270000}"/>
    <cellStyle name="Currency 5 3 5 2 2 2 4" xfId="11089" xr:uid="{00000000-0005-0000-0000-0000FE270000}"/>
    <cellStyle name="Currency 5 3 5 2 2 3" xfId="11090" xr:uid="{00000000-0005-0000-0000-0000FF270000}"/>
    <cellStyle name="Currency 5 3 5 2 2 3 2" xfId="11091" xr:uid="{00000000-0005-0000-0000-000000280000}"/>
    <cellStyle name="Currency 5 3 5 2 2 3 3" xfId="11092" xr:uid="{00000000-0005-0000-0000-000001280000}"/>
    <cellStyle name="Currency 5 3 5 2 2 4" xfId="11093" xr:uid="{00000000-0005-0000-0000-000002280000}"/>
    <cellStyle name="Currency 5 3 5 2 2 5" xfId="11094" xr:uid="{00000000-0005-0000-0000-000003280000}"/>
    <cellStyle name="Currency 5 3 5 2 3" xfId="11095" xr:uid="{00000000-0005-0000-0000-000004280000}"/>
    <cellStyle name="Currency 5 3 5 2 3 2" xfId="11096" xr:uid="{00000000-0005-0000-0000-000005280000}"/>
    <cellStyle name="Currency 5 3 5 2 3 2 2" xfId="11097" xr:uid="{00000000-0005-0000-0000-000006280000}"/>
    <cellStyle name="Currency 5 3 5 2 3 2 3" xfId="11098" xr:uid="{00000000-0005-0000-0000-000007280000}"/>
    <cellStyle name="Currency 5 3 5 2 3 3" xfId="11099" xr:uid="{00000000-0005-0000-0000-000008280000}"/>
    <cellStyle name="Currency 5 3 5 2 3 4" xfId="11100" xr:uid="{00000000-0005-0000-0000-000009280000}"/>
    <cellStyle name="Currency 5 3 5 2 4" xfId="11101" xr:uid="{00000000-0005-0000-0000-00000A280000}"/>
    <cellStyle name="Currency 5 3 5 2 4 2" xfId="11102" xr:uid="{00000000-0005-0000-0000-00000B280000}"/>
    <cellStyle name="Currency 5 3 5 2 4 3" xfId="11103" xr:uid="{00000000-0005-0000-0000-00000C280000}"/>
    <cellStyle name="Currency 5 3 5 2 5" xfId="11104" xr:uid="{00000000-0005-0000-0000-00000D280000}"/>
    <cellStyle name="Currency 5 3 5 2 6" xfId="11105" xr:uid="{00000000-0005-0000-0000-00000E280000}"/>
    <cellStyle name="Currency 5 3 5 3" xfId="11106" xr:uid="{00000000-0005-0000-0000-00000F280000}"/>
    <cellStyle name="Currency 5 3 5 3 2" xfId="11107" xr:uid="{00000000-0005-0000-0000-000010280000}"/>
    <cellStyle name="Currency 5 3 5 3 2 2" xfId="11108" xr:uid="{00000000-0005-0000-0000-000011280000}"/>
    <cellStyle name="Currency 5 3 5 3 2 2 2" xfId="11109" xr:uid="{00000000-0005-0000-0000-000012280000}"/>
    <cellStyle name="Currency 5 3 5 3 2 2 3" xfId="11110" xr:uid="{00000000-0005-0000-0000-000013280000}"/>
    <cellStyle name="Currency 5 3 5 3 2 3" xfId="11111" xr:uid="{00000000-0005-0000-0000-000014280000}"/>
    <cellStyle name="Currency 5 3 5 3 2 4" xfId="11112" xr:uid="{00000000-0005-0000-0000-000015280000}"/>
    <cellStyle name="Currency 5 3 5 3 3" xfId="11113" xr:uid="{00000000-0005-0000-0000-000016280000}"/>
    <cellStyle name="Currency 5 3 5 3 3 2" xfId="11114" xr:uid="{00000000-0005-0000-0000-000017280000}"/>
    <cellStyle name="Currency 5 3 5 3 3 3" xfId="11115" xr:uid="{00000000-0005-0000-0000-000018280000}"/>
    <cellStyle name="Currency 5 3 5 3 4" xfId="11116" xr:uid="{00000000-0005-0000-0000-000019280000}"/>
    <cellStyle name="Currency 5 3 5 3 5" xfId="11117" xr:uid="{00000000-0005-0000-0000-00001A280000}"/>
    <cellStyle name="Currency 5 3 5 4" xfId="11118" xr:uid="{00000000-0005-0000-0000-00001B280000}"/>
    <cellStyle name="Currency 5 3 5 4 2" xfId="11119" xr:uid="{00000000-0005-0000-0000-00001C280000}"/>
    <cellStyle name="Currency 5 3 5 4 2 2" xfId="11120" xr:uid="{00000000-0005-0000-0000-00001D280000}"/>
    <cellStyle name="Currency 5 3 5 4 2 3" xfId="11121" xr:uid="{00000000-0005-0000-0000-00001E280000}"/>
    <cellStyle name="Currency 5 3 5 4 3" xfId="11122" xr:uid="{00000000-0005-0000-0000-00001F280000}"/>
    <cellStyle name="Currency 5 3 5 4 4" xfId="11123" xr:uid="{00000000-0005-0000-0000-000020280000}"/>
    <cellStyle name="Currency 5 3 5 5" xfId="11124" xr:uid="{00000000-0005-0000-0000-000021280000}"/>
    <cellStyle name="Currency 5 3 5 5 2" xfId="11125" xr:uid="{00000000-0005-0000-0000-000022280000}"/>
    <cellStyle name="Currency 5 3 5 5 3" xfId="11126" xr:uid="{00000000-0005-0000-0000-000023280000}"/>
    <cellStyle name="Currency 5 3 5 6" xfId="11127" xr:uid="{00000000-0005-0000-0000-000024280000}"/>
    <cellStyle name="Currency 5 3 5 7" xfId="11128" xr:uid="{00000000-0005-0000-0000-000025280000}"/>
    <cellStyle name="Currency 5 3 6" xfId="11129" xr:uid="{00000000-0005-0000-0000-000026280000}"/>
    <cellStyle name="Currency 5 3 6 2" xfId="11130" xr:uid="{00000000-0005-0000-0000-000027280000}"/>
    <cellStyle name="Currency 5 3 6 2 2" xfId="11131" xr:uid="{00000000-0005-0000-0000-000028280000}"/>
    <cellStyle name="Currency 5 3 6 2 2 2" xfId="11132" xr:uid="{00000000-0005-0000-0000-000029280000}"/>
    <cellStyle name="Currency 5 3 6 2 2 2 2" xfId="11133" xr:uid="{00000000-0005-0000-0000-00002A280000}"/>
    <cellStyle name="Currency 5 3 6 2 2 2 3" xfId="11134" xr:uid="{00000000-0005-0000-0000-00002B280000}"/>
    <cellStyle name="Currency 5 3 6 2 2 3" xfId="11135" xr:uid="{00000000-0005-0000-0000-00002C280000}"/>
    <cellStyle name="Currency 5 3 6 2 2 4" xfId="11136" xr:uid="{00000000-0005-0000-0000-00002D280000}"/>
    <cellStyle name="Currency 5 3 6 2 3" xfId="11137" xr:uid="{00000000-0005-0000-0000-00002E280000}"/>
    <cellStyle name="Currency 5 3 6 2 3 2" xfId="11138" xr:uid="{00000000-0005-0000-0000-00002F280000}"/>
    <cellStyle name="Currency 5 3 6 2 3 3" xfId="11139" xr:uid="{00000000-0005-0000-0000-000030280000}"/>
    <cellStyle name="Currency 5 3 6 2 4" xfId="11140" xr:uid="{00000000-0005-0000-0000-000031280000}"/>
    <cellStyle name="Currency 5 3 6 2 5" xfId="11141" xr:uid="{00000000-0005-0000-0000-000032280000}"/>
    <cellStyle name="Currency 5 3 6 3" xfId="11142" xr:uid="{00000000-0005-0000-0000-000033280000}"/>
    <cellStyle name="Currency 5 3 6 3 2" xfId="11143" xr:uid="{00000000-0005-0000-0000-000034280000}"/>
    <cellStyle name="Currency 5 3 6 3 2 2" xfId="11144" xr:uid="{00000000-0005-0000-0000-000035280000}"/>
    <cellStyle name="Currency 5 3 6 3 2 3" xfId="11145" xr:uid="{00000000-0005-0000-0000-000036280000}"/>
    <cellStyle name="Currency 5 3 6 3 3" xfId="11146" xr:uid="{00000000-0005-0000-0000-000037280000}"/>
    <cellStyle name="Currency 5 3 6 3 4" xfId="11147" xr:uid="{00000000-0005-0000-0000-000038280000}"/>
    <cellStyle name="Currency 5 3 6 4" xfId="11148" xr:uid="{00000000-0005-0000-0000-000039280000}"/>
    <cellStyle name="Currency 5 3 6 4 2" xfId="11149" xr:uid="{00000000-0005-0000-0000-00003A280000}"/>
    <cellStyle name="Currency 5 3 6 4 3" xfId="11150" xr:uid="{00000000-0005-0000-0000-00003B280000}"/>
    <cellStyle name="Currency 5 3 6 5" xfId="11151" xr:uid="{00000000-0005-0000-0000-00003C280000}"/>
    <cellStyle name="Currency 5 3 6 6" xfId="11152" xr:uid="{00000000-0005-0000-0000-00003D280000}"/>
    <cellStyle name="Currency 5 3 7" xfId="11153" xr:uid="{00000000-0005-0000-0000-00003E280000}"/>
    <cellStyle name="Currency 5 3 7 2" xfId="11154" xr:uid="{00000000-0005-0000-0000-00003F280000}"/>
    <cellStyle name="Currency 5 3 7 2 2" xfId="11155" xr:uid="{00000000-0005-0000-0000-000040280000}"/>
    <cellStyle name="Currency 5 3 7 2 2 2" xfId="11156" xr:uid="{00000000-0005-0000-0000-000041280000}"/>
    <cellStyle name="Currency 5 3 7 2 2 3" xfId="11157" xr:uid="{00000000-0005-0000-0000-000042280000}"/>
    <cellStyle name="Currency 5 3 7 2 3" xfId="11158" xr:uid="{00000000-0005-0000-0000-000043280000}"/>
    <cellStyle name="Currency 5 3 7 2 4" xfId="11159" xr:uid="{00000000-0005-0000-0000-000044280000}"/>
    <cellStyle name="Currency 5 3 7 3" xfId="11160" xr:uid="{00000000-0005-0000-0000-000045280000}"/>
    <cellStyle name="Currency 5 3 7 3 2" xfId="11161" xr:uid="{00000000-0005-0000-0000-000046280000}"/>
    <cellStyle name="Currency 5 3 7 3 3" xfId="11162" xr:uid="{00000000-0005-0000-0000-000047280000}"/>
    <cellStyle name="Currency 5 3 7 4" xfId="11163" xr:uid="{00000000-0005-0000-0000-000048280000}"/>
    <cellStyle name="Currency 5 3 7 5" xfId="11164" xr:uid="{00000000-0005-0000-0000-000049280000}"/>
    <cellStyle name="Currency 5 3 8" xfId="11165" xr:uid="{00000000-0005-0000-0000-00004A280000}"/>
    <cellStyle name="Currency 5 3 8 2" xfId="11166" xr:uid="{00000000-0005-0000-0000-00004B280000}"/>
    <cellStyle name="Currency 5 3 8 2 2" xfId="11167" xr:uid="{00000000-0005-0000-0000-00004C280000}"/>
    <cellStyle name="Currency 5 3 8 2 2 2" xfId="11168" xr:uid="{00000000-0005-0000-0000-00004D280000}"/>
    <cellStyle name="Currency 5 3 8 2 2 3" xfId="11169" xr:uid="{00000000-0005-0000-0000-00004E280000}"/>
    <cellStyle name="Currency 5 3 8 2 3" xfId="11170" xr:uid="{00000000-0005-0000-0000-00004F280000}"/>
    <cellStyle name="Currency 5 3 8 2 4" xfId="11171" xr:uid="{00000000-0005-0000-0000-000050280000}"/>
    <cellStyle name="Currency 5 3 8 3" xfId="11172" xr:uid="{00000000-0005-0000-0000-000051280000}"/>
    <cellStyle name="Currency 5 3 8 3 2" xfId="11173" xr:uid="{00000000-0005-0000-0000-000052280000}"/>
    <cellStyle name="Currency 5 3 8 3 3" xfId="11174" xr:uid="{00000000-0005-0000-0000-000053280000}"/>
    <cellStyle name="Currency 5 3 8 4" xfId="11175" xr:uid="{00000000-0005-0000-0000-000054280000}"/>
    <cellStyle name="Currency 5 3 8 5" xfId="11176" xr:uid="{00000000-0005-0000-0000-000055280000}"/>
    <cellStyle name="Currency 5 3 9" xfId="11177" xr:uid="{00000000-0005-0000-0000-000056280000}"/>
    <cellStyle name="Currency 5 3 9 2" xfId="11178" xr:uid="{00000000-0005-0000-0000-000057280000}"/>
    <cellStyle name="Currency 5 3 9 2 2" xfId="11179" xr:uid="{00000000-0005-0000-0000-000058280000}"/>
    <cellStyle name="Currency 5 3 9 2 2 2" xfId="11180" xr:uid="{00000000-0005-0000-0000-000059280000}"/>
    <cellStyle name="Currency 5 3 9 2 2 3" xfId="11181" xr:uid="{00000000-0005-0000-0000-00005A280000}"/>
    <cellStyle name="Currency 5 3 9 2 3" xfId="11182" xr:uid="{00000000-0005-0000-0000-00005B280000}"/>
    <cellStyle name="Currency 5 3 9 2 4" xfId="11183" xr:uid="{00000000-0005-0000-0000-00005C280000}"/>
    <cellStyle name="Currency 5 3 9 3" xfId="11184" xr:uid="{00000000-0005-0000-0000-00005D280000}"/>
    <cellStyle name="Currency 5 3 9 3 2" xfId="11185" xr:uid="{00000000-0005-0000-0000-00005E280000}"/>
    <cellStyle name="Currency 5 3 9 3 3" xfId="11186" xr:uid="{00000000-0005-0000-0000-00005F280000}"/>
    <cellStyle name="Currency 5 3 9 4" xfId="11187" xr:uid="{00000000-0005-0000-0000-000060280000}"/>
    <cellStyle name="Currency 5 3 9 5" xfId="11188" xr:uid="{00000000-0005-0000-0000-000061280000}"/>
    <cellStyle name="Currency 5 4" xfId="336" xr:uid="{00000000-0005-0000-0000-000062280000}"/>
    <cellStyle name="Currency 5 4 10" xfId="11189" xr:uid="{00000000-0005-0000-0000-000063280000}"/>
    <cellStyle name="Currency 5 4 11" xfId="11190" xr:uid="{00000000-0005-0000-0000-000064280000}"/>
    <cellStyle name="Currency 5 4 2" xfId="337" xr:uid="{00000000-0005-0000-0000-000065280000}"/>
    <cellStyle name="Currency 5 4 2 10" xfId="11191" xr:uid="{00000000-0005-0000-0000-000066280000}"/>
    <cellStyle name="Currency 5 4 2 2" xfId="11192" xr:uid="{00000000-0005-0000-0000-000067280000}"/>
    <cellStyle name="Currency 5 4 2 2 2" xfId="11193" xr:uid="{00000000-0005-0000-0000-000068280000}"/>
    <cellStyle name="Currency 5 4 2 2 2 2" xfId="11194" xr:uid="{00000000-0005-0000-0000-000069280000}"/>
    <cellStyle name="Currency 5 4 2 2 2 2 2" xfId="11195" xr:uid="{00000000-0005-0000-0000-00006A280000}"/>
    <cellStyle name="Currency 5 4 2 2 2 2 2 2" xfId="11196" xr:uid="{00000000-0005-0000-0000-00006B280000}"/>
    <cellStyle name="Currency 5 4 2 2 2 2 2 3" xfId="11197" xr:uid="{00000000-0005-0000-0000-00006C280000}"/>
    <cellStyle name="Currency 5 4 2 2 2 2 3" xfId="11198" xr:uid="{00000000-0005-0000-0000-00006D280000}"/>
    <cellStyle name="Currency 5 4 2 2 2 2 4" xfId="11199" xr:uid="{00000000-0005-0000-0000-00006E280000}"/>
    <cellStyle name="Currency 5 4 2 2 2 3" xfId="11200" xr:uid="{00000000-0005-0000-0000-00006F280000}"/>
    <cellStyle name="Currency 5 4 2 2 2 3 2" xfId="11201" xr:uid="{00000000-0005-0000-0000-000070280000}"/>
    <cellStyle name="Currency 5 4 2 2 2 3 3" xfId="11202" xr:uid="{00000000-0005-0000-0000-000071280000}"/>
    <cellStyle name="Currency 5 4 2 2 2 4" xfId="11203" xr:uid="{00000000-0005-0000-0000-000072280000}"/>
    <cellStyle name="Currency 5 4 2 2 2 5" xfId="11204" xr:uid="{00000000-0005-0000-0000-000073280000}"/>
    <cellStyle name="Currency 5 4 2 2 3" xfId="11205" xr:uid="{00000000-0005-0000-0000-000074280000}"/>
    <cellStyle name="Currency 5 4 2 2 3 2" xfId="11206" xr:uid="{00000000-0005-0000-0000-000075280000}"/>
    <cellStyle name="Currency 5 4 2 2 3 2 2" xfId="11207" xr:uid="{00000000-0005-0000-0000-000076280000}"/>
    <cellStyle name="Currency 5 4 2 2 3 2 2 2" xfId="11208" xr:uid="{00000000-0005-0000-0000-000077280000}"/>
    <cellStyle name="Currency 5 4 2 2 3 2 2 3" xfId="11209" xr:uid="{00000000-0005-0000-0000-000078280000}"/>
    <cellStyle name="Currency 5 4 2 2 3 2 3" xfId="11210" xr:uid="{00000000-0005-0000-0000-000079280000}"/>
    <cellStyle name="Currency 5 4 2 2 3 2 4" xfId="11211" xr:uid="{00000000-0005-0000-0000-00007A280000}"/>
    <cellStyle name="Currency 5 4 2 2 3 3" xfId="11212" xr:uid="{00000000-0005-0000-0000-00007B280000}"/>
    <cellStyle name="Currency 5 4 2 2 3 3 2" xfId="11213" xr:uid="{00000000-0005-0000-0000-00007C280000}"/>
    <cellStyle name="Currency 5 4 2 2 3 3 3" xfId="11214" xr:uid="{00000000-0005-0000-0000-00007D280000}"/>
    <cellStyle name="Currency 5 4 2 2 3 4" xfId="11215" xr:uid="{00000000-0005-0000-0000-00007E280000}"/>
    <cellStyle name="Currency 5 4 2 2 3 5" xfId="11216" xr:uid="{00000000-0005-0000-0000-00007F280000}"/>
    <cellStyle name="Currency 5 4 2 2 4" xfId="11217" xr:uid="{00000000-0005-0000-0000-000080280000}"/>
    <cellStyle name="Currency 5 4 2 2 4 2" xfId="11218" xr:uid="{00000000-0005-0000-0000-000081280000}"/>
    <cellStyle name="Currency 5 4 2 2 4 2 2" xfId="11219" xr:uid="{00000000-0005-0000-0000-000082280000}"/>
    <cellStyle name="Currency 5 4 2 2 4 2 3" xfId="11220" xr:uid="{00000000-0005-0000-0000-000083280000}"/>
    <cellStyle name="Currency 5 4 2 2 4 3" xfId="11221" xr:uid="{00000000-0005-0000-0000-000084280000}"/>
    <cellStyle name="Currency 5 4 2 2 4 4" xfId="11222" xr:uid="{00000000-0005-0000-0000-000085280000}"/>
    <cellStyle name="Currency 5 4 2 2 5" xfId="11223" xr:uid="{00000000-0005-0000-0000-000086280000}"/>
    <cellStyle name="Currency 5 4 2 2 5 2" xfId="11224" xr:uid="{00000000-0005-0000-0000-000087280000}"/>
    <cellStyle name="Currency 5 4 2 2 5 3" xfId="11225" xr:uid="{00000000-0005-0000-0000-000088280000}"/>
    <cellStyle name="Currency 5 4 2 2 6" xfId="11226" xr:uid="{00000000-0005-0000-0000-000089280000}"/>
    <cellStyle name="Currency 5 4 2 2 7" xfId="11227" xr:uid="{00000000-0005-0000-0000-00008A280000}"/>
    <cellStyle name="Currency 5 4 2 3" xfId="11228" xr:uid="{00000000-0005-0000-0000-00008B280000}"/>
    <cellStyle name="Currency 5 4 2 3 2" xfId="11229" xr:uid="{00000000-0005-0000-0000-00008C280000}"/>
    <cellStyle name="Currency 5 4 2 3 2 2" xfId="11230" xr:uid="{00000000-0005-0000-0000-00008D280000}"/>
    <cellStyle name="Currency 5 4 2 3 2 2 2" xfId="11231" xr:uid="{00000000-0005-0000-0000-00008E280000}"/>
    <cellStyle name="Currency 5 4 2 3 2 2 3" xfId="11232" xr:uid="{00000000-0005-0000-0000-00008F280000}"/>
    <cellStyle name="Currency 5 4 2 3 2 3" xfId="11233" xr:uid="{00000000-0005-0000-0000-000090280000}"/>
    <cellStyle name="Currency 5 4 2 3 2 4" xfId="11234" xr:uid="{00000000-0005-0000-0000-000091280000}"/>
    <cellStyle name="Currency 5 4 2 3 3" xfId="11235" xr:uid="{00000000-0005-0000-0000-000092280000}"/>
    <cellStyle name="Currency 5 4 2 3 3 2" xfId="11236" xr:uid="{00000000-0005-0000-0000-000093280000}"/>
    <cellStyle name="Currency 5 4 2 3 3 3" xfId="11237" xr:uid="{00000000-0005-0000-0000-000094280000}"/>
    <cellStyle name="Currency 5 4 2 3 4" xfId="11238" xr:uid="{00000000-0005-0000-0000-000095280000}"/>
    <cellStyle name="Currency 5 4 2 3 5" xfId="11239" xr:uid="{00000000-0005-0000-0000-000096280000}"/>
    <cellStyle name="Currency 5 4 2 4" xfId="11240" xr:uid="{00000000-0005-0000-0000-000097280000}"/>
    <cellStyle name="Currency 5 4 2 4 2" xfId="11241" xr:uid="{00000000-0005-0000-0000-000098280000}"/>
    <cellStyle name="Currency 5 4 2 4 2 2" xfId="11242" xr:uid="{00000000-0005-0000-0000-000099280000}"/>
    <cellStyle name="Currency 5 4 2 4 2 2 2" xfId="11243" xr:uid="{00000000-0005-0000-0000-00009A280000}"/>
    <cellStyle name="Currency 5 4 2 4 2 2 3" xfId="11244" xr:uid="{00000000-0005-0000-0000-00009B280000}"/>
    <cellStyle name="Currency 5 4 2 4 2 3" xfId="11245" xr:uid="{00000000-0005-0000-0000-00009C280000}"/>
    <cellStyle name="Currency 5 4 2 4 2 4" xfId="11246" xr:uid="{00000000-0005-0000-0000-00009D280000}"/>
    <cellStyle name="Currency 5 4 2 4 3" xfId="11247" xr:uid="{00000000-0005-0000-0000-00009E280000}"/>
    <cellStyle name="Currency 5 4 2 4 3 2" xfId="11248" xr:uid="{00000000-0005-0000-0000-00009F280000}"/>
    <cellStyle name="Currency 5 4 2 4 3 3" xfId="11249" xr:uid="{00000000-0005-0000-0000-0000A0280000}"/>
    <cellStyle name="Currency 5 4 2 4 4" xfId="11250" xr:uid="{00000000-0005-0000-0000-0000A1280000}"/>
    <cellStyle name="Currency 5 4 2 4 5" xfId="11251" xr:uid="{00000000-0005-0000-0000-0000A2280000}"/>
    <cellStyle name="Currency 5 4 2 5" xfId="11252" xr:uid="{00000000-0005-0000-0000-0000A3280000}"/>
    <cellStyle name="Currency 5 4 2 5 2" xfId="11253" xr:uid="{00000000-0005-0000-0000-0000A4280000}"/>
    <cellStyle name="Currency 5 4 2 5 2 2" xfId="11254" xr:uid="{00000000-0005-0000-0000-0000A5280000}"/>
    <cellStyle name="Currency 5 4 2 5 2 2 2" xfId="11255" xr:uid="{00000000-0005-0000-0000-0000A6280000}"/>
    <cellStyle name="Currency 5 4 2 5 2 2 3" xfId="11256" xr:uid="{00000000-0005-0000-0000-0000A7280000}"/>
    <cellStyle name="Currency 5 4 2 5 2 3" xfId="11257" xr:uid="{00000000-0005-0000-0000-0000A8280000}"/>
    <cellStyle name="Currency 5 4 2 5 2 4" xfId="11258" xr:uid="{00000000-0005-0000-0000-0000A9280000}"/>
    <cellStyle name="Currency 5 4 2 5 3" xfId="11259" xr:uid="{00000000-0005-0000-0000-0000AA280000}"/>
    <cellStyle name="Currency 5 4 2 5 3 2" xfId="11260" xr:uid="{00000000-0005-0000-0000-0000AB280000}"/>
    <cellStyle name="Currency 5 4 2 5 3 3" xfId="11261" xr:uid="{00000000-0005-0000-0000-0000AC280000}"/>
    <cellStyle name="Currency 5 4 2 5 4" xfId="11262" xr:uid="{00000000-0005-0000-0000-0000AD280000}"/>
    <cellStyle name="Currency 5 4 2 5 5" xfId="11263" xr:uid="{00000000-0005-0000-0000-0000AE280000}"/>
    <cellStyle name="Currency 5 4 2 6" xfId="11264" xr:uid="{00000000-0005-0000-0000-0000AF280000}"/>
    <cellStyle name="Currency 5 4 2 6 2" xfId="11265" xr:uid="{00000000-0005-0000-0000-0000B0280000}"/>
    <cellStyle name="Currency 5 4 2 6 2 2" xfId="11266" xr:uid="{00000000-0005-0000-0000-0000B1280000}"/>
    <cellStyle name="Currency 5 4 2 6 2 3" xfId="11267" xr:uid="{00000000-0005-0000-0000-0000B2280000}"/>
    <cellStyle name="Currency 5 4 2 6 3" xfId="11268" xr:uid="{00000000-0005-0000-0000-0000B3280000}"/>
    <cellStyle name="Currency 5 4 2 6 4" xfId="11269" xr:uid="{00000000-0005-0000-0000-0000B4280000}"/>
    <cellStyle name="Currency 5 4 2 7" xfId="11270" xr:uid="{00000000-0005-0000-0000-0000B5280000}"/>
    <cellStyle name="Currency 5 4 2 7 2" xfId="11271" xr:uid="{00000000-0005-0000-0000-0000B6280000}"/>
    <cellStyle name="Currency 5 4 2 7 3" xfId="11272" xr:uid="{00000000-0005-0000-0000-0000B7280000}"/>
    <cellStyle name="Currency 5 4 2 8" xfId="11273" xr:uid="{00000000-0005-0000-0000-0000B8280000}"/>
    <cellStyle name="Currency 5 4 2 9" xfId="11274" xr:uid="{00000000-0005-0000-0000-0000B9280000}"/>
    <cellStyle name="Currency 5 4 3" xfId="338" xr:uid="{00000000-0005-0000-0000-0000BA280000}"/>
    <cellStyle name="Currency 5 4 3 2" xfId="11275" xr:uid="{00000000-0005-0000-0000-0000BB280000}"/>
    <cellStyle name="Currency 5 4 3 2 2" xfId="11276" xr:uid="{00000000-0005-0000-0000-0000BC280000}"/>
    <cellStyle name="Currency 5 4 3 2 2 2" xfId="11277" xr:uid="{00000000-0005-0000-0000-0000BD280000}"/>
    <cellStyle name="Currency 5 4 3 2 2 2 2" xfId="11278" xr:uid="{00000000-0005-0000-0000-0000BE280000}"/>
    <cellStyle name="Currency 5 4 3 2 2 2 2 2" xfId="11279" xr:uid="{00000000-0005-0000-0000-0000BF280000}"/>
    <cellStyle name="Currency 5 4 3 2 2 2 2 3" xfId="11280" xr:uid="{00000000-0005-0000-0000-0000C0280000}"/>
    <cellStyle name="Currency 5 4 3 2 2 2 3" xfId="11281" xr:uid="{00000000-0005-0000-0000-0000C1280000}"/>
    <cellStyle name="Currency 5 4 3 2 2 2 4" xfId="11282" xr:uid="{00000000-0005-0000-0000-0000C2280000}"/>
    <cellStyle name="Currency 5 4 3 2 2 3" xfId="11283" xr:uid="{00000000-0005-0000-0000-0000C3280000}"/>
    <cellStyle name="Currency 5 4 3 2 2 3 2" xfId="11284" xr:uid="{00000000-0005-0000-0000-0000C4280000}"/>
    <cellStyle name="Currency 5 4 3 2 2 3 3" xfId="11285" xr:uid="{00000000-0005-0000-0000-0000C5280000}"/>
    <cellStyle name="Currency 5 4 3 2 2 4" xfId="11286" xr:uid="{00000000-0005-0000-0000-0000C6280000}"/>
    <cellStyle name="Currency 5 4 3 2 2 5" xfId="11287" xr:uid="{00000000-0005-0000-0000-0000C7280000}"/>
    <cellStyle name="Currency 5 4 3 2 3" xfId="11288" xr:uid="{00000000-0005-0000-0000-0000C8280000}"/>
    <cellStyle name="Currency 5 4 3 2 3 2" xfId="11289" xr:uid="{00000000-0005-0000-0000-0000C9280000}"/>
    <cellStyle name="Currency 5 4 3 2 3 2 2" xfId="11290" xr:uid="{00000000-0005-0000-0000-0000CA280000}"/>
    <cellStyle name="Currency 5 4 3 2 3 2 3" xfId="11291" xr:uid="{00000000-0005-0000-0000-0000CB280000}"/>
    <cellStyle name="Currency 5 4 3 2 3 3" xfId="11292" xr:uid="{00000000-0005-0000-0000-0000CC280000}"/>
    <cellStyle name="Currency 5 4 3 2 3 4" xfId="11293" xr:uid="{00000000-0005-0000-0000-0000CD280000}"/>
    <cellStyle name="Currency 5 4 3 2 4" xfId="11294" xr:uid="{00000000-0005-0000-0000-0000CE280000}"/>
    <cellStyle name="Currency 5 4 3 2 4 2" xfId="11295" xr:uid="{00000000-0005-0000-0000-0000CF280000}"/>
    <cellStyle name="Currency 5 4 3 2 4 3" xfId="11296" xr:uid="{00000000-0005-0000-0000-0000D0280000}"/>
    <cellStyle name="Currency 5 4 3 2 5" xfId="11297" xr:uid="{00000000-0005-0000-0000-0000D1280000}"/>
    <cellStyle name="Currency 5 4 3 2 6" xfId="11298" xr:uid="{00000000-0005-0000-0000-0000D2280000}"/>
    <cellStyle name="Currency 5 4 3 3" xfId="11299" xr:uid="{00000000-0005-0000-0000-0000D3280000}"/>
    <cellStyle name="Currency 5 4 3 3 2" xfId="11300" xr:uid="{00000000-0005-0000-0000-0000D4280000}"/>
    <cellStyle name="Currency 5 4 3 3 2 2" xfId="11301" xr:uid="{00000000-0005-0000-0000-0000D5280000}"/>
    <cellStyle name="Currency 5 4 3 3 2 2 2" xfId="11302" xr:uid="{00000000-0005-0000-0000-0000D6280000}"/>
    <cellStyle name="Currency 5 4 3 3 2 2 3" xfId="11303" xr:uid="{00000000-0005-0000-0000-0000D7280000}"/>
    <cellStyle name="Currency 5 4 3 3 2 3" xfId="11304" xr:uid="{00000000-0005-0000-0000-0000D8280000}"/>
    <cellStyle name="Currency 5 4 3 3 2 4" xfId="11305" xr:uid="{00000000-0005-0000-0000-0000D9280000}"/>
    <cellStyle name="Currency 5 4 3 3 3" xfId="11306" xr:uid="{00000000-0005-0000-0000-0000DA280000}"/>
    <cellStyle name="Currency 5 4 3 3 3 2" xfId="11307" xr:uid="{00000000-0005-0000-0000-0000DB280000}"/>
    <cellStyle name="Currency 5 4 3 3 3 3" xfId="11308" xr:uid="{00000000-0005-0000-0000-0000DC280000}"/>
    <cellStyle name="Currency 5 4 3 3 4" xfId="11309" xr:uid="{00000000-0005-0000-0000-0000DD280000}"/>
    <cellStyle name="Currency 5 4 3 3 5" xfId="11310" xr:uid="{00000000-0005-0000-0000-0000DE280000}"/>
    <cellStyle name="Currency 5 4 3 4" xfId="11311" xr:uid="{00000000-0005-0000-0000-0000DF280000}"/>
    <cellStyle name="Currency 5 4 3 4 2" xfId="11312" xr:uid="{00000000-0005-0000-0000-0000E0280000}"/>
    <cellStyle name="Currency 5 4 3 4 2 2" xfId="11313" xr:uid="{00000000-0005-0000-0000-0000E1280000}"/>
    <cellStyle name="Currency 5 4 3 4 2 3" xfId="11314" xr:uid="{00000000-0005-0000-0000-0000E2280000}"/>
    <cellStyle name="Currency 5 4 3 4 3" xfId="11315" xr:uid="{00000000-0005-0000-0000-0000E3280000}"/>
    <cellStyle name="Currency 5 4 3 4 4" xfId="11316" xr:uid="{00000000-0005-0000-0000-0000E4280000}"/>
    <cellStyle name="Currency 5 4 3 5" xfId="11317" xr:uid="{00000000-0005-0000-0000-0000E5280000}"/>
    <cellStyle name="Currency 5 4 3 5 2" xfId="11318" xr:uid="{00000000-0005-0000-0000-0000E6280000}"/>
    <cellStyle name="Currency 5 4 3 5 3" xfId="11319" xr:uid="{00000000-0005-0000-0000-0000E7280000}"/>
    <cellStyle name="Currency 5 4 3 6" xfId="11320" xr:uid="{00000000-0005-0000-0000-0000E8280000}"/>
    <cellStyle name="Currency 5 4 3 7" xfId="11321" xr:uid="{00000000-0005-0000-0000-0000E9280000}"/>
    <cellStyle name="Currency 5 4 3 8" xfId="11322" xr:uid="{00000000-0005-0000-0000-0000EA280000}"/>
    <cellStyle name="Currency 5 4 4" xfId="11323" xr:uid="{00000000-0005-0000-0000-0000EB280000}"/>
    <cellStyle name="Currency 5 4 4 2" xfId="11324" xr:uid="{00000000-0005-0000-0000-0000EC280000}"/>
    <cellStyle name="Currency 5 4 4 2 2" xfId="11325" xr:uid="{00000000-0005-0000-0000-0000ED280000}"/>
    <cellStyle name="Currency 5 4 4 2 2 2" xfId="11326" xr:uid="{00000000-0005-0000-0000-0000EE280000}"/>
    <cellStyle name="Currency 5 4 4 2 2 2 2" xfId="11327" xr:uid="{00000000-0005-0000-0000-0000EF280000}"/>
    <cellStyle name="Currency 5 4 4 2 2 2 3" xfId="11328" xr:uid="{00000000-0005-0000-0000-0000F0280000}"/>
    <cellStyle name="Currency 5 4 4 2 2 3" xfId="11329" xr:uid="{00000000-0005-0000-0000-0000F1280000}"/>
    <cellStyle name="Currency 5 4 4 2 2 4" xfId="11330" xr:uid="{00000000-0005-0000-0000-0000F2280000}"/>
    <cellStyle name="Currency 5 4 4 2 3" xfId="11331" xr:uid="{00000000-0005-0000-0000-0000F3280000}"/>
    <cellStyle name="Currency 5 4 4 2 3 2" xfId="11332" xr:uid="{00000000-0005-0000-0000-0000F4280000}"/>
    <cellStyle name="Currency 5 4 4 2 3 3" xfId="11333" xr:uid="{00000000-0005-0000-0000-0000F5280000}"/>
    <cellStyle name="Currency 5 4 4 2 4" xfId="11334" xr:uid="{00000000-0005-0000-0000-0000F6280000}"/>
    <cellStyle name="Currency 5 4 4 2 5" xfId="11335" xr:uid="{00000000-0005-0000-0000-0000F7280000}"/>
    <cellStyle name="Currency 5 4 4 3" xfId="11336" xr:uid="{00000000-0005-0000-0000-0000F8280000}"/>
    <cellStyle name="Currency 5 4 4 3 2" xfId="11337" xr:uid="{00000000-0005-0000-0000-0000F9280000}"/>
    <cellStyle name="Currency 5 4 4 3 2 2" xfId="11338" xr:uid="{00000000-0005-0000-0000-0000FA280000}"/>
    <cellStyle name="Currency 5 4 4 3 2 3" xfId="11339" xr:uid="{00000000-0005-0000-0000-0000FB280000}"/>
    <cellStyle name="Currency 5 4 4 3 3" xfId="11340" xr:uid="{00000000-0005-0000-0000-0000FC280000}"/>
    <cellStyle name="Currency 5 4 4 3 4" xfId="11341" xr:uid="{00000000-0005-0000-0000-0000FD280000}"/>
    <cellStyle name="Currency 5 4 4 4" xfId="11342" xr:uid="{00000000-0005-0000-0000-0000FE280000}"/>
    <cellStyle name="Currency 5 4 4 4 2" xfId="11343" xr:uid="{00000000-0005-0000-0000-0000FF280000}"/>
    <cellStyle name="Currency 5 4 4 4 3" xfId="11344" xr:uid="{00000000-0005-0000-0000-000000290000}"/>
    <cellStyle name="Currency 5 4 4 5" xfId="11345" xr:uid="{00000000-0005-0000-0000-000001290000}"/>
    <cellStyle name="Currency 5 4 4 6" xfId="11346" xr:uid="{00000000-0005-0000-0000-000002290000}"/>
    <cellStyle name="Currency 5 4 5" xfId="11347" xr:uid="{00000000-0005-0000-0000-000003290000}"/>
    <cellStyle name="Currency 5 4 5 2" xfId="11348" xr:uid="{00000000-0005-0000-0000-000004290000}"/>
    <cellStyle name="Currency 5 4 5 2 2" xfId="11349" xr:uid="{00000000-0005-0000-0000-000005290000}"/>
    <cellStyle name="Currency 5 4 5 2 2 2" xfId="11350" xr:uid="{00000000-0005-0000-0000-000006290000}"/>
    <cellStyle name="Currency 5 4 5 2 2 3" xfId="11351" xr:uid="{00000000-0005-0000-0000-000007290000}"/>
    <cellStyle name="Currency 5 4 5 2 3" xfId="11352" xr:uid="{00000000-0005-0000-0000-000008290000}"/>
    <cellStyle name="Currency 5 4 5 2 4" xfId="11353" xr:uid="{00000000-0005-0000-0000-000009290000}"/>
    <cellStyle name="Currency 5 4 5 3" xfId="11354" xr:uid="{00000000-0005-0000-0000-00000A290000}"/>
    <cellStyle name="Currency 5 4 5 3 2" xfId="11355" xr:uid="{00000000-0005-0000-0000-00000B290000}"/>
    <cellStyle name="Currency 5 4 5 3 3" xfId="11356" xr:uid="{00000000-0005-0000-0000-00000C290000}"/>
    <cellStyle name="Currency 5 4 5 4" xfId="11357" xr:uid="{00000000-0005-0000-0000-00000D290000}"/>
    <cellStyle name="Currency 5 4 5 5" xfId="11358" xr:uid="{00000000-0005-0000-0000-00000E290000}"/>
    <cellStyle name="Currency 5 4 6" xfId="11359" xr:uid="{00000000-0005-0000-0000-00000F290000}"/>
    <cellStyle name="Currency 5 4 6 2" xfId="11360" xr:uid="{00000000-0005-0000-0000-000010290000}"/>
    <cellStyle name="Currency 5 4 6 2 2" xfId="11361" xr:uid="{00000000-0005-0000-0000-000011290000}"/>
    <cellStyle name="Currency 5 4 6 2 2 2" xfId="11362" xr:uid="{00000000-0005-0000-0000-000012290000}"/>
    <cellStyle name="Currency 5 4 6 2 2 3" xfId="11363" xr:uid="{00000000-0005-0000-0000-000013290000}"/>
    <cellStyle name="Currency 5 4 6 2 3" xfId="11364" xr:uid="{00000000-0005-0000-0000-000014290000}"/>
    <cellStyle name="Currency 5 4 6 2 4" xfId="11365" xr:uid="{00000000-0005-0000-0000-000015290000}"/>
    <cellStyle name="Currency 5 4 6 3" xfId="11366" xr:uid="{00000000-0005-0000-0000-000016290000}"/>
    <cellStyle name="Currency 5 4 6 3 2" xfId="11367" xr:uid="{00000000-0005-0000-0000-000017290000}"/>
    <cellStyle name="Currency 5 4 6 3 3" xfId="11368" xr:uid="{00000000-0005-0000-0000-000018290000}"/>
    <cellStyle name="Currency 5 4 6 4" xfId="11369" xr:uid="{00000000-0005-0000-0000-000019290000}"/>
    <cellStyle name="Currency 5 4 6 5" xfId="11370" xr:uid="{00000000-0005-0000-0000-00001A290000}"/>
    <cellStyle name="Currency 5 4 7" xfId="11371" xr:uid="{00000000-0005-0000-0000-00001B290000}"/>
    <cellStyle name="Currency 5 4 7 2" xfId="11372" xr:uid="{00000000-0005-0000-0000-00001C290000}"/>
    <cellStyle name="Currency 5 4 7 2 2" xfId="11373" xr:uid="{00000000-0005-0000-0000-00001D290000}"/>
    <cellStyle name="Currency 5 4 7 2 3" xfId="11374" xr:uid="{00000000-0005-0000-0000-00001E290000}"/>
    <cellStyle name="Currency 5 4 7 3" xfId="11375" xr:uid="{00000000-0005-0000-0000-00001F290000}"/>
    <cellStyle name="Currency 5 4 7 4" xfId="11376" xr:uid="{00000000-0005-0000-0000-000020290000}"/>
    <cellStyle name="Currency 5 4 8" xfId="11377" xr:uid="{00000000-0005-0000-0000-000021290000}"/>
    <cellStyle name="Currency 5 4 8 2" xfId="11378" xr:uid="{00000000-0005-0000-0000-000022290000}"/>
    <cellStyle name="Currency 5 4 8 3" xfId="11379" xr:uid="{00000000-0005-0000-0000-000023290000}"/>
    <cellStyle name="Currency 5 4 9" xfId="11380" xr:uid="{00000000-0005-0000-0000-000024290000}"/>
    <cellStyle name="Currency 5 5" xfId="339" xr:uid="{00000000-0005-0000-0000-000025290000}"/>
    <cellStyle name="Currency 5 5 10" xfId="11381" xr:uid="{00000000-0005-0000-0000-000026290000}"/>
    <cellStyle name="Currency 5 5 11" xfId="11382" xr:uid="{00000000-0005-0000-0000-000027290000}"/>
    <cellStyle name="Currency 5 5 2" xfId="11383" xr:uid="{00000000-0005-0000-0000-000028290000}"/>
    <cellStyle name="Currency 5 5 2 2" xfId="11384" xr:uid="{00000000-0005-0000-0000-000029290000}"/>
    <cellStyle name="Currency 5 5 2 2 2" xfId="11385" xr:uid="{00000000-0005-0000-0000-00002A290000}"/>
    <cellStyle name="Currency 5 5 2 2 2 2" xfId="11386" xr:uid="{00000000-0005-0000-0000-00002B290000}"/>
    <cellStyle name="Currency 5 5 2 2 2 2 2" xfId="11387" xr:uid="{00000000-0005-0000-0000-00002C290000}"/>
    <cellStyle name="Currency 5 5 2 2 2 2 2 2" xfId="11388" xr:uid="{00000000-0005-0000-0000-00002D290000}"/>
    <cellStyle name="Currency 5 5 2 2 2 2 2 3" xfId="11389" xr:uid="{00000000-0005-0000-0000-00002E290000}"/>
    <cellStyle name="Currency 5 5 2 2 2 2 3" xfId="11390" xr:uid="{00000000-0005-0000-0000-00002F290000}"/>
    <cellStyle name="Currency 5 5 2 2 2 2 4" xfId="11391" xr:uid="{00000000-0005-0000-0000-000030290000}"/>
    <cellStyle name="Currency 5 5 2 2 2 3" xfId="11392" xr:uid="{00000000-0005-0000-0000-000031290000}"/>
    <cellStyle name="Currency 5 5 2 2 2 3 2" xfId="11393" xr:uid="{00000000-0005-0000-0000-000032290000}"/>
    <cellStyle name="Currency 5 5 2 2 2 3 3" xfId="11394" xr:uid="{00000000-0005-0000-0000-000033290000}"/>
    <cellStyle name="Currency 5 5 2 2 2 4" xfId="11395" xr:uid="{00000000-0005-0000-0000-000034290000}"/>
    <cellStyle name="Currency 5 5 2 2 2 5" xfId="11396" xr:uid="{00000000-0005-0000-0000-000035290000}"/>
    <cellStyle name="Currency 5 5 2 2 3" xfId="11397" xr:uid="{00000000-0005-0000-0000-000036290000}"/>
    <cellStyle name="Currency 5 5 2 2 3 2" xfId="11398" xr:uid="{00000000-0005-0000-0000-000037290000}"/>
    <cellStyle name="Currency 5 5 2 2 3 2 2" xfId="11399" xr:uid="{00000000-0005-0000-0000-000038290000}"/>
    <cellStyle name="Currency 5 5 2 2 3 2 2 2" xfId="11400" xr:uid="{00000000-0005-0000-0000-000039290000}"/>
    <cellStyle name="Currency 5 5 2 2 3 2 2 3" xfId="11401" xr:uid="{00000000-0005-0000-0000-00003A290000}"/>
    <cellStyle name="Currency 5 5 2 2 3 2 3" xfId="11402" xr:uid="{00000000-0005-0000-0000-00003B290000}"/>
    <cellStyle name="Currency 5 5 2 2 3 2 4" xfId="11403" xr:uid="{00000000-0005-0000-0000-00003C290000}"/>
    <cellStyle name="Currency 5 5 2 2 3 3" xfId="11404" xr:uid="{00000000-0005-0000-0000-00003D290000}"/>
    <cellStyle name="Currency 5 5 2 2 3 3 2" xfId="11405" xr:uid="{00000000-0005-0000-0000-00003E290000}"/>
    <cellStyle name="Currency 5 5 2 2 3 3 3" xfId="11406" xr:uid="{00000000-0005-0000-0000-00003F290000}"/>
    <cellStyle name="Currency 5 5 2 2 3 4" xfId="11407" xr:uid="{00000000-0005-0000-0000-000040290000}"/>
    <cellStyle name="Currency 5 5 2 2 3 5" xfId="11408" xr:uid="{00000000-0005-0000-0000-000041290000}"/>
    <cellStyle name="Currency 5 5 2 2 4" xfId="11409" xr:uid="{00000000-0005-0000-0000-000042290000}"/>
    <cellStyle name="Currency 5 5 2 2 4 2" xfId="11410" xr:uid="{00000000-0005-0000-0000-000043290000}"/>
    <cellStyle name="Currency 5 5 2 2 4 2 2" xfId="11411" xr:uid="{00000000-0005-0000-0000-000044290000}"/>
    <cellStyle name="Currency 5 5 2 2 4 2 3" xfId="11412" xr:uid="{00000000-0005-0000-0000-000045290000}"/>
    <cellStyle name="Currency 5 5 2 2 4 3" xfId="11413" xr:uid="{00000000-0005-0000-0000-000046290000}"/>
    <cellStyle name="Currency 5 5 2 2 4 4" xfId="11414" xr:uid="{00000000-0005-0000-0000-000047290000}"/>
    <cellStyle name="Currency 5 5 2 2 5" xfId="11415" xr:uid="{00000000-0005-0000-0000-000048290000}"/>
    <cellStyle name="Currency 5 5 2 2 5 2" xfId="11416" xr:uid="{00000000-0005-0000-0000-000049290000}"/>
    <cellStyle name="Currency 5 5 2 2 5 3" xfId="11417" xr:uid="{00000000-0005-0000-0000-00004A290000}"/>
    <cellStyle name="Currency 5 5 2 2 6" xfId="11418" xr:uid="{00000000-0005-0000-0000-00004B290000}"/>
    <cellStyle name="Currency 5 5 2 2 7" xfId="11419" xr:uid="{00000000-0005-0000-0000-00004C290000}"/>
    <cellStyle name="Currency 5 5 2 3" xfId="11420" xr:uid="{00000000-0005-0000-0000-00004D290000}"/>
    <cellStyle name="Currency 5 5 2 3 2" xfId="11421" xr:uid="{00000000-0005-0000-0000-00004E290000}"/>
    <cellStyle name="Currency 5 5 2 3 2 2" xfId="11422" xr:uid="{00000000-0005-0000-0000-00004F290000}"/>
    <cellStyle name="Currency 5 5 2 3 2 2 2" xfId="11423" xr:uid="{00000000-0005-0000-0000-000050290000}"/>
    <cellStyle name="Currency 5 5 2 3 2 2 3" xfId="11424" xr:uid="{00000000-0005-0000-0000-000051290000}"/>
    <cellStyle name="Currency 5 5 2 3 2 3" xfId="11425" xr:uid="{00000000-0005-0000-0000-000052290000}"/>
    <cellStyle name="Currency 5 5 2 3 2 4" xfId="11426" xr:uid="{00000000-0005-0000-0000-000053290000}"/>
    <cellStyle name="Currency 5 5 2 3 3" xfId="11427" xr:uid="{00000000-0005-0000-0000-000054290000}"/>
    <cellStyle name="Currency 5 5 2 3 3 2" xfId="11428" xr:uid="{00000000-0005-0000-0000-000055290000}"/>
    <cellStyle name="Currency 5 5 2 3 3 3" xfId="11429" xr:uid="{00000000-0005-0000-0000-000056290000}"/>
    <cellStyle name="Currency 5 5 2 3 4" xfId="11430" xr:uid="{00000000-0005-0000-0000-000057290000}"/>
    <cellStyle name="Currency 5 5 2 3 5" xfId="11431" xr:uid="{00000000-0005-0000-0000-000058290000}"/>
    <cellStyle name="Currency 5 5 2 4" xfId="11432" xr:uid="{00000000-0005-0000-0000-000059290000}"/>
    <cellStyle name="Currency 5 5 2 4 2" xfId="11433" xr:uid="{00000000-0005-0000-0000-00005A290000}"/>
    <cellStyle name="Currency 5 5 2 4 2 2" xfId="11434" xr:uid="{00000000-0005-0000-0000-00005B290000}"/>
    <cellStyle name="Currency 5 5 2 4 2 2 2" xfId="11435" xr:uid="{00000000-0005-0000-0000-00005C290000}"/>
    <cellStyle name="Currency 5 5 2 4 2 2 3" xfId="11436" xr:uid="{00000000-0005-0000-0000-00005D290000}"/>
    <cellStyle name="Currency 5 5 2 4 2 3" xfId="11437" xr:uid="{00000000-0005-0000-0000-00005E290000}"/>
    <cellStyle name="Currency 5 5 2 4 2 4" xfId="11438" xr:uid="{00000000-0005-0000-0000-00005F290000}"/>
    <cellStyle name="Currency 5 5 2 4 3" xfId="11439" xr:uid="{00000000-0005-0000-0000-000060290000}"/>
    <cellStyle name="Currency 5 5 2 4 3 2" xfId="11440" xr:uid="{00000000-0005-0000-0000-000061290000}"/>
    <cellStyle name="Currency 5 5 2 4 3 3" xfId="11441" xr:uid="{00000000-0005-0000-0000-000062290000}"/>
    <cellStyle name="Currency 5 5 2 4 4" xfId="11442" xr:uid="{00000000-0005-0000-0000-000063290000}"/>
    <cellStyle name="Currency 5 5 2 4 5" xfId="11443" xr:uid="{00000000-0005-0000-0000-000064290000}"/>
    <cellStyle name="Currency 5 5 2 5" xfId="11444" xr:uid="{00000000-0005-0000-0000-000065290000}"/>
    <cellStyle name="Currency 5 5 2 5 2" xfId="11445" xr:uid="{00000000-0005-0000-0000-000066290000}"/>
    <cellStyle name="Currency 5 5 2 5 2 2" xfId="11446" xr:uid="{00000000-0005-0000-0000-000067290000}"/>
    <cellStyle name="Currency 5 5 2 5 2 2 2" xfId="11447" xr:uid="{00000000-0005-0000-0000-000068290000}"/>
    <cellStyle name="Currency 5 5 2 5 2 2 3" xfId="11448" xr:uid="{00000000-0005-0000-0000-000069290000}"/>
    <cellStyle name="Currency 5 5 2 5 2 3" xfId="11449" xr:uid="{00000000-0005-0000-0000-00006A290000}"/>
    <cellStyle name="Currency 5 5 2 5 2 4" xfId="11450" xr:uid="{00000000-0005-0000-0000-00006B290000}"/>
    <cellStyle name="Currency 5 5 2 5 3" xfId="11451" xr:uid="{00000000-0005-0000-0000-00006C290000}"/>
    <cellStyle name="Currency 5 5 2 5 3 2" xfId="11452" xr:uid="{00000000-0005-0000-0000-00006D290000}"/>
    <cellStyle name="Currency 5 5 2 5 3 3" xfId="11453" xr:uid="{00000000-0005-0000-0000-00006E290000}"/>
    <cellStyle name="Currency 5 5 2 5 4" xfId="11454" xr:uid="{00000000-0005-0000-0000-00006F290000}"/>
    <cellStyle name="Currency 5 5 2 5 5" xfId="11455" xr:uid="{00000000-0005-0000-0000-000070290000}"/>
    <cellStyle name="Currency 5 5 2 6" xfId="11456" xr:uid="{00000000-0005-0000-0000-000071290000}"/>
    <cellStyle name="Currency 5 5 2 6 2" xfId="11457" xr:uid="{00000000-0005-0000-0000-000072290000}"/>
    <cellStyle name="Currency 5 5 2 6 2 2" xfId="11458" xr:uid="{00000000-0005-0000-0000-000073290000}"/>
    <cellStyle name="Currency 5 5 2 6 2 3" xfId="11459" xr:uid="{00000000-0005-0000-0000-000074290000}"/>
    <cellStyle name="Currency 5 5 2 6 3" xfId="11460" xr:uid="{00000000-0005-0000-0000-000075290000}"/>
    <cellStyle name="Currency 5 5 2 6 4" xfId="11461" xr:uid="{00000000-0005-0000-0000-000076290000}"/>
    <cellStyle name="Currency 5 5 2 7" xfId="11462" xr:uid="{00000000-0005-0000-0000-000077290000}"/>
    <cellStyle name="Currency 5 5 2 7 2" xfId="11463" xr:uid="{00000000-0005-0000-0000-000078290000}"/>
    <cellStyle name="Currency 5 5 2 7 3" xfId="11464" xr:uid="{00000000-0005-0000-0000-000079290000}"/>
    <cellStyle name="Currency 5 5 2 8" xfId="11465" xr:uid="{00000000-0005-0000-0000-00007A290000}"/>
    <cellStyle name="Currency 5 5 2 9" xfId="11466" xr:uid="{00000000-0005-0000-0000-00007B290000}"/>
    <cellStyle name="Currency 5 5 3" xfId="11467" xr:uid="{00000000-0005-0000-0000-00007C290000}"/>
    <cellStyle name="Currency 5 5 3 2" xfId="11468" xr:uid="{00000000-0005-0000-0000-00007D290000}"/>
    <cellStyle name="Currency 5 5 3 2 2" xfId="11469" xr:uid="{00000000-0005-0000-0000-00007E290000}"/>
    <cellStyle name="Currency 5 5 3 2 2 2" xfId="11470" xr:uid="{00000000-0005-0000-0000-00007F290000}"/>
    <cellStyle name="Currency 5 5 3 2 2 2 2" xfId="11471" xr:uid="{00000000-0005-0000-0000-000080290000}"/>
    <cellStyle name="Currency 5 5 3 2 2 2 2 2" xfId="11472" xr:uid="{00000000-0005-0000-0000-000081290000}"/>
    <cellStyle name="Currency 5 5 3 2 2 2 2 3" xfId="11473" xr:uid="{00000000-0005-0000-0000-000082290000}"/>
    <cellStyle name="Currency 5 5 3 2 2 2 3" xfId="11474" xr:uid="{00000000-0005-0000-0000-000083290000}"/>
    <cellStyle name="Currency 5 5 3 2 2 2 4" xfId="11475" xr:uid="{00000000-0005-0000-0000-000084290000}"/>
    <cellStyle name="Currency 5 5 3 2 2 3" xfId="11476" xr:uid="{00000000-0005-0000-0000-000085290000}"/>
    <cellStyle name="Currency 5 5 3 2 2 3 2" xfId="11477" xr:uid="{00000000-0005-0000-0000-000086290000}"/>
    <cellStyle name="Currency 5 5 3 2 2 3 3" xfId="11478" xr:uid="{00000000-0005-0000-0000-000087290000}"/>
    <cellStyle name="Currency 5 5 3 2 2 4" xfId="11479" xr:uid="{00000000-0005-0000-0000-000088290000}"/>
    <cellStyle name="Currency 5 5 3 2 2 5" xfId="11480" xr:uid="{00000000-0005-0000-0000-000089290000}"/>
    <cellStyle name="Currency 5 5 3 2 3" xfId="11481" xr:uid="{00000000-0005-0000-0000-00008A290000}"/>
    <cellStyle name="Currency 5 5 3 2 3 2" xfId="11482" xr:uid="{00000000-0005-0000-0000-00008B290000}"/>
    <cellStyle name="Currency 5 5 3 2 3 2 2" xfId="11483" xr:uid="{00000000-0005-0000-0000-00008C290000}"/>
    <cellStyle name="Currency 5 5 3 2 3 2 3" xfId="11484" xr:uid="{00000000-0005-0000-0000-00008D290000}"/>
    <cellStyle name="Currency 5 5 3 2 3 3" xfId="11485" xr:uid="{00000000-0005-0000-0000-00008E290000}"/>
    <cellStyle name="Currency 5 5 3 2 3 4" xfId="11486" xr:uid="{00000000-0005-0000-0000-00008F290000}"/>
    <cellStyle name="Currency 5 5 3 2 4" xfId="11487" xr:uid="{00000000-0005-0000-0000-000090290000}"/>
    <cellStyle name="Currency 5 5 3 2 4 2" xfId="11488" xr:uid="{00000000-0005-0000-0000-000091290000}"/>
    <cellStyle name="Currency 5 5 3 2 4 3" xfId="11489" xr:uid="{00000000-0005-0000-0000-000092290000}"/>
    <cellStyle name="Currency 5 5 3 2 5" xfId="11490" xr:uid="{00000000-0005-0000-0000-000093290000}"/>
    <cellStyle name="Currency 5 5 3 2 6" xfId="11491" xr:uid="{00000000-0005-0000-0000-000094290000}"/>
    <cellStyle name="Currency 5 5 3 3" xfId="11492" xr:uid="{00000000-0005-0000-0000-000095290000}"/>
    <cellStyle name="Currency 5 5 3 3 2" xfId="11493" xr:uid="{00000000-0005-0000-0000-000096290000}"/>
    <cellStyle name="Currency 5 5 3 3 2 2" xfId="11494" xr:uid="{00000000-0005-0000-0000-000097290000}"/>
    <cellStyle name="Currency 5 5 3 3 2 2 2" xfId="11495" xr:uid="{00000000-0005-0000-0000-000098290000}"/>
    <cellStyle name="Currency 5 5 3 3 2 2 3" xfId="11496" xr:uid="{00000000-0005-0000-0000-000099290000}"/>
    <cellStyle name="Currency 5 5 3 3 2 3" xfId="11497" xr:uid="{00000000-0005-0000-0000-00009A290000}"/>
    <cellStyle name="Currency 5 5 3 3 2 4" xfId="11498" xr:uid="{00000000-0005-0000-0000-00009B290000}"/>
    <cellStyle name="Currency 5 5 3 3 3" xfId="11499" xr:uid="{00000000-0005-0000-0000-00009C290000}"/>
    <cellStyle name="Currency 5 5 3 3 3 2" xfId="11500" xr:uid="{00000000-0005-0000-0000-00009D290000}"/>
    <cellStyle name="Currency 5 5 3 3 3 3" xfId="11501" xr:uid="{00000000-0005-0000-0000-00009E290000}"/>
    <cellStyle name="Currency 5 5 3 3 4" xfId="11502" xr:uid="{00000000-0005-0000-0000-00009F290000}"/>
    <cellStyle name="Currency 5 5 3 3 5" xfId="11503" xr:uid="{00000000-0005-0000-0000-0000A0290000}"/>
    <cellStyle name="Currency 5 5 3 4" xfId="11504" xr:uid="{00000000-0005-0000-0000-0000A1290000}"/>
    <cellStyle name="Currency 5 5 3 4 2" xfId="11505" xr:uid="{00000000-0005-0000-0000-0000A2290000}"/>
    <cellStyle name="Currency 5 5 3 4 2 2" xfId="11506" xr:uid="{00000000-0005-0000-0000-0000A3290000}"/>
    <cellStyle name="Currency 5 5 3 4 2 3" xfId="11507" xr:uid="{00000000-0005-0000-0000-0000A4290000}"/>
    <cellStyle name="Currency 5 5 3 4 3" xfId="11508" xr:uid="{00000000-0005-0000-0000-0000A5290000}"/>
    <cellStyle name="Currency 5 5 3 4 4" xfId="11509" xr:uid="{00000000-0005-0000-0000-0000A6290000}"/>
    <cellStyle name="Currency 5 5 3 5" xfId="11510" xr:uid="{00000000-0005-0000-0000-0000A7290000}"/>
    <cellStyle name="Currency 5 5 3 5 2" xfId="11511" xr:uid="{00000000-0005-0000-0000-0000A8290000}"/>
    <cellStyle name="Currency 5 5 3 5 3" xfId="11512" xr:uid="{00000000-0005-0000-0000-0000A9290000}"/>
    <cellStyle name="Currency 5 5 3 6" xfId="11513" xr:uid="{00000000-0005-0000-0000-0000AA290000}"/>
    <cellStyle name="Currency 5 5 3 7" xfId="11514" xr:uid="{00000000-0005-0000-0000-0000AB290000}"/>
    <cellStyle name="Currency 5 5 4" xfId="11515" xr:uid="{00000000-0005-0000-0000-0000AC290000}"/>
    <cellStyle name="Currency 5 5 4 2" xfId="11516" xr:uid="{00000000-0005-0000-0000-0000AD290000}"/>
    <cellStyle name="Currency 5 5 4 2 2" xfId="11517" xr:uid="{00000000-0005-0000-0000-0000AE290000}"/>
    <cellStyle name="Currency 5 5 4 2 2 2" xfId="11518" xr:uid="{00000000-0005-0000-0000-0000AF290000}"/>
    <cellStyle name="Currency 5 5 4 2 2 2 2" xfId="11519" xr:uid="{00000000-0005-0000-0000-0000B0290000}"/>
    <cellStyle name="Currency 5 5 4 2 2 2 3" xfId="11520" xr:uid="{00000000-0005-0000-0000-0000B1290000}"/>
    <cellStyle name="Currency 5 5 4 2 2 3" xfId="11521" xr:uid="{00000000-0005-0000-0000-0000B2290000}"/>
    <cellStyle name="Currency 5 5 4 2 2 4" xfId="11522" xr:uid="{00000000-0005-0000-0000-0000B3290000}"/>
    <cellStyle name="Currency 5 5 4 2 3" xfId="11523" xr:uid="{00000000-0005-0000-0000-0000B4290000}"/>
    <cellStyle name="Currency 5 5 4 2 3 2" xfId="11524" xr:uid="{00000000-0005-0000-0000-0000B5290000}"/>
    <cellStyle name="Currency 5 5 4 2 3 3" xfId="11525" xr:uid="{00000000-0005-0000-0000-0000B6290000}"/>
    <cellStyle name="Currency 5 5 4 2 4" xfId="11526" xr:uid="{00000000-0005-0000-0000-0000B7290000}"/>
    <cellStyle name="Currency 5 5 4 2 5" xfId="11527" xr:uid="{00000000-0005-0000-0000-0000B8290000}"/>
    <cellStyle name="Currency 5 5 4 3" xfId="11528" xr:uid="{00000000-0005-0000-0000-0000B9290000}"/>
    <cellStyle name="Currency 5 5 4 3 2" xfId="11529" xr:uid="{00000000-0005-0000-0000-0000BA290000}"/>
    <cellStyle name="Currency 5 5 4 3 2 2" xfId="11530" xr:uid="{00000000-0005-0000-0000-0000BB290000}"/>
    <cellStyle name="Currency 5 5 4 3 2 3" xfId="11531" xr:uid="{00000000-0005-0000-0000-0000BC290000}"/>
    <cellStyle name="Currency 5 5 4 3 3" xfId="11532" xr:uid="{00000000-0005-0000-0000-0000BD290000}"/>
    <cellStyle name="Currency 5 5 4 3 4" xfId="11533" xr:uid="{00000000-0005-0000-0000-0000BE290000}"/>
    <cellStyle name="Currency 5 5 4 4" xfId="11534" xr:uid="{00000000-0005-0000-0000-0000BF290000}"/>
    <cellStyle name="Currency 5 5 4 4 2" xfId="11535" xr:uid="{00000000-0005-0000-0000-0000C0290000}"/>
    <cellStyle name="Currency 5 5 4 4 3" xfId="11536" xr:uid="{00000000-0005-0000-0000-0000C1290000}"/>
    <cellStyle name="Currency 5 5 4 5" xfId="11537" xr:uid="{00000000-0005-0000-0000-0000C2290000}"/>
    <cellStyle name="Currency 5 5 4 6" xfId="11538" xr:uid="{00000000-0005-0000-0000-0000C3290000}"/>
    <cellStyle name="Currency 5 5 5" xfId="11539" xr:uid="{00000000-0005-0000-0000-0000C4290000}"/>
    <cellStyle name="Currency 5 5 5 2" xfId="11540" xr:uid="{00000000-0005-0000-0000-0000C5290000}"/>
    <cellStyle name="Currency 5 5 5 2 2" xfId="11541" xr:uid="{00000000-0005-0000-0000-0000C6290000}"/>
    <cellStyle name="Currency 5 5 5 2 2 2" xfId="11542" xr:uid="{00000000-0005-0000-0000-0000C7290000}"/>
    <cellStyle name="Currency 5 5 5 2 2 3" xfId="11543" xr:uid="{00000000-0005-0000-0000-0000C8290000}"/>
    <cellStyle name="Currency 5 5 5 2 3" xfId="11544" xr:uid="{00000000-0005-0000-0000-0000C9290000}"/>
    <cellStyle name="Currency 5 5 5 2 4" xfId="11545" xr:uid="{00000000-0005-0000-0000-0000CA290000}"/>
    <cellStyle name="Currency 5 5 5 3" xfId="11546" xr:uid="{00000000-0005-0000-0000-0000CB290000}"/>
    <cellStyle name="Currency 5 5 5 3 2" xfId="11547" xr:uid="{00000000-0005-0000-0000-0000CC290000}"/>
    <cellStyle name="Currency 5 5 5 3 3" xfId="11548" xr:uid="{00000000-0005-0000-0000-0000CD290000}"/>
    <cellStyle name="Currency 5 5 5 4" xfId="11549" xr:uid="{00000000-0005-0000-0000-0000CE290000}"/>
    <cellStyle name="Currency 5 5 5 5" xfId="11550" xr:uid="{00000000-0005-0000-0000-0000CF290000}"/>
    <cellStyle name="Currency 5 5 6" xfId="11551" xr:uid="{00000000-0005-0000-0000-0000D0290000}"/>
    <cellStyle name="Currency 5 5 6 2" xfId="11552" xr:uid="{00000000-0005-0000-0000-0000D1290000}"/>
    <cellStyle name="Currency 5 5 6 2 2" xfId="11553" xr:uid="{00000000-0005-0000-0000-0000D2290000}"/>
    <cellStyle name="Currency 5 5 6 2 2 2" xfId="11554" xr:uid="{00000000-0005-0000-0000-0000D3290000}"/>
    <cellStyle name="Currency 5 5 6 2 2 3" xfId="11555" xr:uid="{00000000-0005-0000-0000-0000D4290000}"/>
    <cellStyle name="Currency 5 5 6 2 3" xfId="11556" xr:uid="{00000000-0005-0000-0000-0000D5290000}"/>
    <cellStyle name="Currency 5 5 6 2 4" xfId="11557" xr:uid="{00000000-0005-0000-0000-0000D6290000}"/>
    <cellStyle name="Currency 5 5 6 3" xfId="11558" xr:uid="{00000000-0005-0000-0000-0000D7290000}"/>
    <cellStyle name="Currency 5 5 6 3 2" xfId="11559" xr:uid="{00000000-0005-0000-0000-0000D8290000}"/>
    <cellStyle name="Currency 5 5 6 3 3" xfId="11560" xr:uid="{00000000-0005-0000-0000-0000D9290000}"/>
    <cellStyle name="Currency 5 5 6 4" xfId="11561" xr:uid="{00000000-0005-0000-0000-0000DA290000}"/>
    <cellStyle name="Currency 5 5 6 5" xfId="11562" xr:uid="{00000000-0005-0000-0000-0000DB290000}"/>
    <cellStyle name="Currency 5 5 7" xfId="11563" xr:uid="{00000000-0005-0000-0000-0000DC290000}"/>
    <cellStyle name="Currency 5 5 7 2" xfId="11564" xr:uid="{00000000-0005-0000-0000-0000DD290000}"/>
    <cellStyle name="Currency 5 5 7 2 2" xfId="11565" xr:uid="{00000000-0005-0000-0000-0000DE290000}"/>
    <cellStyle name="Currency 5 5 7 2 3" xfId="11566" xr:uid="{00000000-0005-0000-0000-0000DF290000}"/>
    <cellStyle name="Currency 5 5 7 3" xfId="11567" xr:uid="{00000000-0005-0000-0000-0000E0290000}"/>
    <cellStyle name="Currency 5 5 7 4" xfId="11568" xr:uid="{00000000-0005-0000-0000-0000E1290000}"/>
    <cellStyle name="Currency 5 5 8" xfId="11569" xr:uid="{00000000-0005-0000-0000-0000E2290000}"/>
    <cellStyle name="Currency 5 5 8 2" xfId="11570" xr:uid="{00000000-0005-0000-0000-0000E3290000}"/>
    <cellStyle name="Currency 5 5 8 3" xfId="11571" xr:uid="{00000000-0005-0000-0000-0000E4290000}"/>
    <cellStyle name="Currency 5 5 9" xfId="11572" xr:uid="{00000000-0005-0000-0000-0000E5290000}"/>
    <cellStyle name="Currency 5 6" xfId="340" xr:uid="{00000000-0005-0000-0000-0000E6290000}"/>
    <cellStyle name="Currency 5 6 10" xfId="11573" xr:uid="{00000000-0005-0000-0000-0000E7290000}"/>
    <cellStyle name="Currency 5 6 2" xfId="11574" xr:uid="{00000000-0005-0000-0000-0000E8290000}"/>
    <cellStyle name="Currency 5 6 2 2" xfId="11575" xr:uid="{00000000-0005-0000-0000-0000E9290000}"/>
    <cellStyle name="Currency 5 6 2 2 2" xfId="11576" xr:uid="{00000000-0005-0000-0000-0000EA290000}"/>
    <cellStyle name="Currency 5 6 2 2 2 2" xfId="11577" xr:uid="{00000000-0005-0000-0000-0000EB290000}"/>
    <cellStyle name="Currency 5 6 2 2 2 2 2" xfId="11578" xr:uid="{00000000-0005-0000-0000-0000EC290000}"/>
    <cellStyle name="Currency 5 6 2 2 2 2 3" xfId="11579" xr:uid="{00000000-0005-0000-0000-0000ED290000}"/>
    <cellStyle name="Currency 5 6 2 2 2 3" xfId="11580" xr:uid="{00000000-0005-0000-0000-0000EE290000}"/>
    <cellStyle name="Currency 5 6 2 2 2 4" xfId="11581" xr:uid="{00000000-0005-0000-0000-0000EF290000}"/>
    <cellStyle name="Currency 5 6 2 2 3" xfId="11582" xr:uid="{00000000-0005-0000-0000-0000F0290000}"/>
    <cellStyle name="Currency 5 6 2 2 3 2" xfId="11583" xr:uid="{00000000-0005-0000-0000-0000F1290000}"/>
    <cellStyle name="Currency 5 6 2 2 3 3" xfId="11584" xr:uid="{00000000-0005-0000-0000-0000F2290000}"/>
    <cellStyle name="Currency 5 6 2 2 4" xfId="11585" xr:uid="{00000000-0005-0000-0000-0000F3290000}"/>
    <cellStyle name="Currency 5 6 2 2 5" xfId="11586" xr:uid="{00000000-0005-0000-0000-0000F4290000}"/>
    <cellStyle name="Currency 5 6 2 3" xfId="11587" xr:uid="{00000000-0005-0000-0000-0000F5290000}"/>
    <cellStyle name="Currency 5 6 2 3 2" xfId="11588" xr:uid="{00000000-0005-0000-0000-0000F6290000}"/>
    <cellStyle name="Currency 5 6 2 3 2 2" xfId="11589" xr:uid="{00000000-0005-0000-0000-0000F7290000}"/>
    <cellStyle name="Currency 5 6 2 3 2 2 2" xfId="11590" xr:uid="{00000000-0005-0000-0000-0000F8290000}"/>
    <cellStyle name="Currency 5 6 2 3 2 2 3" xfId="11591" xr:uid="{00000000-0005-0000-0000-0000F9290000}"/>
    <cellStyle name="Currency 5 6 2 3 2 3" xfId="11592" xr:uid="{00000000-0005-0000-0000-0000FA290000}"/>
    <cellStyle name="Currency 5 6 2 3 2 4" xfId="11593" xr:uid="{00000000-0005-0000-0000-0000FB290000}"/>
    <cellStyle name="Currency 5 6 2 3 3" xfId="11594" xr:uid="{00000000-0005-0000-0000-0000FC290000}"/>
    <cellStyle name="Currency 5 6 2 3 3 2" xfId="11595" xr:uid="{00000000-0005-0000-0000-0000FD290000}"/>
    <cellStyle name="Currency 5 6 2 3 3 3" xfId="11596" xr:uid="{00000000-0005-0000-0000-0000FE290000}"/>
    <cellStyle name="Currency 5 6 2 3 4" xfId="11597" xr:uid="{00000000-0005-0000-0000-0000FF290000}"/>
    <cellStyle name="Currency 5 6 2 3 5" xfId="11598" xr:uid="{00000000-0005-0000-0000-0000002A0000}"/>
    <cellStyle name="Currency 5 6 3" xfId="11599" xr:uid="{00000000-0005-0000-0000-0000012A0000}"/>
    <cellStyle name="Currency 5 6 3 2" xfId="11600" xr:uid="{00000000-0005-0000-0000-0000022A0000}"/>
    <cellStyle name="Currency 5 6 3 2 2" xfId="11601" xr:uid="{00000000-0005-0000-0000-0000032A0000}"/>
    <cellStyle name="Currency 5 6 3 2 2 2" xfId="11602" xr:uid="{00000000-0005-0000-0000-0000042A0000}"/>
    <cellStyle name="Currency 5 6 3 2 2 2 2" xfId="11603" xr:uid="{00000000-0005-0000-0000-0000052A0000}"/>
    <cellStyle name="Currency 5 6 3 2 2 2 3" xfId="11604" xr:uid="{00000000-0005-0000-0000-0000062A0000}"/>
    <cellStyle name="Currency 5 6 3 2 2 3" xfId="11605" xr:uid="{00000000-0005-0000-0000-0000072A0000}"/>
    <cellStyle name="Currency 5 6 3 2 2 4" xfId="11606" xr:uid="{00000000-0005-0000-0000-0000082A0000}"/>
    <cellStyle name="Currency 5 6 3 2 3" xfId="11607" xr:uid="{00000000-0005-0000-0000-0000092A0000}"/>
    <cellStyle name="Currency 5 6 3 2 3 2" xfId="11608" xr:uid="{00000000-0005-0000-0000-00000A2A0000}"/>
    <cellStyle name="Currency 5 6 3 2 3 3" xfId="11609" xr:uid="{00000000-0005-0000-0000-00000B2A0000}"/>
    <cellStyle name="Currency 5 6 3 2 4" xfId="11610" xr:uid="{00000000-0005-0000-0000-00000C2A0000}"/>
    <cellStyle name="Currency 5 6 3 2 5" xfId="11611" xr:uid="{00000000-0005-0000-0000-00000D2A0000}"/>
    <cellStyle name="Currency 5 6 3 3" xfId="11612" xr:uid="{00000000-0005-0000-0000-00000E2A0000}"/>
    <cellStyle name="Currency 5 6 3 3 2" xfId="11613" xr:uid="{00000000-0005-0000-0000-00000F2A0000}"/>
    <cellStyle name="Currency 5 6 3 3 2 2" xfId="11614" xr:uid="{00000000-0005-0000-0000-0000102A0000}"/>
    <cellStyle name="Currency 5 6 3 3 2 2 2" xfId="11615" xr:uid="{00000000-0005-0000-0000-0000112A0000}"/>
    <cellStyle name="Currency 5 6 3 3 2 2 3" xfId="11616" xr:uid="{00000000-0005-0000-0000-0000122A0000}"/>
    <cellStyle name="Currency 5 6 3 3 2 3" xfId="11617" xr:uid="{00000000-0005-0000-0000-0000132A0000}"/>
    <cellStyle name="Currency 5 6 3 3 2 4" xfId="11618" xr:uid="{00000000-0005-0000-0000-0000142A0000}"/>
    <cellStyle name="Currency 5 6 3 3 3" xfId="11619" xr:uid="{00000000-0005-0000-0000-0000152A0000}"/>
    <cellStyle name="Currency 5 6 3 3 3 2" xfId="11620" xr:uid="{00000000-0005-0000-0000-0000162A0000}"/>
    <cellStyle name="Currency 5 6 3 3 3 3" xfId="11621" xr:uid="{00000000-0005-0000-0000-0000172A0000}"/>
    <cellStyle name="Currency 5 6 3 3 4" xfId="11622" xr:uid="{00000000-0005-0000-0000-0000182A0000}"/>
    <cellStyle name="Currency 5 6 3 3 5" xfId="11623" xr:uid="{00000000-0005-0000-0000-0000192A0000}"/>
    <cellStyle name="Currency 5 6 3 4" xfId="11624" xr:uid="{00000000-0005-0000-0000-00001A2A0000}"/>
    <cellStyle name="Currency 5 6 3 4 2" xfId="11625" xr:uid="{00000000-0005-0000-0000-00001B2A0000}"/>
    <cellStyle name="Currency 5 6 3 4 2 2" xfId="11626" xr:uid="{00000000-0005-0000-0000-00001C2A0000}"/>
    <cellStyle name="Currency 5 6 3 4 2 3" xfId="11627" xr:uid="{00000000-0005-0000-0000-00001D2A0000}"/>
    <cellStyle name="Currency 5 6 3 4 3" xfId="11628" xr:uid="{00000000-0005-0000-0000-00001E2A0000}"/>
    <cellStyle name="Currency 5 6 3 4 4" xfId="11629" xr:uid="{00000000-0005-0000-0000-00001F2A0000}"/>
    <cellStyle name="Currency 5 6 3 5" xfId="11630" xr:uid="{00000000-0005-0000-0000-0000202A0000}"/>
    <cellStyle name="Currency 5 6 3 5 2" xfId="11631" xr:uid="{00000000-0005-0000-0000-0000212A0000}"/>
    <cellStyle name="Currency 5 6 3 5 3" xfId="11632" xr:uid="{00000000-0005-0000-0000-0000222A0000}"/>
    <cellStyle name="Currency 5 6 3 6" xfId="11633" xr:uid="{00000000-0005-0000-0000-0000232A0000}"/>
    <cellStyle name="Currency 5 6 3 7" xfId="11634" xr:uid="{00000000-0005-0000-0000-0000242A0000}"/>
    <cellStyle name="Currency 5 6 4" xfId="11635" xr:uid="{00000000-0005-0000-0000-0000252A0000}"/>
    <cellStyle name="Currency 5 6 4 2" xfId="11636" xr:uid="{00000000-0005-0000-0000-0000262A0000}"/>
    <cellStyle name="Currency 5 6 4 2 2" xfId="11637" xr:uid="{00000000-0005-0000-0000-0000272A0000}"/>
    <cellStyle name="Currency 5 6 4 2 2 2" xfId="11638" xr:uid="{00000000-0005-0000-0000-0000282A0000}"/>
    <cellStyle name="Currency 5 6 4 2 2 3" xfId="11639" xr:uid="{00000000-0005-0000-0000-0000292A0000}"/>
    <cellStyle name="Currency 5 6 4 2 3" xfId="11640" xr:uid="{00000000-0005-0000-0000-00002A2A0000}"/>
    <cellStyle name="Currency 5 6 4 2 4" xfId="11641" xr:uid="{00000000-0005-0000-0000-00002B2A0000}"/>
    <cellStyle name="Currency 5 6 4 3" xfId="11642" xr:uid="{00000000-0005-0000-0000-00002C2A0000}"/>
    <cellStyle name="Currency 5 6 4 3 2" xfId="11643" xr:uid="{00000000-0005-0000-0000-00002D2A0000}"/>
    <cellStyle name="Currency 5 6 4 3 3" xfId="11644" xr:uid="{00000000-0005-0000-0000-00002E2A0000}"/>
    <cellStyle name="Currency 5 6 4 4" xfId="11645" xr:uid="{00000000-0005-0000-0000-00002F2A0000}"/>
    <cellStyle name="Currency 5 6 4 5" xfId="11646" xr:uid="{00000000-0005-0000-0000-0000302A0000}"/>
    <cellStyle name="Currency 5 6 5" xfId="11647" xr:uid="{00000000-0005-0000-0000-0000312A0000}"/>
    <cellStyle name="Currency 5 6 5 2" xfId="11648" xr:uid="{00000000-0005-0000-0000-0000322A0000}"/>
    <cellStyle name="Currency 5 6 5 2 2" xfId="11649" xr:uid="{00000000-0005-0000-0000-0000332A0000}"/>
    <cellStyle name="Currency 5 6 5 2 2 2" xfId="11650" xr:uid="{00000000-0005-0000-0000-0000342A0000}"/>
    <cellStyle name="Currency 5 6 5 2 2 3" xfId="11651" xr:uid="{00000000-0005-0000-0000-0000352A0000}"/>
    <cellStyle name="Currency 5 6 5 2 3" xfId="11652" xr:uid="{00000000-0005-0000-0000-0000362A0000}"/>
    <cellStyle name="Currency 5 6 5 2 4" xfId="11653" xr:uid="{00000000-0005-0000-0000-0000372A0000}"/>
    <cellStyle name="Currency 5 6 5 3" xfId="11654" xr:uid="{00000000-0005-0000-0000-0000382A0000}"/>
    <cellStyle name="Currency 5 6 5 3 2" xfId="11655" xr:uid="{00000000-0005-0000-0000-0000392A0000}"/>
    <cellStyle name="Currency 5 6 5 3 3" xfId="11656" xr:uid="{00000000-0005-0000-0000-00003A2A0000}"/>
    <cellStyle name="Currency 5 6 5 4" xfId="11657" xr:uid="{00000000-0005-0000-0000-00003B2A0000}"/>
    <cellStyle name="Currency 5 6 5 5" xfId="11658" xr:uid="{00000000-0005-0000-0000-00003C2A0000}"/>
    <cellStyle name="Currency 5 6 6" xfId="11659" xr:uid="{00000000-0005-0000-0000-00003D2A0000}"/>
    <cellStyle name="Currency 5 6 6 2" xfId="11660" xr:uid="{00000000-0005-0000-0000-00003E2A0000}"/>
    <cellStyle name="Currency 5 6 6 2 2" xfId="11661" xr:uid="{00000000-0005-0000-0000-00003F2A0000}"/>
    <cellStyle name="Currency 5 6 6 2 3" xfId="11662" xr:uid="{00000000-0005-0000-0000-0000402A0000}"/>
    <cellStyle name="Currency 5 6 6 3" xfId="11663" xr:uid="{00000000-0005-0000-0000-0000412A0000}"/>
    <cellStyle name="Currency 5 6 6 4" xfId="11664" xr:uid="{00000000-0005-0000-0000-0000422A0000}"/>
    <cellStyle name="Currency 5 6 7" xfId="11665" xr:uid="{00000000-0005-0000-0000-0000432A0000}"/>
    <cellStyle name="Currency 5 6 7 2" xfId="11666" xr:uid="{00000000-0005-0000-0000-0000442A0000}"/>
    <cellStyle name="Currency 5 6 7 3" xfId="11667" xr:uid="{00000000-0005-0000-0000-0000452A0000}"/>
    <cellStyle name="Currency 5 6 8" xfId="11668" xr:uid="{00000000-0005-0000-0000-0000462A0000}"/>
    <cellStyle name="Currency 5 6 9" xfId="11669" xr:uid="{00000000-0005-0000-0000-0000472A0000}"/>
    <cellStyle name="Currency 5 7" xfId="11670" xr:uid="{00000000-0005-0000-0000-0000482A0000}"/>
    <cellStyle name="Currency 5 7 2" xfId="11671" xr:uid="{00000000-0005-0000-0000-0000492A0000}"/>
    <cellStyle name="Currency 5 7 2 2" xfId="11672" xr:uid="{00000000-0005-0000-0000-00004A2A0000}"/>
    <cellStyle name="Currency 5 7 2 2 2" xfId="11673" xr:uid="{00000000-0005-0000-0000-00004B2A0000}"/>
    <cellStyle name="Currency 5 7 2 2 2 2" xfId="11674" xr:uid="{00000000-0005-0000-0000-00004C2A0000}"/>
    <cellStyle name="Currency 5 7 2 2 2 2 2" xfId="11675" xr:uid="{00000000-0005-0000-0000-00004D2A0000}"/>
    <cellStyle name="Currency 5 7 2 2 2 2 3" xfId="11676" xr:uid="{00000000-0005-0000-0000-00004E2A0000}"/>
    <cellStyle name="Currency 5 7 2 2 2 3" xfId="11677" xr:uid="{00000000-0005-0000-0000-00004F2A0000}"/>
    <cellStyle name="Currency 5 7 2 2 2 4" xfId="11678" xr:uid="{00000000-0005-0000-0000-0000502A0000}"/>
    <cellStyle name="Currency 5 7 2 2 3" xfId="11679" xr:uid="{00000000-0005-0000-0000-0000512A0000}"/>
    <cellStyle name="Currency 5 7 2 2 3 2" xfId="11680" xr:uid="{00000000-0005-0000-0000-0000522A0000}"/>
    <cellStyle name="Currency 5 7 2 2 3 3" xfId="11681" xr:uid="{00000000-0005-0000-0000-0000532A0000}"/>
    <cellStyle name="Currency 5 7 2 2 4" xfId="11682" xr:uid="{00000000-0005-0000-0000-0000542A0000}"/>
    <cellStyle name="Currency 5 7 2 2 5" xfId="11683" xr:uid="{00000000-0005-0000-0000-0000552A0000}"/>
    <cellStyle name="Currency 5 7 2 3" xfId="11684" xr:uid="{00000000-0005-0000-0000-0000562A0000}"/>
    <cellStyle name="Currency 5 7 2 3 2" xfId="11685" xr:uid="{00000000-0005-0000-0000-0000572A0000}"/>
    <cellStyle name="Currency 5 7 2 3 2 2" xfId="11686" xr:uid="{00000000-0005-0000-0000-0000582A0000}"/>
    <cellStyle name="Currency 5 7 2 3 2 2 2" xfId="11687" xr:uid="{00000000-0005-0000-0000-0000592A0000}"/>
    <cellStyle name="Currency 5 7 2 3 2 2 3" xfId="11688" xr:uid="{00000000-0005-0000-0000-00005A2A0000}"/>
    <cellStyle name="Currency 5 7 2 3 2 3" xfId="11689" xr:uid="{00000000-0005-0000-0000-00005B2A0000}"/>
    <cellStyle name="Currency 5 7 2 3 2 4" xfId="11690" xr:uid="{00000000-0005-0000-0000-00005C2A0000}"/>
    <cellStyle name="Currency 5 7 2 3 3" xfId="11691" xr:uid="{00000000-0005-0000-0000-00005D2A0000}"/>
    <cellStyle name="Currency 5 7 2 3 3 2" xfId="11692" xr:uid="{00000000-0005-0000-0000-00005E2A0000}"/>
    <cellStyle name="Currency 5 7 2 3 3 3" xfId="11693" xr:uid="{00000000-0005-0000-0000-00005F2A0000}"/>
    <cellStyle name="Currency 5 7 2 3 4" xfId="11694" xr:uid="{00000000-0005-0000-0000-0000602A0000}"/>
    <cellStyle name="Currency 5 7 2 3 5" xfId="11695" xr:uid="{00000000-0005-0000-0000-0000612A0000}"/>
    <cellStyle name="Currency 5 7 2 4" xfId="11696" xr:uid="{00000000-0005-0000-0000-0000622A0000}"/>
    <cellStyle name="Currency 5 7 2 4 2" xfId="11697" xr:uid="{00000000-0005-0000-0000-0000632A0000}"/>
    <cellStyle name="Currency 5 7 2 4 2 2" xfId="11698" xr:uid="{00000000-0005-0000-0000-0000642A0000}"/>
    <cellStyle name="Currency 5 7 2 4 2 3" xfId="11699" xr:uid="{00000000-0005-0000-0000-0000652A0000}"/>
    <cellStyle name="Currency 5 7 2 4 3" xfId="11700" xr:uid="{00000000-0005-0000-0000-0000662A0000}"/>
    <cellStyle name="Currency 5 7 2 4 4" xfId="11701" xr:uid="{00000000-0005-0000-0000-0000672A0000}"/>
    <cellStyle name="Currency 5 7 2 5" xfId="11702" xr:uid="{00000000-0005-0000-0000-0000682A0000}"/>
    <cellStyle name="Currency 5 7 2 5 2" xfId="11703" xr:uid="{00000000-0005-0000-0000-0000692A0000}"/>
    <cellStyle name="Currency 5 7 2 5 3" xfId="11704" xr:uid="{00000000-0005-0000-0000-00006A2A0000}"/>
    <cellStyle name="Currency 5 7 2 6" xfId="11705" xr:uid="{00000000-0005-0000-0000-00006B2A0000}"/>
    <cellStyle name="Currency 5 7 2 7" xfId="11706" xr:uid="{00000000-0005-0000-0000-00006C2A0000}"/>
    <cellStyle name="Currency 5 7 3" xfId="11707" xr:uid="{00000000-0005-0000-0000-00006D2A0000}"/>
    <cellStyle name="Currency 5 7 3 2" xfId="11708" xr:uid="{00000000-0005-0000-0000-00006E2A0000}"/>
    <cellStyle name="Currency 5 7 3 2 2" xfId="11709" xr:uid="{00000000-0005-0000-0000-00006F2A0000}"/>
    <cellStyle name="Currency 5 7 3 2 2 2" xfId="11710" xr:uid="{00000000-0005-0000-0000-0000702A0000}"/>
    <cellStyle name="Currency 5 7 3 2 2 3" xfId="11711" xr:uid="{00000000-0005-0000-0000-0000712A0000}"/>
    <cellStyle name="Currency 5 7 3 2 3" xfId="11712" xr:uid="{00000000-0005-0000-0000-0000722A0000}"/>
    <cellStyle name="Currency 5 7 3 2 4" xfId="11713" xr:uid="{00000000-0005-0000-0000-0000732A0000}"/>
    <cellStyle name="Currency 5 7 3 3" xfId="11714" xr:uid="{00000000-0005-0000-0000-0000742A0000}"/>
    <cellStyle name="Currency 5 7 3 3 2" xfId="11715" xr:uid="{00000000-0005-0000-0000-0000752A0000}"/>
    <cellStyle name="Currency 5 7 3 3 3" xfId="11716" xr:uid="{00000000-0005-0000-0000-0000762A0000}"/>
    <cellStyle name="Currency 5 7 3 4" xfId="11717" xr:uid="{00000000-0005-0000-0000-0000772A0000}"/>
    <cellStyle name="Currency 5 7 3 5" xfId="11718" xr:uid="{00000000-0005-0000-0000-0000782A0000}"/>
    <cellStyle name="Currency 5 7 4" xfId="11719" xr:uid="{00000000-0005-0000-0000-0000792A0000}"/>
    <cellStyle name="Currency 5 7 4 2" xfId="11720" xr:uid="{00000000-0005-0000-0000-00007A2A0000}"/>
    <cellStyle name="Currency 5 7 4 2 2" xfId="11721" xr:uid="{00000000-0005-0000-0000-00007B2A0000}"/>
    <cellStyle name="Currency 5 7 4 2 2 2" xfId="11722" xr:uid="{00000000-0005-0000-0000-00007C2A0000}"/>
    <cellStyle name="Currency 5 7 4 2 2 3" xfId="11723" xr:uid="{00000000-0005-0000-0000-00007D2A0000}"/>
    <cellStyle name="Currency 5 7 4 2 3" xfId="11724" xr:uid="{00000000-0005-0000-0000-00007E2A0000}"/>
    <cellStyle name="Currency 5 7 4 2 4" xfId="11725" xr:uid="{00000000-0005-0000-0000-00007F2A0000}"/>
    <cellStyle name="Currency 5 7 4 3" xfId="11726" xr:uid="{00000000-0005-0000-0000-0000802A0000}"/>
    <cellStyle name="Currency 5 7 4 3 2" xfId="11727" xr:uid="{00000000-0005-0000-0000-0000812A0000}"/>
    <cellStyle name="Currency 5 7 4 3 3" xfId="11728" xr:uid="{00000000-0005-0000-0000-0000822A0000}"/>
    <cellStyle name="Currency 5 7 4 4" xfId="11729" xr:uid="{00000000-0005-0000-0000-0000832A0000}"/>
    <cellStyle name="Currency 5 7 4 5" xfId="11730" xr:uid="{00000000-0005-0000-0000-0000842A0000}"/>
    <cellStyle name="Currency 5 7 5" xfId="11731" xr:uid="{00000000-0005-0000-0000-0000852A0000}"/>
    <cellStyle name="Currency 5 7 5 2" xfId="11732" xr:uid="{00000000-0005-0000-0000-0000862A0000}"/>
    <cellStyle name="Currency 5 7 5 2 2" xfId="11733" xr:uid="{00000000-0005-0000-0000-0000872A0000}"/>
    <cellStyle name="Currency 5 7 5 2 3" xfId="11734" xr:uid="{00000000-0005-0000-0000-0000882A0000}"/>
    <cellStyle name="Currency 5 7 5 3" xfId="11735" xr:uid="{00000000-0005-0000-0000-0000892A0000}"/>
    <cellStyle name="Currency 5 7 5 4" xfId="11736" xr:uid="{00000000-0005-0000-0000-00008A2A0000}"/>
    <cellStyle name="Currency 5 7 6" xfId="11737" xr:uid="{00000000-0005-0000-0000-00008B2A0000}"/>
    <cellStyle name="Currency 5 7 6 2" xfId="11738" xr:uid="{00000000-0005-0000-0000-00008C2A0000}"/>
    <cellStyle name="Currency 5 7 6 3" xfId="11739" xr:uid="{00000000-0005-0000-0000-00008D2A0000}"/>
    <cellStyle name="Currency 5 7 7" xfId="11740" xr:uid="{00000000-0005-0000-0000-00008E2A0000}"/>
    <cellStyle name="Currency 5 7 8" xfId="11741" xr:uid="{00000000-0005-0000-0000-00008F2A0000}"/>
    <cellStyle name="Currency 5 8" xfId="11742" xr:uid="{00000000-0005-0000-0000-0000902A0000}"/>
    <cellStyle name="Currency 5 8 2" xfId="11743" xr:uid="{00000000-0005-0000-0000-0000912A0000}"/>
    <cellStyle name="Currency 5 8 2 2" xfId="11744" xr:uid="{00000000-0005-0000-0000-0000922A0000}"/>
    <cellStyle name="Currency 5 8 2 2 2" xfId="11745" xr:uid="{00000000-0005-0000-0000-0000932A0000}"/>
    <cellStyle name="Currency 5 8 2 2 2 2" xfId="11746" xr:uid="{00000000-0005-0000-0000-0000942A0000}"/>
    <cellStyle name="Currency 5 8 2 2 2 2 2" xfId="11747" xr:uid="{00000000-0005-0000-0000-0000952A0000}"/>
    <cellStyle name="Currency 5 8 2 2 2 2 3" xfId="11748" xr:uid="{00000000-0005-0000-0000-0000962A0000}"/>
    <cellStyle name="Currency 5 8 2 2 2 3" xfId="11749" xr:uid="{00000000-0005-0000-0000-0000972A0000}"/>
    <cellStyle name="Currency 5 8 2 2 2 4" xfId="11750" xr:uid="{00000000-0005-0000-0000-0000982A0000}"/>
    <cellStyle name="Currency 5 8 2 2 3" xfId="11751" xr:uid="{00000000-0005-0000-0000-0000992A0000}"/>
    <cellStyle name="Currency 5 8 2 2 3 2" xfId="11752" xr:uid="{00000000-0005-0000-0000-00009A2A0000}"/>
    <cellStyle name="Currency 5 8 2 2 3 3" xfId="11753" xr:uid="{00000000-0005-0000-0000-00009B2A0000}"/>
    <cellStyle name="Currency 5 8 2 2 4" xfId="11754" xr:uid="{00000000-0005-0000-0000-00009C2A0000}"/>
    <cellStyle name="Currency 5 8 2 2 5" xfId="11755" xr:uid="{00000000-0005-0000-0000-00009D2A0000}"/>
    <cellStyle name="Currency 5 8 2 3" xfId="11756" xr:uid="{00000000-0005-0000-0000-00009E2A0000}"/>
    <cellStyle name="Currency 5 8 2 3 2" xfId="11757" xr:uid="{00000000-0005-0000-0000-00009F2A0000}"/>
    <cellStyle name="Currency 5 8 2 3 2 2" xfId="11758" xr:uid="{00000000-0005-0000-0000-0000A02A0000}"/>
    <cellStyle name="Currency 5 8 2 3 2 3" xfId="11759" xr:uid="{00000000-0005-0000-0000-0000A12A0000}"/>
    <cellStyle name="Currency 5 8 2 3 3" xfId="11760" xr:uid="{00000000-0005-0000-0000-0000A22A0000}"/>
    <cellStyle name="Currency 5 8 2 3 4" xfId="11761" xr:uid="{00000000-0005-0000-0000-0000A32A0000}"/>
    <cellStyle name="Currency 5 8 2 4" xfId="11762" xr:uid="{00000000-0005-0000-0000-0000A42A0000}"/>
    <cellStyle name="Currency 5 8 2 4 2" xfId="11763" xr:uid="{00000000-0005-0000-0000-0000A52A0000}"/>
    <cellStyle name="Currency 5 8 2 4 3" xfId="11764" xr:uid="{00000000-0005-0000-0000-0000A62A0000}"/>
    <cellStyle name="Currency 5 8 2 5" xfId="11765" xr:uid="{00000000-0005-0000-0000-0000A72A0000}"/>
    <cellStyle name="Currency 5 8 2 6" xfId="11766" xr:uid="{00000000-0005-0000-0000-0000A82A0000}"/>
    <cellStyle name="Currency 5 8 3" xfId="11767" xr:uid="{00000000-0005-0000-0000-0000A92A0000}"/>
    <cellStyle name="Currency 5 8 3 2" xfId="11768" xr:uid="{00000000-0005-0000-0000-0000AA2A0000}"/>
    <cellStyle name="Currency 5 8 3 2 2" xfId="11769" xr:uid="{00000000-0005-0000-0000-0000AB2A0000}"/>
    <cellStyle name="Currency 5 8 3 2 2 2" xfId="11770" xr:uid="{00000000-0005-0000-0000-0000AC2A0000}"/>
    <cellStyle name="Currency 5 8 3 2 2 3" xfId="11771" xr:uid="{00000000-0005-0000-0000-0000AD2A0000}"/>
    <cellStyle name="Currency 5 8 3 2 3" xfId="11772" xr:uid="{00000000-0005-0000-0000-0000AE2A0000}"/>
    <cellStyle name="Currency 5 8 3 2 4" xfId="11773" xr:uid="{00000000-0005-0000-0000-0000AF2A0000}"/>
    <cellStyle name="Currency 5 8 3 3" xfId="11774" xr:uid="{00000000-0005-0000-0000-0000B02A0000}"/>
    <cellStyle name="Currency 5 8 3 3 2" xfId="11775" xr:uid="{00000000-0005-0000-0000-0000B12A0000}"/>
    <cellStyle name="Currency 5 8 3 3 3" xfId="11776" xr:uid="{00000000-0005-0000-0000-0000B22A0000}"/>
    <cellStyle name="Currency 5 8 3 4" xfId="11777" xr:uid="{00000000-0005-0000-0000-0000B32A0000}"/>
    <cellStyle name="Currency 5 8 3 5" xfId="11778" xr:uid="{00000000-0005-0000-0000-0000B42A0000}"/>
    <cellStyle name="Currency 5 8 4" xfId="11779" xr:uid="{00000000-0005-0000-0000-0000B52A0000}"/>
    <cellStyle name="Currency 5 8 4 2" xfId="11780" xr:uid="{00000000-0005-0000-0000-0000B62A0000}"/>
    <cellStyle name="Currency 5 8 4 2 2" xfId="11781" xr:uid="{00000000-0005-0000-0000-0000B72A0000}"/>
    <cellStyle name="Currency 5 8 4 2 3" xfId="11782" xr:uid="{00000000-0005-0000-0000-0000B82A0000}"/>
    <cellStyle name="Currency 5 8 4 3" xfId="11783" xr:uid="{00000000-0005-0000-0000-0000B92A0000}"/>
    <cellStyle name="Currency 5 8 4 4" xfId="11784" xr:uid="{00000000-0005-0000-0000-0000BA2A0000}"/>
    <cellStyle name="Currency 5 8 5" xfId="11785" xr:uid="{00000000-0005-0000-0000-0000BB2A0000}"/>
    <cellStyle name="Currency 5 8 5 2" xfId="11786" xr:uid="{00000000-0005-0000-0000-0000BC2A0000}"/>
    <cellStyle name="Currency 5 8 5 3" xfId="11787" xr:uid="{00000000-0005-0000-0000-0000BD2A0000}"/>
    <cellStyle name="Currency 5 8 6" xfId="11788" xr:uid="{00000000-0005-0000-0000-0000BE2A0000}"/>
    <cellStyle name="Currency 5 8 7" xfId="11789" xr:uid="{00000000-0005-0000-0000-0000BF2A0000}"/>
    <cellStyle name="Currency 5 9" xfId="11790" xr:uid="{00000000-0005-0000-0000-0000C02A0000}"/>
    <cellStyle name="Currency 5 9 2" xfId="11791" xr:uid="{00000000-0005-0000-0000-0000C12A0000}"/>
    <cellStyle name="Currency 5 9 2 2" xfId="11792" xr:uid="{00000000-0005-0000-0000-0000C22A0000}"/>
    <cellStyle name="Currency 5 9 2 2 2" xfId="11793" xr:uid="{00000000-0005-0000-0000-0000C32A0000}"/>
    <cellStyle name="Currency 5 9 2 2 2 2" xfId="11794" xr:uid="{00000000-0005-0000-0000-0000C42A0000}"/>
    <cellStyle name="Currency 5 9 2 2 2 3" xfId="11795" xr:uid="{00000000-0005-0000-0000-0000C52A0000}"/>
    <cellStyle name="Currency 5 9 2 2 3" xfId="11796" xr:uid="{00000000-0005-0000-0000-0000C62A0000}"/>
    <cellStyle name="Currency 5 9 2 2 4" xfId="11797" xr:uid="{00000000-0005-0000-0000-0000C72A0000}"/>
    <cellStyle name="Currency 5 9 2 3" xfId="11798" xr:uid="{00000000-0005-0000-0000-0000C82A0000}"/>
    <cellStyle name="Currency 5 9 2 3 2" xfId="11799" xr:uid="{00000000-0005-0000-0000-0000C92A0000}"/>
    <cellStyle name="Currency 5 9 2 3 3" xfId="11800" xr:uid="{00000000-0005-0000-0000-0000CA2A0000}"/>
    <cellStyle name="Currency 5 9 2 4" xfId="11801" xr:uid="{00000000-0005-0000-0000-0000CB2A0000}"/>
    <cellStyle name="Currency 5 9 2 5" xfId="11802" xr:uid="{00000000-0005-0000-0000-0000CC2A0000}"/>
    <cellStyle name="Currency 5 9 3" xfId="11803" xr:uid="{00000000-0005-0000-0000-0000CD2A0000}"/>
    <cellStyle name="Currency 5 9 3 2" xfId="11804" xr:uid="{00000000-0005-0000-0000-0000CE2A0000}"/>
    <cellStyle name="Currency 5 9 3 2 2" xfId="11805" xr:uid="{00000000-0005-0000-0000-0000CF2A0000}"/>
    <cellStyle name="Currency 5 9 3 2 3" xfId="11806" xr:uid="{00000000-0005-0000-0000-0000D02A0000}"/>
    <cellStyle name="Currency 5 9 3 3" xfId="11807" xr:uid="{00000000-0005-0000-0000-0000D12A0000}"/>
    <cellStyle name="Currency 5 9 3 4" xfId="11808" xr:uid="{00000000-0005-0000-0000-0000D22A0000}"/>
    <cellStyle name="Currency 5 9 4" xfId="11809" xr:uid="{00000000-0005-0000-0000-0000D32A0000}"/>
    <cellStyle name="Currency 5 9 4 2" xfId="11810" xr:uid="{00000000-0005-0000-0000-0000D42A0000}"/>
    <cellStyle name="Currency 5 9 4 3" xfId="11811" xr:uid="{00000000-0005-0000-0000-0000D52A0000}"/>
    <cellStyle name="Currency 5 9 5" xfId="11812" xr:uid="{00000000-0005-0000-0000-0000D62A0000}"/>
    <cellStyle name="Currency 5 9 6" xfId="11813" xr:uid="{00000000-0005-0000-0000-0000D72A0000}"/>
    <cellStyle name="Currency 6" xfId="341" xr:uid="{00000000-0005-0000-0000-0000D82A0000}"/>
    <cellStyle name="Currency 6 10" xfId="11814" xr:uid="{00000000-0005-0000-0000-0000D92A0000}"/>
    <cellStyle name="Currency 6 10 2" xfId="11815" xr:uid="{00000000-0005-0000-0000-0000DA2A0000}"/>
    <cellStyle name="Currency 6 10 2 2" xfId="11816" xr:uid="{00000000-0005-0000-0000-0000DB2A0000}"/>
    <cellStyle name="Currency 6 10 2 2 2" xfId="11817" xr:uid="{00000000-0005-0000-0000-0000DC2A0000}"/>
    <cellStyle name="Currency 6 10 2 2 3" xfId="11818" xr:uid="{00000000-0005-0000-0000-0000DD2A0000}"/>
    <cellStyle name="Currency 6 10 2 3" xfId="11819" xr:uid="{00000000-0005-0000-0000-0000DE2A0000}"/>
    <cellStyle name="Currency 6 10 2 4" xfId="11820" xr:uid="{00000000-0005-0000-0000-0000DF2A0000}"/>
    <cellStyle name="Currency 6 10 3" xfId="11821" xr:uid="{00000000-0005-0000-0000-0000E02A0000}"/>
    <cellStyle name="Currency 6 10 3 2" xfId="11822" xr:uid="{00000000-0005-0000-0000-0000E12A0000}"/>
    <cellStyle name="Currency 6 10 3 3" xfId="11823" xr:uid="{00000000-0005-0000-0000-0000E22A0000}"/>
    <cellStyle name="Currency 6 10 4" xfId="11824" xr:uid="{00000000-0005-0000-0000-0000E32A0000}"/>
    <cellStyle name="Currency 6 10 5" xfId="11825" xr:uid="{00000000-0005-0000-0000-0000E42A0000}"/>
    <cellStyle name="Currency 6 11" xfId="11826" xr:uid="{00000000-0005-0000-0000-0000E52A0000}"/>
    <cellStyle name="Currency 6 11 2" xfId="11827" xr:uid="{00000000-0005-0000-0000-0000E62A0000}"/>
    <cellStyle name="Currency 6 11 2 2" xfId="11828" xr:uid="{00000000-0005-0000-0000-0000E72A0000}"/>
    <cellStyle name="Currency 6 11 2 3" xfId="11829" xr:uid="{00000000-0005-0000-0000-0000E82A0000}"/>
    <cellStyle name="Currency 6 11 3" xfId="11830" xr:uid="{00000000-0005-0000-0000-0000E92A0000}"/>
    <cellStyle name="Currency 6 11 4" xfId="11831" xr:uid="{00000000-0005-0000-0000-0000EA2A0000}"/>
    <cellStyle name="Currency 6 12" xfId="11832" xr:uid="{00000000-0005-0000-0000-0000EB2A0000}"/>
    <cellStyle name="Currency 6 12 2" xfId="11833" xr:uid="{00000000-0005-0000-0000-0000EC2A0000}"/>
    <cellStyle name="Currency 6 12 3" xfId="11834" xr:uid="{00000000-0005-0000-0000-0000ED2A0000}"/>
    <cellStyle name="Currency 6 13" xfId="11835" xr:uid="{00000000-0005-0000-0000-0000EE2A0000}"/>
    <cellStyle name="Currency 6 14" xfId="11836" xr:uid="{00000000-0005-0000-0000-0000EF2A0000}"/>
    <cellStyle name="Currency 6 15" xfId="11837" xr:uid="{00000000-0005-0000-0000-0000F02A0000}"/>
    <cellStyle name="Currency 6 16" xfId="53720" xr:uid="{00000000-0005-0000-0000-0000F12A0000}"/>
    <cellStyle name="Currency 6 2" xfId="342" xr:uid="{00000000-0005-0000-0000-0000F22A0000}"/>
    <cellStyle name="Currency 6 2 10" xfId="11838" xr:uid="{00000000-0005-0000-0000-0000F32A0000}"/>
    <cellStyle name="Currency 6 2 10 2" xfId="11839" xr:uid="{00000000-0005-0000-0000-0000F42A0000}"/>
    <cellStyle name="Currency 6 2 10 2 2" xfId="11840" xr:uid="{00000000-0005-0000-0000-0000F52A0000}"/>
    <cellStyle name="Currency 6 2 10 2 2 2" xfId="11841" xr:uid="{00000000-0005-0000-0000-0000F62A0000}"/>
    <cellStyle name="Currency 6 2 10 2 2 3" xfId="11842" xr:uid="{00000000-0005-0000-0000-0000F72A0000}"/>
    <cellStyle name="Currency 6 2 10 2 3" xfId="11843" xr:uid="{00000000-0005-0000-0000-0000F82A0000}"/>
    <cellStyle name="Currency 6 2 10 2 4" xfId="11844" xr:uid="{00000000-0005-0000-0000-0000F92A0000}"/>
    <cellStyle name="Currency 6 2 10 3" xfId="11845" xr:uid="{00000000-0005-0000-0000-0000FA2A0000}"/>
    <cellStyle name="Currency 6 2 10 3 2" xfId="11846" xr:uid="{00000000-0005-0000-0000-0000FB2A0000}"/>
    <cellStyle name="Currency 6 2 10 3 3" xfId="11847" xr:uid="{00000000-0005-0000-0000-0000FC2A0000}"/>
    <cellStyle name="Currency 6 2 10 4" xfId="11848" xr:uid="{00000000-0005-0000-0000-0000FD2A0000}"/>
    <cellStyle name="Currency 6 2 10 5" xfId="11849" xr:uid="{00000000-0005-0000-0000-0000FE2A0000}"/>
    <cellStyle name="Currency 6 2 11" xfId="11850" xr:uid="{00000000-0005-0000-0000-0000FF2A0000}"/>
    <cellStyle name="Currency 6 2 11 2" xfId="11851" xr:uid="{00000000-0005-0000-0000-0000002B0000}"/>
    <cellStyle name="Currency 6 2 11 2 2" xfId="11852" xr:uid="{00000000-0005-0000-0000-0000012B0000}"/>
    <cellStyle name="Currency 6 2 11 2 3" xfId="11853" xr:uid="{00000000-0005-0000-0000-0000022B0000}"/>
    <cellStyle name="Currency 6 2 11 3" xfId="11854" xr:uid="{00000000-0005-0000-0000-0000032B0000}"/>
    <cellStyle name="Currency 6 2 11 4" xfId="11855" xr:uid="{00000000-0005-0000-0000-0000042B0000}"/>
    <cellStyle name="Currency 6 2 12" xfId="11856" xr:uid="{00000000-0005-0000-0000-0000052B0000}"/>
    <cellStyle name="Currency 6 2 12 2" xfId="11857" xr:uid="{00000000-0005-0000-0000-0000062B0000}"/>
    <cellStyle name="Currency 6 2 12 3" xfId="11858" xr:uid="{00000000-0005-0000-0000-0000072B0000}"/>
    <cellStyle name="Currency 6 2 13" xfId="11859" xr:uid="{00000000-0005-0000-0000-0000082B0000}"/>
    <cellStyle name="Currency 6 2 14" xfId="11860" xr:uid="{00000000-0005-0000-0000-0000092B0000}"/>
    <cellStyle name="Currency 6 2 15" xfId="11861" xr:uid="{00000000-0005-0000-0000-00000A2B0000}"/>
    <cellStyle name="Currency 6 2 16" xfId="53721" xr:uid="{00000000-0005-0000-0000-00000B2B0000}"/>
    <cellStyle name="Currency 6 2 2" xfId="343" xr:uid="{00000000-0005-0000-0000-00000C2B0000}"/>
    <cellStyle name="Currency 6 2 2 10" xfId="11862" xr:uid="{00000000-0005-0000-0000-00000D2B0000}"/>
    <cellStyle name="Currency 6 2 2 11" xfId="11863" xr:uid="{00000000-0005-0000-0000-00000E2B0000}"/>
    <cellStyle name="Currency 6 2 2 12" xfId="53722" xr:uid="{00000000-0005-0000-0000-00000F2B0000}"/>
    <cellStyle name="Currency 6 2 2 2" xfId="344" xr:uid="{00000000-0005-0000-0000-0000102B0000}"/>
    <cellStyle name="Currency 6 2 2 2 10" xfId="11864" xr:uid="{00000000-0005-0000-0000-0000112B0000}"/>
    <cellStyle name="Currency 6 2 2 2 11" xfId="53723" xr:uid="{00000000-0005-0000-0000-0000122B0000}"/>
    <cellStyle name="Currency 6 2 2 2 2" xfId="11865" xr:uid="{00000000-0005-0000-0000-0000132B0000}"/>
    <cellStyle name="Currency 6 2 2 2 2 2" xfId="11866" xr:uid="{00000000-0005-0000-0000-0000142B0000}"/>
    <cellStyle name="Currency 6 2 2 2 2 2 2" xfId="11867" xr:uid="{00000000-0005-0000-0000-0000152B0000}"/>
    <cellStyle name="Currency 6 2 2 2 2 2 2 2" xfId="11868" xr:uid="{00000000-0005-0000-0000-0000162B0000}"/>
    <cellStyle name="Currency 6 2 2 2 2 2 2 2 2" xfId="11869" xr:uid="{00000000-0005-0000-0000-0000172B0000}"/>
    <cellStyle name="Currency 6 2 2 2 2 2 2 2 3" xfId="11870" xr:uid="{00000000-0005-0000-0000-0000182B0000}"/>
    <cellStyle name="Currency 6 2 2 2 2 2 2 3" xfId="11871" xr:uid="{00000000-0005-0000-0000-0000192B0000}"/>
    <cellStyle name="Currency 6 2 2 2 2 2 2 4" xfId="11872" xr:uid="{00000000-0005-0000-0000-00001A2B0000}"/>
    <cellStyle name="Currency 6 2 2 2 2 2 3" xfId="11873" xr:uid="{00000000-0005-0000-0000-00001B2B0000}"/>
    <cellStyle name="Currency 6 2 2 2 2 2 3 2" xfId="11874" xr:uid="{00000000-0005-0000-0000-00001C2B0000}"/>
    <cellStyle name="Currency 6 2 2 2 2 2 3 3" xfId="11875" xr:uid="{00000000-0005-0000-0000-00001D2B0000}"/>
    <cellStyle name="Currency 6 2 2 2 2 2 4" xfId="11876" xr:uid="{00000000-0005-0000-0000-00001E2B0000}"/>
    <cellStyle name="Currency 6 2 2 2 2 2 5" xfId="11877" xr:uid="{00000000-0005-0000-0000-00001F2B0000}"/>
    <cellStyle name="Currency 6 2 2 2 2 3" xfId="11878" xr:uid="{00000000-0005-0000-0000-0000202B0000}"/>
    <cellStyle name="Currency 6 2 2 2 2 3 2" xfId="11879" xr:uid="{00000000-0005-0000-0000-0000212B0000}"/>
    <cellStyle name="Currency 6 2 2 2 2 3 2 2" xfId="11880" xr:uid="{00000000-0005-0000-0000-0000222B0000}"/>
    <cellStyle name="Currency 6 2 2 2 2 3 2 2 2" xfId="11881" xr:uid="{00000000-0005-0000-0000-0000232B0000}"/>
    <cellStyle name="Currency 6 2 2 2 2 3 2 2 3" xfId="11882" xr:uid="{00000000-0005-0000-0000-0000242B0000}"/>
    <cellStyle name="Currency 6 2 2 2 2 3 2 3" xfId="11883" xr:uid="{00000000-0005-0000-0000-0000252B0000}"/>
    <cellStyle name="Currency 6 2 2 2 2 3 2 4" xfId="11884" xr:uid="{00000000-0005-0000-0000-0000262B0000}"/>
    <cellStyle name="Currency 6 2 2 2 2 3 3" xfId="11885" xr:uid="{00000000-0005-0000-0000-0000272B0000}"/>
    <cellStyle name="Currency 6 2 2 2 2 3 3 2" xfId="11886" xr:uid="{00000000-0005-0000-0000-0000282B0000}"/>
    <cellStyle name="Currency 6 2 2 2 2 3 3 3" xfId="11887" xr:uid="{00000000-0005-0000-0000-0000292B0000}"/>
    <cellStyle name="Currency 6 2 2 2 2 3 4" xfId="11888" xr:uid="{00000000-0005-0000-0000-00002A2B0000}"/>
    <cellStyle name="Currency 6 2 2 2 2 3 5" xfId="11889" xr:uid="{00000000-0005-0000-0000-00002B2B0000}"/>
    <cellStyle name="Currency 6 2 2 2 2 4" xfId="11890" xr:uid="{00000000-0005-0000-0000-00002C2B0000}"/>
    <cellStyle name="Currency 6 2 2 2 2 4 2" xfId="11891" xr:uid="{00000000-0005-0000-0000-00002D2B0000}"/>
    <cellStyle name="Currency 6 2 2 2 2 4 2 2" xfId="11892" xr:uid="{00000000-0005-0000-0000-00002E2B0000}"/>
    <cellStyle name="Currency 6 2 2 2 2 4 2 3" xfId="11893" xr:uid="{00000000-0005-0000-0000-00002F2B0000}"/>
    <cellStyle name="Currency 6 2 2 2 2 4 3" xfId="11894" xr:uid="{00000000-0005-0000-0000-0000302B0000}"/>
    <cellStyle name="Currency 6 2 2 2 2 4 4" xfId="11895" xr:uid="{00000000-0005-0000-0000-0000312B0000}"/>
    <cellStyle name="Currency 6 2 2 2 2 5" xfId="11896" xr:uid="{00000000-0005-0000-0000-0000322B0000}"/>
    <cellStyle name="Currency 6 2 2 2 2 5 2" xfId="11897" xr:uid="{00000000-0005-0000-0000-0000332B0000}"/>
    <cellStyle name="Currency 6 2 2 2 2 5 3" xfId="11898" xr:uid="{00000000-0005-0000-0000-0000342B0000}"/>
    <cellStyle name="Currency 6 2 2 2 2 6" xfId="11899" xr:uid="{00000000-0005-0000-0000-0000352B0000}"/>
    <cellStyle name="Currency 6 2 2 2 2 7" xfId="11900" xr:uid="{00000000-0005-0000-0000-0000362B0000}"/>
    <cellStyle name="Currency 6 2 2 2 3" xfId="11901" xr:uid="{00000000-0005-0000-0000-0000372B0000}"/>
    <cellStyle name="Currency 6 2 2 2 3 2" xfId="11902" xr:uid="{00000000-0005-0000-0000-0000382B0000}"/>
    <cellStyle name="Currency 6 2 2 2 3 2 2" xfId="11903" xr:uid="{00000000-0005-0000-0000-0000392B0000}"/>
    <cellStyle name="Currency 6 2 2 2 3 2 2 2" xfId="11904" xr:uid="{00000000-0005-0000-0000-00003A2B0000}"/>
    <cellStyle name="Currency 6 2 2 2 3 2 2 3" xfId="11905" xr:uid="{00000000-0005-0000-0000-00003B2B0000}"/>
    <cellStyle name="Currency 6 2 2 2 3 2 3" xfId="11906" xr:uid="{00000000-0005-0000-0000-00003C2B0000}"/>
    <cellStyle name="Currency 6 2 2 2 3 2 4" xfId="11907" xr:uid="{00000000-0005-0000-0000-00003D2B0000}"/>
    <cellStyle name="Currency 6 2 2 2 3 3" xfId="11908" xr:uid="{00000000-0005-0000-0000-00003E2B0000}"/>
    <cellStyle name="Currency 6 2 2 2 3 3 2" xfId="11909" xr:uid="{00000000-0005-0000-0000-00003F2B0000}"/>
    <cellStyle name="Currency 6 2 2 2 3 3 3" xfId="11910" xr:uid="{00000000-0005-0000-0000-0000402B0000}"/>
    <cellStyle name="Currency 6 2 2 2 3 4" xfId="11911" xr:uid="{00000000-0005-0000-0000-0000412B0000}"/>
    <cellStyle name="Currency 6 2 2 2 3 5" xfId="11912" xr:uid="{00000000-0005-0000-0000-0000422B0000}"/>
    <cellStyle name="Currency 6 2 2 2 4" xfId="11913" xr:uid="{00000000-0005-0000-0000-0000432B0000}"/>
    <cellStyle name="Currency 6 2 2 2 4 2" xfId="11914" xr:uid="{00000000-0005-0000-0000-0000442B0000}"/>
    <cellStyle name="Currency 6 2 2 2 4 2 2" xfId="11915" xr:uid="{00000000-0005-0000-0000-0000452B0000}"/>
    <cellStyle name="Currency 6 2 2 2 4 2 2 2" xfId="11916" xr:uid="{00000000-0005-0000-0000-0000462B0000}"/>
    <cellStyle name="Currency 6 2 2 2 4 2 2 3" xfId="11917" xr:uid="{00000000-0005-0000-0000-0000472B0000}"/>
    <cellStyle name="Currency 6 2 2 2 4 2 3" xfId="11918" xr:uid="{00000000-0005-0000-0000-0000482B0000}"/>
    <cellStyle name="Currency 6 2 2 2 4 2 4" xfId="11919" xr:uid="{00000000-0005-0000-0000-0000492B0000}"/>
    <cellStyle name="Currency 6 2 2 2 4 3" xfId="11920" xr:uid="{00000000-0005-0000-0000-00004A2B0000}"/>
    <cellStyle name="Currency 6 2 2 2 4 3 2" xfId="11921" xr:uid="{00000000-0005-0000-0000-00004B2B0000}"/>
    <cellStyle name="Currency 6 2 2 2 4 3 3" xfId="11922" xr:uid="{00000000-0005-0000-0000-00004C2B0000}"/>
    <cellStyle name="Currency 6 2 2 2 4 4" xfId="11923" xr:uid="{00000000-0005-0000-0000-00004D2B0000}"/>
    <cellStyle name="Currency 6 2 2 2 4 5" xfId="11924" xr:uid="{00000000-0005-0000-0000-00004E2B0000}"/>
    <cellStyle name="Currency 6 2 2 2 5" xfId="11925" xr:uid="{00000000-0005-0000-0000-00004F2B0000}"/>
    <cellStyle name="Currency 6 2 2 2 5 2" xfId="11926" xr:uid="{00000000-0005-0000-0000-0000502B0000}"/>
    <cellStyle name="Currency 6 2 2 2 5 2 2" xfId="11927" xr:uid="{00000000-0005-0000-0000-0000512B0000}"/>
    <cellStyle name="Currency 6 2 2 2 5 2 2 2" xfId="11928" xr:uid="{00000000-0005-0000-0000-0000522B0000}"/>
    <cellStyle name="Currency 6 2 2 2 5 2 2 3" xfId="11929" xr:uid="{00000000-0005-0000-0000-0000532B0000}"/>
    <cellStyle name="Currency 6 2 2 2 5 2 3" xfId="11930" xr:uid="{00000000-0005-0000-0000-0000542B0000}"/>
    <cellStyle name="Currency 6 2 2 2 5 2 4" xfId="11931" xr:uid="{00000000-0005-0000-0000-0000552B0000}"/>
    <cellStyle name="Currency 6 2 2 2 5 3" xfId="11932" xr:uid="{00000000-0005-0000-0000-0000562B0000}"/>
    <cellStyle name="Currency 6 2 2 2 5 3 2" xfId="11933" xr:uid="{00000000-0005-0000-0000-0000572B0000}"/>
    <cellStyle name="Currency 6 2 2 2 5 3 3" xfId="11934" xr:uid="{00000000-0005-0000-0000-0000582B0000}"/>
    <cellStyle name="Currency 6 2 2 2 5 4" xfId="11935" xr:uid="{00000000-0005-0000-0000-0000592B0000}"/>
    <cellStyle name="Currency 6 2 2 2 5 5" xfId="11936" xr:uid="{00000000-0005-0000-0000-00005A2B0000}"/>
    <cellStyle name="Currency 6 2 2 2 6" xfId="11937" xr:uid="{00000000-0005-0000-0000-00005B2B0000}"/>
    <cellStyle name="Currency 6 2 2 2 6 2" xfId="11938" xr:uid="{00000000-0005-0000-0000-00005C2B0000}"/>
    <cellStyle name="Currency 6 2 2 2 6 2 2" xfId="11939" xr:uid="{00000000-0005-0000-0000-00005D2B0000}"/>
    <cellStyle name="Currency 6 2 2 2 6 2 3" xfId="11940" xr:uid="{00000000-0005-0000-0000-00005E2B0000}"/>
    <cellStyle name="Currency 6 2 2 2 6 3" xfId="11941" xr:uid="{00000000-0005-0000-0000-00005F2B0000}"/>
    <cellStyle name="Currency 6 2 2 2 6 4" xfId="11942" xr:uid="{00000000-0005-0000-0000-0000602B0000}"/>
    <cellStyle name="Currency 6 2 2 2 7" xfId="11943" xr:uid="{00000000-0005-0000-0000-0000612B0000}"/>
    <cellStyle name="Currency 6 2 2 2 7 2" xfId="11944" xr:uid="{00000000-0005-0000-0000-0000622B0000}"/>
    <cellStyle name="Currency 6 2 2 2 7 3" xfId="11945" xr:uid="{00000000-0005-0000-0000-0000632B0000}"/>
    <cellStyle name="Currency 6 2 2 2 8" xfId="11946" xr:uid="{00000000-0005-0000-0000-0000642B0000}"/>
    <cellStyle name="Currency 6 2 2 2 9" xfId="11947" xr:uid="{00000000-0005-0000-0000-0000652B0000}"/>
    <cellStyle name="Currency 6 2 2 3" xfId="345" xr:uid="{00000000-0005-0000-0000-0000662B0000}"/>
    <cellStyle name="Currency 6 2 2 3 2" xfId="11948" xr:uid="{00000000-0005-0000-0000-0000672B0000}"/>
    <cellStyle name="Currency 6 2 2 3 2 2" xfId="11949" xr:uid="{00000000-0005-0000-0000-0000682B0000}"/>
    <cellStyle name="Currency 6 2 2 3 2 2 2" xfId="11950" xr:uid="{00000000-0005-0000-0000-0000692B0000}"/>
    <cellStyle name="Currency 6 2 2 3 2 2 2 2" xfId="11951" xr:uid="{00000000-0005-0000-0000-00006A2B0000}"/>
    <cellStyle name="Currency 6 2 2 3 2 2 2 2 2" xfId="11952" xr:uid="{00000000-0005-0000-0000-00006B2B0000}"/>
    <cellStyle name="Currency 6 2 2 3 2 2 2 2 3" xfId="11953" xr:uid="{00000000-0005-0000-0000-00006C2B0000}"/>
    <cellStyle name="Currency 6 2 2 3 2 2 2 3" xfId="11954" xr:uid="{00000000-0005-0000-0000-00006D2B0000}"/>
    <cellStyle name="Currency 6 2 2 3 2 2 2 4" xfId="11955" xr:uid="{00000000-0005-0000-0000-00006E2B0000}"/>
    <cellStyle name="Currency 6 2 2 3 2 2 3" xfId="11956" xr:uid="{00000000-0005-0000-0000-00006F2B0000}"/>
    <cellStyle name="Currency 6 2 2 3 2 2 3 2" xfId="11957" xr:uid="{00000000-0005-0000-0000-0000702B0000}"/>
    <cellStyle name="Currency 6 2 2 3 2 2 3 3" xfId="11958" xr:uid="{00000000-0005-0000-0000-0000712B0000}"/>
    <cellStyle name="Currency 6 2 2 3 2 2 4" xfId="11959" xr:uid="{00000000-0005-0000-0000-0000722B0000}"/>
    <cellStyle name="Currency 6 2 2 3 2 2 5" xfId="11960" xr:uid="{00000000-0005-0000-0000-0000732B0000}"/>
    <cellStyle name="Currency 6 2 2 3 2 3" xfId="11961" xr:uid="{00000000-0005-0000-0000-0000742B0000}"/>
    <cellStyle name="Currency 6 2 2 3 2 3 2" xfId="11962" xr:uid="{00000000-0005-0000-0000-0000752B0000}"/>
    <cellStyle name="Currency 6 2 2 3 2 3 2 2" xfId="11963" xr:uid="{00000000-0005-0000-0000-0000762B0000}"/>
    <cellStyle name="Currency 6 2 2 3 2 3 2 3" xfId="11964" xr:uid="{00000000-0005-0000-0000-0000772B0000}"/>
    <cellStyle name="Currency 6 2 2 3 2 3 3" xfId="11965" xr:uid="{00000000-0005-0000-0000-0000782B0000}"/>
    <cellStyle name="Currency 6 2 2 3 2 3 4" xfId="11966" xr:uid="{00000000-0005-0000-0000-0000792B0000}"/>
    <cellStyle name="Currency 6 2 2 3 2 4" xfId="11967" xr:uid="{00000000-0005-0000-0000-00007A2B0000}"/>
    <cellStyle name="Currency 6 2 2 3 2 4 2" xfId="11968" xr:uid="{00000000-0005-0000-0000-00007B2B0000}"/>
    <cellStyle name="Currency 6 2 2 3 2 4 3" xfId="11969" xr:uid="{00000000-0005-0000-0000-00007C2B0000}"/>
    <cellStyle name="Currency 6 2 2 3 2 5" xfId="11970" xr:uid="{00000000-0005-0000-0000-00007D2B0000}"/>
    <cellStyle name="Currency 6 2 2 3 2 6" xfId="11971" xr:uid="{00000000-0005-0000-0000-00007E2B0000}"/>
    <cellStyle name="Currency 6 2 2 3 3" xfId="11972" xr:uid="{00000000-0005-0000-0000-00007F2B0000}"/>
    <cellStyle name="Currency 6 2 2 3 3 2" xfId="11973" xr:uid="{00000000-0005-0000-0000-0000802B0000}"/>
    <cellStyle name="Currency 6 2 2 3 3 2 2" xfId="11974" xr:uid="{00000000-0005-0000-0000-0000812B0000}"/>
    <cellStyle name="Currency 6 2 2 3 3 2 2 2" xfId="11975" xr:uid="{00000000-0005-0000-0000-0000822B0000}"/>
    <cellStyle name="Currency 6 2 2 3 3 2 2 3" xfId="11976" xr:uid="{00000000-0005-0000-0000-0000832B0000}"/>
    <cellStyle name="Currency 6 2 2 3 3 2 3" xfId="11977" xr:uid="{00000000-0005-0000-0000-0000842B0000}"/>
    <cellStyle name="Currency 6 2 2 3 3 2 4" xfId="11978" xr:uid="{00000000-0005-0000-0000-0000852B0000}"/>
    <cellStyle name="Currency 6 2 2 3 3 3" xfId="11979" xr:uid="{00000000-0005-0000-0000-0000862B0000}"/>
    <cellStyle name="Currency 6 2 2 3 3 3 2" xfId="11980" xr:uid="{00000000-0005-0000-0000-0000872B0000}"/>
    <cellStyle name="Currency 6 2 2 3 3 3 3" xfId="11981" xr:uid="{00000000-0005-0000-0000-0000882B0000}"/>
    <cellStyle name="Currency 6 2 2 3 3 4" xfId="11982" xr:uid="{00000000-0005-0000-0000-0000892B0000}"/>
    <cellStyle name="Currency 6 2 2 3 3 5" xfId="11983" xr:uid="{00000000-0005-0000-0000-00008A2B0000}"/>
    <cellStyle name="Currency 6 2 2 3 4" xfId="11984" xr:uid="{00000000-0005-0000-0000-00008B2B0000}"/>
    <cellStyle name="Currency 6 2 2 3 4 2" xfId="11985" xr:uid="{00000000-0005-0000-0000-00008C2B0000}"/>
    <cellStyle name="Currency 6 2 2 3 4 2 2" xfId="11986" xr:uid="{00000000-0005-0000-0000-00008D2B0000}"/>
    <cellStyle name="Currency 6 2 2 3 4 2 3" xfId="11987" xr:uid="{00000000-0005-0000-0000-00008E2B0000}"/>
    <cellStyle name="Currency 6 2 2 3 4 3" xfId="11988" xr:uid="{00000000-0005-0000-0000-00008F2B0000}"/>
    <cellStyle name="Currency 6 2 2 3 4 4" xfId="11989" xr:uid="{00000000-0005-0000-0000-0000902B0000}"/>
    <cellStyle name="Currency 6 2 2 3 5" xfId="11990" xr:uid="{00000000-0005-0000-0000-0000912B0000}"/>
    <cellStyle name="Currency 6 2 2 3 5 2" xfId="11991" xr:uid="{00000000-0005-0000-0000-0000922B0000}"/>
    <cellStyle name="Currency 6 2 2 3 5 3" xfId="11992" xr:uid="{00000000-0005-0000-0000-0000932B0000}"/>
    <cellStyle name="Currency 6 2 2 3 6" xfId="11993" xr:uid="{00000000-0005-0000-0000-0000942B0000}"/>
    <cellStyle name="Currency 6 2 2 3 7" xfId="11994" xr:uid="{00000000-0005-0000-0000-0000952B0000}"/>
    <cellStyle name="Currency 6 2 2 3 8" xfId="11995" xr:uid="{00000000-0005-0000-0000-0000962B0000}"/>
    <cellStyle name="Currency 6 2 2 4" xfId="11996" xr:uid="{00000000-0005-0000-0000-0000972B0000}"/>
    <cellStyle name="Currency 6 2 2 4 2" xfId="11997" xr:uid="{00000000-0005-0000-0000-0000982B0000}"/>
    <cellStyle name="Currency 6 2 2 4 2 2" xfId="11998" xr:uid="{00000000-0005-0000-0000-0000992B0000}"/>
    <cellStyle name="Currency 6 2 2 4 2 2 2" xfId="11999" xr:uid="{00000000-0005-0000-0000-00009A2B0000}"/>
    <cellStyle name="Currency 6 2 2 4 2 2 2 2" xfId="12000" xr:uid="{00000000-0005-0000-0000-00009B2B0000}"/>
    <cellStyle name="Currency 6 2 2 4 2 2 2 3" xfId="12001" xr:uid="{00000000-0005-0000-0000-00009C2B0000}"/>
    <cellStyle name="Currency 6 2 2 4 2 2 3" xfId="12002" xr:uid="{00000000-0005-0000-0000-00009D2B0000}"/>
    <cellStyle name="Currency 6 2 2 4 2 2 4" xfId="12003" xr:uid="{00000000-0005-0000-0000-00009E2B0000}"/>
    <cellStyle name="Currency 6 2 2 4 2 3" xfId="12004" xr:uid="{00000000-0005-0000-0000-00009F2B0000}"/>
    <cellStyle name="Currency 6 2 2 4 2 3 2" xfId="12005" xr:uid="{00000000-0005-0000-0000-0000A02B0000}"/>
    <cellStyle name="Currency 6 2 2 4 2 3 3" xfId="12006" xr:uid="{00000000-0005-0000-0000-0000A12B0000}"/>
    <cellStyle name="Currency 6 2 2 4 2 4" xfId="12007" xr:uid="{00000000-0005-0000-0000-0000A22B0000}"/>
    <cellStyle name="Currency 6 2 2 4 2 5" xfId="12008" xr:uid="{00000000-0005-0000-0000-0000A32B0000}"/>
    <cellStyle name="Currency 6 2 2 4 3" xfId="12009" xr:uid="{00000000-0005-0000-0000-0000A42B0000}"/>
    <cellStyle name="Currency 6 2 2 4 3 2" xfId="12010" xr:uid="{00000000-0005-0000-0000-0000A52B0000}"/>
    <cellStyle name="Currency 6 2 2 4 3 2 2" xfId="12011" xr:uid="{00000000-0005-0000-0000-0000A62B0000}"/>
    <cellStyle name="Currency 6 2 2 4 3 2 3" xfId="12012" xr:uid="{00000000-0005-0000-0000-0000A72B0000}"/>
    <cellStyle name="Currency 6 2 2 4 3 3" xfId="12013" xr:uid="{00000000-0005-0000-0000-0000A82B0000}"/>
    <cellStyle name="Currency 6 2 2 4 3 4" xfId="12014" xr:uid="{00000000-0005-0000-0000-0000A92B0000}"/>
    <cellStyle name="Currency 6 2 2 4 4" xfId="12015" xr:uid="{00000000-0005-0000-0000-0000AA2B0000}"/>
    <cellStyle name="Currency 6 2 2 4 4 2" xfId="12016" xr:uid="{00000000-0005-0000-0000-0000AB2B0000}"/>
    <cellStyle name="Currency 6 2 2 4 4 3" xfId="12017" xr:uid="{00000000-0005-0000-0000-0000AC2B0000}"/>
    <cellStyle name="Currency 6 2 2 4 5" xfId="12018" xr:uid="{00000000-0005-0000-0000-0000AD2B0000}"/>
    <cellStyle name="Currency 6 2 2 4 6" xfId="12019" xr:uid="{00000000-0005-0000-0000-0000AE2B0000}"/>
    <cellStyle name="Currency 6 2 2 5" xfId="12020" xr:uid="{00000000-0005-0000-0000-0000AF2B0000}"/>
    <cellStyle name="Currency 6 2 2 5 2" xfId="12021" xr:uid="{00000000-0005-0000-0000-0000B02B0000}"/>
    <cellStyle name="Currency 6 2 2 5 2 2" xfId="12022" xr:uid="{00000000-0005-0000-0000-0000B12B0000}"/>
    <cellStyle name="Currency 6 2 2 5 2 2 2" xfId="12023" xr:uid="{00000000-0005-0000-0000-0000B22B0000}"/>
    <cellStyle name="Currency 6 2 2 5 2 2 3" xfId="12024" xr:uid="{00000000-0005-0000-0000-0000B32B0000}"/>
    <cellStyle name="Currency 6 2 2 5 2 3" xfId="12025" xr:uid="{00000000-0005-0000-0000-0000B42B0000}"/>
    <cellStyle name="Currency 6 2 2 5 2 4" xfId="12026" xr:uid="{00000000-0005-0000-0000-0000B52B0000}"/>
    <cellStyle name="Currency 6 2 2 5 3" xfId="12027" xr:uid="{00000000-0005-0000-0000-0000B62B0000}"/>
    <cellStyle name="Currency 6 2 2 5 3 2" xfId="12028" xr:uid="{00000000-0005-0000-0000-0000B72B0000}"/>
    <cellStyle name="Currency 6 2 2 5 3 3" xfId="12029" xr:uid="{00000000-0005-0000-0000-0000B82B0000}"/>
    <cellStyle name="Currency 6 2 2 5 4" xfId="12030" xr:uid="{00000000-0005-0000-0000-0000B92B0000}"/>
    <cellStyle name="Currency 6 2 2 5 5" xfId="12031" xr:uid="{00000000-0005-0000-0000-0000BA2B0000}"/>
    <cellStyle name="Currency 6 2 2 6" xfId="12032" xr:uid="{00000000-0005-0000-0000-0000BB2B0000}"/>
    <cellStyle name="Currency 6 2 2 6 2" xfId="12033" xr:uid="{00000000-0005-0000-0000-0000BC2B0000}"/>
    <cellStyle name="Currency 6 2 2 6 2 2" xfId="12034" xr:uid="{00000000-0005-0000-0000-0000BD2B0000}"/>
    <cellStyle name="Currency 6 2 2 6 2 2 2" xfId="12035" xr:uid="{00000000-0005-0000-0000-0000BE2B0000}"/>
    <cellStyle name="Currency 6 2 2 6 2 2 3" xfId="12036" xr:uid="{00000000-0005-0000-0000-0000BF2B0000}"/>
    <cellStyle name="Currency 6 2 2 6 2 3" xfId="12037" xr:uid="{00000000-0005-0000-0000-0000C02B0000}"/>
    <cellStyle name="Currency 6 2 2 6 2 4" xfId="12038" xr:uid="{00000000-0005-0000-0000-0000C12B0000}"/>
    <cellStyle name="Currency 6 2 2 6 3" xfId="12039" xr:uid="{00000000-0005-0000-0000-0000C22B0000}"/>
    <cellStyle name="Currency 6 2 2 6 3 2" xfId="12040" xr:uid="{00000000-0005-0000-0000-0000C32B0000}"/>
    <cellStyle name="Currency 6 2 2 6 3 3" xfId="12041" xr:uid="{00000000-0005-0000-0000-0000C42B0000}"/>
    <cellStyle name="Currency 6 2 2 6 4" xfId="12042" xr:uid="{00000000-0005-0000-0000-0000C52B0000}"/>
    <cellStyle name="Currency 6 2 2 6 5" xfId="12043" xr:uid="{00000000-0005-0000-0000-0000C62B0000}"/>
    <cellStyle name="Currency 6 2 2 7" xfId="12044" xr:uid="{00000000-0005-0000-0000-0000C72B0000}"/>
    <cellStyle name="Currency 6 2 2 7 2" xfId="12045" xr:uid="{00000000-0005-0000-0000-0000C82B0000}"/>
    <cellStyle name="Currency 6 2 2 7 2 2" xfId="12046" xr:uid="{00000000-0005-0000-0000-0000C92B0000}"/>
    <cellStyle name="Currency 6 2 2 7 2 3" xfId="12047" xr:uid="{00000000-0005-0000-0000-0000CA2B0000}"/>
    <cellStyle name="Currency 6 2 2 7 3" xfId="12048" xr:uid="{00000000-0005-0000-0000-0000CB2B0000}"/>
    <cellStyle name="Currency 6 2 2 7 4" xfId="12049" xr:uid="{00000000-0005-0000-0000-0000CC2B0000}"/>
    <cellStyle name="Currency 6 2 2 8" xfId="12050" xr:uid="{00000000-0005-0000-0000-0000CD2B0000}"/>
    <cellStyle name="Currency 6 2 2 8 2" xfId="12051" xr:uid="{00000000-0005-0000-0000-0000CE2B0000}"/>
    <cellStyle name="Currency 6 2 2 8 3" xfId="12052" xr:uid="{00000000-0005-0000-0000-0000CF2B0000}"/>
    <cellStyle name="Currency 6 2 2 9" xfId="12053" xr:uid="{00000000-0005-0000-0000-0000D02B0000}"/>
    <cellStyle name="Currency 6 2 3" xfId="346" xr:uid="{00000000-0005-0000-0000-0000D12B0000}"/>
    <cellStyle name="Currency 6 2 3 10" xfId="12054" xr:uid="{00000000-0005-0000-0000-0000D22B0000}"/>
    <cellStyle name="Currency 6 2 3 11" xfId="12055" xr:uid="{00000000-0005-0000-0000-0000D32B0000}"/>
    <cellStyle name="Currency 6 2 3 12" xfId="53724" xr:uid="{00000000-0005-0000-0000-0000D42B0000}"/>
    <cellStyle name="Currency 6 2 3 2" xfId="347" xr:uid="{00000000-0005-0000-0000-0000D52B0000}"/>
    <cellStyle name="Currency 6 2 3 2 10" xfId="12056" xr:uid="{00000000-0005-0000-0000-0000D62B0000}"/>
    <cellStyle name="Currency 6 2 3 2 2" xfId="12057" xr:uid="{00000000-0005-0000-0000-0000D72B0000}"/>
    <cellStyle name="Currency 6 2 3 2 2 2" xfId="12058" xr:uid="{00000000-0005-0000-0000-0000D82B0000}"/>
    <cellStyle name="Currency 6 2 3 2 2 2 2" xfId="12059" xr:uid="{00000000-0005-0000-0000-0000D92B0000}"/>
    <cellStyle name="Currency 6 2 3 2 2 2 2 2" xfId="12060" xr:uid="{00000000-0005-0000-0000-0000DA2B0000}"/>
    <cellStyle name="Currency 6 2 3 2 2 2 2 2 2" xfId="12061" xr:uid="{00000000-0005-0000-0000-0000DB2B0000}"/>
    <cellStyle name="Currency 6 2 3 2 2 2 2 2 3" xfId="12062" xr:uid="{00000000-0005-0000-0000-0000DC2B0000}"/>
    <cellStyle name="Currency 6 2 3 2 2 2 2 3" xfId="12063" xr:uid="{00000000-0005-0000-0000-0000DD2B0000}"/>
    <cellStyle name="Currency 6 2 3 2 2 2 2 4" xfId="12064" xr:uid="{00000000-0005-0000-0000-0000DE2B0000}"/>
    <cellStyle name="Currency 6 2 3 2 2 2 3" xfId="12065" xr:uid="{00000000-0005-0000-0000-0000DF2B0000}"/>
    <cellStyle name="Currency 6 2 3 2 2 2 3 2" xfId="12066" xr:uid="{00000000-0005-0000-0000-0000E02B0000}"/>
    <cellStyle name="Currency 6 2 3 2 2 2 3 3" xfId="12067" xr:uid="{00000000-0005-0000-0000-0000E12B0000}"/>
    <cellStyle name="Currency 6 2 3 2 2 2 4" xfId="12068" xr:uid="{00000000-0005-0000-0000-0000E22B0000}"/>
    <cellStyle name="Currency 6 2 3 2 2 2 5" xfId="12069" xr:uid="{00000000-0005-0000-0000-0000E32B0000}"/>
    <cellStyle name="Currency 6 2 3 2 2 3" xfId="12070" xr:uid="{00000000-0005-0000-0000-0000E42B0000}"/>
    <cellStyle name="Currency 6 2 3 2 2 3 2" xfId="12071" xr:uid="{00000000-0005-0000-0000-0000E52B0000}"/>
    <cellStyle name="Currency 6 2 3 2 2 3 2 2" xfId="12072" xr:uid="{00000000-0005-0000-0000-0000E62B0000}"/>
    <cellStyle name="Currency 6 2 3 2 2 3 2 2 2" xfId="12073" xr:uid="{00000000-0005-0000-0000-0000E72B0000}"/>
    <cellStyle name="Currency 6 2 3 2 2 3 2 2 3" xfId="12074" xr:uid="{00000000-0005-0000-0000-0000E82B0000}"/>
    <cellStyle name="Currency 6 2 3 2 2 3 2 3" xfId="12075" xr:uid="{00000000-0005-0000-0000-0000E92B0000}"/>
    <cellStyle name="Currency 6 2 3 2 2 3 2 4" xfId="12076" xr:uid="{00000000-0005-0000-0000-0000EA2B0000}"/>
    <cellStyle name="Currency 6 2 3 2 2 3 3" xfId="12077" xr:uid="{00000000-0005-0000-0000-0000EB2B0000}"/>
    <cellStyle name="Currency 6 2 3 2 2 3 3 2" xfId="12078" xr:uid="{00000000-0005-0000-0000-0000EC2B0000}"/>
    <cellStyle name="Currency 6 2 3 2 2 3 3 3" xfId="12079" xr:uid="{00000000-0005-0000-0000-0000ED2B0000}"/>
    <cellStyle name="Currency 6 2 3 2 2 3 4" xfId="12080" xr:uid="{00000000-0005-0000-0000-0000EE2B0000}"/>
    <cellStyle name="Currency 6 2 3 2 2 3 5" xfId="12081" xr:uid="{00000000-0005-0000-0000-0000EF2B0000}"/>
    <cellStyle name="Currency 6 2 3 2 2 4" xfId="12082" xr:uid="{00000000-0005-0000-0000-0000F02B0000}"/>
    <cellStyle name="Currency 6 2 3 2 2 4 2" xfId="12083" xr:uid="{00000000-0005-0000-0000-0000F12B0000}"/>
    <cellStyle name="Currency 6 2 3 2 2 4 2 2" xfId="12084" xr:uid="{00000000-0005-0000-0000-0000F22B0000}"/>
    <cellStyle name="Currency 6 2 3 2 2 4 2 3" xfId="12085" xr:uid="{00000000-0005-0000-0000-0000F32B0000}"/>
    <cellStyle name="Currency 6 2 3 2 2 4 3" xfId="12086" xr:uid="{00000000-0005-0000-0000-0000F42B0000}"/>
    <cellStyle name="Currency 6 2 3 2 2 4 4" xfId="12087" xr:uid="{00000000-0005-0000-0000-0000F52B0000}"/>
    <cellStyle name="Currency 6 2 3 2 2 5" xfId="12088" xr:uid="{00000000-0005-0000-0000-0000F62B0000}"/>
    <cellStyle name="Currency 6 2 3 2 2 5 2" xfId="12089" xr:uid="{00000000-0005-0000-0000-0000F72B0000}"/>
    <cellStyle name="Currency 6 2 3 2 2 5 3" xfId="12090" xr:uid="{00000000-0005-0000-0000-0000F82B0000}"/>
    <cellStyle name="Currency 6 2 3 2 2 6" xfId="12091" xr:uid="{00000000-0005-0000-0000-0000F92B0000}"/>
    <cellStyle name="Currency 6 2 3 2 2 7" xfId="12092" xr:uid="{00000000-0005-0000-0000-0000FA2B0000}"/>
    <cellStyle name="Currency 6 2 3 2 3" xfId="12093" xr:uid="{00000000-0005-0000-0000-0000FB2B0000}"/>
    <cellStyle name="Currency 6 2 3 2 3 2" xfId="12094" xr:uid="{00000000-0005-0000-0000-0000FC2B0000}"/>
    <cellStyle name="Currency 6 2 3 2 3 2 2" xfId="12095" xr:uid="{00000000-0005-0000-0000-0000FD2B0000}"/>
    <cellStyle name="Currency 6 2 3 2 3 2 2 2" xfId="12096" xr:uid="{00000000-0005-0000-0000-0000FE2B0000}"/>
    <cellStyle name="Currency 6 2 3 2 3 2 2 3" xfId="12097" xr:uid="{00000000-0005-0000-0000-0000FF2B0000}"/>
    <cellStyle name="Currency 6 2 3 2 3 2 3" xfId="12098" xr:uid="{00000000-0005-0000-0000-0000002C0000}"/>
    <cellStyle name="Currency 6 2 3 2 3 2 4" xfId="12099" xr:uid="{00000000-0005-0000-0000-0000012C0000}"/>
    <cellStyle name="Currency 6 2 3 2 3 3" xfId="12100" xr:uid="{00000000-0005-0000-0000-0000022C0000}"/>
    <cellStyle name="Currency 6 2 3 2 3 3 2" xfId="12101" xr:uid="{00000000-0005-0000-0000-0000032C0000}"/>
    <cellStyle name="Currency 6 2 3 2 3 3 3" xfId="12102" xr:uid="{00000000-0005-0000-0000-0000042C0000}"/>
    <cellStyle name="Currency 6 2 3 2 3 4" xfId="12103" xr:uid="{00000000-0005-0000-0000-0000052C0000}"/>
    <cellStyle name="Currency 6 2 3 2 3 5" xfId="12104" xr:uid="{00000000-0005-0000-0000-0000062C0000}"/>
    <cellStyle name="Currency 6 2 3 2 4" xfId="12105" xr:uid="{00000000-0005-0000-0000-0000072C0000}"/>
    <cellStyle name="Currency 6 2 3 2 4 2" xfId="12106" xr:uid="{00000000-0005-0000-0000-0000082C0000}"/>
    <cellStyle name="Currency 6 2 3 2 4 2 2" xfId="12107" xr:uid="{00000000-0005-0000-0000-0000092C0000}"/>
    <cellStyle name="Currency 6 2 3 2 4 2 2 2" xfId="12108" xr:uid="{00000000-0005-0000-0000-00000A2C0000}"/>
    <cellStyle name="Currency 6 2 3 2 4 2 2 3" xfId="12109" xr:uid="{00000000-0005-0000-0000-00000B2C0000}"/>
    <cellStyle name="Currency 6 2 3 2 4 2 3" xfId="12110" xr:uid="{00000000-0005-0000-0000-00000C2C0000}"/>
    <cellStyle name="Currency 6 2 3 2 4 2 4" xfId="12111" xr:uid="{00000000-0005-0000-0000-00000D2C0000}"/>
    <cellStyle name="Currency 6 2 3 2 4 3" xfId="12112" xr:uid="{00000000-0005-0000-0000-00000E2C0000}"/>
    <cellStyle name="Currency 6 2 3 2 4 3 2" xfId="12113" xr:uid="{00000000-0005-0000-0000-00000F2C0000}"/>
    <cellStyle name="Currency 6 2 3 2 4 3 3" xfId="12114" xr:uid="{00000000-0005-0000-0000-0000102C0000}"/>
    <cellStyle name="Currency 6 2 3 2 4 4" xfId="12115" xr:uid="{00000000-0005-0000-0000-0000112C0000}"/>
    <cellStyle name="Currency 6 2 3 2 4 5" xfId="12116" xr:uid="{00000000-0005-0000-0000-0000122C0000}"/>
    <cellStyle name="Currency 6 2 3 2 5" xfId="12117" xr:uid="{00000000-0005-0000-0000-0000132C0000}"/>
    <cellStyle name="Currency 6 2 3 2 5 2" xfId="12118" xr:uid="{00000000-0005-0000-0000-0000142C0000}"/>
    <cellStyle name="Currency 6 2 3 2 5 2 2" xfId="12119" xr:uid="{00000000-0005-0000-0000-0000152C0000}"/>
    <cellStyle name="Currency 6 2 3 2 5 2 2 2" xfId="12120" xr:uid="{00000000-0005-0000-0000-0000162C0000}"/>
    <cellStyle name="Currency 6 2 3 2 5 2 2 3" xfId="12121" xr:uid="{00000000-0005-0000-0000-0000172C0000}"/>
    <cellStyle name="Currency 6 2 3 2 5 2 3" xfId="12122" xr:uid="{00000000-0005-0000-0000-0000182C0000}"/>
    <cellStyle name="Currency 6 2 3 2 5 2 4" xfId="12123" xr:uid="{00000000-0005-0000-0000-0000192C0000}"/>
    <cellStyle name="Currency 6 2 3 2 5 3" xfId="12124" xr:uid="{00000000-0005-0000-0000-00001A2C0000}"/>
    <cellStyle name="Currency 6 2 3 2 5 3 2" xfId="12125" xr:uid="{00000000-0005-0000-0000-00001B2C0000}"/>
    <cellStyle name="Currency 6 2 3 2 5 3 3" xfId="12126" xr:uid="{00000000-0005-0000-0000-00001C2C0000}"/>
    <cellStyle name="Currency 6 2 3 2 5 4" xfId="12127" xr:uid="{00000000-0005-0000-0000-00001D2C0000}"/>
    <cellStyle name="Currency 6 2 3 2 5 5" xfId="12128" xr:uid="{00000000-0005-0000-0000-00001E2C0000}"/>
    <cellStyle name="Currency 6 2 3 2 6" xfId="12129" xr:uid="{00000000-0005-0000-0000-00001F2C0000}"/>
    <cellStyle name="Currency 6 2 3 2 6 2" xfId="12130" xr:uid="{00000000-0005-0000-0000-0000202C0000}"/>
    <cellStyle name="Currency 6 2 3 2 6 2 2" xfId="12131" xr:uid="{00000000-0005-0000-0000-0000212C0000}"/>
    <cellStyle name="Currency 6 2 3 2 6 2 3" xfId="12132" xr:uid="{00000000-0005-0000-0000-0000222C0000}"/>
    <cellStyle name="Currency 6 2 3 2 6 3" xfId="12133" xr:uid="{00000000-0005-0000-0000-0000232C0000}"/>
    <cellStyle name="Currency 6 2 3 2 6 4" xfId="12134" xr:uid="{00000000-0005-0000-0000-0000242C0000}"/>
    <cellStyle name="Currency 6 2 3 2 7" xfId="12135" xr:uid="{00000000-0005-0000-0000-0000252C0000}"/>
    <cellStyle name="Currency 6 2 3 2 7 2" xfId="12136" xr:uid="{00000000-0005-0000-0000-0000262C0000}"/>
    <cellStyle name="Currency 6 2 3 2 7 3" xfId="12137" xr:uid="{00000000-0005-0000-0000-0000272C0000}"/>
    <cellStyle name="Currency 6 2 3 2 8" xfId="12138" xr:uid="{00000000-0005-0000-0000-0000282C0000}"/>
    <cellStyle name="Currency 6 2 3 2 9" xfId="12139" xr:uid="{00000000-0005-0000-0000-0000292C0000}"/>
    <cellStyle name="Currency 6 2 3 3" xfId="348" xr:uid="{00000000-0005-0000-0000-00002A2C0000}"/>
    <cellStyle name="Currency 6 2 3 3 2" xfId="12140" xr:uid="{00000000-0005-0000-0000-00002B2C0000}"/>
    <cellStyle name="Currency 6 2 3 3 2 2" xfId="12141" xr:uid="{00000000-0005-0000-0000-00002C2C0000}"/>
    <cellStyle name="Currency 6 2 3 3 2 2 2" xfId="12142" xr:uid="{00000000-0005-0000-0000-00002D2C0000}"/>
    <cellStyle name="Currency 6 2 3 3 2 2 2 2" xfId="12143" xr:uid="{00000000-0005-0000-0000-00002E2C0000}"/>
    <cellStyle name="Currency 6 2 3 3 2 2 2 2 2" xfId="12144" xr:uid="{00000000-0005-0000-0000-00002F2C0000}"/>
    <cellStyle name="Currency 6 2 3 3 2 2 2 2 3" xfId="12145" xr:uid="{00000000-0005-0000-0000-0000302C0000}"/>
    <cellStyle name="Currency 6 2 3 3 2 2 2 3" xfId="12146" xr:uid="{00000000-0005-0000-0000-0000312C0000}"/>
    <cellStyle name="Currency 6 2 3 3 2 2 2 4" xfId="12147" xr:uid="{00000000-0005-0000-0000-0000322C0000}"/>
    <cellStyle name="Currency 6 2 3 3 2 2 3" xfId="12148" xr:uid="{00000000-0005-0000-0000-0000332C0000}"/>
    <cellStyle name="Currency 6 2 3 3 2 2 3 2" xfId="12149" xr:uid="{00000000-0005-0000-0000-0000342C0000}"/>
    <cellStyle name="Currency 6 2 3 3 2 2 3 3" xfId="12150" xr:uid="{00000000-0005-0000-0000-0000352C0000}"/>
    <cellStyle name="Currency 6 2 3 3 2 2 4" xfId="12151" xr:uid="{00000000-0005-0000-0000-0000362C0000}"/>
    <cellStyle name="Currency 6 2 3 3 2 2 5" xfId="12152" xr:uid="{00000000-0005-0000-0000-0000372C0000}"/>
    <cellStyle name="Currency 6 2 3 3 2 3" xfId="12153" xr:uid="{00000000-0005-0000-0000-0000382C0000}"/>
    <cellStyle name="Currency 6 2 3 3 2 3 2" xfId="12154" xr:uid="{00000000-0005-0000-0000-0000392C0000}"/>
    <cellStyle name="Currency 6 2 3 3 2 3 2 2" xfId="12155" xr:uid="{00000000-0005-0000-0000-00003A2C0000}"/>
    <cellStyle name="Currency 6 2 3 3 2 3 2 3" xfId="12156" xr:uid="{00000000-0005-0000-0000-00003B2C0000}"/>
    <cellStyle name="Currency 6 2 3 3 2 3 3" xfId="12157" xr:uid="{00000000-0005-0000-0000-00003C2C0000}"/>
    <cellStyle name="Currency 6 2 3 3 2 3 4" xfId="12158" xr:uid="{00000000-0005-0000-0000-00003D2C0000}"/>
    <cellStyle name="Currency 6 2 3 3 2 4" xfId="12159" xr:uid="{00000000-0005-0000-0000-00003E2C0000}"/>
    <cellStyle name="Currency 6 2 3 3 2 4 2" xfId="12160" xr:uid="{00000000-0005-0000-0000-00003F2C0000}"/>
    <cellStyle name="Currency 6 2 3 3 2 4 3" xfId="12161" xr:uid="{00000000-0005-0000-0000-0000402C0000}"/>
    <cellStyle name="Currency 6 2 3 3 2 5" xfId="12162" xr:uid="{00000000-0005-0000-0000-0000412C0000}"/>
    <cellStyle name="Currency 6 2 3 3 2 6" xfId="12163" xr:uid="{00000000-0005-0000-0000-0000422C0000}"/>
    <cellStyle name="Currency 6 2 3 3 3" xfId="12164" xr:uid="{00000000-0005-0000-0000-0000432C0000}"/>
    <cellStyle name="Currency 6 2 3 3 3 2" xfId="12165" xr:uid="{00000000-0005-0000-0000-0000442C0000}"/>
    <cellStyle name="Currency 6 2 3 3 3 2 2" xfId="12166" xr:uid="{00000000-0005-0000-0000-0000452C0000}"/>
    <cellStyle name="Currency 6 2 3 3 3 2 2 2" xfId="12167" xr:uid="{00000000-0005-0000-0000-0000462C0000}"/>
    <cellStyle name="Currency 6 2 3 3 3 2 2 3" xfId="12168" xr:uid="{00000000-0005-0000-0000-0000472C0000}"/>
    <cellStyle name="Currency 6 2 3 3 3 2 3" xfId="12169" xr:uid="{00000000-0005-0000-0000-0000482C0000}"/>
    <cellStyle name="Currency 6 2 3 3 3 2 4" xfId="12170" xr:uid="{00000000-0005-0000-0000-0000492C0000}"/>
    <cellStyle name="Currency 6 2 3 3 3 3" xfId="12171" xr:uid="{00000000-0005-0000-0000-00004A2C0000}"/>
    <cellStyle name="Currency 6 2 3 3 3 3 2" xfId="12172" xr:uid="{00000000-0005-0000-0000-00004B2C0000}"/>
    <cellStyle name="Currency 6 2 3 3 3 3 3" xfId="12173" xr:uid="{00000000-0005-0000-0000-00004C2C0000}"/>
    <cellStyle name="Currency 6 2 3 3 3 4" xfId="12174" xr:uid="{00000000-0005-0000-0000-00004D2C0000}"/>
    <cellStyle name="Currency 6 2 3 3 3 5" xfId="12175" xr:uid="{00000000-0005-0000-0000-00004E2C0000}"/>
    <cellStyle name="Currency 6 2 3 3 4" xfId="12176" xr:uid="{00000000-0005-0000-0000-00004F2C0000}"/>
    <cellStyle name="Currency 6 2 3 3 4 2" xfId="12177" xr:uid="{00000000-0005-0000-0000-0000502C0000}"/>
    <cellStyle name="Currency 6 2 3 3 4 2 2" xfId="12178" xr:uid="{00000000-0005-0000-0000-0000512C0000}"/>
    <cellStyle name="Currency 6 2 3 3 4 2 3" xfId="12179" xr:uid="{00000000-0005-0000-0000-0000522C0000}"/>
    <cellStyle name="Currency 6 2 3 3 4 3" xfId="12180" xr:uid="{00000000-0005-0000-0000-0000532C0000}"/>
    <cellStyle name="Currency 6 2 3 3 4 4" xfId="12181" xr:uid="{00000000-0005-0000-0000-0000542C0000}"/>
    <cellStyle name="Currency 6 2 3 3 5" xfId="12182" xr:uid="{00000000-0005-0000-0000-0000552C0000}"/>
    <cellStyle name="Currency 6 2 3 3 5 2" xfId="12183" xr:uid="{00000000-0005-0000-0000-0000562C0000}"/>
    <cellStyle name="Currency 6 2 3 3 5 3" xfId="12184" xr:uid="{00000000-0005-0000-0000-0000572C0000}"/>
    <cellStyle name="Currency 6 2 3 3 6" xfId="12185" xr:uid="{00000000-0005-0000-0000-0000582C0000}"/>
    <cellStyle name="Currency 6 2 3 3 7" xfId="12186" xr:uid="{00000000-0005-0000-0000-0000592C0000}"/>
    <cellStyle name="Currency 6 2 3 3 8" xfId="12187" xr:uid="{00000000-0005-0000-0000-00005A2C0000}"/>
    <cellStyle name="Currency 6 2 3 4" xfId="12188" xr:uid="{00000000-0005-0000-0000-00005B2C0000}"/>
    <cellStyle name="Currency 6 2 3 4 2" xfId="12189" xr:uid="{00000000-0005-0000-0000-00005C2C0000}"/>
    <cellStyle name="Currency 6 2 3 4 2 2" xfId="12190" xr:uid="{00000000-0005-0000-0000-00005D2C0000}"/>
    <cellStyle name="Currency 6 2 3 4 2 2 2" xfId="12191" xr:uid="{00000000-0005-0000-0000-00005E2C0000}"/>
    <cellStyle name="Currency 6 2 3 4 2 2 2 2" xfId="12192" xr:uid="{00000000-0005-0000-0000-00005F2C0000}"/>
    <cellStyle name="Currency 6 2 3 4 2 2 2 3" xfId="12193" xr:uid="{00000000-0005-0000-0000-0000602C0000}"/>
    <cellStyle name="Currency 6 2 3 4 2 2 3" xfId="12194" xr:uid="{00000000-0005-0000-0000-0000612C0000}"/>
    <cellStyle name="Currency 6 2 3 4 2 2 4" xfId="12195" xr:uid="{00000000-0005-0000-0000-0000622C0000}"/>
    <cellStyle name="Currency 6 2 3 4 2 3" xfId="12196" xr:uid="{00000000-0005-0000-0000-0000632C0000}"/>
    <cellStyle name="Currency 6 2 3 4 2 3 2" xfId="12197" xr:uid="{00000000-0005-0000-0000-0000642C0000}"/>
    <cellStyle name="Currency 6 2 3 4 2 3 3" xfId="12198" xr:uid="{00000000-0005-0000-0000-0000652C0000}"/>
    <cellStyle name="Currency 6 2 3 4 2 4" xfId="12199" xr:uid="{00000000-0005-0000-0000-0000662C0000}"/>
    <cellStyle name="Currency 6 2 3 4 2 5" xfId="12200" xr:uid="{00000000-0005-0000-0000-0000672C0000}"/>
    <cellStyle name="Currency 6 2 3 4 3" xfId="12201" xr:uid="{00000000-0005-0000-0000-0000682C0000}"/>
    <cellStyle name="Currency 6 2 3 4 3 2" xfId="12202" xr:uid="{00000000-0005-0000-0000-0000692C0000}"/>
    <cellStyle name="Currency 6 2 3 4 3 2 2" xfId="12203" xr:uid="{00000000-0005-0000-0000-00006A2C0000}"/>
    <cellStyle name="Currency 6 2 3 4 3 2 3" xfId="12204" xr:uid="{00000000-0005-0000-0000-00006B2C0000}"/>
    <cellStyle name="Currency 6 2 3 4 3 3" xfId="12205" xr:uid="{00000000-0005-0000-0000-00006C2C0000}"/>
    <cellStyle name="Currency 6 2 3 4 3 4" xfId="12206" xr:uid="{00000000-0005-0000-0000-00006D2C0000}"/>
    <cellStyle name="Currency 6 2 3 4 4" xfId="12207" xr:uid="{00000000-0005-0000-0000-00006E2C0000}"/>
    <cellStyle name="Currency 6 2 3 4 4 2" xfId="12208" xr:uid="{00000000-0005-0000-0000-00006F2C0000}"/>
    <cellStyle name="Currency 6 2 3 4 4 3" xfId="12209" xr:uid="{00000000-0005-0000-0000-0000702C0000}"/>
    <cellStyle name="Currency 6 2 3 4 5" xfId="12210" xr:uid="{00000000-0005-0000-0000-0000712C0000}"/>
    <cellStyle name="Currency 6 2 3 4 6" xfId="12211" xr:uid="{00000000-0005-0000-0000-0000722C0000}"/>
    <cellStyle name="Currency 6 2 3 5" xfId="12212" xr:uid="{00000000-0005-0000-0000-0000732C0000}"/>
    <cellStyle name="Currency 6 2 3 5 2" xfId="12213" xr:uid="{00000000-0005-0000-0000-0000742C0000}"/>
    <cellStyle name="Currency 6 2 3 5 2 2" xfId="12214" xr:uid="{00000000-0005-0000-0000-0000752C0000}"/>
    <cellStyle name="Currency 6 2 3 5 2 2 2" xfId="12215" xr:uid="{00000000-0005-0000-0000-0000762C0000}"/>
    <cellStyle name="Currency 6 2 3 5 2 2 3" xfId="12216" xr:uid="{00000000-0005-0000-0000-0000772C0000}"/>
    <cellStyle name="Currency 6 2 3 5 2 3" xfId="12217" xr:uid="{00000000-0005-0000-0000-0000782C0000}"/>
    <cellStyle name="Currency 6 2 3 5 2 4" xfId="12218" xr:uid="{00000000-0005-0000-0000-0000792C0000}"/>
    <cellStyle name="Currency 6 2 3 5 3" xfId="12219" xr:uid="{00000000-0005-0000-0000-00007A2C0000}"/>
    <cellStyle name="Currency 6 2 3 5 3 2" xfId="12220" xr:uid="{00000000-0005-0000-0000-00007B2C0000}"/>
    <cellStyle name="Currency 6 2 3 5 3 3" xfId="12221" xr:uid="{00000000-0005-0000-0000-00007C2C0000}"/>
    <cellStyle name="Currency 6 2 3 5 4" xfId="12222" xr:uid="{00000000-0005-0000-0000-00007D2C0000}"/>
    <cellStyle name="Currency 6 2 3 5 5" xfId="12223" xr:uid="{00000000-0005-0000-0000-00007E2C0000}"/>
    <cellStyle name="Currency 6 2 3 6" xfId="12224" xr:uid="{00000000-0005-0000-0000-00007F2C0000}"/>
    <cellStyle name="Currency 6 2 3 6 2" xfId="12225" xr:uid="{00000000-0005-0000-0000-0000802C0000}"/>
    <cellStyle name="Currency 6 2 3 6 2 2" xfId="12226" xr:uid="{00000000-0005-0000-0000-0000812C0000}"/>
    <cellStyle name="Currency 6 2 3 6 2 2 2" xfId="12227" xr:uid="{00000000-0005-0000-0000-0000822C0000}"/>
    <cellStyle name="Currency 6 2 3 6 2 2 3" xfId="12228" xr:uid="{00000000-0005-0000-0000-0000832C0000}"/>
    <cellStyle name="Currency 6 2 3 6 2 3" xfId="12229" xr:uid="{00000000-0005-0000-0000-0000842C0000}"/>
    <cellStyle name="Currency 6 2 3 6 2 4" xfId="12230" xr:uid="{00000000-0005-0000-0000-0000852C0000}"/>
    <cellStyle name="Currency 6 2 3 6 3" xfId="12231" xr:uid="{00000000-0005-0000-0000-0000862C0000}"/>
    <cellStyle name="Currency 6 2 3 6 3 2" xfId="12232" xr:uid="{00000000-0005-0000-0000-0000872C0000}"/>
    <cellStyle name="Currency 6 2 3 6 3 3" xfId="12233" xr:uid="{00000000-0005-0000-0000-0000882C0000}"/>
    <cellStyle name="Currency 6 2 3 6 4" xfId="12234" xr:uid="{00000000-0005-0000-0000-0000892C0000}"/>
    <cellStyle name="Currency 6 2 3 6 5" xfId="12235" xr:uid="{00000000-0005-0000-0000-00008A2C0000}"/>
    <cellStyle name="Currency 6 2 3 7" xfId="12236" xr:uid="{00000000-0005-0000-0000-00008B2C0000}"/>
    <cellStyle name="Currency 6 2 3 7 2" xfId="12237" xr:uid="{00000000-0005-0000-0000-00008C2C0000}"/>
    <cellStyle name="Currency 6 2 3 7 2 2" xfId="12238" xr:uid="{00000000-0005-0000-0000-00008D2C0000}"/>
    <cellStyle name="Currency 6 2 3 7 2 3" xfId="12239" xr:uid="{00000000-0005-0000-0000-00008E2C0000}"/>
    <cellStyle name="Currency 6 2 3 7 3" xfId="12240" xr:uid="{00000000-0005-0000-0000-00008F2C0000}"/>
    <cellStyle name="Currency 6 2 3 7 4" xfId="12241" xr:uid="{00000000-0005-0000-0000-0000902C0000}"/>
    <cellStyle name="Currency 6 2 3 8" xfId="12242" xr:uid="{00000000-0005-0000-0000-0000912C0000}"/>
    <cellStyle name="Currency 6 2 3 8 2" xfId="12243" xr:uid="{00000000-0005-0000-0000-0000922C0000}"/>
    <cellStyle name="Currency 6 2 3 8 3" xfId="12244" xr:uid="{00000000-0005-0000-0000-0000932C0000}"/>
    <cellStyle name="Currency 6 2 3 9" xfId="12245" xr:uid="{00000000-0005-0000-0000-0000942C0000}"/>
    <cellStyle name="Currency 6 2 4" xfId="349" xr:uid="{00000000-0005-0000-0000-0000952C0000}"/>
    <cellStyle name="Currency 6 2 4 10" xfId="12246" xr:uid="{00000000-0005-0000-0000-0000962C0000}"/>
    <cellStyle name="Currency 6 2 4 2" xfId="12247" xr:uid="{00000000-0005-0000-0000-0000972C0000}"/>
    <cellStyle name="Currency 6 2 4 2 2" xfId="12248" xr:uid="{00000000-0005-0000-0000-0000982C0000}"/>
    <cellStyle name="Currency 6 2 4 2 2 2" xfId="12249" xr:uid="{00000000-0005-0000-0000-0000992C0000}"/>
    <cellStyle name="Currency 6 2 4 2 2 2 2" xfId="12250" xr:uid="{00000000-0005-0000-0000-00009A2C0000}"/>
    <cellStyle name="Currency 6 2 4 2 2 2 2 2" xfId="12251" xr:uid="{00000000-0005-0000-0000-00009B2C0000}"/>
    <cellStyle name="Currency 6 2 4 2 2 2 2 2 2" xfId="12252" xr:uid="{00000000-0005-0000-0000-00009C2C0000}"/>
    <cellStyle name="Currency 6 2 4 2 2 2 2 2 3" xfId="12253" xr:uid="{00000000-0005-0000-0000-00009D2C0000}"/>
    <cellStyle name="Currency 6 2 4 2 2 2 2 3" xfId="12254" xr:uid="{00000000-0005-0000-0000-00009E2C0000}"/>
    <cellStyle name="Currency 6 2 4 2 2 2 2 4" xfId="12255" xr:uid="{00000000-0005-0000-0000-00009F2C0000}"/>
    <cellStyle name="Currency 6 2 4 2 2 2 3" xfId="12256" xr:uid="{00000000-0005-0000-0000-0000A02C0000}"/>
    <cellStyle name="Currency 6 2 4 2 2 2 3 2" xfId="12257" xr:uid="{00000000-0005-0000-0000-0000A12C0000}"/>
    <cellStyle name="Currency 6 2 4 2 2 2 3 3" xfId="12258" xr:uid="{00000000-0005-0000-0000-0000A22C0000}"/>
    <cellStyle name="Currency 6 2 4 2 2 2 4" xfId="12259" xr:uid="{00000000-0005-0000-0000-0000A32C0000}"/>
    <cellStyle name="Currency 6 2 4 2 2 2 5" xfId="12260" xr:uid="{00000000-0005-0000-0000-0000A42C0000}"/>
    <cellStyle name="Currency 6 2 4 2 2 3" xfId="12261" xr:uid="{00000000-0005-0000-0000-0000A52C0000}"/>
    <cellStyle name="Currency 6 2 4 2 2 3 2" xfId="12262" xr:uid="{00000000-0005-0000-0000-0000A62C0000}"/>
    <cellStyle name="Currency 6 2 4 2 2 3 2 2" xfId="12263" xr:uid="{00000000-0005-0000-0000-0000A72C0000}"/>
    <cellStyle name="Currency 6 2 4 2 2 3 2 3" xfId="12264" xr:uid="{00000000-0005-0000-0000-0000A82C0000}"/>
    <cellStyle name="Currency 6 2 4 2 2 3 3" xfId="12265" xr:uid="{00000000-0005-0000-0000-0000A92C0000}"/>
    <cellStyle name="Currency 6 2 4 2 2 3 4" xfId="12266" xr:uid="{00000000-0005-0000-0000-0000AA2C0000}"/>
    <cellStyle name="Currency 6 2 4 2 2 4" xfId="12267" xr:uid="{00000000-0005-0000-0000-0000AB2C0000}"/>
    <cellStyle name="Currency 6 2 4 2 2 4 2" xfId="12268" xr:uid="{00000000-0005-0000-0000-0000AC2C0000}"/>
    <cellStyle name="Currency 6 2 4 2 2 4 3" xfId="12269" xr:uid="{00000000-0005-0000-0000-0000AD2C0000}"/>
    <cellStyle name="Currency 6 2 4 2 2 5" xfId="12270" xr:uid="{00000000-0005-0000-0000-0000AE2C0000}"/>
    <cellStyle name="Currency 6 2 4 2 2 6" xfId="12271" xr:uid="{00000000-0005-0000-0000-0000AF2C0000}"/>
    <cellStyle name="Currency 6 2 4 2 3" xfId="12272" xr:uid="{00000000-0005-0000-0000-0000B02C0000}"/>
    <cellStyle name="Currency 6 2 4 2 3 2" xfId="12273" xr:uid="{00000000-0005-0000-0000-0000B12C0000}"/>
    <cellStyle name="Currency 6 2 4 2 3 2 2" xfId="12274" xr:uid="{00000000-0005-0000-0000-0000B22C0000}"/>
    <cellStyle name="Currency 6 2 4 2 3 2 2 2" xfId="12275" xr:uid="{00000000-0005-0000-0000-0000B32C0000}"/>
    <cellStyle name="Currency 6 2 4 2 3 2 2 3" xfId="12276" xr:uid="{00000000-0005-0000-0000-0000B42C0000}"/>
    <cellStyle name="Currency 6 2 4 2 3 2 3" xfId="12277" xr:uid="{00000000-0005-0000-0000-0000B52C0000}"/>
    <cellStyle name="Currency 6 2 4 2 3 2 4" xfId="12278" xr:uid="{00000000-0005-0000-0000-0000B62C0000}"/>
    <cellStyle name="Currency 6 2 4 2 3 3" xfId="12279" xr:uid="{00000000-0005-0000-0000-0000B72C0000}"/>
    <cellStyle name="Currency 6 2 4 2 3 3 2" xfId="12280" xr:uid="{00000000-0005-0000-0000-0000B82C0000}"/>
    <cellStyle name="Currency 6 2 4 2 3 3 3" xfId="12281" xr:uid="{00000000-0005-0000-0000-0000B92C0000}"/>
    <cellStyle name="Currency 6 2 4 2 3 4" xfId="12282" xr:uid="{00000000-0005-0000-0000-0000BA2C0000}"/>
    <cellStyle name="Currency 6 2 4 2 3 5" xfId="12283" xr:uid="{00000000-0005-0000-0000-0000BB2C0000}"/>
    <cellStyle name="Currency 6 2 4 2 4" xfId="12284" xr:uid="{00000000-0005-0000-0000-0000BC2C0000}"/>
    <cellStyle name="Currency 6 2 4 2 4 2" xfId="12285" xr:uid="{00000000-0005-0000-0000-0000BD2C0000}"/>
    <cellStyle name="Currency 6 2 4 2 4 2 2" xfId="12286" xr:uid="{00000000-0005-0000-0000-0000BE2C0000}"/>
    <cellStyle name="Currency 6 2 4 2 4 2 3" xfId="12287" xr:uid="{00000000-0005-0000-0000-0000BF2C0000}"/>
    <cellStyle name="Currency 6 2 4 2 4 3" xfId="12288" xr:uid="{00000000-0005-0000-0000-0000C02C0000}"/>
    <cellStyle name="Currency 6 2 4 2 4 4" xfId="12289" xr:uid="{00000000-0005-0000-0000-0000C12C0000}"/>
    <cellStyle name="Currency 6 2 4 2 5" xfId="12290" xr:uid="{00000000-0005-0000-0000-0000C22C0000}"/>
    <cellStyle name="Currency 6 2 4 2 5 2" xfId="12291" xr:uid="{00000000-0005-0000-0000-0000C32C0000}"/>
    <cellStyle name="Currency 6 2 4 2 5 3" xfId="12292" xr:uid="{00000000-0005-0000-0000-0000C42C0000}"/>
    <cellStyle name="Currency 6 2 4 2 6" xfId="12293" xr:uid="{00000000-0005-0000-0000-0000C52C0000}"/>
    <cellStyle name="Currency 6 2 4 2 7" xfId="12294" xr:uid="{00000000-0005-0000-0000-0000C62C0000}"/>
    <cellStyle name="Currency 6 2 4 3" xfId="12295" xr:uid="{00000000-0005-0000-0000-0000C72C0000}"/>
    <cellStyle name="Currency 6 2 4 3 2" xfId="12296" xr:uid="{00000000-0005-0000-0000-0000C82C0000}"/>
    <cellStyle name="Currency 6 2 4 3 2 2" xfId="12297" xr:uid="{00000000-0005-0000-0000-0000C92C0000}"/>
    <cellStyle name="Currency 6 2 4 3 2 2 2" xfId="12298" xr:uid="{00000000-0005-0000-0000-0000CA2C0000}"/>
    <cellStyle name="Currency 6 2 4 3 2 2 2 2" xfId="12299" xr:uid="{00000000-0005-0000-0000-0000CB2C0000}"/>
    <cellStyle name="Currency 6 2 4 3 2 2 2 3" xfId="12300" xr:uid="{00000000-0005-0000-0000-0000CC2C0000}"/>
    <cellStyle name="Currency 6 2 4 3 2 2 3" xfId="12301" xr:uid="{00000000-0005-0000-0000-0000CD2C0000}"/>
    <cellStyle name="Currency 6 2 4 3 2 2 4" xfId="12302" xr:uid="{00000000-0005-0000-0000-0000CE2C0000}"/>
    <cellStyle name="Currency 6 2 4 3 2 3" xfId="12303" xr:uid="{00000000-0005-0000-0000-0000CF2C0000}"/>
    <cellStyle name="Currency 6 2 4 3 2 3 2" xfId="12304" xr:uid="{00000000-0005-0000-0000-0000D02C0000}"/>
    <cellStyle name="Currency 6 2 4 3 2 3 3" xfId="12305" xr:uid="{00000000-0005-0000-0000-0000D12C0000}"/>
    <cellStyle name="Currency 6 2 4 3 2 4" xfId="12306" xr:uid="{00000000-0005-0000-0000-0000D22C0000}"/>
    <cellStyle name="Currency 6 2 4 3 2 5" xfId="12307" xr:uid="{00000000-0005-0000-0000-0000D32C0000}"/>
    <cellStyle name="Currency 6 2 4 3 3" xfId="12308" xr:uid="{00000000-0005-0000-0000-0000D42C0000}"/>
    <cellStyle name="Currency 6 2 4 3 3 2" xfId="12309" xr:uid="{00000000-0005-0000-0000-0000D52C0000}"/>
    <cellStyle name="Currency 6 2 4 3 3 2 2" xfId="12310" xr:uid="{00000000-0005-0000-0000-0000D62C0000}"/>
    <cellStyle name="Currency 6 2 4 3 3 2 2 2" xfId="12311" xr:uid="{00000000-0005-0000-0000-0000D72C0000}"/>
    <cellStyle name="Currency 6 2 4 3 3 2 2 3" xfId="12312" xr:uid="{00000000-0005-0000-0000-0000D82C0000}"/>
    <cellStyle name="Currency 6 2 4 3 3 2 3" xfId="12313" xr:uid="{00000000-0005-0000-0000-0000D92C0000}"/>
    <cellStyle name="Currency 6 2 4 3 3 2 4" xfId="12314" xr:uid="{00000000-0005-0000-0000-0000DA2C0000}"/>
    <cellStyle name="Currency 6 2 4 3 3 3" xfId="12315" xr:uid="{00000000-0005-0000-0000-0000DB2C0000}"/>
    <cellStyle name="Currency 6 2 4 3 3 3 2" xfId="12316" xr:uid="{00000000-0005-0000-0000-0000DC2C0000}"/>
    <cellStyle name="Currency 6 2 4 3 3 3 3" xfId="12317" xr:uid="{00000000-0005-0000-0000-0000DD2C0000}"/>
    <cellStyle name="Currency 6 2 4 3 3 4" xfId="12318" xr:uid="{00000000-0005-0000-0000-0000DE2C0000}"/>
    <cellStyle name="Currency 6 2 4 3 3 5" xfId="12319" xr:uid="{00000000-0005-0000-0000-0000DF2C0000}"/>
    <cellStyle name="Currency 6 2 4 3 4" xfId="12320" xr:uid="{00000000-0005-0000-0000-0000E02C0000}"/>
    <cellStyle name="Currency 6 2 4 3 4 2" xfId="12321" xr:uid="{00000000-0005-0000-0000-0000E12C0000}"/>
    <cellStyle name="Currency 6 2 4 3 4 2 2" xfId="12322" xr:uid="{00000000-0005-0000-0000-0000E22C0000}"/>
    <cellStyle name="Currency 6 2 4 3 4 2 3" xfId="12323" xr:uid="{00000000-0005-0000-0000-0000E32C0000}"/>
    <cellStyle name="Currency 6 2 4 3 4 3" xfId="12324" xr:uid="{00000000-0005-0000-0000-0000E42C0000}"/>
    <cellStyle name="Currency 6 2 4 3 4 4" xfId="12325" xr:uid="{00000000-0005-0000-0000-0000E52C0000}"/>
    <cellStyle name="Currency 6 2 4 3 5" xfId="12326" xr:uid="{00000000-0005-0000-0000-0000E62C0000}"/>
    <cellStyle name="Currency 6 2 4 3 5 2" xfId="12327" xr:uid="{00000000-0005-0000-0000-0000E72C0000}"/>
    <cellStyle name="Currency 6 2 4 3 5 3" xfId="12328" xr:uid="{00000000-0005-0000-0000-0000E82C0000}"/>
    <cellStyle name="Currency 6 2 4 3 6" xfId="12329" xr:uid="{00000000-0005-0000-0000-0000E92C0000}"/>
    <cellStyle name="Currency 6 2 4 3 7" xfId="12330" xr:uid="{00000000-0005-0000-0000-0000EA2C0000}"/>
    <cellStyle name="Currency 6 2 4 4" xfId="12331" xr:uid="{00000000-0005-0000-0000-0000EB2C0000}"/>
    <cellStyle name="Currency 6 2 4 4 2" xfId="12332" xr:uid="{00000000-0005-0000-0000-0000EC2C0000}"/>
    <cellStyle name="Currency 6 2 4 4 2 2" xfId="12333" xr:uid="{00000000-0005-0000-0000-0000ED2C0000}"/>
    <cellStyle name="Currency 6 2 4 4 2 2 2" xfId="12334" xr:uid="{00000000-0005-0000-0000-0000EE2C0000}"/>
    <cellStyle name="Currency 6 2 4 4 2 2 2 2" xfId="12335" xr:uid="{00000000-0005-0000-0000-0000EF2C0000}"/>
    <cellStyle name="Currency 6 2 4 4 2 2 2 3" xfId="12336" xr:uid="{00000000-0005-0000-0000-0000F02C0000}"/>
    <cellStyle name="Currency 6 2 4 4 2 2 3" xfId="12337" xr:uid="{00000000-0005-0000-0000-0000F12C0000}"/>
    <cellStyle name="Currency 6 2 4 4 2 2 4" xfId="12338" xr:uid="{00000000-0005-0000-0000-0000F22C0000}"/>
    <cellStyle name="Currency 6 2 4 4 2 3" xfId="12339" xr:uid="{00000000-0005-0000-0000-0000F32C0000}"/>
    <cellStyle name="Currency 6 2 4 4 2 3 2" xfId="12340" xr:uid="{00000000-0005-0000-0000-0000F42C0000}"/>
    <cellStyle name="Currency 6 2 4 4 2 3 3" xfId="12341" xr:uid="{00000000-0005-0000-0000-0000F52C0000}"/>
    <cellStyle name="Currency 6 2 4 4 2 4" xfId="12342" xr:uid="{00000000-0005-0000-0000-0000F62C0000}"/>
    <cellStyle name="Currency 6 2 4 4 2 5" xfId="12343" xr:uid="{00000000-0005-0000-0000-0000F72C0000}"/>
    <cellStyle name="Currency 6 2 4 4 3" xfId="12344" xr:uid="{00000000-0005-0000-0000-0000F82C0000}"/>
    <cellStyle name="Currency 6 2 4 4 3 2" xfId="12345" xr:uid="{00000000-0005-0000-0000-0000F92C0000}"/>
    <cellStyle name="Currency 6 2 4 4 3 2 2" xfId="12346" xr:uid="{00000000-0005-0000-0000-0000FA2C0000}"/>
    <cellStyle name="Currency 6 2 4 4 3 2 3" xfId="12347" xr:uid="{00000000-0005-0000-0000-0000FB2C0000}"/>
    <cellStyle name="Currency 6 2 4 4 3 3" xfId="12348" xr:uid="{00000000-0005-0000-0000-0000FC2C0000}"/>
    <cellStyle name="Currency 6 2 4 4 3 4" xfId="12349" xr:uid="{00000000-0005-0000-0000-0000FD2C0000}"/>
    <cellStyle name="Currency 6 2 4 4 4" xfId="12350" xr:uid="{00000000-0005-0000-0000-0000FE2C0000}"/>
    <cellStyle name="Currency 6 2 4 4 4 2" xfId="12351" xr:uid="{00000000-0005-0000-0000-0000FF2C0000}"/>
    <cellStyle name="Currency 6 2 4 4 4 3" xfId="12352" xr:uid="{00000000-0005-0000-0000-0000002D0000}"/>
    <cellStyle name="Currency 6 2 4 4 5" xfId="12353" xr:uid="{00000000-0005-0000-0000-0000012D0000}"/>
    <cellStyle name="Currency 6 2 4 4 6" xfId="12354" xr:uid="{00000000-0005-0000-0000-0000022D0000}"/>
    <cellStyle name="Currency 6 2 4 5" xfId="12355" xr:uid="{00000000-0005-0000-0000-0000032D0000}"/>
    <cellStyle name="Currency 6 2 4 5 2" xfId="12356" xr:uid="{00000000-0005-0000-0000-0000042D0000}"/>
    <cellStyle name="Currency 6 2 4 5 2 2" xfId="12357" xr:uid="{00000000-0005-0000-0000-0000052D0000}"/>
    <cellStyle name="Currency 6 2 4 5 2 2 2" xfId="12358" xr:uid="{00000000-0005-0000-0000-0000062D0000}"/>
    <cellStyle name="Currency 6 2 4 5 2 2 3" xfId="12359" xr:uid="{00000000-0005-0000-0000-0000072D0000}"/>
    <cellStyle name="Currency 6 2 4 5 2 3" xfId="12360" xr:uid="{00000000-0005-0000-0000-0000082D0000}"/>
    <cellStyle name="Currency 6 2 4 5 2 4" xfId="12361" xr:uid="{00000000-0005-0000-0000-0000092D0000}"/>
    <cellStyle name="Currency 6 2 4 5 3" xfId="12362" xr:uid="{00000000-0005-0000-0000-00000A2D0000}"/>
    <cellStyle name="Currency 6 2 4 5 3 2" xfId="12363" xr:uid="{00000000-0005-0000-0000-00000B2D0000}"/>
    <cellStyle name="Currency 6 2 4 5 3 3" xfId="12364" xr:uid="{00000000-0005-0000-0000-00000C2D0000}"/>
    <cellStyle name="Currency 6 2 4 5 4" xfId="12365" xr:uid="{00000000-0005-0000-0000-00000D2D0000}"/>
    <cellStyle name="Currency 6 2 4 5 5" xfId="12366" xr:uid="{00000000-0005-0000-0000-00000E2D0000}"/>
    <cellStyle name="Currency 6 2 4 6" xfId="12367" xr:uid="{00000000-0005-0000-0000-00000F2D0000}"/>
    <cellStyle name="Currency 6 2 4 6 2" xfId="12368" xr:uid="{00000000-0005-0000-0000-0000102D0000}"/>
    <cellStyle name="Currency 6 2 4 6 2 2" xfId="12369" xr:uid="{00000000-0005-0000-0000-0000112D0000}"/>
    <cellStyle name="Currency 6 2 4 6 2 3" xfId="12370" xr:uid="{00000000-0005-0000-0000-0000122D0000}"/>
    <cellStyle name="Currency 6 2 4 6 3" xfId="12371" xr:uid="{00000000-0005-0000-0000-0000132D0000}"/>
    <cellStyle name="Currency 6 2 4 6 4" xfId="12372" xr:uid="{00000000-0005-0000-0000-0000142D0000}"/>
    <cellStyle name="Currency 6 2 4 7" xfId="12373" xr:uid="{00000000-0005-0000-0000-0000152D0000}"/>
    <cellStyle name="Currency 6 2 4 7 2" xfId="12374" xr:uid="{00000000-0005-0000-0000-0000162D0000}"/>
    <cellStyle name="Currency 6 2 4 7 3" xfId="12375" xr:uid="{00000000-0005-0000-0000-0000172D0000}"/>
    <cellStyle name="Currency 6 2 4 8" xfId="12376" xr:uid="{00000000-0005-0000-0000-0000182D0000}"/>
    <cellStyle name="Currency 6 2 4 9" xfId="12377" xr:uid="{00000000-0005-0000-0000-0000192D0000}"/>
    <cellStyle name="Currency 6 2 5" xfId="350" xr:uid="{00000000-0005-0000-0000-00001A2D0000}"/>
    <cellStyle name="Currency 6 2 5 2" xfId="12378" xr:uid="{00000000-0005-0000-0000-00001B2D0000}"/>
    <cellStyle name="Currency 6 2 5 2 2" xfId="12379" xr:uid="{00000000-0005-0000-0000-00001C2D0000}"/>
    <cellStyle name="Currency 6 2 5 2 2 2" xfId="12380" xr:uid="{00000000-0005-0000-0000-00001D2D0000}"/>
    <cellStyle name="Currency 6 2 5 2 2 2 2" xfId="12381" xr:uid="{00000000-0005-0000-0000-00001E2D0000}"/>
    <cellStyle name="Currency 6 2 5 2 2 2 3" xfId="12382" xr:uid="{00000000-0005-0000-0000-00001F2D0000}"/>
    <cellStyle name="Currency 6 2 5 2 2 3" xfId="12383" xr:uid="{00000000-0005-0000-0000-0000202D0000}"/>
    <cellStyle name="Currency 6 2 5 2 2 4" xfId="12384" xr:uid="{00000000-0005-0000-0000-0000212D0000}"/>
    <cellStyle name="Currency 6 2 5 2 3" xfId="12385" xr:uid="{00000000-0005-0000-0000-0000222D0000}"/>
    <cellStyle name="Currency 6 2 5 2 3 2" xfId="12386" xr:uid="{00000000-0005-0000-0000-0000232D0000}"/>
    <cellStyle name="Currency 6 2 5 2 3 3" xfId="12387" xr:uid="{00000000-0005-0000-0000-0000242D0000}"/>
    <cellStyle name="Currency 6 2 5 2 4" xfId="12388" xr:uid="{00000000-0005-0000-0000-0000252D0000}"/>
    <cellStyle name="Currency 6 2 5 2 5" xfId="12389" xr:uid="{00000000-0005-0000-0000-0000262D0000}"/>
    <cellStyle name="Currency 6 2 5 3" xfId="12390" xr:uid="{00000000-0005-0000-0000-0000272D0000}"/>
    <cellStyle name="Currency 6 2 5 3 2" xfId="12391" xr:uid="{00000000-0005-0000-0000-0000282D0000}"/>
    <cellStyle name="Currency 6 2 5 3 2 2" xfId="12392" xr:uid="{00000000-0005-0000-0000-0000292D0000}"/>
    <cellStyle name="Currency 6 2 5 3 2 2 2" xfId="12393" xr:uid="{00000000-0005-0000-0000-00002A2D0000}"/>
    <cellStyle name="Currency 6 2 5 3 2 2 3" xfId="12394" xr:uid="{00000000-0005-0000-0000-00002B2D0000}"/>
    <cellStyle name="Currency 6 2 5 3 2 3" xfId="12395" xr:uid="{00000000-0005-0000-0000-00002C2D0000}"/>
    <cellStyle name="Currency 6 2 5 3 2 4" xfId="12396" xr:uid="{00000000-0005-0000-0000-00002D2D0000}"/>
    <cellStyle name="Currency 6 2 5 3 3" xfId="12397" xr:uid="{00000000-0005-0000-0000-00002E2D0000}"/>
    <cellStyle name="Currency 6 2 5 3 3 2" xfId="12398" xr:uid="{00000000-0005-0000-0000-00002F2D0000}"/>
    <cellStyle name="Currency 6 2 5 3 3 3" xfId="12399" xr:uid="{00000000-0005-0000-0000-0000302D0000}"/>
    <cellStyle name="Currency 6 2 5 3 4" xfId="12400" xr:uid="{00000000-0005-0000-0000-0000312D0000}"/>
    <cellStyle name="Currency 6 2 5 3 5" xfId="12401" xr:uid="{00000000-0005-0000-0000-0000322D0000}"/>
    <cellStyle name="Currency 6 2 5 4" xfId="12402" xr:uid="{00000000-0005-0000-0000-0000332D0000}"/>
    <cellStyle name="Currency 6 2 5 4 2" xfId="12403" xr:uid="{00000000-0005-0000-0000-0000342D0000}"/>
    <cellStyle name="Currency 6 2 5 4 2 2" xfId="12404" xr:uid="{00000000-0005-0000-0000-0000352D0000}"/>
    <cellStyle name="Currency 6 2 5 4 2 3" xfId="12405" xr:uid="{00000000-0005-0000-0000-0000362D0000}"/>
    <cellStyle name="Currency 6 2 5 4 3" xfId="12406" xr:uid="{00000000-0005-0000-0000-0000372D0000}"/>
    <cellStyle name="Currency 6 2 5 4 4" xfId="12407" xr:uid="{00000000-0005-0000-0000-0000382D0000}"/>
    <cellStyle name="Currency 6 2 5 5" xfId="12408" xr:uid="{00000000-0005-0000-0000-0000392D0000}"/>
    <cellStyle name="Currency 6 2 5 5 2" xfId="12409" xr:uid="{00000000-0005-0000-0000-00003A2D0000}"/>
    <cellStyle name="Currency 6 2 5 5 3" xfId="12410" xr:uid="{00000000-0005-0000-0000-00003B2D0000}"/>
    <cellStyle name="Currency 6 2 5 6" xfId="12411" xr:uid="{00000000-0005-0000-0000-00003C2D0000}"/>
    <cellStyle name="Currency 6 2 5 7" xfId="12412" xr:uid="{00000000-0005-0000-0000-00003D2D0000}"/>
    <cellStyle name="Currency 6 2 5 8" xfId="12413" xr:uid="{00000000-0005-0000-0000-00003E2D0000}"/>
    <cellStyle name="Currency 6 2 6" xfId="12414" xr:uid="{00000000-0005-0000-0000-00003F2D0000}"/>
    <cellStyle name="Currency 6 2 6 2" xfId="12415" xr:uid="{00000000-0005-0000-0000-0000402D0000}"/>
    <cellStyle name="Currency 6 2 6 2 2" xfId="12416" xr:uid="{00000000-0005-0000-0000-0000412D0000}"/>
    <cellStyle name="Currency 6 2 6 2 2 2" xfId="12417" xr:uid="{00000000-0005-0000-0000-0000422D0000}"/>
    <cellStyle name="Currency 6 2 6 2 2 2 2" xfId="12418" xr:uid="{00000000-0005-0000-0000-0000432D0000}"/>
    <cellStyle name="Currency 6 2 6 2 2 2 2 2" xfId="12419" xr:uid="{00000000-0005-0000-0000-0000442D0000}"/>
    <cellStyle name="Currency 6 2 6 2 2 2 2 3" xfId="12420" xr:uid="{00000000-0005-0000-0000-0000452D0000}"/>
    <cellStyle name="Currency 6 2 6 2 2 2 3" xfId="12421" xr:uid="{00000000-0005-0000-0000-0000462D0000}"/>
    <cellStyle name="Currency 6 2 6 2 2 2 4" xfId="12422" xr:uid="{00000000-0005-0000-0000-0000472D0000}"/>
    <cellStyle name="Currency 6 2 6 2 2 3" xfId="12423" xr:uid="{00000000-0005-0000-0000-0000482D0000}"/>
    <cellStyle name="Currency 6 2 6 2 2 3 2" xfId="12424" xr:uid="{00000000-0005-0000-0000-0000492D0000}"/>
    <cellStyle name="Currency 6 2 6 2 2 3 3" xfId="12425" xr:uid="{00000000-0005-0000-0000-00004A2D0000}"/>
    <cellStyle name="Currency 6 2 6 2 2 4" xfId="12426" xr:uid="{00000000-0005-0000-0000-00004B2D0000}"/>
    <cellStyle name="Currency 6 2 6 2 2 5" xfId="12427" xr:uid="{00000000-0005-0000-0000-00004C2D0000}"/>
    <cellStyle name="Currency 6 2 6 2 3" xfId="12428" xr:uid="{00000000-0005-0000-0000-00004D2D0000}"/>
    <cellStyle name="Currency 6 2 6 2 3 2" xfId="12429" xr:uid="{00000000-0005-0000-0000-00004E2D0000}"/>
    <cellStyle name="Currency 6 2 6 2 3 2 2" xfId="12430" xr:uid="{00000000-0005-0000-0000-00004F2D0000}"/>
    <cellStyle name="Currency 6 2 6 2 3 2 2 2" xfId="12431" xr:uid="{00000000-0005-0000-0000-0000502D0000}"/>
    <cellStyle name="Currency 6 2 6 2 3 2 2 3" xfId="12432" xr:uid="{00000000-0005-0000-0000-0000512D0000}"/>
    <cellStyle name="Currency 6 2 6 2 3 2 3" xfId="12433" xr:uid="{00000000-0005-0000-0000-0000522D0000}"/>
    <cellStyle name="Currency 6 2 6 2 3 2 4" xfId="12434" xr:uid="{00000000-0005-0000-0000-0000532D0000}"/>
    <cellStyle name="Currency 6 2 6 2 3 3" xfId="12435" xr:uid="{00000000-0005-0000-0000-0000542D0000}"/>
    <cellStyle name="Currency 6 2 6 2 3 3 2" xfId="12436" xr:uid="{00000000-0005-0000-0000-0000552D0000}"/>
    <cellStyle name="Currency 6 2 6 2 3 3 3" xfId="12437" xr:uid="{00000000-0005-0000-0000-0000562D0000}"/>
    <cellStyle name="Currency 6 2 6 2 3 4" xfId="12438" xr:uid="{00000000-0005-0000-0000-0000572D0000}"/>
    <cellStyle name="Currency 6 2 6 2 3 5" xfId="12439" xr:uid="{00000000-0005-0000-0000-0000582D0000}"/>
    <cellStyle name="Currency 6 2 6 2 4" xfId="12440" xr:uid="{00000000-0005-0000-0000-0000592D0000}"/>
    <cellStyle name="Currency 6 2 6 2 4 2" xfId="12441" xr:uid="{00000000-0005-0000-0000-00005A2D0000}"/>
    <cellStyle name="Currency 6 2 6 2 4 2 2" xfId="12442" xr:uid="{00000000-0005-0000-0000-00005B2D0000}"/>
    <cellStyle name="Currency 6 2 6 2 4 2 3" xfId="12443" xr:uid="{00000000-0005-0000-0000-00005C2D0000}"/>
    <cellStyle name="Currency 6 2 6 2 4 3" xfId="12444" xr:uid="{00000000-0005-0000-0000-00005D2D0000}"/>
    <cellStyle name="Currency 6 2 6 2 4 4" xfId="12445" xr:uid="{00000000-0005-0000-0000-00005E2D0000}"/>
    <cellStyle name="Currency 6 2 6 2 5" xfId="12446" xr:uid="{00000000-0005-0000-0000-00005F2D0000}"/>
    <cellStyle name="Currency 6 2 6 2 5 2" xfId="12447" xr:uid="{00000000-0005-0000-0000-0000602D0000}"/>
    <cellStyle name="Currency 6 2 6 2 5 3" xfId="12448" xr:uid="{00000000-0005-0000-0000-0000612D0000}"/>
    <cellStyle name="Currency 6 2 6 2 6" xfId="12449" xr:uid="{00000000-0005-0000-0000-0000622D0000}"/>
    <cellStyle name="Currency 6 2 6 2 7" xfId="12450" xr:uid="{00000000-0005-0000-0000-0000632D0000}"/>
    <cellStyle name="Currency 6 2 6 3" xfId="12451" xr:uid="{00000000-0005-0000-0000-0000642D0000}"/>
    <cellStyle name="Currency 6 2 6 3 2" xfId="12452" xr:uid="{00000000-0005-0000-0000-0000652D0000}"/>
    <cellStyle name="Currency 6 2 6 3 2 2" xfId="12453" xr:uid="{00000000-0005-0000-0000-0000662D0000}"/>
    <cellStyle name="Currency 6 2 6 3 2 2 2" xfId="12454" xr:uid="{00000000-0005-0000-0000-0000672D0000}"/>
    <cellStyle name="Currency 6 2 6 3 2 2 3" xfId="12455" xr:uid="{00000000-0005-0000-0000-0000682D0000}"/>
    <cellStyle name="Currency 6 2 6 3 2 3" xfId="12456" xr:uid="{00000000-0005-0000-0000-0000692D0000}"/>
    <cellStyle name="Currency 6 2 6 3 2 4" xfId="12457" xr:uid="{00000000-0005-0000-0000-00006A2D0000}"/>
    <cellStyle name="Currency 6 2 6 3 3" xfId="12458" xr:uid="{00000000-0005-0000-0000-00006B2D0000}"/>
    <cellStyle name="Currency 6 2 6 3 3 2" xfId="12459" xr:uid="{00000000-0005-0000-0000-00006C2D0000}"/>
    <cellStyle name="Currency 6 2 6 3 3 3" xfId="12460" xr:uid="{00000000-0005-0000-0000-00006D2D0000}"/>
    <cellStyle name="Currency 6 2 6 3 4" xfId="12461" xr:uid="{00000000-0005-0000-0000-00006E2D0000}"/>
    <cellStyle name="Currency 6 2 6 3 5" xfId="12462" xr:uid="{00000000-0005-0000-0000-00006F2D0000}"/>
    <cellStyle name="Currency 6 2 6 4" xfId="12463" xr:uid="{00000000-0005-0000-0000-0000702D0000}"/>
    <cellStyle name="Currency 6 2 6 4 2" xfId="12464" xr:uid="{00000000-0005-0000-0000-0000712D0000}"/>
    <cellStyle name="Currency 6 2 6 4 2 2" xfId="12465" xr:uid="{00000000-0005-0000-0000-0000722D0000}"/>
    <cellStyle name="Currency 6 2 6 4 2 2 2" xfId="12466" xr:uid="{00000000-0005-0000-0000-0000732D0000}"/>
    <cellStyle name="Currency 6 2 6 4 2 2 3" xfId="12467" xr:uid="{00000000-0005-0000-0000-0000742D0000}"/>
    <cellStyle name="Currency 6 2 6 4 2 3" xfId="12468" xr:uid="{00000000-0005-0000-0000-0000752D0000}"/>
    <cellStyle name="Currency 6 2 6 4 2 4" xfId="12469" xr:uid="{00000000-0005-0000-0000-0000762D0000}"/>
    <cellStyle name="Currency 6 2 6 4 3" xfId="12470" xr:uid="{00000000-0005-0000-0000-0000772D0000}"/>
    <cellStyle name="Currency 6 2 6 4 3 2" xfId="12471" xr:uid="{00000000-0005-0000-0000-0000782D0000}"/>
    <cellStyle name="Currency 6 2 6 4 3 3" xfId="12472" xr:uid="{00000000-0005-0000-0000-0000792D0000}"/>
    <cellStyle name="Currency 6 2 6 4 4" xfId="12473" xr:uid="{00000000-0005-0000-0000-00007A2D0000}"/>
    <cellStyle name="Currency 6 2 6 4 5" xfId="12474" xr:uid="{00000000-0005-0000-0000-00007B2D0000}"/>
    <cellStyle name="Currency 6 2 6 5" xfId="12475" xr:uid="{00000000-0005-0000-0000-00007C2D0000}"/>
    <cellStyle name="Currency 6 2 6 5 2" xfId="12476" xr:uid="{00000000-0005-0000-0000-00007D2D0000}"/>
    <cellStyle name="Currency 6 2 6 5 2 2" xfId="12477" xr:uid="{00000000-0005-0000-0000-00007E2D0000}"/>
    <cellStyle name="Currency 6 2 6 5 2 3" xfId="12478" xr:uid="{00000000-0005-0000-0000-00007F2D0000}"/>
    <cellStyle name="Currency 6 2 6 5 3" xfId="12479" xr:uid="{00000000-0005-0000-0000-0000802D0000}"/>
    <cellStyle name="Currency 6 2 6 5 4" xfId="12480" xr:uid="{00000000-0005-0000-0000-0000812D0000}"/>
    <cellStyle name="Currency 6 2 6 6" xfId="12481" xr:uid="{00000000-0005-0000-0000-0000822D0000}"/>
    <cellStyle name="Currency 6 2 6 6 2" xfId="12482" xr:uid="{00000000-0005-0000-0000-0000832D0000}"/>
    <cellStyle name="Currency 6 2 6 6 3" xfId="12483" xr:uid="{00000000-0005-0000-0000-0000842D0000}"/>
    <cellStyle name="Currency 6 2 6 7" xfId="12484" xr:uid="{00000000-0005-0000-0000-0000852D0000}"/>
    <cellStyle name="Currency 6 2 6 8" xfId="12485" xr:uid="{00000000-0005-0000-0000-0000862D0000}"/>
    <cellStyle name="Currency 6 2 7" xfId="12486" xr:uid="{00000000-0005-0000-0000-0000872D0000}"/>
    <cellStyle name="Currency 6 2 7 2" xfId="12487" xr:uid="{00000000-0005-0000-0000-0000882D0000}"/>
    <cellStyle name="Currency 6 2 7 2 2" xfId="12488" xr:uid="{00000000-0005-0000-0000-0000892D0000}"/>
    <cellStyle name="Currency 6 2 7 2 2 2" xfId="12489" xr:uid="{00000000-0005-0000-0000-00008A2D0000}"/>
    <cellStyle name="Currency 6 2 7 2 2 2 2" xfId="12490" xr:uid="{00000000-0005-0000-0000-00008B2D0000}"/>
    <cellStyle name="Currency 6 2 7 2 2 2 3" xfId="12491" xr:uid="{00000000-0005-0000-0000-00008C2D0000}"/>
    <cellStyle name="Currency 6 2 7 2 2 3" xfId="12492" xr:uid="{00000000-0005-0000-0000-00008D2D0000}"/>
    <cellStyle name="Currency 6 2 7 2 2 4" xfId="12493" xr:uid="{00000000-0005-0000-0000-00008E2D0000}"/>
    <cellStyle name="Currency 6 2 7 2 3" xfId="12494" xr:uid="{00000000-0005-0000-0000-00008F2D0000}"/>
    <cellStyle name="Currency 6 2 7 2 3 2" xfId="12495" xr:uid="{00000000-0005-0000-0000-0000902D0000}"/>
    <cellStyle name="Currency 6 2 7 2 3 3" xfId="12496" xr:uid="{00000000-0005-0000-0000-0000912D0000}"/>
    <cellStyle name="Currency 6 2 7 2 4" xfId="12497" xr:uid="{00000000-0005-0000-0000-0000922D0000}"/>
    <cellStyle name="Currency 6 2 7 2 5" xfId="12498" xr:uid="{00000000-0005-0000-0000-0000932D0000}"/>
    <cellStyle name="Currency 6 2 7 3" xfId="12499" xr:uid="{00000000-0005-0000-0000-0000942D0000}"/>
    <cellStyle name="Currency 6 2 7 3 2" xfId="12500" xr:uid="{00000000-0005-0000-0000-0000952D0000}"/>
    <cellStyle name="Currency 6 2 7 3 2 2" xfId="12501" xr:uid="{00000000-0005-0000-0000-0000962D0000}"/>
    <cellStyle name="Currency 6 2 7 3 2 2 2" xfId="12502" xr:uid="{00000000-0005-0000-0000-0000972D0000}"/>
    <cellStyle name="Currency 6 2 7 3 2 2 3" xfId="12503" xr:uid="{00000000-0005-0000-0000-0000982D0000}"/>
    <cellStyle name="Currency 6 2 7 3 2 3" xfId="12504" xr:uid="{00000000-0005-0000-0000-0000992D0000}"/>
    <cellStyle name="Currency 6 2 7 3 2 4" xfId="12505" xr:uid="{00000000-0005-0000-0000-00009A2D0000}"/>
    <cellStyle name="Currency 6 2 7 3 3" xfId="12506" xr:uid="{00000000-0005-0000-0000-00009B2D0000}"/>
    <cellStyle name="Currency 6 2 7 3 3 2" xfId="12507" xr:uid="{00000000-0005-0000-0000-00009C2D0000}"/>
    <cellStyle name="Currency 6 2 7 3 3 3" xfId="12508" xr:uid="{00000000-0005-0000-0000-00009D2D0000}"/>
    <cellStyle name="Currency 6 2 7 3 4" xfId="12509" xr:uid="{00000000-0005-0000-0000-00009E2D0000}"/>
    <cellStyle name="Currency 6 2 7 3 5" xfId="12510" xr:uid="{00000000-0005-0000-0000-00009F2D0000}"/>
    <cellStyle name="Currency 6 2 7 4" xfId="12511" xr:uid="{00000000-0005-0000-0000-0000A02D0000}"/>
    <cellStyle name="Currency 6 2 7 4 2" xfId="12512" xr:uid="{00000000-0005-0000-0000-0000A12D0000}"/>
    <cellStyle name="Currency 6 2 7 4 2 2" xfId="12513" xr:uid="{00000000-0005-0000-0000-0000A22D0000}"/>
    <cellStyle name="Currency 6 2 7 4 2 3" xfId="12514" xr:uid="{00000000-0005-0000-0000-0000A32D0000}"/>
    <cellStyle name="Currency 6 2 7 4 3" xfId="12515" xr:uid="{00000000-0005-0000-0000-0000A42D0000}"/>
    <cellStyle name="Currency 6 2 7 4 4" xfId="12516" xr:uid="{00000000-0005-0000-0000-0000A52D0000}"/>
    <cellStyle name="Currency 6 2 7 5" xfId="12517" xr:uid="{00000000-0005-0000-0000-0000A62D0000}"/>
    <cellStyle name="Currency 6 2 7 5 2" xfId="12518" xr:uid="{00000000-0005-0000-0000-0000A72D0000}"/>
    <cellStyle name="Currency 6 2 7 5 3" xfId="12519" xr:uid="{00000000-0005-0000-0000-0000A82D0000}"/>
    <cellStyle name="Currency 6 2 7 6" xfId="12520" xr:uid="{00000000-0005-0000-0000-0000A92D0000}"/>
    <cellStyle name="Currency 6 2 7 7" xfId="12521" xr:uid="{00000000-0005-0000-0000-0000AA2D0000}"/>
    <cellStyle name="Currency 6 2 8" xfId="12522" xr:uid="{00000000-0005-0000-0000-0000AB2D0000}"/>
    <cellStyle name="Currency 6 2 8 2" xfId="12523" xr:uid="{00000000-0005-0000-0000-0000AC2D0000}"/>
    <cellStyle name="Currency 6 2 8 2 2" xfId="12524" xr:uid="{00000000-0005-0000-0000-0000AD2D0000}"/>
    <cellStyle name="Currency 6 2 8 2 2 2" xfId="12525" xr:uid="{00000000-0005-0000-0000-0000AE2D0000}"/>
    <cellStyle name="Currency 6 2 8 2 2 3" xfId="12526" xr:uid="{00000000-0005-0000-0000-0000AF2D0000}"/>
    <cellStyle name="Currency 6 2 8 2 3" xfId="12527" xr:uid="{00000000-0005-0000-0000-0000B02D0000}"/>
    <cellStyle name="Currency 6 2 8 2 4" xfId="12528" xr:uid="{00000000-0005-0000-0000-0000B12D0000}"/>
    <cellStyle name="Currency 6 2 8 3" xfId="12529" xr:uid="{00000000-0005-0000-0000-0000B22D0000}"/>
    <cellStyle name="Currency 6 2 8 3 2" xfId="12530" xr:uid="{00000000-0005-0000-0000-0000B32D0000}"/>
    <cellStyle name="Currency 6 2 8 3 3" xfId="12531" xr:uid="{00000000-0005-0000-0000-0000B42D0000}"/>
    <cellStyle name="Currency 6 2 8 4" xfId="12532" xr:uid="{00000000-0005-0000-0000-0000B52D0000}"/>
    <cellStyle name="Currency 6 2 8 5" xfId="12533" xr:uid="{00000000-0005-0000-0000-0000B62D0000}"/>
    <cellStyle name="Currency 6 2 9" xfId="12534" xr:uid="{00000000-0005-0000-0000-0000B72D0000}"/>
    <cellStyle name="Currency 6 2 9 2" xfId="12535" xr:uid="{00000000-0005-0000-0000-0000B82D0000}"/>
    <cellStyle name="Currency 6 2 9 2 2" xfId="12536" xr:uid="{00000000-0005-0000-0000-0000B92D0000}"/>
    <cellStyle name="Currency 6 2 9 2 2 2" xfId="12537" xr:uid="{00000000-0005-0000-0000-0000BA2D0000}"/>
    <cellStyle name="Currency 6 2 9 2 2 3" xfId="12538" xr:uid="{00000000-0005-0000-0000-0000BB2D0000}"/>
    <cellStyle name="Currency 6 2 9 2 3" xfId="12539" xr:uid="{00000000-0005-0000-0000-0000BC2D0000}"/>
    <cellStyle name="Currency 6 2 9 2 4" xfId="12540" xr:uid="{00000000-0005-0000-0000-0000BD2D0000}"/>
    <cellStyle name="Currency 6 2 9 3" xfId="12541" xr:uid="{00000000-0005-0000-0000-0000BE2D0000}"/>
    <cellStyle name="Currency 6 2 9 3 2" xfId="12542" xr:uid="{00000000-0005-0000-0000-0000BF2D0000}"/>
    <cellStyle name="Currency 6 2 9 3 3" xfId="12543" xr:uid="{00000000-0005-0000-0000-0000C02D0000}"/>
    <cellStyle name="Currency 6 2 9 4" xfId="12544" xr:uid="{00000000-0005-0000-0000-0000C12D0000}"/>
    <cellStyle name="Currency 6 2 9 5" xfId="12545" xr:uid="{00000000-0005-0000-0000-0000C22D0000}"/>
    <cellStyle name="Currency 6 3" xfId="351" xr:uid="{00000000-0005-0000-0000-0000C32D0000}"/>
    <cellStyle name="Currency 6 3 10" xfId="12546" xr:uid="{00000000-0005-0000-0000-0000C42D0000}"/>
    <cellStyle name="Currency 6 3 11" xfId="12547" xr:uid="{00000000-0005-0000-0000-0000C52D0000}"/>
    <cellStyle name="Currency 6 3 12" xfId="12548" xr:uid="{00000000-0005-0000-0000-0000C62D0000}"/>
    <cellStyle name="Currency 6 3 13" xfId="53725" xr:uid="{00000000-0005-0000-0000-0000C72D0000}"/>
    <cellStyle name="Currency 6 3 2" xfId="352" xr:uid="{00000000-0005-0000-0000-0000C82D0000}"/>
    <cellStyle name="Currency 6 3 2 2" xfId="12549" xr:uid="{00000000-0005-0000-0000-0000C92D0000}"/>
    <cellStyle name="Currency 6 3 2 3" xfId="53726" xr:uid="{00000000-0005-0000-0000-0000CA2D0000}"/>
    <cellStyle name="Currency 6 3 3" xfId="353" xr:uid="{00000000-0005-0000-0000-0000CB2D0000}"/>
    <cellStyle name="Currency 6 3 3 10" xfId="12550" xr:uid="{00000000-0005-0000-0000-0000CC2D0000}"/>
    <cellStyle name="Currency 6 3 3 2" xfId="12551" xr:uid="{00000000-0005-0000-0000-0000CD2D0000}"/>
    <cellStyle name="Currency 6 3 3 2 2" xfId="12552" xr:uid="{00000000-0005-0000-0000-0000CE2D0000}"/>
    <cellStyle name="Currency 6 3 3 2 2 2" xfId="12553" xr:uid="{00000000-0005-0000-0000-0000CF2D0000}"/>
    <cellStyle name="Currency 6 3 3 2 2 2 2" xfId="12554" xr:uid="{00000000-0005-0000-0000-0000D02D0000}"/>
    <cellStyle name="Currency 6 3 3 2 2 2 2 2" xfId="12555" xr:uid="{00000000-0005-0000-0000-0000D12D0000}"/>
    <cellStyle name="Currency 6 3 3 2 2 2 2 3" xfId="12556" xr:uid="{00000000-0005-0000-0000-0000D22D0000}"/>
    <cellStyle name="Currency 6 3 3 2 2 2 3" xfId="12557" xr:uid="{00000000-0005-0000-0000-0000D32D0000}"/>
    <cellStyle name="Currency 6 3 3 2 2 2 4" xfId="12558" xr:uid="{00000000-0005-0000-0000-0000D42D0000}"/>
    <cellStyle name="Currency 6 3 3 2 2 3" xfId="12559" xr:uid="{00000000-0005-0000-0000-0000D52D0000}"/>
    <cellStyle name="Currency 6 3 3 2 2 3 2" xfId="12560" xr:uid="{00000000-0005-0000-0000-0000D62D0000}"/>
    <cellStyle name="Currency 6 3 3 2 2 3 3" xfId="12561" xr:uid="{00000000-0005-0000-0000-0000D72D0000}"/>
    <cellStyle name="Currency 6 3 3 2 2 4" xfId="12562" xr:uid="{00000000-0005-0000-0000-0000D82D0000}"/>
    <cellStyle name="Currency 6 3 3 2 2 5" xfId="12563" xr:uid="{00000000-0005-0000-0000-0000D92D0000}"/>
    <cellStyle name="Currency 6 3 3 2 3" xfId="12564" xr:uid="{00000000-0005-0000-0000-0000DA2D0000}"/>
    <cellStyle name="Currency 6 3 3 2 3 2" xfId="12565" xr:uid="{00000000-0005-0000-0000-0000DB2D0000}"/>
    <cellStyle name="Currency 6 3 3 2 3 2 2" xfId="12566" xr:uid="{00000000-0005-0000-0000-0000DC2D0000}"/>
    <cellStyle name="Currency 6 3 3 2 3 2 2 2" xfId="12567" xr:uid="{00000000-0005-0000-0000-0000DD2D0000}"/>
    <cellStyle name="Currency 6 3 3 2 3 2 2 3" xfId="12568" xr:uid="{00000000-0005-0000-0000-0000DE2D0000}"/>
    <cellStyle name="Currency 6 3 3 2 3 2 3" xfId="12569" xr:uid="{00000000-0005-0000-0000-0000DF2D0000}"/>
    <cellStyle name="Currency 6 3 3 2 3 2 4" xfId="12570" xr:uid="{00000000-0005-0000-0000-0000E02D0000}"/>
    <cellStyle name="Currency 6 3 3 2 3 3" xfId="12571" xr:uid="{00000000-0005-0000-0000-0000E12D0000}"/>
    <cellStyle name="Currency 6 3 3 2 3 3 2" xfId="12572" xr:uid="{00000000-0005-0000-0000-0000E22D0000}"/>
    <cellStyle name="Currency 6 3 3 2 3 3 3" xfId="12573" xr:uid="{00000000-0005-0000-0000-0000E32D0000}"/>
    <cellStyle name="Currency 6 3 3 2 3 4" xfId="12574" xr:uid="{00000000-0005-0000-0000-0000E42D0000}"/>
    <cellStyle name="Currency 6 3 3 2 3 5" xfId="12575" xr:uid="{00000000-0005-0000-0000-0000E52D0000}"/>
    <cellStyle name="Currency 6 3 3 2 4" xfId="12576" xr:uid="{00000000-0005-0000-0000-0000E62D0000}"/>
    <cellStyle name="Currency 6 3 3 2 4 2" xfId="12577" xr:uid="{00000000-0005-0000-0000-0000E72D0000}"/>
    <cellStyle name="Currency 6 3 3 2 4 2 2" xfId="12578" xr:uid="{00000000-0005-0000-0000-0000E82D0000}"/>
    <cellStyle name="Currency 6 3 3 2 4 2 3" xfId="12579" xr:uid="{00000000-0005-0000-0000-0000E92D0000}"/>
    <cellStyle name="Currency 6 3 3 2 4 3" xfId="12580" xr:uid="{00000000-0005-0000-0000-0000EA2D0000}"/>
    <cellStyle name="Currency 6 3 3 2 4 4" xfId="12581" xr:uid="{00000000-0005-0000-0000-0000EB2D0000}"/>
    <cellStyle name="Currency 6 3 3 2 5" xfId="12582" xr:uid="{00000000-0005-0000-0000-0000EC2D0000}"/>
    <cellStyle name="Currency 6 3 3 2 5 2" xfId="12583" xr:uid="{00000000-0005-0000-0000-0000ED2D0000}"/>
    <cellStyle name="Currency 6 3 3 2 5 3" xfId="12584" xr:uid="{00000000-0005-0000-0000-0000EE2D0000}"/>
    <cellStyle name="Currency 6 3 3 2 6" xfId="12585" xr:uid="{00000000-0005-0000-0000-0000EF2D0000}"/>
    <cellStyle name="Currency 6 3 3 2 7" xfId="12586" xr:uid="{00000000-0005-0000-0000-0000F02D0000}"/>
    <cellStyle name="Currency 6 3 3 3" xfId="12587" xr:uid="{00000000-0005-0000-0000-0000F12D0000}"/>
    <cellStyle name="Currency 6 3 3 3 2" xfId="12588" xr:uid="{00000000-0005-0000-0000-0000F22D0000}"/>
    <cellStyle name="Currency 6 3 3 3 2 2" xfId="12589" xr:uid="{00000000-0005-0000-0000-0000F32D0000}"/>
    <cellStyle name="Currency 6 3 3 3 2 2 2" xfId="12590" xr:uid="{00000000-0005-0000-0000-0000F42D0000}"/>
    <cellStyle name="Currency 6 3 3 3 2 2 3" xfId="12591" xr:uid="{00000000-0005-0000-0000-0000F52D0000}"/>
    <cellStyle name="Currency 6 3 3 3 2 3" xfId="12592" xr:uid="{00000000-0005-0000-0000-0000F62D0000}"/>
    <cellStyle name="Currency 6 3 3 3 2 4" xfId="12593" xr:uid="{00000000-0005-0000-0000-0000F72D0000}"/>
    <cellStyle name="Currency 6 3 3 3 3" xfId="12594" xr:uid="{00000000-0005-0000-0000-0000F82D0000}"/>
    <cellStyle name="Currency 6 3 3 3 3 2" xfId="12595" xr:uid="{00000000-0005-0000-0000-0000F92D0000}"/>
    <cellStyle name="Currency 6 3 3 3 3 3" xfId="12596" xr:uid="{00000000-0005-0000-0000-0000FA2D0000}"/>
    <cellStyle name="Currency 6 3 3 3 4" xfId="12597" xr:uid="{00000000-0005-0000-0000-0000FB2D0000}"/>
    <cellStyle name="Currency 6 3 3 3 5" xfId="12598" xr:uid="{00000000-0005-0000-0000-0000FC2D0000}"/>
    <cellStyle name="Currency 6 3 3 4" xfId="12599" xr:uid="{00000000-0005-0000-0000-0000FD2D0000}"/>
    <cellStyle name="Currency 6 3 3 4 2" xfId="12600" xr:uid="{00000000-0005-0000-0000-0000FE2D0000}"/>
    <cellStyle name="Currency 6 3 3 4 2 2" xfId="12601" xr:uid="{00000000-0005-0000-0000-0000FF2D0000}"/>
    <cellStyle name="Currency 6 3 3 4 2 2 2" xfId="12602" xr:uid="{00000000-0005-0000-0000-0000002E0000}"/>
    <cellStyle name="Currency 6 3 3 4 2 2 3" xfId="12603" xr:uid="{00000000-0005-0000-0000-0000012E0000}"/>
    <cellStyle name="Currency 6 3 3 4 2 3" xfId="12604" xr:uid="{00000000-0005-0000-0000-0000022E0000}"/>
    <cellStyle name="Currency 6 3 3 4 2 4" xfId="12605" xr:uid="{00000000-0005-0000-0000-0000032E0000}"/>
    <cellStyle name="Currency 6 3 3 4 3" xfId="12606" xr:uid="{00000000-0005-0000-0000-0000042E0000}"/>
    <cellStyle name="Currency 6 3 3 4 3 2" xfId="12607" xr:uid="{00000000-0005-0000-0000-0000052E0000}"/>
    <cellStyle name="Currency 6 3 3 4 3 3" xfId="12608" xr:uid="{00000000-0005-0000-0000-0000062E0000}"/>
    <cellStyle name="Currency 6 3 3 4 4" xfId="12609" xr:uid="{00000000-0005-0000-0000-0000072E0000}"/>
    <cellStyle name="Currency 6 3 3 4 5" xfId="12610" xr:uid="{00000000-0005-0000-0000-0000082E0000}"/>
    <cellStyle name="Currency 6 3 3 5" xfId="12611" xr:uid="{00000000-0005-0000-0000-0000092E0000}"/>
    <cellStyle name="Currency 6 3 3 5 2" xfId="12612" xr:uid="{00000000-0005-0000-0000-00000A2E0000}"/>
    <cellStyle name="Currency 6 3 3 5 2 2" xfId="12613" xr:uid="{00000000-0005-0000-0000-00000B2E0000}"/>
    <cellStyle name="Currency 6 3 3 5 2 2 2" xfId="12614" xr:uid="{00000000-0005-0000-0000-00000C2E0000}"/>
    <cellStyle name="Currency 6 3 3 5 2 2 3" xfId="12615" xr:uid="{00000000-0005-0000-0000-00000D2E0000}"/>
    <cellStyle name="Currency 6 3 3 5 2 3" xfId="12616" xr:uid="{00000000-0005-0000-0000-00000E2E0000}"/>
    <cellStyle name="Currency 6 3 3 5 2 4" xfId="12617" xr:uid="{00000000-0005-0000-0000-00000F2E0000}"/>
    <cellStyle name="Currency 6 3 3 5 3" xfId="12618" xr:uid="{00000000-0005-0000-0000-0000102E0000}"/>
    <cellStyle name="Currency 6 3 3 5 3 2" xfId="12619" xr:uid="{00000000-0005-0000-0000-0000112E0000}"/>
    <cellStyle name="Currency 6 3 3 5 3 3" xfId="12620" xr:uid="{00000000-0005-0000-0000-0000122E0000}"/>
    <cellStyle name="Currency 6 3 3 5 4" xfId="12621" xr:uid="{00000000-0005-0000-0000-0000132E0000}"/>
    <cellStyle name="Currency 6 3 3 5 5" xfId="12622" xr:uid="{00000000-0005-0000-0000-0000142E0000}"/>
    <cellStyle name="Currency 6 3 3 6" xfId="12623" xr:uid="{00000000-0005-0000-0000-0000152E0000}"/>
    <cellStyle name="Currency 6 3 3 6 2" xfId="12624" xr:uid="{00000000-0005-0000-0000-0000162E0000}"/>
    <cellStyle name="Currency 6 3 3 6 2 2" xfId="12625" xr:uid="{00000000-0005-0000-0000-0000172E0000}"/>
    <cellStyle name="Currency 6 3 3 6 2 3" xfId="12626" xr:uid="{00000000-0005-0000-0000-0000182E0000}"/>
    <cellStyle name="Currency 6 3 3 6 3" xfId="12627" xr:uid="{00000000-0005-0000-0000-0000192E0000}"/>
    <cellStyle name="Currency 6 3 3 6 4" xfId="12628" xr:uid="{00000000-0005-0000-0000-00001A2E0000}"/>
    <cellStyle name="Currency 6 3 3 7" xfId="12629" xr:uid="{00000000-0005-0000-0000-00001B2E0000}"/>
    <cellStyle name="Currency 6 3 3 7 2" xfId="12630" xr:uid="{00000000-0005-0000-0000-00001C2E0000}"/>
    <cellStyle name="Currency 6 3 3 7 3" xfId="12631" xr:uid="{00000000-0005-0000-0000-00001D2E0000}"/>
    <cellStyle name="Currency 6 3 3 8" xfId="12632" xr:uid="{00000000-0005-0000-0000-00001E2E0000}"/>
    <cellStyle name="Currency 6 3 3 9" xfId="12633" xr:uid="{00000000-0005-0000-0000-00001F2E0000}"/>
    <cellStyle name="Currency 6 3 4" xfId="354" xr:uid="{00000000-0005-0000-0000-0000202E0000}"/>
    <cellStyle name="Currency 6 3 4 2" xfId="12634" xr:uid="{00000000-0005-0000-0000-0000212E0000}"/>
    <cellStyle name="Currency 6 3 4 2 2" xfId="12635" xr:uid="{00000000-0005-0000-0000-0000222E0000}"/>
    <cellStyle name="Currency 6 3 4 2 2 2" xfId="12636" xr:uid="{00000000-0005-0000-0000-0000232E0000}"/>
    <cellStyle name="Currency 6 3 4 2 2 2 2" xfId="12637" xr:uid="{00000000-0005-0000-0000-0000242E0000}"/>
    <cellStyle name="Currency 6 3 4 2 2 2 2 2" xfId="12638" xr:uid="{00000000-0005-0000-0000-0000252E0000}"/>
    <cellStyle name="Currency 6 3 4 2 2 2 2 3" xfId="12639" xr:uid="{00000000-0005-0000-0000-0000262E0000}"/>
    <cellStyle name="Currency 6 3 4 2 2 2 3" xfId="12640" xr:uid="{00000000-0005-0000-0000-0000272E0000}"/>
    <cellStyle name="Currency 6 3 4 2 2 2 4" xfId="12641" xr:uid="{00000000-0005-0000-0000-0000282E0000}"/>
    <cellStyle name="Currency 6 3 4 2 2 3" xfId="12642" xr:uid="{00000000-0005-0000-0000-0000292E0000}"/>
    <cellStyle name="Currency 6 3 4 2 2 3 2" xfId="12643" xr:uid="{00000000-0005-0000-0000-00002A2E0000}"/>
    <cellStyle name="Currency 6 3 4 2 2 3 3" xfId="12644" xr:uid="{00000000-0005-0000-0000-00002B2E0000}"/>
    <cellStyle name="Currency 6 3 4 2 2 4" xfId="12645" xr:uid="{00000000-0005-0000-0000-00002C2E0000}"/>
    <cellStyle name="Currency 6 3 4 2 2 5" xfId="12646" xr:uid="{00000000-0005-0000-0000-00002D2E0000}"/>
    <cellStyle name="Currency 6 3 4 2 3" xfId="12647" xr:uid="{00000000-0005-0000-0000-00002E2E0000}"/>
    <cellStyle name="Currency 6 3 4 2 3 2" xfId="12648" xr:uid="{00000000-0005-0000-0000-00002F2E0000}"/>
    <cellStyle name="Currency 6 3 4 2 3 2 2" xfId="12649" xr:uid="{00000000-0005-0000-0000-0000302E0000}"/>
    <cellStyle name="Currency 6 3 4 2 3 2 3" xfId="12650" xr:uid="{00000000-0005-0000-0000-0000312E0000}"/>
    <cellStyle name="Currency 6 3 4 2 3 3" xfId="12651" xr:uid="{00000000-0005-0000-0000-0000322E0000}"/>
    <cellStyle name="Currency 6 3 4 2 3 4" xfId="12652" xr:uid="{00000000-0005-0000-0000-0000332E0000}"/>
    <cellStyle name="Currency 6 3 4 2 4" xfId="12653" xr:uid="{00000000-0005-0000-0000-0000342E0000}"/>
    <cellStyle name="Currency 6 3 4 2 4 2" xfId="12654" xr:uid="{00000000-0005-0000-0000-0000352E0000}"/>
    <cellStyle name="Currency 6 3 4 2 4 3" xfId="12655" xr:uid="{00000000-0005-0000-0000-0000362E0000}"/>
    <cellStyle name="Currency 6 3 4 2 5" xfId="12656" xr:uid="{00000000-0005-0000-0000-0000372E0000}"/>
    <cellStyle name="Currency 6 3 4 2 6" xfId="12657" xr:uid="{00000000-0005-0000-0000-0000382E0000}"/>
    <cellStyle name="Currency 6 3 4 3" xfId="12658" xr:uid="{00000000-0005-0000-0000-0000392E0000}"/>
    <cellStyle name="Currency 6 3 4 3 2" xfId="12659" xr:uid="{00000000-0005-0000-0000-00003A2E0000}"/>
    <cellStyle name="Currency 6 3 4 3 2 2" xfId="12660" xr:uid="{00000000-0005-0000-0000-00003B2E0000}"/>
    <cellStyle name="Currency 6 3 4 3 2 2 2" xfId="12661" xr:uid="{00000000-0005-0000-0000-00003C2E0000}"/>
    <cellStyle name="Currency 6 3 4 3 2 2 3" xfId="12662" xr:uid="{00000000-0005-0000-0000-00003D2E0000}"/>
    <cellStyle name="Currency 6 3 4 3 2 3" xfId="12663" xr:uid="{00000000-0005-0000-0000-00003E2E0000}"/>
    <cellStyle name="Currency 6 3 4 3 2 4" xfId="12664" xr:uid="{00000000-0005-0000-0000-00003F2E0000}"/>
    <cellStyle name="Currency 6 3 4 3 3" xfId="12665" xr:uid="{00000000-0005-0000-0000-0000402E0000}"/>
    <cellStyle name="Currency 6 3 4 3 3 2" xfId="12666" xr:uid="{00000000-0005-0000-0000-0000412E0000}"/>
    <cellStyle name="Currency 6 3 4 3 3 3" xfId="12667" xr:uid="{00000000-0005-0000-0000-0000422E0000}"/>
    <cellStyle name="Currency 6 3 4 3 4" xfId="12668" xr:uid="{00000000-0005-0000-0000-0000432E0000}"/>
    <cellStyle name="Currency 6 3 4 3 5" xfId="12669" xr:uid="{00000000-0005-0000-0000-0000442E0000}"/>
    <cellStyle name="Currency 6 3 4 4" xfId="12670" xr:uid="{00000000-0005-0000-0000-0000452E0000}"/>
    <cellStyle name="Currency 6 3 4 4 2" xfId="12671" xr:uid="{00000000-0005-0000-0000-0000462E0000}"/>
    <cellStyle name="Currency 6 3 4 4 2 2" xfId="12672" xr:uid="{00000000-0005-0000-0000-0000472E0000}"/>
    <cellStyle name="Currency 6 3 4 4 2 3" xfId="12673" xr:uid="{00000000-0005-0000-0000-0000482E0000}"/>
    <cellStyle name="Currency 6 3 4 4 3" xfId="12674" xr:uid="{00000000-0005-0000-0000-0000492E0000}"/>
    <cellStyle name="Currency 6 3 4 4 4" xfId="12675" xr:uid="{00000000-0005-0000-0000-00004A2E0000}"/>
    <cellStyle name="Currency 6 3 4 5" xfId="12676" xr:uid="{00000000-0005-0000-0000-00004B2E0000}"/>
    <cellStyle name="Currency 6 3 4 5 2" xfId="12677" xr:uid="{00000000-0005-0000-0000-00004C2E0000}"/>
    <cellStyle name="Currency 6 3 4 5 3" xfId="12678" xr:uid="{00000000-0005-0000-0000-00004D2E0000}"/>
    <cellStyle name="Currency 6 3 4 6" xfId="12679" xr:uid="{00000000-0005-0000-0000-00004E2E0000}"/>
    <cellStyle name="Currency 6 3 4 7" xfId="12680" xr:uid="{00000000-0005-0000-0000-00004F2E0000}"/>
    <cellStyle name="Currency 6 3 4 8" xfId="12681" xr:uid="{00000000-0005-0000-0000-0000502E0000}"/>
    <cellStyle name="Currency 6 3 5" xfId="12682" xr:uid="{00000000-0005-0000-0000-0000512E0000}"/>
    <cellStyle name="Currency 6 3 5 2" xfId="12683" xr:uid="{00000000-0005-0000-0000-0000522E0000}"/>
    <cellStyle name="Currency 6 3 5 2 2" xfId="12684" xr:uid="{00000000-0005-0000-0000-0000532E0000}"/>
    <cellStyle name="Currency 6 3 5 2 2 2" xfId="12685" xr:uid="{00000000-0005-0000-0000-0000542E0000}"/>
    <cellStyle name="Currency 6 3 5 2 2 2 2" xfId="12686" xr:uid="{00000000-0005-0000-0000-0000552E0000}"/>
    <cellStyle name="Currency 6 3 5 2 2 2 3" xfId="12687" xr:uid="{00000000-0005-0000-0000-0000562E0000}"/>
    <cellStyle name="Currency 6 3 5 2 2 3" xfId="12688" xr:uid="{00000000-0005-0000-0000-0000572E0000}"/>
    <cellStyle name="Currency 6 3 5 2 2 4" xfId="12689" xr:uid="{00000000-0005-0000-0000-0000582E0000}"/>
    <cellStyle name="Currency 6 3 5 2 3" xfId="12690" xr:uid="{00000000-0005-0000-0000-0000592E0000}"/>
    <cellStyle name="Currency 6 3 5 2 3 2" xfId="12691" xr:uid="{00000000-0005-0000-0000-00005A2E0000}"/>
    <cellStyle name="Currency 6 3 5 2 3 3" xfId="12692" xr:uid="{00000000-0005-0000-0000-00005B2E0000}"/>
    <cellStyle name="Currency 6 3 5 2 4" xfId="12693" xr:uid="{00000000-0005-0000-0000-00005C2E0000}"/>
    <cellStyle name="Currency 6 3 5 2 5" xfId="12694" xr:uid="{00000000-0005-0000-0000-00005D2E0000}"/>
    <cellStyle name="Currency 6 3 5 3" xfId="12695" xr:uid="{00000000-0005-0000-0000-00005E2E0000}"/>
    <cellStyle name="Currency 6 3 5 3 2" xfId="12696" xr:uid="{00000000-0005-0000-0000-00005F2E0000}"/>
    <cellStyle name="Currency 6 3 5 3 2 2" xfId="12697" xr:uid="{00000000-0005-0000-0000-0000602E0000}"/>
    <cellStyle name="Currency 6 3 5 3 2 3" xfId="12698" xr:uid="{00000000-0005-0000-0000-0000612E0000}"/>
    <cellStyle name="Currency 6 3 5 3 3" xfId="12699" xr:uid="{00000000-0005-0000-0000-0000622E0000}"/>
    <cellStyle name="Currency 6 3 5 3 4" xfId="12700" xr:uid="{00000000-0005-0000-0000-0000632E0000}"/>
    <cellStyle name="Currency 6 3 5 4" xfId="12701" xr:uid="{00000000-0005-0000-0000-0000642E0000}"/>
    <cellStyle name="Currency 6 3 5 4 2" xfId="12702" xr:uid="{00000000-0005-0000-0000-0000652E0000}"/>
    <cellStyle name="Currency 6 3 5 4 3" xfId="12703" xr:uid="{00000000-0005-0000-0000-0000662E0000}"/>
    <cellStyle name="Currency 6 3 5 5" xfId="12704" xr:uid="{00000000-0005-0000-0000-0000672E0000}"/>
    <cellStyle name="Currency 6 3 5 6" xfId="12705" xr:uid="{00000000-0005-0000-0000-0000682E0000}"/>
    <cellStyle name="Currency 6 3 6" xfId="12706" xr:uid="{00000000-0005-0000-0000-0000692E0000}"/>
    <cellStyle name="Currency 6 3 6 2" xfId="12707" xr:uid="{00000000-0005-0000-0000-00006A2E0000}"/>
    <cellStyle name="Currency 6 3 6 2 2" xfId="12708" xr:uid="{00000000-0005-0000-0000-00006B2E0000}"/>
    <cellStyle name="Currency 6 3 6 2 2 2" xfId="12709" xr:uid="{00000000-0005-0000-0000-00006C2E0000}"/>
    <cellStyle name="Currency 6 3 6 2 2 3" xfId="12710" xr:uid="{00000000-0005-0000-0000-00006D2E0000}"/>
    <cellStyle name="Currency 6 3 6 2 3" xfId="12711" xr:uid="{00000000-0005-0000-0000-00006E2E0000}"/>
    <cellStyle name="Currency 6 3 6 2 4" xfId="12712" xr:uid="{00000000-0005-0000-0000-00006F2E0000}"/>
    <cellStyle name="Currency 6 3 6 3" xfId="12713" xr:uid="{00000000-0005-0000-0000-0000702E0000}"/>
    <cellStyle name="Currency 6 3 6 3 2" xfId="12714" xr:uid="{00000000-0005-0000-0000-0000712E0000}"/>
    <cellStyle name="Currency 6 3 6 3 3" xfId="12715" xr:uid="{00000000-0005-0000-0000-0000722E0000}"/>
    <cellStyle name="Currency 6 3 6 4" xfId="12716" xr:uid="{00000000-0005-0000-0000-0000732E0000}"/>
    <cellStyle name="Currency 6 3 6 5" xfId="12717" xr:uid="{00000000-0005-0000-0000-0000742E0000}"/>
    <cellStyle name="Currency 6 3 7" xfId="12718" xr:uid="{00000000-0005-0000-0000-0000752E0000}"/>
    <cellStyle name="Currency 6 3 7 2" xfId="12719" xr:uid="{00000000-0005-0000-0000-0000762E0000}"/>
    <cellStyle name="Currency 6 3 7 2 2" xfId="12720" xr:uid="{00000000-0005-0000-0000-0000772E0000}"/>
    <cellStyle name="Currency 6 3 7 2 2 2" xfId="12721" xr:uid="{00000000-0005-0000-0000-0000782E0000}"/>
    <cellStyle name="Currency 6 3 7 2 2 3" xfId="12722" xr:uid="{00000000-0005-0000-0000-0000792E0000}"/>
    <cellStyle name="Currency 6 3 7 2 3" xfId="12723" xr:uid="{00000000-0005-0000-0000-00007A2E0000}"/>
    <cellStyle name="Currency 6 3 7 2 4" xfId="12724" xr:uid="{00000000-0005-0000-0000-00007B2E0000}"/>
    <cellStyle name="Currency 6 3 7 3" xfId="12725" xr:uid="{00000000-0005-0000-0000-00007C2E0000}"/>
    <cellStyle name="Currency 6 3 7 3 2" xfId="12726" xr:uid="{00000000-0005-0000-0000-00007D2E0000}"/>
    <cellStyle name="Currency 6 3 7 3 3" xfId="12727" xr:uid="{00000000-0005-0000-0000-00007E2E0000}"/>
    <cellStyle name="Currency 6 3 7 4" xfId="12728" xr:uid="{00000000-0005-0000-0000-00007F2E0000}"/>
    <cellStyle name="Currency 6 3 7 5" xfId="12729" xr:uid="{00000000-0005-0000-0000-0000802E0000}"/>
    <cellStyle name="Currency 6 3 8" xfId="12730" xr:uid="{00000000-0005-0000-0000-0000812E0000}"/>
    <cellStyle name="Currency 6 3 8 2" xfId="12731" xr:uid="{00000000-0005-0000-0000-0000822E0000}"/>
    <cellStyle name="Currency 6 3 8 2 2" xfId="12732" xr:uid="{00000000-0005-0000-0000-0000832E0000}"/>
    <cellStyle name="Currency 6 3 8 2 3" xfId="12733" xr:uid="{00000000-0005-0000-0000-0000842E0000}"/>
    <cellStyle name="Currency 6 3 8 3" xfId="12734" xr:uid="{00000000-0005-0000-0000-0000852E0000}"/>
    <cellStyle name="Currency 6 3 8 4" xfId="12735" xr:uid="{00000000-0005-0000-0000-0000862E0000}"/>
    <cellStyle name="Currency 6 3 9" xfId="12736" xr:uid="{00000000-0005-0000-0000-0000872E0000}"/>
    <cellStyle name="Currency 6 3 9 2" xfId="12737" xr:uid="{00000000-0005-0000-0000-0000882E0000}"/>
    <cellStyle name="Currency 6 3 9 3" xfId="12738" xr:uid="{00000000-0005-0000-0000-0000892E0000}"/>
    <cellStyle name="Currency 6 4" xfId="355" xr:uid="{00000000-0005-0000-0000-00008A2E0000}"/>
    <cellStyle name="Currency 6 4 10" xfId="12739" xr:uid="{00000000-0005-0000-0000-00008B2E0000}"/>
    <cellStyle name="Currency 6 4 11" xfId="12740" xr:uid="{00000000-0005-0000-0000-00008C2E0000}"/>
    <cellStyle name="Currency 6 4 12" xfId="53727" xr:uid="{00000000-0005-0000-0000-00008D2E0000}"/>
    <cellStyle name="Currency 6 4 2" xfId="356" xr:uid="{00000000-0005-0000-0000-00008E2E0000}"/>
    <cellStyle name="Currency 6 4 2 10" xfId="12741" xr:uid="{00000000-0005-0000-0000-00008F2E0000}"/>
    <cellStyle name="Currency 6 4 2 2" xfId="12742" xr:uid="{00000000-0005-0000-0000-0000902E0000}"/>
    <cellStyle name="Currency 6 4 2 2 2" xfId="12743" xr:uid="{00000000-0005-0000-0000-0000912E0000}"/>
    <cellStyle name="Currency 6 4 2 2 2 2" xfId="12744" xr:uid="{00000000-0005-0000-0000-0000922E0000}"/>
    <cellStyle name="Currency 6 4 2 2 2 2 2" xfId="12745" xr:uid="{00000000-0005-0000-0000-0000932E0000}"/>
    <cellStyle name="Currency 6 4 2 2 2 2 2 2" xfId="12746" xr:uid="{00000000-0005-0000-0000-0000942E0000}"/>
    <cellStyle name="Currency 6 4 2 2 2 2 2 3" xfId="12747" xr:uid="{00000000-0005-0000-0000-0000952E0000}"/>
    <cellStyle name="Currency 6 4 2 2 2 2 3" xfId="12748" xr:uid="{00000000-0005-0000-0000-0000962E0000}"/>
    <cellStyle name="Currency 6 4 2 2 2 2 4" xfId="12749" xr:uid="{00000000-0005-0000-0000-0000972E0000}"/>
    <cellStyle name="Currency 6 4 2 2 2 3" xfId="12750" xr:uid="{00000000-0005-0000-0000-0000982E0000}"/>
    <cellStyle name="Currency 6 4 2 2 2 3 2" xfId="12751" xr:uid="{00000000-0005-0000-0000-0000992E0000}"/>
    <cellStyle name="Currency 6 4 2 2 2 3 3" xfId="12752" xr:uid="{00000000-0005-0000-0000-00009A2E0000}"/>
    <cellStyle name="Currency 6 4 2 2 2 4" xfId="12753" xr:uid="{00000000-0005-0000-0000-00009B2E0000}"/>
    <cellStyle name="Currency 6 4 2 2 2 5" xfId="12754" xr:uid="{00000000-0005-0000-0000-00009C2E0000}"/>
    <cellStyle name="Currency 6 4 2 2 3" xfId="12755" xr:uid="{00000000-0005-0000-0000-00009D2E0000}"/>
    <cellStyle name="Currency 6 4 2 2 3 2" xfId="12756" xr:uid="{00000000-0005-0000-0000-00009E2E0000}"/>
    <cellStyle name="Currency 6 4 2 2 3 2 2" xfId="12757" xr:uid="{00000000-0005-0000-0000-00009F2E0000}"/>
    <cellStyle name="Currency 6 4 2 2 3 2 2 2" xfId="12758" xr:uid="{00000000-0005-0000-0000-0000A02E0000}"/>
    <cellStyle name="Currency 6 4 2 2 3 2 2 3" xfId="12759" xr:uid="{00000000-0005-0000-0000-0000A12E0000}"/>
    <cellStyle name="Currency 6 4 2 2 3 2 3" xfId="12760" xr:uid="{00000000-0005-0000-0000-0000A22E0000}"/>
    <cellStyle name="Currency 6 4 2 2 3 2 4" xfId="12761" xr:uid="{00000000-0005-0000-0000-0000A32E0000}"/>
    <cellStyle name="Currency 6 4 2 2 3 3" xfId="12762" xr:uid="{00000000-0005-0000-0000-0000A42E0000}"/>
    <cellStyle name="Currency 6 4 2 2 3 3 2" xfId="12763" xr:uid="{00000000-0005-0000-0000-0000A52E0000}"/>
    <cellStyle name="Currency 6 4 2 2 3 3 3" xfId="12764" xr:uid="{00000000-0005-0000-0000-0000A62E0000}"/>
    <cellStyle name="Currency 6 4 2 2 3 4" xfId="12765" xr:uid="{00000000-0005-0000-0000-0000A72E0000}"/>
    <cellStyle name="Currency 6 4 2 2 3 5" xfId="12766" xr:uid="{00000000-0005-0000-0000-0000A82E0000}"/>
    <cellStyle name="Currency 6 4 2 2 4" xfId="12767" xr:uid="{00000000-0005-0000-0000-0000A92E0000}"/>
    <cellStyle name="Currency 6 4 2 2 4 2" xfId="12768" xr:uid="{00000000-0005-0000-0000-0000AA2E0000}"/>
    <cellStyle name="Currency 6 4 2 2 4 2 2" xfId="12769" xr:uid="{00000000-0005-0000-0000-0000AB2E0000}"/>
    <cellStyle name="Currency 6 4 2 2 4 2 3" xfId="12770" xr:uid="{00000000-0005-0000-0000-0000AC2E0000}"/>
    <cellStyle name="Currency 6 4 2 2 4 3" xfId="12771" xr:uid="{00000000-0005-0000-0000-0000AD2E0000}"/>
    <cellStyle name="Currency 6 4 2 2 4 4" xfId="12772" xr:uid="{00000000-0005-0000-0000-0000AE2E0000}"/>
    <cellStyle name="Currency 6 4 2 2 5" xfId="12773" xr:uid="{00000000-0005-0000-0000-0000AF2E0000}"/>
    <cellStyle name="Currency 6 4 2 2 5 2" xfId="12774" xr:uid="{00000000-0005-0000-0000-0000B02E0000}"/>
    <cellStyle name="Currency 6 4 2 2 5 3" xfId="12775" xr:uid="{00000000-0005-0000-0000-0000B12E0000}"/>
    <cellStyle name="Currency 6 4 2 2 6" xfId="12776" xr:uid="{00000000-0005-0000-0000-0000B22E0000}"/>
    <cellStyle name="Currency 6 4 2 2 7" xfId="12777" xr:uid="{00000000-0005-0000-0000-0000B32E0000}"/>
    <cellStyle name="Currency 6 4 2 3" xfId="12778" xr:uid="{00000000-0005-0000-0000-0000B42E0000}"/>
    <cellStyle name="Currency 6 4 2 3 2" xfId="12779" xr:uid="{00000000-0005-0000-0000-0000B52E0000}"/>
    <cellStyle name="Currency 6 4 2 3 2 2" xfId="12780" xr:uid="{00000000-0005-0000-0000-0000B62E0000}"/>
    <cellStyle name="Currency 6 4 2 3 2 2 2" xfId="12781" xr:uid="{00000000-0005-0000-0000-0000B72E0000}"/>
    <cellStyle name="Currency 6 4 2 3 2 2 3" xfId="12782" xr:uid="{00000000-0005-0000-0000-0000B82E0000}"/>
    <cellStyle name="Currency 6 4 2 3 2 3" xfId="12783" xr:uid="{00000000-0005-0000-0000-0000B92E0000}"/>
    <cellStyle name="Currency 6 4 2 3 2 4" xfId="12784" xr:uid="{00000000-0005-0000-0000-0000BA2E0000}"/>
    <cellStyle name="Currency 6 4 2 3 3" xfId="12785" xr:uid="{00000000-0005-0000-0000-0000BB2E0000}"/>
    <cellStyle name="Currency 6 4 2 3 3 2" xfId="12786" xr:uid="{00000000-0005-0000-0000-0000BC2E0000}"/>
    <cellStyle name="Currency 6 4 2 3 3 3" xfId="12787" xr:uid="{00000000-0005-0000-0000-0000BD2E0000}"/>
    <cellStyle name="Currency 6 4 2 3 4" xfId="12788" xr:uid="{00000000-0005-0000-0000-0000BE2E0000}"/>
    <cellStyle name="Currency 6 4 2 3 5" xfId="12789" xr:uid="{00000000-0005-0000-0000-0000BF2E0000}"/>
    <cellStyle name="Currency 6 4 2 4" xfId="12790" xr:uid="{00000000-0005-0000-0000-0000C02E0000}"/>
    <cellStyle name="Currency 6 4 2 4 2" xfId="12791" xr:uid="{00000000-0005-0000-0000-0000C12E0000}"/>
    <cellStyle name="Currency 6 4 2 4 2 2" xfId="12792" xr:uid="{00000000-0005-0000-0000-0000C22E0000}"/>
    <cellStyle name="Currency 6 4 2 4 2 2 2" xfId="12793" xr:uid="{00000000-0005-0000-0000-0000C32E0000}"/>
    <cellStyle name="Currency 6 4 2 4 2 2 3" xfId="12794" xr:uid="{00000000-0005-0000-0000-0000C42E0000}"/>
    <cellStyle name="Currency 6 4 2 4 2 3" xfId="12795" xr:uid="{00000000-0005-0000-0000-0000C52E0000}"/>
    <cellStyle name="Currency 6 4 2 4 2 4" xfId="12796" xr:uid="{00000000-0005-0000-0000-0000C62E0000}"/>
    <cellStyle name="Currency 6 4 2 4 3" xfId="12797" xr:uid="{00000000-0005-0000-0000-0000C72E0000}"/>
    <cellStyle name="Currency 6 4 2 4 3 2" xfId="12798" xr:uid="{00000000-0005-0000-0000-0000C82E0000}"/>
    <cellStyle name="Currency 6 4 2 4 3 3" xfId="12799" xr:uid="{00000000-0005-0000-0000-0000C92E0000}"/>
    <cellStyle name="Currency 6 4 2 4 4" xfId="12800" xr:uid="{00000000-0005-0000-0000-0000CA2E0000}"/>
    <cellStyle name="Currency 6 4 2 4 5" xfId="12801" xr:uid="{00000000-0005-0000-0000-0000CB2E0000}"/>
    <cellStyle name="Currency 6 4 2 5" xfId="12802" xr:uid="{00000000-0005-0000-0000-0000CC2E0000}"/>
    <cellStyle name="Currency 6 4 2 5 2" xfId="12803" xr:uid="{00000000-0005-0000-0000-0000CD2E0000}"/>
    <cellStyle name="Currency 6 4 2 5 2 2" xfId="12804" xr:uid="{00000000-0005-0000-0000-0000CE2E0000}"/>
    <cellStyle name="Currency 6 4 2 5 2 2 2" xfId="12805" xr:uid="{00000000-0005-0000-0000-0000CF2E0000}"/>
    <cellStyle name="Currency 6 4 2 5 2 2 3" xfId="12806" xr:uid="{00000000-0005-0000-0000-0000D02E0000}"/>
    <cellStyle name="Currency 6 4 2 5 2 3" xfId="12807" xr:uid="{00000000-0005-0000-0000-0000D12E0000}"/>
    <cellStyle name="Currency 6 4 2 5 2 4" xfId="12808" xr:uid="{00000000-0005-0000-0000-0000D22E0000}"/>
    <cellStyle name="Currency 6 4 2 5 3" xfId="12809" xr:uid="{00000000-0005-0000-0000-0000D32E0000}"/>
    <cellStyle name="Currency 6 4 2 5 3 2" xfId="12810" xr:uid="{00000000-0005-0000-0000-0000D42E0000}"/>
    <cellStyle name="Currency 6 4 2 5 3 3" xfId="12811" xr:uid="{00000000-0005-0000-0000-0000D52E0000}"/>
    <cellStyle name="Currency 6 4 2 5 4" xfId="12812" xr:uid="{00000000-0005-0000-0000-0000D62E0000}"/>
    <cellStyle name="Currency 6 4 2 5 5" xfId="12813" xr:uid="{00000000-0005-0000-0000-0000D72E0000}"/>
    <cellStyle name="Currency 6 4 2 6" xfId="12814" xr:uid="{00000000-0005-0000-0000-0000D82E0000}"/>
    <cellStyle name="Currency 6 4 2 6 2" xfId="12815" xr:uid="{00000000-0005-0000-0000-0000D92E0000}"/>
    <cellStyle name="Currency 6 4 2 6 2 2" xfId="12816" xr:uid="{00000000-0005-0000-0000-0000DA2E0000}"/>
    <cellStyle name="Currency 6 4 2 6 2 3" xfId="12817" xr:uid="{00000000-0005-0000-0000-0000DB2E0000}"/>
    <cellStyle name="Currency 6 4 2 6 3" xfId="12818" xr:uid="{00000000-0005-0000-0000-0000DC2E0000}"/>
    <cellStyle name="Currency 6 4 2 6 4" xfId="12819" xr:uid="{00000000-0005-0000-0000-0000DD2E0000}"/>
    <cellStyle name="Currency 6 4 2 7" xfId="12820" xr:uid="{00000000-0005-0000-0000-0000DE2E0000}"/>
    <cellStyle name="Currency 6 4 2 7 2" xfId="12821" xr:uid="{00000000-0005-0000-0000-0000DF2E0000}"/>
    <cellStyle name="Currency 6 4 2 7 3" xfId="12822" xr:uid="{00000000-0005-0000-0000-0000E02E0000}"/>
    <cellStyle name="Currency 6 4 2 8" xfId="12823" xr:uid="{00000000-0005-0000-0000-0000E12E0000}"/>
    <cellStyle name="Currency 6 4 2 9" xfId="12824" xr:uid="{00000000-0005-0000-0000-0000E22E0000}"/>
    <cellStyle name="Currency 6 4 3" xfId="357" xr:uid="{00000000-0005-0000-0000-0000E32E0000}"/>
    <cellStyle name="Currency 6 4 3 2" xfId="12825" xr:uid="{00000000-0005-0000-0000-0000E42E0000}"/>
    <cellStyle name="Currency 6 4 3 2 2" xfId="12826" xr:uid="{00000000-0005-0000-0000-0000E52E0000}"/>
    <cellStyle name="Currency 6 4 3 2 2 2" xfId="12827" xr:uid="{00000000-0005-0000-0000-0000E62E0000}"/>
    <cellStyle name="Currency 6 4 3 2 2 2 2" xfId="12828" xr:uid="{00000000-0005-0000-0000-0000E72E0000}"/>
    <cellStyle name="Currency 6 4 3 2 2 2 2 2" xfId="12829" xr:uid="{00000000-0005-0000-0000-0000E82E0000}"/>
    <cellStyle name="Currency 6 4 3 2 2 2 2 3" xfId="12830" xr:uid="{00000000-0005-0000-0000-0000E92E0000}"/>
    <cellStyle name="Currency 6 4 3 2 2 2 3" xfId="12831" xr:uid="{00000000-0005-0000-0000-0000EA2E0000}"/>
    <cellStyle name="Currency 6 4 3 2 2 2 4" xfId="12832" xr:uid="{00000000-0005-0000-0000-0000EB2E0000}"/>
    <cellStyle name="Currency 6 4 3 2 2 3" xfId="12833" xr:uid="{00000000-0005-0000-0000-0000EC2E0000}"/>
    <cellStyle name="Currency 6 4 3 2 2 3 2" xfId="12834" xr:uid="{00000000-0005-0000-0000-0000ED2E0000}"/>
    <cellStyle name="Currency 6 4 3 2 2 3 3" xfId="12835" xr:uid="{00000000-0005-0000-0000-0000EE2E0000}"/>
    <cellStyle name="Currency 6 4 3 2 2 4" xfId="12836" xr:uid="{00000000-0005-0000-0000-0000EF2E0000}"/>
    <cellStyle name="Currency 6 4 3 2 2 5" xfId="12837" xr:uid="{00000000-0005-0000-0000-0000F02E0000}"/>
    <cellStyle name="Currency 6 4 3 2 3" xfId="12838" xr:uid="{00000000-0005-0000-0000-0000F12E0000}"/>
    <cellStyle name="Currency 6 4 3 2 3 2" xfId="12839" xr:uid="{00000000-0005-0000-0000-0000F22E0000}"/>
    <cellStyle name="Currency 6 4 3 2 3 2 2" xfId="12840" xr:uid="{00000000-0005-0000-0000-0000F32E0000}"/>
    <cellStyle name="Currency 6 4 3 2 3 2 3" xfId="12841" xr:uid="{00000000-0005-0000-0000-0000F42E0000}"/>
    <cellStyle name="Currency 6 4 3 2 3 3" xfId="12842" xr:uid="{00000000-0005-0000-0000-0000F52E0000}"/>
    <cellStyle name="Currency 6 4 3 2 3 4" xfId="12843" xr:uid="{00000000-0005-0000-0000-0000F62E0000}"/>
    <cellStyle name="Currency 6 4 3 2 4" xfId="12844" xr:uid="{00000000-0005-0000-0000-0000F72E0000}"/>
    <cellStyle name="Currency 6 4 3 2 4 2" xfId="12845" xr:uid="{00000000-0005-0000-0000-0000F82E0000}"/>
    <cellStyle name="Currency 6 4 3 2 4 3" xfId="12846" xr:uid="{00000000-0005-0000-0000-0000F92E0000}"/>
    <cellStyle name="Currency 6 4 3 2 5" xfId="12847" xr:uid="{00000000-0005-0000-0000-0000FA2E0000}"/>
    <cellStyle name="Currency 6 4 3 2 6" xfId="12848" xr:uid="{00000000-0005-0000-0000-0000FB2E0000}"/>
    <cellStyle name="Currency 6 4 3 3" xfId="12849" xr:uid="{00000000-0005-0000-0000-0000FC2E0000}"/>
    <cellStyle name="Currency 6 4 3 3 2" xfId="12850" xr:uid="{00000000-0005-0000-0000-0000FD2E0000}"/>
    <cellStyle name="Currency 6 4 3 3 2 2" xfId="12851" xr:uid="{00000000-0005-0000-0000-0000FE2E0000}"/>
    <cellStyle name="Currency 6 4 3 3 2 2 2" xfId="12852" xr:uid="{00000000-0005-0000-0000-0000FF2E0000}"/>
    <cellStyle name="Currency 6 4 3 3 2 2 3" xfId="12853" xr:uid="{00000000-0005-0000-0000-0000002F0000}"/>
    <cellStyle name="Currency 6 4 3 3 2 3" xfId="12854" xr:uid="{00000000-0005-0000-0000-0000012F0000}"/>
    <cellStyle name="Currency 6 4 3 3 2 4" xfId="12855" xr:uid="{00000000-0005-0000-0000-0000022F0000}"/>
    <cellStyle name="Currency 6 4 3 3 3" xfId="12856" xr:uid="{00000000-0005-0000-0000-0000032F0000}"/>
    <cellStyle name="Currency 6 4 3 3 3 2" xfId="12857" xr:uid="{00000000-0005-0000-0000-0000042F0000}"/>
    <cellStyle name="Currency 6 4 3 3 3 3" xfId="12858" xr:uid="{00000000-0005-0000-0000-0000052F0000}"/>
    <cellStyle name="Currency 6 4 3 3 4" xfId="12859" xr:uid="{00000000-0005-0000-0000-0000062F0000}"/>
    <cellStyle name="Currency 6 4 3 3 5" xfId="12860" xr:uid="{00000000-0005-0000-0000-0000072F0000}"/>
    <cellStyle name="Currency 6 4 3 4" xfId="12861" xr:uid="{00000000-0005-0000-0000-0000082F0000}"/>
    <cellStyle name="Currency 6 4 3 4 2" xfId="12862" xr:uid="{00000000-0005-0000-0000-0000092F0000}"/>
    <cellStyle name="Currency 6 4 3 4 2 2" xfId="12863" xr:uid="{00000000-0005-0000-0000-00000A2F0000}"/>
    <cellStyle name="Currency 6 4 3 4 2 3" xfId="12864" xr:uid="{00000000-0005-0000-0000-00000B2F0000}"/>
    <cellStyle name="Currency 6 4 3 4 3" xfId="12865" xr:uid="{00000000-0005-0000-0000-00000C2F0000}"/>
    <cellStyle name="Currency 6 4 3 4 4" xfId="12866" xr:uid="{00000000-0005-0000-0000-00000D2F0000}"/>
    <cellStyle name="Currency 6 4 3 5" xfId="12867" xr:uid="{00000000-0005-0000-0000-00000E2F0000}"/>
    <cellStyle name="Currency 6 4 3 5 2" xfId="12868" xr:uid="{00000000-0005-0000-0000-00000F2F0000}"/>
    <cellStyle name="Currency 6 4 3 5 3" xfId="12869" xr:uid="{00000000-0005-0000-0000-0000102F0000}"/>
    <cellStyle name="Currency 6 4 3 6" xfId="12870" xr:uid="{00000000-0005-0000-0000-0000112F0000}"/>
    <cellStyle name="Currency 6 4 3 7" xfId="12871" xr:uid="{00000000-0005-0000-0000-0000122F0000}"/>
    <cellStyle name="Currency 6 4 3 8" xfId="12872" xr:uid="{00000000-0005-0000-0000-0000132F0000}"/>
    <cellStyle name="Currency 6 4 4" xfId="12873" xr:uid="{00000000-0005-0000-0000-0000142F0000}"/>
    <cellStyle name="Currency 6 4 4 2" xfId="12874" xr:uid="{00000000-0005-0000-0000-0000152F0000}"/>
    <cellStyle name="Currency 6 4 4 2 2" xfId="12875" xr:uid="{00000000-0005-0000-0000-0000162F0000}"/>
    <cellStyle name="Currency 6 4 4 2 2 2" xfId="12876" xr:uid="{00000000-0005-0000-0000-0000172F0000}"/>
    <cellStyle name="Currency 6 4 4 2 2 2 2" xfId="12877" xr:uid="{00000000-0005-0000-0000-0000182F0000}"/>
    <cellStyle name="Currency 6 4 4 2 2 2 3" xfId="12878" xr:uid="{00000000-0005-0000-0000-0000192F0000}"/>
    <cellStyle name="Currency 6 4 4 2 2 3" xfId="12879" xr:uid="{00000000-0005-0000-0000-00001A2F0000}"/>
    <cellStyle name="Currency 6 4 4 2 2 4" xfId="12880" xr:uid="{00000000-0005-0000-0000-00001B2F0000}"/>
    <cellStyle name="Currency 6 4 4 2 3" xfId="12881" xr:uid="{00000000-0005-0000-0000-00001C2F0000}"/>
    <cellStyle name="Currency 6 4 4 2 3 2" xfId="12882" xr:uid="{00000000-0005-0000-0000-00001D2F0000}"/>
    <cellStyle name="Currency 6 4 4 2 3 3" xfId="12883" xr:uid="{00000000-0005-0000-0000-00001E2F0000}"/>
    <cellStyle name="Currency 6 4 4 2 4" xfId="12884" xr:uid="{00000000-0005-0000-0000-00001F2F0000}"/>
    <cellStyle name="Currency 6 4 4 2 5" xfId="12885" xr:uid="{00000000-0005-0000-0000-0000202F0000}"/>
    <cellStyle name="Currency 6 4 4 3" xfId="12886" xr:uid="{00000000-0005-0000-0000-0000212F0000}"/>
    <cellStyle name="Currency 6 4 4 3 2" xfId="12887" xr:uid="{00000000-0005-0000-0000-0000222F0000}"/>
    <cellStyle name="Currency 6 4 4 3 2 2" xfId="12888" xr:uid="{00000000-0005-0000-0000-0000232F0000}"/>
    <cellStyle name="Currency 6 4 4 3 2 3" xfId="12889" xr:uid="{00000000-0005-0000-0000-0000242F0000}"/>
    <cellStyle name="Currency 6 4 4 3 3" xfId="12890" xr:uid="{00000000-0005-0000-0000-0000252F0000}"/>
    <cellStyle name="Currency 6 4 4 3 4" xfId="12891" xr:uid="{00000000-0005-0000-0000-0000262F0000}"/>
    <cellStyle name="Currency 6 4 4 4" xfId="12892" xr:uid="{00000000-0005-0000-0000-0000272F0000}"/>
    <cellStyle name="Currency 6 4 4 4 2" xfId="12893" xr:uid="{00000000-0005-0000-0000-0000282F0000}"/>
    <cellStyle name="Currency 6 4 4 4 3" xfId="12894" xr:uid="{00000000-0005-0000-0000-0000292F0000}"/>
    <cellStyle name="Currency 6 4 4 5" xfId="12895" xr:uid="{00000000-0005-0000-0000-00002A2F0000}"/>
    <cellStyle name="Currency 6 4 4 6" xfId="12896" xr:uid="{00000000-0005-0000-0000-00002B2F0000}"/>
    <cellStyle name="Currency 6 4 5" xfId="12897" xr:uid="{00000000-0005-0000-0000-00002C2F0000}"/>
    <cellStyle name="Currency 6 4 5 2" xfId="12898" xr:uid="{00000000-0005-0000-0000-00002D2F0000}"/>
    <cellStyle name="Currency 6 4 5 2 2" xfId="12899" xr:uid="{00000000-0005-0000-0000-00002E2F0000}"/>
    <cellStyle name="Currency 6 4 5 2 2 2" xfId="12900" xr:uid="{00000000-0005-0000-0000-00002F2F0000}"/>
    <cellStyle name="Currency 6 4 5 2 2 3" xfId="12901" xr:uid="{00000000-0005-0000-0000-0000302F0000}"/>
    <cellStyle name="Currency 6 4 5 2 3" xfId="12902" xr:uid="{00000000-0005-0000-0000-0000312F0000}"/>
    <cellStyle name="Currency 6 4 5 2 4" xfId="12903" xr:uid="{00000000-0005-0000-0000-0000322F0000}"/>
    <cellStyle name="Currency 6 4 5 3" xfId="12904" xr:uid="{00000000-0005-0000-0000-0000332F0000}"/>
    <cellStyle name="Currency 6 4 5 3 2" xfId="12905" xr:uid="{00000000-0005-0000-0000-0000342F0000}"/>
    <cellStyle name="Currency 6 4 5 3 3" xfId="12906" xr:uid="{00000000-0005-0000-0000-0000352F0000}"/>
    <cellStyle name="Currency 6 4 5 4" xfId="12907" xr:uid="{00000000-0005-0000-0000-0000362F0000}"/>
    <cellStyle name="Currency 6 4 5 5" xfId="12908" xr:uid="{00000000-0005-0000-0000-0000372F0000}"/>
    <cellStyle name="Currency 6 4 6" xfId="12909" xr:uid="{00000000-0005-0000-0000-0000382F0000}"/>
    <cellStyle name="Currency 6 4 6 2" xfId="12910" xr:uid="{00000000-0005-0000-0000-0000392F0000}"/>
    <cellStyle name="Currency 6 4 6 2 2" xfId="12911" xr:uid="{00000000-0005-0000-0000-00003A2F0000}"/>
    <cellStyle name="Currency 6 4 6 2 2 2" xfId="12912" xr:uid="{00000000-0005-0000-0000-00003B2F0000}"/>
    <cellStyle name="Currency 6 4 6 2 2 3" xfId="12913" xr:uid="{00000000-0005-0000-0000-00003C2F0000}"/>
    <cellStyle name="Currency 6 4 6 2 3" xfId="12914" xr:uid="{00000000-0005-0000-0000-00003D2F0000}"/>
    <cellStyle name="Currency 6 4 6 2 4" xfId="12915" xr:uid="{00000000-0005-0000-0000-00003E2F0000}"/>
    <cellStyle name="Currency 6 4 6 3" xfId="12916" xr:uid="{00000000-0005-0000-0000-00003F2F0000}"/>
    <cellStyle name="Currency 6 4 6 3 2" xfId="12917" xr:uid="{00000000-0005-0000-0000-0000402F0000}"/>
    <cellStyle name="Currency 6 4 6 3 3" xfId="12918" xr:uid="{00000000-0005-0000-0000-0000412F0000}"/>
    <cellStyle name="Currency 6 4 6 4" xfId="12919" xr:uid="{00000000-0005-0000-0000-0000422F0000}"/>
    <cellStyle name="Currency 6 4 6 5" xfId="12920" xr:uid="{00000000-0005-0000-0000-0000432F0000}"/>
    <cellStyle name="Currency 6 4 7" xfId="12921" xr:uid="{00000000-0005-0000-0000-0000442F0000}"/>
    <cellStyle name="Currency 6 4 7 2" xfId="12922" xr:uid="{00000000-0005-0000-0000-0000452F0000}"/>
    <cellStyle name="Currency 6 4 7 2 2" xfId="12923" xr:uid="{00000000-0005-0000-0000-0000462F0000}"/>
    <cellStyle name="Currency 6 4 7 2 3" xfId="12924" xr:uid="{00000000-0005-0000-0000-0000472F0000}"/>
    <cellStyle name="Currency 6 4 7 3" xfId="12925" xr:uid="{00000000-0005-0000-0000-0000482F0000}"/>
    <cellStyle name="Currency 6 4 7 4" xfId="12926" xr:uid="{00000000-0005-0000-0000-0000492F0000}"/>
    <cellStyle name="Currency 6 4 8" xfId="12927" xr:uid="{00000000-0005-0000-0000-00004A2F0000}"/>
    <cellStyle name="Currency 6 4 8 2" xfId="12928" xr:uid="{00000000-0005-0000-0000-00004B2F0000}"/>
    <cellStyle name="Currency 6 4 8 3" xfId="12929" xr:uid="{00000000-0005-0000-0000-00004C2F0000}"/>
    <cellStyle name="Currency 6 4 9" xfId="12930" xr:uid="{00000000-0005-0000-0000-00004D2F0000}"/>
    <cellStyle name="Currency 6 5" xfId="358" xr:uid="{00000000-0005-0000-0000-00004E2F0000}"/>
    <cellStyle name="Currency 6 5 10" xfId="12931" xr:uid="{00000000-0005-0000-0000-00004F2F0000}"/>
    <cellStyle name="Currency 6 5 11" xfId="12932" xr:uid="{00000000-0005-0000-0000-0000502F0000}"/>
    <cellStyle name="Currency 6 5 2" xfId="12933" xr:uid="{00000000-0005-0000-0000-0000512F0000}"/>
    <cellStyle name="Currency 6 5 2 2" xfId="12934" xr:uid="{00000000-0005-0000-0000-0000522F0000}"/>
    <cellStyle name="Currency 6 5 2 2 2" xfId="12935" xr:uid="{00000000-0005-0000-0000-0000532F0000}"/>
    <cellStyle name="Currency 6 5 2 2 2 2" xfId="12936" xr:uid="{00000000-0005-0000-0000-0000542F0000}"/>
    <cellStyle name="Currency 6 5 2 2 2 2 2" xfId="12937" xr:uid="{00000000-0005-0000-0000-0000552F0000}"/>
    <cellStyle name="Currency 6 5 2 2 2 2 2 2" xfId="12938" xr:uid="{00000000-0005-0000-0000-0000562F0000}"/>
    <cellStyle name="Currency 6 5 2 2 2 2 2 3" xfId="12939" xr:uid="{00000000-0005-0000-0000-0000572F0000}"/>
    <cellStyle name="Currency 6 5 2 2 2 2 3" xfId="12940" xr:uid="{00000000-0005-0000-0000-0000582F0000}"/>
    <cellStyle name="Currency 6 5 2 2 2 2 4" xfId="12941" xr:uid="{00000000-0005-0000-0000-0000592F0000}"/>
    <cellStyle name="Currency 6 5 2 2 2 3" xfId="12942" xr:uid="{00000000-0005-0000-0000-00005A2F0000}"/>
    <cellStyle name="Currency 6 5 2 2 2 3 2" xfId="12943" xr:uid="{00000000-0005-0000-0000-00005B2F0000}"/>
    <cellStyle name="Currency 6 5 2 2 2 3 3" xfId="12944" xr:uid="{00000000-0005-0000-0000-00005C2F0000}"/>
    <cellStyle name="Currency 6 5 2 2 2 4" xfId="12945" xr:uid="{00000000-0005-0000-0000-00005D2F0000}"/>
    <cellStyle name="Currency 6 5 2 2 2 5" xfId="12946" xr:uid="{00000000-0005-0000-0000-00005E2F0000}"/>
    <cellStyle name="Currency 6 5 2 2 3" xfId="12947" xr:uid="{00000000-0005-0000-0000-00005F2F0000}"/>
    <cellStyle name="Currency 6 5 2 2 3 2" xfId="12948" xr:uid="{00000000-0005-0000-0000-0000602F0000}"/>
    <cellStyle name="Currency 6 5 2 2 3 2 2" xfId="12949" xr:uid="{00000000-0005-0000-0000-0000612F0000}"/>
    <cellStyle name="Currency 6 5 2 2 3 2 2 2" xfId="12950" xr:uid="{00000000-0005-0000-0000-0000622F0000}"/>
    <cellStyle name="Currency 6 5 2 2 3 2 2 3" xfId="12951" xr:uid="{00000000-0005-0000-0000-0000632F0000}"/>
    <cellStyle name="Currency 6 5 2 2 3 2 3" xfId="12952" xr:uid="{00000000-0005-0000-0000-0000642F0000}"/>
    <cellStyle name="Currency 6 5 2 2 3 2 4" xfId="12953" xr:uid="{00000000-0005-0000-0000-0000652F0000}"/>
    <cellStyle name="Currency 6 5 2 2 3 3" xfId="12954" xr:uid="{00000000-0005-0000-0000-0000662F0000}"/>
    <cellStyle name="Currency 6 5 2 2 3 3 2" xfId="12955" xr:uid="{00000000-0005-0000-0000-0000672F0000}"/>
    <cellStyle name="Currency 6 5 2 2 3 3 3" xfId="12956" xr:uid="{00000000-0005-0000-0000-0000682F0000}"/>
    <cellStyle name="Currency 6 5 2 2 3 4" xfId="12957" xr:uid="{00000000-0005-0000-0000-0000692F0000}"/>
    <cellStyle name="Currency 6 5 2 2 3 5" xfId="12958" xr:uid="{00000000-0005-0000-0000-00006A2F0000}"/>
    <cellStyle name="Currency 6 5 2 2 4" xfId="12959" xr:uid="{00000000-0005-0000-0000-00006B2F0000}"/>
    <cellStyle name="Currency 6 5 2 2 4 2" xfId="12960" xr:uid="{00000000-0005-0000-0000-00006C2F0000}"/>
    <cellStyle name="Currency 6 5 2 2 4 2 2" xfId="12961" xr:uid="{00000000-0005-0000-0000-00006D2F0000}"/>
    <cellStyle name="Currency 6 5 2 2 4 2 3" xfId="12962" xr:uid="{00000000-0005-0000-0000-00006E2F0000}"/>
    <cellStyle name="Currency 6 5 2 2 4 3" xfId="12963" xr:uid="{00000000-0005-0000-0000-00006F2F0000}"/>
    <cellStyle name="Currency 6 5 2 2 4 4" xfId="12964" xr:uid="{00000000-0005-0000-0000-0000702F0000}"/>
    <cellStyle name="Currency 6 5 2 2 5" xfId="12965" xr:uid="{00000000-0005-0000-0000-0000712F0000}"/>
    <cellStyle name="Currency 6 5 2 2 5 2" xfId="12966" xr:uid="{00000000-0005-0000-0000-0000722F0000}"/>
    <cellStyle name="Currency 6 5 2 2 5 3" xfId="12967" xr:uid="{00000000-0005-0000-0000-0000732F0000}"/>
    <cellStyle name="Currency 6 5 2 2 6" xfId="12968" xr:uid="{00000000-0005-0000-0000-0000742F0000}"/>
    <cellStyle name="Currency 6 5 2 2 7" xfId="12969" xr:uid="{00000000-0005-0000-0000-0000752F0000}"/>
    <cellStyle name="Currency 6 5 2 3" xfId="12970" xr:uid="{00000000-0005-0000-0000-0000762F0000}"/>
    <cellStyle name="Currency 6 5 2 3 2" xfId="12971" xr:uid="{00000000-0005-0000-0000-0000772F0000}"/>
    <cellStyle name="Currency 6 5 2 3 2 2" xfId="12972" xr:uid="{00000000-0005-0000-0000-0000782F0000}"/>
    <cellStyle name="Currency 6 5 2 3 2 2 2" xfId="12973" xr:uid="{00000000-0005-0000-0000-0000792F0000}"/>
    <cellStyle name="Currency 6 5 2 3 2 2 3" xfId="12974" xr:uid="{00000000-0005-0000-0000-00007A2F0000}"/>
    <cellStyle name="Currency 6 5 2 3 2 3" xfId="12975" xr:uid="{00000000-0005-0000-0000-00007B2F0000}"/>
    <cellStyle name="Currency 6 5 2 3 2 4" xfId="12976" xr:uid="{00000000-0005-0000-0000-00007C2F0000}"/>
    <cellStyle name="Currency 6 5 2 3 3" xfId="12977" xr:uid="{00000000-0005-0000-0000-00007D2F0000}"/>
    <cellStyle name="Currency 6 5 2 3 3 2" xfId="12978" xr:uid="{00000000-0005-0000-0000-00007E2F0000}"/>
    <cellStyle name="Currency 6 5 2 3 3 3" xfId="12979" xr:uid="{00000000-0005-0000-0000-00007F2F0000}"/>
    <cellStyle name="Currency 6 5 2 3 4" xfId="12980" xr:uid="{00000000-0005-0000-0000-0000802F0000}"/>
    <cellStyle name="Currency 6 5 2 3 5" xfId="12981" xr:uid="{00000000-0005-0000-0000-0000812F0000}"/>
    <cellStyle name="Currency 6 5 2 4" xfId="12982" xr:uid="{00000000-0005-0000-0000-0000822F0000}"/>
    <cellStyle name="Currency 6 5 2 4 2" xfId="12983" xr:uid="{00000000-0005-0000-0000-0000832F0000}"/>
    <cellStyle name="Currency 6 5 2 4 2 2" xfId="12984" xr:uid="{00000000-0005-0000-0000-0000842F0000}"/>
    <cellStyle name="Currency 6 5 2 4 2 2 2" xfId="12985" xr:uid="{00000000-0005-0000-0000-0000852F0000}"/>
    <cellStyle name="Currency 6 5 2 4 2 2 3" xfId="12986" xr:uid="{00000000-0005-0000-0000-0000862F0000}"/>
    <cellStyle name="Currency 6 5 2 4 2 3" xfId="12987" xr:uid="{00000000-0005-0000-0000-0000872F0000}"/>
    <cellStyle name="Currency 6 5 2 4 2 4" xfId="12988" xr:uid="{00000000-0005-0000-0000-0000882F0000}"/>
    <cellStyle name="Currency 6 5 2 4 3" xfId="12989" xr:uid="{00000000-0005-0000-0000-0000892F0000}"/>
    <cellStyle name="Currency 6 5 2 4 3 2" xfId="12990" xr:uid="{00000000-0005-0000-0000-00008A2F0000}"/>
    <cellStyle name="Currency 6 5 2 4 3 3" xfId="12991" xr:uid="{00000000-0005-0000-0000-00008B2F0000}"/>
    <cellStyle name="Currency 6 5 2 4 4" xfId="12992" xr:uid="{00000000-0005-0000-0000-00008C2F0000}"/>
    <cellStyle name="Currency 6 5 2 4 5" xfId="12993" xr:uid="{00000000-0005-0000-0000-00008D2F0000}"/>
    <cellStyle name="Currency 6 5 2 5" xfId="12994" xr:uid="{00000000-0005-0000-0000-00008E2F0000}"/>
    <cellStyle name="Currency 6 5 2 5 2" xfId="12995" xr:uid="{00000000-0005-0000-0000-00008F2F0000}"/>
    <cellStyle name="Currency 6 5 2 5 2 2" xfId="12996" xr:uid="{00000000-0005-0000-0000-0000902F0000}"/>
    <cellStyle name="Currency 6 5 2 5 2 2 2" xfId="12997" xr:uid="{00000000-0005-0000-0000-0000912F0000}"/>
    <cellStyle name="Currency 6 5 2 5 2 2 3" xfId="12998" xr:uid="{00000000-0005-0000-0000-0000922F0000}"/>
    <cellStyle name="Currency 6 5 2 5 2 3" xfId="12999" xr:uid="{00000000-0005-0000-0000-0000932F0000}"/>
    <cellStyle name="Currency 6 5 2 5 2 4" xfId="13000" xr:uid="{00000000-0005-0000-0000-0000942F0000}"/>
    <cellStyle name="Currency 6 5 2 5 3" xfId="13001" xr:uid="{00000000-0005-0000-0000-0000952F0000}"/>
    <cellStyle name="Currency 6 5 2 5 3 2" xfId="13002" xr:uid="{00000000-0005-0000-0000-0000962F0000}"/>
    <cellStyle name="Currency 6 5 2 5 3 3" xfId="13003" xr:uid="{00000000-0005-0000-0000-0000972F0000}"/>
    <cellStyle name="Currency 6 5 2 5 4" xfId="13004" xr:uid="{00000000-0005-0000-0000-0000982F0000}"/>
    <cellStyle name="Currency 6 5 2 5 5" xfId="13005" xr:uid="{00000000-0005-0000-0000-0000992F0000}"/>
    <cellStyle name="Currency 6 5 2 6" xfId="13006" xr:uid="{00000000-0005-0000-0000-00009A2F0000}"/>
    <cellStyle name="Currency 6 5 2 6 2" xfId="13007" xr:uid="{00000000-0005-0000-0000-00009B2F0000}"/>
    <cellStyle name="Currency 6 5 2 6 2 2" xfId="13008" xr:uid="{00000000-0005-0000-0000-00009C2F0000}"/>
    <cellStyle name="Currency 6 5 2 6 2 3" xfId="13009" xr:uid="{00000000-0005-0000-0000-00009D2F0000}"/>
    <cellStyle name="Currency 6 5 2 6 3" xfId="13010" xr:uid="{00000000-0005-0000-0000-00009E2F0000}"/>
    <cellStyle name="Currency 6 5 2 6 4" xfId="13011" xr:uid="{00000000-0005-0000-0000-00009F2F0000}"/>
    <cellStyle name="Currency 6 5 2 7" xfId="13012" xr:uid="{00000000-0005-0000-0000-0000A02F0000}"/>
    <cellStyle name="Currency 6 5 2 7 2" xfId="13013" xr:uid="{00000000-0005-0000-0000-0000A12F0000}"/>
    <cellStyle name="Currency 6 5 2 7 3" xfId="13014" xr:uid="{00000000-0005-0000-0000-0000A22F0000}"/>
    <cellStyle name="Currency 6 5 2 8" xfId="13015" xr:uid="{00000000-0005-0000-0000-0000A32F0000}"/>
    <cellStyle name="Currency 6 5 2 9" xfId="13016" xr:uid="{00000000-0005-0000-0000-0000A42F0000}"/>
    <cellStyle name="Currency 6 5 3" xfId="13017" xr:uid="{00000000-0005-0000-0000-0000A52F0000}"/>
    <cellStyle name="Currency 6 5 3 2" xfId="13018" xr:uid="{00000000-0005-0000-0000-0000A62F0000}"/>
    <cellStyle name="Currency 6 5 3 2 2" xfId="13019" xr:uid="{00000000-0005-0000-0000-0000A72F0000}"/>
    <cellStyle name="Currency 6 5 3 2 2 2" xfId="13020" xr:uid="{00000000-0005-0000-0000-0000A82F0000}"/>
    <cellStyle name="Currency 6 5 3 2 2 2 2" xfId="13021" xr:uid="{00000000-0005-0000-0000-0000A92F0000}"/>
    <cellStyle name="Currency 6 5 3 2 2 2 2 2" xfId="13022" xr:uid="{00000000-0005-0000-0000-0000AA2F0000}"/>
    <cellStyle name="Currency 6 5 3 2 2 2 2 3" xfId="13023" xr:uid="{00000000-0005-0000-0000-0000AB2F0000}"/>
    <cellStyle name="Currency 6 5 3 2 2 2 3" xfId="13024" xr:uid="{00000000-0005-0000-0000-0000AC2F0000}"/>
    <cellStyle name="Currency 6 5 3 2 2 2 4" xfId="13025" xr:uid="{00000000-0005-0000-0000-0000AD2F0000}"/>
    <cellStyle name="Currency 6 5 3 2 2 3" xfId="13026" xr:uid="{00000000-0005-0000-0000-0000AE2F0000}"/>
    <cellStyle name="Currency 6 5 3 2 2 3 2" xfId="13027" xr:uid="{00000000-0005-0000-0000-0000AF2F0000}"/>
    <cellStyle name="Currency 6 5 3 2 2 3 3" xfId="13028" xr:uid="{00000000-0005-0000-0000-0000B02F0000}"/>
    <cellStyle name="Currency 6 5 3 2 2 4" xfId="13029" xr:uid="{00000000-0005-0000-0000-0000B12F0000}"/>
    <cellStyle name="Currency 6 5 3 2 2 5" xfId="13030" xr:uid="{00000000-0005-0000-0000-0000B22F0000}"/>
    <cellStyle name="Currency 6 5 3 2 3" xfId="13031" xr:uid="{00000000-0005-0000-0000-0000B32F0000}"/>
    <cellStyle name="Currency 6 5 3 2 3 2" xfId="13032" xr:uid="{00000000-0005-0000-0000-0000B42F0000}"/>
    <cellStyle name="Currency 6 5 3 2 3 2 2" xfId="13033" xr:uid="{00000000-0005-0000-0000-0000B52F0000}"/>
    <cellStyle name="Currency 6 5 3 2 3 2 3" xfId="13034" xr:uid="{00000000-0005-0000-0000-0000B62F0000}"/>
    <cellStyle name="Currency 6 5 3 2 3 3" xfId="13035" xr:uid="{00000000-0005-0000-0000-0000B72F0000}"/>
    <cellStyle name="Currency 6 5 3 2 3 4" xfId="13036" xr:uid="{00000000-0005-0000-0000-0000B82F0000}"/>
    <cellStyle name="Currency 6 5 3 2 4" xfId="13037" xr:uid="{00000000-0005-0000-0000-0000B92F0000}"/>
    <cellStyle name="Currency 6 5 3 2 4 2" xfId="13038" xr:uid="{00000000-0005-0000-0000-0000BA2F0000}"/>
    <cellStyle name="Currency 6 5 3 2 4 3" xfId="13039" xr:uid="{00000000-0005-0000-0000-0000BB2F0000}"/>
    <cellStyle name="Currency 6 5 3 2 5" xfId="13040" xr:uid="{00000000-0005-0000-0000-0000BC2F0000}"/>
    <cellStyle name="Currency 6 5 3 2 6" xfId="13041" xr:uid="{00000000-0005-0000-0000-0000BD2F0000}"/>
    <cellStyle name="Currency 6 5 3 3" xfId="13042" xr:uid="{00000000-0005-0000-0000-0000BE2F0000}"/>
    <cellStyle name="Currency 6 5 3 3 2" xfId="13043" xr:uid="{00000000-0005-0000-0000-0000BF2F0000}"/>
    <cellStyle name="Currency 6 5 3 3 2 2" xfId="13044" xr:uid="{00000000-0005-0000-0000-0000C02F0000}"/>
    <cellStyle name="Currency 6 5 3 3 2 2 2" xfId="13045" xr:uid="{00000000-0005-0000-0000-0000C12F0000}"/>
    <cellStyle name="Currency 6 5 3 3 2 2 3" xfId="13046" xr:uid="{00000000-0005-0000-0000-0000C22F0000}"/>
    <cellStyle name="Currency 6 5 3 3 2 3" xfId="13047" xr:uid="{00000000-0005-0000-0000-0000C32F0000}"/>
    <cellStyle name="Currency 6 5 3 3 2 4" xfId="13048" xr:uid="{00000000-0005-0000-0000-0000C42F0000}"/>
    <cellStyle name="Currency 6 5 3 3 3" xfId="13049" xr:uid="{00000000-0005-0000-0000-0000C52F0000}"/>
    <cellStyle name="Currency 6 5 3 3 3 2" xfId="13050" xr:uid="{00000000-0005-0000-0000-0000C62F0000}"/>
    <cellStyle name="Currency 6 5 3 3 3 3" xfId="13051" xr:uid="{00000000-0005-0000-0000-0000C72F0000}"/>
    <cellStyle name="Currency 6 5 3 3 4" xfId="13052" xr:uid="{00000000-0005-0000-0000-0000C82F0000}"/>
    <cellStyle name="Currency 6 5 3 3 5" xfId="13053" xr:uid="{00000000-0005-0000-0000-0000C92F0000}"/>
    <cellStyle name="Currency 6 5 3 4" xfId="13054" xr:uid="{00000000-0005-0000-0000-0000CA2F0000}"/>
    <cellStyle name="Currency 6 5 3 4 2" xfId="13055" xr:uid="{00000000-0005-0000-0000-0000CB2F0000}"/>
    <cellStyle name="Currency 6 5 3 4 2 2" xfId="13056" xr:uid="{00000000-0005-0000-0000-0000CC2F0000}"/>
    <cellStyle name="Currency 6 5 3 4 2 3" xfId="13057" xr:uid="{00000000-0005-0000-0000-0000CD2F0000}"/>
    <cellStyle name="Currency 6 5 3 4 3" xfId="13058" xr:uid="{00000000-0005-0000-0000-0000CE2F0000}"/>
    <cellStyle name="Currency 6 5 3 4 4" xfId="13059" xr:uid="{00000000-0005-0000-0000-0000CF2F0000}"/>
    <cellStyle name="Currency 6 5 3 5" xfId="13060" xr:uid="{00000000-0005-0000-0000-0000D02F0000}"/>
    <cellStyle name="Currency 6 5 3 5 2" xfId="13061" xr:uid="{00000000-0005-0000-0000-0000D12F0000}"/>
    <cellStyle name="Currency 6 5 3 5 3" xfId="13062" xr:uid="{00000000-0005-0000-0000-0000D22F0000}"/>
    <cellStyle name="Currency 6 5 3 6" xfId="13063" xr:uid="{00000000-0005-0000-0000-0000D32F0000}"/>
    <cellStyle name="Currency 6 5 3 7" xfId="13064" xr:uid="{00000000-0005-0000-0000-0000D42F0000}"/>
    <cellStyle name="Currency 6 5 4" xfId="13065" xr:uid="{00000000-0005-0000-0000-0000D52F0000}"/>
    <cellStyle name="Currency 6 5 4 2" xfId="13066" xr:uid="{00000000-0005-0000-0000-0000D62F0000}"/>
    <cellStyle name="Currency 6 5 4 2 2" xfId="13067" xr:uid="{00000000-0005-0000-0000-0000D72F0000}"/>
    <cellStyle name="Currency 6 5 4 2 2 2" xfId="13068" xr:uid="{00000000-0005-0000-0000-0000D82F0000}"/>
    <cellStyle name="Currency 6 5 4 2 2 2 2" xfId="13069" xr:uid="{00000000-0005-0000-0000-0000D92F0000}"/>
    <cellStyle name="Currency 6 5 4 2 2 2 3" xfId="13070" xr:uid="{00000000-0005-0000-0000-0000DA2F0000}"/>
    <cellStyle name="Currency 6 5 4 2 2 3" xfId="13071" xr:uid="{00000000-0005-0000-0000-0000DB2F0000}"/>
    <cellStyle name="Currency 6 5 4 2 2 4" xfId="13072" xr:uid="{00000000-0005-0000-0000-0000DC2F0000}"/>
    <cellStyle name="Currency 6 5 4 2 3" xfId="13073" xr:uid="{00000000-0005-0000-0000-0000DD2F0000}"/>
    <cellStyle name="Currency 6 5 4 2 3 2" xfId="13074" xr:uid="{00000000-0005-0000-0000-0000DE2F0000}"/>
    <cellStyle name="Currency 6 5 4 2 3 3" xfId="13075" xr:uid="{00000000-0005-0000-0000-0000DF2F0000}"/>
    <cellStyle name="Currency 6 5 4 2 4" xfId="13076" xr:uid="{00000000-0005-0000-0000-0000E02F0000}"/>
    <cellStyle name="Currency 6 5 4 2 5" xfId="13077" xr:uid="{00000000-0005-0000-0000-0000E12F0000}"/>
    <cellStyle name="Currency 6 5 4 3" xfId="13078" xr:uid="{00000000-0005-0000-0000-0000E22F0000}"/>
    <cellStyle name="Currency 6 5 4 3 2" xfId="13079" xr:uid="{00000000-0005-0000-0000-0000E32F0000}"/>
    <cellStyle name="Currency 6 5 4 3 2 2" xfId="13080" xr:uid="{00000000-0005-0000-0000-0000E42F0000}"/>
    <cellStyle name="Currency 6 5 4 3 2 3" xfId="13081" xr:uid="{00000000-0005-0000-0000-0000E52F0000}"/>
    <cellStyle name="Currency 6 5 4 3 3" xfId="13082" xr:uid="{00000000-0005-0000-0000-0000E62F0000}"/>
    <cellStyle name="Currency 6 5 4 3 4" xfId="13083" xr:uid="{00000000-0005-0000-0000-0000E72F0000}"/>
    <cellStyle name="Currency 6 5 4 4" xfId="13084" xr:uid="{00000000-0005-0000-0000-0000E82F0000}"/>
    <cellStyle name="Currency 6 5 4 4 2" xfId="13085" xr:uid="{00000000-0005-0000-0000-0000E92F0000}"/>
    <cellStyle name="Currency 6 5 4 4 3" xfId="13086" xr:uid="{00000000-0005-0000-0000-0000EA2F0000}"/>
    <cellStyle name="Currency 6 5 4 5" xfId="13087" xr:uid="{00000000-0005-0000-0000-0000EB2F0000}"/>
    <cellStyle name="Currency 6 5 4 6" xfId="13088" xr:uid="{00000000-0005-0000-0000-0000EC2F0000}"/>
    <cellStyle name="Currency 6 5 5" xfId="13089" xr:uid="{00000000-0005-0000-0000-0000ED2F0000}"/>
    <cellStyle name="Currency 6 5 5 2" xfId="13090" xr:uid="{00000000-0005-0000-0000-0000EE2F0000}"/>
    <cellStyle name="Currency 6 5 5 2 2" xfId="13091" xr:uid="{00000000-0005-0000-0000-0000EF2F0000}"/>
    <cellStyle name="Currency 6 5 5 2 2 2" xfId="13092" xr:uid="{00000000-0005-0000-0000-0000F02F0000}"/>
    <cellStyle name="Currency 6 5 5 2 2 3" xfId="13093" xr:uid="{00000000-0005-0000-0000-0000F12F0000}"/>
    <cellStyle name="Currency 6 5 5 2 3" xfId="13094" xr:uid="{00000000-0005-0000-0000-0000F22F0000}"/>
    <cellStyle name="Currency 6 5 5 2 4" xfId="13095" xr:uid="{00000000-0005-0000-0000-0000F32F0000}"/>
    <cellStyle name="Currency 6 5 5 3" xfId="13096" xr:uid="{00000000-0005-0000-0000-0000F42F0000}"/>
    <cellStyle name="Currency 6 5 5 3 2" xfId="13097" xr:uid="{00000000-0005-0000-0000-0000F52F0000}"/>
    <cellStyle name="Currency 6 5 5 3 3" xfId="13098" xr:uid="{00000000-0005-0000-0000-0000F62F0000}"/>
    <cellStyle name="Currency 6 5 5 4" xfId="13099" xr:uid="{00000000-0005-0000-0000-0000F72F0000}"/>
    <cellStyle name="Currency 6 5 5 5" xfId="13100" xr:uid="{00000000-0005-0000-0000-0000F82F0000}"/>
    <cellStyle name="Currency 6 5 6" xfId="13101" xr:uid="{00000000-0005-0000-0000-0000F92F0000}"/>
    <cellStyle name="Currency 6 5 6 2" xfId="13102" xr:uid="{00000000-0005-0000-0000-0000FA2F0000}"/>
    <cellStyle name="Currency 6 5 6 2 2" xfId="13103" xr:uid="{00000000-0005-0000-0000-0000FB2F0000}"/>
    <cellStyle name="Currency 6 5 6 2 2 2" xfId="13104" xr:uid="{00000000-0005-0000-0000-0000FC2F0000}"/>
    <cellStyle name="Currency 6 5 6 2 2 3" xfId="13105" xr:uid="{00000000-0005-0000-0000-0000FD2F0000}"/>
    <cellStyle name="Currency 6 5 6 2 3" xfId="13106" xr:uid="{00000000-0005-0000-0000-0000FE2F0000}"/>
    <cellStyle name="Currency 6 5 6 2 4" xfId="13107" xr:uid="{00000000-0005-0000-0000-0000FF2F0000}"/>
    <cellStyle name="Currency 6 5 6 3" xfId="13108" xr:uid="{00000000-0005-0000-0000-000000300000}"/>
    <cellStyle name="Currency 6 5 6 3 2" xfId="13109" xr:uid="{00000000-0005-0000-0000-000001300000}"/>
    <cellStyle name="Currency 6 5 6 3 3" xfId="13110" xr:uid="{00000000-0005-0000-0000-000002300000}"/>
    <cellStyle name="Currency 6 5 6 4" xfId="13111" xr:uid="{00000000-0005-0000-0000-000003300000}"/>
    <cellStyle name="Currency 6 5 6 5" xfId="13112" xr:uid="{00000000-0005-0000-0000-000004300000}"/>
    <cellStyle name="Currency 6 5 7" xfId="13113" xr:uid="{00000000-0005-0000-0000-000005300000}"/>
    <cellStyle name="Currency 6 5 7 2" xfId="13114" xr:uid="{00000000-0005-0000-0000-000006300000}"/>
    <cellStyle name="Currency 6 5 7 2 2" xfId="13115" xr:uid="{00000000-0005-0000-0000-000007300000}"/>
    <cellStyle name="Currency 6 5 7 2 3" xfId="13116" xr:uid="{00000000-0005-0000-0000-000008300000}"/>
    <cellStyle name="Currency 6 5 7 3" xfId="13117" xr:uid="{00000000-0005-0000-0000-000009300000}"/>
    <cellStyle name="Currency 6 5 7 4" xfId="13118" xr:uid="{00000000-0005-0000-0000-00000A300000}"/>
    <cellStyle name="Currency 6 5 8" xfId="13119" xr:uid="{00000000-0005-0000-0000-00000B300000}"/>
    <cellStyle name="Currency 6 5 8 2" xfId="13120" xr:uid="{00000000-0005-0000-0000-00000C300000}"/>
    <cellStyle name="Currency 6 5 8 3" xfId="13121" xr:uid="{00000000-0005-0000-0000-00000D300000}"/>
    <cellStyle name="Currency 6 5 9" xfId="13122" xr:uid="{00000000-0005-0000-0000-00000E300000}"/>
    <cellStyle name="Currency 6 6" xfId="359" xr:uid="{00000000-0005-0000-0000-00000F300000}"/>
    <cellStyle name="Currency 6 6 10" xfId="13123" xr:uid="{00000000-0005-0000-0000-000010300000}"/>
    <cellStyle name="Currency 6 6 2" xfId="13124" xr:uid="{00000000-0005-0000-0000-000011300000}"/>
    <cellStyle name="Currency 6 6 2 2" xfId="13125" xr:uid="{00000000-0005-0000-0000-000012300000}"/>
    <cellStyle name="Currency 6 6 2 2 2" xfId="13126" xr:uid="{00000000-0005-0000-0000-000013300000}"/>
    <cellStyle name="Currency 6 6 2 2 2 2" xfId="13127" xr:uid="{00000000-0005-0000-0000-000014300000}"/>
    <cellStyle name="Currency 6 6 2 2 2 2 2" xfId="13128" xr:uid="{00000000-0005-0000-0000-000015300000}"/>
    <cellStyle name="Currency 6 6 2 2 2 2 2 2" xfId="13129" xr:uid="{00000000-0005-0000-0000-000016300000}"/>
    <cellStyle name="Currency 6 6 2 2 2 2 2 3" xfId="13130" xr:uid="{00000000-0005-0000-0000-000017300000}"/>
    <cellStyle name="Currency 6 6 2 2 2 2 3" xfId="13131" xr:uid="{00000000-0005-0000-0000-000018300000}"/>
    <cellStyle name="Currency 6 6 2 2 2 2 4" xfId="13132" xr:uid="{00000000-0005-0000-0000-000019300000}"/>
    <cellStyle name="Currency 6 6 2 2 2 3" xfId="13133" xr:uid="{00000000-0005-0000-0000-00001A300000}"/>
    <cellStyle name="Currency 6 6 2 2 2 3 2" xfId="13134" xr:uid="{00000000-0005-0000-0000-00001B300000}"/>
    <cellStyle name="Currency 6 6 2 2 2 3 3" xfId="13135" xr:uid="{00000000-0005-0000-0000-00001C300000}"/>
    <cellStyle name="Currency 6 6 2 2 2 4" xfId="13136" xr:uid="{00000000-0005-0000-0000-00001D300000}"/>
    <cellStyle name="Currency 6 6 2 2 2 5" xfId="13137" xr:uid="{00000000-0005-0000-0000-00001E300000}"/>
    <cellStyle name="Currency 6 6 2 2 3" xfId="13138" xr:uid="{00000000-0005-0000-0000-00001F300000}"/>
    <cellStyle name="Currency 6 6 2 2 3 2" xfId="13139" xr:uid="{00000000-0005-0000-0000-000020300000}"/>
    <cellStyle name="Currency 6 6 2 2 3 2 2" xfId="13140" xr:uid="{00000000-0005-0000-0000-000021300000}"/>
    <cellStyle name="Currency 6 6 2 2 3 2 3" xfId="13141" xr:uid="{00000000-0005-0000-0000-000022300000}"/>
    <cellStyle name="Currency 6 6 2 2 3 3" xfId="13142" xr:uid="{00000000-0005-0000-0000-000023300000}"/>
    <cellStyle name="Currency 6 6 2 2 3 4" xfId="13143" xr:uid="{00000000-0005-0000-0000-000024300000}"/>
    <cellStyle name="Currency 6 6 2 2 4" xfId="13144" xr:uid="{00000000-0005-0000-0000-000025300000}"/>
    <cellStyle name="Currency 6 6 2 2 4 2" xfId="13145" xr:uid="{00000000-0005-0000-0000-000026300000}"/>
    <cellStyle name="Currency 6 6 2 2 4 3" xfId="13146" xr:uid="{00000000-0005-0000-0000-000027300000}"/>
    <cellStyle name="Currency 6 6 2 2 5" xfId="13147" xr:uid="{00000000-0005-0000-0000-000028300000}"/>
    <cellStyle name="Currency 6 6 2 2 6" xfId="13148" xr:uid="{00000000-0005-0000-0000-000029300000}"/>
    <cellStyle name="Currency 6 6 2 3" xfId="13149" xr:uid="{00000000-0005-0000-0000-00002A300000}"/>
    <cellStyle name="Currency 6 6 2 3 2" xfId="13150" xr:uid="{00000000-0005-0000-0000-00002B300000}"/>
    <cellStyle name="Currency 6 6 2 3 2 2" xfId="13151" xr:uid="{00000000-0005-0000-0000-00002C300000}"/>
    <cellStyle name="Currency 6 6 2 3 2 2 2" xfId="13152" xr:uid="{00000000-0005-0000-0000-00002D300000}"/>
    <cellStyle name="Currency 6 6 2 3 2 2 3" xfId="13153" xr:uid="{00000000-0005-0000-0000-00002E300000}"/>
    <cellStyle name="Currency 6 6 2 3 2 3" xfId="13154" xr:uid="{00000000-0005-0000-0000-00002F300000}"/>
    <cellStyle name="Currency 6 6 2 3 2 4" xfId="13155" xr:uid="{00000000-0005-0000-0000-000030300000}"/>
    <cellStyle name="Currency 6 6 2 3 3" xfId="13156" xr:uid="{00000000-0005-0000-0000-000031300000}"/>
    <cellStyle name="Currency 6 6 2 3 3 2" xfId="13157" xr:uid="{00000000-0005-0000-0000-000032300000}"/>
    <cellStyle name="Currency 6 6 2 3 3 3" xfId="13158" xr:uid="{00000000-0005-0000-0000-000033300000}"/>
    <cellStyle name="Currency 6 6 2 3 4" xfId="13159" xr:uid="{00000000-0005-0000-0000-000034300000}"/>
    <cellStyle name="Currency 6 6 2 3 5" xfId="13160" xr:uid="{00000000-0005-0000-0000-000035300000}"/>
    <cellStyle name="Currency 6 6 2 4" xfId="13161" xr:uid="{00000000-0005-0000-0000-000036300000}"/>
    <cellStyle name="Currency 6 6 2 4 2" xfId="13162" xr:uid="{00000000-0005-0000-0000-000037300000}"/>
    <cellStyle name="Currency 6 6 2 4 2 2" xfId="13163" xr:uid="{00000000-0005-0000-0000-000038300000}"/>
    <cellStyle name="Currency 6 6 2 4 2 3" xfId="13164" xr:uid="{00000000-0005-0000-0000-000039300000}"/>
    <cellStyle name="Currency 6 6 2 4 3" xfId="13165" xr:uid="{00000000-0005-0000-0000-00003A300000}"/>
    <cellStyle name="Currency 6 6 2 4 4" xfId="13166" xr:uid="{00000000-0005-0000-0000-00003B300000}"/>
    <cellStyle name="Currency 6 6 2 5" xfId="13167" xr:uid="{00000000-0005-0000-0000-00003C300000}"/>
    <cellStyle name="Currency 6 6 2 5 2" xfId="13168" xr:uid="{00000000-0005-0000-0000-00003D300000}"/>
    <cellStyle name="Currency 6 6 2 5 3" xfId="13169" xr:uid="{00000000-0005-0000-0000-00003E300000}"/>
    <cellStyle name="Currency 6 6 2 6" xfId="13170" xr:uid="{00000000-0005-0000-0000-00003F300000}"/>
    <cellStyle name="Currency 6 6 2 7" xfId="13171" xr:uid="{00000000-0005-0000-0000-000040300000}"/>
    <cellStyle name="Currency 6 6 3" xfId="13172" xr:uid="{00000000-0005-0000-0000-000041300000}"/>
    <cellStyle name="Currency 6 6 3 2" xfId="13173" xr:uid="{00000000-0005-0000-0000-000042300000}"/>
    <cellStyle name="Currency 6 6 3 2 2" xfId="13174" xr:uid="{00000000-0005-0000-0000-000043300000}"/>
    <cellStyle name="Currency 6 6 3 2 2 2" xfId="13175" xr:uid="{00000000-0005-0000-0000-000044300000}"/>
    <cellStyle name="Currency 6 6 3 2 2 2 2" xfId="13176" xr:uid="{00000000-0005-0000-0000-000045300000}"/>
    <cellStyle name="Currency 6 6 3 2 2 2 3" xfId="13177" xr:uid="{00000000-0005-0000-0000-000046300000}"/>
    <cellStyle name="Currency 6 6 3 2 2 3" xfId="13178" xr:uid="{00000000-0005-0000-0000-000047300000}"/>
    <cellStyle name="Currency 6 6 3 2 2 4" xfId="13179" xr:uid="{00000000-0005-0000-0000-000048300000}"/>
    <cellStyle name="Currency 6 6 3 2 3" xfId="13180" xr:uid="{00000000-0005-0000-0000-000049300000}"/>
    <cellStyle name="Currency 6 6 3 2 3 2" xfId="13181" xr:uid="{00000000-0005-0000-0000-00004A300000}"/>
    <cellStyle name="Currency 6 6 3 2 3 3" xfId="13182" xr:uid="{00000000-0005-0000-0000-00004B300000}"/>
    <cellStyle name="Currency 6 6 3 2 4" xfId="13183" xr:uid="{00000000-0005-0000-0000-00004C300000}"/>
    <cellStyle name="Currency 6 6 3 2 5" xfId="13184" xr:uid="{00000000-0005-0000-0000-00004D300000}"/>
    <cellStyle name="Currency 6 6 3 3" xfId="13185" xr:uid="{00000000-0005-0000-0000-00004E300000}"/>
    <cellStyle name="Currency 6 6 3 3 2" xfId="13186" xr:uid="{00000000-0005-0000-0000-00004F300000}"/>
    <cellStyle name="Currency 6 6 3 3 2 2" xfId="13187" xr:uid="{00000000-0005-0000-0000-000050300000}"/>
    <cellStyle name="Currency 6 6 3 3 2 2 2" xfId="13188" xr:uid="{00000000-0005-0000-0000-000051300000}"/>
    <cellStyle name="Currency 6 6 3 3 2 2 3" xfId="13189" xr:uid="{00000000-0005-0000-0000-000052300000}"/>
    <cellStyle name="Currency 6 6 3 3 2 3" xfId="13190" xr:uid="{00000000-0005-0000-0000-000053300000}"/>
    <cellStyle name="Currency 6 6 3 3 2 4" xfId="13191" xr:uid="{00000000-0005-0000-0000-000054300000}"/>
    <cellStyle name="Currency 6 6 3 3 3" xfId="13192" xr:uid="{00000000-0005-0000-0000-000055300000}"/>
    <cellStyle name="Currency 6 6 3 3 3 2" xfId="13193" xr:uid="{00000000-0005-0000-0000-000056300000}"/>
    <cellStyle name="Currency 6 6 3 3 3 3" xfId="13194" xr:uid="{00000000-0005-0000-0000-000057300000}"/>
    <cellStyle name="Currency 6 6 3 3 4" xfId="13195" xr:uid="{00000000-0005-0000-0000-000058300000}"/>
    <cellStyle name="Currency 6 6 3 3 5" xfId="13196" xr:uid="{00000000-0005-0000-0000-000059300000}"/>
    <cellStyle name="Currency 6 6 3 4" xfId="13197" xr:uid="{00000000-0005-0000-0000-00005A300000}"/>
    <cellStyle name="Currency 6 6 3 4 2" xfId="13198" xr:uid="{00000000-0005-0000-0000-00005B300000}"/>
    <cellStyle name="Currency 6 6 3 4 2 2" xfId="13199" xr:uid="{00000000-0005-0000-0000-00005C300000}"/>
    <cellStyle name="Currency 6 6 3 4 2 3" xfId="13200" xr:uid="{00000000-0005-0000-0000-00005D300000}"/>
    <cellStyle name="Currency 6 6 3 4 3" xfId="13201" xr:uid="{00000000-0005-0000-0000-00005E300000}"/>
    <cellStyle name="Currency 6 6 3 4 4" xfId="13202" xr:uid="{00000000-0005-0000-0000-00005F300000}"/>
    <cellStyle name="Currency 6 6 3 5" xfId="13203" xr:uid="{00000000-0005-0000-0000-000060300000}"/>
    <cellStyle name="Currency 6 6 3 5 2" xfId="13204" xr:uid="{00000000-0005-0000-0000-000061300000}"/>
    <cellStyle name="Currency 6 6 3 5 3" xfId="13205" xr:uid="{00000000-0005-0000-0000-000062300000}"/>
    <cellStyle name="Currency 6 6 3 6" xfId="13206" xr:uid="{00000000-0005-0000-0000-000063300000}"/>
    <cellStyle name="Currency 6 6 3 7" xfId="13207" xr:uid="{00000000-0005-0000-0000-000064300000}"/>
    <cellStyle name="Currency 6 6 4" xfId="13208" xr:uid="{00000000-0005-0000-0000-000065300000}"/>
    <cellStyle name="Currency 6 6 4 2" xfId="13209" xr:uid="{00000000-0005-0000-0000-000066300000}"/>
    <cellStyle name="Currency 6 6 4 2 2" xfId="13210" xr:uid="{00000000-0005-0000-0000-000067300000}"/>
    <cellStyle name="Currency 6 6 4 2 2 2" xfId="13211" xr:uid="{00000000-0005-0000-0000-000068300000}"/>
    <cellStyle name="Currency 6 6 4 2 2 2 2" xfId="13212" xr:uid="{00000000-0005-0000-0000-000069300000}"/>
    <cellStyle name="Currency 6 6 4 2 2 2 3" xfId="13213" xr:uid="{00000000-0005-0000-0000-00006A300000}"/>
    <cellStyle name="Currency 6 6 4 2 2 3" xfId="13214" xr:uid="{00000000-0005-0000-0000-00006B300000}"/>
    <cellStyle name="Currency 6 6 4 2 2 4" xfId="13215" xr:uid="{00000000-0005-0000-0000-00006C300000}"/>
    <cellStyle name="Currency 6 6 4 2 3" xfId="13216" xr:uid="{00000000-0005-0000-0000-00006D300000}"/>
    <cellStyle name="Currency 6 6 4 2 3 2" xfId="13217" xr:uid="{00000000-0005-0000-0000-00006E300000}"/>
    <cellStyle name="Currency 6 6 4 2 3 3" xfId="13218" xr:uid="{00000000-0005-0000-0000-00006F300000}"/>
    <cellStyle name="Currency 6 6 4 2 4" xfId="13219" xr:uid="{00000000-0005-0000-0000-000070300000}"/>
    <cellStyle name="Currency 6 6 4 2 5" xfId="13220" xr:uid="{00000000-0005-0000-0000-000071300000}"/>
    <cellStyle name="Currency 6 6 4 3" xfId="13221" xr:uid="{00000000-0005-0000-0000-000072300000}"/>
    <cellStyle name="Currency 6 6 4 3 2" xfId="13222" xr:uid="{00000000-0005-0000-0000-000073300000}"/>
    <cellStyle name="Currency 6 6 4 3 2 2" xfId="13223" xr:uid="{00000000-0005-0000-0000-000074300000}"/>
    <cellStyle name="Currency 6 6 4 3 2 3" xfId="13224" xr:uid="{00000000-0005-0000-0000-000075300000}"/>
    <cellStyle name="Currency 6 6 4 3 3" xfId="13225" xr:uid="{00000000-0005-0000-0000-000076300000}"/>
    <cellStyle name="Currency 6 6 4 3 4" xfId="13226" xr:uid="{00000000-0005-0000-0000-000077300000}"/>
    <cellStyle name="Currency 6 6 4 4" xfId="13227" xr:uid="{00000000-0005-0000-0000-000078300000}"/>
    <cellStyle name="Currency 6 6 4 4 2" xfId="13228" xr:uid="{00000000-0005-0000-0000-000079300000}"/>
    <cellStyle name="Currency 6 6 4 4 3" xfId="13229" xr:uid="{00000000-0005-0000-0000-00007A300000}"/>
    <cellStyle name="Currency 6 6 4 5" xfId="13230" xr:uid="{00000000-0005-0000-0000-00007B300000}"/>
    <cellStyle name="Currency 6 6 4 6" xfId="13231" xr:uid="{00000000-0005-0000-0000-00007C300000}"/>
    <cellStyle name="Currency 6 6 5" xfId="13232" xr:uid="{00000000-0005-0000-0000-00007D300000}"/>
    <cellStyle name="Currency 6 6 5 2" xfId="13233" xr:uid="{00000000-0005-0000-0000-00007E300000}"/>
    <cellStyle name="Currency 6 6 5 2 2" xfId="13234" xr:uid="{00000000-0005-0000-0000-00007F300000}"/>
    <cellStyle name="Currency 6 6 5 2 2 2" xfId="13235" xr:uid="{00000000-0005-0000-0000-000080300000}"/>
    <cellStyle name="Currency 6 6 5 2 2 3" xfId="13236" xr:uid="{00000000-0005-0000-0000-000081300000}"/>
    <cellStyle name="Currency 6 6 5 2 3" xfId="13237" xr:uid="{00000000-0005-0000-0000-000082300000}"/>
    <cellStyle name="Currency 6 6 5 2 4" xfId="13238" xr:uid="{00000000-0005-0000-0000-000083300000}"/>
    <cellStyle name="Currency 6 6 5 3" xfId="13239" xr:uid="{00000000-0005-0000-0000-000084300000}"/>
    <cellStyle name="Currency 6 6 5 3 2" xfId="13240" xr:uid="{00000000-0005-0000-0000-000085300000}"/>
    <cellStyle name="Currency 6 6 5 3 3" xfId="13241" xr:uid="{00000000-0005-0000-0000-000086300000}"/>
    <cellStyle name="Currency 6 6 5 4" xfId="13242" xr:uid="{00000000-0005-0000-0000-000087300000}"/>
    <cellStyle name="Currency 6 6 5 5" xfId="13243" xr:uid="{00000000-0005-0000-0000-000088300000}"/>
    <cellStyle name="Currency 6 6 6" xfId="13244" xr:uid="{00000000-0005-0000-0000-000089300000}"/>
    <cellStyle name="Currency 6 6 6 2" xfId="13245" xr:uid="{00000000-0005-0000-0000-00008A300000}"/>
    <cellStyle name="Currency 6 6 6 2 2" xfId="13246" xr:uid="{00000000-0005-0000-0000-00008B300000}"/>
    <cellStyle name="Currency 6 6 6 2 3" xfId="13247" xr:uid="{00000000-0005-0000-0000-00008C300000}"/>
    <cellStyle name="Currency 6 6 6 3" xfId="13248" xr:uid="{00000000-0005-0000-0000-00008D300000}"/>
    <cellStyle name="Currency 6 6 6 4" xfId="13249" xr:uid="{00000000-0005-0000-0000-00008E300000}"/>
    <cellStyle name="Currency 6 6 7" xfId="13250" xr:uid="{00000000-0005-0000-0000-00008F300000}"/>
    <cellStyle name="Currency 6 6 7 2" xfId="13251" xr:uid="{00000000-0005-0000-0000-000090300000}"/>
    <cellStyle name="Currency 6 6 7 3" xfId="13252" xr:uid="{00000000-0005-0000-0000-000091300000}"/>
    <cellStyle name="Currency 6 6 8" xfId="13253" xr:uid="{00000000-0005-0000-0000-000092300000}"/>
    <cellStyle name="Currency 6 6 9" xfId="13254" xr:uid="{00000000-0005-0000-0000-000093300000}"/>
    <cellStyle name="Currency 6 7" xfId="13255" xr:uid="{00000000-0005-0000-0000-000094300000}"/>
    <cellStyle name="Currency 6 7 2" xfId="13256" xr:uid="{00000000-0005-0000-0000-000095300000}"/>
    <cellStyle name="Currency 6 7 2 2" xfId="13257" xr:uid="{00000000-0005-0000-0000-000096300000}"/>
    <cellStyle name="Currency 6 7 2 2 2" xfId="13258" xr:uid="{00000000-0005-0000-0000-000097300000}"/>
    <cellStyle name="Currency 6 7 2 2 2 2" xfId="13259" xr:uid="{00000000-0005-0000-0000-000098300000}"/>
    <cellStyle name="Currency 6 7 2 2 2 2 2" xfId="13260" xr:uid="{00000000-0005-0000-0000-000099300000}"/>
    <cellStyle name="Currency 6 7 2 2 2 2 3" xfId="13261" xr:uid="{00000000-0005-0000-0000-00009A300000}"/>
    <cellStyle name="Currency 6 7 2 2 2 3" xfId="13262" xr:uid="{00000000-0005-0000-0000-00009B300000}"/>
    <cellStyle name="Currency 6 7 2 2 2 4" xfId="13263" xr:uid="{00000000-0005-0000-0000-00009C300000}"/>
    <cellStyle name="Currency 6 7 2 2 3" xfId="13264" xr:uid="{00000000-0005-0000-0000-00009D300000}"/>
    <cellStyle name="Currency 6 7 2 2 3 2" xfId="13265" xr:uid="{00000000-0005-0000-0000-00009E300000}"/>
    <cellStyle name="Currency 6 7 2 2 3 3" xfId="13266" xr:uid="{00000000-0005-0000-0000-00009F300000}"/>
    <cellStyle name="Currency 6 7 2 2 4" xfId="13267" xr:uid="{00000000-0005-0000-0000-0000A0300000}"/>
    <cellStyle name="Currency 6 7 2 2 5" xfId="13268" xr:uid="{00000000-0005-0000-0000-0000A1300000}"/>
    <cellStyle name="Currency 6 7 2 3" xfId="13269" xr:uid="{00000000-0005-0000-0000-0000A2300000}"/>
    <cellStyle name="Currency 6 7 2 3 2" xfId="13270" xr:uid="{00000000-0005-0000-0000-0000A3300000}"/>
    <cellStyle name="Currency 6 7 2 3 2 2" xfId="13271" xr:uid="{00000000-0005-0000-0000-0000A4300000}"/>
    <cellStyle name="Currency 6 7 2 3 2 3" xfId="13272" xr:uid="{00000000-0005-0000-0000-0000A5300000}"/>
    <cellStyle name="Currency 6 7 2 3 3" xfId="13273" xr:uid="{00000000-0005-0000-0000-0000A6300000}"/>
    <cellStyle name="Currency 6 7 2 3 4" xfId="13274" xr:uid="{00000000-0005-0000-0000-0000A7300000}"/>
    <cellStyle name="Currency 6 7 2 4" xfId="13275" xr:uid="{00000000-0005-0000-0000-0000A8300000}"/>
    <cellStyle name="Currency 6 7 2 4 2" xfId="13276" xr:uid="{00000000-0005-0000-0000-0000A9300000}"/>
    <cellStyle name="Currency 6 7 2 4 3" xfId="13277" xr:uid="{00000000-0005-0000-0000-0000AA300000}"/>
    <cellStyle name="Currency 6 7 2 5" xfId="13278" xr:uid="{00000000-0005-0000-0000-0000AB300000}"/>
    <cellStyle name="Currency 6 7 2 6" xfId="13279" xr:uid="{00000000-0005-0000-0000-0000AC300000}"/>
    <cellStyle name="Currency 6 7 3" xfId="13280" xr:uid="{00000000-0005-0000-0000-0000AD300000}"/>
    <cellStyle name="Currency 6 7 3 2" xfId="13281" xr:uid="{00000000-0005-0000-0000-0000AE300000}"/>
    <cellStyle name="Currency 6 7 3 2 2" xfId="13282" xr:uid="{00000000-0005-0000-0000-0000AF300000}"/>
    <cellStyle name="Currency 6 7 3 2 2 2" xfId="13283" xr:uid="{00000000-0005-0000-0000-0000B0300000}"/>
    <cellStyle name="Currency 6 7 3 2 2 3" xfId="13284" xr:uid="{00000000-0005-0000-0000-0000B1300000}"/>
    <cellStyle name="Currency 6 7 3 2 3" xfId="13285" xr:uid="{00000000-0005-0000-0000-0000B2300000}"/>
    <cellStyle name="Currency 6 7 3 2 4" xfId="13286" xr:uid="{00000000-0005-0000-0000-0000B3300000}"/>
    <cellStyle name="Currency 6 7 3 3" xfId="13287" xr:uid="{00000000-0005-0000-0000-0000B4300000}"/>
    <cellStyle name="Currency 6 7 3 3 2" xfId="13288" xr:uid="{00000000-0005-0000-0000-0000B5300000}"/>
    <cellStyle name="Currency 6 7 3 3 3" xfId="13289" xr:uid="{00000000-0005-0000-0000-0000B6300000}"/>
    <cellStyle name="Currency 6 7 3 4" xfId="13290" xr:uid="{00000000-0005-0000-0000-0000B7300000}"/>
    <cellStyle name="Currency 6 7 3 5" xfId="13291" xr:uid="{00000000-0005-0000-0000-0000B8300000}"/>
    <cellStyle name="Currency 6 7 4" xfId="13292" xr:uid="{00000000-0005-0000-0000-0000B9300000}"/>
    <cellStyle name="Currency 6 7 4 2" xfId="13293" xr:uid="{00000000-0005-0000-0000-0000BA300000}"/>
    <cellStyle name="Currency 6 7 4 2 2" xfId="13294" xr:uid="{00000000-0005-0000-0000-0000BB300000}"/>
    <cellStyle name="Currency 6 7 4 2 3" xfId="13295" xr:uid="{00000000-0005-0000-0000-0000BC300000}"/>
    <cellStyle name="Currency 6 7 4 3" xfId="13296" xr:uid="{00000000-0005-0000-0000-0000BD300000}"/>
    <cellStyle name="Currency 6 7 4 4" xfId="13297" xr:uid="{00000000-0005-0000-0000-0000BE300000}"/>
    <cellStyle name="Currency 6 7 5" xfId="13298" xr:uid="{00000000-0005-0000-0000-0000BF300000}"/>
    <cellStyle name="Currency 6 7 5 2" xfId="13299" xr:uid="{00000000-0005-0000-0000-0000C0300000}"/>
    <cellStyle name="Currency 6 7 5 3" xfId="13300" xr:uid="{00000000-0005-0000-0000-0000C1300000}"/>
    <cellStyle name="Currency 6 7 6" xfId="13301" xr:uid="{00000000-0005-0000-0000-0000C2300000}"/>
    <cellStyle name="Currency 6 7 7" xfId="13302" xr:uid="{00000000-0005-0000-0000-0000C3300000}"/>
    <cellStyle name="Currency 6 8" xfId="13303" xr:uid="{00000000-0005-0000-0000-0000C4300000}"/>
    <cellStyle name="Currency 6 8 2" xfId="13304" xr:uid="{00000000-0005-0000-0000-0000C5300000}"/>
    <cellStyle name="Currency 6 8 2 2" xfId="13305" xr:uid="{00000000-0005-0000-0000-0000C6300000}"/>
    <cellStyle name="Currency 6 8 2 2 2" xfId="13306" xr:uid="{00000000-0005-0000-0000-0000C7300000}"/>
    <cellStyle name="Currency 6 8 2 2 2 2" xfId="13307" xr:uid="{00000000-0005-0000-0000-0000C8300000}"/>
    <cellStyle name="Currency 6 8 2 2 2 3" xfId="13308" xr:uid="{00000000-0005-0000-0000-0000C9300000}"/>
    <cellStyle name="Currency 6 8 2 2 3" xfId="13309" xr:uid="{00000000-0005-0000-0000-0000CA300000}"/>
    <cellStyle name="Currency 6 8 2 2 4" xfId="13310" xr:uid="{00000000-0005-0000-0000-0000CB300000}"/>
    <cellStyle name="Currency 6 8 2 3" xfId="13311" xr:uid="{00000000-0005-0000-0000-0000CC300000}"/>
    <cellStyle name="Currency 6 8 2 3 2" xfId="13312" xr:uid="{00000000-0005-0000-0000-0000CD300000}"/>
    <cellStyle name="Currency 6 8 2 3 3" xfId="13313" xr:uid="{00000000-0005-0000-0000-0000CE300000}"/>
    <cellStyle name="Currency 6 8 2 4" xfId="13314" xr:uid="{00000000-0005-0000-0000-0000CF300000}"/>
    <cellStyle name="Currency 6 8 2 5" xfId="13315" xr:uid="{00000000-0005-0000-0000-0000D0300000}"/>
    <cellStyle name="Currency 6 8 3" xfId="13316" xr:uid="{00000000-0005-0000-0000-0000D1300000}"/>
    <cellStyle name="Currency 6 8 3 2" xfId="13317" xr:uid="{00000000-0005-0000-0000-0000D2300000}"/>
    <cellStyle name="Currency 6 8 3 2 2" xfId="13318" xr:uid="{00000000-0005-0000-0000-0000D3300000}"/>
    <cellStyle name="Currency 6 8 3 2 2 2" xfId="13319" xr:uid="{00000000-0005-0000-0000-0000D4300000}"/>
    <cellStyle name="Currency 6 8 3 2 2 3" xfId="13320" xr:uid="{00000000-0005-0000-0000-0000D5300000}"/>
    <cellStyle name="Currency 6 8 3 2 3" xfId="13321" xr:uid="{00000000-0005-0000-0000-0000D6300000}"/>
    <cellStyle name="Currency 6 8 3 2 4" xfId="13322" xr:uid="{00000000-0005-0000-0000-0000D7300000}"/>
    <cellStyle name="Currency 6 8 3 3" xfId="13323" xr:uid="{00000000-0005-0000-0000-0000D8300000}"/>
    <cellStyle name="Currency 6 8 3 3 2" xfId="13324" xr:uid="{00000000-0005-0000-0000-0000D9300000}"/>
    <cellStyle name="Currency 6 8 3 3 3" xfId="13325" xr:uid="{00000000-0005-0000-0000-0000DA300000}"/>
    <cellStyle name="Currency 6 8 3 4" xfId="13326" xr:uid="{00000000-0005-0000-0000-0000DB300000}"/>
    <cellStyle name="Currency 6 8 3 5" xfId="13327" xr:uid="{00000000-0005-0000-0000-0000DC300000}"/>
    <cellStyle name="Currency 6 8 4" xfId="13328" xr:uid="{00000000-0005-0000-0000-0000DD300000}"/>
    <cellStyle name="Currency 6 8 4 2" xfId="13329" xr:uid="{00000000-0005-0000-0000-0000DE300000}"/>
    <cellStyle name="Currency 6 8 4 2 2" xfId="13330" xr:uid="{00000000-0005-0000-0000-0000DF300000}"/>
    <cellStyle name="Currency 6 8 4 2 3" xfId="13331" xr:uid="{00000000-0005-0000-0000-0000E0300000}"/>
    <cellStyle name="Currency 6 8 4 3" xfId="13332" xr:uid="{00000000-0005-0000-0000-0000E1300000}"/>
    <cellStyle name="Currency 6 8 4 4" xfId="13333" xr:uid="{00000000-0005-0000-0000-0000E2300000}"/>
    <cellStyle name="Currency 6 8 5" xfId="13334" xr:uid="{00000000-0005-0000-0000-0000E3300000}"/>
    <cellStyle name="Currency 6 8 5 2" xfId="13335" xr:uid="{00000000-0005-0000-0000-0000E4300000}"/>
    <cellStyle name="Currency 6 8 5 3" xfId="13336" xr:uid="{00000000-0005-0000-0000-0000E5300000}"/>
    <cellStyle name="Currency 6 8 6" xfId="13337" xr:uid="{00000000-0005-0000-0000-0000E6300000}"/>
    <cellStyle name="Currency 6 8 7" xfId="13338" xr:uid="{00000000-0005-0000-0000-0000E7300000}"/>
    <cellStyle name="Currency 6 9" xfId="13339" xr:uid="{00000000-0005-0000-0000-0000E8300000}"/>
    <cellStyle name="Currency 6 9 2" xfId="13340" xr:uid="{00000000-0005-0000-0000-0000E9300000}"/>
    <cellStyle name="Currency 6 9 2 2" xfId="13341" xr:uid="{00000000-0005-0000-0000-0000EA300000}"/>
    <cellStyle name="Currency 6 9 2 2 2" xfId="13342" xr:uid="{00000000-0005-0000-0000-0000EB300000}"/>
    <cellStyle name="Currency 6 9 2 2 2 2" xfId="13343" xr:uid="{00000000-0005-0000-0000-0000EC300000}"/>
    <cellStyle name="Currency 6 9 2 2 2 3" xfId="13344" xr:uid="{00000000-0005-0000-0000-0000ED300000}"/>
    <cellStyle name="Currency 6 9 2 2 3" xfId="13345" xr:uid="{00000000-0005-0000-0000-0000EE300000}"/>
    <cellStyle name="Currency 6 9 2 2 4" xfId="13346" xr:uid="{00000000-0005-0000-0000-0000EF300000}"/>
    <cellStyle name="Currency 6 9 2 3" xfId="13347" xr:uid="{00000000-0005-0000-0000-0000F0300000}"/>
    <cellStyle name="Currency 6 9 2 3 2" xfId="13348" xr:uid="{00000000-0005-0000-0000-0000F1300000}"/>
    <cellStyle name="Currency 6 9 2 3 3" xfId="13349" xr:uid="{00000000-0005-0000-0000-0000F2300000}"/>
    <cellStyle name="Currency 6 9 2 4" xfId="13350" xr:uid="{00000000-0005-0000-0000-0000F3300000}"/>
    <cellStyle name="Currency 6 9 2 5" xfId="13351" xr:uid="{00000000-0005-0000-0000-0000F4300000}"/>
    <cellStyle name="Currency 6 9 3" xfId="13352" xr:uid="{00000000-0005-0000-0000-0000F5300000}"/>
    <cellStyle name="Currency 6 9 3 2" xfId="13353" xr:uid="{00000000-0005-0000-0000-0000F6300000}"/>
    <cellStyle name="Currency 6 9 3 2 2" xfId="13354" xr:uid="{00000000-0005-0000-0000-0000F7300000}"/>
    <cellStyle name="Currency 6 9 3 2 3" xfId="13355" xr:uid="{00000000-0005-0000-0000-0000F8300000}"/>
    <cellStyle name="Currency 6 9 3 3" xfId="13356" xr:uid="{00000000-0005-0000-0000-0000F9300000}"/>
    <cellStyle name="Currency 6 9 3 4" xfId="13357" xr:uid="{00000000-0005-0000-0000-0000FA300000}"/>
    <cellStyle name="Currency 6 9 4" xfId="13358" xr:uid="{00000000-0005-0000-0000-0000FB300000}"/>
    <cellStyle name="Currency 6 9 4 2" xfId="13359" xr:uid="{00000000-0005-0000-0000-0000FC300000}"/>
    <cellStyle name="Currency 6 9 4 3" xfId="13360" xr:uid="{00000000-0005-0000-0000-0000FD300000}"/>
    <cellStyle name="Currency 6 9 5" xfId="13361" xr:uid="{00000000-0005-0000-0000-0000FE300000}"/>
    <cellStyle name="Currency 6 9 6" xfId="13362" xr:uid="{00000000-0005-0000-0000-0000FF300000}"/>
    <cellStyle name="Currency 7" xfId="360" xr:uid="{00000000-0005-0000-0000-000000310000}"/>
    <cellStyle name="Currency 7 2" xfId="53728" xr:uid="{00000000-0005-0000-0000-000001310000}"/>
    <cellStyle name="Currency 71" xfId="13363" xr:uid="{00000000-0005-0000-0000-000002310000}"/>
    <cellStyle name="Currency 8" xfId="361" xr:uid="{00000000-0005-0000-0000-000003310000}"/>
    <cellStyle name="Currency 8 10" xfId="13364" xr:uid="{00000000-0005-0000-0000-000004310000}"/>
    <cellStyle name="Currency 8 11" xfId="53729" xr:uid="{00000000-0005-0000-0000-000005310000}"/>
    <cellStyle name="Currency 8 2" xfId="362" xr:uid="{00000000-0005-0000-0000-000006310000}"/>
    <cellStyle name="Currency 8 2 2" xfId="13365" xr:uid="{00000000-0005-0000-0000-000007310000}"/>
    <cellStyle name="Currency 8 2 2 2" xfId="13366" xr:uid="{00000000-0005-0000-0000-000008310000}"/>
    <cellStyle name="Currency 8 2 2 2 2" xfId="13367" xr:uid="{00000000-0005-0000-0000-000009310000}"/>
    <cellStyle name="Currency 8 2 2 2 2 2" xfId="13368" xr:uid="{00000000-0005-0000-0000-00000A310000}"/>
    <cellStyle name="Currency 8 2 2 2 2 3" xfId="13369" xr:uid="{00000000-0005-0000-0000-00000B310000}"/>
    <cellStyle name="Currency 8 2 2 2 3" xfId="13370" xr:uid="{00000000-0005-0000-0000-00000C310000}"/>
    <cellStyle name="Currency 8 2 2 2 4" xfId="13371" xr:uid="{00000000-0005-0000-0000-00000D310000}"/>
    <cellStyle name="Currency 8 2 2 3" xfId="13372" xr:uid="{00000000-0005-0000-0000-00000E310000}"/>
    <cellStyle name="Currency 8 2 2 3 2" xfId="13373" xr:uid="{00000000-0005-0000-0000-00000F310000}"/>
    <cellStyle name="Currency 8 2 2 3 3" xfId="13374" xr:uid="{00000000-0005-0000-0000-000010310000}"/>
    <cellStyle name="Currency 8 2 2 4" xfId="13375" xr:uid="{00000000-0005-0000-0000-000011310000}"/>
    <cellStyle name="Currency 8 2 2 5" xfId="13376" xr:uid="{00000000-0005-0000-0000-000012310000}"/>
    <cellStyle name="Currency 8 2 3" xfId="13377" xr:uid="{00000000-0005-0000-0000-000013310000}"/>
    <cellStyle name="Currency 8 2 3 2" xfId="13378" xr:uid="{00000000-0005-0000-0000-000014310000}"/>
    <cellStyle name="Currency 8 2 3 2 2" xfId="13379" xr:uid="{00000000-0005-0000-0000-000015310000}"/>
    <cellStyle name="Currency 8 2 3 2 2 2" xfId="13380" xr:uid="{00000000-0005-0000-0000-000016310000}"/>
    <cellStyle name="Currency 8 2 3 2 2 3" xfId="13381" xr:uid="{00000000-0005-0000-0000-000017310000}"/>
    <cellStyle name="Currency 8 2 3 2 3" xfId="13382" xr:uid="{00000000-0005-0000-0000-000018310000}"/>
    <cellStyle name="Currency 8 2 3 2 4" xfId="13383" xr:uid="{00000000-0005-0000-0000-000019310000}"/>
    <cellStyle name="Currency 8 2 3 3" xfId="13384" xr:uid="{00000000-0005-0000-0000-00001A310000}"/>
    <cellStyle name="Currency 8 2 3 3 2" xfId="13385" xr:uid="{00000000-0005-0000-0000-00001B310000}"/>
    <cellStyle name="Currency 8 2 3 3 3" xfId="13386" xr:uid="{00000000-0005-0000-0000-00001C310000}"/>
    <cellStyle name="Currency 8 2 3 4" xfId="13387" xr:uid="{00000000-0005-0000-0000-00001D310000}"/>
    <cellStyle name="Currency 8 2 3 5" xfId="13388" xr:uid="{00000000-0005-0000-0000-00001E310000}"/>
    <cellStyle name="Currency 8 2 4" xfId="13389" xr:uid="{00000000-0005-0000-0000-00001F310000}"/>
    <cellStyle name="Currency 8 2 4 2" xfId="13390" xr:uid="{00000000-0005-0000-0000-000020310000}"/>
    <cellStyle name="Currency 8 2 4 2 2" xfId="13391" xr:uid="{00000000-0005-0000-0000-000021310000}"/>
    <cellStyle name="Currency 8 2 4 2 3" xfId="13392" xr:uid="{00000000-0005-0000-0000-000022310000}"/>
    <cellStyle name="Currency 8 2 4 3" xfId="13393" xr:uid="{00000000-0005-0000-0000-000023310000}"/>
    <cellStyle name="Currency 8 2 4 4" xfId="13394" xr:uid="{00000000-0005-0000-0000-000024310000}"/>
    <cellStyle name="Currency 8 2 5" xfId="13395" xr:uid="{00000000-0005-0000-0000-000025310000}"/>
    <cellStyle name="Currency 8 2 5 2" xfId="13396" xr:uid="{00000000-0005-0000-0000-000026310000}"/>
    <cellStyle name="Currency 8 2 5 3" xfId="13397" xr:uid="{00000000-0005-0000-0000-000027310000}"/>
    <cellStyle name="Currency 8 2 6" xfId="13398" xr:uid="{00000000-0005-0000-0000-000028310000}"/>
    <cellStyle name="Currency 8 2 7" xfId="13399" xr:uid="{00000000-0005-0000-0000-000029310000}"/>
    <cellStyle name="Currency 8 2 8" xfId="13400" xr:uid="{00000000-0005-0000-0000-00002A310000}"/>
    <cellStyle name="Currency 8 2 9" xfId="53730" xr:uid="{00000000-0005-0000-0000-00002B310000}"/>
    <cellStyle name="Currency 8 3" xfId="13401" xr:uid="{00000000-0005-0000-0000-00002C310000}"/>
    <cellStyle name="Currency 8 3 2" xfId="13402" xr:uid="{00000000-0005-0000-0000-00002D310000}"/>
    <cellStyle name="Currency 8 3 2 2" xfId="13403" xr:uid="{00000000-0005-0000-0000-00002E310000}"/>
    <cellStyle name="Currency 8 3 2 2 2" xfId="13404" xr:uid="{00000000-0005-0000-0000-00002F310000}"/>
    <cellStyle name="Currency 8 3 2 2 2 2" xfId="13405" xr:uid="{00000000-0005-0000-0000-000030310000}"/>
    <cellStyle name="Currency 8 3 2 2 2 3" xfId="13406" xr:uid="{00000000-0005-0000-0000-000031310000}"/>
    <cellStyle name="Currency 8 3 2 2 3" xfId="13407" xr:uid="{00000000-0005-0000-0000-000032310000}"/>
    <cellStyle name="Currency 8 3 2 2 4" xfId="13408" xr:uid="{00000000-0005-0000-0000-000033310000}"/>
    <cellStyle name="Currency 8 3 2 3" xfId="13409" xr:uid="{00000000-0005-0000-0000-000034310000}"/>
    <cellStyle name="Currency 8 3 2 3 2" xfId="13410" xr:uid="{00000000-0005-0000-0000-000035310000}"/>
    <cellStyle name="Currency 8 3 2 3 3" xfId="13411" xr:uid="{00000000-0005-0000-0000-000036310000}"/>
    <cellStyle name="Currency 8 3 2 4" xfId="13412" xr:uid="{00000000-0005-0000-0000-000037310000}"/>
    <cellStyle name="Currency 8 3 2 5" xfId="13413" xr:uid="{00000000-0005-0000-0000-000038310000}"/>
    <cellStyle name="Currency 8 3 3" xfId="13414" xr:uid="{00000000-0005-0000-0000-000039310000}"/>
    <cellStyle name="Currency 8 3 3 2" xfId="13415" xr:uid="{00000000-0005-0000-0000-00003A310000}"/>
    <cellStyle name="Currency 8 3 3 2 2" xfId="13416" xr:uid="{00000000-0005-0000-0000-00003B310000}"/>
    <cellStyle name="Currency 8 3 3 2 3" xfId="13417" xr:uid="{00000000-0005-0000-0000-00003C310000}"/>
    <cellStyle name="Currency 8 3 3 3" xfId="13418" xr:uid="{00000000-0005-0000-0000-00003D310000}"/>
    <cellStyle name="Currency 8 3 3 4" xfId="13419" xr:uid="{00000000-0005-0000-0000-00003E310000}"/>
    <cellStyle name="Currency 8 3 4" xfId="13420" xr:uid="{00000000-0005-0000-0000-00003F310000}"/>
    <cellStyle name="Currency 8 3 4 2" xfId="13421" xr:uid="{00000000-0005-0000-0000-000040310000}"/>
    <cellStyle name="Currency 8 3 4 3" xfId="13422" xr:uid="{00000000-0005-0000-0000-000041310000}"/>
    <cellStyle name="Currency 8 3 5" xfId="13423" xr:uid="{00000000-0005-0000-0000-000042310000}"/>
    <cellStyle name="Currency 8 3 6" xfId="13424" xr:uid="{00000000-0005-0000-0000-000043310000}"/>
    <cellStyle name="Currency 8 4" xfId="13425" xr:uid="{00000000-0005-0000-0000-000044310000}"/>
    <cellStyle name="Currency 8 4 2" xfId="13426" xr:uid="{00000000-0005-0000-0000-000045310000}"/>
    <cellStyle name="Currency 8 4 2 2" xfId="13427" xr:uid="{00000000-0005-0000-0000-000046310000}"/>
    <cellStyle name="Currency 8 4 2 2 2" xfId="13428" xr:uid="{00000000-0005-0000-0000-000047310000}"/>
    <cellStyle name="Currency 8 4 2 2 3" xfId="13429" xr:uid="{00000000-0005-0000-0000-000048310000}"/>
    <cellStyle name="Currency 8 4 2 3" xfId="13430" xr:uid="{00000000-0005-0000-0000-000049310000}"/>
    <cellStyle name="Currency 8 4 2 4" xfId="13431" xr:uid="{00000000-0005-0000-0000-00004A310000}"/>
    <cellStyle name="Currency 8 4 3" xfId="13432" xr:uid="{00000000-0005-0000-0000-00004B310000}"/>
    <cellStyle name="Currency 8 4 3 2" xfId="13433" xr:uid="{00000000-0005-0000-0000-00004C310000}"/>
    <cellStyle name="Currency 8 4 3 3" xfId="13434" xr:uid="{00000000-0005-0000-0000-00004D310000}"/>
    <cellStyle name="Currency 8 4 4" xfId="13435" xr:uid="{00000000-0005-0000-0000-00004E310000}"/>
    <cellStyle name="Currency 8 4 5" xfId="13436" xr:uid="{00000000-0005-0000-0000-00004F310000}"/>
    <cellStyle name="Currency 8 5" xfId="13437" xr:uid="{00000000-0005-0000-0000-000050310000}"/>
    <cellStyle name="Currency 8 5 2" xfId="13438" xr:uid="{00000000-0005-0000-0000-000051310000}"/>
    <cellStyle name="Currency 8 5 2 2" xfId="13439" xr:uid="{00000000-0005-0000-0000-000052310000}"/>
    <cellStyle name="Currency 8 5 2 2 2" xfId="13440" xr:uid="{00000000-0005-0000-0000-000053310000}"/>
    <cellStyle name="Currency 8 5 2 2 3" xfId="13441" xr:uid="{00000000-0005-0000-0000-000054310000}"/>
    <cellStyle name="Currency 8 5 2 3" xfId="13442" xr:uid="{00000000-0005-0000-0000-000055310000}"/>
    <cellStyle name="Currency 8 5 2 4" xfId="13443" xr:uid="{00000000-0005-0000-0000-000056310000}"/>
    <cellStyle name="Currency 8 5 3" xfId="13444" xr:uid="{00000000-0005-0000-0000-000057310000}"/>
    <cellStyle name="Currency 8 5 3 2" xfId="13445" xr:uid="{00000000-0005-0000-0000-000058310000}"/>
    <cellStyle name="Currency 8 5 3 3" xfId="13446" xr:uid="{00000000-0005-0000-0000-000059310000}"/>
    <cellStyle name="Currency 8 5 4" xfId="13447" xr:uid="{00000000-0005-0000-0000-00005A310000}"/>
    <cellStyle name="Currency 8 5 5" xfId="13448" xr:uid="{00000000-0005-0000-0000-00005B310000}"/>
    <cellStyle name="Currency 8 6" xfId="13449" xr:uid="{00000000-0005-0000-0000-00005C310000}"/>
    <cellStyle name="Currency 8 6 2" xfId="13450" xr:uid="{00000000-0005-0000-0000-00005D310000}"/>
    <cellStyle name="Currency 8 6 2 2" xfId="13451" xr:uid="{00000000-0005-0000-0000-00005E310000}"/>
    <cellStyle name="Currency 8 6 2 3" xfId="13452" xr:uid="{00000000-0005-0000-0000-00005F310000}"/>
    <cellStyle name="Currency 8 6 3" xfId="13453" xr:uid="{00000000-0005-0000-0000-000060310000}"/>
    <cellStyle name="Currency 8 6 4" xfId="13454" xr:uid="{00000000-0005-0000-0000-000061310000}"/>
    <cellStyle name="Currency 8 7" xfId="13455" xr:uid="{00000000-0005-0000-0000-000062310000}"/>
    <cellStyle name="Currency 8 7 2" xfId="13456" xr:uid="{00000000-0005-0000-0000-000063310000}"/>
    <cellStyle name="Currency 8 7 3" xfId="13457" xr:uid="{00000000-0005-0000-0000-000064310000}"/>
    <cellStyle name="Currency 8 8" xfId="13458" xr:uid="{00000000-0005-0000-0000-000065310000}"/>
    <cellStyle name="Currency 8 9" xfId="13459" xr:uid="{00000000-0005-0000-0000-000066310000}"/>
    <cellStyle name="Currency 83" xfId="13460" xr:uid="{00000000-0005-0000-0000-000067310000}"/>
    <cellStyle name="Currency 9" xfId="363" xr:uid="{00000000-0005-0000-0000-000068310000}"/>
    <cellStyle name="Currency 9 2" xfId="13461" xr:uid="{00000000-0005-0000-0000-000069310000}"/>
    <cellStyle name="Currency 9 3" xfId="13462" xr:uid="{00000000-0005-0000-0000-00006A310000}"/>
    <cellStyle name="Currency0" xfId="364" xr:uid="{00000000-0005-0000-0000-00006B310000}"/>
    <cellStyle name="Currency1" xfId="365" xr:uid="{00000000-0005-0000-0000-00006C310000}"/>
    <cellStyle name="Date" xfId="366" xr:uid="{00000000-0005-0000-0000-00006D310000}"/>
    <cellStyle name="Dollar (zero dec)" xfId="367" xr:uid="{00000000-0005-0000-0000-00006E310000}"/>
    <cellStyle name="Euro" xfId="368" xr:uid="{00000000-0005-0000-0000-00006F310000}"/>
    <cellStyle name="Explanatory Text 2" xfId="369" xr:uid="{00000000-0005-0000-0000-000070310000}"/>
    <cellStyle name="Explanatory Text 2 2" xfId="370" xr:uid="{00000000-0005-0000-0000-000071310000}"/>
    <cellStyle name="Explanatory Text 3" xfId="371" xr:uid="{00000000-0005-0000-0000-000072310000}"/>
    <cellStyle name="Explanatory Text 4" xfId="13463" xr:uid="{00000000-0005-0000-0000-000073310000}"/>
    <cellStyle name="Explanatory Text 4 2" xfId="13464" xr:uid="{00000000-0005-0000-0000-000074310000}"/>
    <cellStyle name="Fixed" xfId="372" xr:uid="{00000000-0005-0000-0000-000075310000}"/>
    <cellStyle name="Followed Hyperlink 2" xfId="373" xr:uid="{00000000-0005-0000-0000-000076310000}"/>
    <cellStyle name="Good 2" xfId="374" xr:uid="{00000000-0005-0000-0000-000077310000}"/>
    <cellStyle name="Good 2 2" xfId="375" xr:uid="{00000000-0005-0000-0000-000078310000}"/>
    <cellStyle name="Good 3" xfId="376" xr:uid="{00000000-0005-0000-0000-000079310000}"/>
    <cellStyle name="Good 4" xfId="13465" xr:uid="{00000000-0005-0000-0000-00007A310000}"/>
    <cellStyle name="Good 4 2" xfId="13466" xr:uid="{00000000-0005-0000-0000-00007B310000}"/>
    <cellStyle name="Grey" xfId="377" xr:uid="{00000000-0005-0000-0000-00007C310000}"/>
    <cellStyle name="Header1" xfId="378" xr:uid="{00000000-0005-0000-0000-00007D310000}"/>
    <cellStyle name="Header1 10" xfId="13467" xr:uid="{00000000-0005-0000-0000-00007E310000}"/>
    <cellStyle name="Header1 10 10" xfId="13468" xr:uid="{00000000-0005-0000-0000-00007F310000}"/>
    <cellStyle name="Header1 10 2" xfId="13469" xr:uid="{00000000-0005-0000-0000-000080310000}"/>
    <cellStyle name="Header1 10 3" xfId="13470" xr:uid="{00000000-0005-0000-0000-000081310000}"/>
    <cellStyle name="Header1 10 4" xfId="13471" xr:uid="{00000000-0005-0000-0000-000082310000}"/>
    <cellStyle name="Header1 10 5" xfId="13472" xr:uid="{00000000-0005-0000-0000-000083310000}"/>
    <cellStyle name="Header1 10 6" xfId="13473" xr:uid="{00000000-0005-0000-0000-000084310000}"/>
    <cellStyle name="Header1 10 7" xfId="13474" xr:uid="{00000000-0005-0000-0000-000085310000}"/>
    <cellStyle name="Header1 10 8" xfId="13475" xr:uid="{00000000-0005-0000-0000-000086310000}"/>
    <cellStyle name="Header1 10 9" xfId="13476" xr:uid="{00000000-0005-0000-0000-000087310000}"/>
    <cellStyle name="Header1 11" xfId="13477" xr:uid="{00000000-0005-0000-0000-000088310000}"/>
    <cellStyle name="Header1 12" xfId="13478" xr:uid="{00000000-0005-0000-0000-000089310000}"/>
    <cellStyle name="Header1 13" xfId="13479" xr:uid="{00000000-0005-0000-0000-00008A310000}"/>
    <cellStyle name="Header1 14" xfId="13480" xr:uid="{00000000-0005-0000-0000-00008B310000}"/>
    <cellStyle name="Header1 15" xfId="13481" xr:uid="{00000000-0005-0000-0000-00008C310000}"/>
    <cellStyle name="Header1 16" xfId="13482" xr:uid="{00000000-0005-0000-0000-00008D310000}"/>
    <cellStyle name="Header1 17" xfId="13483" xr:uid="{00000000-0005-0000-0000-00008E310000}"/>
    <cellStyle name="Header1 18" xfId="13484" xr:uid="{00000000-0005-0000-0000-00008F310000}"/>
    <cellStyle name="Header1 19" xfId="13485" xr:uid="{00000000-0005-0000-0000-000090310000}"/>
    <cellStyle name="Header1 2" xfId="379" xr:uid="{00000000-0005-0000-0000-000091310000}"/>
    <cellStyle name="Header1 2 10" xfId="13486" xr:uid="{00000000-0005-0000-0000-000092310000}"/>
    <cellStyle name="Header1 2 10 10" xfId="13487" xr:uid="{00000000-0005-0000-0000-000093310000}"/>
    <cellStyle name="Header1 2 10 2" xfId="13488" xr:uid="{00000000-0005-0000-0000-000094310000}"/>
    <cellStyle name="Header1 2 10 3" xfId="13489" xr:uid="{00000000-0005-0000-0000-000095310000}"/>
    <cellStyle name="Header1 2 10 4" xfId="13490" xr:uid="{00000000-0005-0000-0000-000096310000}"/>
    <cellStyle name="Header1 2 10 5" xfId="13491" xr:uid="{00000000-0005-0000-0000-000097310000}"/>
    <cellStyle name="Header1 2 10 6" xfId="13492" xr:uid="{00000000-0005-0000-0000-000098310000}"/>
    <cellStyle name="Header1 2 10 7" xfId="13493" xr:uid="{00000000-0005-0000-0000-000099310000}"/>
    <cellStyle name="Header1 2 10 8" xfId="13494" xr:uid="{00000000-0005-0000-0000-00009A310000}"/>
    <cellStyle name="Header1 2 10 9" xfId="13495" xr:uid="{00000000-0005-0000-0000-00009B310000}"/>
    <cellStyle name="Header1 2 11" xfId="13496" xr:uid="{00000000-0005-0000-0000-00009C310000}"/>
    <cellStyle name="Header1 2 12" xfId="13497" xr:uid="{00000000-0005-0000-0000-00009D310000}"/>
    <cellStyle name="Header1 2 13" xfId="13498" xr:uid="{00000000-0005-0000-0000-00009E310000}"/>
    <cellStyle name="Header1 2 14" xfId="13499" xr:uid="{00000000-0005-0000-0000-00009F310000}"/>
    <cellStyle name="Header1 2 15" xfId="13500" xr:uid="{00000000-0005-0000-0000-0000A0310000}"/>
    <cellStyle name="Header1 2 16" xfId="13501" xr:uid="{00000000-0005-0000-0000-0000A1310000}"/>
    <cellStyle name="Header1 2 17" xfId="13502" xr:uid="{00000000-0005-0000-0000-0000A2310000}"/>
    <cellStyle name="Header1 2 18" xfId="13503" xr:uid="{00000000-0005-0000-0000-0000A3310000}"/>
    <cellStyle name="Header1 2 19" xfId="13504" xr:uid="{00000000-0005-0000-0000-0000A4310000}"/>
    <cellStyle name="Header1 2 2" xfId="13505" xr:uid="{00000000-0005-0000-0000-0000A5310000}"/>
    <cellStyle name="Header1 2 2 10" xfId="13506" xr:uid="{00000000-0005-0000-0000-0000A6310000}"/>
    <cellStyle name="Header1 2 2 11" xfId="13507" xr:uid="{00000000-0005-0000-0000-0000A7310000}"/>
    <cellStyle name="Header1 2 2 12" xfId="13508" xr:uid="{00000000-0005-0000-0000-0000A8310000}"/>
    <cellStyle name="Header1 2 2 13" xfId="13509" xr:uid="{00000000-0005-0000-0000-0000A9310000}"/>
    <cellStyle name="Header1 2 2 14" xfId="13510" xr:uid="{00000000-0005-0000-0000-0000AA310000}"/>
    <cellStyle name="Header1 2 2 15" xfId="13511" xr:uid="{00000000-0005-0000-0000-0000AB310000}"/>
    <cellStyle name="Header1 2 2 16" xfId="13512" xr:uid="{00000000-0005-0000-0000-0000AC310000}"/>
    <cellStyle name="Header1 2 2 17" xfId="13513" xr:uid="{00000000-0005-0000-0000-0000AD310000}"/>
    <cellStyle name="Header1 2 2 18" xfId="13514" xr:uid="{00000000-0005-0000-0000-0000AE310000}"/>
    <cellStyle name="Header1 2 2 2" xfId="13515" xr:uid="{00000000-0005-0000-0000-0000AF310000}"/>
    <cellStyle name="Header1 2 2 2 10" xfId="13516" xr:uid="{00000000-0005-0000-0000-0000B0310000}"/>
    <cellStyle name="Header1 2 2 2 11" xfId="13517" xr:uid="{00000000-0005-0000-0000-0000B1310000}"/>
    <cellStyle name="Header1 2 2 2 12" xfId="13518" xr:uid="{00000000-0005-0000-0000-0000B2310000}"/>
    <cellStyle name="Header1 2 2 2 13" xfId="13519" xr:uid="{00000000-0005-0000-0000-0000B3310000}"/>
    <cellStyle name="Header1 2 2 2 14" xfId="13520" xr:uid="{00000000-0005-0000-0000-0000B4310000}"/>
    <cellStyle name="Header1 2 2 2 15" xfId="13521" xr:uid="{00000000-0005-0000-0000-0000B5310000}"/>
    <cellStyle name="Header1 2 2 2 16" xfId="13522" xr:uid="{00000000-0005-0000-0000-0000B6310000}"/>
    <cellStyle name="Header1 2 2 2 17" xfId="13523" xr:uid="{00000000-0005-0000-0000-0000B7310000}"/>
    <cellStyle name="Header1 2 2 2 2" xfId="13524" xr:uid="{00000000-0005-0000-0000-0000B8310000}"/>
    <cellStyle name="Header1 2 2 2 2 10" xfId="13525" xr:uid="{00000000-0005-0000-0000-0000B9310000}"/>
    <cellStyle name="Header1 2 2 2 2 11" xfId="13526" xr:uid="{00000000-0005-0000-0000-0000BA310000}"/>
    <cellStyle name="Header1 2 2 2 2 12" xfId="13527" xr:uid="{00000000-0005-0000-0000-0000BB310000}"/>
    <cellStyle name="Header1 2 2 2 2 13" xfId="13528" xr:uid="{00000000-0005-0000-0000-0000BC310000}"/>
    <cellStyle name="Header1 2 2 2 2 14" xfId="13529" xr:uid="{00000000-0005-0000-0000-0000BD310000}"/>
    <cellStyle name="Header1 2 2 2 2 15" xfId="13530" xr:uid="{00000000-0005-0000-0000-0000BE310000}"/>
    <cellStyle name="Header1 2 2 2 2 2" xfId="13531" xr:uid="{00000000-0005-0000-0000-0000BF310000}"/>
    <cellStyle name="Header1 2 2 2 2 2 10" xfId="13532" xr:uid="{00000000-0005-0000-0000-0000C0310000}"/>
    <cellStyle name="Header1 2 2 2 2 2 11" xfId="13533" xr:uid="{00000000-0005-0000-0000-0000C1310000}"/>
    <cellStyle name="Header1 2 2 2 2 2 12" xfId="13534" xr:uid="{00000000-0005-0000-0000-0000C2310000}"/>
    <cellStyle name="Header1 2 2 2 2 2 2" xfId="13535" xr:uid="{00000000-0005-0000-0000-0000C3310000}"/>
    <cellStyle name="Header1 2 2 2 2 2 2 10" xfId="13536" xr:uid="{00000000-0005-0000-0000-0000C4310000}"/>
    <cellStyle name="Header1 2 2 2 2 2 2 2" xfId="13537" xr:uid="{00000000-0005-0000-0000-0000C5310000}"/>
    <cellStyle name="Header1 2 2 2 2 2 2 3" xfId="13538" xr:uid="{00000000-0005-0000-0000-0000C6310000}"/>
    <cellStyle name="Header1 2 2 2 2 2 2 4" xfId="13539" xr:uid="{00000000-0005-0000-0000-0000C7310000}"/>
    <cellStyle name="Header1 2 2 2 2 2 2 5" xfId="13540" xr:uid="{00000000-0005-0000-0000-0000C8310000}"/>
    <cellStyle name="Header1 2 2 2 2 2 2 6" xfId="13541" xr:uid="{00000000-0005-0000-0000-0000C9310000}"/>
    <cellStyle name="Header1 2 2 2 2 2 2 7" xfId="13542" xr:uid="{00000000-0005-0000-0000-0000CA310000}"/>
    <cellStyle name="Header1 2 2 2 2 2 2 8" xfId="13543" xr:uid="{00000000-0005-0000-0000-0000CB310000}"/>
    <cellStyle name="Header1 2 2 2 2 2 2 9" xfId="13544" xr:uid="{00000000-0005-0000-0000-0000CC310000}"/>
    <cellStyle name="Header1 2 2 2 2 2 3" xfId="13545" xr:uid="{00000000-0005-0000-0000-0000CD310000}"/>
    <cellStyle name="Header1 2 2 2 2 2 3 10" xfId="13546" xr:uid="{00000000-0005-0000-0000-0000CE310000}"/>
    <cellStyle name="Header1 2 2 2 2 2 3 2" xfId="13547" xr:uid="{00000000-0005-0000-0000-0000CF310000}"/>
    <cellStyle name="Header1 2 2 2 2 2 3 3" xfId="13548" xr:uid="{00000000-0005-0000-0000-0000D0310000}"/>
    <cellStyle name="Header1 2 2 2 2 2 3 4" xfId="13549" xr:uid="{00000000-0005-0000-0000-0000D1310000}"/>
    <cellStyle name="Header1 2 2 2 2 2 3 5" xfId="13550" xr:uid="{00000000-0005-0000-0000-0000D2310000}"/>
    <cellStyle name="Header1 2 2 2 2 2 3 6" xfId="13551" xr:uid="{00000000-0005-0000-0000-0000D3310000}"/>
    <cellStyle name="Header1 2 2 2 2 2 3 7" xfId="13552" xr:uid="{00000000-0005-0000-0000-0000D4310000}"/>
    <cellStyle name="Header1 2 2 2 2 2 3 8" xfId="13553" xr:uid="{00000000-0005-0000-0000-0000D5310000}"/>
    <cellStyle name="Header1 2 2 2 2 2 3 9" xfId="13554" xr:uid="{00000000-0005-0000-0000-0000D6310000}"/>
    <cellStyle name="Header1 2 2 2 2 2 4" xfId="13555" xr:uid="{00000000-0005-0000-0000-0000D7310000}"/>
    <cellStyle name="Header1 2 2 2 2 2 5" xfId="13556" xr:uid="{00000000-0005-0000-0000-0000D8310000}"/>
    <cellStyle name="Header1 2 2 2 2 2 6" xfId="13557" xr:uid="{00000000-0005-0000-0000-0000D9310000}"/>
    <cellStyle name="Header1 2 2 2 2 2 7" xfId="13558" xr:uid="{00000000-0005-0000-0000-0000DA310000}"/>
    <cellStyle name="Header1 2 2 2 2 2 8" xfId="13559" xr:uid="{00000000-0005-0000-0000-0000DB310000}"/>
    <cellStyle name="Header1 2 2 2 2 2 9" xfId="13560" xr:uid="{00000000-0005-0000-0000-0000DC310000}"/>
    <cellStyle name="Header1 2 2 2 2 3" xfId="13561" xr:uid="{00000000-0005-0000-0000-0000DD310000}"/>
    <cellStyle name="Header1 2 2 2 2 3 10" xfId="13562" xr:uid="{00000000-0005-0000-0000-0000DE310000}"/>
    <cellStyle name="Header1 2 2 2 2 3 11" xfId="13563" xr:uid="{00000000-0005-0000-0000-0000DF310000}"/>
    <cellStyle name="Header1 2 2 2 2 3 12" xfId="13564" xr:uid="{00000000-0005-0000-0000-0000E0310000}"/>
    <cellStyle name="Header1 2 2 2 2 3 2" xfId="13565" xr:uid="{00000000-0005-0000-0000-0000E1310000}"/>
    <cellStyle name="Header1 2 2 2 2 3 2 10" xfId="13566" xr:uid="{00000000-0005-0000-0000-0000E2310000}"/>
    <cellStyle name="Header1 2 2 2 2 3 2 2" xfId="13567" xr:uid="{00000000-0005-0000-0000-0000E3310000}"/>
    <cellStyle name="Header1 2 2 2 2 3 2 3" xfId="13568" xr:uid="{00000000-0005-0000-0000-0000E4310000}"/>
    <cellStyle name="Header1 2 2 2 2 3 2 4" xfId="13569" xr:uid="{00000000-0005-0000-0000-0000E5310000}"/>
    <cellStyle name="Header1 2 2 2 2 3 2 5" xfId="13570" xr:uid="{00000000-0005-0000-0000-0000E6310000}"/>
    <cellStyle name="Header1 2 2 2 2 3 2 6" xfId="13571" xr:uid="{00000000-0005-0000-0000-0000E7310000}"/>
    <cellStyle name="Header1 2 2 2 2 3 2 7" xfId="13572" xr:uid="{00000000-0005-0000-0000-0000E8310000}"/>
    <cellStyle name="Header1 2 2 2 2 3 2 8" xfId="13573" xr:uid="{00000000-0005-0000-0000-0000E9310000}"/>
    <cellStyle name="Header1 2 2 2 2 3 2 9" xfId="13574" xr:uid="{00000000-0005-0000-0000-0000EA310000}"/>
    <cellStyle name="Header1 2 2 2 2 3 3" xfId="13575" xr:uid="{00000000-0005-0000-0000-0000EB310000}"/>
    <cellStyle name="Header1 2 2 2 2 3 3 10" xfId="13576" xr:uid="{00000000-0005-0000-0000-0000EC310000}"/>
    <cellStyle name="Header1 2 2 2 2 3 3 2" xfId="13577" xr:uid="{00000000-0005-0000-0000-0000ED310000}"/>
    <cellStyle name="Header1 2 2 2 2 3 3 3" xfId="13578" xr:uid="{00000000-0005-0000-0000-0000EE310000}"/>
    <cellStyle name="Header1 2 2 2 2 3 3 4" xfId="13579" xr:uid="{00000000-0005-0000-0000-0000EF310000}"/>
    <cellStyle name="Header1 2 2 2 2 3 3 5" xfId="13580" xr:uid="{00000000-0005-0000-0000-0000F0310000}"/>
    <cellStyle name="Header1 2 2 2 2 3 3 6" xfId="13581" xr:uid="{00000000-0005-0000-0000-0000F1310000}"/>
    <cellStyle name="Header1 2 2 2 2 3 3 7" xfId="13582" xr:uid="{00000000-0005-0000-0000-0000F2310000}"/>
    <cellStyle name="Header1 2 2 2 2 3 3 8" xfId="13583" xr:uid="{00000000-0005-0000-0000-0000F3310000}"/>
    <cellStyle name="Header1 2 2 2 2 3 3 9" xfId="13584" xr:uid="{00000000-0005-0000-0000-0000F4310000}"/>
    <cellStyle name="Header1 2 2 2 2 3 4" xfId="13585" xr:uid="{00000000-0005-0000-0000-0000F5310000}"/>
    <cellStyle name="Header1 2 2 2 2 3 5" xfId="13586" xr:uid="{00000000-0005-0000-0000-0000F6310000}"/>
    <cellStyle name="Header1 2 2 2 2 3 6" xfId="13587" xr:uid="{00000000-0005-0000-0000-0000F7310000}"/>
    <cellStyle name="Header1 2 2 2 2 3 7" xfId="13588" xr:uid="{00000000-0005-0000-0000-0000F8310000}"/>
    <cellStyle name="Header1 2 2 2 2 3 8" xfId="13589" xr:uid="{00000000-0005-0000-0000-0000F9310000}"/>
    <cellStyle name="Header1 2 2 2 2 3 9" xfId="13590" xr:uid="{00000000-0005-0000-0000-0000FA310000}"/>
    <cellStyle name="Header1 2 2 2 2 4" xfId="13591" xr:uid="{00000000-0005-0000-0000-0000FB310000}"/>
    <cellStyle name="Header1 2 2 2 2 4 10" xfId="13592" xr:uid="{00000000-0005-0000-0000-0000FC310000}"/>
    <cellStyle name="Header1 2 2 2 2 4 11" xfId="13593" xr:uid="{00000000-0005-0000-0000-0000FD310000}"/>
    <cellStyle name="Header1 2 2 2 2 4 12" xfId="13594" xr:uid="{00000000-0005-0000-0000-0000FE310000}"/>
    <cellStyle name="Header1 2 2 2 2 4 2" xfId="13595" xr:uid="{00000000-0005-0000-0000-0000FF310000}"/>
    <cellStyle name="Header1 2 2 2 2 4 2 10" xfId="13596" xr:uid="{00000000-0005-0000-0000-000000320000}"/>
    <cellStyle name="Header1 2 2 2 2 4 2 2" xfId="13597" xr:uid="{00000000-0005-0000-0000-000001320000}"/>
    <cellStyle name="Header1 2 2 2 2 4 2 3" xfId="13598" xr:uid="{00000000-0005-0000-0000-000002320000}"/>
    <cellStyle name="Header1 2 2 2 2 4 2 4" xfId="13599" xr:uid="{00000000-0005-0000-0000-000003320000}"/>
    <cellStyle name="Header1 2 2 2 2 4 2 5" xfId="13600" xr:uid="{00000000-0005-0000-0000-000004320000}"/>
    <cellStyle name="Header1 2 2 2 2 4 2 6" xfId="13601" xr:uid="{00000000-0005-0000-0000-000005320000}"/>
    <cellStyle name="Header1 2 2 2 2 4 2 7" xfId="13602" xr:uid="{00000000-0005-0000-0000-000006320000}"/>
    <cellStyle name="Header1 2 2 2 2 4 2 8" xfId="13603" xr:uid="{00000000-0005-0000-0000-000007320000}"/>
    <cellStyle name="Header1 2 2 2 2 4 2 9" xfId="13604" xr:uid="{00000000-0005-0000-0000-000008320000}"/>
    <cellStyle name="Header1 2 2 2 2 4 3" xfId="13605" xr:uid="{00000000-0005-0000-0000-000009320000}"/>
    <cellStyle name="Header1 2 2 2 2 4 3 10" xfId="13606" xr:uid="{00000000-0005-0000-0000-00000A320000}"/>
    <cellStyle name="Header1 2 2 2 2 4 3 2" xfId="13607" xr:uid="{00000000-0005-0000-0000-00000B320000}"/>
    <cellStyle name="Header1 2 2 2 2 4 3 3" xfId="13608" xr:uid="{00000000-0005-0000-0000-00000C320000}"/>
    <cellStyle name="Header1 2 2 2 2 4 3 4" xfId="13609" xr:uid="{00000000-0005-0000-0000-00000D320000}"/>
    <cellStyle name="Header1 2 2 2 2 4 3 5" xfId="13610" xr:uid="{00000000-0005-0000-0000-00000E320000}"/>
    <cellStyle name="Header1 2 2 2 2 4 3 6" xfId="13611" xr:uid="{00000000-0005-0000-0000-00000F320000}"/>
    <cellStyle name="Header1 2 2 2 2 4 3 7" xfId="13612" xr:uid="{00000000-0005-0000-0000-000010320000}"/>
    <cellStyle name="Header1 2 2 2 2 4 3 8" xfId="13613" xr:uid="{00000000-0005-0000-0000-000011320000}"/>
    <cellStyle name="Header1 2 2 2 2 4 3 9" xfId="13614" xr:uid="{00000000-0005-0000-0000-000012320000}"/>
    <cellStyle name="Header1 2 2 2 2 4 4" xfId="13615" xr:uid="{00000000-0005-0000-0000-000013320000}"/>
    <cellStyle name="Header1 2 2 2 2 4 5" xfId="13616" xr:uid="{00000000-0005-0000-0000-000014320000}"/>
    <cellStyle name="Header1 2 2 2 2 4 6" xfId="13617" xr:uid="{00000000-0005-0000-0000-000015320000}"/>
    <cellStyle name="Header1 2 2 2 2 4 7" xfId="13618" xr:uid="{00000000-0005-0000-0000-000016320000}"/>
    <cellStyle name="Header1 2 2 2 2 4 8" xfId="13619" xr:uid="{00000000-0005-0000-0000-000017320000}"/>
    <cellStyle name="Header1 2 2 2 2 4 9" xfId="13620" xr:uid="{00000000-0005-0000-0000-000018320000}"/>
    <cellStyle name="Header1 2 2 2 2 5" xfId="13621" xr:uid="{00000000-0005-0000-0000-000019320000}"/>
    <cellStyle name="Header1 2 2 2 2 5 10" xfId="13622" xr:uid="{00000000-0005-0000-0000-00001A320000}"/>
    <cellStyle name="Header1 2 2 2 2 5 2" xfId="13623" xr:uid="{00000000-0005-0000-0000-00001B320000}"/>
    <cellStyle name="Header1 2 2 2 2 5 3" xfId="13624" xr:uid="{00000000-0005-0000-0000-00001C320000}"/>
    <cellStyle name="Header1 2 2 2 2 5 4" xfId="13625" xr:uid="{00000000-0005-0000-0000-00001D320000}"/>
    <cellStyle name="Header1 2 2 2 2 5 5" xfId="13626" xr:uid="{00000000-0005-0000-0000-00001E320000}"/>
    <cellStyle name="Header1 2 2 2 2 5 6" xfId="13627" xr:uid="{00000000-0005-0000-0000-00001F320000}"/>
    <cellStyle name="Header1 2 2 2 2 5 7" xfId="13628" xr:uid="{00000000-0005-0000-0000-000020320000}"/>
    <cellStyle name="Header1 2 2 2 2 5 8" xfId="13629" xr:uid="{00000000-0005-0000-0000-000021320000}"/>
    <cellStyle name="Header1 2 2 2 2 5 9" xfId="13630" xr:uid="{00000000-0005-0000-0000-000022320000}"/>
    <cellStyle name="Header1 2 2 2 2 6" xfId="13631" xr:uid="{00000000-0005-0000-0000-000023320000}"/>
    <cellStyle name="Header1 2 2 2 2 6 10" xfId="13632" xr:uid="{00000000-0005-0000-0000-000024320000}"/>
    <cellStyle name="Header1 2 2 2 2 6 2" xfId="13633" xr:uid="{00000000-0005-0000-0000-000025320000}"/>
    <cellStyle name="Header1 2 2 2 2 6 3" xfId="13634" xr:uid="{00000000-0005-0000-0000-000026320000}"/>
    <cellStyle name="Header1 2 2 2 2 6 4" xfId="13635" xr:uid="{00000000-0005-0000-0000-000027320000}"/>
    <cellStyle name="Header1 2 2 2 2 6 5" xfId="13636" xr:uid="{00000000-0005-0000-0000-000028320000}"/>
    <cellStyle name="Header1 2 2 2 2 6 6" xfId="13637" xr:uid="{00000000-0005-0000-0000-000029320000}"/>
    <cellStyle name="Header1 2 2 2 2 6 7" xfId="13638" xr:uid="{00000000-0005-0000-0000-00002A320000}"/>
    <cellStyle name="Header1 2 2 2 2 6 8" xfId="13639" xr:uid="{00000000-0005-0000-0000-00002B320000}"/>
    <cellStyle name="Header1 2 2 2 2 6 9" xfId="13640" xr:uid="{00000000-0005-0000-0000-00002C320000}"/>
    <cellStyle name="Header1 2 2 2 2 7" xfId="13641" xr:uid="{00000000-0005-0000-0000-00002D320000}"/>
    <cellStyle name="Header1 2 2 2 2 8" xfId="13642" xr:uid="{00000000-0005-0000-0000-00002E320000}"/>
    <cellStyle name="Header1 2 2 2 2 9" xfId="13643" xr:uid="{00000000-0005-0000-0000-00002F320000}"/>
    <cellStyle name="Header1 2 2 2 3" xfId="13644" xr:uid="{00000000-0005-0000-0000-000030320000}"/>
    <cellStyle name="Header1 2 2 2 3 10" xfId="13645" xr:uid="{00000000-0005-0000-0000-000031320000}"/>
    <cellStyle name="Header1 2 2 2 3 11" xfId="13646" xr:uid="{00000000-0005-0000-0000-000032320000}"/>
    <cellStyle name="Header1 2 2 2 3 12" xfId="13647" xr:uid="{00000000-0005-0000-0000-000033320000}"/>
    <cellStyle name="Header1 2 2 2 3 13" xfId="13648" xr:uid="{00000000-0005-0000-0000-000034320000}"/>
    <cellStyle name="Header1 2 2 2 3 14" xfId="13649" xr:uid="{00000000-0005-0000-0000-000035320000}"/>
    <cellStyle name="Header1 2 2 2 3 15" xfId="13650" xr:uid="{00000000-0005-0000-0000-000036320000}"/>
    <cellStyle name="Header1 2 2 2 3 2" xfId="13651" xr:uid="{00000000-0005-0000-0000-000037320000}"/>
    <cellStyle name="Header1 2 2 2 3 2 10" xfId="13652" xr:uid="{00000000-0005-0000-0000-000038320000}"/>
    <cellStyle name="Header1 2 2 2 3 2 11" xfId="13653" xr:uid="{00000000-0005-0000-0000-000039320000}"/>
    <cellStyle name="Header1 2 2 2 3 2 12" xfId="13654" xr:uid="{00000000-0005-0000-0000-00003A320000}"/>
    <cellStyle name="Header1 2 2 2 3 2 2" xfId="13655" xr:uid="{00000000-0005-0000-0000-00003B320000}"/>
    <cellStyle name="Header1 2 2 2 3 2 2 10" xfId="13656" xr:uid="{00000000-0005-0000-0000-00003C320000}"/>
    <cellStyle name="Header1 2 2 2 3 2 2 2" xfId="13657" xr:uid="{00000000-0005-0000-0000-00003D320000}"/>
    <cellStyle name="Header1 2 2 2 3 2 2 3" xfId="13658" xr:uid="{00000000-0005-0000-0000-00003E320000}"/>
    <cellStyle name="Header1 2 2 2 3 2 2 4" xfId="13659" xr:uid="{00000000-0005-0000-0000-00003F320000}"/>
    <cellStyle name="Header1 2 2 2 3 2 2 5" xfId="13660" xr:uid="{00000000-0005-0000-0000-000040320000}"/>
    <cellStyle name="Header1 2 2 2 3 2 2 6" xfId="13661" xr:uid="{00000000-0005-0000-0000-000041320000}"/>
    <cellStyle name="Header1 2 2 2 3 2 2 7" xfId="13662" xr:uid="{00000000-0005-0000-0000-000042320000}"/>
    <cellStyle name="Header1 2 2 2 3 2 2 8" xfId="13663" xr:uid="{00000000-0005-0000-0000-000043320000}"/>
    <cellStyle name="Header1 2 2 2 3 2 2 9" xfId="13664" xr:uid="{00000000-0005-0000-0000-000044320000}"/>
    <cellStyle name="Header1 2 2 2 3 2 3" xfId="13665" xr:uid="{00000000-0005-0000-0000-000045320000}"/>
    <cellStyle name="Header1 2 2 2 3 2 3 10" xfId="13666" xr:uid="{00000000-0005-0000-0000-000046320000}"/>
    <cellStyle name="Header1 2 2 2 3 2 3 2" xfId="13667" xr:uid="{00000000-0005-0000-0000-000047320000}"/>
    <cellStyle name="Header1 2 2 2 3 2 3 3" xfId="13668" xr:uid="{00000000-0005-0000-0000-000048320000}"/>
    <cellStyle name="Header1 2 2 2 3 2 3 4" xfId="13669" xr:uid="{00000000-0005-0000-0000-000049320000}"/>
    <cellStyle name="Header1 2 2 2 3 2 3 5" xfId="13670" xr:uid="{00000000-0005-0000-0000-00004A320000}"/>
    <cellStyle name="Header1 2 2 2 3 2 3 6" xfId="13671" xr:uid="{00000000-0005-0000-0000-00004B320000}"/>
    <cellStyle name="Header1 2 2 2 3 2 3 7" xfId="13672" xr:uid="{00000000-0005-0000-0000-00004C320000}"/>
    <cellStyle name="Header1 2 2 2 3 2 3 8" xfId="13673" xr:uid="{00000000-0005-0000-0000-00004D320000}"/>
    <cellStyle name="Header1 2 2 2 3 2 3 9" xfId="13674" xr:uid="{00000000-0005-0000-0000-00004E320000}"/>
    <cellStyle name="Header1 2 2 2 3 2 4" xfId="13675" xr:uid="{00000000-0005-0000-0000-00004F320000}"/>
    <cellStyle name="Header1 2 2 2 3 2 5" xfId="13676" xr:uid="{00000000-0005-0000-0000-000050320000}"/>
    <cellStyle name="Header1 2 2 2 3 2 6" xfId="13677" xr:uid="{00000000-0005-0000-0000-000051320000}"/>
    <cellStyle name="Header1 2 2 2 3 2 7" xfId="13678" xr:uid="{00000000-0005-0000-0000-000052320000}"/>
    <cellStyle name="Header1 2 2 2 3 2 8" xfId="13679" xr:uid="{00000000-0005-0000-0000-000053320000}"/>
    <cellStyle name="Header1 2 2 2 3 2 9" xfId="13680" xr:uid="{00000000-0005-0000-0000-000054320000}"/>
    <cellStyle name="Header1 2 2 2 3 3" xfId="13681" xr:uid="{00000000-0005-0000-0000-000055320000}"/>
    <cellStyle name="Header1 2 2 2 3 3 10" xfId="13682" xr:uid="{00000000-0005-0000-0000-000056320000}"/>
    <cellStyle name="Header1 2 2 2 3 3 11" xfId="13683" xr:uid="{00000000-0005-0000-0000-000057320000}"/>
    <cellStyle name="Header1 2 2 2 3 3 12" xfId="13684" xr:uid="{00000000-0005-0000-0000-000058320000}"/>
    <cellStyle name="Header1 2 2 2 3 3 2" xfId="13685" xr:uid="{00000000-0005-0000-0000-000059320000}"/>
    <cellStyle name="Header1 2 2 2 3 3 2 10" xfId="13686" xr:uid="{00000000-0005-0000-0000-00005A320000}"/>
    <cellStyle name="Header1 2 2 2 3 3 2 2" xfId="13687" xr:uid="{00000000-0005-0000-0000-00005B320000}"/>
    <cellStyle name="Header1 2 2 2 3 3 2 3" xfId="13688" xr:uid="{00000000-0005-0000-0000-00005C320000}"/>
    <cellStyle name="Header1 2 2 2 3 3 2 4" xfId="13689" xr:uid="{00000000-0005-0000-0000-00005D320000}"/>
    <cellStyle name="Header1 2 2 2 3 3 2 5" xfId="13690" xr:uid="{00000000-0005-0000-0000-00005E320000}"/>
    <cellStyle name="Header1 2 2 2 3 3 2 6" xfId="13691" xr:uid="{00000000-0005-0000-0000-00005F320000}"/>
    <cellStyle name="Header1 2 2 2 3 3 2 7" xfId="13692" xr:uid="{00000000-0005-0000-0000-000060320000}"/>
    <cellStyle name="Header1 2 2 2 3 3 2 8" xfId="13693" xr:uid="{00000000-0005-0000-0000-000061320000}"/>
    <cellStyle name="Header1 2 2 2 3 3 2 9" xfId="13694" xr:uid="{00000000-0005-0000-0000-000062320000}"/>
    <cellStyle name="Header1 2 2 2 3 3 3" xfId="13695" xr:uid="{00000000-0005-0000-0000-000063320000}"/>
    <cellStyle name="Header1 2 2 2 3 3 3 10" xfId="13696" xr:uid="{00000000-0005-0000-0000-000064320000}"/>
    <cellStyle name="Header1 2 2 2 3 3 3 2" xfId="13697" xr:uid="{00000000-0005-0000-0000-000065320000}"/>
    <cellStyle name="Header1 2 2 2 3 3 3 3" xfId="13698" xr:uid="{00000000-0005-0000-0000-000066320000}"/>
    <cellStyle name="Header1 2 2 2 3 3 3 4" xfId="13699" xr:uid="{00000000-0005-0000-0000-000067320000}"/>
    <cellStyle name="Header1 2 2 2 3 3 3 5" xfId="13700" xr:uid="{00000000-0005-0000-0000-000068320000}"/>
    <cellStyle name="Header1 2 2 2 3 3 3 6" xfId="13701" xr:uid="{00000000-0005-0000-0000-000069320000}"/>
    <cellStyle name="Header1 2 2 2 3 3 3 7" xfId="13702" xr:uid="{00000000-0005-0000-0000-00006A320000}"/>
    <cellStyle name="Header1 2 2 2 3 3 3 8" xfId="13703" xr:uid="{00000000-0005-0000-0000-00006B320000}"/>
    <cellStyle name="Header1 2 2 2 3 3 3 9" xfId="13704" xr:uid="{00000000-0005-0000-0000-00006C320000}"/>
    <cellStyle name="Header1 2 2 2 3 3 4" xfId="13705" xr:uid="{00000000-0005-0000-0000-00006D320000}"/>
    <cellStyle name="Header1 2 2 2 3 3 5" xfId="13706" xr:uid="{00000000-0005-0000-0000-00006E320000}"/>
    <cellStyle name="Header1 2 2 2 3 3 6" xfId="13707" xr:uid="{00000000-0005-0000-0000-00006F320000}"/>
    <cellStyle name="Header1 2 2 2 3 3 7" xfId="13708" xr:uid="{00000000-0005-0000-0000-000070320000}"/>
    <cellStyle name="Header1 2 2 2 3 3 8" xfId="13709" xr:uid="{00000000-0005-0000-0000-000071320000}"/>
    <cellStyle name="Header1 2 2 2 3 3 9" xfId="13710" xr:uid="{00000000-0005-0000-0000-000072320000}"/>
    <cellStyle name="Header1 2 2 2 3 4" xfId="13711" xr:uid="{00000000-0005-0000-0000-000073320000}"/>
    <cellStyle name="Header1 2 2 2 3 4 10" xfId="13712" xr:uid="{00000000-0005-0000-0000-000074320000}"/>
    <cellStyle name="Header1 2 2 2 3 4 11" xfId="13713" xr:uid="{00000000-0005-0000-0000-000075320000}"/>
    <cellStyle name="Header1 2 2 2 3 4 12" xfId="13714" xr:uid="{00000000-0005-0000-0000-000076320000}"/>
    <cellStyle name="Header1 2 2 2 3 4 2" xfId="13715" xr:uid="{00000000-0005-0000-0000-000077320000}"/>
    <cellStyle name="Header1 2 2 2 3 4 2 10" xfId="13716" xr:uid="{00000000-0005-0000-0000-000078320000}"/>
    <cellStyle name="Header1 2 2 2 3 4 2 2" xfId="13717" xr:uid="{00000000-0005-0000-0000-000079320000}"/>
    <cellStyle name="Header1 2 2 2 3 4 2 3" xfId="13718" xr:uid="{00000000-0005-0000-0000-00007A320000}"/>
    <cellStyle name="Header1 2 2 2 3 4 2 4" xfId="13719" xr:uid="{00000000-0005-0000-0000-00007B320000}"/>
    <cellStyle name="Header1 2 2 2 3 4 2 5" xfId="13720" xr:uid="{00000000-0005-0000-0000-00007C320000}"/>
    <cellStyle name="Header1 2 2 2 3 4 2 6" xfId="13721" xr:uid="{00000000-0005-0000-0000-00007D320000}"/>
    <cellStyle name="Header1 2 2 2 3 4 2 7" xfId="13722" xr:uid="{00000000-0005-0000-0000-00007E320000}"/>
    <cellStyle name="Header1 2 2 2 3 4 2 8" xfId="13723" xr:uid="{00000000-0005-0000-0000-00007F320000}"/>
    <cellStyle name="Header1 2 2 2 3 4 2 9" xfId="13724" xr:uid="{00000000-0005-0000-0000-000080320000}"/>
    <cellStyle name="Header1 2 2 2 3 4 3" xfId="13725" xr:uid="{00000000-0005-0000-0000-000081320000}"/>
    <cellStyle name="Header1 2 2 2 3 4 3 10" xfId="13726" xr:uid="{00000000-0005-0000-0000-000082320000}"/>
    <cellStyle name="Header1 2 2 2 3 4 3 2" xfId="13727" xr:uid="{00000000-0005-0000-0000-000083320000}"/>
    <cellStyle name="Header1 2 2 2 3 4 3 3" xfId="13728" xr:uid="{00000000-0005-0000-0000-000084320000}"/>
    <cellStyle name="Header1 2 2 2 3 4 3 4" xfId="13729" xr:uid="{00000000-0005-0000-0000-000085320000}"/>
    <cellStyle name="Header1 2 2 2 3 4 3 5" xfId="13730" xr:uid="{00000000-0005-0000-0000-000086320000}"/>
    <cellStyle name="Header1 2 2 2 3 4 3 6" xfId="13731" xr:uid="{00000000-0005-0000-0000-000087320000}"/>
    <cellStyle name="Header1 2 2 2 3 4 3 7" xfId="13732" xr:uid="{00000000-0005-0000-0000-000088320000}"/>
    <cellStyle name="Header1 2 2 2 3 4 3 8" xfId="13733" xr:uid="{00000000-0005-0000-0000-000089320000}"/>
    <cellStyle name="Header1 2 2 2 3 4 3 9" xfId="13734" xr:uid="{00000000-0005-0000-0000-00008A320000}"/>
    <cellStyle name="Header1 2 2 2 3 4 4" xfId="13735" xr:uid="{00000000-0005-0000-0000-00008B320000}"/>
    <cellStyle name="Header1 2 2 2 3 4 5" xfId="13736" xr:uid="{00000000-0005-0000-0000-00008C320000}"/>
    <cellStyle name="Header1 2 2 2 3 4 6" xfId="13737" xr:uid="{00000000-0005-0000-0000-00008D320000}"/>
    <cellStyle name="Header1 2 2 2 3 4 7" xfId="13738" xr:uid="{00000000-0005-0000-0000-00008E320000}"/>
    <cellStyle name="Header1 2 2 2 3 4 8" xfId="13739" xr:uid="{00000000-0005-0000-0000-00008F320000}"/>
    <cellStyle name="Header1 2 2 2 3 4 9" xfId="13740" xr:uid="{00000000-0005-0000-0000-000090320000}"/>
    <cellStyle name="Header1 2 2 2 3 5" xfId="13741" xr:uid="{00000000-0005-0000-0000-000091320000}"/>
    <cellStyle name="Header1 2 2 2 3 5 10" xfId="13742" xr:uid="{00000000-0005-0000-0000-000092320000}"/>
    <cellStyle name="Header1 2 2 2 3 5 2" xfId="13743" xr:uid="{00000000-0005-0000-0000-000093320000}"/>
    <cellStyle name="Header1 2 2 2 3 5 3" xfId="13744" xr:uid="{00000000-0005-0000-0000-000094320000}"/>
    <cellStyle name="Header1 2 2 2 3 5 4" xfId="13745" xr:uid="{00000000-0005-0000-0000-000095320000}"/>
    <cellStyle name="Header1 2 2 2 3 5 5" xfId="13746" xr:uid="{00000000-0005-0000-0000-000096320000}"/>
    <cellStyle name="Header1 2 2 2 3 5 6" xfId="13747" xr:uid="{00000000-0005-0000-0000-000097320000}"/>
    <cellStyle name="Header1 2 2 2 3 5 7" xfId="13748" xr:uid="{00000000-0005-0000-0000-000098320000}"/>
    <cellStyle name="Header1 2 2 2 3 5 8" xfId="13749" xr:uid="{00000000-0005-0000-0000-000099320000}"/>
    <cellStyle name="Header1 2 2 2 3 5 9" xfId="13750" xr:uid="{00000000-0005-0000-0000-00009A320000}"/>
    <cellStyle name="Header1 2 2 2 3 6" xfId="13751" xr:uid="{00000000-0005-0000-0000-00009B320000}"/>
    <cellStyle name="Header1 2 2 2 3 6 10" xfId="13752" xr:uid="{00000000-0005-0000-0000-00009C320000}"/>
    <cellStyle name="Header1 2 2 2 3 6 2" xfId="13753" xr:uid="{00000000-0005-0000-0000-00009D320000}"/>
    <cellStyle name="Header1 2 2 2 3 6 3" xfId="13754" xr:uid="{00000000-0005-0000-0000-00009E320000}"/>
    <cellStyle name="Header1 2 2 2 3 6 4" xfId="13755" xr:uid="{00000000-0005-0000-0000-00009F320000}"/>
    <cellStyle name="Header1 2 2 2 3 6 5" xfId="13756" xr:uid="{00000000-0005-0000-0000-0000A0320000}"/>
    <cellStyle name="Header1 2 2 2 3 6 6" xfId="13757" xr:uid="{00000000-0005-0000-0000-0000A1320000}"/>
    <cellStyle name="Header1 2 2 2 3 6 7" xfId="13758" xr:uid="{00000000-0005-0000-0000-0000A2320000}"/>
    <cellStyle name="Header1 2 2 2 3 6 8" xfId="13759" xr:uid="{00000000-0005-0000-0000-0000A3320000}"/>
    <cellStyle name="Header1 2 2 2 3 6 9" xfId="13760" xr:uid="{00000000-0005-0000-0000-0000A4320000}"/>
    <cellStyle name="Header1 2 2 2 3 7" xfId="13761" xr:uid="{00000000-0005-0000-0000-0000A5320000}"/>
    <cellStyle name="Header1 2 2 2 3 8" xfId="13762" xr:uid="{00000000-0005-0000-0000-0000A6320000}"/>
    <cellStyle name="Header1 2 2 2 3 9" xfId="13763" xr:uid="{00000000-0005-0000-0000-0000A7320000}"/>
    <cellStyle name="Header1 2 2 2 4" xfId="13764" xr:uid="{00000000-0005-0000-0000-0000A8320000}"/>
    <cellStyle name="Header1 2 2 2 4 10" xfId="13765" xr:uid="{00000000-0005-0000-0000-0000A9320000}"/>
    <cellStyle name="Header1 2 2 2 4 11" xfId="13766" xr:uid="{00000000-0005-0000-0000-0000AA320000}"/>
    <cellStyle name="Header1 2 2 2 4 12" xfId="13767" xr:uid="{00000000-0005-0000-0000-0000AB320000}"/>
    <cellStyle name="Header1 2 2 2 4 2" xfId="13768" xr:uid="{00000000-0005-0000-0000-0000AC320000}"/>
    <cellStyle name="Header1 2 2 2 4 2 10" xfId="13769" xr:uid="{00000000-0005-0000-0000-0000AD320000}"/>
    <cellStyle name="Header1 2 2 2 4 2 2" xfId="13770" xr:uid="{00000000-0005-0000-0000-0000AE320000}"/>
    <cellStyle name="Header1 2 2 2 4 2 3" xfId="13771" xr:uid="{00000000-0005-0000-0000-0000AF320000}"/>
    <cellStyle name="Header1 2 2 2 4 2 4" xfId="13772" xr:uid="{00000000-0005-0000-0000-0000B0320000}"/>
    <cellStyle name="Header1 2 2 2 4 2 5" xfId="13773" xr:uid="{00000000-0005-0000-0000-0000B1320000}"/>
    <cellStyle name="Header1 2 2 2 4 2 6" xfId="13774" xr:uid="{00000000-0005-0000-0000-0000B2320000}"/>
    <cellStyle name="Header1 2 2 2 4 2 7" xfId="13775" xr:uid="{00000000-0005-0000-0000-0000B3320000}"/>
    <cellStyle name="Header1 2 2 2 4 2 8" xfId="13776" xr:uid="{00000000-0005-0000-0000-0000B4320000}"/>
    <cellStyle name="Header1 2 2 2 4 2 9" xfId="13777" xr:uid="{00000000-0005-0000-0000-0000B5320000}"/>
    <cellStyle name="Header1 2 2 2 4 3" xfId="13778" xr:uid="{00000000-0005-0000-0000-0000B6320000}"/>
    <cellStyle name="Header1 2 2 2 4 3 10" xfId="13779" xr:uid="{00000000-0005-0000-0000-0000B7320000}"/>
    <cellStyle name="Header1 2 2 2 4 3 2" xfId="13780" xr:uid="{00000000-0005-0000-0000-0000B8320000}"/>
    <cellStyle name="Header1 2 2 2 4 3 3" xfId="13781" xr:uid="{00000000-0005-0000-0000-0000B9320000}"/>
    <cellStyle name="Header1 2 2 2 4 3 4" xfId="13782" xr:uid="{00000000-0005-0000-0000-0000BA320000}"/>
    <cellStyle name="Header1 2 2 2 4 3 5" xfId="13783" xr:uid="{00000000-0005-0000-0000-0000BB320000}"/>
    <cellStyle name="Header1 2 2 2 4 3 6" xfId="13784" xr:uid="{00000000-0005-0000-0000-0000BC320000}"/>
    <cellStyle name="Header1 2 2 2 4 3 7" xfId="13785" xr:uid="{00000000-0005-0000-0000-0000BD320000}"/>
    <cellStyle name="Header1 2 2 2 4 3 8" xfId="13786" xr:uid="{00000000-0005-0000-0000-0000BE320000}"/>
    <cellStyle name="Header1 2 2 2 4 3 9" xfId="13787" xr:uid="{00000000-0005-0000-0000-0000BF320000}"/>
    <cellStyle name="Header1 2 2 2 4 4" xfId="13788" xr:uid="{00000000-0005-0000-0000-0000C0320000}"/>
    <cellStyle name="Header1 2 2 2 4 5" xfId="13789" xr:uid="{00000000-0005-0000-0000-0000C1320000}"/>
    <cellStyle name="Header1 2 2 2 4 6" xfId="13790" xr:uid="{00000000-0005-0000-0000-0000C2320000}"/>
    <cellStyle name="Header1 2 2 2 4 7" xfId="13791" xr:uid="{00000000-0005-0000-0000-0000C3320000}"/>
    <cellStyle name="Header1 2 2 2 4 8" xfId="13792" xr:uid="{00000000-0005-0000-0000-0000C4320000}"/>
    <cellStyle name="Header1 2 2 2 4 9" xfId="13793" xr:uid="{00000000-0005-0000-0000-0000C5320000}"/>
    <cellStyle name="Header1 2 2 2 5" xfId="13794" xr:uid="{00000000-0005-0000-0000-0000C6320000}"/>
    <cellStyle name="Header1 2 2 2 5 10" xfId="13795" xr:uid="{00000000-0005-0000-0000-0000C7320000}"/>
    <cellStyle name="Header1 2 2 2 5 11" xfId="13796" xr:uid="{00000000-0005-0000-0000-0000C8320000}"/>
    <cellStyle name="Header1 2 2 2 5 12" xfId="13797" xr:uid="{00000000-0005-0000-0000-0000C9320000}"/>
    <cellStyle name="Header1 2 2 2 5 2" xfId="13798" xr:uid="{00000000-0005-0000-0000-0000CA320000}"/>
    <cellStyle name="Header1 2 2 2 5 2 10" xfId="13799" xr:uid="{00000000-0005-0000-0000-0000CB320000}"/>
    <cellStyle name="Header1 2 2 2 5 2 2" xfId="13800" xr:uid="{00000000-0005-0000-0000-0000CC320000}"/>
    <cellStyle name="Header1 2 2 2 5 2 3" xfId="13801" xr:uid="{00000000-0005-0000-0000-0000CD320000}"/>
    <cellStyle name="Header1 2 2 2 5 2 4" xfId="13802" xr:uid="{00000000-0005-0000-0000-0000CE320000}"/>
    <cellStyle name="Header1 2 2 2 5 2 5" xfId="13803" xr:uid="{00000000-0005-0000-0000-0000CF320000}"/>
    <cellStyle name="Header1 2 2 2 5 2 6" xfId="13804" xr:uid="{00000000-0005-0000-0000-0000D0320000}"/>
    <cellStyle name="Header1 2 2 2 5 2 7" xfId="13805" xr:uid="{00000000-0005-0000-0000-0000D1320000}"/>
    <cellStyle name="Header1 2 2 2 5 2 8" xfId="13806" xr:uid="{00000000-0005-0000-0000-0000D2320000}"/>
    <cellStyle name="Header1 2 2 2 5 2 9" xfId="13807" xr:uid="{00000000-0005-0000-0000-0000D3320000}"/>
    <cellStyle name="Header1 2 2 2 5 3" xfId="13808" xr:uid="{00000000-0005-0000-0000-0000D4320000}"/>
    <cellStyle name="Header1 2 2 2 5 3 10" xfId="13809" xr:uid="{00000000-0005-0000-0000-0000D5320000}"/>
    <cellStyle name="Header1 2 2 2 5 3 2" xfId="13810" xr:uid="{00000000-0005-0000-0000-0000D6320000}"/>
    <cellStyle name="Header1 2 2 2 5 3 3" xfId="13811" xr:uid="{00000000-0005-0000-0000-0000D7320000}"/>
    <cellStyle name="Header1 2 2 2 5 3 4" xfId="13812" xr:uid="{00000000-0005-0000-0000-0000D8320000}"/>
    <cellStyle name="Header1 2 2 2 5 3 5" xfId="13813" xr:uid="{00000000-0005-0000-0000-0000D9320000}"/>
    <cellStyle name="Header1 2 2 2 5 3 6" xfId="13814" xr:uid="{00000000-0005-0000-0000-0000DA320000}"/>
    <cellStyle name="Header1 2 2 2 5 3 7" xfId="13815" xr:uid="{00000000-0005-0000-0000-0000DB320000}"/>
    <cellStyle name="Header1 2 2 2 5 3 8" xfId="13816" xr:uid="{00000000-0005-0000-0000-0000DC320000}"/>
    <cellStyle name="Header1 2 2 2 5 3 9" xfId="13817" xr:uid="{00000000-0005-0000-0000-0000DD320000}"/>
    <cellStyle name="Header1 2 2 2 5 4" xfId="13818" xr:uid="{00000000-0005-0000-0000-0000DE320000}"/>
    <cellStyle name="Header1 2 2 2 5 5" xfId="13819" xr:uid="{00000000-0005-0000-0000-0000DF320000}"/>
    <cellStyle name="Header1 2 2 2 5 6" xfId="13820" xr:uid="{00000000-0005-0000-0000-0000E0320000}"/>
    <cellStyle name="Header1 2 2 2 5 7" xfId="13821" xr:uid="{00000000-0005-0000-0000-0000E1320000}"/>
    <cellStyle name="Header1 2 2 2 5 8" xfId="13822" xr:uid="{00000000-0005-0000-0000-0000E2320000}"/>
    <cellStyle name="Header1 2 2 2 5 9" xfId="13823" xr:uid="{00000000-0005-0000-0000-0000E3320000}"/>
    <cellStyle name="Header1 2 2 2 6" xfId="13824" xr:uid="{00000000-0005-0000-0000-0000E4320000}"/>
    <cellStyle name="Header1 2 2 2 6 10" xfId="13825" xr:uid="{00000000-0005-0000-0000-0000E5320000}"/>
    <cellStyle name="Header1 2 2 2 6 11" xfId="13826" xr:uid="{00000000-0005-0000-0000-0000E6320000}"/>
    <cellStyle name="Header1 2 2 2 6 12" xfId="13827" xr:uid="{00000000-0005-0000-0000-0000E7320000}"/>
    <cellStyle name="Header1 2 2 2 6 2" xfId="13828" xr:uid="{00000000-0005-0000-0000-0000E8320000}"/>
    <cellStyle name="Header1 2 2 2 6 2 10" xfId="13829" xr:uid="{00000000-0005-0000-0000-0000E9320000}"/>
    <cellStyle name="Header1 2 2 2 6 2 2" xfId="13830" xr:uid="{00000000-0005-0000-0000-0000EA320000}"/>
    <cellStyle name="Header1 2 2 2 6 2 3" xfId="13831" xr:uid="{00000000-0005-0000-0000-0000EB320000}"/>
    <cellStyle name="Header1 2 2 2 6 2 4" xfId="13832" xr:uid="{00000000-0005-0000-0000-0000EC320000}"/>
    <cellStyle name="Header1 2 2 2 6 2 5" xfId="13833" xr:uid="{00000000-0005-0000-0000-0000ED320000}"/>
    <cellStyle name="Header1 2 2 2 6 2 6" xfId="13834" xr:uid="{00000000-0005-0000-0000-0000EE320000}"/>
    <cellStyle name="Header1 2 2 2 6 2 7" xfId="13835" xr:uid="{00000000-0005-0000-0000-0000EF320000}"/>
    <cellStyle name="Header1 2 2 2 6 2 8" xfId="13836" xr:uid="{00000000-0005-0000-0000-0000F0320000}"/>
    <cellStyle name="Header1 2 2 2 6 2 9" xfId="13837" xr:uid="{00000000-0005-0000-0000-0000F1320000}"/>
    <cellStyle name="Header1 2 2 2 6 3" xfId="13838" xr:uid="{00000000-0005-0000-0000-0000F2320000}"/>
    <cellStyle name="Header1 2 2 2 6 3 10" xfId="13839" xr:uid="{00000000-0005-0000-0000-0000F3320000}"/>
    <cellStyle name="Header1 2 2 2 6 3 2" xfId="13840" xr:uid="{00000000-0005-0000-0000-0000F4320000}"/>
    <cellStyle name="Header1 2 2 2 6 3 3" xfId="13841" xr:uid="{00000000-0005-0000-0000-0000F5320000}"/>
    <cellStyle name="Header1 2 2 2 6 3 4" xfId="13842" xr:uid="{00000000-0005-0000-0000-0000F6320000}"/>
    <cellStyle name="Header1 2 2 2 6 3 5" xfId="13843" xr:uid="{00000000-0005-0000-0000-0000F7320000}"/>
    <cellStyle name="Header1 2 2 2 6 3 6" xfId="13844" xr:uid="{00000000-0005-0000-0000-0000F8320000}"/>
    <cellStyle name="Header1 2 2 2 6 3 7" xfId="13845" xr:uid="{00000000-0005-0000-0000-0000F9320000}"/>
    <cellStyle name="Header1 2 2 2 6 3 8" xfId="13846" xr:uid="{00000000-0005-0000-0000-0000FA320000}"/>
    <cellStyle name="Header1 2 2 2 6 3 9" xfId="13847" xr:uid="{00000000-0005-0000-0000-0000FB320000}"/>
    <cellStyle name="Header1 2 2 2 6 4" xfId="13848" xr:uid="{00000000-0005-0000-0000-0000FC320000}"/>
    <cellStyle name="Header1 2 2 2 6 5" xfId="13849" xr:uid="{00000000-0005-0000-0000-0000FD320000}"/>
    <cellStyle name="Header1 2 2 2 6 6" xfId="13850" xr:uid="{00000000-0005-0000-0000-0000FE320000}"/>
    <cellStyle name="Header1 2 2 2 6 7" xfId="13851" xr:uid="{00000000-0005-0000-0000-0000FF320000}"/>
    <cellStyle name="Header1 2 2 2 6 8" xfId="13852" xr:uid="{00000000-0005-0000-0000-000000330000}"/>
    <cellStyle name="Header1 2 2 2 6 9" xfId="13853" xr:uid="{00000000-0005-0000-0000-000001330000}"/>
    <cellStyle name="Header1 2 2 2 7" xfId="13854" xr:uid="{00000000-0005-0000-0000-000002330000}"/>
    <cellStyle name="Header1 2 2 2 7 10" xfId="13855" xr:uid="{00000000-0005-0000-0000-000003330000}"/>
    <cellStyle name="Header1 2 2 2 7 2" xfId="13856" xr:uid="{00000000-0005-0000-0000-000004330000}"/>
    <cellStyle name="Header1 2 2 2 7 3" xfId="13857" xr:uid="{00000000-0005-0000-0000-000005330000}"/>
    <cellStyle name="Header1 2 2 2 7 4" xfId="13858" xr:uid="{00000000-0005-0000-0000-000006330000}"/>
    <cellStyle name="Header1 2 2 2 7 5" xfId="13859" xr:uid="{00000000-0005-0000-0000-000007330000}"/>
    <cellStyle name="Header1 2 2 2 7 6" xfId="13860" xr:uid="{00000000-0005-0000-0000-000008330000}"/>
    <cellStyle name="Header1 2 2 2 7 7" xfId="13861" xr:uid="{00000000-0005-0000-0000-000009330000}"/>
    <cellStyle name="Header1 2 2 2 7 8" xfId="13862" xr:uid="{00000000-0005-0000-0000-00000A330000}"/>
    <cellStyle name="Header1 2 2 2 7 9" xfId="13863" xr:uid="{00000000-0005-0000-0000-00000B330000}"/>
    <cellStyle name="Header1 2 2 2 8" xfId="13864" xr:uid="{00000000-0005-0000-0000-00000C330000}"/>
    <cellStyle name="Header1 2 2 2 8 10" xfId="13865" xr:uid="{00000000-0005-0000-0000-00000D330000}"/>
    <cellStyle name="Header1 2 2 2 8 2" xfId="13866" xr:uid="{00000000-0005-0000-0000-00000E330000}"/>
    <cellStyle name="Header1 2 2 2 8 3" xfId="13867" xr:uid="{00000000-0005-0000-0000-00000F330000}"/>
    <cellStyle name="Header1 2 2 2 8 4" xfId="13868" xr:uid="{00000000-0005-0000-0000-000010330000}"/>
    <cellStyle name="Header1 2 2 2 8 5" xfId="13869" xr:uid="{00000000-0005-0000-0000-000011330000}"/>
    <cellStyle name="Header1 2 2 2 8 6" xfId="13870" xr:uid="{00000000-0005-0000-0000-000012330000}"/>
    <cellStyle name="Header1 2 2 2 8 7" xfId="13871" xr:uid="{00000000-0005-0000-0000-000013330000}"/>
    <cellStyle name="Header1 2 2 2 8 8" xfId="13872" xr:uid="{00000000-0005-0000-0000-000014330000}"/>
    <cellStyle name="Header1 2 2 2 8 9" xfId="13873" xr:uid="{00000000-0005-0000-0000-000015330000}"/>
    <cellStyle name="Header1 2 2 2 9" xfId="13874" xr:uid="{00000000-0005-0000-0000-000016330000}"/>
    <cellStyle name="Header1 2 2 3" xfId="13875" xr:uid="{00000000-0005-0000-0000-000017330000}"/>
    <cellStyle name="Header1 2 2 3 10" xfId="13876" xr:uid="{00000000-0005-0000-0000-000018330000}"/>
    <cellStyle name="Header1 2 2 3 11" xfId="13877" xr:uid="{00000000-0005-0000-0000-000019330000}"/>
    <cellStyle name="Header1 2 2 3 12" xfId="13878" xr:uid="{00000000-0005-0000-0000-00001A330000}"/>
    <cellStyle name="Header1 2 2 3 13" xfId="13879" xr:uid="{00000000-0005-0000-0000-00001B330000}"/>
    <cellStyle name="Header1 2 2 3 14" xfId="13880" xr:uid="{00000000-0005-0000-0000-00001C330000}"/>
    <cellStyle name="Header1 2 2 3 15" xfId="13881" xr:uid="{00000000-0005-0000-0000-00001D330000}"/>
    <cellStyle name="Header1 2 2 3 2" xfId="13882" xr:uid="{00000000-0005-0000-0000-00001E330000}"/>
    <cellStyle name="Header1 2 2 3 2 10" xfId="13883" xr:uid="{00000000-0005-0000-0000-00001F330000}"/>
    <cellStyle name="Header1 2 2 3 2 11" xfId="13884" xr:uid="{00000000-0005-0000-0000-000020330000}"/>
    <cellStyle name="Header1 2 2 3 2 12" xfId="13885" xr:uid="{00000000-0005-0000-0000-000021330000}"/>
    <cellStyle name="Header1 2 2 3 2 2" xfId="13886" xr:uid="{00000000-0005-0000-0000-000022330000}"/>
    <cellStyle name="Header1 2 2 3 2 2 10" xfId="13887" xr:uid="{00000000-0005-0000-0000-000023330000}"/>
    <cellStyle name="Header1 2 2 3 2 2 2" xfId="13888" xr:uid="{00000000-0005-0000-0000-000024330000}"/>
    <cellStyle name="Header1 2 2 3 2 2 3" xfId="13889" xr:uid="{00000000-0005-0000-0000-000025330000}"/>
    <cellStyle name="Header1 2 2 3 2 2 4" xfId="13890" xr:uid="{00000000-0005-0000-0000-000026330000}"/>
    <cellStyle name="Header1 2 2 3 2 2 5" xfId="13891" xr:uid="{00000000-0005-0000-0000-000027330000}"/>
    <cellStyle name="Header1 2 2 3 2 2 6" xfId="13892" xr:uid="{00000000-0005-0000-0000-000028330000}"/>
    <cellStyle name="Header1 2 2 3 2 2 7" xfId="13893" xr:uid="{00000000-0005-0000-0000-000029330000}"/>
    <cellStyle name="Header1 2 2 3 2 2 8" xfId="13894" xr:uid="{00000000-0005-0000-0000-00002A330000}"/>
    <cellStyle name="Header1 2 2 3 2 2 9" xfId="13895" xr:uid="{00000000-0005-0000-0000-00002B330000}"/>
    <cellStyle name="Header1 2 2 3 2 3" xfId="13896" xr:uid="{00000000-0005-0000-0000-00002C330000}"/>
    <cellStyle name="Header1 2 2 3 2 3 10" xfId="13897" xr:uid="{00000000-0005-0000-0000-00002D330000}"/>
    <cellStyle name="Header1 2 2 3 2 3 2" xfId="13898" xr:uid="{00000000-0005-0000-0000-00002E330000}"/>
    <cellStyle name="Header1 2 2 3 2 3 3" xfId="13899" xr:uid="{00000000-0005-0000-0000-00002F330000}"/>
    <cellStyle name="Header1 2 2 3 2 3 4" xfId="13900" xr:uid="{00000000-0005-0000-0000-000030330000}"/>
    <cellStyle name="Header1 2 2 3 2 3 5" xfId="13901" xr:uid="{00000000-0005-0000-0000-000031330000}"/>
    <cellStyle name="Header1 2 2 3 2 3 6" xfId="13902" xr:uid="{00000000-0005-0000-0000-000032330000}"/>
    <cellStyle name="Header1 2 2 3 2 3 7" xfId="13903" xr:uid="{00000000-0005-0000-0000-000033330000}"/>
    <cellStyle name="Header1 2 2 3 2 3 8" xfId="13904" xr:uid="{00000000-0005-0000-0000-000034330000}"/>
    <cellStyle name="Header1 2 2 3 2 3 9" xfId="13905" xr:uid="{00000000-0005-0000-0000-000035330000}"/>
    <cellStyle name="Header1 2 2 3 2 4" xfId="13906" xr:uid="{00000000-0005-0000-0000-000036330000}"/>
    <cellStyle name="Header1 2 2 3 2 5" xfId="13907" xr:uid="{00000000-0005-0000-0000-000037330000}"/>
    <cellStyle name="Header1 2 2 3 2 6" xfId="13908" xr:uid="{00000000-0005-0000-0000-000038330000}"/>
    <cellStyle name="Header1 2 2 3 2 7" xfId="13909" xr:uid="{00000000-0005-0000-0000-000039330000}"/>
    <cellStyle name="Header1 2 2 3 2 8" xfId="13910" xr:uid="{00000000-0005-0000-0000-00003A330000}"/>
    <cellStyle name="Header1 2 2 3 2 9" xfId="13911" xr:uid="{00000000-0005-0000-0000-00003B330000}"/>
    <cellStyle name="Header1 2 2 3 3" xfId="13912" xr:uid="{00000000-0005-0000-0000-00003C330000}"/>
    <cellStyle name="Header1 2 2 3 3 10" xfId="13913" xr:uid="{00000000-0005-0000-0000-00003D330000}"/>
    <cellStyle name="Header1 2 2 3 3 11" xfId="13914" xr:uid="{00000000-0005-0000-0000-00003E330000}"/>
    <cellStyle name="Header1 2 2 3 3 12" xfId="13915" xr:uid="{00000000-0005-0000-0000-00003F330000}"/>
    <cellStyle name="Header1 2 2 3 3 2" xfId="13916" xr:uid="{00000000-0005-0000-0000-000040330000}"/>
    <cellStyle name="Header1 2 2 3 3 2 10" xfId="13917" xr:uid="{00000000-0005-0000-0000-000041330000}"/>
    <cellStyle name="Header1 2 2 3 3 2 2" xfId="13918" xr:uid="{00000000-0005-0000-0000-000042330000}"/>
    <cellStyle name="Header1 2 2 3 3 2 3" xfId="13919" xr:uid="{00000000-0005-0000-0000-000043330000}"/>
    <cellStyle name="Header1 2 2 3 3 2 4" xfId="13920" xr:uid="{00000000-0005-0000-0000-000044330000}"/>
    <cellStyle name="Header1 2 2 3 3 2 5" xfId="13921" xr:uid="{00000000-0005-0000-0000-000045330000}"/>
    <cellStyle name="Header1 2 2 3 3 2 6" xfId="13922" xr:uid="{00000000-0005-0000-0000-000046330000}"/>
    <cellStyle name="Header1 2 2 3 3 2 7" xfId="13923" xr:uid="{00000000-0005-0000-0000-000047330000}"/>
    <cellStyle name="Header1 2 2 3 3 2 8" xfId="13924" xr:uid="{00000000-0005-0000-0000-000048330000}"/>
    <cellStyle name="Header1 2 2 3 3 2 9" xfId="13925" xr:uid="{00000000-0005-0000-0000-000049330000}"/>
    <cellStyle name="Header1 2 2 3 3 3" xfId="13926" xr:uid="{00000000-0005-0000-0000-00004A330000}"/>
    <cellStyle name="Header1 2 2 3 3 3 10" xfId="13927" xr:uid="{00000000-0005-0000-0000-00004B330000}"/>
    <cellStyle name="Header1 2 2 3 3 3 2" xfId="13928" xr:uid="{00000000-0005-0000-0000-00004C330000}"/>
    <cellStyle name="Header1 2 2 3 3 3 3" xfId="13929" xr:uid="{00000000-0005-0000-0000-00004D330000}"/>
    <cellStyle name="Header1 2 2 3 3 3 4" xfId="13930" xr:uid="{00000000-0005-0000-0000-00004E330000}"/>
    <cellStyle name="Header1 2 2 3 3 3 5" xfId="13931" xr:uid="{00000000-0005-0000-0000-00004F330000}"/>
    <cellStyle name="Header1 2 2 3 3 3 6" xfId="13932" xr:uid="{00000000-0005-0000-0000-000050330000}"/>
    <cellStyle name="Header1 2 2 3 3 3 7" xfId="13933" xr:uid="{00000000-0005-0000-0000-000051330000}"/>
    <cellStyle name="Header1 2 2 3 3 3 8" xfId="13934" xr:uid="{00000000-0005-0000-0000-000052330000}"/>
    <cellStyle name="Header1 2 2 3 3 3 9" xfId="13935" xr:uid="{00000000-0005-0000-0000-000053330000}"/>
    <cellStyle name="Header1 2 2 3 3 4" xfId="13936" xr:uid="{00000000-0005-0000-0000-000054330000}"/>
    <cellStyle name="Header1 2 2 3 3 5" xfId="13937" xr:uid="{00000000-0005-0000-0000-000055330000}"/>
    <cellStyle name="Header1 2 2 3 3 6" xfId="13938" xr:uid="{00000000-0005-0000-0000-000056330000}"/>
    <cellStyle name="Header1 2 2 3 3 7" xfId="13939" xr:uid="{00000000-0005-0000-0000-000057330000}"/>
    <cellStyle name="Header1 2 2 3 3 8" xfId="13940" xr:uid="{00000000-0005-0000-0000-000058330000}"/>
    <cellStyle name="Header1 2 2 3 3 9" xfId="13941" xr:uid="{00000000-0005-0000-0000-000059330000}"/>
    <cellStyle name="Header1 2 2 3 4" xfId="13942" xr:uid="{00000000-0005-0000-0000-00005A330000}"/>
    <cellStyle name="Header1 2 2 3 4 10" xfId="13943" xr:uid="{00000000-0005-0000-0000-00005B330000}"/>
    <cellStyle name="Header1 2 2 3 4 11" xfId="13944" xr:uid="{00000000-0005-0000-0000-00005C330000}"/>
    <cellStyle name="Header1 2 2 3 4 12" xfId="13945" xr:uid="{00000000-0005-0000-0000-00005D330000}"/>
    <cellStyle name="Header1 2 2 3 4 2" xfId="13946" xr:uid="{00000000-0005-0000-0000-00005E330000}"/>
    <cellStyle name="Header1 2 2 3 4 2 10" xfId="13947" xr:uid="{00000000-0005-0000-0000-00005F330000}"/>
    <cellStyle name="Header1 2 2 3 4 2 2" xfId="13948" xr:uid="{00000000-0005-0000-0000-000060330000}"/>
    <cellStyle name="Header1 2 2 3 4 2 3" xfId="13949" xr:uid="{00000000-0005-0000-0000-000061330000}"/>
    <cellStyle name="Header1 2 2 3 4 2 4" xfId="13950" xr:uid="{00000000-0005-0000-0000-000062330000}"/>
    <cellStyle name="Header1 2 2 3 4 2 5" xfId="13951" xr:uid="{00000000-0005-0000-0000-000063330000}"/>
    <cellStyle name="Header1 2 2 3 4 2 6" xfId="13952" xr:uid="{00000000-0005-0000-0000-000064330000}"/>
    <cellStyle name="Header1 2 2 3 4 2 7" xfId="13953" xr:uid="{00000000-0005-0000-0000-000065330000}"/>
    <cellStyle name="Header1 2 2 3 4 2 8" xfId="13954" xr:uid="{00000000-0005-0000-0000-000066330000}"/>
    <cellStyle name="Header1 2 2 3 4 2 9" xfId="13955" xr:uid="{00000000-0005-0000-0000-000067330000}"/>
    <cellStyle name="Header1 2 2 3 4 3" xfId="13956" xr:uid="{00000000-0005-0000-0000-000068330000}"/>
    <cellStyle name="Header1 2 2 3 4 3 10" xfId="13957" xr:uid="{00000000-0005-0000-0000-000069330000}"/>
    <cellStyle name="Header1 2 2 3 4 3 2" xfId="13958" xr:uid="{00000000-0005-0000-0000-00006A330000}"/>
    <cellStyle name="Header1 2 2 3 4 3 3" xfId="13959" xr:uid="{00000000-0005-0000-0000-00006B330000}"/>
    <cellStyle name="Header1 2 2 3 4 3 4" xfId="13960" xr:uid="{00000000-0005-0000-0000-00006C330000}"/>
    <cellStyle name="Header1 2 2 3 4 3 5" xfId="13961" xr:uid="{00000000-0005-0000-0000-00006D330000}"/>
    <cellStyle name="Header1 2 2 3 4 3 6" xfId="13962" xr:uid="{00000000-0005-0000-0000-00006E330000}"/>
    <cellStyle name="Header1 2 2 3 4 3 7" xfId="13963" xr:uid="{00000000-0005-0000-0000-00006F330000}"/>
    <cellStyle name="Header1 2 2 3 4 3 8" xfId="13964" xr:uid="{00000000-0005-0000-0000-000070330000}"/>
    <cellStyle name="Header1 2 2 3 4 3 9" xfId="13965" xr:uid="{00000000-0005-0000-0000-000071330000}"/>
    <cellStyle name="Header1 2 2 3 4 4" xfId="13966" xr:uid="{00000000-0005-0000-0000-000072330000}"/>
    <cellStyle name="Header1 2 2 3 4 5" xfId="13967" xr:uid="{00000000-0005-0000-0000-000073330000}"/>
    <cellStyle name="Header1 2 2 3 4 6" xfId="13968" xr:uid="{00000000-0005-0000-0000-000074330000}"/>
    <cellStyle name="Header1 2 2 3 4 7" xfId="13969" xr:uid="{00000000-0005-0000-0000-000075330000}"/>
    <cellStyle name="Header1 2 2 3 4 8" xfId="13970" xr:uid="{00000000-0005-0000-0000-000076330000}"/>
    <cellStyle name="Header1 2 2 3 4 9" xfId="13971" xr:uid="{00000000-0005-0000-0000-000077330000}"/>
    <cellStyle name="Header1 2 2 3 5" xfId="13972" xr:uid="{00000000-0005-0000-0000-000078330000}"/>
    <cellStyle name="Header1 2 2 3 5 10" xfId="13973" xr:uid="{00000000-0005-0000-0000-000079330000}"/>
    <cellStyle name="Header1 2 2 3 5 2" xfId="13974" xr:uid="{00000000-0005-0000-0000-00007A330000}"/>
    <cellStyle name="Header1 2 2 3 5 3" xfId="13975" xr:uid="{00000000-0005-0000-0000-00007B330000}"/>
    <cellStyle name="Header1 2 2 3 5 4" xfId="13976" xr:uid="{00000000-0005-0000-0000-00007C330000}"/>
    <cellStyle name="Header1 2 2 3 5 5" xfId="13977" xr:uid="{00000000-0005-0000-0000-00007D330000}"/>
    <cellStyle name="Header1 2 2 3 5 6" xfId="13978" xr:uid="{00000000-0005-0000-0000-00007E330000}"/>
    <cellStyle name="Header1 2 2 3 5 7" xfId="13979" xr:uid="{00000000-0005-0000-0000-00007F330000}"/>
    <cellStyle name="Header1 2 2 3 5 8" xfId="13980" xr:uid="{00000000-0005-0000-0000-000080330000}"/>
    <cellStyle name="Header1 2 2 3 5 9" xfId="13981" xr:uid="{00000000-0005-0000-0000-000081330000}"/>
    <cellStyle name="Header1 2 2 3 6" xfId="13982" xr:uid="{00000000-0005-0000-0000-000082330000}"/>
    <cellStyle name="Header1 2 2 3 6 10" xfId="13983" xr:uid="{00000000-0005-0000-0000-000083330000}"/>
    <cellStyle name="Header1 2 2 3 6 2" xfId="13984" xr:uid="{00000000-0005-0000-0000-000084330000}"/>
    <cellStyle name="Header1 2 2 3 6 3" xfId="13985" xr:uid="{00000000-0005-0000-0000-000085330000}"/>
    <cellStyle name="Header1 2 2 3 6 4" xfId="13986" xr:uid="{00000000-0005-0000-0000-000086330000}"/>
    <cellStyle name="Header1 2 2 3 6 5" xfId="13987" xr:uid="{00000000-0005-0000-0000-000087330000}"/>
    <cellStyle name="Header1 2 2 3 6 6" xfId="13988" xr:uid="{00000000-0005-0000-0000-000088330000}"/>
    <cellStyle name="Header1 2 2 3 6 7" xfId="13989" xr:uid="{00000000-0005-0000-0000-000089330000}"/>
    <cellStyle name="Header1 2 2 3 6 8" xfId="13990" xr:uid="{00000000-0005-0000-0000-00008A330000}"/>
    <cellStyle name="Header1 2 2 3 6 9" xfId="13991" xr:uid="{00000000-0005-0000-0000-00008B330000}"/>
    <cellStyle name="Header1 2 2 3 7" xfId="13992" xr:uid="{00000000-0005-0000-0000-00008C330000}"/>
    <cellStyle name="Header1 2 2 3 8" xfId="13993" xr:uid="{00000000-0005-0000-0000-00008D330000}"/>
    <cellStyle name="Header1 2 2 3 9" xfId="13994" xr:uid="{00000000-0005-0000-0000-00008E330000}"/>
    <cellStyle name="Header1 2 2 4" xfId="13995" xr:uid="{00000000-0005-0000-0000-00008F330000}"/>
    <cellStyle name="Header1 2 2 4 10" xfId="13996" xr:uid="{00000000-0005-0000-0000-000090330000}"/>
    <cellStyle name="Header1 2 2 4 11" xfId="13997" xr:uid="{00000000-0005-0000-0000-000091330000}"/>
    <cellStyle name="Header1 2 2 4 12" xfId="13998" xr:uid="{00000000-0005-0000-0000-000092330000}"/>
    <cellStyle name="Header1 2 2 4 13" xfId="13999" xr:uid="{00000000-0005-0000-0000-000093330000}"/>
    <cellStyle name="Header1 2 2 4 14" xfId="14000" xr:uid="{00000000-0005-0000-0000-000094330000}"/>
    <cellStyle name="Header1 2 2 4 15" xfId="14001" xr:uid="{00000000-0005-0000-0000-000095330000}"/>
    <cellStyle name="Header1 2 2 4 2" xfId="14002" xr:uid="{00000000-0005-0000-0000-000096330000}"/>
    <cellStyle name="Header1 2 2 4 2 10" xfId="14003" xr:uid="{00000000-0005-0000-0000-000097330000}"/>
    <cellStyle name="Header1 2 2 4 2 11" xfId="14004" xr:uid="{00000000-0005-0000-0000-000098330000}"/>
    <cellStyle name="Header1 2 2 4 2 12" xfId="14005" xr:uid="{00000000-0005-0000-0000-000099330000}"/>
    <cellStyle name="Header1 2 2 4 2 2" xfId="14006" xr:uid="{00000000-0005-0000-0000-00009A330000}"/>
    <cellStyle name="Header1 2 2 4 2 2 10" xfId="14007" xr:uid="{00000000-0005-0000-0000-00009B330000}"/>
    <cellStyle name="Header1 2 2 4 2 2 2" xfId="14008" xr:uid="{00000000-0005-0000-0000-00009C330000}"/>
    <cellStyle name="Header1 2 2 4 2 2 3" xfId="14009" xr:uid="{00000000-0005-0000-0000-00009D330000}"/>
    <cellStyle name="Header1 2 2 4 2 2 4" xfId="14010" xr:uid="{00000000-0005-0000-0000-00009E330000}"/>
    <cellStyle name="Header1 2 2 4 2 2 5" xfId="14011" xr:uid="{00000000-0005-0000-0000-00009F330000}"/>
    <cellStyle name="Header1 2 2 4 2 2 6" xfId="14012" xr:uid="{00000000-0005-0000-0000-0000A0330000}"/>
    <cellStyle name="Header1 2 2 4 2 2 7" xfId="14013" xr:uid="{00000000-0005-0000-0000-0000A1330000}"/>
    <cellStyle name="Header1 2 2 4 2 2 8" xfId="14014" xr:uid="{00000000-0005-0000-0000-0000A2330000}"/>
    <cellStyle name="Header1 2 2 4 2 2 9" xfId="14015" xr:uid="{00000000-0005-0000-0000-0000A3330000}"/>
    <cellStyle name="Header1 2 2 4 2 3" xfId="14016" xr:uid="{00000000-0005-0000-0000-0000A4330000}"/>
    <cellStyle name="Header1 2 2 4 2 3 10" xfId="14017" xr:uid="{00000000-0005-0000-0000-0000A5330000}"/>
    <cellStyle name="Header1 2 2 4 2 3 2" xfId="14018" xr:uid="{00000000-0005-0000-0000-0000A6330000}"/>
    <cellStyle name="Header1 2 2 4 2 3 3" xfId="14019" xr:uid="{00000000-0005-0000-0000-0000A7330000}"/>
    <cellStyle name="Header1 2 2 4 2 3 4" xfId="14020" xr:uid="{00000000-0005-0000-0000-0000A8330000}"/>
    <cellStyle name="Header1 2 2 4 2 3 5" xfId="14021" xr:uid="{00000000-0005-0000-0000-0000A9330000}"/>
    <cellStyle name="Header1 2 2 4 2 3 6" xfId="14022" xr:uid="{00000000-0005-0000-0000-0000AA330000}"/>
    <cellStyle name="Header1 2 2 4 2 3 7" xfId="14023" xr:uid="{00000000-0005-0000-0000-0000AB330000}"/>
    <cellStyle name="Header1 2 2 4 2 3 8" xfId="14024" xr:uid="{00000000-0005-0000-0000-0000AC330000}"/>
    <cellStyle name="Header1 2 2 4 2 3 9" xfId="14025" xr:uid="{00000000-0005-0000-0000-0000AD330000}"/>
    <cellStyle name="Header1 2 2 4 2 4" xfId="14026" xr:uid="{00000000-0005-0000-0000-0000AE330000}"/>
    <cellStyle name="Header1 2 2 4 2 5" xfId="14027" xr:uid="{00000000-0005-0000-0000-0000AF330000}"/>
    <cellStyle name="Header1 2 2 4 2 6" xfId="14028" xr:uid="{00000000-0005-0000-0000-0000B0330000}"/>
    <cellStyle name="Header1 2 2 4 2 7" xfId="14029" xr:uid="{00000000-0005-0000-0000-0000B1330000}"/>
    <cellStyle name="Header1 2 2 4 2 8" xfId="14030" xr:uid="{00000000-0005-0000-0000-0000B2330000}"/>
    <cellStyle name="Header1 2 2 4 2 9" xfId="14031" xr:uid="{00000000-0005-0000-0000-0000B3330000}"/>
    <cellStyle name="Header1 2 2 4 3" xfId="14032" xr:uid="{00000000-0005-0000-0000-0000B4330000}"/>
    <cellStyle name="Header1 2 2 4 3 10" xfId="14033" xr:uid="{00000000-0005-0000-0000-0000B5330000}"/>
    <cellStyle name="Header1 2 2 4 3 11" xfId="14034" xr:uid="{00000000-0005-0000-0000-0000B6330000}"/>
    <cellStyle name="Header1 2 2 4 3 12" xfId="14035" xr:uid="{00000000-0005-0000-0000-0000B7330000}"/>
    <cellStyle name="Header1 2 2 4 3 2" xfId="14036" xr:uid="{00000000-0005-0000-0000-0000B8330000}"/>
    <cellStyle name="Header1 2 2 4 3 2 10" xfId="14037" xr:uid="{00000000-0005-0000-0000-0000B9330000}"/>
    <cellStyle name="Header1 2 2 4 3 2 2" xfId="14038" xr:uid="{00000000-0005-0000-0000-0000BA330000}"/>
    <cellStyle name="Header1 2 2 4 3 2 3" xfId="14039" xr:uid="{00000000-0005-0000-0000-0000BB330000}"/>
    <cellStyle name="Header1 2 2 4 3 2 4" xfId="14040" xr:uid="{00000000-0005-0000-0000-0000BC330000}"/>
    <cellStyle name="Header1 2 2 4 3 2 5" xfId="14041" xr:uid="{00000000-0005-0000-0000-0000BD330000}"/>
    <cellStyle name="Header1 2 2 4 3 2 6" xfId="14042" xr:uid="{00000000-0005-0000-0000-0000BE330000}"/>
    <cellStyle name="Header1 2 2 4 3 2 7" xfId="14043" xr:uid="{00000000-0005-0000-0000-0000BF330000}"/>
    <cellStyle name="Header1 2 2 4 3 2 8" xfId="14044" xr:uid="{00000000-0005-0000-0000-0000C0330000}"/>
    <cellStyle name="Header1 2 2 4 3 2 9" xfId="14045" xr:uid="{00000000-0005-0000-0000-0000C1330000}"/>
    <cellStyle name="Header1 2 2 4 3 3" xfId="14046" xr:uid="{00000000-0005-0000-0000-0000C2330000}"/>
    <cellStyle name="Header1 2 2 4 3 3 10" xfId="14047" xr:uid="{00000000-0005-0000-0000-0000C3330000}"/>
    <cellStyle name="Header1 2 2 4 3 3 2" xfId="14048" xr:uid="{00000000-0005-0000-0000-0000C4330000}"/>
    <cellStyle name="Header1 2 2 4 3 3 3" xfId="14049" xr:uid="{00000000-0005-0000-0000-0000C5330000}"/>
    <cellStyle name="Header1 2 2 4 3 3 4" xfId="14050" xr:uid="{00000000-0005-0000-0000-0000C6330000}"/>
    <cellStyle name="Header1 2 2 4 3 3 5" xfId="14051" xr:uid="{00000000-0005-0000-0000-0000C7330000}"/>
    <cellStyle name="Header1 2 2 4 3 3 6" xfId="14052" xr:uid="{00000000-0005-0000-0000-0000C8330000}"/>
    <cellStyle name="Header1 2 2 4 3 3 7" xfId="14053" xr:uid="{00000000-0005-0000-0000-0000C9330000}"/>
    <cellStyle name="Header1 2 2 4 3 3 8" xfId="14054" xr:uid="{00000000-0005-0000-0000-0000CA330000}"/>
    <cellStyle name="Header1 2 2 4 3 3 9" xfId="14055" xr:uid="{00000000-0005-0000-0000-0000CB330000}"/>
    <cellStyle name="Header1 2 2 4 3 4" xfId="14056" xr:uid="{00000000-0005-0000-0000-0000CC330000}"/>
    <cellStyle name="Header1 2 2 4 3 5" xfId="14057" xr:uid="{00000000-0005-0000-0000-0000CD330000}"/>
    <cellStyle name="Header1 2 2 4 3 6" xfId="14058" xr:uid="{00000000-0005-0000-0000-0000CE330000}"/>
    <cellStyle name="Header1 2 2 4 3 7" xfId="14059" xr:uid="{00000000-0005-0000-0000-0000CF330000}"/>
    <cellStyle name="Header1 2 2 4 3 8" xfId="14060" xr:uid="{00000000-0005-0000-0000-0000D0330000}"/>
    <cellStyle name="Header1 2 2 4 3 9" xfId="14061" xr:uid="{00000000-0005-0000-0000-0000D1330000}"/>
    <cellStyle name="Header1 2 2 4 4" xfId="14062" xr:uid="{00000000-0005-0000-0000-0000D2330000}"/>
    <cellStyle name="Header1 2 2 4 4 10" xfId="14063" xr:uid="{00000000-0005-0000-0000-0000D3330000}"/>
    <cellStyle name="Header1 2 2 4 4 11" xfId="14064" xr:uid="{00000000-0005-0000-0000-0000D4330000}"/>
    <cellStyle name="Header1 2 2 4 4 12" xfId="14065" xr:uid="{00000000-0005-0000-0000-0000D5330000}"/>
    <cellStyle name="Header1 2 2 4 4 2" xfId="14066" xr:uid="{00000000-0005-0000-0000-0000D6330000}"/>
    <cellStyle name="Header1 2 2 4 4 2 10" xfId="14067" xr:uid="{00000000-0005-0000-0000-0000D7330000}"/>
    <cellStyle name="Header1 2 2 4 4 2 2" xfId="14068" xr:uid="{00000000-0005-0000-0000-0000D8330000}"/>
    <cellStyle name="Header1 2 2 4 4 2 3" xfId="14069" xr:uid="{00000000-0005-0000-0000-0000D9330000}"/>
    <cellStyle name="Header1 2 2 4 4 2 4" xfId="14070" xr:uid="{00000000-0005-0000-0000-0000DA330000}"/>
    <cellStyle name="Header1 2 2 4 4 2 5" xfId="14071" xr:uid="{00000000-0005-0000-0000-0000DB330000}"/>
    <cellStyle name="Header1 2 2 4 4 2 6" xfId="14072" xr:uid="{00000000-0005-0000-0000-0000DC330000}"/>
    <cellStyle name="Header1 2 2 4 4 2 7" xfId="14073" xr:uid="{00000000-0005-0000-0000-0000DD330000}"/>
    <cellStyle name="Header1 2 2 4 4 2 8" xfId="14074" xr:uid="{00000000-0005-0000-0000-0000DE330000}"/>
    <cellStyle name="Header1 2 2 4 4 2 9" xfId="14075" xr:uid="{00000000-0005-0000-0000-0000DF330000}"/>
    <cellStyle name="Header1 2 2 4 4 3" xfId="14076" xr:uid="{00000000-0005-0000-0000-0000E0330000}"/>
    <cellStyle name="Header1 2 2 4 4 3 10" xfId="14077" xr:uid="{00000000-0005-0000-0000-0000E1330000}"/>
    <cellStyle name="Header1 2 2 4 4 3 2" xfId="14078" xr:uid="{00000000-0005-0000-0000-0000E2330000}"/>
    <cellStyle name="Header1 2 2 4 4 3 3" xfId="14079" xr:uid="{00000000-0005-0000-0000-0000E3330000}"/>
    <cellStyle name="Header1 2 2 4 4 3 4" xfId="14080" xr:uid="{00000000-0005-0000-0000-0000E4330000}"/>
    <cellStyle name="Header1 2 2 4 4 3 5" xfId="14081" xr:uid="{00000000-0005-0000-0000-0000E5330000}"/>
    <cellStyle name="Header1 2 2 4 4 3 6" xfId="14082" xr:uid="{00000000-0005-0000-0000-0000E6330000}"/>
    <cellStyle name="Header1 2 2 4 4 3 7" xfId="14083" xr:uid="{00000000-0005-0000-0000-0000E7330000}"/>
    <cellStyle name="Header1 2 2 4 4 3 8" xfId="14084" xr:uid="{00000000-0005-0000-0000-0000E8330000}"/>
    <cellStyle name="Header1 2 2 4 4 3 9" xfId="14085" xr:uid="{00000000-0005-0000-0000-0000E9330000}"/>
    <cellStyle name="Header1 2 2 4 4 4" xfId="14086" xr:uid="{00000000-0005-0000-0000-0000EA330000}"/>
    <cellStyle name="Header1 2 2 4 4 5" xfId="14087" xr:uid="{00000000-0005-0000-0000-0000EB330000}"/>
    <cellStyle name="Header1 2 2 4 4 6" xfId="14088" xr:uid="{00000000-0005-0000-0000-0000EC330000}"/>
    <cellStyle name="Header1 2 2 4 4 7" xfId="14089" xr:uid="{00000000-0005-0000-0000-0000ED330000}"/>
    <cellStyle name="Header1 2 2 4 4 8" xfId="14090" xr:uid="{00000000-0005-0000-0000-0000EE330000}"/>
    <cellStyle name="Header1 2 2 4 4 9" xfId="14091" xr:uid="{00000000-0005-0000-0000-0000EF330000}"/>
    <cellStyle name="Header1 2 2 4 5" xfId="14092" xr:uid="{00000000-0005-0000-0000-0000F0330000}"/>
    <cellStyle name="Header1 2 2 4 5 10" xfId="14093" xr:uid="{00000000-0005-0000-0000-0000F1330000}"/>
    <cellStyle name="Header1 2 2 4 5 2" xfId="14094" xr:uid="{00000000-0005-0000-0000-0000F2330000}"/>
    <cellStyle name="Header1 2 2 4 5 3" xfId="14095" xr:uid="{00000000-0005-0000-0000-0000F3330000}"/>
    <cellStyle name="Header1 2 2 4 5 4" xfId="14096" xr:uid="{00000000-0005-0000-0000-0000F4330000}"/>
    <cellStyle name="Header1 2 2 4 5 5" xfId="14097" xr:uid="{00000000-0005-0000-0000-0000F5330000}"/>
    <cellStyle name="Header1 2 2 4 5 6" xfId="14098" xr:uid="{00000000-0005-0000-0000-0000F6330000}"/>
    <cellStyle name="Header1 2 2 4 5 7" xfId="14099" xr:uid="{00000000-0005-0000-0000-0000F7330000}"/>
    <cellStyle name="Header1 2 2 4 5 8" xfId="14100" xr:uid="{00000000-0005-0000-0000-0000F8330000}"/>
    <cellStyle name="Header1 2 2 4 5 9" xfId="14101" xr:uid="{00000000-0005-0000-0000-0000F9330000}"/>
    <cellStyle name="Header1 2 2 4 6" xfId="14102" xr:uid="{00000000-0005-0000-0000-0000FA330000}"/>
    <cellStyle name="Header1 2 2 4 6 10" xfId="14103" xr:uid="{00000000-0005-0000-0000-0000FB330000}"/>
    <cellStyle name="Header1 2 2 4 6 2" xfId="14104" xr:uid="{00000000-0005-0000-0000-0000FC330000}"/>
    <cellStyle name="Header1 2 2 4 6 3" xfId="14105" xr:uid="{00000000-0005-0000-0000-0000FD330000}"/>
    <cellStyle name="Header1 2 2 4 6 4" xfId="14106" xr:uid="{00000000-0005-0000-0000-0000FE330000}"/>
    <cellStyle name="Header1 2 2 4 6 5" xfId="14107" xr:uid="{00000000-0005-0000-0000-0000FF330000}"/>
    <cellStyle name="Header1 2 2 4 6 6" xfId="14108" xr:uid="{00000000-0005-0000-0000-000000340000}"/>
    <cellStyle name="Header1 2 2 4 6 7" xfId="14109" xr:uid="{00000000-0005-0000-0000-000001340000}"/>
    <cellStyle name="Header1 2 2 4 6 8" xfId="14110" xr:uid="{00000000-0005-0000-0000-000002340000}"/>
    <cellStyle name="Header1 2 2 4 6 9" xfId="14111" xr:uid="{00000000-0005-0000-0000-000003340000}"/>
    <cellStyle name="Header1 2 2 4 7" xfId="14112" xr:uid="{00000000-0005-0000-0000-000004340000}"/>
    <cellStyle name="Header1 2 2 4 8" xfId="14113" xr:uid="{00000000-0005-0000-0000-000005340000}"/>
    <cellStyle name="Header1 2 2 4 9" xfId="14114" xr:uid="{00000000-0005-0000-0000-000006340000}"/>
    <cellStyle name="Header1 2 2 5" xfId="14115" xr:uid="{00000000-0005-0000-0000-000007340000}"/>
    <cellStyle name="Header1 2 2 5 10" xfId="14116" xr:uid="{00000000-0005-0000-0000-000008340000}"/>
    <cellStyle name="Header1 2 2 5 11" xfId="14117" xr:uid="{00000000-0005-0000-0000-000009340000}"/>
    <cellStyle name="Header1 2 2 5 12" xfId="14118" xr:uid="{00000000-0005-0000-0000-00000A340000}"/>
    <cellStyle name="Header1 2 2 5 2" xfId="14119" xr:uid="{00000000-0005-0000-0000-00000B340000}"/>
    <cellStyle name="Header1 2 2 5 2 10" xfId="14120" xr:uid="{00000000-0005-0000-0000-00000C340000}"/>
    <cellStyle name="Header1 2 2 5 2 2" xfId="14121" xr:uid="{00000000-0005-0000-0000-00000D340000}"/>
    <cellStyle name="Header1 2 2 5 2 3" xfId="14122" xr:uid="{00000000-0005-0000-0000-00000E340000}"/>
    <cellStyle name="Header1 2 2 5 2 4" xfId="14123" xr:uid="{00000000-0005-0000-0000-00000F340000}"/>
    <cellStyle name="Header1 2 2 5 2 5" xfId="14124" xr:uid="{00000000-0005-0000-0000-000010340000}"/>
    <cellStyle name="Header1 2 2 5 2 6" xfId="14125" xr:uid="{00000000-0005-0000-0000-000011340000}"/>
    <cellStyle name="Header1 2 2 5 2 7" xfId="14126" xr:uid="{00000000-0005-0000-0000-000012340000}"/>
    <cellStyle name="Header1 2 2 5 2 8" xfId="14127" xr:uid="{00000000-0005-0000-0000-000013340000}"/>
    <cellStyle name="Header1 2 2 5 2 9" xfId="14128" xr:uid="{00000000-0005-0000-0000-000014340000}"/>
    <cellStyle name="Header1 2 2 5 3" xfId="14129" xr:uid="{00000000-0005-0000-0000-000015340000}"/>
    <cellStyle name="Header1 2 2 5 3 10" xfId="14130" xr:uid="{00000000-0005-0000-0000-000016340000}"/>
    <cellStyle name="Header1 2 2 5 3 2" xfId="14131" xr:uid="{00000000-0005-0000-0000-000017340000}"/>
    <cellStyle name="Header1 2 2 5 3 3" xfId="14132" xr:uid="{00000000-0005-0000-0000-000018340000}"/>
    <cellStyle name="Header1 2 2 5 3 4" xfId="14133" xr:uid="{00000000-0005-0000-0000-000019340000}"/>
    <cellStyle name="Header1 2 2 5 3 5" xfId="14134" xr:uid="{00000000-0005-0000-0000-00001A340000}"/>
    <cellStyle name="Header1 2 2 5 3 6" xfId="14135" xr:uid="{00000000-0005-0000-0000-00001B340000}"/>
    <cellStyle name="Header1 2 2 5 3 7" xfId="14136" xr:uid="{00000000-0005-0000-0000-00001C340000}"/>
    <cellStyle name="Header1 2 2 5 3 8" xfId="14137" xr:uid="{00000000-0005-0000-0000-00001D340000}"/>
    <cellStyle name="Header1 2 2 5 3 9" xfId="14138" xr:uid="{00000000-0005-0000-0000-00001E340000}"/>
    <cellStyle name="Header1 2 2 5 4" xfId="14139" xr:uid="{00000000-0005-0000-0000-00001F340000}"/>
    <cellStyle name="Header1 2 2 5 5" xfId="14140" xr:uid="{00000000-0005-0000-0000-000020340000}"/>
    <cellStyle name="Header1 2 2 5 6" xfId="14141" xr:uid="{00000000-0005-0000-0000-000021340000}"/>
    <cellStyle name="Header1 2 2 5 7" xfId="14142" xr:uid="{00000000-0005-0000-0000-000022340000}"/>
    <cellStyle name="Header1 2 2 5 8" xfId="14143" xr:uid="{00000000-0005-0000-0000-000023340000}"/>
    <cellStyle name="Header1 2 2 5 9" xfId="14144" xr:uid="{00000000-0005-0000-0000-000024340000}"/>
    <cellStyle name="Header1 2 2 6" xfId="14145" xr:uid="{00000000-0005-0000-0000-000025340000}"/>
    <cellStyle name="Header1 2 2 6 10" xfId="14146" xr:uid="{00000000-0005-0000-0000-000026340000}"/>
    <cellStyle name="Header1 2 2 6 11" xfId="14147" xr:uid="{00000000-0005-0000-0000-000027340000}"/>
    <cellStyle name="Header1 2 2 6 12" xfId="14148" xr:uid="{00000000-0005-0000-0000-000028340000}"/>
    <cellStyle name="Header1 2 2 6 2" xfId="14149" xr:uid="{00000000-0005-0000-0000-000029340000}"/>
    <cellStyle name="Header1 2 2 6 2 10" xfId="14150" xr:uid="{00000000-0005-0000-0000-00002A340000}"/>
    <cellStyle name="Header1 2 2 6 2 2" xfId="14151" xr:uid="{00000000-0005-0000-0000-00002B340000}"/>
    <cellStyle name="Header1 2 2 6 2 3" xfId="14152" xr:uid="{00000000-0005-0000-0000-00002C340000}"/>
    <cellStyle name="Header1 2 2 6 2 4" xfId="14153" xr:uid="{00000000-0005-0000-0000-00002D340000}"/>
    <cellStyle name="Header1 2 2 6 2 5" xfId="14154" xr:uid="{00000000-0005-0000-0000-00002E340000}"/>
    <cellStyle name="Header1 2 2 6 2 6" xfId="14155" xr:uid="{00000000-0005-0000-0000-00002F340000}"/>
    <cellStyle name="Header1 2 2 6 2 7" xfId="14156" xr:uid="{00000000-0005-0000-0000-000030340000}"/>
    <cellStyle name="Header1 2 2 6 2 8" xfId="14157" xr:uid="{00000000-0005-0000-0000-000031340000}"/>
    <cellStyle name="Header1 2 2 6 2 9" xfId="14158" xr:uid="{00000000-0005-0000-0000-000032340000}"/>
    <cellStyle name="Header1 2 2 6 3" xfId="14159" xr:uid="{00000000-0005-0000-0000-000033340000}"/>
    <cellStyle name="Header1 2 2 6 3 10" xfId="14160" xr:uid="{00000000-0005-0000-0000-000034340000}"/>
    <cellStyle name="Header1 2 2 6 3 2" xfId="14161" xr:uid="{00000000-0005-0000-0000-000035340000}"/>
    <cellStyle name="Header1 2 2 6 3 3" xfId="14162" xr:uid="{00000000-0005-0000-0000-000036340000}"/>
    <cellStyle name="Header1 2 2 6 3 4" xfId="14163" xr:uid="{00000000-0005-0000-0000-000037340000}"/>
    <cellStyle name="Header1 2 2 6 3 5" xfId="14164" xr:uid="{00000000-0005-0000-0000-000038340000}"/>
    <cellStyle name="Header1 2 2 6 3 6" xfId="14165" xr:uid="{00000000-0005-0000-0000-000039340000}"/>
    <cellStyle name="Header1 2 2 6 3 7" xfId="14166" xr:uid="{00000000-0005-0000-0000-00003A340000}"/>
    <cellStyle name="Header1 2 2 6 3 8" xfId="14167" xr:uid="{00000000-0005-0000-0000-00003B340000}"/>
    <cellStyle name="Header1 2 2 6 3 9" xfId="14168" xr:uid="{00000000-0005-0000-0000-00003C340000}"/>
    <cellStyle name="Header1 2 2 6 4" xfId="14169" xr:uid="{00000000-0005-0000-0000-00003D340000}"/>
    <cellStyle name="Header1 2 2 6 5" xfId="14170" xr:uid="{00000000-0005-0000-0000-00003E340000}"/>
    <cellStyle name="Header1 2 2 6 6" xfId="14171" xr:uid="{00000000-0005-0000-0000-00003F340000}"/>
    <cellStyle name="Header1 2 2 6 7" xfId="14172" xr:uid="{00000000-0005-0000-0000-000040340000}"/>
    <cellStyle name="Header1 2 2 6 8" xfId="14173" xr:uid="{00000000-0005-0000-0000-000041340000}"/>
    <cellStyle name="Header1 2 2 6 9" xfId="14174" xr:uid="{00000000-0005-0000-0000-000042340000}"/>
    <cellStyle name="Header1 2 2 7" xfId="14175" xr:uid="{00000000-0005-0000-0000-000043340000}"/>
    <cellStyle name="Header1 2 2 7 10" xfId="14176" xr:uid="{00000000-0005-0000-0000-000044340000}"/>
    <cellStyle name="Header1 2 2 7 11" xfId="14177" xr:uid="{00000000-0005-0000-0000-000045340000}"/>
    <cellStyle name="Header1 2 2 7 12" xfId="14178" xr:uid="{00000000-0005-0000-0000-000046340000}"/>
    <cellStyle name="Header1 2 2 7 2" xfId="14179" xr:uid="{00000000-0005-0000-0000-000047340000}"/>
    <cellStyle name="Header1 2 2 7 2 10" xfId="14180" xr:uid="{00000000-0005-0000-0000-000048340000}"/>
    <cellStyle name="Header1 2 2 7 2 2" xfId="14181" xr:uid="{00000000-0005-0000-0000-000049340000}"/>
    <cellStyle name="Header1 2 2 7 2 3" xfId="14182" xr:uid="{00000000-0005-0000-0000-00004A340000}"/>
    <cellStyle name="Header1 2 2 7 2 4" xfId="14183" xr:uid="{00000000-0005-0000-0000-00004B340000}"/>
    <cellStyle name="Header1 2 2 7 2 5" xfId="14184" xr:uid="{00000000-0005-0000-0000-00004C340000}"/>
    <cellStyle name="Header1 2 2 7 2 6" xfId="14185" xr:uid="{00000000-0005-0000-0000-00004D340000}"/>
    <cellStyle name="Header1 2 2 7 2 7" xfId="14186" xr:uid="{00000000-0005-0000-0000-00004E340000}"/>
    <cellStyle name="Header1 2 2 7 2 8" xfId="14187" xr:uid="{00000000-0005-0000-0000-00004F340000}"/>
    <cellStyle name="Header1 2 2 7 2 9" xfId="14188" xr:uid="{00000000-0005-0000-0000-000050340000}"/>
    <cellStyle name="Header1 2 2 7 3" xfId="14189" xr:uid="{00000000-0005-0000-0000-000051340000}"/>
    <cellStyle name="Header1 2 2 7 3 10" xfId="14190" xr:uid="{00000000-0005-0000-0000-000052340000}"/>
    <cellStyle name="Header1 2 2 7 3 2" xfId="14191" xr:uid="{00000000-0005-0000-0000-000053340000}"/>
    <cellStyle name="Header1 2 2 7 3 3" xfId="14192" xr:uid="{00000000-0005-0000-0000-000054340000}"/>
    <cellStyle name="Header1 2 2 7 3 4" xfId="14193" xr:uid="{00000000-0005-0000-0000-000055340000}"/>
    <cellStyle name="Header1 2 2 7 3 5" xfId="14194" xr:uid="{00000000-0005-0000-0000-000056340000}"/>
    <cellStyle name="Header1 2 2 7 3 6" xfId="14195" xr:uid="{00000000-0005-0000-0000-000057340000}"/>
    <cellStyle name="Header1 2 2 7 3 7" xfId="14196" xr:uid="{00000000-0005-0000-0000-000058340000}"/>
    <cellStyle name="Header1 2 2 7 3 8" xfId="14197" xr:uid="{00000000-0005-0000-0000-000059340000}"/>
    <cellStyle name="Header1 2 2 7 3 9" xfId="14198" xr:uid="{00000000-0005-0000-0000-00005A340000}"/>
    <cellStyle name="Header1 2 2 7 4" xfId="14199" xr:uid="{00000000-0005-0000-0000-00005B340000}"/>
    <cellStyle name="Header1 2 2 7 5" xfId="14200" xr:uid="{00000000-0005-0000-0000-00005C340000}"/>
    <cellStyle name="Header1 2 2 7 6" xfId="14201" xr:uid="{00000000-0005-0000-0000-00005D340000}"/>
    <cellStyle name="Header1 2 2 7 7" xfId="14202" xr:uid="{00000000-0005-0000-0000-00005E340000}"/>
    <cellStyle name="Header1 2 2 7 8" xfId="14203" xr:uid="{00000000-0005-0000-0000-00005F340000}"/>
    <cellStyle name="Header1 2 2 7 9" xfId="14204" xr:uid="{00000000-0005-0000-0000-000060340000}"/>
    <cellStyle name="Header1 2 2 8" xfId="14205" xr:uid="{00000000-0005-0000-0000-000061340000}"/>
    <cellStyle name="Header1 2 2 8 10" xfId="14206" xr:uid="{00000000-0005-0000-0000-000062340000}"/>
    <cellStyle name="Header1 2 2 8 2" xfId="14207" xr:uid="{00000000-0005-0000-0000-000063340000}"/>
    <cellStyle name="Header1 2 2 8 3" xfId="14208" xr:uid="{00000000-0005-0000-0000-000064340000}"/>
    <cellStyle name="Header1 2 2 8 4" xfId="14209" xr:uid="{00000000-0005-0000-0000-000065340000}"/>
    <cellStyle name="Header1 2 2 8 5" xfId="14210" xr:uid="{00000000-0005-0000-0000-000066340000}"/>
    <cellStyle name="Header1 2 2 8 6" xfId="14211" xr:uid="{00000000-0005-0000-0000-000067340000}"/>
    <cellStyle name="Header1 2 2 8 7" xfId="14212" xr:uid="{00000000-0005-0000-0000-000068340000}"/>
    <cellStyle name="Header1 2 2 8 8" xfId="14213" xr:uid="{00000000-0005-0000-0000-000069340000}"/>
    <cellStyle name="Header1 2 2 8 9" xfId="14214" xr:uid="{00000000-0005-0000-0000-00006A340000}"/>
    <cellStyle name="Header1 2 2 9" xfId="14215" xr:uid="{00000000-0005-0000-0000-00006B340000}"/>
    <cellStyle name="Header1 2 2 9 10" xfId="14216" xr:uid="{00000000-0005-0000-0000-00006C340000}"/>
    <cellStyle name="Header1 2 2 9 2" xfId="14217" xr:uid="{00000000-0005-0000-0000-00006D340000}"/>
    <cellStyle name="Header1 2 2 9 3" xfId="14218" xr:uid="{00000000-0005-0000-0000-00006E340000}"/>
    <cellStyle name="Header1 2 2 9 4" xfId="14219" xr:uid="{00000000-0005-0000-0000-00006F340000}"/>
    <cellStyle name="Header1 2 2 9 5" xfId="14220" xr:uid="{00000000-0005-0000-0000-000070340000}"/>
    <cellStyle name="Header1 2 2 9 6" xfId="14221" xr:uid="{00000000-0005-0000-0000-000071340000}"/>
    <cellStyle name="Header1 2 2 9 7" xfId="14222" xr:uid="{00000000-0005-0000-0000-000072340000}"/>
    <cellStyle name="Header1 2 2 9 8" xfId="14223" xr:uid="{00000000-0005-0000-0000-000073340000}"/>
    <cellStyle name="Header1 2 2 9 9" xfId="14224" xr:uid="{00000000-0005-0000-0000-000074340000}"/>
    <cellStyle name="Header1 2 3" xfId="14225" xr:uid="{00000000-0005-0000-0000-000075340000}"/>
    <cellStyle name="Header1 2 3 10" xfId="14226" xr:uid="{00000000-0005-0000-0000-000076340000}"/>
    <cellStyle name="Header1 2 3 11" xfId="14227" xr:uid="{00000000-0005-0000-0000-000077340000}"/>
    <cellStyle name="Header1 2 3 12" xfId="14228" xr:uid="{00000000-0005-0000-0000-000078340000}"/>
    <cellStyle name="Header1 2 3 13" xfId="14229" xr:uid="{00000000-0005-0000-0000-000079340000}"/>
    <cellStyle name="Header1 2 3 14" xfId="14230" xr:uid="{00000000-0005-0000-0000-00007A340000}"/>
    <cellStyle name="Header1 2 3 15" xfId="14231" xr:uid="{00000000-0005-0000-0000-00007B340000}"/>
    <cellStyle name="Header1 2 3 16" xfId="14232" xr:uid="{00000000-0005-0000-0000-00007C340000}"/>
    <cellStyle name="Header1 2 3 17" xfId="14233" xr:uid="{00000000-0005-0000-0000-00007D340000}"/>
    <cellStyle name="Header1 2 3 18" xfId="14234" xr:uid="{00000000-0005-0000-0000-00007E340000}"/>
    <cellStyle name="Header1 2 3 2" xfId="14235" xr:uid="{00000000-0005-0000-0000-00007F340000}"/>
    <cellStyle name="Header1 2 3 2 10" xfId="14236" xr:uid="{00000000-0005-0000-0000-000080340000}"/>
    <cellStyle name="Header1 2 3 2 11" xfId="14237" xr:uid="{00000000-0005-0000-0000-000081340000}"/>
    <cellStyle name="Header1 2 3 2 12" xfId="14238" xr:uid="{00000000-0005-0000-0000-000082340000}"/>
    <cellStyle name="Header1 2 3 2 13" xfId="14239" xr:uid="{00000000-0005-0000-0000-000083340000}"/>
    <cellStyle name="Header1 2 3 2 14" xfId="14240" xr:uid="{00000000-0005-0000-0000-000084340000}"/>
    <cellStyle name="Header1 2 3 2 15" xfId="14241" xr:uid="{00000000-0005-0000-0000-000085340000}"/>
    <cellStyle name="Header1 2 3 2 2" xfId="14242" xr:uid="{00000000-0005-0000-0000-000086340000}"/>
    <cellStyle name="Header1 2 3 2 2 10" xfId="14243" xr:uid="{00000000-0005-0000-0000-000087340000}"/>
    <cellStyle name="Header1 2 3 2 2 11" xfId="14244" xr:uid="{00000000-0005-0000-0000-000088340000}"/>
    <cellStyle name="Header1 2 3 2 2 12" xfId="14245" xr:uid="{00000000-0005-0000-0000-000089340000}"/>
    <cellStyle name="Header1 2 3 2 2 2" xfId="14246" xr:uid="{00000000-0005-0000-0000-00008A340000}"/>
    <cellStyle name="Header1 2 3 2 2 2 10" xfId="14247" xr:uid="{00000000-0005-0000-0000-00008B340000}"/>
    <cellStyle name="Header1 2 3 2 2 2 2" xfId="14248" xr:uid="{00000000-0005-0000-0000-00008C340000}"/>
    <cellStyle name="Header1 2 3 2 2 2 3" xfId="14249" xr:uid="{00000000-0005-0000-0000-00008D340000}"/>
    <cellStyle name="Header1 2 3 2 2 2 4" xfId="14250" xr:uid="{00000000-0005-0000-0000-00008E340000}"/>
    <cellStyle name="Header1 2 3 2 2 2 5" xfId="14251" xr:uid="{00000000-0005-0000-0000-00008F340000}"/>
    <cellStyle name="Header1 2 3 2 2 2 6" xfId="14252" xr:uid="{00000000-0005-0000-0000-000090340000}"/>
    <cellStyle name="Header1 2 3 2 2 2 7" xfId="14253" xr:uid="{00000000-0005-0000-0000-000091340000}"/>
    <cellStyle name="Header1 2 3 2 2 2 8" xfId="14254" xr:uid="{00000000-0005-0000-0000-000092340000}"/>
    <cellStyle name="Header1 2 3 2 2 2 9" xfId="14255" xr:uid="{00000000-0005-0000-0000-000093340000}"/>
    <cellStyle name="Header1 2 3 2 2 3" xfId="14256" xr:uid="{00000000-0005-0000-0000-000094340000}"/>
    <cellStyle name="Header1 2 3 2 2 3 10" xfId="14257" xr:uid="{00000000-0005-0000-0000-000095340000}"/>
    <cellStyle name="Header1 2 3 2 2 3 2" xfId="14258" xr:uid="{00000000-0005-0000-0000-000096340000}"/>
    <cellStyle name="Header1 2 3 2 2 3 3" xfId="14259" xr:uid="{00000000-0005-0000-0000-000097340000}"/>
    <cellStyle name="Header1 2 3 2 2 3 4" xfId="14260" xr:uid="{00000000-0005-0000-0000-000098340000}"/>
    <cellStyle name="Header1 2 3 2 2 3 5" xfId="14261" xr:uid="{00000000-0005-0000-0000-000099340000}"/>
    <cellStyle name="Header1 2 3 2 2 3 6" xfId="14262" xr:uid="{00000000-0005-0000-0000-00009A340000}"/>
    <cellStyle name="Header1 2 3 2 2 3 7" xfId="14263" xr:uid="{00000000-0005-0000-0000-00009B340000}"/>
    <cellStyle name="Header1 2 3 2 2 3 8" xfId="14264" xr:uid="{00000000-0005-0000-0000-00009C340000}"/>
    <cellStyle name="Header1 2 3 2 2 3 9" xfId="14265" xr:uid="{00000000-0005-0000-0000-00009D340000}"/>
    <cellStyle name="Header1 2 3 2 2 4" xfId="14266" xr:uid="{00000000-0005-0000-0000-00009E340000}"/>
    <cellStyle name="Header1 2 3 2 2 5" xfId="14267" xr:uid="{00000000-0005-0000-0000-00009F340000}"/>
    <cellStyle name="Header1 2 3 2 2 6" xfId="14268" xr:uid="{00000000-0005-0000-0000-0000A0340000}"/>
    <cellStyle name="Header1 2 3 2 2 7" xfId="14269" xr:uid="{00000000-0005-0000-0000-0000A1340000}"/>
    <cellStyle name="Header1 2 3 2 2 8" xfId="14270" xr:uid="{00000000-0005-0000-0000-0000A2340000}"/>
    <cellStyle name="Header1 2 3 2 2 9" xfId="14271" xr:uid="{00000000-0005-0000-0000-0000A3340000}"/>
    <cellStyle name="Header1 2 3 2 3" xfId="14272" xr:uid="{00000000-0005-0000-0000-0000A4340000}"/>
    <cellStyle name="Header1 2 3 2 3 10" xfId="14273" xr:uid="{00000000-0005-0000-0000-0000A5340000}"/>
    <cellStyle name="Header1 2 3 2 3 11" xfId="14274" xr:uid="{00000000-0005-0000-0000-0000A6340000}"/>
    <cellStyle name="Header1 2 3 2 3 12" xfId="14275" xr:uid="{00000000-0005-0000-0000-0000A7340000}"/>
    <cellStyle name="Header1 2 3 2 3 2" xfId="14276" xr:uid="{00000000-0005-0000-0000-0000A8340000}"/>
    <cellStyle name="Header1 2 3 2 3 2 10" xfId="14277" xr:uid="{00000000-0005-0000-0000-0000A9340000}"/>
    <cellStyle name="Header1 2 3 2 3 2 2" xfId="14278" xr:uid="{00000000-0005-0000-0000-0000AA340000}"/>
    <cellStyle name="Header1 2 3 2 3 2 3" xfId="14279" xr:uid="{00000000-0005-0000-0000-0000AB340000}"/>
    <cellStyle name="Header1 2 3 2 3 2 4" xfId="14280" xr:uid="{00000000-0005-0000-0000-0000AC340000}"/>
    <cellStyle name="Header1 2 3 2 3 2 5" xfId="14281" xr:uid="{00000000-0005-0000-0000-0000AD340000}"/>
    <cellStyle name="Header1 2 3 2 3 2 6" xfId="14282" xr:uid="{00000000-0005-0000-0000-0000AE340000}"/>
    <cellStyle name="Header1 2 3 2 3 2 7" xfId="14283" xr:uid="{00000000-0005-0000-0000-0000AF340000}"/>
    <cellStyle name="Header1 2 3 2 3 2 8" xfId="14284" xr:uid="{00000000-0005-0000-0000-0000B0340000}"/>
    <cellStyle name="Header1 2 3 2 3 2 9" xfId="14285" xr:uid="{00000000-0005-0000-0000-0000B1340000}"/>
    <cellStyle name="Header1 2 3 2 3 3" xfId="14286" xr:uid="{00000000-0005-0000-0000-0000B2340000}"/>
    <cellStyle name="Header1 2 3 2 3 3 10" xfId="14287" xr:uid="{00000000-0005-0000-0000-0000B3340000}"/>
    <cellStyle name="Header1 2 3 2 3 3 2" xfId="14288" xr:uid="{00000000-0005-0000-0000-0000B4340000}"/>
    <cellStyle name="Header1 2 3 2 3 3 3" xfId="14289" xr:uid="{00000000-0005-0000-0000-0000B5340000}"/>
    <cellStyle name="Header1 2 3 2 3 3 4" xfId="14290" xr:uid="{00000000-0005-0000-0000-0000B6340000}"/>
    <cellStyle name="Header1 2 3 2 3 3 5" xfId="14291" xr:uid="{00000000-0005-0000-0000-0000B7340000}"/>
    <cellStyle name="Header1 2 3 2 3 3 6" xfId="14292" xr:uid="{00000000-0005-0000-0000-0000B8340000}"/>
    <cellStyle name="Header1 2 3 2 3 3 7" xfId="14293" xr:uid="{00000000-0005-0000-0000-0000B9340000}"/>
    <cellStyle name="Header1 2 3 2 3 3 8" xfId="14294" xr:uid="{00000000-0005-0000-0000-0000BA340000}"/>
    <cellStyle name="Header1 2 3 2 3 3 9" xfId="14295" xr:uid="{00000000-0005-0000-0000-0000BB340000}"/>
    <cellStyle name="Header1 2 3 2 3 4" xfId="14296" xr:uid="{00000000-0005-0000-0000-0000BC340000}"/>
    <cellStyle name="Header1 2 3 2 3 5" xfId="14297" xr:uid="{00000000-0005-0000-0000-0000BD340000}"/>
    <cellStyle name="Header1 2 3 2 3 6" xfId="14298" xr:uid="{00000000-0005-0000-0000-0000BE340000}"/>
    <cellStyle name="Header1 2 3 2 3 7" xfId="14299" xr:uid="{00000000-0005-0000-0000-0000BF340000}"/>
    <cellStyle name="Header1 2 3 2 3 8" xfId="14300" xr:uid="{00000000-0005-0000-0000-0000C0340000}"/>
    <cellStyle name="Header1 2 3 2 3 9" xfId="14301" xr:uid="{00000000-0005-0000-0000-0000C1340000}"/>
    <cellStyle name="Header1 2 3 2 4" xfId="14302" xr:uid="{00000000-0005-0000-0000-0000C2340000}"/>
    <cellStyle name="Header1 2 3 2 4 10" xfId="14303" xr:uid="{00000000-0005-0000-0000-0000C3340000}"/>
    <cellStyle name="Header1 2 3 2 4 11" xfId="14304" xr:uid="{00000000-0005-0000-0000-0000C4340000}"/>
    <cellStyle name="Header1 2 3 2 4 12" xfId="14305" xr:uid="{00000000-0005-0000-0000-0000C5340000}"/>
    <cellStyle name="Header1 2 3 2 4 2" xfId="14306" xr:uid="{00000000-0005-0000-0000-0000C6340000}"/>
    <cellStyle name="Header1 2 3 2 4 2 10" xfId="14307" xr:uid="{00000000-0005-0000-0000-0000C7340000}"/>
    <cellStyle name="Header1 2 3 2 4 2 2" xfId="14308" xr:uid="{00000000-0005-0000-0000-0000C8340000}"/>
    <cellStyle name="Header1 2 3 2 4 2 3" xfId="14309" xr:uid="{00000000-0005-0000-0000-0000C9340000}"/>
    <cellStyle name="Header1 2 3 2 4 2 4" xfId="14310" xr:uid="{00000000-0005-0000-0000-0000CA340000}"/>
    <cellStyle name="Header1 2 3 2 4 2 5" xfId="14311" xr:uid="{00000000-0005-0000-0000-0000CB340000}"/>
    <cellStyle name="Header1 2 3 2 4 2 6" xfId="14312" xr:uid="{00000000-0005-0000-0000-0000CC340000}"/>
    <cellStyle name="Header1 2 3 2 4 2 7" xfId="14313" xr:uid="{00000000-0005-0000-0000-0000CD340000}"/>
    <cellStyle name="Header1 2 3 2 4 2 8" xfId="14314" xr:uid="{00000000-0005-0000-0000-0000CE340000}"/>
    <cellStyle name="Header1 2 3 2 4 2 9" xfId="14315" xr:uid="{00000000-0005-0000-0000-0000CF340000}"/>
    <cellStyle name="Header1 2 3 2 4 3" xfId="14316" xr:uid="{00000000-0005-0000-0000-0000D0340000}"/>
    <cellStyle name="Header1 2 3 2 4 3 10" xfId="14317" xr:uid="{00000000-0005-0000-0000-0000D1340000}"/>
    <cellStyle name="Header1 2 3 2 4 3 2" xfId="14318" xr:uid="{00000000-0005-0000-0000-0000D2340000}"/>
    <cellStyle name="Header1 2 3 2 4 3 3" xfId="14319" xr:uid="{00000000-0005-0000-0000-0000D3340000}"/>
    <cellStyle name="Header1 2 3 2 4 3 4" xfId="14320" xr:uid="{00000000-0005-0000-0000-0000D4340000}"/>
    <cellStyle name="Header1 2 3 2 4 3 5" xfId="14321" xr:uid="{00000000-0005-0000-0000-0000D5340000}"/>
    <cellStyle name="Header1 2 3 2 4 3 6" xfId="14322" xr:uid="{00000000-0005-0000-0000-0000D6340000}"/>
    <cellStyle name="Header1 2 3 2 4 3 7" xfId="14323" xr:uid="{00000000-0005-0000-0000-0000D7340000}"/>
    <cellStyle name="Header1 2 3 2 4 3 8" xfId="14324" xr:uid="{00000000-0005-0000-0000-0000D8340000}"/>
    <cellStyle name="Header1 2 3 2 4 3 9" xfId="14325" xr:uid="{00000000-0005-0000-0000-0000D9340000}"/>
    <cellStyle name="Header1 2 3 2 4 4" xfId="14326" xr:uid="{00000000-0005-0000-0000-0000DA340000}"/>
    <cellStyle name="Header1 2 3 2 4 5" xfId="14327" xr:uid="{00000000-0005-0000-0000-0000DB340000}"/>
    <cellStyle name="Header1 2 3 2 4 6" xfId="14328" xr:uid="{00000000-0005-0000-0000-0000DC340000}"/>
    <cellStyle name="Header1 2 3 2 4 7" xfId="14329" xr:uid="{00000000-0005-0000-0000-0000DD340000}"/>
    <cellStyle name="Header1 2 3 2 4 8" xfId="14330" xr:uid="{00000000-0005-0000-0000-0000DE340000}"/>
    <cellStyle name="Header1 2 3 2 4 9" xfId="14331" xr:uid="{00000000-0005-0000-0000-0000DF340000}"/>
    <cellStyle name="Header1 2 3 2 5" xfId="14332" xr:uid="{00000000-0005-0000-0000-0000E0340000}"/>
    <cellStyle name="Header1 2 3 2 5 10" xfId="14333" xr:uid="{00000000-0005-0000-0000-0000E1340000}"/>
    <cellStyle name="Header1 2 3 2 5 2" xfId="14334" xr:uid="{00000000-0005-0000-0000-0000E2340000}"/>
    <cellStyle name="Header1 2 3 2 5 3" xfId="14335" xr:uid="{00000000-0005-0000-0000-0000E3340000}"/>
    <cellStyle name="Header1 2 3 2 5 4" xfId="14336" xr:uid="{00000000-0005-0000-0000-0000E4340000}"/>
    <cellStyle name="Header1 2 3 2 5 5" xfId="14337" xr:uid="{00000000-0005-0000-0000-0000E5340000}"/>
    <cellStyle name="Header1 2 3 2 5 6" xfId="14338" xr:uid="{00000000-0005-0000-0000-0000E6340000}"/>
    <cellStyle name="Header1 2 3 2 5 7" xfId="14339" xr:uid="{00000000-0005-0000-0000-0000E7340000}"/>
    <cellStyle name="Header1 2 3 2 5 8" xfId="14340" xr:uid="{00000000-0005-0000-0000-0000E8340000}"/>
    <cellStyle name="Header1 2 3 2 5 9" xfId="14341" xr:uid="{00000000-0005-0000-0000-0000E9340000}"/>
    <cellStyle name="Header1 2 3 2 6" xfId="14342" xr:uid="{00000000-0005-0000-0000-0000EA340000}"/>
    <cellStyle name="Header1 2 3 2 6 10" xfId="14343" xr:uid="{00000000-0005-0000-0000-0000EB340000}"/>
    <cellStyle name="Header1 2 3 2 6 2" xfId="14344" xr:uid="{00000000-0005-0000-0000-0000EC340000}"/>
    <cellStyle name="Header1 2 3 2 6 3" xfId="14345" xr:uid="{00000000-0005-0000-0000-0000ED340000}"/>
    <cellStyle name="Header1 2 3 2 6 4" xfId="14346" xr:uid="{00000000-0005-0000-0000-0000EE340000}"/>
    <cellStyle name="Header1 2 3 2 6 5" xfId="14347" xr:uid="{00000000-0005-0000-0000-0000EF340000}"/>
    <cellStyle name="Header1 2 3 2 6 6" xfId="14348" xr:uid="{00000000-0005-0000-0000-0000F0340000}"/>
    <cellStyle name="Header1 2 3 2 6 7" xfId="14349" xr:uid="{00000000-0005-0000-0000-0000F1340000}"/>
    <cellStyle name="Header1 2 3 2 6 8" xfId="14350" xr:uid="{00000000-0005-0000-0000-0000F2340000}"/>
    <cellStyle name="Header1 2 3 2 6 9" xfId="14351" xr:uid="{00000000-0005-0000-0000-0000F3340000}"/>
    <cellStyle name="Header1 2 3 2 7" xfId="14352" xr:uid="{00000000-0005-0000-0000-0000F4340000}"/>
    <cellStyle name="Header1 2 3 2 8" xfId="14353" xr:uid="{00000000-0005-0000-0000-0000F5340000}"/>
    <cellStyle name="Header1 2 3 2 9" xfId="14354" xr:uid="{00000000-0005-0000-0000-0000F6340000}"/>
    <cellStyle name="Header1 2 3 3" xfId="14355" xr:uid="{00000000-0005-0000-0000-0000F7340000}"/>
    <cellStyle name="Header1 2 3 3 10" xfId="14356" xr:uid="{00000000-0005-0000-0000-0000F8340000}"/>
    <cellStyle name="Header1 2 3 3 11" xfId="14357" xr:uid="{00000000-0005-0000-0000-0000F9340000}"/>
    <cellStyle name="Header1 2 3 3 12" xfId="14358" xr:uid="{00000000-0005-0000-0000-0000FA340000}"/>
    <cellStyle name="Header1 2 3 3 13" xfId="14359" xr:uid="{00000000-0005-0000-0000-0000FB340000}"/>
    <cellStyle name="Header1 2 3 3 14" xfId="14360" xr:uid="{00000000-0005-0000-0000-0000FC340000}"/>
    <cellStyle name="Header1 2 3 3 15" xfId="14361" xr:uid="{00000000-0005-0000-0000-0000FD340000}"/>
    <cellStyle name="Header1 2 3 3 2" xfId="14362" xr:uid="{00000000-0005-0000-0000-0000FE340000}"/>
    <cellStyle name="Header1 2 3 3 2 10" xfId="14363" xr:uid="{00000000-0005-0000-0000-0000FF340000}"/>
    <cellStyle name="Header1 2 3 3 2 11" xfId="14364" xr:uid="{00000000-0005-0000-0000-000000350000}"/>
    <cellStyle name="Header1 2 3 3 2 12" xfId="14365" xr:uid="{00000000-0005-0000-0000-000001350000}"/>
    <cellStyle name="Header1 2 3 3 2 2" xfId="14366" xr:uid="{00000000-0005-0000-0000-000002350000}"/>
    <cellStyle name="Header1 2 3 3 2 2 10" xfId="14367" xr:uid="{00000000-0005-0000-0000-000003350000}"/>
    <cellStyle name="Header1 2 3 3 2 2 2" xfId="14368" xr:uid="{00000000-0005-0000-0000-000004350000}"/>
    <cellStyle name="Header1 2 3 3 2 2 3" xfId="14369" xr:uid="{00000000-0005-0000-0000-000005350000}"/>
    <cellStyle name="Header1 2 3 3 2 2 4" xfId="14370" xr:uid="{00000000-0005-0000-0000-000006350000}"/>
    <cellStyle name="Header1 2 3 3 2 2 5" xfId="14371" xr:uid="{00000000-0005-0000-0000-000007350000}"/>
    <cellStyle name="Header1 2 3 3 2 2 6" xfId="14372" xr:uid="{00000000-0005-0000-0000-000008350000}"/>
    <cellStyle name="Header1 2 3 3 2 2 7" xfId="14373" xr:uid="{00000000-0005-0000-0000-000009350000}"/>
    <cellStyle name="Header1 2 3 3 2 2 8" xfId="14374" xr:uid="{00000000-0005-0000-0000-00000A350000}"/>
    <cellStyle name="Header1 2 3 3 2 2 9" xfId="14375" xr:uid="{00000000-0005-0000-0000-00000B350000}"/>
    <cellStyle name="Header1 2 3 3 2 3" xfId="14376" xr:uid="{00000000-0005-0000-0000-00000C350000}"/>
    <cellStyle name="Header1 2 3 3 2 3 10" xfId="14377" xr:uid="{00000000-0005-0000-0000-00000D350000}"/>
    <cellStyle name="Header1 2 3 3 2 3 2" xfId="14378" xr:uid="{00000000-0005-0000-0000-00000E350000}"/>
    <cellStyle name="Header1 2 3 3 2 3 3" xfId="14379" xr:uid="{00000000-0005-0000-0000-00000F350000}"/>
    <cellStyle name="Header1 2 3 3 2 3 4" xfId="14380" xr:uid="{00000000-0005-0000-0000-000010350000}"/>
    <cellStyle name="Header1 2 3 3 2 3 5" xfId="14381" xr:uid="{00000000-0005-0000-0000-000011350000}"/>
    <cellStyle name="Header1 2 3 3 2 3 6" xfId="14382" xr:uid="{00000000-0005-0000-0000-000012350000}"/>
    <cellStyle name="Header1 2 3 3 2 3 7" xfId="14383" xr:uid="{00000000-0005-0000-0000-000013350000}"/>
    <cellStyle name="Header1 2 3 3 2 3 8" xfId="14384" xr:uid="{00000000-0005-0000-0000-000014350000}"/>
    <cellStyle name="Header1 2 3 3 2 3 9" xfId="14385" xr:uid="{00000000-0005-0000-0000-000015350000}"/>
    <cellStyle name="Header1 2 3 3 2 4" xfId="14386" xr:uid="{00000000-0005-0000-0000-000016350000}"/>
    <cellStyle name="Header1 2 3 3 2 5" xfId="14387" xr:uid="{00000000-0005-0000-0000-000017350000}"/>
    <cellStyle name="Header1 2 3 3 2 6" xfId="14388" xr:uid="{00000000-0005-0000-0000-000018350000}"/>
    <cellStyle name="Header1 2 3 3 2 7" xfId="14389" xr:uid="{00000000-0005-0000-0000-000019350000}"/>
    <cellStyle name="Header1 2 3 3 2 8" xfId="14390" xr:uid="{00000000-0005-0000-0000-00001A350000}"/>
    <cellStyle name="Header1 2 3 3 2 9" xfId="14391" xr:uid="{00000000-0005-0000-0000-00001B350000}"/>
    <cellStyle name="Header1 2 3 3 3" xfId="14392" xr:uid="{00000000-0005-0000-0000-00001C350000}"/>
    <cellStyle name="Header1 2 3 3 3 10" xfId="14393" xr:uid="{00000000-0005-0000-0000-00001D350000}"/>
    <cellStyle name="Header1 2 3 3 3 11" xfId="14394" xr:uid="{00000000-0005-0000-0000-00001E350000}"/>
    <cellStyle name="Header1 2 3 3 3 12" xfId="14395" xr:uid="{00000000-0005-0000-0000-00001F350000}"/>
    <cellStyle name="Header1 2 3 3 3 2" xfId="14396" xr:uid="{00000000-0005-0000-0000-000020350000}"/>
    <cellStyle name="Header1 2 3 3 3 2 10" xfId="14397" xr:uid="{00000000-0005-0000-0000-000021350000}"/>
    <cellStyle name="Header1 2 3 3 3 2 2" xfId="14398" xr:uid="{00000000-0005-0000-0000-000022350000}"/>
    <cellStyle name="Header1 2 3 3 3 2 3" xfId="14399" xr:uid="{00000000-0005-0000-0000-000023350000}"/>
    <cellStyle name="Header1 2 3 3 3 2 4" xfId="14400" xr:uid="{00000000-0005-0000-0000-000024350000}"/>
    <cellStyle name="Header1 2 3 3 3 2 5" xfId="14401" xr:uid="{00000000-0005-0000-0000-000025350000}"/>
    <cellStyle name="Header1 2 3 3 3 2 6" xfId="14402" xr:uid="{00000000-0005-0000-0000-000026350000}"/>
    <cellStyle name="Header1 2 3 3 3 2 7" xfId="14403" xr:uid="{00000000-0005-0000-0000-000027350000}"/>
    <cellStyle name="Header1 2 3 3 3 2 8" xfId="14404" xr:uid="{00000000-0005-0000-0000-000028350000}"/>
    <cellStyle name="Header1 2 3 3 3 2 9" xfId="14405" xr:uid="{00000000-0005-0000-0000-000029350000}"/>
    <cellStyle name="Header1 2 3 3 3 3" xfId="14406" xr:uid="{00000000-0005-0000-0000-00002A350000}"/>
    <cellStyle name="Header1 2 3 3 3 3 10" xfId="14407" xr:uid="{00000000-0005-0000-0000-00002B350000}"/>
    <cellStyle name="Header1 2 3 3 3 3 2" xfId="14408" xr:uid="{00000000-0005-0000-0000-00002C350000}"/>
    <cellStyle name="Header1 2 3 3 3 3 3" xfId="14409" xr:uid="{00000000-0005-0000-0000-00002D350000}"/>
    <cellStyle name="Header1 2 3 3 3 3 4" xfId="14410" xr:uid="{00000000-0005-0000-0000-00002E350000}"/>
    <cellStyle name="Header1 2 3 3 3 3 5" xfId="14411" xr:uid="{00000000-0005-0000-0000-00002F350000}"/>
    <cellStyle name="Header1 2 3 3 3 3 6" xfId="14412" xr:uid="{00000000-0005-0000-0000-000030350000}"/>
    <cellStyle name="Header1 2 3 3 3 3 7" xfId="14413" xr:uid="{00000000-0005-0000-0000-000031350000}"/>
    <cellStyle name="Header1 2 3 3 3 3 8" xfId="14414" xr:uid="{00000000-0005-0000-0000-000032350000}"/>
    <cellStyle name="Header1 2 3 3 3 3 9" xfId="14415" xr:uid="{00000000-0005-0000-0000-000033350000}"/>
    <cellStyle name="Header1 2 3 3 3 4" xfId="14416" xr:uid="{00000000-0005-0000-0000-000034350000}"/>
    <cellStyle name="Header1 2 3 3 3 5" xfId="14417" xr:uid="{00000000-0005-0000-0000-000035350000}"/>
    <cellStyle name="Header1 2 3 3 3 6" xfId="14418" xr:uid="{00000000-0005-0000-0000-000036350000}"/>
    <cellStyle name="Header1 2 3 3 3 7" xfId="14419" xr:uid="{00000000-0005-0000-0000-000037350000}"/>
    <cellStyle name="Header1 2 3 3 3 8" xfId="14420" xr:uid="{00000000-0005-0000-0000-000038350000}"/>
    <cellStyle name="Header1 2 3 3 3 9" xfId="14421" xr:uid="{00000000-0005-0000-0000-000039350000}"/>
    <cellStyle name="Header1 2 3 3 4" xfId="14422" xr:uid="{00000000-0005-0000-0000-00003A350000}"/>
    <cellStyle name="Header1 2 3 3 4 10" xfId="14423" xr:uid="{00000000-0005-0000-0000-00003B350000}"/>
    <cellStyle name="Header1 2 3 3 4 11" xfId="14424" xr:uid="{00000000-0005-0000-0000-00003C350000}"/>
    <cellStyle name="Header1 2 3 3 4 12" xfId="14425" xr:uid="{00000000-0005-0000-0000-00003D350000}"/>
    <cellStyle name="Header1 2 3 3 4 2" xfId="14426" xr:uid="{00000000-0005-0000-0000-00003E350000}"/>
    <cellStyle name="Header1 2 3 3 4 2 10" xfId="14427" xr:uid="{00000000-0005-0000-0000-00003F350000}"/>
    <cellStyle name="Header1 2 3 3 4 2 2" xfId="14428" xr:uid="{00000000-0005-0000-0000-000040350000}"/>
    <cellStyle name="Header1 2 3 3 4 2 3" xfId="14429" xr:uid="{00000000-0005-0000-0000-000041350000}"/>
    <cellStyle name="Header1 2 3 3 4 2 4" xfId="14430" xr:uid="{00000000-0005-0000-0000-000042350000}"/>
    <cellStyle name="Header1 2 3 3 4 2 5" xfId="14431" xr:uid="{00000000-0005-0000-0000-000043350000}"/>
    <cellStyle name="Header1 2 3 3 4 2 6" xfId="14432" xr:uid="{00000000-0005-0000-0000-000044350000}"/>
    <cellStyle name="Header1 2 3 3 4 2 7" xfId="14433" xr:uid="{00000000-0005-0000-0000-000045350000}"/>
    <cellStyle name="Header1 2 3 3 4 2 8" xfId="14434" xr:uid="{00000000-0005-0000-0000-000046350000}"/>
    <cellStyle name="Header1 2 3 3 4 2 9" xfId="14435" xr:uid="{00000000-0005-0000-0000-000047350000}"/>
    <cellStyle name="Header1 2 3 3 4 3" xfId="14436" xr:uid="{00000000-0005-0000-0000-000048350000}"/>
    <cellStyle name="Header1 2 3 3 4 3 10" xfId="14437" xr:uid="{00000000-0005-0000-0000-000049350000}"/>
    <cellStyle name="Header1 2 3 3 4 3 2" xfId="14438" xr:uid="{00000000-0005-0000-0000-00004A350000}"/>
    <cellStyle name="Header1 2 3 3 4 3 3" xfId="14439" xr:uid="{00000000-0005-0000-0000-00004B350000}"/>
    <cellStyle name="Header1 2 3 3 4 3 4" xfId="14440" xr:uid="{00000000-0005-0000-0000-00004C350000}"/>
    <cellStyle name="Header1 2 3 3 4 3 5" xfId="14441" xr:uid="{00000000-0005-0000-0000-00004D350000}"/>
    <cellStyle name="Header1 2 3 3 4 3 6" xfId="14442" xr:uid="{00000000-0005-0000-0000-00004E350000}"/>
    <cellStyle name="Header1 2 3 3 4 3 7" xfId="14443" xr:uid="{00000000-0005-0000-0000-00004F350000}"/>
    <cellStyle name="Header1 2 3 3 4 3 8" xfId="14444" xr:uid="{00000000-0005-0000-0000-000050350000}"/>
    <cellStyle name="Header1 2 3 3 4 3 9" xfId="14445" xr:uid="{00000000-0005-0000-0000-000051350000}"/>
    <cellStyle name="Header1 2 3 3 4 4" xfId="14446" xr:uid="{00000000-0005-0000-0000-000052350000}"/>
    <cellStyle name="Header1 2 3 3 4 5" xfId="14447" xr:uid="{00000000-0005-0000-0000-000053350000}"/>
    <cellStyle name="Header1 2 3 3 4 6" xfId="14448" xr:uid="{00000000-0005-0000-0000-000054350000}"/>
    <cellStyle name="Header1 2 3 3 4 7" xfId="14449" xr:uid="{00000000-0005-0000-0000-000055350000}"/>
    <cellStyle name="Header1 2 3 3 4 8" xfId="14450" xr:uid="{00000000-0005-0000-0000-000056350000}"/>
    <cellStyle name="Header1 2 3 3 4 9" xfId="14451" xr:uid="{00000000-0005-0000-0000-000057350000}"/>
    <cellStyle name="Header1 2 3 3 5" xfId="14452" xr:uid="{00000000-0005-0000-0000-000058350000}"/>
    <cellStyle name="Header1 2 3 3 5 10" xfId="14453" xr:uid="{00000000-0005-0000-0000-000059350000}"/>
    <cellStyle name="Header1 2 3 3 5 2" xfId="14454" xr:uid="{00000000-0005-0000-0000-00005A350000}"/>
    <cellStyle name="Header1 2 3 3 5 3" xfId="14455" xr:uid="{00000000-0005-0000-0000-00005B350000}"/>
    <cellStyle name="Header1 2 3 3 5 4" xfId="14456" xr:uid="{00000000-0005-0000-0000-00005C350000}"/>
    <cellStyle name="Header1 2 3 3 5 5" xfId="14457" xr:uid="{00000000-0005-0000-0000-00005D350000}"/>
    <cellStyle name="Header1 2 3 3 5 6" xfId="14458" xr:uid="{00000000-0005-0000-0000-00005E350000}"/>
    <cellStyle name="Header1 2 3 3 5 7" xfId="14459" xr:uid="{00000000-0005-0000-0000-00005F350000}"/>
    <cellStyle name="Header1 2 3 3 5 8" xfId="14460" xr:uid="{00000000-0005-0000-0000-000060350000}"/>
    <cellStyle name="Header1 2 3 3 5 9" xfId="14461" xr:uid="{00000000-0005-0000-0000-000061350000}"/>
    <cellStyle name="Header1 2 3 3 6" xfId="14462" xr:uid="{00000000-0005-0000-0000-000062350000}"/>
    <cellStyle name="Header1 2 3 3 6 10" xfId="14463" xr:uid="{00000000-0005-0000-0000-000063350000}"/>
    <cellStyle name="Header1 2 3 3 6 2" xfId="14464" xr:uid="{00000000-0005-0000-0000-000064350000}"/>
    <cellStyle name="Header1 2 3 3 6 3" xfId="14465" xr:uid="{00000000-0005-0000-0000-000065350000}"/>
    <cellStyle name="Header1 2 3 3 6 4" xfId="14466" xr:uid="{00000000-0005-0000-0000-000066350000}"/>
    <cellStyle name="Header1 2 3 3 6 5" xfId="14467" xr:uid="{00000000-0005-0000-0000-000067350000}"/>
    <cellStyle name="Header1 2 3 3 6 6" xfId="14468" xr:uid="{00000000-0005-0000-0000-000068350000}"/>
    <cellStyle name="Header1 2 3 3 6 7" xfId="14469" xr:uid="{00000000-0005-0000-0000-000069350000}"/>
    <cellStyle name="Header1 2 3 3 6 8" xfId="14470" xr:uid="{00000000-0005-0000-0000-00006A350000}"/>
    <cellStyle name="Header1 2 3 3 6 9" xfId="14471" xr:uid="{00000000-0005-0000-0000-00006B350000}"/>
    <cellStyle name="Header1 2 3 3 7" xfId="14472" xr:uid="{00000000-0005-0000-0000-00006C350000}"/>
    <cellStyle name="Header1 2 3 3 8" xfId="14473" xr:uid="{00000000-0005-0000-0000-00006D350000}"/>
    <cellStyle name="Header1 2 3 3 9" xfId="14474" xr:uid="{00000000-0005-0000-0000-00006E350000}"/>
    <cellStyle name="Header1 2 3 4" xfId="14475" xr:uid="{00000000-0005-0000-0000-00006F350000}"/>
    <cellStyle name="Header1 2 3 4 10" xfId="14476" xr:uid="{00000000-0005-0000-0000-000070350000}"/>
    <cellStyle name="Header1 2 3 4 11" xfId="14477" xr:uid="{00000000-0005-0000-0000-000071350000}"/>
    <cellStyle name="Header1 2 3 4 12" xfId="14478" xr:uid="{00000000-0005-0000-0000-000072350000}"/>
    <cellStyle name="Header1 2 3 4 13" xfId="14479" xr:uid="{00000000-0005-0000-0000-000073350000}"/>
    <cellStyle name="Header1 2 3 4 14" xfId="14480" xr:uid="{00000000-0005-0000-0000-000074350000}"/>
    <cellStyle name="Header1 2 3 4 15" xfId="14481" xr:uid="{00000000-0005-0000-0000-000075350000}"/>
    <cellStyle name="Header1 2 3 4 2" xfId="14482" xr:uid="{00000000-0005-0000-0000-000076350000}"/>
    <cellStyle name="Header1 2 3 4 2 10" xfId="14483" xr:uid="{00000000-0005-0000-0000-000077350000}"/>
    <cellStyle name="Header1 2 3 4 2 11" xfId="14484" xr:uid="{00000000-0005-0000-0000-000078350000}"/>
    <cellStyle name="Header1 2 3 4 2 12" xfId="14485" xr:uid="{00000000-0005-0000-0000-000079350000}"/>
    <cellStyle name="Header1 2 3 4 2 2" xfId="14486" xr:uid="{00000000-0005-0000-0000-00007A350000}"/>
    <cellStyle name="Header1 2 3 4 2 2 10" xfId="14487" xr:uid="{00000000-0005-0000-0000-00007B350000}"/>
    <cellStyle name="Header1 2 3 4 2 2 2" xfId="14488" xr:uid="{00000000-0005-0000-0000-00007C350000}"/>
    <cellStyle name="Header1 2 3 4 2 2 3" xfId="14489" xr:uid="{00000000-0005-0000-0000-00007D350000}"/>
    <cellStyle name="Header1 2 3 4 2 2 4" xfId="14490" xr:uid="{00000000-0005-0000-0000-00007E350000}"/>
    <cellStyle name="Header1 2 3 4 2 2 5" xfId="14491" xr:uid="{00000000-0005-0000-0000-00007F350000}"/>
    <cellStyle name="Header1 2 3 4 2 2 6" xfId="14492" xr:uid="{00000000-0005-0000-0000-000080350000}"/>
    <cellStyle name="Header1 2 3 4 2 2 7" xfId="14493" xr:uid="{00000000-0005-0000-0000-000081350000}"/>
    <cellStyle name="Header1 2 3 4 2 2 8" xfId="14494" xr:uid="{00000000-0005-0000-0000-000082350000}"/>
    <cellStyle name="Header1 2 3 4 2 2 9" xfId="14495" xr:uid="{00000000-0005-0000-0000-000083350000}"/>
    <cellStyle name="Header1 2 3 4 2 3" xfId="14496" xr:uid="{00000000-0005-0000-0000-000084350000}"/>
    <cellStyle name="Header1 2 3 4 2 3 10" xfId="14497" xr:uid="{00000000-0005-0000-0000-000085350000}"/>
    <cellStyle name="Header1 2 3 4 2 3 2" xfId="14498" xr:uid="{00000000-0005-0000-0000-000086350000}"/>
    <cellStyle name="Header1 2 3 4 2 3 3" xfId="14499" xr:uid="{00000000-0005-0000-0000-000087350000}"/>
    <cellStyle name="Header1 2 3 4 2 3 4" xfId="14500" xr:uid="{00000000-0005-0000-0000-000088350000}"/>
    <cellStyle name="Header1 2 3 4 2 3 5" xfId="14501" xr:uid="{00000000-0005-0000-0000-000089350000}"/>
    <cellStyle name="Header1 2 3 4 2 3 6" xfId="14502" xr:uid="{00000000-0005-0000-0000-00008A350000}"/>
    <cellStyle name="Header1 2 3 4 2 3 7" xfId="14503" xr:uid="{00000000-0005-0000-0000-00008B350000}"/>
    <cellStyle name="Header1 2 3 4 2 3 8" xfId="14504" xr:uid="{00000000-0005-0000-0000-00008C350000}"/>
    <cellStyle name="Header1 2 3 4 2 3 9" xfId="14505" xr:uid="{00000000-0005-0000-0000-00008D350000}"/>
    <cellStyle name="Header1 2 3 4 2 4" xfId="14506" xr:uid="{00000000-0005-0000-0000-00008E350000}"/>
    <cellStyle name="Header1 2 3 4 2 5" xfId="14507" xr:uid="{00000000-0005-0000-0000-00008F350000}"/>
    <cellStyle name="Header1 2 3 4 2 6" xfId="14508" xr:uid="{00000000-0005-0000-0000-000090350000}"/>
    <cellStyle name="Header1 2 3 4 2 7" xfId="14509" xr:uid="{00000000-0005-0000-0000-000091350000}"/>
    <cellStyle name="Header1 2 3 4 2 8" xfId="14510" xr:uid="{00000000-0005-0000-0000-000092350000}"/>
    <cellStyle name="Header1 2 3 4 2 9" xfId="14511" xr:uid="{00000000-0005-0000-0000-000093350000}"/>
    <cellStyle name="Header1 2 3 4 3" xfId="14512" xr:uid="{00000000-0005-0000-0000-000094350000}"/>
    <cellStyle name="Header1 2 3 4 3 10" xfId="14513" xr:uid="{00000000-0005-0000-0000-000095350000}"/>
    <cellStyle name="Header1 2 3 4 3 11" xfId="14514" xr:uid="{00000000-0005-0000-0000-000096350000}"/>
    <cellStyle name="Header1 2 3 4 3 12" xfId="14515" xr:uid="{00000000-0005-0000-0000-000097350000}"/>
    <cellStyle name="Header1 2 3 4 3 2" xfId="14516" xr:uid="{00000000-0005-0000-0000-000098350000}"/>
    <cellStyle name="Header1 2 3 4 3 2 10" xfId="14517" xr:uid="{00000000-0005-0000-0000-000099350000}"/>
    <cellStyle name="Header1 2 3 4 3 2 2" xfId="14518" xr:uid="{00000000-0005-0000-0000-00009A350000}"/>
    <cellStyle name="Header1 2 3 4 3 2 3" xfId="14519" xr:uid="{00000000-0005-0000-0000-00009B350000}"/>
    <cellStyle name="Header1 2 3 4 3 2 4" xfId="14520" xr:uid="{00000000-0005-0000-0000-00009C350000}"/>
    <cellStyle name="Header1 2 3 4 3 2 5" xfId="14521" xr:uid="{00000000-0005-0000-0000-00009D350000}"/>
    <cellStyle name="Header1 2 3 4 3 2 6" xfId="14522" xr:uid="{00000000-0005-0000-0000-00009E350000}"/>
    <cellStyle name="Header1 2 3 4 3 2 7" xfId="14523" xr:uid="{00000000-0005-0000-0000-00009F350000}"/>
    <cellStyle name="Header1 2 3 4 3 2 8" xfId="14524" xr:uid="{00000000-0005-0000-0000-0000A0350000}"/>
    <cellStyle name="Header1 2 3 4 3 2 9" xfId="14525" xr:uid="{00000000-0005-0000-0000-0000A1350000}"/>
    <cellStyle name="Header1 2 3 4 3 3" xfId="14526" xr:uid="{00000000-0005-0000-0000-0000A2350000}"/>
    <cellStyle name="Header1 2 3 4 3 3 10" xfId="14527" xr:uid="{00000000-0005-0000-0000-0000A3350000}"/>
    <cellStyle name="Header1 2 3 4 3 3 2" xfId="14528" xr:uid="{00000000-0005-0000-0000-0000A4350000}"/>
    <cellStyle name="Header1 2 3 4 3 3 3" xfId="14529" xr:uid="{00000000-0005-0000-0000-0000A5350000}"/>
    <cellStyle name="Header1 2 3 4 3 3 4" xfId="14530" xr:uid="{00000000-0005-0000-0000-0000A6350000}"/>
    <cellStyle name="Header1 2 3 4 3 3 5" xfId="14531" xr:uid="{00000000-0005-0000-0000-0000A7350000}"/>
    <cellStyle name="Header1 2 3 4 3 3 6" xfId="14532" xr:uid="{00000000-0005-0000-0000-0000A8350000}"/>
    <cellStyle name="Header1 2 3 4 3 3 7" xfId="14533" xr:uid="{00000000-0005-0000-0000-0000A9350000}"/>
    <cellStyle name="Header1 2 3 4 3 3 8" xfId="14534" xr:uid="{00000000-0005-0000-0000-0000AA350000}"/>
    <cellStyle name="Header1 2 3 4 3 3 9" xfId="14535" xr:uid="{00000000-0005-0000-0000-0000AB350000}"/>
    <cellStyle name="Header1 2 3 4 3 4" xfId="14536" xr:uid="{00000000-0005-0000-0000-0000AC350000}"/>
    <cellStyle name="Header1 2 3 4 3 5" xfId="14537" xr:uid="{00000000-0005-0000-0000-0000AD350000}"/>
    <cellStyle name="Header1 2 3 4 3 6" xfId="14538" xr:uid="{00000000-0005-0000-0000-0000AE350000}"/>
    <cellStyle name="Header1 2 3 4 3 7" xfId="14539" xr:uid="{00000000-0005-0000-0000-0000AF350000}"/>
    <cellStyle name="Header1 2 3 4 3 8" xfId="14540" xr:uid="{00000000-0005-0000-0000-0000B0350000}"/>
    <cellStyle name="Header1 2 3 4 3 9" xfId="14541" xr:uid="{00000000-0005-0000-0000-0000B1350000}"/>
    <cellStyle name="Header1 2 3 4 4" xfId="14542" xr:uid="{00000000-0005-0000-0000-0000B2350000}"/>
    <cellStyle name="Header1 2 3 4 4 10" xfId="14543" xr:uid="{00000000-0005-0000-0000-0000B3350000}"/>
    <cellStyle name="Header1 2 3 4 4 11" xfId="14544" xr:uid="{00000000-0005-0000-0000-0000B4350000}"/>
    <cellStyle name="Header1 2 3 4 4 12" xfId="14545" xr:uid="{00000000-0005-0000-0000-0000B5350000}"/>
    <cellStyle name="Header1 2 3 4 4 2" xfId="14546" xr:uid="{00000000-0005-0000-0000-0000B6350000}"/>
    <cellStyle name="Header1 2 3 4 4 2 10" xfId="14547" xr:uid="{00000000-0005-0000-0000-0000B7350000}"/>
    <cellStyle name="Header1 2 3 4 4 2 2" xfId="14548" xr:uid="{00000000-0005-0000-0000-0000B8350000}"/>
    <cellStyle name="Header1 2 3 4 4 2 3" xfId="14549" xr:uid="{00000000-0005-0000-0000-0000B9350000}"/>
    <cellStyle name="Header1 2 3 4 4 2 4" xfId="14550" xr:uid="{00000000-0005-0000-0000-0000BA350000}"/>
    <cellStyle name="Header1 2 3 4 4 2 5" xfId="14551" xr:uid="{00000000-0005-0000-0000-0000BB350000}"/>
    <cellStyle name="Header1 2 3 4 4 2 6" xfId="14552" xr:uid="{00000000-0005-0000-0000-0000BC350000}"/>
    <cellStyle name="Header1 2 3 4 4 2 7" xfId="14553" xr:uid="{00000000-0005-0000-0000-0000BD350000}"/>
    <cellStyle name="Header1 2 3 4 4 2 8" xfId="14554" xr:uid="{00000000-0005-0000-0000-0000BE350000}"/>
    <cellStyle name="Header1 2 3 4 4 2 9" xfId="14555" xr:uid="{00000000-0005-0000-0000-0000BF350000}"/>
    <cellStyle name="Header1 2 3 4 4 3" xfId="14556" xr:uid="{00000000-0005-0000-0000-0000C0350000}"/>
    <cellStyle name="Header1 2 3 4 4 3 10" xfId="14557" xr:uid="{00000000-0005-0000-0000-0000C1350000}"/>
    <cellStyle name="Header1 2 3 4 4 3 2" xfId="14558" xr:uid="{00000000-0005-0000-0000-0000C2350000}"/>
    <cellStyle name="Header1 2 3 4 4 3 3" xfId="14559" xr:uid="{00000000-0005-0000-0000-0000C3350000}"/>
    <cellStyle name="Header1 2 3 4 4 3 4" xfId="14560" xr:uid="{00000000-0005-0000-0000-0000C4350000}"/>
    <cellStyle name="Header1 2 3 4 4 3 5" xfId="14561" xr:uid="{00000000-0005-0000-0000-0000C5350000}"/>
    <cellStyle name="Header1 2 3 4 4 3 6" xfId="14562" xr:uid="{00000000-0005-0000-0000-0000C6350000}"/>
    <cellStyle name="Header1 2 3 4 4 3 7" xfId="14563" xr:uid="{00000000-0005-0000-0000-0000C7350000}"/>
    <cellStyle name="Header1 2 3 4 4 3 8" xfId="14564" xr:uid="{00000000-0005-0000-0000-0000C8350000}"/>
    <cellStyle name="Header1 2 3 4 4 3 9" xfId="14565" xr:uid="{00000000-0005-0000-0000-0000C9350000}"/>
    <cellStyle name="Header1 2 3 4 4 4" xfId="14566" xr:uid="{00000000-0005-0000-0000-0000CA350000}"/>
    <cellStyle name="Header1 2 3 4 4 5" xfId="14567" xr:uid="{00000000-0005-0000-0000-0000CB350000}"/>
    <cellStyle name="Header1 2 3 4 4 6" xfId="14568" xr:uid="{00000000-0005-0000-0000-0000CC350000}"/>
    <cellStyle name="Header1 2 3 4 4 7" xfId="14569" xr:uid="{00000000-0005-0000-0000-0000CD350000}"/>
    <cellStyle name="Header1 2 3 4 4 8" xfId="14570" xr:uid="{00000000-0005-0000-0000-0000CE350000}"/>
    <cellStyle name="Header1 2 3 4 4 9" xfId="14571" xr:uid="{00000000-0005-0000-0000-0000CF350000}"/>
    <cellStyle name="Header1 2 3 4 5" xfId="14572" xr:uid="{00000000-0005-0000-0000-0000D0350000}"/>
    <cellStyle name="Header1 2 3 4 5 10" xfId="14573" xr:uid="{00000000-0005-0000-0000-0000D1350000}"/>
    <cellStyle name="Header1 2 3 4 5 2" xfId="14574" xr:uid="{00000000-0005-0000-0000-0000D2350000}"/>
    <cellStyle name="Header1 2 3 4 5 3" xfId="14575" xr:uid="{00000000-0005-0000-0000-0000D3350000}"/>
    <cellStyle name="Header1 2 3 4 5 4" xfId="14576" xr:uid="{00000000-0005-0000-0000-0000D4350000}"/>
    <cellStyle name="Header1 2 3 4 5 5" xfId="14577" xr:uid="{00000000-0005-0000-0000-0000D5350000}"/>
    <cellStyle name="Header1 2 3 4 5 6" xfId="14578" xr:uid="{00000000-0005-0000-0000-0000D6350000}"/>
    <cellStyle name="Header1 2 3 4 5 7" xfId="14579" xr:uid="{00000000-0005-0000-0000-0000D7350000}"/>
    <cellStyle name="Header1 2 3 4 5 8" xfId="14580" xr:uid="{00000000-0005-0000-0000-0000D8350000}"/>
    <cellStyle name="Header1 2 3 4 5 9" xfId="14581" xr:uid="{00000000-0005-0000-0000-0000D9350000}"/>
    <cellStyle name="Header1 2 3 4 6" xfId="14582" xr:uid="{00000000-0005-0000-0000-0000DA350000}"/>
    <cellStyle name="Header1 2 3 4 6 10" xfId="14583" xr:uid="{00000000-0005-0000-0000-0000DB350000}"/>
    <cellStyle name="Header1 2 3 4 6 2" xfId="14584" xr:uid="{00000000-0005-0000-0000-0000DC350000}"/>
    <cellStyle name="Header1 2 3 4 6 3" xfId="14585" xr:uid="{00000000-0005-0000-0000-0000DD350000}"/>
    <cellStyle name="Header1 2 3 4 6 4" xfId="14586" xr:uid="{00000000-0005-0000-0000-0000DE350000}"/>
    <cellStyle name="Header1 2 3 4 6 5" xfId="14587" xr:uid="{00000000-0005-0000-0000-0000DF350000}"/>
    <cellStyle name="Header1 2 3 4 6 6" xfId="14588" xr:uid="{00000000-0005-0000-0000-0000E0350000}"/>
    <cellStyle name="Header1 2 3 4 6 7" xfId="14589" xr:uid="{00000000-0005-0000-0000-0000E1350000}"/>
    <cellStyle name="Header1 2 3 4 6 8" xfId="14590" xr:uid="{00000000-0005-0000-0000-0000E2350000}"/>
    <cellStyle name="Header1 2 3 4 6 9" xfId="14591" xr:uid="{00000000-0005-0000-0000-0000E3350000}"/>
    <cellStyle name="Header1 2 3 4 7" xfId="14592" xr:uid="{00000000-0005-0000-0000-0000E4350000}"/>
    <cellStyle name="Header1 2 3 4 8" xfId="14593" xr:uid="{00000000-0005-0000-0000-0000E5350000}"/>
    <cellStyle name="Header1 2 3 4 9" xfId="14594" xr:uid="{00000000-0005-0000-0000-0000E6350000}"/>
    <cellStyle name="Header1 2 3 5" xfId="14595" xr:uid="{00000000-0005-0000-0000-0000E7350000}"/>
    <cellStyle name="Header1 2 3 5 10" xfId="14596" xr:uid="{00000000-0005-0000-0000-0000E8350000}"/>
    <cellStyle name="Header1 2 3 5 11" xfId="14597" xr:uid="{00000000-0005-0000-0000-0000E9350000}"/>
    <cellStyle name="Header1 2 3 5 12" xfId="14598" xr:uid="{00000000-0005-0000-0000-0000EA350000}"/>
    <cellStyle name="Header1 2 3 5 2" xfId="14599" xr:uid="{00000000-0005-0000-0000-0000EB350000}"/>
    <cellStyle name="Header1 2 3 5 2 10" xfId="14600" xr:uid="{00000000-0005-0000-0000-0000EC350000}"/>
    <cellStyle name="Header1 2 3 5 2 2" xfId="14601" xr:uid="{00000000-0005-0000-0000-0000ED350000}"/>
    <cellStyle name="Header1 2 3 5 2 3" xfId="14602" xr:uid="{00000000-0005-0000-0000-0000EE350000}"/>
    <cellStyle name="Header1 2 3 5 2 4" xfId="14603" xr:uid="{00000000-0005-0000-0000-0000EF350000}"/>
    <cellStyle name="Header1 2 3 5 2 5" xfId="14604" xr:uid="{00000000-0005-0000-0000-0000F0350000}"/>
    <cellStyle name="Header1 2 3 5 2 6" xfId="14605" xr:uid="{00000000-0005-0000-0000-0000F1350000}"/>
    <cellStyle name="Header1 2 3 5 2 7" xfId="14606" xr:uid="{00000000-0005-0000-0000-0000F2350000}"/>
    <cellStyle name="Header1 2 3 5 2 8" xfId="14607" xr:uid="{00000000-0005-0000-0000-0000F3350000}"/>
    <cellStyle name="Header1 2 3 5 2 9" xfId="14608" xr:uid="{00000000-0005-0000-0000-0000F4350000}"/>
    <cellStyle name="Header1 2 3 5 3" xfId="14609" xr:uid="{00000000-0005-0000-0000-0000F5350000}"/>
    <cellStyle name="Header1 2 3 5 3 10" xfId="14610" xr:uid="{00000000-0005-0000-0000-0000F6350000}"/>
    <cellStyle name="Header1 2 3 5 3 2" xfId="14611" xr:uid="{00000000-0005-0000-0000-0000F7350000}"/>
    <cellStyle name="Header1 2 3 5 3 3" xfId="14612" xr:uid="{00000000-0005-0000-0000-0000F8350000}"/>
    <cellStyle name="Header1 2 3 5 3 4" xfId="14613" xr:uid="{00000000-0005-0000-0000-0000F9350000}"/>
    <cellStyle name="Header1 2 3 5 3 5" xfId="14614" xr:uid="{00000000-0005-0000-0000-0000FA350000}"/>
    <cellStyle name="Header1 2 3 5 3 6" xfId="14615" xr:uid="{00000000-0005-0000-0000-0000FB350000}"/>
    <cellStyle name="Header1 2 3 5 3 7" xfId="14616" xr:uid="{00000000-0005-0000-0000-0000FC350000}"/>
    <cellStyle name="Header1 2 3 5 3 8" xfId="14617" xr:uid="{00000000-0005-0000-0000-0000FD350000}"/>
    <cellStyle name="Header1 2 3 5 3 9" xfId="14618" xr:uid="{00000000-0005-0000-0000-0000FE350000}"/>
    <cellStyle name="Header1 2 3 5 4" xfId="14619" xr:uid="{00000000-0005-0000-0000-0000FF350000}"/>
    <cellStyle name="Header1 2 3 5 5" xfId="14620" xr:uid="{00000000-0005-0000-0000-000000360000}"/>
    <cellStyle name="Header1 2 3 5 6" xfId="14621" xr:uid="{00000000-0005-0000-0000-000001360000}"/>
    <cellStyle name="Header1 2 3 5 7" xfId="14622" xr:uid="{00000000-0005-0000-0000-000002360000}"/>
    <cellStyle name="Header1 2 3 5 8" xfId="14623" xr:uid="{00000000-0005-0000-0000-000003360000}"/>
    <cellStyle name="Header1 2 3 5 9" xfId="14624" xr:uid="{00000000-0005-0000-0000-000004360000}"/>
    <cellStyle name="Header1 2 3 6" xfId="14625" xr:uid="{00000000-0005-0000-0000-000005360000}"/>
    <cellStyle name="Header1 2 3 6 10" xfId="14626" xr:uid="{00000000-0005-0000-0000-000006360000}"/>
    <cellStyle name="Header1 2 3 6 11" xfId="14627" xr:uid="{00000000-0005-0000-0000-000007360000}"/>
    <cellStyle name="Header1 2 3 6 12" xfId="14628" xr:uid="{00000000-0005-0000-0000-000008360000}"/>
    <cellStyle name="Header1 2 3 6 2" xfId="14629" xr:uid="{00000000-0005-0000-0000-000009360000}"/>
    <cellStyle name="Header1 2 3 6 2 10" xfId="14630" xr:uid="{00000000-0005-0000-0000-00000A360000}"/>
    <cellStyle name="Header1 2 3 6 2 2" xfId="14631" xr:uid="{00000000-0005-0000-0000-00000B360000}"/>
    <cellStyle name="Header1 2 3 6 2 3" xfId="14632" xr:uid="{00000000-0005-0000-0000-00000C360000}"/>
    <cellStyle name="Header1 2 3 6 2 4" xfId="14633" xr:uid="{00000000-0005-0000-0000-00000D360000}"/>
    <cellStyle name="Header1 2 3 6 2 5" xfId="14634" xr:uid="{00000000-0005-0000-0000-00000E360000}"/>
    <cellStyle name="Header1 2 3 6 2 6" xfId="14635" xr:uid="{00000000-0005-0000-0000-00000F360000}"/>
    <cellStyle name="Header1 2 3 6 2 7" xfId="14636" xr:uid="{00000000-0005-0000-0000-000010360000}"/>
    <cellStyle name="Header1 2 3 6 2 8" xfId="14637" xr:uid="{00000000-0005-0000-0000-000011360000}"/>
    <cellStyle name="Header1 2 3 6 2 9" xfId="14638" xr:uid="{00000000-0005-0000-0000-000012360000}"/>
    <cellStyle name="Header1 2 3 6 3" xfId="14639" xr:uid="{00000000-0005-0000-0000-000013360000}"/>
    <cellStyle name="Header1 2 3 6 3 10" xfId="14640" xr:uid="{00000000-0005-0000-0000-000014360000}"/>
    <cellStyle name="Header1 2 3 6 3 2" xfId="14641" xr:uid="{00000000-0005-0000-0000-000015360000}"/>
    <cellStyle name="Header1 2 3 6 3 3" xfId="14642" xr:uid="{00000000-0005-0000-0000-000016360000}"/>
    <cellStyle name="Header1 2 3 6 3 4" xfId="14643" xr:uid="{00000000-0005-0000-0000-000017360000}"/>
    <cellStyle name="Header1 2 3 6 3 5" xfId="14644" xr:uid="{00000000-0005-0000-0000-000018360000}"/>
    <cellStyle name="Header1 2 3 6 3 6" xfId="14645" xr:uid="{00000000-0005-0000-0000-000019360000}"/>
    <cellStyle name="Header1 2 3 6 3 7" xfId="14646" xr:uid="{00000000-0005-0000-0000-00001A360000}"/>
    <cellStyle name="Header1 2 3 6 3 8" xfId="14647" xr:uid="{00000000-0005-0000-0000-00001B360000}"/>
    <cellStyle name="Header1 2 3 6 3 9" xfId="14648" xr:uid="{00000000-0005-0000-0000-00001C360000}"/>
    <cellStyle name="Header1 2 3 6 4" xfId="14649" xr:uid="{00000000-0005-0000-0000-00001D360000}"/>
    <cellStyle name="Header1 2 3 6 5" xfId="14650" xr:uid="{00000000-0005-0000-0000-00001E360000}"/>
    <cellStyle name="Header1 2 3 6 6" xfId="14651" xr:uid="{00000000-0005-0000-0000-00001F360000}"/>
    <cellStyle name="Header1 2 3 6 7" xfId="14652" xr:uid="{00000000-0005-0000-0000-000020360000}"/>
    <cellStyle name="Header1 2 3 6 8" xfId="14653" xr:uid="{00000000-0005-0000-0000-000021360000}"/>
    <cellStyle name="Header1 2 3 6 9" xfId="14654" xr:uid="{00000000-0005-0000-0000-000022360000}"/>
    <cellStyle name="Header1 2 3 7" xfId="14655" xr:uid="{00000000-0005-0000-0000-000023360000}"/>
    <cellStyle name="Header1 2 3 7 10" xfId="14656" xr:uid="{00000000-0005-0000-0000-000024360000}"/>
    <cellStyle name="Header1 2 3 7 11" xfId="14657" xr:uid="{00000000-0005-0000-0000-000025360000}"/>
    <cellStyle name="Header1 2 3 7 12" xfId="14658" xr:uid="{00000000-0005-0000-0000-000026360000}"/>
    <cellStyle name="Header1 2 3 7 2" xfId="14659" xr:uid="{00000000-0005-0000-0000-000027360000}"/>
    <cellStyle name="Header1 2 3 7 2 10" xfId="14660" xr:uid="{00000000-0005-0000-0000-000028360000}"/>
    <cellStyle name="Header1 2 3 7 2 2" xfId="14661" xr:uid="{00000000-0005-0000-0000-000029360000}"/>
    <cellStyle name="Header1 2 3 7 2 3" xfId="14662" xr:uid="{00000000-0005-0000-0000-00002A360000}"/>
    <cellStyle name="Header1 2 3 7 2 4" xfId="14663" xr:uid="{00000000-0005-0000-0000-00002B360000}"/>
    <cellStyle name="Header1 2 3 7 2 5" xfId="14664" xr:uid="{00000000-0005-0000-0000-00002C360000}"/>
    <cellStyle name="Header1 2 3 7 2 6" xfId="14665" xr:uid="{00000000-0005-0000-0000-00002D360000}"/>
    <cellStyle name="Header1 2 3 7 2 7" xfId="14666" xr:uid="{00000000-0005-0000-0000-00002E360000}"/>
    <cellStyle name="Header1 2 3 7 2 8" xfId="14667" xr:uid="{00000000-0005-0000-0000-00002F360000}"/>
    <cellStyle name="Header1 2 3 7 2 9" xfId="14668" xr:uid="{00000000-0005-0000-0000-000030360000}"/>
    <cellStyle name="Header1 2 3 7 3" xfId="14669" xr:uid="{00000000-0005-0000-0000-000031360000}"/>
    <cellStyle name="Header1 2 3 7 3 10" xfId="14670" xr:uid="{00000000-0005-0000-0000-000032360000}"/>
    <cellStyle name="Header1 2 3 7 3 2" xfId="14671" xr:uid="{00000000-0005-0000-0000-000033360000}"/>
    <cellStyle name="Header1 2 3 7 3 3" xfId="14672" xr:uid="{00000000-0005-0000-0000-000034360000}"/>
    <cellStyle name="Header1 2 3 7 3 4" xfId="14673" xr:uid="{00000000-0005-0000-0000-000035360000}"/>
    <cellStyle name="Header1 2 3 7 3 5" xfId="14674" xr:uid="{00000000-0005-0000-0000-000036360000}"/>
    <cellStyle name="Header1 2 3 7 3 6" xfId="14675" xr:uid="{00000000-0005-0000-0000-000037360000}"/>
    <cellStyle name="Header1 2 3 7 3 7" xfId="14676" xr:uid="{00000000-0005-0000-0000-000038360000}"/>
    <cellStyle name="Header1 2 3 7 3 8" xfId="14677" xr:uid="{00000000-0005-0000-0000-000039360000}"/>
    <cellStyle name="Header1 2 3 7 3 9" xfId="14678" xr:uid="{00000000-0005-0000-0000-00003A360000}"/>
    <cellStyle name="Header1 2 3 7 4" xfId="14679" xr:uid="{00000000-0005-0000-0000-00003B360000}"/>
    <cellStyle name="Header1 2 3 7 5" xfId="14680" xr:uid="{00000000-0005-0000-0000-00003C360000}"/>
    <cellStyle name="Header1 2 3 7 6" xfId="14681" xr:uid="{00000000-0005-0000-0000-00003D360000}"/>
    <cellStyle name="Header1 2 3 7 7" xfId="14682" xr:uid="{00000000-0005-0000-0000-00003E360000}"/>
    <cellStyle name="Header1 2 3 7 8" xfId="14683" xr:uid="{00000000-0005-0000-0000-00003F360000}"/>
    <cellStyle name="Header1 2 3 7 9" xfId="14684" xr:uid="{00000000-0005-0000-0000-000040360000}"/>
    <cellStyle name="Header1 2 3 8" xfId="14685" xr:uid="{00000000-0005-0000-0000-000041360000}"/>
    <cellStyle name="Header1 2 3 8 10" xfId="14686" xr:uid="{00000000-0005-0000-0000-000042360000}"/>
    <cellStyle name="Header1 2 3 8 2" xfId="14687" xr:uid="{00000000-0005-0000-0000-000043360000}"/>
    <cellStyle name="Header1 2 3 8 3" xfId="14688" xr:uid="{00000000-0005-0000-0000-000044360000}"/>
    <cellStyle name="Header1 2 3 8 4" xfId="14689" xr:uid="{00000000-0005-0000-0000-000045360000}"/>
    <cellStyle name="Header1 2 3 8 5" xfId="14690" xr:uid="{00000000-0005-0000-0000-000046360000}"/>
    <cellStyle name="Header1 2 3 8 6" xfId="14691" xr:uid="{00000000-0005-0000-0000-000047360000}"/>
    <cellStyle name="Header1 2 3 8 7" xfId="14692" xr:uid="{00000000-0005-0000-0000-000048360000}"/>
    <cellStyle name="Header1 2 3 8 8" xfId="14693" xr:uid="{00000000-0005-0000-0000-000049360000}"/>
    <cellStyle name="Header1 2 3 8 9" xfId="14694" xr:uid="{00000000-0005-0000-0000-00004A360000}"/>
    <cellStyle name="Header1 2 3 9" xfId="14695" xr:uid="{00000000-0005-0000-0000-00004B360000}"/>
    <cellStyle name="Header1 2 3 9 10" xfId="14696" xr:uid="{00000000-0005-0000-0000-00004C360000}"/>
    <cellStyle name="Header1 2 3 9 2" xfId="14697" xr:uid="{00000000-0005-0000-0000-00004D360000}"/>
    <cellStyle name="Header1 2 3 9 3" xfId="14698" xr:uid="{00000000-0005-0000-0000-00004E360000}"/>
    <cellStyle name="Header1 2 3 9 4" xfId="14699" xr:uid="{00000000-0005-0000-0000-00004F360000}"/>
    <cellStyle name="Header1 2 3 9 5" xfId="14700" xr:uid="{00000000-0005-0000-0000-000050360000}"/>
    <cellStyle name="Header1 2 3 9 6" xfId="14701" xr:uid="{00000000-0005-0000-0000-000051360000}"/>
    <cellStyle name="Header1 2 3 9 7" xfId="14702" xr:uid="{00000000-0005-0000-0000-000052360000}"/>
    <cellStyle name="Header1 2 3 9 8" xfId="14703" xr:uid="{00000000-0005-0000-0000-000053360000}"/>
    <cellStyle name="Header1 2 3 9 9" xfId="14704" xr:uid="{00000000-0005-0000-0000-000054360000}"/>
    <cellStyle name="Header1 2 4" xfId="14705" xr:uid="{00000000-0005-0000-0000-000055360000}"/>
    <cellStyle name="Header1 2 4 10" xfId="14706" xr:uid="{00000000-0005-0000-0000-000056360000}"/>
    <cellStyle name="Header1 2 4 11" xfId="14707" xr:uid="{00000000-0005-0000-0000-000057360000}"/>
    <cellStyle name="Header1 2 4 12" xfId="14708" xr:uid="{00000000-0005-0000-0000-000058360000}"/>
    <cellStyle name="Header1 2 4 13" xfId="14709" xr:uid="{00000000-0005-0000-0000-000059360000}"/>
    <cellStyle name="Header1 2 4 14" xfId="14710" xr:uid="{00000000-0005-0000-0000-00005A360000}"/>
    <cellStyle name="Header1 2 4 15" xfId="14711" xr:uid="{00000000-0005-0000-0000-00005B360000}"/>
    <cellStyle name="Header1 2 4 16" xfId="14712" xr:uid="{00000000-0005-0000-0000-00005C360000}"/>
    <cellStyle name="Header1 2 4 2" xfId="14713" xr:uid="{00000000-0005-0000-0000-00005D360000}"/>
    <cellStyle name="Header1 2 4 2 10" xfId="14714" xr:uid="{00000000-0005-0000-0000-00005E360000}"/>
    <cellStyle name="Header1 2 4 2 11" xfId="14715" xr:uid="{00000000-0005-0000-0000-00005F360000}"/>
    <cellStyle name="Header1 2 4 2 12" xfId="14716" xr:uid="{00000000-0005-0000-0000-000060360000}"/>
    <cellStyle name="Header1 2 4 2 13" xfId="14717" xr:uid="{00000000-0005-0000-0000-000061360000}"/>
    <cellStyle name="Header1 2 4 2 14" xfId="14718" xr:uid="{00000000-0005-0000-0000-000062360000}"/>
    <cellStyle name="Header1 2 4 2 15" xfId="14719" xr:uid="{00000000-0005-0000-0000-000063360000}"/>
    <cellStyle name="Header1 2 4 2 2" xfId="14720" xr:uid="{00000000-0005-0000-0000-000064360000}"/>
    <cellStyle name="Header1 2 4 2 2 10" xfId="14721" xr:uid="{00000000-0005-0000-0000-000065360000}"/>
    <cellStyle name="Header1 2 4 2 2 11" xfId="14722" xr:uid="{00000000-0005-0000-0000-000066360000}"/>
    <cellStyle name="Header1 2 4 2 2 12" xfId="14723" xr:uid="{00000000-0005-0000-0000-000067360000}"/>
    <cellStyle name="Header1 2 4 2 2 2" xfId="14724" xr:uid="{00000000-0005-0000-0000-000068360000}"/>
    <cellStyle name="Header1 2 4 2 2 2 10" xfId="14725" xr:uid="{00000000-0005-0000-0000-000069360000}"/>
    <cellStyle name="Header1 2 4 2 2 2 2" xfId="14726" xr:uid="{00000000-0005-0000-0000-00006A360000}"/>
    <cellStyle name="Header1 2 4 2 2 2 3" xfId="14727" xr:uid="{00000000-0005-0000-0000-00006B360000}"/>
    <cellStyle name="Header1 2 4 2 2 2 4" xfId="14728" xr:uid="{00000000-0005-0000-0000-00006C360000}"/>
    <cellStyle name="Header1 2 4 2 2 2 5" xfId="14729" xr:uid="{00000000-0005-0000-0000-00006D360000}"/>
    <cellStyle name="Header1 2 4 2 2 2 6" xfId="14730" xr:uid="{00000000-0005-0000-0000-00006E360000}"/>
    <cellStyle name="Header1 2 4 2 2 2 7" xfId="14731" xr:uid="{00000000-0005-0000-0000-00006F360000}"/>
    <cellStyle name="Header1 2 4 2 2 2 8" xfId="14732" xr:uid="{00000000-0005-0000-0000-000070360000}"/>
    <cellStyle name="Header1 2 4 2 2 2 9" xfId="14733" xr:uid="{00000000-0005-0000-0000-000071360000}"/>
    <cellStyle name="Header1 2 4 2 2 3" xfId="14734" xr:uid="{00000000-0005-0000-0000-000072360000}"/>
    <cellStyle name="Header1 2 4 2 2 3 10" xfId="14735" xr:uid="{00000000-0005-0000-0000-000073360000}"/>
    <cellStyle name="Header1 2 4 2 2 3 2" xfId="14736" xr:uid="{00000000-0005-0000-0000-000074360000}"/>
    <cellStyle name="Header1 2 4 2 2 3 3" xfId="14737" xr:uid="{00000000-0005-0000-0000-000075360000}"/>
    <cellStyle name="Header1 2 4 2 2 3 4" xfId="14738" xr:uid="{00000000-0005-0000-0000-000076360000}"/>
    <cellStyle name="Header1 2 4 2 2 3 5" xfId="14739" xr:uid="{00000000-0005-0000-0000-000077360000}"/>
    <cellStyle name="Header1 2 4 2 2 3 6" xfId="14740" xr:uid="{00000000-0005-0000-0000-000078360000}"/>
    <cellStyle name="Header1 2 4 2 2 3 7" xfId="14741" xr:uid="{00000000-0005-0000-0000-000079360000}"/>
    <cellStyle name="Header1 2 4 2 2 3 8" xfId="14742" xr:uid="{00000000-0005-0000-0000-00007A360000}"/>
    <cellStyle name="Header1 2 4 2 2 3 9" xfId="14743" xr:uid="{00000000-0005-0000-0000-00007B360000}"/>
    <cellStyle name="Header1 2 4 2 2 4" xfId="14744" xr:uid="{00000000-0005-0000-0000-00007C360000}"/>
    <cellStyle name="Header1 2 4 2 2 5" xfId="14745" xr:uid="{00000000-0005-0000-0000-00007D360000}"/>
    <cellStyle name="Header1 2 4 2 2 6" xfId="14746" xr:uid="{00000000-0005-0000-0000-00007E360000}"/>
    <cellStyle name="Header1 2 4 2 2 7" xfId="14747" xr:uid="{00000000-0005-0000-0000-00007F360000}"/>
    <cellStyle name="Header1 2 4 2 2 8" xfId="14748" xr:uid="{00000000-0005-0000-0000-000080360000}"/>
    <cellStyle name="Header1 2 4 2 2 9" xfId="14749" xr:uid="{00000000-0005-0000-0000-000081360000}"/>
    <cellStyle name="Header1 2 4 2 3" xfId="14750" xr:uid="{00000000-0005-0000-0000-000082360000}"/>
    <cellStyle name="Header1 2 4 2 3 10" xfId="14751" xr:uid="{00000000-0005-0000-0000-000083360000}"/>
    <cellStyle name="Header1 2 4 2 3 11" xfId="14752" xr:uid="{00000000-0005-0000-0000-000084360000}"/>
    <cellStyle name="Header1 2 4 2 3 12" xfId="14753" xr:uid="{00000000-0005-0000-0000-000085360000}"/>
    <cellStyle name="Header1 2 4 2 3 2" xfId="14754" xr:uid="{00000000-0005-0000-0000-000086360000}"/>
    <cellStyle name="Header1 2 4 2 3 2 10" xfId="14755" xr:uid="{00000000-0005-0000-0000-000087360000}"/>
    <cellStyle name="Header1 2 4 2 3 2 2" xfId="14756" xr:uid="{00000000-0005-0000-0000-000088360000}"/>
    <cellStyle name="Header1 2 4 2 3 2 3" xfId="14757" xr:uid="{00000000-0005-0000-0000-000089360000}"/>
    <cellStyle name="Header1 2 4 2 3 2 4" xfId="14758" xr:uid="{00000000-0005-0000-0000-00008A360000}"/>
    <cellStyle name="Header1 2 4 2 3 2 5" xfId="14759" xr:uid="{00000000-0005-0000-0000-00008B360000}"/>
    <cellStyle name="Header1 2 4 2 3 2 6" xfId="14760" xr:uid="{00000000-0005-0000-0000-00008C360000}"/>
    <cellStyle name="Header1 2 4 2 3 2 7" xfId="14761" xr:uid="{00000000-0005-0000-0000-00008D360000}"/>
    <cellStyle name="Header1 2 4 2 3 2 8" xfId="14762" xr:uid="{00000000-0005-0000-0000-00008E360000}"/>
    <cellStyle name="Header1 2 4 2 3 2 9" xfId="14763" xr:uid="{00000000-0005-0000-0000-00008F360000}"/>
    <cellStyle name="Header1 2 4 2 3 3" xfId="14764" xr:uid="{00000000-0005-0000-0000-000090360000}"/>
    <cellStyle name="Header1 2 4 2 3 3 10" xfId="14765" xr:uid="{00000000-0005-0000-0000-000091360000}"/>
    <cellStyle name="Header1 2 4 2 3 3 2" xfId="14766" xr:uid="{00000000-0005-0000-0000-000092360000}"/>
    <cellStyle name="Header1 2 4 2 3 3 3" xfId="14767" xr:uid="{00000000-0005-0000-0000-000093360000}"/>
    <cellStyle name="Header1 2 4 2 3 3 4" xfId="14768" xr:uid="{00000000-0005-0000-0000-000094360000}"/>
    <cellStyle name="Header1 2 4 2 3 3 5" xfId="14769" xr:uid="{00000000-0005-0000-0000-000095360000}"/>
    <cellStyle name="Header1 2 4 2 3 3 6" xfId="14770" xr:uid="{00000000-0005-0000-0000-000096360000}"/>
    <cellStyle name="Header1 2 4 2 3 3 7" xfId="14771" xr:uid="{00000000-0005-0000-0000-000097360000}"/>
    <cellStyle name="Header1 2 4 2 3 3 8" xfId="14772" xr:uid="{00000000-0005-0000-0000-000098360000}"/>
    <cellStyle name="Header1 2 4 2 3 3 9" xfId="14773" xr:uid="{00000000-0005-0000-0000-000099360000}"/>
    <cellStyle name="Header1 2 4 2 3 4" xfId="14774" xr:uid="{00000000-0005-0000-0000-00009A360000}"/>
    <cellStyle name="Header1 2 4 2 3 5" xfId="14775" xr:uid="{00000000-0005-0000-0000-00009B360000}"/>
    <cellStyle name="Header1 2 4 2 3 6" xfId="14776" xr:uid="{00000000-0005-0000-0000-00009C360000}"/>
    <cellStyle name="Header1 2 4 2 3 7" xfId="14777" xr:uid="{00000000-0005-0000-0000-00009D360000}"/>
    <cellStyle name="Header1 2 4 2 3 8" xfId="14778" xr:uid="{00000000-0005-0000-0000-00009E360000}"/>
    <cellStyle name="Header1 2 4 2 3 9" xfId="14779" xr:uid="{00000000-0005-0000-0000-00009F360000}"/>
    <cellStyle name="Header1 2 4 2 4" xfId="14780" xr:uid="{00000000-0005-0000-0000-0000A0360000}"/>
    <cellStyle name="Header1 2 4 2 4 10" xfId="14781" xr:uid="{00000000-0005-0000-0000-0000A1360000}"/>
    <cellStyle name="Header1 2 4 2 4 11" xfId="14782" xr:uid="{00000000-0005-0000-0000-0000A2360000}"/>
    <cellStyle name="Header1 2 4 2 4 12" xfId="14783" xr:uid="{00000000-0005-0000-0000-0000A3360000}"/>
    <cellStyle name="Header1 2 4 2 4 2" xfId="14784" xr:uid="{00000000-0005-0000-0000-0000A4360000}"/>
    <cellStyle name="Header1 2 4 2 4 2 10" xfId="14785" xr:uid="{00000000-0005-0000-0000-0000A5360000}"/>
    <cellStyle name="Header1 2 4 2 4 2 2" xfId="14786" xr:uid="{00000000-0005-0000-0000-0000A6360000}"/>
    <cellStyle name="Header1 2 4 2 4 2 3" xfId="14787" xr:uid="{00000000-0005-0000-0000-0000A7360000}"/>
    <cellStyle name="Header1 2 4 2 4 2 4" xfId="14788" xr:uid="{00000000-0005-0000-0000-0000A8360000}"/>
    <cellStyle name="Header1 2 4 2 4 2 5" xfId="14789" xr:uid="{00000000-0005-0000-0000-0000A9360000}"/>
    <cellStyle name="Header1 2 4 2 4 2 6" xfId="14790" xr:uid="{00000000-0005-0000-0000-0000AA360000}"/>
    <cellStyle name="Header1 2 4 2 4 2 7" xfId="14791" xr:uid="{00000000-0005-0000-0000-0000AB360000}"/>
    <cellStyle name="Header1 2 4 2 4 2 8" xfId="14792" xr:uid="{00000000-0005-0000-0000-0000AC360000}"/>
    <cellStyle name="Header1 2 4 2 4 2 9" xfId="14793" xr:uid="{00000000-0005-0000-0000-0000AD360000}"/>
    <cellStyle name="Header1 2 4 2 4 3" xfId="14794" xr:uid="{00000000-0005-0000-0000-0000AE360000}"/>
    <cellStyle name="Header1 2 4 2 4 3 10" xfId="14795" xr:uid="{00000000-0005-0000-0000-0000AF360000}"/>
    <cellStyle name="Header1 2 4 2 4 3 2" xfId="14796" xr:uid="{00000000-0005-0000-0000-0000B0360000}"/>
    <cellStyle name="Header1 2 4 2 4 3 3" xfId="14797" xr:uid="{00000000-0005-0000-0000-0000B1360000}"/>
    <cellStyle name="Header1 2 4 2 4 3 4" xfId="14798" xr:uid="{00000000-0005-0000-0000-0000B2360000}"/>
    <cellStyle name="Header1 2 4 2 4 3 5" xfId="14799" xr:uid="{00000000-0005-0000-0000-0000B3360000}"/>
    <cellStyle name="Header1 2 4 2 4 3 6" xfId="14800" xr:uid="{00000000-0005-0000-0000-0000B4360000}"/>
    <cellStyle name="Header1 2 4 2 4 3 7" xfId="14801" xr:uid="{00000000-0005-0000-0000-0000B5360000}"/>
    <cellStyle name="Header1 2 4 2 4 3 8" xfId="14802" xr:uid="{00000000-0005-0000-0000-0000B6360000}"/>
    <cellStyle name="Header1 2 4 2 4 3 9" xfId="14803" xr:uid="{00000000-0005-0000-0000-0000B7360000}"/>
    <cellStyle name="Header1 2 4 2 4 4" xfId="14804" xr:uid="{00000000-0005-0000-0000-0000B8360000}"/>
    <cellStyle name="Header1 2 4 2 4 5" xfId="14805" xr:uid="{00000000-0005-0000-0000-0000B9360000}"/>
    <cellStyle name="Header1 2 4 2 4 6" xfId="14806" xr:uid="{00000000-0005-0000-0000-0000BA360000}"/>
    <cellStyle name="Header1 2 4 2 4 7" xfId="14807" xr:uid="{00000000-0005-0000-0000-0000BB360000}"/>
    <cellStyle name="Header1 2 4 2 4 8" xfId="14808" xr:uid="{00000000-0005-0000-0000-0000BC360000}"/>
    <cellStyle name="Header1 2 4 2 4 9" xfId="14809" xr:uid="{00000000-0005-0000-0000-0000BD360000}"/>
    <cellStyle name="Header1 2 4 2 5" xfId="14810" xr:uid="{00000000-0005-0000-0000-0000BE360000}"/>
    <cellStyle name="Header1 2 4 2 5 10" xfId="14811" xr:uid="{00000000-0005-0000-0000-0000BF360000}"/>
    <cellStyle name="Header1 2 4 2 5 2" xfId="14812" xr:uid="{00000000-0005-0000-0000-0000C0360000}"/>
    <cellStyle name="Header1 2 4 2 5 3" xfId="14813" xr:uid="{00000000-0005-0000-0000-0000C1360000}"/>
    <cellStyle name="Header1 2 4 2 5 4" xfId="14814" xr:uid="{00000000-0005-0000-0000-0000C2360000}"/>
    <cellStyle name="Header1 2 4 2 5 5" xfId="14815" xr:uid="{00000000-0005-0000-0000-0000C3360000}"/>
    <cellStyle name="Header1 2 4 2 5 6" xfId="14816" xr:uid="{00000000-0005-0000-0000-0000C4360000}"/>
    <cellStyle name="Header1 2 4 2 5 7" xfId="14817" xr:uid="{00000000-0005-0000-0000-0000C5360000}"/>
    <cellStyle name="Header1 2 4 2 5 8" xfId="14818" xr:uid="{00000000-0005-0000-0000-0000C6360000}"/>
    <cellStyle name="Header1 2 4 2 5 9" xfId="14819" xr:uid="{00000000-0005-0000-0000-0000C7360000}"/>
    <cellStyle name="Header1 2 4 2 6" xfId="14820" xr:uid="{00000000-0005-0000-0000-0000C8360000}"/>
    <cellStyle name="Header1 2 4 2 6 10" xfId="14821" xr:uid="{00000000-0005-0000-0000-0000C9360000}"/>
    <cellStyle name="Header1 2 4 2 6 2" xfId="14822" xr:uid="{00000000-0005-0000-0000-0000CA360000}"/>
    <cellStyle name="Header1 2 4 2 6 3" xfId="14823" xr:uid="{00000000-0005-0000-0000-0000CB360000}"/>
    <cellStyle name="Header1 2 4 2 6 4" xfId="14824" xr:uid="{00000000-0005-0000-0000-0000CC360000}"/>
    <cellStyle name="Header1 2 4 2 6 5" xfId="14825" xr:uid="{00000000-0005-0000-0000-0000CD360000}"/>
    <cellStyle name="Header1 2 4 2 6 6" xfId="14826" xr:uid="{00000000-0005-0000-0000-0000CE360000}"/>
    <cellStyle name="Header1 2 4 2 6 7" xfId="14827" xr:uid="{00000000-0005-0000-0000-0000CF360000}"/>
    <cellStyle name="Header1 2 4 2 6 8" xfId="14828" xr:uid="{00000000-0005-0000-0000-0000D0360000}"/>
    <cellStyle name="Header1 2 4 2 6 9" xfId="14829" xr:uid="{00000000-0005-0000-0000-0000D1360000}"/>
    <cellStyle name="Header1 2 4 2 7" xfId="14830" xr:uid="{00000000-0005-0000-0000-0000D2360000}"/>
    <cellStyle name="Header1 2 4 2 8" xfId="14831" xr:uid="{00000000-0005-0000-0000-0000D3360000}"/>
    <cellStyle name="Header1 2 4 2 9" xfId="14832" xr:uid="{00000000-0005-0000-0000-0000D4360000}"/>
    <cellStyle name="Header1 2 4 3" xfId="14833" xr:uid="{00000000-0005-0000-0000-0000D5360000}"/>
    <cellStyle name="Header1 2 4 3 10" xfId="14834" xr:uid="{00000000-0005-0000-0000-0000D6360000}"/>
    <cellStyle name="Header1 2 4 3 11" xfId="14835" xr:uid="{00000000-0005-0000-0000-0000D7360000}"/>
    <cellStyle name="Header1 2 4 3 12" xfId="14836" xr:uid="{00000000-0005-0000-0000-0000D8360000}"/>
    <cellStyle name="Header1 2 4 3 2" xfId="14837" xr:uid="{00000000-0005-0000-0000-0000D9360000}"/>
    <cellStyle name="Header1 2 4 3 2 10" xfId="14838" xr:uid="{00000000-0005-0000-0000-0000DA360000}"/>
    <cellStyle name="Header1 2 4 3 2 2" xfId="14839" xr:uid="{00000000-0005-0000-0000-0000DB360000}"/>
    <cellStyle name="Header1 2 4 3 2 3" xfId="14840" xr:uid="{00000000-0005-0000-0000-0000DC360000}"/>
    <cellStyle name="Header1 2 4 3 2 4" xfId="14841" xr:uid="{00000000-0005-0000-0000-0000DD360000}"/>
    <cellStyle name="Header1 2 4 3 2 5" xfId="14842" xr:uid="{00000000-0005-0000-0000-0000DE360000}"/>
    <cellStyle name="Header1 2 4 3 2 6" xfId="14843" xr:uid="{00000000-0005-0000-0000-0000DF360000}"/>
    <cellStyle name="Header1 2 4 3 2 7" xfId="14844" xr:uid="{00000000-0005-0000-0000-0000E0360000}"/>
    <cellStyle name="Header1 2 4 3 2 8" xfId="14845" xr:uid="{00000000-0005-0000-0000-0000E1360000}"/>
    <cellStyle name="Header1 2 4 3 2 9" xfId="14846" xr:uid="{00000000-0005-0000-0000-0000E2360000}"/>
    <cellStyle name="Header1 2 4 3 3" xfId="14847" xr:uid="{00000000-0005-0000-0000-0000E3360000}"/>
    <cellStyle name="Header1 2 4 3 3 10" xfId="14848" xr:uid="{00000000-0005-0000-0000-0000E4360000}"/>
    <cellStyle name="Header1 2 4 3 3 2" xfId="14849" xr:uid="{00000000-0005-0000-0000-0000E5360000}"/>
    <cellStyle name="Header1 2 4 3 3 3" xfId="14850" xr:uid="{00000000-0005-0000-0000-0000E6360000}"/>
    <cellStyle name="Header1 2 4 3 3 4" xfId="14851" xr:uid="{00000000-0005-0000-0000-0000E7360000}"/>
    <cellStyle name="Header1 2 4 3 3 5" xfId="14852" xr:uid="{00000000-0005-0000-0000-0000E8360000}"/>
    <cellStyle name="Header1 2 4 3 3 6" xfId="14853" xr:uid="{00000000-0005-0000-0000-0000E9360000}"/>
    <cellStyle name="Header1 2 4 3 3 7" xfId="14854" xr:uid="{00000000-0005-0000-0000-0000EA360000}"/>
    <cellStyle name="Header1 2 4 3 3 8" xfId="14855" xr:uid="{00000000-0005-0000-0000-0000EB360000}"/>
    <cellStyle name="Header1 2 4 3 3 9" xfId="14856" xr:uid="{00000000-0005-0000-0000-0000EC360000}"/>
    <cellStyle name="Header1 2 4 3 4" xfId="14857" xr:uid="{00000000-0005-0000-0000-0000ED360000}"/>
    <cellStyle name="Header1 2 4 3 5" xfId="14858" xr:uid="{00000000-0005-0000-0000-0000EE360000}"/>
    <cellStyle name="Header1 2 4 3 6" xfId="14859" xr:uid="{00000000-0005-0000-0000-0000EF360000}"/>
    <cellStyle name="Header1 2 4 3 7" xfId="14860" xr:uid="{00000000-0005-0000-0000-0000F0360000}"/>
    <cellStyle name="Header1 2 4 3 8" xfId="14861" xr:uid="{00000000-0005-0000-0000-0000F1360000}"/>
    <cellStyle name="Header1 2 4 3 9" xfId="14862" xr:uid="{00000000-0005-0000-0000-0000F2360000}"/>
    <cellStyle name="Header1 2 4 4" xfId="14863" xr:uid="{00000000-0005-0000-0000-0000F3360000}"/>
    <cellStyle name="Header1 2 4 4 10" xfId="14864" xr:uid="{00000000-0005-0000-0000-0000F4360000}"/>
    <cellStyle name="Header1 2 4 4 11" xfId="14865" xr:uid="{00000000-0005-0000-0000-0000F5360000}"/>
    <cellStyle name="Header1 2 4 4 12" xfId="14866" xr:uid="{00000000-0005-0000-0000-0000F6360000}"/>
    <cellStyle name="Header1 2 4 4 2" xfId="14867" xr:uid="{00000000-0005-0000-0000-0000F7360000}"/>
    <cellStyle name="Header1 2 4 4 2 10" xfId="14868" xr:uid="{00000000-0005-0000-0000-0000F8360000}"/>
    <cellStyle name="Header1 2 4 4 2 2" xfId="14869" xr:uid="{00000000-0005-0000-0000-0000F9360000}"/>
    <cellStyle name="Header1 2 4 4 2 3" xfId="14870" xr:uid="{00000000-0005-0000-0000-0000FA360000}"/>
    <cellStyle name="Header1 2 4 4 2 4" xfId="14871" xr:uid="{00000000-0005-0000-0000-0000FB360000}"/>
    <cellStyle name="Header1 2 4 4 2 5" xfId="14872" xr:uid="{00000000-0005-0000-0000-0000FC360000}"/>
    <cellStyle name="Header1 2 4 4 2 6" xfId="14873" xr:uid="{00000000-0005-0000-0000-0000FD360000}"/>
    <cellStyle name="Header1 2 4 4 2 7" xfId="14874" xr:uid="{00000000-0005-0000-0000-0000FE360000}"/>
    <cellStyle name="Header1 2 4 4 2 8" xfId="14875" xr:uid="{00000000-0005-0000-0000-0000FF360000}"/>
    <cellStyle name="Header1 2 4 4 2 9" xfId="14876" xr:uid="{00000000-0005-0000-0000-000000370000}"/>
    <cellStyle name="Header1 2 4 4 3" xfId="14877" xr:uid="{00000000-0005-0000-0000-000001370000}"/>
    <cellStyle name="Header1 2 4 4 3 10" xfId="14878" xr:uid="{00000000-0005-0000-0000-000002370000}"/>
    <cellStyle name="Header1 2 4 4 3 2" xfId="14879" xr:uid="{00000000-0005-0000-0000-000003370000}"/>
    <cellStyle name="Header1 2 4 4 3 3" xfId="14880" xr:uid="{00000000-0005-0000-0000-000004370000}"/>
    <cellStyle name="Header1 2 4 4 3 4" xfId="14881" xr:uid="{00000000-0005-0000-0000-000005370000}"/>
    <cellStyle name="Header1 2 4 4 3 5" xfId="14882" xr:uid="{00000000-0005-0000-0000-000006370000}"/>
    <cellStyle name="Header1 2 4 4 3 6" xfId="14883" xr:uid="{00000000-0005-0000-0000-000007370000}"/>
    <cellStyle name="Header1 2 4 4 3 7" xfId="14884" xr:uid="{00000000-0005-0000-0000-000008370000}"/>
    <cellStyle name="Header1 2 4 4 3 8" xfId="14885" xr:uid="{00000000-0005-0000-0000-000009370000}"/>
    <cellStyle name="Header1 2 4 4 3 9" xfId="14886" xr:uid="{00000000-0005-0000-0000-00000A370000}"/>
    <cellStyle name="Header1 2 4 4 4" xfId="14887" xr:uid="{00000000-0005-0000-0000-00000B370000}"/>
    <cellStyle name="Header1 2 4 4 5" xfId="14888" xr:uid="{00000000-0005-0000-0000-00000C370000}"/>
    <cellStyle name="Header1 2 4 4 6" xfId="14889" xr:uid="{00000000-0005-0000-0000-00000D370000}"/>
    <cellStyle name="Header1 2 4 4 7" xfId="14890" xr:uid="{00000000-0005-0000-0000-00000E370000}"/>
    <cellStyle name="Header1 2 4 4 8" xfId="14891" xr:uid="{00000000-0005-0000-0000-00000F370000}"/>
    <cellStyle name="Header1 2 4 4 9" xfId="14892" xr:uid="{00000000-0005-0000-0000-000010370000}"/>
    <cellStyle name="Header1 2 4 5" xfId="14893" xr:uid="{00000000-0005-0000-0000-000011370000}"/>
    <cellStyle name="Header1 2 4 5 10" xfId="14894" xr:uid="{00000000-0005-0000-0000-000012370000}"/>
    <cellStyle name="Header1 2 4 5 11" xfId="14895" xr:uid="{00000000-0005-0000-0000-000013370000}"/>
    <cellStyle name="Header1 2 4 5 12" xfId="14896" xr:uid="{00000000-0005-0000-0000-000014370000}"/>
    <cellStyle name="Header1 2 4 5 2" xfId="14897" xr:uid="{00000000-0005-0000-0000-000015370000}"/>
    <cellStyle name="Header1 2 4 5 2 10" xfId="14898" xr:uid="{00000000-0005-0000-0000-000016370000}"/>
    <cellStyle name="Header1 2 4 5 2 2" xfId="14899" xr:uid="{00000000-0005-0000-0000-000017370000}"/>
    <cellStyle name="Header1 2 4 5 2 3" xfId="14900" xr:uid="{00000000-0005-0000-0000-000018370000}"/>
    <cellStyle name="Header1 2 4 5 2 4" xfId="14901" xr:uid="{00000000-0005-0000-0000-000019370000}"/>
    <cellStyle name="Header1 2 4 5 2 5" xfId="14902" xr:uid="{00000000-0005-0000-0000-00001A370000}"/>
    <cellStyle name="Header1 2 4 5 2 6" xfId="14903" xr:uid="{00000000-0005-0000-0000-00001B370000}"/>
    <cellStyle name="Header1 2 4 5 2 7" xfId="14904" xr:uid="{00000000-0005-0000-0000-00001C370000}"/>
    <cellStyle name="Header1 2 4 5 2 8" xfId="14905" xr:uid="{00000000-0005-0000-0000-00001D370000}"/>
    <cellStyle name="Header1 2 4 5 2 9" xfId="14906" xr:uid="{00000000-0005-0000-0000-00001E370000}"/>
    <cellStyle name="Header1 2 4 5 3" xfId="14907" xr:uid="{00000000-0005-0000-0000-00001F370000}"/>
    <cellStyle name="Header1 2 4 5 3 10" xfId="14908" xr:uid="{00000000-0005-0000-0000-000020370000}"/>
    <cellStyle name="Header1 2 4 5 3 2" xfId="14909" xr:uid="{00000000-0005-0000-0000-000021370000}"/>
    <cellStyle name="Header1 2 4 5 3 3" xfId="14910" xr:uid="{00000000-0005-0000-0000-000022370000}"/>
    <cellStyle name="Header1 2 4 5 3 4" xfId="14911" xr:uid="{00000000-0005-0000-0000-000023370000}"/>
    <cellStyle name="Header1 2 4 5 3 5" xfId="14912" xr:uid="{00000000-0005-0000-0000-000024370000}"/>
    <cellStyle name="Header1 2 4 5 3 6" xfId="14913" xr:uid="{00000000-0005-0000-0000-000025370000}"/>
    <cellStyle name="Header1 2 4 5 3 7" xfId="14914" xr:uid="{00000000-0005-0000-0000-000026370000}"/>
    <cellStyle name="Header1 2 4 5 3 8" xfId="14915" xr:uid="{00000000-0005-0000-0000-000027370000}"/>
    <cellStyle name="Header1 2 4 5 3 9" xfId="14916" xr:uid="{00000000-0005-0000-0000-000028370000}"/>
    <cellStyle name="Header1 2 4 5 4" xfId="14917" xr:uid="{00000000-0005-0000-0000-000029370000}"/>
    <cellStyle name="Header1 2 4 5 5" xfId="14918" xr:uid="{00000000-0005-0000-0000-00002A370000}"/>
    <cellStyle name="Header1 2 4 5 6" xfId="14919" xr:uid="{00000000-0005-0000-0000-00002B370000}"/>
    <cellStyle name="Header1 2 4 5 7" xfId="14920" xr:uid="{00000000-0005-0000-0000-00002C370000}"/>
    <cellStyle name="Header1 2 4 5 8" xfId="14921" xr:uid="{00000000-0005-0000-0000-00002D370000}"/>
    <cellStyle name="Header1 2 4 5 9" xfId="14922" xr:uid="{00000000-0005-0000-0000-00002E370000}"/>
    <cellStyle name="Header1 2 4 6" xfId="14923" xr:uid="{00000000-0005-0000-0000-00002F370000}"/>
    <cellStyle name="Header1 2 4 6 10" xfId="14924" xr:uid="{00000000-0005-0000-0000-000030370000}"/>
    <cellStyle name="Header1 2 4 6 2" xfId="14925" xr:uid="{00000000-0005-0000-0000-000031370000}"/>
    <cellStyle name="Header1 2 4 6 3" xfId="14926" xr:uid="{00000000-0005-0000-0000-000032370000}"/>
    <cellStyle name="Header1 2 4 6 4" xfId="14927" xr:uid="{00000000-0005-0000-0000-000033370000}"/>
    <cellStyle name="Header1 2 4 6 5" xfId="14928" xr:uid="{00000000-0005-0000-0000-000034370000}"/>
    <cellStyle name="Header1 2 4 6 6" xfId="14929" xr:uid="{00000000-0005-0000-0000-000035370000}"/>
    <cellStyle name="Header1 2 4 6 7" xfId="14930" xr:uid="{00000000-0005-0000-0000-000036370000}"/>
    <cellStyle name="Header1 2 4 6 8" xfId="14931" xr:uid="{00000000-0005-0000-0000-000037370000}"/>
    <cellStyle name="Header1 2 4 6 9" xfId="14932" xr:uid="{00000000-0005-0000-0000-000038370000}"/>
    <cellStyle name="Header1 2 4 7" xfId="14933" xr:uid="{00000000-0005-0000-0000-000039370000}"/>
    <cellStyle name="Header1 2 4 7 10" xfId="14934" xr:uid="{00000000-0005-0000-0000-00003A370000}"/>
    <cellStyle name="Header1 2 4 7 2" xfId="14935" xr:uid="{00000000-0005-0000-0000-00003B370000}"/>
    <cellStyle name="Header1 2 4 7 3" xfId="14936" xr:uid="{00000000-0005-0000-0000-00003C370000}"/>
    <cellStyle name="Header1 2 4 7 4" xfId="14937" xr:uid="{00000000-0005-0000-0000-00003D370000}"/>
    <cellStyle name="Header1 2 4 7 5" xfId="14938" xr:uid="{00000000-0005-0000-0000-00003E370000}"/>
    <cellStyle name="Header1 2 4 7 6" xfId="14939" xr:uid="{00000000-0005-0000-0000-00003F370000}"/>
    <cellStyle name="Header1 2 4 7 7" xfId="14940" xr:uid="{00000000-0005-0000-0000-000040370000}"/>
    <cellStyle name="Header1 2 4 7 8" xfId="14941" xr:uid="{00000000-0005-0000-0000-000041370000}"/>
    <cellStyle name="Header1 2 4 7 9" xfId="14942" xr:uid="{00000000-0005-0000-0000-000042370000}"/>
    <cellStyle name="Header1 2 4 8" xfId="14943" xr:uid="{00000000-0005-0000-0000-000043370000}"/>
    <cellStyle name="Header1 2 4 9" xfId="14944" xr:uid="{00000000-0005-0000-0000-000044370000}"/>
    <cellStyle name="Header1 2 5" xfId="14945" xr:uid="{00000000-0005-0000-0000-000045370000}"/>
    <cellStyle name="Header1 2 5 10" xfId="14946" xr:uid="{00000000-0005-0000-0000-000046370000}"/>
    <cellStyle name="Header1 2 5 11" xfId="14947" xr:uid="{00000000-0005-0000-0000-000047370000}"/>
    <cellStyle name="Header1 2 5 12" xfId="14948" xr:uid="{00000000-0005-0000-0000-000048370000}"/>
    <cellStyle name="Header1 2 5 13" xfId="14949" xr:uid="{00000000-0005-0000-0000-000049370000}"/>
    <cellStyle name="Header1 2 5 14" xfId="14950" xr:uid="{00000000-0005-0000-0000-00004A370000}"/>
    <cellStyle name="Header1 2 5 15" xfId="14951" xr:uid="{00000000-0005-0000-0000-00004B370000}"/>
    <cellStyle name="Header1 2 5 2" xfId="14952" xr:uid="{00000000-0005-0000-0000-00004C370000}"/>
    <cellStyle name="Header1 2 5 2 10" xfId="14953" xr:uid="{00000000-0005-0000-0000-00004D370000}"/>
    <cellStyle name="Header1 2 5 2 11" xfId="14954" xr:uid="{00000000-0005-0000-0000-00004E370000}"/>
    <cellStyle name="Header1 2 5 2 12" xfId="14955" xr:uid="{00000000-0005-0000-0000-00004F370000}"/>
    <cellStyle name="Header1 2 5 2 2" xfId="14956" xr:uid="{00000000-0005-0000-0000-000050370000}"/>
    <cellStyle name="Header1 2 5 2 2 10" xfId="14957" xr:uid="{00000000-0005-0000-0000-000051370000}"/>
    <cellStyle name="Header1 2 5 2 2 2" xfId="14958" xr:uid="{00000000-0005-0000-0000-000052370000}"/>
    <cellStyle name="Header1 2 5 2 2 3" xfId="14959" xr:uid="{00000000-0005-0000-0000-000053370000}"/>
    <cellStyle name="Header1 2 5 2 2 4" xfId="14960" xr:uid="{00000000-0005-0000-0000-000054370000}"/>
    <cellStyle name="Header1 2 5 2 2 5" xfId="14961" xr:uid="{00000000-0005-0000-0000-000055370000}"/>
    <cellStyle name="Header1 2 5 2 2 6" xfId="14962" xr:uid="{00000000-0005-0000-0000-000056370000}"/>
    <cellStyle name="Header1 2 5 2 2 7" xfId="14963" xr:uid="{00000000-0005-0000-0000-000057370000}"/>
    <cellStyle name="Header1 2 5 2 2 8" xfId="14964" xr:uid="{00000000-0005-0000-0000-000058370000}"/>
    <cellStyle name="Header1 2 5 2 2 9" xfId="14965" xr:uid="{00000000-0005-0000-0000-000059370000}"/>
    <cellStyle name="Header1 2 5 2 3" xfId="14966" xr:uid="{00000000-0005-0000-0000-00005A370000}"/>
    <cellStyle name="Header1 2 5 2 3 10" xfId="14967" xr:uid="{00000000-0005-0000-0000-00005B370000}"/>
    <cellStyle name="Header1 2 5 2 3 2" xfId="14968" xr:uid="{00000000-0005-0000-0000-00005C370000}"/>
    <cellStyle name="Header1 2 5 2 3 3" xfId="14969" xr:uid="{00000000-0005-0000-0000-00005D370000}"/>
    <cellStyle name="Header1 2 5 2 3 4" xfId="14970" xr:uid="{00000000-0005-0000-0000-00005E370000}"/>
    <cellStyle name="Header1 2 5 2 3 5" xfId="14971" xr:uid="{00000000-0005-0000-0000-00005F370000}"/>
    <cellStyle name="Header1 2 5 2 3 6" xfId="14972" xr:uid="{00000000-0005-0000-0000-000060370000}"/>
    <cellStyle name="Header1 2 5 2 3 7" xfId="14973" xr:uid="{00000000-0005-0000-0000-000061370000}"/>
    <cellStyle name="Header1 2 5 2 3 8" xfId="14974" xr:uid="{00000000-0005-0000-0000-000062370000}"/>
    <cellStyle name="Header1 2 5 2 3 9" xfId="14975" xr:uid="{00000000-0005-0000-0000-000063370000}"/>
    <cellStyle name="Header1 2 5 2 4" xfId="14976" xr:uid="{00000000-0005-0000-0000-000064370000}"/>
    <cellStyle name="Header1 2 5 2 5" xfId="14977" xr:uid="{00000000-0005-0000-0000-000065370000}"/>
    <cellStyle name="Header1 2 5 2 6" xfId="14978" xr:uid="{00000000-0005-0000-0000-000066370000}"/>
    <cellStyle name="Header1 2 5 2 7" xfId="14979" xr:uid="{00000000-0005-0000-0000-000067370000}"/>
    <cellStyle name="Header1 2 5 2 8" xfId="14980" xr:uid="{00000000-0005-0000-0000-000068370000}"/>
    <cellStyle name="Header1 2 5 2 9" xfId="14981" xr:uid="{00000000-0005-0000-0000-000069370000}"/>
    <cellStyle name="Header1 2 5 3" xfId="14982" xr:uid="{00000000-0005-0000-0000-00006A370000}"/>
    <cellStyle name="Header1 2 5 3 10" xfId="14983" xr:uid="{00000000-0005-0000-0000-00006B370000}"/>
    <cellStyle name="Header1 2 5 3 11" xfId="14984" xr:uid="{00000000-0005-0000-0000-00006C370000}"/>
    <cellStyle name="Header1 2 5 3 12" xfId="14985" xr:uid="{00000000-0005-0000-0000-00006D370000}"/>
    <cellStyle name="Header1 2 5 3 2" xfId="14986" xr:uid="{00000000-0005-0000-0000-00006E370000}"/>
    <cellStyle name="Header1 2 5 3 2 10" xfId="14987" xr:uid="{00000000-0005-0000-0000-00006F370000}"/>
    <cellStyle name="Header1 2 5 3 2 2" xfId="14988" xr:uid="{00000000-0005-0000-0000-000070370000}"/>
    <cellStyle name="Header1 2 5 3 2 3" xfId="14989" xr:uid="{00000000-0005-0000-0000-000071370000}"/>
    <cellStyle name="Header1 2 5 3 2 4" xfId="14990" xr:uid="{00000000-0005-0000-0000-000072370000}"/>
    <cellStyle name="Header1 2 5 3 2 5" xfId="14991" xr:uid="{00000000-0005-0000-0000-000073370000}"/>
    <cellStyle name="Header1 2 5 3 2 6" xfId="14992" xr:uid="{00000000-0005-0000-0000-000074370000}"/>
    <cellStyle name="Header1 2 5 3 2 7" xfId="14993" xr:uid="{00000000-0005-0000-0000-000075370000}"/>
    <cellStyle name="Header1 2 5 3 2 8" xfId="14994" xr:uid="{00000000-0005-0000-0000-000076370000}"/>
    <cellStyle name="Header1 2 5 3 2 9" xfId="14995" xr:uid="{00000000-0005-0000-0000-000077370000}"/>
    <cellStyle name="Header1 2 5 3 3" xfId="14996" xr:uid="{00000000-0005-0000-0000-000078370000}"/>
    <cellStyle name="Header1 2 5 3 3 10" xfId="14997" xr:uid="{00000000-0005-0000-0000-000079370000}"/>
    <cellStyle name="Header1 2 5 3 3 2" xfId="14998" xr:uid="{00000000-0005-0000-0000-00007A370000}"/>
    <cellStyle name="Header1 2 5 3 3 3" xfId="14999" xr:uid="{00000000-0005-0000-0000-00007B370000}"/>
    <cellStyle name="Header1 2 5 3 3 4" xfId="15000" xr:uid="{00000000-0005-0000-0000-00007C370000}"/>
    <cellStyle name="Header1 2 5 3 3 5" xfId="15001" xr:uid="{00000000-0005-0000-0000-00007D370000}"/>
    <cellStyle name="Header1 2 5 3 3 6" xfId="15002" xr:uid="{00000000-0005-0000-0000-00007E370000}"/>
    <cellStyle name="Header1 2 5 3 3 7" xfId="15003" xr:uid="{00000000-0005-0000-0000-00007F370000}"/>
    <cellStyle name="Header1 2 5 3 3 8" xfId="15004" xr:uid="{00000000-0005-0000-0000-000080370000}"/>
    <cellStyle name="Header1 2 5 3 3 9" xfId="15005" xr:uid="{00000000-0005-0000-0000-000081370000}"/>
    <cellStyle name="Header1 2 5 3 4" xfId="15006" xr:uid="{00000000-0005-0000-0000-000082370000}"/>
    <cellStyle name="Header1 2 5 3 5" xfId="15007" xr:uid="{00000000-0005-0000-0000-000083370000}"/>
    <cellStyle name="Header1 2 5 3 6" xfId="15008" xr:uid="{00000000-0005-0000-0000-000084370000}"/>
    <cellStyle name="Header1 2 5 3 7" xfId="15009" xr:uid="{00000000-0005-0000-0000-000085370000}"/>
    <cellStyle name="Header1 2 5 3 8" xfId="15010" xr:uid="{00000000-0005-0000-0000-000086370000}"/>
    <cellStyle name="Header1 2 5 3 9" xfId="15011" xr:uid="{00000000-0005-0000-0000-000087370000}"/>
    <cellStyle name="Header1 2 5 4" xfId="15012" xr:uid="{00000000-0005-0000-0000-000088370000}"/>
    <cellStyle name="Header1 2 5 4 10" xfId="15013" xr:uid="{00000000-0005-0000-0000-000089370000}"/>
    <cellStyle name="Header1 2 5 4 11" xfId="15014" xr:uid="{00000000-0005-0000-0000-00008A370000}"/>
    <cellStyle name="Header1 2 5 4 12" xfId="15015" xr:uid="{00000000-0005-0000-0000-00008B370000}"/>
    <cellStyle name="Header1 2 5 4 2" xfId="15016" xr:uid="{00000000-0005-0000-0000-00008C370000}"/>
    <cellStyle name="Header1 2 5 4 2 10" xfId="15017" xr:uid="{00000000-0005-0000-0000-00008D370000}"/>
    <cellStyle name="Header1 2 5 4 2 2" xfId="15018" xr:uid="{00000000-0005-0000-0000-00008E370000}"/>
    <cellStyle name="Header1 2 5 4 2 3" xfId="15019" xr:uid="{00000000-0005-0000-0000-00008F370000}"/>
    <cellStyle name="Header1 2 5 4 2 4" xfId="15020" xr:uid="{00000000-0005-0000-0000-000090370000}"/>
    <cellStyle name="Header1 2 5 4 2 5" xfId="15021" xr:uid="{00000000-0005-0000-0000-000091370000}"/>
    <cellStyle name="Header1 2 5 4 2 6" xfId="15022" xr:uid="{00000000-0005-0000-0000-000092370000}"/>
    <cellStyle name="Header1 2 5 4 2 7" xfId="15023" xr:uid="{00000000-0005-0000-0000-000093370000}"/>
    <cellStyle name="Header1 2 5 4 2 8" xfId="15024" xr:uid="{00000000-0005-0000-0000-000094370000}"/>
    <cellStyle name="Header1 2 5 4 2 9" xfId="15025" xr:uid="{00000000-0005-0000-0000-000095370000}"/>
    <cellStyle name="Header1 2 5 4 3" xfId="15026" xr:uid="{00000000-0005-0000-0000-000096370000}"/>
    <cellStyle name="Header1 2 5 4 3 10" xfId="15027" xr:uid="{00000000-0005-0000-0000-000097370000}"/>
    <cellStyle name="Header1 2 5 4 3 2" xfId="15028" xr:uid="{00000000-0005-0000-0000-000098370000}"/>
    <cellStyle name="Header1 2 5 4 3 3" xfId="15029" xr:uid="{00000000-0005-0000-0000-000099370000}"/>
    <cellStyle name="Header1 2 5 4 3 4" xfId="15030" xr:uid="{00000000-0005-0000-0000-00009A370000}"/>
    <cellStyle name="Header1 2 5 4 3 5" xfId="15031" xr:uid="{00000000-0005-0000-0000-00009B370000}"/>
    <cellStyle name="Header1 2 5 4 3 6" xfId="15032" xr:uid="{00000000-0005-0000-0000-00009C370000}"/>
    <cellStyle name="Header1 2 5 4 3 7" xfId="15033" xr:uid="{00000000-0005-0000-0000-00009D370000}"/>
    <cellStyle name="Header1 2 5 4 3 8" xfId="15034" xr:uid="{00000000-0005-0000-0000-00009E370000}"/>
    <cellStyle name="Header1 2 5 4 3 9" xfId="15035" xr:uid="{00000000-0005-0000-0000-00009F370000}"/>
    <cellStyle name="Header1 2 5 4 4" xfId="15036" xr:uid="{00000000-0005-0000-0000-0000A0370000}"/>
    <cellStyle name="Header1 2 5 4 5" xfId="15037" xr:uid="{00000000-0005-0000-0000-0000A1370000}"/>
    <cellStyle name="Header1 2 5 4 6" xfId="15038" xr:uid="{00000000-0005-0000-0000-0000A2370000}"/>
    <cellStyle name="Header1 2 5 4 7" xfId="15039" xr:uid="{00000000-0005-0000-0000-0000A3370000}"/>
    <cellStyle name="Header1 2 5 4 8" xfId="15040" xr:uid="{00000000-0005-0000-0000-0000A4370000}"/>
    <cellStyle name="Header1 2 5 4 9" xfId="15041" xr:uid="{00000000-0005-0000-0000-0000A5370000}"/>
    <cellStyle name="Header1 2 5 5" xfId="15042" xr:uid="{00000000-0005-0000-0000-0000A6370000}"/>
    <cellStyle name="Header1 2 5 5 10" xfId="15043" xr:uid="{00000000-0005-0000-0000-0000A7370000}"/>
    <cellStyle name="Header1 2 5 5 2" xfId="15044" xr:uid="{00000000-0005-0000-0000-0000A8370000}"/>
    <cellStyle name="Header1 2 5 5 3" xfId="15045" xr:uid="{00000000-0005-0000-0000-0000A9370000}"/>
    <cellStyle name="Header1 2 5 5 4" xfId="15046" xr:uid="{00000000-0005-0000-0000-0000AA370000}"/>
    <cellStyle name="Header1 2 5 5 5" xfId="15047" xr:uid="{00000000-0005-0000-0000-0000AB370000}"/>
    <cellStyle name="Header1 2 5 5 6" xfId="15048" xr:uid="{00000000-0005-0000-0000-0000AC370000}"/>
    <cellStyle name="Header1 2 5 5 7" xfId="15049" xr:uid="{00000000-0005-0000-0000-0000AD370000}"/>
    <cellStyle name="Header1 2 5 5 8" xfId="15050" xr:uid="{00000000-0005-0000-0000-0000AE370000}"/>
    <cellStyle name="Header1 2 5 5 9" xfId="15051" xr:uid="{00000000-0005-0000-0000-0000AF370000}"/>
    <cellStyle name="Header1 2 5 6" xfId="15052" xr:uid="{00000000-0005-0000-0000-0000B0370000}"/>
    <cellStyle name="Header1 2 5 6 10" xfId="15053" xr:uid="{00000000-0005-0000-0000-0000B1370000}"/>
    <cellStyle name="Header1 2 5 6 2" xfId="15054" xr:uid="{00000000-0005-0000-0000-0000B2370000}"/>
    <cellStyle name="Header1 2 5 6 3" xfId="15055" xr:uid="{00000000-0005-0000-0000-0000B3370000}"/>
    <cellStyle name="Header1 2 5 6 4" xfId="15056" xr:uid="{00000000-0005-0000-0000-0000B4370000}"/>
    <cellStyle name="Header1 2 5 6 5" xfId="15057" xr:uid="{00000000-0005-0000-0000-0000B5370000}"/>
    <cellStyle name="Header1 2 5 6 6" xfId="15058" xr:uid="{00000000-0005-0000-0000-0000B6370000}"/>
    <cellStyle name="Header1 2 5 6 7" xfId="15059" xr:uid="{00000000-0005-0000-0000-0000B7370000}"/>
    <cellStyle name="Header1 2 5 6 8" xfId="15060" xr:uid="{00000000-0005-0000-0000-0000B8370000}"/>
    <cellStyle name="Header1 2 5 6 9" xfId="15061" xr:uid="{00000000-0005-0000-0000-0000B9370000}"/>
    <cellStyle name="Header1 2 5 7" xfId="15062" xr:uid="{00000000-0005-0000-0000-0000BA370000}"/>
    <cellStyle name="Header1 2 5 8" xfId="15063" xr:uid="{00000000-0005-0000-0000-0000BB370000}"/>
    <cellStyle name="Header1 2 5 9" xfId="15064" xr:uid="{00000000-0005-0000-0000-0000BC370000}"/>
    <cellStyle name="Header1 2 6" xfId="15065" xr:uid="{00000000-0005-0000-0000-0000BD370000}"/>
    <cellStyle name="Header1 2 6 10" xfId="15066" xr:uid="{00000000-0005-0000-0000-0000BE370000}"/>
    <cellStyle name="Header1 2 6 11" xfId="15067" xr:uid="{00000000-0005-0000-0000-0000BF370000}"/>
    <cellStyle name="Header1 2 6 12" xfId="15068" xr:uid="{00000000-0005-0000-0000-0000C0370000}"/>
    <cellStyle name="Header1 2 6 2" xfId="15069" xr:uid="{00000000-0005-0000-0000-0000C1370000}"/>
    <cellStyle name="Header1 2 6 2 10" xfId="15070" xr:uid="{00000000-0005-0000-0000-0000C2370000}"/>
    <cellStyle name="Header1 2 6 2 2" xfId="15071" xr:uid="{00000000-0005-0000-0000-0000C3370000}"/>
    <cellStyle name="Header1 2 6 2 3" xfId="15072" xr:uid="{00000000-0005-0000-0000-0000C4370000}"/>
    <cellStyle name="Header1 2 6 2 4" xfId="15073" xr:uid="{00000000-0005-0000-0000-0000C5370000}"/>
    <cellStyle name="Header1 2 6 2 5" xfId="15074" xr:uid="{00000000-0005-0000-0000-0000C6370000}"/>
    <cellStyle name="Header1 2 6 2 6" xfId="15075" xr:uid="{00000000-0005-0000-0000-0000C7370000}"/>
    <cellStyle name="Header1 2 6 2 7" xfId="15076" xr:uid="{00000000-0005-0000-0000-0000C8370000}"/>
    <cellStyle name="Header1 2 6 2 8" xfId="15077" xr:uid="{00000000-0005-0000-0000-0000C9370000}"/>
    <cellStyle name="Header1 2 6 2 9" xfId="15078" xr:uid="{00000000-0005-0000-0000-0000CA370000}"/>
    <cellStyle name="Header1 2 6 3" xfId="15079" xr:uid="{00000000-0005-0000-0000-0000CB370000}"/>
    <cellStyle name="Header1 2 6 3 10" xfId="15080" xr:uid="{00000000-0005-0000-0000-0000CC370000}"/>
    <cellStyle name="Header1 2 6 3 2" xfId="15081" xr:uid="{00000000-0005-0000-0000-0000CD370000}"/>
    <cellStyle name="Header1 2 6 3 3" xfId="15082" xr:uid="{00000000-0005-0000-0000-0000CE370000}"/>
    <cellStyle name="Header1 2 6 3 4" xfId="15083" xr:uid="{00000000-0005-0000-0000-0000CF370000}"/>
    <cellStyle name="Header1 2 6 3 5" xfId="15084" xr:uid="{00000000-0005-0000-0000-0000D0370000}"/>
    <cellStyle name="Header1 2 6 3 6" xfId="15085" xr:uid="{00000000-0005-0000-0000-0000D1370000}"/>
    <cellStyle name="Header1 2 6 3 7" xfId="15086" xr:uid="{00000000-0005-0000-0000-0000D2370000}"/>
    <cellStyle name="Header1 2 6 3 8" xfId="15087" xr:uid="{00000000-0005-0000-0000-0000D3370000}"/>
    <cellStyle name="Header1 2 6 3 9" xfId="15088" xr:uid="{00000000-0005-0000-0000-0000D4370000}"/>
    <cellStyle name="Header1 2 6 4" xfId="15089" xr:uid="{00000000-0005-0000-0000-0000D5370000}"/>
    <cellStyle name="Header1 2 6 5" xfId="15090" xr:uid="{00000000-0005-0000-0000-0000D6370000}"/>
    <cellStyle name="Header1 2 6 6" xfId="15091" xr:uid="{00000000-0005-0000-0000-0000D7370000}"/>
    <cellStyle name="Header1 2 6 7" xfId="15092" xr:uid="{00000000-0005-0000-0000-0000D8370000}"/>
    <cellStyle name="Header1 2 6 8" xfId="15093" xr:uid="{00000000-0005-0000-0000-0000D9370000}"/>
    <cellStyle name="Header1 2 6 9" xfId="15094" xr:uid="{00000000-0005-0000-0000-0000DA370000}"/>
    <cellStyle name="Header1 2 7" xfId="15095" xr:uid="{00000000-0005-0000-0000-0000DB370000}"/>
    <cellStyle name="Header1 2 7 10" xfId="15096" xr:uid="{00000000-0005-0000-0000-0000DC370000}"/>
    <cellStyle name="Header1 2 7 11" xfId="15097" xr:uid="{00000000-0005-0000-0000-0000DD370000}"/>
    <cellStyle name="Header1 2 7 12" xfId="15098" xr:uid="{00000000-0005-0000-0000-0000DE370000}"/>
    <cellStyle name="Header1 2 7 2" xfId="15099" xr:uid="{00000000-0005-0000-0000-0000DF370000}"/>
    <cellStyle name="Header1 2 7 2 10" xfId="15100" xr:uid="{00000000-0005-0000-0000-0000E0370000}"/>
    <cellStyle name="Header1 2 7 2 2" xfId="15101" xr:uid="{00000000-0005-0000-0000-0000E1370000}"/>
    <cellStyle name="Header1 2 7 2 3" xfId="15102" xr:uid="{00000000-0005-0000-0000-0000E2370000}"/>
    <cellStyle name="Header1 2 7 2 4" xfId="15103" xr:uid="{00000000-0005-0000-0000-0000E3370000}"/>
    <cellStyle name="Header1 2 7 2 5" xfId="15104" xr:uid="{00000000-0005-0000-0000-0000E4370000}"/>
    <cellStyle name="Header1 2 7 2 6" xfId="15105" xr:uid="{00000000-0005-0000-0000-0000E5370000}"/>
    <cellStyle name="Header1 2 7 2 7" xfId="15106" xr:uid="{00000000-0005-0000-0000-0000E6370000}"/>
    <cellStyle name="Header1 2 7 2 8" xfId="15107" xr:uid="{00000000-0005-0000-0000-0000E7370000}"/>
    <cellStyle name="Header1 2 7 2 9" xfId="15108" xr:uid="{00000000-0005-0000-0000-0000E8370000}"/>
    <cellStyle name="Header1 2 7 3" xfId="15109" xr:uid="{00000000-0005-0000-0000-0000E9370000}"/>
    <cellStyle name="Header1 2 7 3 10" xfId="15110" xr:uid="{00000000-0005-0000-0000-0000EA370000}"/>
    <cellStyle name="Header1 2 7 3 2" xfId="15111" xr:uid="{00000000-0005-0000-0000-0000EB370000}"/>
    <cellStyle name="Header1 2 7 3 3" xfId="15112" xr:uid="{00000000-0005-0000-0000-0000EC370000}"/>
    <cellStyle name="Header1 2 7 3 4" xfId="15113" xr:uid="{00000000-0005-0000-0000-0000ED370000}"/>
    <cellStyle name="Header1 2 7 3 5" xfId="15114" xr:uid="{00000000-0005-0000-0000-0000EE370000}"/>
    <cellStyle name="Header1 2 7 3 6" xfId="15115" xr:uid="{00000000-0005-0000-0000-0000EF370000}"/>
    <cellStyle name="Header1 2 7 3 7" xfId="15116" xr:uid="{00000000-0005-0000-0000-0000F0370000}"/>
    <cellStyle name="Header1 2 7 3 8" xfId="15117" xr:uid="{00000000-0005-0000-0000-0000F1370000}"/>
    <cellStyle name="Header1 2 7 3 9" xfId="15118" xr:uid="{00000000-0005-0000-0000-0000F2370000}"/>
    <cellStyle name="Header1 2 7 4" xfId="15119" xr:uid="{00000000-0005-0000-0000-0000F3370000}"/>
    <cellStyle name="Header1 2 7 5" xfId="15120" xr:uid="{00000000-0005-0000-0000-0000F4370000}"/>
    <cellStyle name="Header1 2 7 6" xfId="15121" xr:uid="{00000000-0005-0000-0000-0000F5370000}"/>
    <cellStyle name="Header1 2 7 7" xfId="15122" xr:uid="{00000000-0005-0000-0000-0000F6370000}"/>
    <cellStyle name="Header1 2 7 8" xfId="15123" xr:uid="{00000000-0005-0000-0000-0000F7370000}"/>
    <cellStyle name="Header1 2 7 9" xfId="15124" xr:uid="{00000000-0005-0000-0000-0000F8370000}"/>
    <cellStyle name="Header1 2 8" xfId="15125" xr:uid="{00000000-0005-0000-0000-0000F9370000}"/>
    <cellStyle name="Header1 2 8 10" xfId="15126" xr:uid="{00000000-0005-0000-0000-0000FA370000}"/>
    <cellStyle name="Header1 2 8 11" xfId="15127" xr:uid="{00000000-0005-0000-0000-0000FB370000}"/>
    <cellStyle name="Header1 2 8 12" xfId="15128" xr:uid="{00000000-0005-0000-0000-0000FC370000}"/>
    <cellStyle name="Header1 2 8 2" xfId="15129" xr:uid="{00000000-0005-0000-0000-0000FD370000}"/>
    <cellStyle name="Header1 2 8 2 10" xfId="15130" xr:uid="{00000000-0005-0000-0000-0000FE370000}"/>
    <cellStyle name="Header1 2 8 2 2" xfId="15131" xr:uid="{00000000-0005-0000-0000-0000FF370000}"/>
    <cellStyle name="Header1 2 8 2 3" xfId="15132" xr:uid="{00000000-0005-0000-0000-000000380000}"/>
    <cellStyle name="Header1 2 8 2 4" xfId="15133" xr:uid="{00000000-0005-0000-0000-000001380000}"/>
    <cellStyle name="Header1 2 8 2 5" xfId="15134" xr:uid="{00000000-0005-0000-0000-000002380000}"/>
    <cellStyle name="Header1 2 8 2 6" xfId="15135" xr:uid="{00000000-0005-0000-0000-000003380000}"/>
    <cellStyle name="Header1 2 8 2 7" xfId="15136" xr:uid="{00000000-0005-0000-0000-000004380000}"/>
    <cellStyle name="Header1 2 8 2 8" xfId="15137" xr:uid="{00000000-0005-0000-0000-000005380000}"/>
    <cellStyle name="Header1 2 8 2 9" xfId="15138" xr:uid="{00000000-0005-0000-0000-000006380000}"/>
    <cellStyle name="Header1 2 8 3" xfId="15139" xr:uid="{00000000-0005-0000-0000-000007380000}"/>
    <cellStyle name="Header1 2 8 3 10" xfId="15140" xr:uid="{00000000-0005-0000-0000-000008380000}"/>
    <cellStyle name="Header1 2 8 3 2" xfId="15141" xr:uid="{00000000-0005-0000-0000-000009380000}"/>
    <cellStyle name="Header1 2 8 3 3" xfId="15142" xr:uid="{00000000-0005-0000-0000-00000A380000}"/>
    <cellStyle name="Header1 2 8 3 4" xfId="15143" xr:uid="{00000000-0005-0000-0000-00000B380000}"/>
    <cellStyle name="Header1 2 8 3 5" xfId="15144" xr:uid="{00000000-0005-0000-0000-00000C380000}"/>
    <cellStyle name="Header1 2 8 3 6" xfId="15145" xr:uid="{00000000-0005-0000-0000-00000D380000}"/>
    <cellStyle name="Header1 2 8 3 7" xfId="15146" xr:uid="{00000000-0005-0000-0000-00000E380000}"/>
    <cellStyle name="Header1 2 8 3 8" xfId="15147" xr:uid="{00000000-0005-0000-0000-00000F380000}"/>
    <cellStyle name="Header1 2 8 3 9" xfId="15148" xr:uid="{00000000-0005-0000-0000-000010380000}"/>
    <cellStyle name="Header1 2 8 4" xfId="15149" xr:uid="{00000000-0005-0000-0000-000011380000}"/>
    <cellStyle name="Header1 2 8 5" xfId="15150" xr:uid="{00000000-0005-0000-0000-000012380000}"/>
    <cellStyle name="Header1 2 8 6" xfId="15151" xr:uid="{00000000-0005-0000-0000-000013380000}"/>
    <cellStyle name="Header1 2 8 7" xfId="15152" xr:uid="{00000000-0005-0000-0000-000014380000}"/>
    <cellStyle name="Header1 2 8 8" xfId="15153" xr:uid="{00000000-0005-0000-0000-000015380000}"/>
    <cellStyle name="Header1 2 8 9" xfId="15154" xr:uid="{00000000-0005-0000-0000-000016380000}"/>
    <cellStyle name="Header1 2 9" xfId="15155" xr:uid="{00000000-0005-0000-0000-000017380000}"/>
    <cellStyle name="Header1 2 9 10" xfId="15156" xr:uid="{00000000-0005-0000-0000-000018380000}"/>
    <cellStyle name="Header1 2 9 2" xfId="15157" xr:uid="{00000000-0005-0000-0000-000019380000}"/>
    <cellStyle name="Header1 2 9 3" xfId="15158" xr:uid="{00000000-0005-0000-0000-00001A380000}"/>
    <cellStyle name="Header1 2 9 4" xfId="15159" xr:uid="{00000000-0005-0000-0000-00001B380000}"/>
    <cellStyle name="Header1 2 9 5" xfId="15160" xr:uid="{00000000-0005-0000-0000-00001C380000}"/>
    <cellStyle name="Header1 2 9 6" xfId="15161" xr:uid="{00000000-0005-0000-0000-00001D380000}"/>
    <cellStyle name="Header1 2 9 7" xfId="15162" xr:uid="{00000000-0005-0000-0000-00001E380000}"/>
    <cellStyle name="Header1 2 9 8" xfId="15163" xr:uid="{00000000-0005-0000-0000-00001F380000}"/>
    <cellStyle name="Header1 2 9 9" xfId="15164" xr:uid="{00000000-0005-0000-0000-000020380000}"/>
    <cellStyle name="Header1 3" xfId="15165" xr:uid="{00000000-0005-0000-0000-000021380000}"/>
    <cellStyle name="Header1 3 10" xfId="15166" xr:uid="{00000000-0005-0000-0000-000022380000}"/>
    <cellStyle name="Header1 3 11" xfId="15167" xr:uid="{00000000-0005-0000-0000-000023380000}"/>
    <cellStyle name="Header1 3 12" xfId="15168" xr:uid="{00000000-0005-0000-0000-000024380000}"/>
    <cellStyle name="Header1 3 13" xfId="15169" xr:uid="{00000000-0005-0000-0000-000025380000}"/>
    <cellStyle name="Header1 3 14" xfId="15170" xr:uid="{00000000-0005-0000-0000-000026380000}"/>
    <cellStyle name="Header1 3 15" xfId="15171" xr:uid="{00000000-0005-0000-0000-000027380000}"/>
    <cellStyle name="Header1 3 2" xfId="15172" xr:uid="{00000000-0005-0000-0000-000028380000}"/>
    <cellStyle name="Header1 3 2 10" xfId="15173" xr:uid="{00000000-0005-0000-0000-000029380000}"/>
    <cellStyle name="Header1 3 2 11" xfId="15174" xr:uid="{00000000-0005-0000-0000-00002A380000}"/>
    <cellStyle name="Header1 3 2 12" xfId="15175" xr:uid="{00000000-0005-0000-0000-00002B380000}"/>
    <cellStyle name="Header1 3 2 2" xfId="15176" xr:uid="{00000000-0005-0000-0000-00002C380000}"/>
    <cellStyle name="Header1 3 2 2 10" xfId="15177" xr:uid="{00000000-0005-0000-0000-00002D380000}"/>
    <cellStyle name="Header1 3 2 2 2" xfId="15178" xr:uid="{00000000-0005-0000-0000-00002E380000}"/>
    <cellStyle name="Header1 3 2 2 3" xfId="15179" xr:uid="{00000000-0005-0000-0000-00002F380000}"/>
    <cellStyle name="Header1 3 2 2 4" xfId="15180" xr:uid="{00000000-0005-0000-0000-000030380000}"/>
    <cellStyle name="Header1 3 2 2 5" xfId="15181" xr:uid="{00000000-0005-0000-0000-000031380000}"/>
    <cellStyle name="Header1 3 2 2 6" xfId="15182" xr:uid="{00000000-0005-0000-0000-000032380000}"/>
    <cellStyle name="Header1 3 2 2 7" xfId="15183" xr:uid="{00000000-0005-0000-0000-000033380000}"/>
    <cellStyle name="Header1 3 2 2 8" xfId="15184" xr:uid="{00000000-0005-0000-0000-000034380000}"/>
    <cellStyle name="Header1 3 2 2 9" xfId="15185" xr:uid="{00000000-0005-0000-0000-000035380000}"/>
    <cellStyle name="Header1 3 2 3" xfId="15186" xr:uid="{00000000-0005-0000-0000-000036380000}"/>
    <cellStyle name="Header1 3 2 3 10" xfId="15187" xr:uid="{00000000-0005-0000-0000-000037380000}"/>
    <cellStyle name="Header1 3 2 3 2" xfId="15188" xr:uid="{00000000-0005-0000-0000-000038380000}"/>
    <cellStyle name="Header1 3 2 3 3" xfId="15189" xr:uid="{00000000-0005-0000-0000-000039380000}"/>
    <cellStyle name="Header1 3 2 3 4" xfId="15190" xr:uid="{00000000-0005-0000-0000-00003A380000}"/>
    <cellStyle name="Header1 3 2 3 5" xfId="15191" xr:uid="{00000000-0005-0000-0000-00003B380000}"/>
    <cellStyle name="Header1 3 2 3 6" xfId="15192" xr:uid="{00000000-0005-0000-0000-00003C380000}"/>
    <cellStyle name="Header1 3 2 3 7" xfId="15193" xr:uid="{00000000-0005-0000-0000-00003D380000}"/>
    <cellStyle name="Header1 3 2 3 8" xfId="15194" xr:uid="{00000000-0005-0000-0000-00003E380000}"/>
    <cellStyle name="Header1 3 2 3 9" xfId="15195" xr:uid="{00000000-0005-0000-0000-00003F380000}"/>
    <cellStyle name="Header1 3 2 4" xfId="15196" xr:uid="{00000000-0005-0000-0000-000040380000}"/>
    <cellStyle name="Header1 3 2 5" xfId="15197" xr:uid="{00000000-0005-0000-0000-000041380000}"/>
    <cellStyle name="Header1 3 2 6" xfId="15198" xr:uid="{00000000-0005-0000-0000-000042380000}"/>
    <cellStyle name="Header1 3 2 7" xfId="15199" xr:uid="{00000000-0005-0000-0000-000043380000}"/>
    <cellStyle name="Header1 3 2 8" xfId="15200" xr:uid="{00000000-0005-0000-0000-000044380000}"/>
    <cellStyle name="Header1 3 2 9" xfId="15201" xr:uid="{00000000-0005-0000-0000-000045380000}"/>
    <cellStyle name="Header1 3 3" xfId="15202" xr:uid="{00000000-0005-0000-0000-000046380000}"/>
    <cellStyle name="Header1 3 3 10" xfId="15203" xr:uid="{00000000-0005-0000-0000-000047380000}"/>
    <cellStyle name="Header1 3 3 11" xfId="15204" xr:uid="{00000000-0005-0000-0000-000048380000}"/>
    <cellStyle name="Header1 3 3 12" xfId="15205" xr:uid="{00000000-0005-0000-0000-000049380000}"/>
    <cellStyle name="Header1 3 3 2" xfId="15206" xr:uid="{00000000-0005-0000-0000-00004A380000}"/>
    <cellStyle name="Header1 3 3 2 10" xfId="15207" xr:uid="{00000000-0005-0000-0000-00004B380000}"/>
    <cellStyle name="Header1 3 3 2 2" xfId="15208" xr:uid="{00000000-0005-0000-0000-00004C380000}"/>
    <cellStyle name="Header1 3 3 2 3" xfId="15209" xr:uid="{00000000-0005-0000-0000-00004D380000}"/>
    <cellStyle name="Header1 3 3 2 4" xfId="15210" xr:uid="{00000000-0005-0000-0000-00004E380000}"/>
    <cellStyle name="Header1 3 3 2 5" xfId="15211" xr:uid="{00000000-0005-0000-0000-00004F380000}"/>
    <cellStyle name="Header1 3 3 2 6" xfId="15212" xr:uid="{00000000-0005-0000-0000-000050380000}"/>
    <cellStyle name="Header1 3 3 2 7" xfId="15213" xr:uid="{00000000-0005-0000-0000-000051380000}"/>
    <cellStyle name="Header1 3 3 2 8" xfId="15214" xr:uid="{00000000-0005-0000-0000-000052380000}"/>
    <cellStyle name="Header1 3 3 2 9" xfId="15215" xr:uid="{00000000-0005-0000-0000-000053380000}"/>
    <cellStyle name="Header1 3 3 3" xfId="15216" xr:uid="{00000000-0005-0000-0000-000054380000}"/>
    <cellStyle name="Header1 3 3 3 10" xfId="15217" xr:uid="{00000000-0005-0000-0000-000055380000}"/>
    <cellStyle name="Header1 3 3 3 2" xfId="15218" xr:uid="{00000000-0005-0000-0000-000056380000}"/>
    <cellStyle name="Header1 3 3 3 3" xfId="15219" xr:uid="{00000000-0005-0000-0000-000057380000}"/>
    <cellStyle name="Header1 3 3 3 4" xfId="15220" xr:uid="{00000000-0005-0000-0000-000058380000}"/>
    <cellStyle name="Header1 3 3 3 5" xfId="15221" xr:uid="{00000000-0005-0000-0000-000059380000}"/>
    <cellStyle name="Header1 3 3 3 6" xfId="15222" xr:uid="{00000000-0005-0000-0000-00005A380000}"/>
    <cellStyle name="Header1 3 3 3 7" xfId="15223" xr:uid="{00000000-0005-0000-0000-00005B380000}"/>
    <cellStyle name="Header1 3 3 3 8" xfId="15224" xr:uid="{00000000-0005-0000-0000-00005C380000}"/>
    <cellStyle name="Header1 3 3 3 9" xfId="15225" xr:uid="{00000000-0005-0000-0000-00005D380000}"/>
    <cellStyle name="Header1 3 3 4" xfId="15226" xr:uid="{00000000-0005-0000-0000-00005E380000}"/>
    <cellStyle name="Header1 3 3 5" xfId="15227" xr:uid="{00000000-0005-0000-0000-00005F380000}"/>
    <cellStyle name="Header1 3 3 6" xfId="15228" xr:uid="{00000000-0005-0000-0000-000060380000}"/>
    <cellStyle name="Header1 3 3 7" xfId="15229" xr:uid="{00000000-0005-0000-0000-000061380000}"/>
    <cellStyle name="Header1 3 3 8" xfId="15230" xr:uid="{00000000-0005-0000-0000-000062380000}"/>
    <cellStyle name="Header1 3 3 9" xfId="15231" xr:uid="{00000000-0005-0000-0000-000063380000}"/>
    <cellStyle name="Header1 3 4" xfId="15232" xr:uid="{00000000-0005-0000-0000-000064380000}"/>
    <cellStyle name="Header1 3 4 10" xfId="15233" xr:uid="{00000000-0005-0000-0000-000065380000}"/>
    <cellStyle name="Header1 3 4 11" xfId="15234" xr:uid="{00000000-0005-0000-0000-000066380000}"/>
    <cellStyle name="Header1 3 4 12" xfId="15235" xr:uid="{00000000-0005-0000-0000-000067380000}"/>
    <cellStyle name="Header1 3 4 2" xfId="15236" xr:uid="{00000000-0005-0000-0000-000068380000}"/>
    <cellStyle name="Header1 3 4 2 10" xfId="15237" xr:uid="{00000000-0005-0000-0000-000069380000}"/>
    <cellStyle name="Header1 3 4 2 2" xfId="15238" xr:uid="{00000000-0005-0000-0000-00006A380000}"/>
    <cellStyle name="Header1 3 4 2 3" xfId="15239" xr:uid="{00000000-0005-0000-0000-00006B380000}"/>
    <cellStyle name="Header1 3 4 2 4" xfId="15240" xr:uid="{00000000-0005-0000-0000-00006C380000}"/>
    <cellStyle name="Header1 3 4 2 5" xfId="15241" xr:uid="{00000000-0005-0000-0000-00006D380000}"/>
    <cellStyle name="Header1 3 4 2 6" xfId="15242" xr:uid="{00000000-0005-0000-0000-00006E380000}"/>
    <cellStyle name="Header1 3 4 2 7" xfId="15243" xr:uid="{00000000-0005-0000-0000-00006F380000}"/>
    <cellStyle name="Header1 3 4 2 8" xfId="15244" xr:uid="{00000000-0005-0000-0000-000070380000}"/>
    <cellStyle name="Header1 3 4 2 9" xfId="15245" xr:uid="{00000000-0005-0000-0000-000071380000}"/>
    <cellStyle name="Header1 3 4 3" xfId="15246" xr:uid="{00000000-0005-0000-0000-000072380000}"/>
    <cellStyle name="Header1 3 4 3 10" xfId="15247" xr:uid="{00000000-0005-0000-0000-000073380000}"/>
    <cellStyle name="Header1 3 4 3 2" xfId="15248" xr:uid="{00000000-0005-0000-0000-000074380000}"/>
    <cellStyle name="Header1 3 4 3 3" xfId="15249" xr:uid="{00000000-0005-0000-0000-000075380000}"/>
    <cellStyle name="Header1 3 4 3 4" xfId="15250" xr:uid="{00000000-0005-0000-0000-000076380000}"/>
    <cellStyle name="Header1 3 4 3 5" xfId="15251" xr:uid="{00000000-0005-0000-0000-000077380000}"/>
    <cellStyle name="Header1 3 4 3 6" xfId="15252" xr:uid="{00000000-0005-0000-0000-000078380000}"/>
    <cellStyle name="Header1 3 4 3 7" xfId="15253" xr:uid="{00000000-0005-0000-0000-000079380000}"/>
    <cellStyle name="Header1 3 4 3 8" xfId="15254" xr:uid="{00000000-0005-0000-0000-00007A380000}"/>
    <cellStyle name="Header1 3 4 3 9" xfId="15255" xr:uid="{00000000-0005-0000-0000-00007B380000}"/>
    <cellStyle name="Header1 3 4 4" xfId="15256" xr:uid="{00000000-0005-0000-0000-00007C380000}"/>
    <cellStyle name="Header1 3 4 5" xfId="15257" xr:uid="{00000000-0005-0000-0000-00007D380000}"/>
    <cellStyle name="Header1 3 4 6" xfId="15258" xr:uid="{00000000-0005-0000-0000-00007E380000}"/>
    <cellStyle name="Header1 3 4 7" xfId="15259" xr:uid="{00000000-0005-0000-0000-00007F380000}"/>
    <cellStyle name="Header1 3 4 8" xfId="15260" xr:uid="{00000000-0005-0000-0000-000080380000}"/>
    <cellStyle name="Header1 3 4 9" xfId="15261" xr:uid="{00000000-0005-0000-0000-000081380000}"/>
    <cellStyle name="Header1 3 5" xfId="15262" xr:uid="{00000000-0005-0000-0000-000082380000}"/>
    <cellStyle name="Header1 3 5 10" xfId="15263" xr:uid="{00000000-0005-0000-0000-000083380000}"/>
    <cellStyle name="Header1 3 5 2" xfId="15264" xr:uid="{00000000-0005-0000-0000-000084380000}"/>
    <cellStyle name="Header1 3 5 3" xfId="15265" xr:uid="{00000000-0005-0000-0000-000085380000}"/>
    <cellStyle name="Header1 3 5 4" xfId="15266" xr:uid="{00000000-0005-0000-0000-000086380000}"/>
    <cellStyle name="Header1 3 5 5" xfId="15267" xr:uid="{00000000-0005-0000-0000-000087380000}"/>
    <cellStyle name="Header1 3 5 6" xfId="15268" xr:uid="{00000000-0005-0000-0000-000088380000}"/>
    <cellStyle name="Header1 3 5 7" xfId="15269" xr:uid="{00000000-0005-0000-0000-000089380000}"/>
    <cellStyle name="Header1 3 5 8" xfId="15270" xr:uid="{00000000-0005-0000-0000-00008A380000}"/>
    <cellStyle name="Header1 3 5 9" xfId="15271" xr:uid="{00000000-0005-0000-0000-00008B380000}"/>
    <cellStyle name="Header1 3 6" xfId="15272" xr:uid="{00000000-0005-0000-0000-00008C380000}"/>
    <cellStyle name="Header1 3 6 10" xfId="15273" xr:uid="{00000000-0005-0000-0000-00008D380000}"/>
    <cellStyle name="Header1 3 6 2" xfId="15274" xr:uid="{00000000-0005-0000-0000-00008E380000}"/>
    <cellStyle name="Header1 3 6 3" xfId="15275" xr:uid="{00000000-0005-0000-0000-00008F380000}"/>
    <cellStyle name="Header1 3 6 4" xfId="15276" xr:uid="{00000000-0005-0000-0000-000090380000}"/>
    <cellStyle name="Header1 3 6 5" xfId="15277" xr:uid="{00000000-0005-0000-0000-000091380000}"/>
    <cellStyle name="Header1 3 6 6" xfId="15278" xr:uid="{00000000-0005-0000-0000-000092380000}"/>
    <cellStyle name="Header1 3 6 7" xfId="15279" xr:uid="{00000000-0005-0000-0000-000093380000}"/>
    <cellStyle name="Header1 3 6 8" xfId="15280" xr:uid="{00000000-0005-0000-0000-000094380000}"/>
    <cellStyle name="Header1 3 6 9" xfId="15281" xr:uid="{00000000-0005-0000-0000-000095380000}"/>
    <cellStyle name="Header1 3 7" xfId="15282" xr:uid="{00000000-0005-0000-0000-000096380000}"/>
    <cellStyle name="Header1 3 8" xfId="15283" xr:uid="{00000000-0005-0000-0000-000097380000}"/>
    <cellStyle name="Header1 3 9" xfId="15284" xr:uid="{00000000-0005-0000-0000-000098380000}"/>
    <cellStyle name="Header1 4" xfId="15285" xr:uid="{00000000-0005-0000-0000-000099380000}"/>
    <cellStyle name="Header1 4 10" xfId="15286" xr:uid="{00000000-0005-0000-0000-00009A380000}"/>
    <cellStyle name="Header1 4 11" xfId="15287" xr:uid="{00000000-0005-0000-0000-00009B380000}"/>
    <cellStyle name="Header1 4 12" xfId="15288" xr:uid="{00000000-0005-0000-0000-00009C380000}"/>
    <cellStyle name="Header1 4 13" xfId="15289" xr:uid="{00000000-0005-0000-0000-00009D380000}"/>
    <cellStyle name="Header1 4 14" xfId="15290" xr:uid="{00000000-0005-0000-0000-00009E380000}"/>
    <cellStyle name="Header1 4 15" xfId="15291" xr:uid="{00000000-0005-0000-0000-00009F380000}"/>
    <cellStyle name="Header1 4 2" xfId="15292" xr:uid="{00000000-0005-0000-0000-0000A0380000}"/>
    <cellStyle name="Header1 4 2 10" xfId="15293" xr:uid="{00000000-0005-0000-0000-0000A1380000}"/>
    <cellStyle name="Header1 4 2 11" xfId="15294" xr:uid="{00000000-0005-0000-0000-0000A2380000}"/>
    <cellStyle name="Header1 4 2 12" xfId="15295" xr:uid="{00000000-0005-0000-0000-0000A3380000}"/>
    <cellStyle name="Header1 4 2 2" xfId="15296" xr:uid="{00000000-0005-0000-0000-0000A4380000}"/>
    <cellStyle name="Header1 4 2 2 10" xfId="15297" xr:uid="{00000000-0005-0000-0000-0000A5380000}"/>
    <cellStyle name="Header1 4 2 2 2" xfId="15298" xr:uid="{00000000-0005-0000-0000-0000A6380000}"/>
    <cellStyle name="Header1 4 2 2 3" xfId="15299" xr:uid="{00000000-0005-0000-0000-0000A7380000}"/>
    <cellStyle name="Header1 4 2 2 4" xfId="15300" xr:uid="{00000000-0005-0000-0000-0000A8380000}"/>
    <cellStyle name="Header1 4 2 2 5" xfId="15301" xr:uid="{00000000-0005-0000-0000-0000A9380000}"/>
    <cellStyle name="Header1 4 2 2 6" xfId="15302" xr:uid="{00000000-0005-0000-0000-0000AA380000}"/>
    <cellStyle name="Header1 4 2 2 7" xfId="15303" xr:uid="{00000000-0005-0000-0000-0000AB380000}"/>
    <cellStyle name="Header1 4 2 2 8" xfId="15304" xr:uid="{00000000-0005-0000-0000-0000AC380000}"/>
    <cellStyle name="Header1 4 2 2 9" xfId="15305" xr:uid="{00000000-0005-0000-0000-0000AD380000}"/>
    <cellStyle name="Header1 4 2 3" xfId="15306" xr:uid="{00000000-0005-0000-0000-0000AE380000}"/>
    <cellStyle name="Header1 4 2 3 10" xfId="15307" xr:uid="{00000000-0005-0000-0000-0000AF380000}"/>
    <cellStyle name="Header1 4 2 3 2" xfId="15308" xr:uid="{00000000-0005-0000-0000-0000B0380000}"/>
    <cellStyle name="Header1 4 2 3 3" xfId="15309" xr:uid="{00000000-0005-0000-0000-0000B1380000}"/>
    <cellStyle name="Header1 4 2 3 4" xfId="15310" xr:uid="{00000000-0005-0000-0000-0000B2380000}"/>
    <cellStyle name="Header1 4 2 3 5" xfId="15311" xr:uid="{00000000-0005-0000-0000-0000B3380000}"/>
    <cellStyle name="Header1 4 2 3 6" xfId="15312" xr:uid="{00000000-0005-0000-0000-0000B4380000}"/>
    <cellStyle name="Header1 4 2 3 7" xfId="15313" xr:uid="{00000000-0005-0000-0000-0000B5380000}"/>
    <cellStyle name="Header1 4 2 3 8" xfId="15314" xr:uid="{00000000-0005-0000-0000-0000B6380000}"/>
    <cellStyle name="Header1 4 2 3 9" xfId="15315" xr:uid="{00000000-0005-0000-0000-0000B7380000}"/>
    <cellStyle name="Header1 4 2 4" xfId="15316" xr:uid="{00000000-0005-0000-0000-0000B8380000}"/>
    <cellStyle name="Header1 4 2 5" xfId="15317" xr:uid="{00000000-0005-0000-0000-0000B9380000}"/>
    <cellStyle name="Header1 4 2 6" xfId="15318" xr:uid="{00000000-0005-0000-0000-0000BA380000}"/>
    <cellStyle name="Header1 4 2 7" xfId="15319" xr:uid="{00000000-0005-0000-0000-0000BB380000}"/>
    <cellStyle name="Header1 4 2 8" xfId="15320" xr:uid="{00000000-0005-0000-0000-0000BC380000}"/>
    <cellStyle name="Header1 4 2 9" xfId="15321" xr:uid="{00000000-0005-0000-0000-0000BD380000}"/>
    <cellStyle name="Header1 4 3" xfId="15322" xr:uid="{00000000-0005-0000-0000-0000BE380000}"/>
    <cellStyle name="Header1 4 3 10" xfId="15323" xr:uid="{00000000-0005-0000-0000-0000BF380000}"/>
    <cellStyle name="Header1 4 3 11" xfId="15324" xr:uid="{00000000-0005-0000-0000-0000C0380000}"/>
    <cellStyle name="Header1 4 3 12" xfId="15325" xr:uid="{00000000-0005-0000-0000-0000C1380000}"/>
    <cellStyle name="Header1 4 3 2" xfId="15326" xr:uid="{00000000-0005-0000-0000-0000C2380000}"/>
    <cellStyle name="Header1 4 3 2 10" xfId="15327" xr:uid="{00000000-0005-0000-0000-0000C3380000}"/>
    <cellStyle name="Header1 4 3 2 2" xfId="15328" xr:uid="{00000000-0005-0000-0000-0000C4380000}"/>
    <cellStyle name="Header1 4 3 2 3" xfId="15329" xr:uid="{00000000-0005-0000-0000-0000C5380000}"/>
    <cellStyle name="Header1 4 3 2 4" xfId="15330" xr:uid="{00000000-0005-0000-0000-0000C6380000}"/>
    <cellStyle name="Header1 4 3 2 5" xfId="15331" xr:uid="{00000000-0005-0000-0000-0000C7380000}"/>
    <cellStyle name="Header1 4 3 2 6" xfId="15332" xr:uid="{00000000-0005-0000-0000-0000C8380000}"/>
    <cellStyle name="Header1 4 3 2 7" xfId="15333" xr:uid="{00000000-0005-0000-0000-0000C9380000}"/>
    <cellStyle name="Header1 4 3 2 8" xfId="15334" xr:uid="{00000000-0005-0000-0000-0000CA380000}"/>
    <cellStyle name="Header1 4 3 2 9" xfId="15335" xr:uid="{00000000-0005-0000-0000-0000CB380000}"/>
    <cellStyle name="Header1 4 3 3" xfId="15336" xr:uid="{00000000-0005-0000-0000-0000CC380000}"/>
    <cellStyle name="Header1 4 3 3 10" xfId="15337" xr:uid="{00000000-0005-0000-0000-0000CD380000}"/>
    <cellStyle name="Header1 4 3 3 2" xfId="15338" xr:uid="{00000000-0005-0000-0000-0000CE380000}"/>
    <cellStyle name="Header1 4 3 3 3" xfId="15339" xr:uid="{00000000-0005-0000-0000-0000CF380000}"/>
    <cellStyle name="Header1 4 3 3 4" xfId="15340" xr:uid="{00000000-0005-0000-0000-0000D0380000}"/>
    <cellStyle name="Header1 4 3 3 5" xfId="15341" xr:uid="{00000000-0005-0000-0000-0000D1380000}"/>
    <cellStyle name="Header1 4 3 3 6" xfId="15342" xr:uid="{00000000-0005-0000-0000-0000D2380000}"/>
    <cellStyle name="Header1 4 3 3 7" xfId="15343" xr:uid="{00000000-0005-0000-0000-0000D3380000}"/>
    <cellStyle name="Header1 4 3 3 8" xfId="15344" xr:uid="{00000000-0005-0000-0000-0000D4380000}"/>
    <cellStyle name="Header1 4 3 3 9" xfId="15345" xr:uid="{00000000-0005-0000-0000-0000D5380000}"/>
    <cellStyle name="Header1 4 3 4" xfId="15346" xr:uid="{00000000-0005-0000-0000-0000D6380000}"/>
    <cellStyle name="Header1 4 3 5" xfId="15347" xr:uid="{00000000-0005-0000-0000-0000D7380000}"/>
    <cellStyle name="Header1 4 3 6" xfId="15348" xr:uid="{00000000-0005-0000-0000-0000D8380000}"/>
    <cellStyle name="Header1 4 3 7" xfId="15349" xr:uid="{00000000-0005-0000-0000-0000D9380000}"/>
    <cellStyle name="Header1 4 3 8" xfId="15350" xr:uid="{00000000-0005-0000-0000-0000DA380000}"/>
    <cellStyle name="Header1 4 3 9" xfId="15351" xr:uid="{00000000-0005-0000-0000-0000DB380000}"/>
    <cellStyle name="Header1 4 4" xfId="15352" xr:uid="{00000000-0005-0000-0000-0000DC380000}"/>
    <cellStyle name="Header1 4 4 10" xfId="15353" xr:uid="{00000000-0005-0000-0000-0000DD380000}"/>
    <cellStyle name="Header1 4 4 11" xfId="15354" xr:uid="{00000000-0005-0000-0000-0000DE380000}"/>
    <cellStyle name="Header1 4 4 12" xfId="15355" xr:uid="{00000000-0005-0000-0000-0000DF380000}"/>
    <cellStyle name="Header1 4 4 2" xfId="15356" xr:uid="{00000000-0005-0000-0000-0000E0380000}"/>
    <cellStyle name="Header1 4 4 2 10" xfId="15357" xr:uid="{00000000-0005-0000-0000-0000E1380000}"/>
    <cellStyle name="Header1 4 4 2 2" xfId="15358" xr:uid="{00000000-0005-0000-0000-0000E2380000}"/>
    <cellStyle name="Header1 4 4 2 3" xfId="15359" xr:uid="{00000000-0005-0000-0000-0000E3380000}"/>
    <cellStyle name="Header1 4 4 2 4" xfId="15360" xr:uid="{00000000-0005-0000-0000-0000E4380000}"/>
    <cellStyle name="Header1 4 4 2 5" xfId="15361" xr:uid="{00000000-0005-0000-0000-0000E5380000}"/>
    <cellStyle name="Header1 4 4 2 6" xfId="15362" xr:uid="{00000000-0005-0000-0000-0000E6380000}"/>
    <cellStyle name="Header1 4 4 2 7" xfId="15363" xr:uid="{00000000-0005-0000-0000-0000E7380000}"/>
    <cellStyle name="Header1 4 4 2 8" xfId="15364" xr:uid="{00000000-0005-0000-0000-0000E8380000}"/>
    <cellStyle name="Header1 4 4 2 9" xfId="15365" xr:uid="{00000000-0005-0000-0000-0000E9380000}"/>
    <cellStyle name="Header1 4 4 3" xfId="15366" xr:uid="{00000000-0005-0000-0000-0000EA380000}"/>
    <cellStyle name="Header1 4 4 3 10" xfId="15367" xr:uid="{00000000-0005-0000-0000-0000EB380000}"/>
    <cellStyle name="Header1 4 4 3 2" xfId="15368" xr:uid="{00000000-0005-0000-0000-0000EC380000}"/>
    <cellStyle name="Header1 4 4 3 3" xfId="15369" xr:uid="{00000000-0005-0000-0000-0000ED380000}"/>
    <cellStyle name="Header1 4 4 3 4" xfId="15370" xr:uid="{00000000-0005-0000-0000-0000EE380000}"/>
    <cellStyle name="Header1 4 4 3 5" xfId="15371" xr:uid="{00000000-0005-0000-0000-0000EF380000}"/>
    <cellStyle name="Header1 4 4 3 6" xfId="15372" xr:uid="{00000000-0005-0000-0000-0000F0380000}"/>
    <cellStyle name="Header1 4 4 3 7" xfId="15373" xr:uid="{00000000-0005-0000-0000-0000F1380000}"/>
    <cellStyle name="Header1 4 4 3 8" xfId="15374" xr:uid="{00000000-0005-0000-0000-0000F2380000}"/>
    <cellStyle name="Header1 4 4 3 9" xfId="15375" xr:uid="{00000000-0005-0000-0000-0000F3380000}"/>
    <cellStyle name="Header1 4 4 4" xfId="15376" xr:uid="{00000000-0005-0000-0000-0000F4380000}"/>
    <cellStyle name="Header1 4 4 5" xfId="15377" xr:uid="{00000000-0005-0000-0000-0000F5380000}"/>
    <cellStyle name="Header1 4 4 6" xfId="15378" xr:uid="{00000000-0005-0000-0000-0000F6380000}"/>
    <cellStyle name="Header1 4 4 7" xfId="15379" xr:uid="{00000000-0005-0000-0000-0000F7380000}"/>
    <cellStyle name="Header1 4 4 8" xfId="15380" xr:uid="{00000000-0005-0000-0000-0000F8380000}"/>
    <cellStyle name="Header1 4 4 9" xfId="15381" xr:uid="{00000000-0005-0000-0000-0000F9380000}"/>
    <cellStyle name="Header1 4 5" xfId="15382" xr:uid="{00000000-0005-0000-0000-0000FA380000}"/>
    <cellStyle name="Header1 4 5 10" xfId="15383" xr:uid="{00000000-0005-0000-0000-0000FB380000}"/>
    <cellStyle name="Header1 4 5 2" xfId="15384" xr:uid="{00000000-0005-0000-0000-0000FC380000}"/>
    <cellStyle name="Header1 4 5 3" xfId="15385" xr:uid="{00000000-0005-0000-0000-0000FD380000}"/>
    <cellStyle name="Header1 4 5 4" xfId="15386" xr:uid="{00000000-0005-0000-0000-0000FE380000}"/>
    <cellStyle name="Header1 4 5 5" xfId="15387" xr:uid="{00000000-0005-0000-0000-0000FF380000}"/>
    <cellStyle name="Header1 4 5 6" xfId="15388" xr:uid="{00000000-0005-0000-0000-000000390000}"/>
    <cellStyle name="Header1 4 5 7" xfId="15389" xr:uid="{00000000-0005-0000-0000-000001390000}"/>
    <cellStyle name="Header1 4 5 8" xfId="15390" xr:uid="{00000000-0005-0000-0000-000002390000}"/>
    <cellStyle name="Header1 4 5 9" xfId="15391" xr:uid="{00000000-0005-0000-0000-000003390000}"/>
    <cellStyle name="Header1 4 6" xfId="15392" xr:uid="{00000000-0005-0000-0000-000004390000}"/>
    <cellStyle name="Header1 4 6 10" xfId="15393" xr:uid="{00000000-0005-0000-0000-000005390000}"/>
    <cellStyle name="Header1 4 6 2" xfId="15394" xr:uid="{00000000-0005-0000-0000-000006390000}"/>
    <cellStyle name="Header1 4 6 3" xfId="15395" xr:uid="{00000000-0005-0000-0000-000007390000}"/>
    <cellStyle name="Header1 4 6 4" xfId="15396" xr:uid="{00000000-0005-0000-0000-000008390000}"/>
    <cellStyle name="Header1 4 6 5" xfId="15397" xr:uid="{00000000-0005-0000-0000-000009390000}"/>
    <cellStyle name="Header1 4 6 6" xfId="15398" xr:uid="{00000000-0005-0000-0000-00000A390000}"/>
    <cellStyle name="Header1 4 6 7" xfId="15399" xr:uid="{00000000-0005-0000-0000-00000B390000}"/>
    <cellStyle name="Header1 4 6 8" xfId="15400" xr:uid="{00000000-0005-0000-0000-00000C390000}"/>
    <cellStyle name="Header1 4 6 9" xfId="15401" xr:uid="{00000000-0005-0000-0000-00000D390000}"/>
    <cellStyle name="Header1 4 7" xfId="15402" xr:uid="{00000000-0005-0000-0000-00000E390000}"/>
    <cellStyle name="Header1 4 8" xfId="15403" xr:uid="{00000000-0005-0000-0000-00000F390000}"/>
    <cellStyle name="Header1 4 9" xfId="15404" xr:uid="{00000000-0005-0000-0000-000010390000}"/>
    <cellStyle name="Header1 5" xfId="15405" xr:uid="{00000000-0005-0000-0000-000011390000}"/>
    <cellStyle name="Header1 5 10" xfId="15406" xr:uid="{00000000-0005-0000-0000-000012390000}"/>
    <cellStyle name="Header1 5 11" xfId="15407" xr:uid="{00000000-0005-0000-0000-000013390000}"/>
    <cellStyle name="Header1 5 12" xfId="15408" xr:uid="{00000000-0005-0000-0000-000014390000}"/>
    <cellStyle name="Header1 5 13" xfId="15409" xr:uid="{00000000-0005-0000-0000-000015390000}"/>
    <cellStyle name="Header1 5 14" xfId="15410" xr:uid="{00000000-0005-0000-0000-000016390000}"/>
    <cellStyle name="Header1 5 15" xfId="15411" xr:uid="{00000000-0005-0000-0000-000017390000}"/>
    <cellStyle name="Header1 5 2" xfId="15412" xr:uid="{00000000-0005-0000-0000-000018390000}"/>
    <cellStyle name="Header1 5 2 10" xfId="15413" xr:uid="{00000000-0005-0000-0000-000019390000}"/>
    <cellStyle name="Header1 5 2 11" xfId="15414" xr:uid="{00000000-0005-0000-0000-00001A390000}"/>
    <cellStyle name="Header1 5 2 12" xfId="15415" xr:uid="{00000000-0005-0000-0000-00001B390000}"/>
    <cellStyle name="Header1 5 2 2" xfId="15416" xr:uid="{00000000-0005-0000-0000-00001C390000}"/>
    <cellStyle name="Header1 5 2 2 10" xfId="15417" xr:uid="{00000000-0005-0000-0000-00001D390000}"/>
    <cellStyle name="Header1 5 2 2 2" xfId="15418" xr:uid="{00000000-0005-0000-0000-00001E390000}"/>
    <cellStyle name="Header1 5 2 2 3" xfId="15419" xr:uid="{00000000-0005-0000-0000-00001F390000}"/>
    <cellStyle name="Header1 5 2 2 4" xfId="15420" xr:uid="{00000000-0005-0000-0000-000020390000}"/>
    <cellStyle name="Header1 5 2 2 5" xfId="15421" xr:uid="{00000000-0005-0000-0000-000021390000}"/>
    <cellStyle name="Header1 5 2 2 6" xfId="15422" xr:uid="{00000000-0005-0000-0000-000022390000}"/>
    <cellStyle name="Header1 5 2 2 7" xfId="15423" xr:uid="{00000000-0005-0000-0000-000023390000}"/>
    <cellStyle name="Header1 5 2 2 8" xfId="15424" xr:uid="{00000000-0005-0000-0000-000024390000}"/>
    <cellStyle name="Header1 5 2 2 9" xfId="15425" xr:uid="{00000000-0005-0000-0000-000025390000}"/>
    <cellStyle name="Header1 5 2 3" xfId="15426" xr:uid="{00000000-0005-0000-0000-000026390000}"/>
    <cellStyle name="Header1 5 2 3 10" xfId="15427" xr:uid="{00000000-0005-0000-0000-000027390000}"/>
    <cellStyle name="Header1 5 2 3 2" xfId="15428" xr:uid="{00000000-0005-0000-0000-000028390000}"/>
    <cellStyle name="Header1 5 2 3 3" xfId="15429" xr:uid="{00000000-0005-0000-0000-000029390000}"/>
    <cellStyle name="Header1 5 2 3 4" xfId="15430" xr:uid="{00000000-0005-0000-0000-00002A390000}"/>
    <cellStyle name="Header1 5 2 3 5" xfId="15431" xr:uid="{00000000-0005-0000-0000-00002B390000}"/>
    <cellStyle name="Header1 5 2 3 6" xfId="15432" xr:uid="{00000000-0005-0000-0000-00002C390000}"/>
    <cellStyle name="Header1 5 2 3 7" xfId="15433" xr:uid="{00000000-0005-0000-0000-00002D390000}"/>
    <cellStyle name="Header1 5 2 3 8" xfId="15434" xr:uid="{00000000-0005-0000-0000-00002E390000}"/>
    <cellStyle name="Header1 5 2 3 9" xfId="15435" xr:uid="{00000000-0005-0000-0000-00002F390000}"/>
    <cellStyle name="Header1 5 2 4" xfId="15436" xr:uid="{00000000-0005-0000-0000-000030390000}"/>
    <cellStyle name="Header1 5 2 5" xfId="15437" xr:uid="{00000000-0005-0000-0000-000031390000}"/>
    <cellStyle name="Header1 5 2 6" xfId="15438" xr:uid="{00000000-0005-0000-0000-000032390000}"/>
    <cellStyle name="Header1 5 2 7" xfId="15439" xr:uid="{00000000-0005-0000-0000-000033390000}"/>
    <cellStyle name="Header1 5 2 8" xfId="15440" xr:uid="{00000000-0005-0000-0000-000034390000}"/>
    <cellStyle name="Header1 5 2 9" xfId="15441" xr:uid="{00000000-0005-0000-0000-000035390000}"/>
    <cellStyle name="Header1 5 3" xfId="15442" xr:uid="{00000000-0005-0000-0000-000036390000}"/>
    <cellStyle name="Header1 5 3 10" xfId="15443" xr:uid="{00000000-0005-0000-0000-000037390000}"/>
    <cellStyle name="Header1 5 3 11" xfId="15444" xr:uid="{00000000-0005-0000-0000-000038390000}"/>
    <cellStyle name="Header1 5 3 12" xfId="15445" xr:uid="{00000000-0005-0000-0000-000039390000}"/>
    <cellStyle name="Header1 5 3 2" xfId="15446" xr:uid="{00000000-0005-0000-0000-00003A390000}"/>
    <cellStyle name="Header1 5 3 2 10" xfId="15447" xr:uid="{00000000-0005-0000-0000-00003B390000}"/>
    <cellStyle name="Header1 5 3 2 2" xfId="15448" xr:uid="{00000000-0005-0000-0000-00003C390000}"/>
    <cellStyle name="Header1 5 3 2 3" xfId="15449" xr:uid="{00000000-0005-0000-0000-00003D390000}"/>
    <cellStyle name="Header1 5 3 2 4" xfId="15450" xr:uid="{00000000-0005-0000-0000-00003E390000}"/>
    <cellStyle name="Header1 5 3 2 5" xfId="15451" xr:uid="{00000000-0005-0000-0000-00003F390000}"/>
    <cellStyle name="Header1 5 3 2 6" xfId="15452" xr:uid="{00000000-0005-0000-0000-000040390000}"/>
    <cellStyle name="Header1 5 3 2 7" xfId="15453" xr:uid="{00000000-0005-0000-0000-000041390000}"/>
    <cellStyle name="Header1 5 3 2 8" xfId="15454" xr:uid="{00000000-0005-0000-0000-000042390000}"/>
    <cellStyle name="Header1 5 3 2 9" xfId="15455" xr:uid="{00000000-0005-0000-0000-000043390000}"/>
    <cellStyle name="Header1 5 3 3" xfId="15456" xr:uid="{00000000-0005-0000-0000-000044390000}"/>
    <cellStyle name="Header1 5 3 3 10" xfId="15457" xr:uid="{00000000-0005-0000-0000-000045390000}"/>
    <cellStyle name="Header1 5 3 3 2" xfId="15458" xr:uid="{00000000-0005-0000-0000-000046390000}"/>
    <cellStyle name="Header1 5 3 3 3" xfId="15459" xr:uid="{00000000-0005-0000-0000-000047390000}"/>
    <cellStyle name="Header1 5 3 3 4" xfId="15460" xr:uid="{00000000-0005-0000-0000-000048390000}"/>
    <cellStyle name="Header1 5 3 3 5" xfId="15461" xr:uid="{00000000-0005-0000-0000-000049390000}"/>
    <cellStyle name="Header1 5 3 3 6" xfId="15462" xr:uid="{00000000-0005-0000-0000-00004A390000}"/>
    <cellStyle name="Header1 5 3 3 7" xfId="15463" xr:uid="{00000000-0005-0000-0000-00004B390000}"/>
    <cellStyle name="Header1 5 3 3 8" xfId="15464" xr:uid="{00000000-0005-0000-0000-00004C390000}"/>
    <cellStyle name="Header1 5 3 3 9" xfId="15465" xr:uid="{00000000-0005-0000-0000-00004D390000}"/>
    <cellStyle name="Header1 5 3 4" xfId="15466" xr:uid="{00000000-0005-0000-0000-00004E390000}"/>
    <cellStyle name="Header1 5 3 5" xfId="15467" xr:uid="{00000000-0005-0000-0000-00004F390000}"/>
    <cellStyle name="Header1 5 3 6" xfId="15468" xr:uid="{00000000-0005-0000-0000-000050390000}"/>
    <cellStyle name="Header1 5 3 7" xfId="15469" xr:uid="{00000000-0005-0000-0000-000051390000}"/>
    <cellStyle name="Header1 5 3 8" xfId="15470" xr:uid="{00000000-0005-0000-0000-000052390000}"/>
    <cellStyle name="Header1 5 3 9" xfId="15471" xr:uid="{00000000-0005-0000-0000-000053390000}"/>
    <cellStyle name="Header1 5 4" xfId="15472" xr:uid="{00000000-0005-0000-0000-000054390000}"/>
    <cellStyle name="Header1 5 4 10" xfId="15473" xr:uid="{00000000-0005-0000-0000-000055390000}"/>
    <cellStyle name="Header1 5 4 11" xfId="15474" xr:uid="{00000000-0005-0000-0000-000056390000}"/>
    <cellStyle name="Header1 5 4 12" xfId="15475" xr:uid="{00000000-0005-0000-0000-000057390000}"/>
    <cellStyle name="Header1 5 4 2" xfId="15476" xr:uid="{00000000-0005-0000-0000-000058390000}"/>
    <cellStyle name="Header1 5 4 2 10" xfId="15477" xr:uid="{00000000-0005-0000-0000-000059390000}"/>
    <cellStyle name="Header1 5 4 2 2" xfId="15478" xr:uid="{00000000-0005-0000-0000-00005A390000}"/>
    <cellStyle name="Header1 5 4 2 3" xfId="15479" xr:uid="{00000000-0005-0000-0000-00005B390000}"/>
    <cellStyle name="Header1 5 4 2 4" xfId="15480" xr:uid="{00000000-0005-0000-0000-00005C390000}"/>
    <cellStyle name="Header1 5 4 2 5" xfId="15481" xr:uid="{00000000-0005-0000-0000-00005D390000}"/>
    <cellStyle name="Header1 5 4 2 6" xfId="15482" xr:uid="{00000000-0005-0000-0000-00005E390000}"/>
    <cellStyle name="Header1 5 4 2 7" xfId="15483" xr:uid="{00000000-0005-0000-0000-00005F390000}"/>
    <cellStyle name="Header1 5 4 2 8" xfId="15484" xr:uid="{00000000-0005-0000-0000-000060390000}"/>
    <cellStyle name="Header1 5 4 2 9" xfId="15485" xr:uid="{00000000-0005-0000-0000-000061390000}"/>
    <cellStyle name="Header1 5 4 3" xfId="15486" xr:uid="{00000000-0005-0000-0000-000062390000}"/>
    <cellStyle name="Header1 5 4 3 10" xfId="15487" xr:uid="{00000000-0005-0000-0000-000063390000}"/>
    <cellStyle name="Header1 5 4 3 2" xfId="15488" xr:uid="{00000000-0005-0000-0000-000064390000}"/>
    <cellStyle name="Header1 5 4 3 3" xfId="15489" xr:uid="{00000000-0005-0000-0000-000065390000}"/>
    <cellStyle name="Header1 5 4 3 4" xfId="15490" xr:uid="{00000000-0005-0000-0000-000066390000}"/>
    <cellStyle name="Header1 5 4 3 5" xfId="15491" xr:uid="{00000000-0005-0000-0000-000067390000}"/>
    <cellStyle name="Header1 5 4 3 6" xfId="15492" xr:uid="{00000000-0005-0000-0000-000068390000}"/>
    <cellStyle name="Header1 5 4 3 7" xfId="15493" xr:uid="{00000000-0005-0000-0000-000069390000}"/>
    <cellStyle name="Header1 5 4 3 8" xfId="15494" xr:uid="{00000000-0005-0000-0000-00006A390000}"/>
    <cellStyle name="Header1 5 4 3 9" xfId="15495" xr:uid="{00000000-0005-0000-0000-00006B390000}"/>
    <cellStyle name="Header1 5 4 4" xfId="15496" xr:uid="{00000000-0005-0000-0000-00006C390000}"/>
    <cellStyle name="Header1 5 4 5" xfId="15497" xr:uid="{00000000-0005-0000-0000-00006D390000}"/>
    <cellStyle name="Header1 5 4 6" xfId="15498" xr:uid="{00000000-0005-0000-0000-00006E390000}"/>
    <cellStyle name="Header1 5 4 7" xfId="15499" xr:uid="{00000000-0005-0000-0000-00006F390000}"/>
    <cellStyle name="Header1 5 4 8" xfId="15500" xr:uid="{00000000-0005-0000-0000-000070390000}"/>
    <cellStyle name="Header1 5 4 9" xfId="15501" xr:uid="{00000000-0005-0000-0000-000071390000}"/>
    <cellStyle name="Header1 5 5" xfId="15502" xr:uid="{00000000-0005-0000-0000-000072390000}"/>
    <cellStyle name="Header1 5 5 10" xfId="15503" xr:uid="{00000000-0005-0000-0000-000073390000}"/>
    <cellStyle name="Header1 5 5 2" xfId="15504" xr:uid="{00000000-0005-0000-0000-000074390000}"/>
    <cellStyle name="Header1 5 5 3" xfId="15505" xr:uid="{00000000-0005-0000-0000-000075390000}"/>
    <cellStyle name="Header1 5 5 4" xfId="15506" xr:uid="{00000000-0005-0000-0000-000076390000}"/>
    <cellStyle name="Header1 5 5 5" xfId="15507" xr:uid="{00000000-0005-0000-0000-000077390000}"/>
    <cellStyle name="Header1 5 5 6" xfId="15508" xr:uid="{00000000-0005-0000-0000-000078390000}"/>
    <cellStyle name="Header1 5 5 7" xfId="15509" xr:uid="{00000000-0005-0000-0000-000079390000}"/>
    <cellStyle name="Header1 5 5 8" xfId="15510" xr:uid="{00000000-0005-0000-0000-00007A390000}"/>
    <cellStyle name="Header1 5 5 9" xfId="15511" xr:uid="{00000000-0005-0000-0000-00007B390000}"/>
    <cellStyle name="Header1 5 6" xfId="15512" xr:uid="{00000000-0005-0000-0000-00007C390000}"/>
    <cellStyle name="Header1 5 6 10" xfId="15513" xr:uid="{00000000-0005-0000-0000-00007D390000}"/>
    <cellStyle name="Header1 5 6 2" xfId="15514" xr:uid="{00000000-0005-0000-0000-00007E390000}"/>
    <cellStyle name="Header1 5 6 3" xfId="15515" xr:uid="{00000000-0005-0000-0000-00007F390000}"/>
    <cellStyle name="Header1 5 6 4" xfId="15516" xr:uid="{00000000-0005-0000-0000-000080390000}"/>
    <cellStyle name="Header1 5 6 5" xfId="15517" xr:uid="{00000000-0005-0000-0000-000081390000}"/>
    <cellStyle name="Header1 5 6 6" xfId="15518" xr:uid="{00000000-0005-0000-0000-000082390000}"/>
    <cellStyle name="Header1 5 6 7" xfId="15519" xr:uid="{00000000-0005-0000-0000-000083390000}"/>
    <cellStyle name="Header1 5 6 8" xfId="15520" xr:uid="{00000000-0005-0000-0000-000084390000}"/>
    <cellStyle name="Header1 5 6 9" xfId="15521" xr:uid="{00000000-0005-0000-0000-000085390000}"/>
    <cellStyle name="Header1 5 7" xfId="15522" xr:uid="{00000000-0005-0000-0000-000086390000}"/>
    <cellStyle name="Header1 5 8" xfId="15523" xr:uid="{00000000-0005-0000-0000-000087390000}"/>
    <cellStyle name="Header1 5 9" xfId="15524" xr:uid="{00000000-0005-0000-0000-000088390000}"/>
    <cellStyle name="Header1 6" xfId="15525" xr:uid="{00000000-0005-0000-0000-000089390000}"/>
    <cellStyle name="Header1 6 10" xfId="15526" xr:uid="{00000000-0005-0000-0000-00008A390000}"/>
    <cellStyle name="Header1 6 11" xfId="15527" xr:uid="{00000000-0005-0000-0000-00008B390000}"/>
    <cellStyle name="Header1 6 12" xfId="15528" xr:uid="{00000000-0005-0000-0000-00008C390000}"/>
    <cellStyle name="Header1 6 2" xfId="15529" xr:uid="{00000000-0005-0000-0000-00008D390000}"/>
    <cellStyle name="Header1 6 2 10" xfId="15530" xr:uid="{00000000-0005-0000-0000-00008E390000}"/>
    <cellStyle name="Header1 6 2 2" xfId="15531" xr:uid="{00000000-0005-0000-0000-00008F390000}"/>
    <cellStyle name="Header1 6 2 3" xfId="15532" xr:uid="{00000000-0005-0000-0000-000090390000}"/>
    <cellStyle name="Header1 6 2 4" xfId="15533" xr:uid="{00000000-0005-0000-0000-000091390000}"/>
    <cellStyle name="Header1 6 2 5" xfId="15534" xr:uid="{00000000-0005-0000-0000-000092390000}"/>
    <cellStyle name="Header1 6 2 6" xfId="15535" xr:uid="{00000000-0005-0000-0000-000093390000}"/>
    <cellStyle name="Header1 6 2 7" xfId="15536" xr:uid="{00000000-0005-0000-0000-000094390000}"/>
    <cellStyle name="Header1 6 2 8" xfId="15537" xr:uid="{00000000-0005-0000-0000-000095390000}"/>
    <cellStyle name="Header1 6 2 9" xfId="15538" xr:uid="{00000000-0005-0000-0000-000096390000}"/>
    <cellStyle name="Header1 6 3" xfId="15539" xr:uid="{00000000-0005-0000-0000-000097390000}"/>
    <cellStyle name="Header1 6 3 10" xfId="15540" xr:uid="{00000000-0005-0000-0000-000098390000}"/>
    <cellStyle name="Header1 6 3 2" xfId="15541" xr:uid="{00000000-0005-0000-0000-000099390000}"/>
    <cellStyle name="Header1 6 3 3" xfId="15542" xr:uid="{00000000-0005-0000-0000-00009A390000}"/>
    <cellStyle name="Header1 6 3 4" xfId="15543" xr:uid="{00000000-0005-0000-0000-00009B390000}"/>
    <cellStyle name="Header1 6 3 5" xfId="15544" xr:uid="{00000000-0005-0000-0000-00009C390000}"/>
    <cellStyle name="Header1 6 3 6" xfId="15545" xr:uid="{00000000-0005-0000-0000-00009D390000}"/>
    <cellStyle name="Header1 6 3 7" xfId="15546" xr:uid="{00000000-0005-0000-0000-00009E390000}"/>
    <cellStyle name="Header1 6 3 8" xfId="15547" xr:uid="{00000000-0005-0000-0000-00009F390000}"/>
    <cellStyle name="Header1 6 3 9" xfId="15548" xr:uid="{00000000-0005-0000-0000-0000A0390000}"/>
    <cellStyle name="Header1 6 4" xfId="15549" xr:uid="{00000000-0005-0000-0000-0000A1390000}"/>
    <cellStyle name="Header1 6 5" xfId="15550" xr:uid="{00000000-0005-0000-0000-0000A2390000}"/>
    <cellStyle name="Header1 6 6" xfId="15551" xr:uid="{00000000-0005-0000-0000-0000A3390000}"/>
    <cellStyle name="Header1 6 7" xfId="15552" xr:uid="{00000000-0005-0000-0000-0000A4390000}"/>
    <cellStyle name="Header1 6 8" xfId="15553" xr:uid="{00000000-0005-0000-0000-0000A5390000}"/>
    <cellStyle name="Header1 6 9" xfId="15554" xr:uid="{00000000-0005-0000-0000-0000A6390000}"/>
    <cellStyle name="Header1 7" xfId="15555" xr:uid="{00000000-0005-0000-0000-0000A7390000}"/>
    <cellStyle name="Header1 7 10" xfId="15556" xr:uid="{00000000-0005-0000-0000-0000A8390000}"/>
    <cellStyle name="Header1 7 11" xfId="15557" xr:uid="{00000000-0005-0000-0000-0000A9390000}"/>
    <cellStyle name="Header1 7 12" xfId="15558" xr:uid="{00000000-0005-0000-0000-0000AA390000}"/>
    <cellStyle name="Header1 7 2" xfId="15559" xr:uid="{00000000-0005-0000-0000-0000AB390000}"/>
    <cellStyle name="Header1 7 2 10" xfId="15560" xr:uid="{00000000-0005-0000-0000-0000AC390000}"/>
    <cellStyle name="Header1 7 2 2" xfId="15561" xr:uid="{00000000-0005-0000-0000-0000AD390000}"/>
    <cellStyle name="Header1 7 2 3" xfId="15562" xr:uid="{00000000-0005-0000-0000-0000AE390000}"/>
    <cellStyle name="Header1 7 2 4" xfId="15563" xr:uid="{00000000-0005-0000-0000-0000AF390000}"/>
    <cellStyle name="Header1 7 2 5" xfId="15564" xr:uid="{00000000-0005-0000-0000-0000B0390000}"/>
    <cellStyle name="Header1 7 2 6" xfId="15565" xr:uid="{00000000-0005-0000-0000-0000B1390000}"/>
    <cellStyle name="Header1 7 2 7" xfId="15566" xr:uid="{00000000-0005-0000-0000-0000B2390000}"/>
    <cellStyle name="Header1 7 2 8" xfId="15567" xr:uid="{00000000-0005-0000-0000-0000B3390000}"/>
    <cellStyle name="Header1 7 2 9" xfId="15568" xr:uid="{00000000-0005-0000-0000-0000B4390000}"/>
    <cellStyle name="Header1 7 3" xfId="15569" xr:uid="{00000000-0005-0000-0000-0000B5390000}"/>
    <cellStyle name="Header1 7 3 10" xfId="15570" xr:uid="{00000000-0005-0000-0000-0000B6390000}"/>
    <cellStyle name="Header1 7 3 2" xfId="15571" xr:uid="{00000000-0005-0000-0000-0000B7390000}"/>
    <cellStyle name="Header1 7 3 3" xfId="15572" xr:uid="{00000000-0005-0000-0000-0000B8390000}"/>
    <cellStyle name="Header1 7 3 4" xfId="15573" xr:uid="{00000000-0005-0000-0000-0000B9390000}"/>
    <cellStyle name="Header1 7 3 5" xfId="15574" xr:uid="{00000000-0005-0000-0000-0000BA390000}"/>
    <cellStyle name="Header1 7 3 6" xfId="15575" xr:uid="{00000000-0005-0000-0000-0000BB390000}"/>
    <cellStyle name="Header1 7 3 7" xfId="15576" xr:uid="{00000000-0005-0000-0000-0000BC390000}"/>
    <cellStyle name="Header1 7 3 8" xfId="15577" xr:uid="{00000000-0005-0000-0000-0000BD390000}"/>
    <cellStyle name="Header1 7 3 9" xfId="15578" xr:uid="{00000000-0005-0000-0000-0000BE390000}"/>
    <cellStyle name="Header1 7 4" xfId="15579" xr:uid="{00000000-0005-0000-0000-0000BF390000}"/>
    <cellStyle name="Header1 7 5" xfId="15580" xr:uid="{00000000-0005-0000-0000-0000C0390000}"/>
    <cellStyle name="Header1 7 6" xfId="15581" xr:uid="{00000000-0005-0000-0000-0000C1390000}"/>
    <cellStyle name="Header1 7 7" xfId="15582" xr:uid="{00000000-0005-0000-0000-0000C2390000}"/>
    <cellStyle name="Header1 7 8" xfId="15583" xr:uid="{00000000-0005-0000-0000-0000C3390000}"/>
    <cellStyle name="Header1 7 9" xfId="15584" xr:uid="{00000000-0005-0000-0000-0000C4390000}"/>
    <cellStyle name="Header1 8" xfId="15585" xr:uid="{00000000-0005-0000-0000-0000C5390000}"/>
    <cellStyle name="Header1 8 10" xfId="15586" xr:uid="{00000000-0005-0000-0000-0000C6390000}"/>
    <cellStyle name="Header1 8 11" xfId="15587" xr:uid="{00000000-0005-0000-0000-0000C7390000}"/>
    <cellStyle name="Header1 8 12" xfId="15588" xr:uid="{00000000-0005-0000-0000-0000C8390000}"/>
    <cellStyle name="Header1 8 2" xfId="15589" xr:uid="{00000000-0005-0000-0000-0000C9390000}"/>
    <cellStyle name="Header1 8 2 10" xfId="15590" xr:uid="{00000000-0005-0000-0000-0000CA390000}"/>
    <cellStyle name="Header1 8 2 2" xfId="15591" xr:uid="{00000000-0005-0000-0000-0000CB390000}"/>
    <cellStyle name="Header1 8 2 3" xfId="15592" xr:uid="{00000000-0005-0000-0000-0000CC390000}"/>
    <cellStyle name="Header1 8 2 4" xfId="15593" xr:uid="{00000000-0005-0000-0000-0000CD390000}"/>
    <cellStyle name="Header1 8 2 5" xfId="15594" xr:uid="{00000000-0005-0000-0000-0000CE390000}"/>
    <cellStyle name="Header1 8 2 6" xfId="15595" xr:uid="{00000000-0005-0000-0000-0000CF390000}"/>
    <cellStyle name="Header1 8 2 7" xfId="15596" xr:uid="{00000000-0005-0000-0000-0000D0390000}"/>
    <cellStyle name="Header1 8 2 8" xfId="15597" xr:uid="{00000000-0005-0000-0000-0000D1390000}"/>
    <cellStyle name="Header1 8 2 9" xfId="15598" xr:uid="{00000000-0005-0000-0000-0000D2390000}"/>
    <cellStyle name="Header1 8 3" xfId="15599" xr:uid="{00000000-0005-0000-0000-0000D3390000}"/>
    <cellStyle name="Header1 8 3 10" xfId="15600" xr:uid="{00000000-0005-0000-0000-0000D4390000}"/>
    <cellStyle name="Header1 8 3 2" xfId="15601" xr:uid="{00000000-0005-0000-0000-0000D5390000}"/>
    <cellStyle name="Header1 8 3 3" xfId="15602" xr:uid="{00000000-0005-0000-0000-0000D6390000}"/>
    <cellStyle name="Header1 8 3 4" xfId="15603" xr:uid="{00000000-0005-0000-0000-0000D7390000}"/>
    <cellStyle name="Header1 8 3 5" xfId="15604" xr:uid="{00000000-0005-0000-0000-0000D8390000}"/>
    <cellStyle name="Header1 8 3 6" xfId="15605" xr:uid="{00000000-0005-0000-0000-0000D9390000}"/>
    <cellStyle name="Header1 8 3 7" xfId="15606" xr:uid="{00000000-0005-0000-0000-0000DA390000}"/>
    <cellStyle name="Header1 8 3 8" xfId="15607" xr:uid="{00000000-0005-0000-0000-0000DB390000}"/>
    <cellStyle name="Header1 8 3 9" xfId="15608" xr:uid="{00000000-0005-0000-0000-0000DC390000}"/>
    <cellStyle name="Header1 8 4" xfId="15609" xr:uid="{00000000-0005-0000-0000-0000DD390000}"/>
    <cellStyle name="Header1 8 5" xfId="15610" xr:uid="{00000000-0005-0000-0000-0000DE390000}"/>
    <cellStyle name="Header1 8 6" xfId="15611" xr:uid="{00000000-0005-0000-0000-0000DF390000}"/>
    <cellStyle name="Header1 8 7" xfId="15612" xr:uid="{00000000-0005-0000-0000-0000E0390000}"/>
    <cellStyle name="Header1 8 8" xfId="15613" xr:uid="{00000000-0005-0000-0000-0000E1390000}"/>
    <cellStyle name="Header1 8 9" xfId="15614" xr:uid="{00000000-0005-0000-0000-0000E2390000}"/>
    <cellStyle name="Header1 9" xfId="15615" xr:uid="{00000000-0005-0000-0000-0000E3390000}"/>
    <cellStyle name="Header1 9 10" xfId="15616" xr:uid="{00000000-0005-0000-0000-0000E4390000}"/>
    <cellStyle name="Header1 9 2" xfId="15617" xr:uid="{00000000-0005-0000-0000-0000E5390000}"/>
    <cellStyle name="Header1 9 3" xfId="15618" xr:uid="{00000000-0005-0000-0000-0000E6390000}"/>
    <cellStyle name="Header1 9 4" xfId="15619" xr:uid="{00000000-0005-0000-0000-0000E7390000}"/>
    <cellStyle name="Header1 9 5" xfId="15620" xr:uid="{00000000-0005-0000-0000-0000E8390000}"/>
    <cellStyle name="Header1 9 6" xfId="15621" xr:uid="{00000000-0005-0000-0000-0000E9390000}"/>
    <cellStyle name="Header1 9 7" xfId="15622" xr:uid="{00000000-0005-0000-0000-0000EA390000}"/>
    <cellStyle name="Header1 9 8" xfId="15623" xr:uid="{00000000-0005-0000-0000-0000EB390000}"/>
    <cellStyle name="Header1 9 9" xfId="15624" xr:uid="{00000000-0005-0000-0000-0000EC390000}"/>
    <cellStyle name="Header2" xfId="380" xr:uid="{00000000-0005-0000-0000-0000ED390000}"/>
    <cellStyle name="Header2 10" xfId="381" xr:uid="{00000000-0005-0000-0000-0000EE390000}"/>
    <cellStyle name="Header2 10 2" xfId="15625" xr:uid="{00000000-0005-0000-0000-0000EF390000}"/>
    <cellStyle name="Header2 10 3" xfId="15626" xr:uid="{00000000-0005-0000-0000-0000F0390000}"/>
    <cellStyle name="Header2 10 4" xfId="15627" xr:uid="{00000000-0005-0000-0000-0000F1390000}"/>
    <cellStyle name="Header2 10 5" xfId="15628" xr:uid="{00000000-0005-0000-0000-0000F2390000}"/>
    <cellStyle name="Header2 11" xfId="382" xr:uid="{00000000-0005-0000-0000-0000F3390000}"/>
    <cellStyle name="Header2 11 2" xfId="15629" xr:uid="{00000000-0005-0000-0000-0000F4390000}"/>
    <cellStyle name="Header2 12" xfId="15630" xr:uid="{00000000-0005-0000-0000-0000F5390000}"/>
    <cellStyle name="Header2 13" xfId="15631" xr:uid="{00000000-0005-0000-0000-0000F6390000}"/>
    <cellStyle name="Header2 14" xfId="15632" xr:uid="{00000000-0005-0000-0000-0000F7390000}"/>
    <cellStyle name="Header2 2" xfId="383" xr:uid="{00000000-0005-0000-0000-0000F8390000}"/>
    <cellStyle name="Header2 2 10" xfId="15633" xr:uid="{00000000-0005-0000-0000-0000F9390000}"/>
    <cellStyle name="Header2 2 11" xfId="15634" xr:uid="{00000000-0005-0000-0000-0000FA390000}"/>
    <cellStyle name="Header2 2 12" xfId="15635" xr:uid="{00000000-0005-0000-0000-0000FB390000}"/>
    <cellStyle name="Header2 2 2" xfId="384" xr:uid="{00000000-0005-0000-0000-0000FC390000}"/>
    <cellStyle name="Header2 2 2 10" xfId="15636" xr:uid="{00000000-0005-0000-0000-0000FD390000}"/>
    <cellStyle name="Header2 2 2 2" xfId="385" xr:uid="{00000000-0005-0000-0000-0000FE390000}"/>
    <cellStyle name="Header2 2 2 2 2" xfId="15637" xr:uid="{00000000-0005-0000-0000-0000FF390000}"/>
    <cellStyle name="Header2 2 2 2 3" xfId="15638" xr:uid="{00000000-0005-0000-0000-0000003A0000}"/>
    <cellStyle name="Header2 2 2 2 4" xfId="15639" xr:uid="{00000000-0005-0000-0000-0000013A0000}"/>
    <cellStyle name="Header2 2 2 3" xfId="386" xr:uid="{00000000-0005-0000-0000-0000023A0000}"/>
    <cellStyle name="Header2 2 2 3 2" xfId="15640" xr:uid="{00000000-0005-0000-0000-0000033A0000}"/>
    <cellStyle name="Header2 2 2 3 3" xfId="15641" xr:uid="{00000000-0005-0000-0000-0000043A0000}"/>
    <cellStyle name="Header2 2 2 3 4" xfId="15642" xr:uid="{00000000-0005-0000-0000-0000053A0000}"/>
    <cellStyle name="Header2 2 2 4" xfId="387" xr:uid="{00000000-0005-0000-0000-0000063A0000}"/>
    <cellStyle name="Header2 2 2 4 2" xfId="15643" xr:uid="{00000000-0005-0000-0000-0000073A0000}"/>
    <cellStyle name="Header2 2 2 4 3" xfId="15644" xr:uid="{00000000-0005-0000-0000-0000083A0000}"/>
    <cellStyle name="Header2 2 2 4 4" xfId="15645" xr:uid="{00000000-0005-0000-0000-0000093A0000}"/>
    <cellStyle name="Header2 2 2 5" xfId="388" xr:uid="{00000000-0005-0000-0000-00000A3A0000}"/>
    <cellStyle name="Header2 2 2 5 2" xfId="15646" xr:uid="{00000000-0005-0000-0000-00000B3A0000}"/>
    <cellStyle name="Header2 2 2 5 3" xfId="15647" xr:uid="{00000000-0005-0000-0000-00000C3A0000}"/>
    <cellStyle name="Header2 2 2 5 4" xfId="15648" xr:uid="{00000000-0005-0000-0000-00000D3A0000}"/>
    <cellStyle name="Header2 2 2 6" xfId="389" xr:uid="{00000000-0005-0000-0000-00000E3A0000}"/>
    <cellStyle name="Header2 2 2 6 2" xfId="15649" xr:uid="{00000000-0005-0000-0000-00000F3A0000}"/>
    <cellStyle name="Header2 2 2 6 3" xfId="15650" xr:uid="{00000000-0005-0000-0000-0000103A0000}"/>
    <cellStyle name="Header2 2 2 6 4" xfId="15651" xr:uid="{00000000-0005-0000-0000-0000113A0000}"/>
    <cellStyle name="Header2 2 2 7" xfId="390" xr:uid="{00000000-0005-0000-0000-0000123A0000}"/>
    <cellStyle name="Header2 2 2 7 2" xfId="15652" xr:uid="{00000000-0005-0000-0000-0000133A0000}"/>
    <cellStyle name="Header2 2 2 7 3" xfId="15653" xr:uid="{00000000-0005-0000-0000-0000143A0000}"/>
    <cellStyle name="Header2 2 2 7 4" xfId="15654" xr:uid="{00000000-0005-0000-0000-0000153A0000}"/>
    <cellStyle name="Header2 2 2 8" xfId="15655" xr:uid="{00000000-0005-0000-0000-0000163A0000}"/>
    <cellStyle name="Header2 2 2 9" xfId="15656" xr:uid="{00000000-0005-0000-0000-0000173A0000}"/>
    <cellStyle name="Header2 2 3" xfId="391" xr:uid="{00000000-0005-0000-0000-0000183A0000}"/>
    <cellStyle name="Header2 2 3 10" xfId="15657" xr:uid="{00000000-0005-0000-0000-0000193A0000}"/>
    <cellStyle name="Header2 2 3 2" xfId="392" xr:uid="{00000000-0005-0000-0000-00001A3A0000}"/>
    <cellStyle name="Header2 2 3 2 2" xfId="15658" xr:uid="{00000000-0005-0000-0000-00001B3A0000}"/>
    <cellStyle name="Header2 2 3 2 3" xfId="15659" xr:uid="{00000000-0005-0000-0000-00001C3A0000}"/>
    <cellStyle name="Header2 2 3 2 4" xfId="15660" xr:uid="{00000000-0005-0000-0000-00001D3A0000}"/>
    <cellStyle name="Header2 2 3 3" xfId="393" xr:uid="{00000000-0005-0000-0000-00001E3A0000}"/>
    <cellStyle name="Header2 2 3 3 2" xfId="15661" xr:uid="{00000000-0005-0000-0000-00001F3A0000}"/>
    <cellStyle name="Header2 2 3 3 3" xfId="15662" xr:uid="{00000000-0005-0000-0000-0000203A0000}"/>
    <cellStyle name="Header2 2 3 3 4" xfId="15663" xr:uid="{00000000-0005-0000-0000-0000213A0000}"/>
    <cellStyle name="Header2 2 3 4" xfId="394" xr:uid="{00000000-0005-0000-0000-0000223A0000}"/>
    <cellStyle name="Header2 2 3 4 2" xfId="15664" xr:uid="{00000000-0005-0000-0000-0000233A0000}"/>
    <cellStyle name="Header2 2 3 4 3" xfId="15665" xr:uid="{00000000-0005-0000-0000-0000243A0000}"/>
    <cellStyle name="Header2 2 3 4 4" xfId="15666" xr:uid="{00000000-0005-0000-0000-0000253A0000}"/>
    <cellStyle name="Header2 2 3 5" xfId="395" xr:uid="{00000000-0005-0000-0000-0000263A0000}"/>
    <cellStyle name="Header2 2 3 5 2" xfId="15667" xr:uid="{00000000-0005-0000-0000-0000273A0000}"/>
    <cellStyle name="Header2 2 3 5 3" xfId="15668" xr:uid="{00000000-0005-0000-0000-0000283A0000}"/>
    <cellStyle name="Header2 2 3 5 4" xfId="15669" xr:uid="{00000000-0005-0000-0000-0000293A0000}"/>
    <cellStyle name="Header2 2 3 6" xfId="396" xr:uid="{00000000-0005-0000-0000-00002A3A0000}"/>
    <cellStyle name="Header2 2 3 6 2" xfId="15670" xr:uid="{00000000-0005-0000-0000-00002B3A0000}"/>
    <cellStyle name="Header2 2 3 6 3" xfId="15671" xr:uid="{00000000-0005-0000-0000-00002C3A0000}"/>
    <cellStyle name="Header2 2 3 6 4" xfId="15672" xr:uid="{00000000-0005-0000-0000-00002D3A0000}"/>
    <cellStyle name="Header2 2 3 7" xfId="397" xr:uid="{00000000-0005-0000-0000-00002E3A0000}"/>
    <cellStyle name="Header2 2 3 7 2" xfId="15673" xr:uid="{00000000-0005-0000-0000-00002F3A0000}"/>
    <cellStyle name="Header2 2 3 7 3" xfId="15674" xr:uid="{00000000-0005-0000-0000-0000303A0000}"/>
    <cellStyle name="Header2 2 3 7 4" xfId="15675" xr:uid="{00000000-0005-0000-0000-0000313A0000}"/>
    <cellStyle name="Header2 2 3 8" xfId="15676" xr:uid="{00000000-0005-0000-0000-0000323A0000}"/>
    <cellStyle name="Header2 2 3 9" xfId="15677" xr:uid="{00000000-0005-0000-0000-0000333A0000}"/>
    <cellStyle name="Header2 2 4" xfId="398" xr:uid="{00000000-0005-0000-0000-0000343A0000}"/>
    <cellStyle name="Header2 2 4 2" xfId="15678" xr:uid="{00000000-0005-0000-0000-0000353A0000}"/>
    <cellStyle name="Header2 2 4 3" xfId="15679" xr:uid="{00000000-0005-0000-0000-0000363A0000}"/>
    <cellStyle name="Header2 2 4 4" xfId="15680" xr:uid="{00000000-0005-0000-0000-0000373A0000}"/>
    <cellStyle name="Header2 2 5" xfId="399" xr:uid="{00000000-0005-0000-0000-0000383A0000}"/>
    <cellStyle name="Header2 2 5 2" xfId="15681" xr:uid="{00000000-0005-0000-0000-0000393A0000}"/>
    <cellStyle name="Header2 2 5 3" xfId="15682" xr:uid="{00000000-0005-0000-0000-00003A3A0000}"/>
    <cellStyle name="Header2 2 5 4" xfId="15683" xr:uid="{00000000-0005-0000-0000-00003B3A0000}"/>
    <cellStyle name="Header2 2 6" xfId="400" xr:uid="{00000000-0005-0000-0000-00003C3A0000}"/>
    <cellStyle name="Header2 2 6 2" xfId="15684" xr:uid="{00000000-0005-0000-0000-00003D3A0000}"/>
    <cellStyle name="Header2 2 6 3" xfId="15685" xr:uid="{00000000-0005-0000-0000-00003E3A0000}"/>
    <cellStyle name="Header2 2 6 4" xfId="15686" xr:uid="{00000000-0005-0000-0000-00003F3A0000}"/>
    <cellStyle name="Header2 2 7" xfId="401" xr:uid="{00000000-0005-0000-0000-0000403A0000}"/>
    <cellStyle name="Header2 2 7 2" xfId="15687" xr:uid="{00000000-0005-0000-0000-0000413A0000}"/>
    <cellStyle name="Header2 2 7 3" xfId="15688" xr:uid="{00000000-0005-0000-0000-0000423A0000}"/>
    <cellStyle name="Header2 2 7 4" xfId="15689" xr:uid="{00000000-0005-0000-0000-0000433A0000}"/>
    <cellStyle name="Header2 2 8" xfId="402" xr:uid="{00000000-0005-0000-0000-0000443A0000}"/>
    <cellStyle name="Header2 2 8 2" xfId="15690" xr:uid="{00000000-0005-0000-0000-0000453A0000}"/>
    <cellStyle name="Header2 2 8 3" xfId="15691" xr:uid="{00000000-0005-0000-0000-0000463A0000}"/>
    <cellStyle name="Header2 2 8 4" xfId="15692" xr:uid="{00000000-0005-0000-0000-0000473A0000}"/>
    <cellStyle name="Header2 2 9" xfId="15693" xr:uid="{00000000-0005-0000-0000-0000483A0000}"/>
    <cellStyle name="Header2 2 9 2" xfId="15694" xr:uid="{00000000-0005-0000-0000-0000493A0000}"/>
    <cellStyle name="Header2 2 9 3" xfId="15695" xr:uid="{00000000-0005-0000-0000-00004A3A0000}"/>
    <cellStyle name="Header2 2 9 4" xfId="15696" xr:uid="{00000000-0005-0000-0000-00004B3A0000}"/>
    <cellStyle name="Header2 3" xfId="403" xr:uid="{00000000-0005-0000-0000-00004C3A0000}"/>
    <cellStyle name="Header2 3 10" xfId="15697" xr:uid="{00000000-0005-0000-0000-00004D3A0000}"/>
    <cellStyle name="Header2 3 11" xfId="15698" xr:uid="{00000000-0005-0000-0000-00004E3A0000}"/>
    <cellStyle name="Header2 3 2" xfId="404" xr:uid="{00000000-0005-0000-0000-00004F3A0000}"/>
    <cellStyle name="Header2 3 2 2" xfId="15699" xr:uid="{00000000-0005-0000-0000-0000503A0000}"/>
    <cellStyle name="Header2 3 2 3" xfId="15700" xr:uid="{00000000-0005-0000-0000-0000513A0000}"/>
    <cellStyle name="Header2 3 2 4" xfId="15701" xr:uid="{00000000-0005-0000-0000-0000523A0000}"/>
    <cellStyle name="Header2 3 3" xfId="405" xr:uid="{00000000-0005-0000-0000-0000533A0000}"/>
    <cellStyle name="Header2 3 3 2" xfId="15702" xr:uid="{00000000-0005-0000-0000-0000543A0000}"/>
    <cellStyle name="Header2 3 3 3" xfId="15703" xr:uid="{00000000-0005-0000-0000-0000553A0000}"/>
    <cellStyle name="Header2 3 3 4" xfId="15704" xr:uid="{00000000-0005-0000-0000-0000563A0000}"/>
    <cellStyle name="Header2 3 4" xfId="406" xr:uid="{00000000-0005-0000-0000-0000573A0000}"/>
    <cellStyle name="Header2 3 4 2" xfId="15705" xr:uid="{00000000-0005-0000-0000-0000583A0000}"/>
    <cellStyle name="Header2 3 4 3" xfId="15706" xr:uid="{00000000-0005-0000-0000-0000593A0000}"/>
    <cellStyle name="Header2 3 4 4" xfId="15707" xr:uid="{00000000-0005-0000-0000-00005A3A0000}"/>
    <cellStyle name="Header2 3 5" xfId="407" xr:uid="{00000000-0005-0000-0000-00005B3A0000}"/>
    <cellStyle name="Header2 3 5 2" xfId="15708" xr:uid="{00000000-0005-0000-0000-00005C3A0000}"/>
    <cellStyle name="Header2 3 5 3" xfId="15709" xr:uid="{00000000-0005-0000-0000-00005D3A0000}"/>
    <cellStyle name="Header2 3 5 4" xfId="15710" xr:uid="{00000000-0005-0000-0000-00005E3A0000}"/>
    <cellStyle name="Header2 3 6" xfId="408" xr:uid="{00000000-0005-0000-0000-00005F3A0000}"/>
    <cellStyle name="Header2 3 6 2" xfId="15711" xr:uid="{00000000-0005-0000-0000-0000603A0000}"/>
    <cellStyle name="Header2 3 6 3" xfId="15712" xr:uid="{00000000-0005-0000-0000-0000613A0000}"/>
    <cellStyle name="Header2 3 6 4" xfId="15713" xr:uid="{00000000-0005-0000-0000-0000623A0000}"/>
    <cellStyle name="Header2 3 7" xfId="409" xr:uid="{00000000-0005-0000-0000-0000633A0000}"/>
    <cellStyle name="Header2 3 7 2" xfId="15714" xr:uid="{00000000-0005-0000-0000-0000643A0000}"/>
    <cellStyle name="Header2 3 7 3" xfId="15715" xr:uid="{00000000-0005-0000-0000-0000653A0000}"/>
    <cellStyle name="Header2 3 7 4" xfId="15716" xr:uid="{00000000-0005-0000-0000-0000663A0000}"/>
    <cellStyle name="Header2 3 8" xfId="15717" xr:uid="{00000000-0005-0000-0000-0000673A0000}"/>
    <cellStyle name="Header2 3 8 2" xfId="15718" xr:uid="{00000000-0005-0000-0000-0000683A0000}"/>
    <cellStyle name="Header2 3 8 3" xfId="15719" xr:uid="{00000000-0005-0000-0000-0000693A0000}"/>
    <cellStyle name="Header2 3 8 4" xfId="15720" xr:uid="{00000000-0005-0000-0000-00006A3A0000}"/>
    <cellStyle name="Header2 3 9" xfId="15721" xr:uid="{00000000-0005-0000-0000-00006B3A0000}"/>
    <cellStyle name="Header2 4" xfId="410" xr:uid="{00000000-0005-0000-0000-00006C3A0000}"/>
    <cellStyle name="Header2 4 10" xfId="15722" xr:uid="{00000000-0005-0000-0000-00006D3A0000}"/>
    <cellStyle name="Header2 4 2" xfId="411" xr:uid="{00000000-0005-0000-0000-00006E3A0000}"/>
    <cellStyle name="Header2 4 2 2" xfId="15723" xr:uid="{00000000-0005-0000-0000-00006F3A0000}"/>
    <cellStyle name="Header2 4 2 3" xfId="15724" xr:uid="{00000000-0005-0000-0000-0000703A0000}"/>
    <cellStyle name="Header2 4 2 4" xfId="15725" xr:uid="{00000000-0005-0000-0000-0000713A0000}"/>
    <cellStyle name="Header2 4 3" xfId="412" xr:uid="{00000000-0005-0000-0000-0000723A0000}"/>
    <cellStyle name="Header2 4 3 2" xfId="15726" xr:uid="{00000000-0005-0000-0000-0000733A0000}"/>
    <cellStyle name="Header2 4 3 3" xfId="15727" xr:uid="{00000000-0005-0000-0000-0000743A0000}"/>
    <cellStyle name="Header2 4 3 4" xfId="15728" xr:uid="{00000000-0005-0000-0000-0000753A0000}"/>
    <cellStyle name="Header2 4 4" xfId="413" xr:uid="{00000000-0005-0000-0000-0000763A0000}"/>
    <cellStyle name="Header2 4 4 2" xfId="15729" xr:uid="{00000000-0005-0000-0000-0000773A0000}"/>
    <cellStyle name="Header2 4 4 3" xfId="15730" xr:uid="{00000000-0005-0000-0000-0000783A0000}"/>
    <cellStyle name="Header2 4 4 4" xfId="15731" xr:uid="{00000000-0005-0000-0000-0000793A0000}"/>
    <cellStyle name="Header2 4 5" xfId="414" xr:uid="{00000000-0005-0000-0000-00007A3A0000}"/>
    <cellStyle name="Header2 4 5 2" xfId="15732" xr:uid="{00000000-0005-0000-0000-00007B3A0000}"/>
    <cellStyle name="Header2 4 5 3" xfId="15733" xr:uid="{00000000-0005-0000-0000-00007C3A0000}"/>
    <cellStyle name="Header2 4 5 4" xfId="15734" xr:uid="{00000000-0005-0000-0000-00007D3A0000}"/>
    <cellStyle name="Header2 4 6" xfId="415" xr:uid="{00000000-0005-0000-0000-00007E3A0000}"/>
    <cellStyle name="Header2 4 6 2" xfId="15735" xr:uid="{00000000-0005-0000-0000-00007F3A0000}"/>
    <cellStyle name="Header2 4 6 3" xfId="15736" xr:uid="{00000000-0005-0000-0000-0000803A0000}"/>
    <cellStyle name="Header2 4 6 4" xfId="15737" xr:uid="{00000000-0005-0000-0000-0000813A0000}"/>
    <cellStyle name="Header2 4 7" xfId="416" xr:uid="{00000000-0005-0000-0000-0000823A0000}"/>
    <cellStyle name="Header2 4 7 2" xfId="15738" xr:uid="{00000000-0005-0000-0000-0000833A0000}"/>
    <cellStyle name="Header2 4 7 3" xfId="15739" xr:uid="{00000000-0005-0000-0000-0000843A0000}"/>
    <cellStyle name="Header2 4 7 4" xfId="15740" xr:uid="{00000000-0005-0000-0000-0000853A0000}"/>
    <cellStyle name="Header2 4 8" xfId="15741" xr:uid="{00000000-0005-0000-0000-0000863A0000}"/>
    <cellStyle name="Header2 4 9" xfId="15742" xr:uid="{00000000-0005-0000-0000-0000873A0000}"/>
    <cellStyle name="Header2 5" xfId="417" xr:uid="{00000000-0005-0000-0000-0000883A0000}"/>
    <cellStyle name="Header2 5 2" xfId="15743" xr:uid="{00000000-0005-0000-0000-0000893A0000}"/>
    <cellStyle name="Header2 5 3" xfId="15744" xr:uid="{00000000-0005-0000-0000-00008A3A0000}"/>
    <cellStyle name="Header2 5 4" xfId="15745" xr:uid="{00000000-0005-0000-0000-00008B3A0000}"/>
    <cellStyle name="Header2 6" xfId="418" xr:uid="{00000000-0005-0000-0000-00008C3A0000}"/>
    <cellStyle name="Header2 6 2" xfId="15746" xr:uid="{00000000-0005-0000-0000-00008D3A0000}"/>
    <cellStyle name="Header2 6 3" xfId="15747" xr:uid="{00000000-0005-0000-0000-00008E3A0000}"/>
    <cellStyle name="Header2 6 4" xfId="15748" xr:uid="{00000000-0005-0000-0000-00008F3A0000}"/>
    <cellStyle name="Header2 7" xfId="419" xr:uid="{00000000-0005-0000-0000-0000903A0000}"/>
    <cellStyle name="Header2 7 2" xfId="15749" xr:uid="{00000000-0005-0000-0000-0000913A0000}"/>
    <cellStyle name="Header2 7 3" xfId="15750" xr:uid="{00000000-0005-0000-0000-0000923A0000}"/>
    <cellStyle name="Header2 7 4" xfId="15751" xr:uid="{00000000-0005-0000-0000-0000933A0000}"/>
    <cellStyle name="Header2 8" xfId="420" xr:uid="{00000000-0005-0000-0000-0000943A0000}"/>
    <cellStyle name="Header2 8 2" xfId="15752" xr:uid="{00000000-0005-0000-0000-0000953A0000}"/>
    <cellStyle name="Header2 8 3" xfId="15753" xr:uid="{00000000-0005-0000-0000-0000963A0000}"/>
    <cellStyle name="Header2 8 4" xfId="15754" xr:uid="{00000000-0005-0000-0000-0000973A0000}"/>
    <cellStyle name="Header2 9" xfId="421" xr:uid="{00000000-0005-0000-0000-0000983A0000}"/>
    <cellStyle name="Header2 9 2" xfId="15755" xr:uid="{00000000-0005-0000-0000-0000993A0000}"/>
    <cellStyle name="Header2 9 3" xfId="15756" xr:uid="{00000000-0005-0000-0000-00009A3A0000}"/>
    <cellStyle name="Header2 9 4" xfId="15757" xr:uid="{00000000-0005-0000-0000-00009B3A0000}"/>
    <cellStyle name="Heading 1 2" xfId="422" xr:uid="{00000000-0005-0000-0000-00009C3A0000}"/>
    <cellStyle name="Heading 1 2 2" xfId="423" xr:uid="{00000000-0005-0000-0000-00009D3A0000}"/>
    <cellStyle name="Heading 1 3" xfId="424" xr:uid="{00000000-0005-0000-0000-00009E3A0000}"/>
    <cellStyle name="Heading 1 4" xfId="15758" xr:uid="{00000000-0005-0000-0000-00009F3A0000}"/>
    <cellStyle name="Heading 1 4 2" xfId="15759" xr:uid="{00000000-0005-0000-0000-0000A03A0000}"/>
    <cellStyle name="Heading 2 2" xfId="425" xr:uid="{00000000-0005-0000-0000-0000A13A0000}"/>
    <cellStyle name="Heading 2 2 2" xfId="426" xr:uid="{00000000-0005-0000-0000-0000A23A0000}"/>
    <cellStyle name="Heading 2 3" xfId="427" xr:uid="{00000000-0005-0000-0000-0000A33A0000}"/>
    <cellStyle name="Heading 2 4" xfId="15760" xr:uid="{00000000-0005-0000-0000-0000A43A0000}"/>
    <cellStyle name="Heading 2 4 2" xfId="15761" xr:uid="{00000000-0005-0000-0000-0000A53A0000}"/>
    <cellStyle name="Heading 3 2" xfId="428" xr:uid="{00000000-0005-0000-0000-0000A63A0000}"/>
    <cellStyle name="Heading 3 2 2" xfId="429" xr:uid="{00000000-0005-0000-0000-0000A73A0000}"/>
    <cellStyle name="Heading 3 2 2 2" xfId="15762" xr:uid="{00000000-0005-0000-0000-0000A83A0000}"/>
    <cellStyle name="Heading 3 2 2 3" xfId="15763" xr:uid="{00000000-0005-0000-0000-0000A93A0000}"/>
    <cellStyle name="Heading 3 2 3" xfId="430" xr:uid="{00000000-0005-0000-0000-0000AA3A0000}"/>
    <cellStyle name="Heading 3 2 3 2" xfId="15764" xr:uid="{00000000-0005-0000-0000-0000AB3A0000}"/>
    <cellStyle name="Heading 3 3" xfId="431" xr:uid="{00000000-0005-0000-0000-0000AC3A0000}"/>
    <cellStyle name="Heading 3 3 2" xfId="432" xr:uid="{00000000-0005-0000-0000-0000AD3A0000}"/>
    <cellStyle name="Heading 3 3 2 2" xfId="15765" xr:uid="{00000000-0005-0000-0000-0000AE3A0000}"/>
    <cellStyle name="Heading 3 3 3" xfId="15766" xr:uid="{00000000-0005-0000-0000-0000AF3A0000}"/>
    <cellStyle name="Heading 3 4" xfId="15767" xr:uid="{00000000-0005-0000-0000-0000B03A0000}"/>
    <cellStyle name="Heading 3 4 2" xfId="15768" xr:uid="{00000000-0005-0000-0000-0000B13A0000}"/>
    <cellStyle name="Heading 4 2" xfId="433" xr:uid="{00000000-0005-0000-0000-0000B23A0000}"/>
    <cellStyle name="Heading 4 2 2" xfId="434" xr:uid="{00000000-0005-0000-0000-0000B33A0000}"/>
    <cellStyle name="Heading 4 3" xfId="435" xr:uid="{00000000-0005-0000-0000-0000B43A0000}"/>
    <cellStyle name="Heading 4 4" xfId="15769" xr:uid="{00000000-0005-0000-0000-0000B53A0000}"/>
    <cellStyle name="Heading 4 4 2" xfId="15770" xr:uid="{00000000-0005-0000-0000-0000B63A0000}"/>
    <cellStyle name="HEADING1" xfId="436" xr:uid="{00000000-0005-0000-0000-0000B73A0000}"/>
    <cellStyle name="HEADING2" xfId="437" xr:uid="{00000000-0005-0000-0000-0000B83A0000}"/>
    <cellStyle name="Hyperlink 2" xfId="438" xr:uid="{00000000-0005-0000-0000-0000B93A0000}"/>
    <cellStyle name="Hyperlink 2 2" xfId="439" xr:uid="{00000000-0005-0000-0000-0000BA3A0000}"/>
    <cellStyle name="Hyperlink 2 2 2" xfId="15771" xr:uid="{00000000-0005-0000-0000-0000BB3A0000}"/>
    <cellStyle name="Hyperlink 2 3" xfId="53731" xr:uid="{00000000-0005-0000-0000-0000BC3A0000}"/>
    <cellStyle name="Hyperlink 3" xfId="440" xr:uid="{00000000-0005-0000-0000-0000BD3A0000}"/>
    <cellStyle name="Hyperlink 3 2" xfId="15772" xr:uid="{00000000-0005-0000-0000-0000BE3A0000}"/>
    <cellStyle name="Input [yellow]" xfId="441" xr:uid="{00000000-0005-0000-0000-0000BF3A0000}"/>
    <cellStyle name="Input [yellow] 2" xfId="442" xr:uid="{00000000-0005-0000-0000-0000C03A0000}"/>
    <cellStyle name="Input [yellow] 2 2" xfId="15773" xr:uid="{00000000-0005-0000-0000-0000C13A0000}"/>
    <cellStyle name="Input [yellow] 3" xfId="15774" xr:uid="{00000000-0005-0000-0000-0000C23A0000}"/>
    <cellStyle name="Input 10" xfId="15775" xr:uid="{00000000-0005-0000-0000-0000C33A0000}"/>
    <cellStyle name="Input 10 2" xfId="15776" xr:uid="{00000000-0005-0000-0000-0000C43A0000}"/>
    <cellStyle name="Input 11" xfId="15777" xr:uid="{00000000-0005-0000-0000-0000C53A0000}"/>
    <cellStyle name="Input 11 2" xfId="15778" xr:uid="{00000000-0005-0000-0000-0000C63A0000}"/>
    <cellStyle name="Input 12" xfId="15779" xr:uid="{00000000-0005-0000-0000-0000C73A0000}"/>
    <cellStyle name="Input 12 2" xfId="15780" xr:uid="{00000000-0005-0000-0000-0000C83A0000}"/>
    <cellStyle name="Input 13" xfId="15781" xr:uid="{00000000-0005-0000-0000-0000C93A0000}"/>
    <cellStyle name="Input 13 2" xfId="15782" xr:uid="{00000000-0005-0000-0000-0000CA3A0000}"/>
    <cellStyle name="Input 14" xfId="15783" xr:uid="{00000000-0005-0000-0000-0000CB3A0000}"/>
    <cellStyle name="Input 14 2" xfId="15784" xr:uid="{00000000-0005-0000-0000-0000CC3A0000}"/>
    <cellStyle name="Input 15" xfId="15785" xr:uid="{00000000-0005-0000-0000-0000CD3A0000}"/>
    <cellStyle name="Input 15 2" xfId="15786" xr:uid="{00000000-0005-0000-0000-0000CE3A0000}"/>
    <cellStyle name="Input 16" xfId="15787" xr:uid="{00000000-0005-0000-0000-0000CF3A0000}"/>
    <cellStyle name="Input 16 2" xfId="15788" xr:uid="{00000000-0005-0000-0000-0000D03A0000}"/>
    <cellStyle name="Input 16 2 2" xfId="15789" xr:uid="{00000000-0005-0000-0000-0000D13A0000}"/>
    <cellStyle name="Input 16 3" xfId="15790" xr:uid="{00000000-0005-0000-0000-0000D23A0000}"/>
    <cellStyle name="Input 17" xfId="15791" xr:uid="{00000000-0005-0000-0000-0000D33A0000}"/>
    <cellStyle name="Input 17 2" xfId="15792" xr:uid="{00000000-0005-0000-0000-0000D43A0000}"/>
    <cellStyle name="Input 17 2 2" xfId="15793" xr:uid="{00000000-0005-0000-0000-0000D53A0000}"/>
    <cellStyle name="Input 17 3" xfId="15794" xr:uid="{00000000-0005-0000-0000-0000D63A0000}"/>
    <cellStyle name="Input 18" xfId="15795" xr:uid="{00000000-0005-0000-0000-0000D73A0000}"/>
    <cellStyle name="Input 18 2" xfId="15796" xr:uid="{00000000-0005-0000-0000-0000D83A0000}"/>
    <cellStyle name="Input 19" xfId="15797" xr:uid="{00000000-0005-0000-0000-0000D93A0000}"/>
    <cellStyle name="Input 19 2" xfId="15798" xr:uid="{00000000-0005-0000-0000-0000DA3A0000}"/>
    <cellStyle name="Input 2" xfId="443" xr:uid="{00000000-0005-0000-0000-0000DB3A0000}"/>
    <cellStyle name="Input 2 10" xfId="15799" xr:uid="{00000000-0005-0000-0000-0000DC3A0000}"/>
    <cellStyle name="Input 2 2" xfId="444" xr:uid="{00000000-0005-0000-0000-0000DD3A0000}"/>
    <cellStyle name="Input 2 2 2" xfId="445" xr:uid="{00000000-0005-0000-0000-0000DE3A0000}"/>
    <cellStyle name="Input 2 2 2 2" xfId="446" xr:uid="{00000000-0005-0000-0000-0000DF3A0000}"/>
    <cellStyle name="Input 2 2 2 2 2" xfId="15800" xr:uid="{00000000-0005-0000-0000-0000E03A0000}"/>
    <cellStyle name="Input 2 2 2 2 3" xfId="15801" xr:uid="{00000000-0005-0000-0000-0000E13A0000}"/>
    <cellStyle name="Input 2 2 2 3" xfId="447" xr:uid="{00000000-0005-0000-0000-0000E23A0000}"/>
    <cellStyle name="Input 2 2 2 3 2" xfId="15802" xr:uid="{00000000-0005-0000-0000-0000E33A0000}"/>
    <cellStyle name="Input 2 2 2 3 3" xfId="15803" xr:uid="{00000000-0005-0000-0000-0000E43A0000}"/>
    <cellStyle name="Input 2 2 2 4" xfId="448" xr:uid="{00000000-0005-0000-0000-0000E53A0000}"/>
    <cellStyle name="Input 2 2 2 4 2" xfId="15804" xr:uid="{00000000-0005-0000-0000-0000E63A0000}"/>
    <cellStyle name="Input 2 2 2 4 3" xfId="15805" xr:uid="{00000000-0005-0000-0000-0000E73A0000}"/>
    <cellStyle name="Input 2 2 2 5" xfId="449" xr:uid="{00000000-0005-0000-0000-0000E83A0000}"/>
    <cellStyle name="Input 2 2 2 5 2" xfId="15806" xr:uid="{00000000-0005-0000-0000-0000E93A0000}"/>
    <cellStyle name="Input 2 2 2 5 3" xfId="15807" xr:uid="{00000000-0005-0000-0000-0000EA3A0000}"/>
    <cellStyle name="Input 2 2 2 6" xfId="15808" xr:uid="{00000000-0005-0000-0000-0000EB3A0000}"/>
    <cellStyle name="Input 2 2 2 7" xfId="15809" xr:uid="{00000000-0005-0000-0000-0000EC3A0000}"/>
    <cellStyle name="Input 2 2 3" xfId="450" xr:uid="{00000000-0005-0000-0000-0000ED3A0000}"/>
    <cellStyle name="Input 2 2 3 2" xfId="15810" xr:uid="{00000000-0005-0000-0000-0000EE3A0000}"/>
    <cellStyle name="Input 2 2 3 3" xfId="15811" xr:uid="{00000000-0005-0000-0000-0000EF3A0000}"/>
    <cellStyle name="Input 2 2 4" xfId="451" xr:uid="{00000000-0005-0000-0000-0000F03A0000}"/>
    <cellStyle name="Input 2 2 4 2" xfId="15812" xr:uid="{00000000-0005-0000-0000-0000F13A0000}"/>
    <cellStyle name="Input 2 2 4 3" xfId="15813" xr:uid="{00000000-0005-0000-0000-0000F23A0000}"/>
    <cellStyle name="Input 2 2 5" xfId="452" xr:uid="{00000000-0005-0000-0000-0000F33A0000}"/>
    <cellStyle name="Input 2 2 5 2" xfId="15814" xr:uid="{00000000-0005-0000-0000-0000F43A0000}"/>
    <cellStyle name="Input 2 2 5 3" xfId="15815" xr:uid="{00000000-0005-0000-0000-0000F53A0000}"/>
    <cellStyle name="Input 2 2 6" xfId="453" xr:uid="{00000000-0005-0000-0000-0000F63A0000}"/>
    <cellStyle name="Input 2 2 6 2" xfId="15816" xr:uid="{00000000-0005-0000-0000-0000F73A0000}"/>
    <cellStyle name="Input 2 2 6 3" xfId="15817" xr:uid="{00000000-0005-0000-0000-0000F83A0000}"/>
    <cellStyle name="Input 2 2 7" xfId="15818" xr:uid="{00000000-0005-0000-0000-0000F93A0000}"/>
    <cellStyle name="Input 2 2 8" xfId="15819" xr:uid="{00000000-0005-0000-0000-0000FA3A0000}"/>
    <cellStyle name="Input 2 3" xfId="454" xr:uid="{00000000-0005-0000-0000-0000FB3A0000}"/>
    <cellStyle name="Input 2 3 2" xfId="455" xr:uid="{00000000-0005-0000-0000-0000FC3A0000}"/>
    <cellStyle name="Input 2 3 2 2" xfId="15820" xr:uid="{00000000-0005-0000-0000-0000FD3A0000}"/>
    <cellStyle name="Input 2 3 2 3" xfId="15821" xr:uid="{00000000-0005-0000-0000-0000FE3A0000}"/>
    <cellStyle name="Input 2 3 3" xfId="456" xr:uid="{00000000-0005-0000-0000-0000FF3A0000}"/>
    <cellStyle name="Input 2 3 3 2" xfId="15822" xr:uid="{00000000-0005-0000-0000-0000003B0000}"/>
    <cellStyle name="Input 2 3 3 3" xfId="15823" xr:uid="{00000000-0005-0000-0000-0000013B0000}"/>
    <cellStyle name="Input 2 3 4" xfId="457" xr:uid="{00000000-0005-0000-0000-0000023B0000}"/>
    <cellStyle name="Input 2 3 4 2" xfId="15824" xr:uid="{00000000-0005-0000-0000-0000033B0000}"/>
    <cellStyle name="Input 2 3 4 3" xfId="15825" xr:uid="{00000000-0005-0000-0000-0000043B0000}"/>
    <cellStyle name="Input 2 3 5" xfId="458" xr:uid="{00000000-0005-0000-0000-0000053B0000}"/>
    <cellStyle name="Input 2 3 5 2" xfId="15826" xr:uid="{00000000-0005-0000-0000-0000063B0000}"/>
    <cellStyle name="Input 2 3 5 3" xfId="15827" xr:uid="{00000000-0005-0000-0000-0000073B0000}"/>
    <cellStyle name="Input 2 3 6" xfId="15828" xr:uid="{00000000-0005-0000-0000-0000083B0000}"/>
    <cellStyle name="Input 2 3 7" xfId="15829" xr:uid="{00000000-0005-0000-0000-0000093B0000}"/>
    <cellStyle name="Input 2 4" xfId="459" xr:uid="{00000000-0005-0000-0000-00000A3B0000}"/>
    <cellStyle name="Input 2 4 2" xfId="15830" xr:uid="{00000000-0005-0000-0000-00000B3B0000}"/>
    <cellStyle name="Input 2 4 3" xfId="15831" xr:uid="{00000000-0005-0000-0000-00000C3B0000}"/>
    <cellStyle name="Input 2 5" xfId="460" xr:uid="{00000000-0005-0000-0000-00000D3B0000}"/>
    <cellStyle name="Input 2 5 2" xfId="15832" xr:uid="{00000000-0005-0000-0000-00000E3B0000}"/>
    <cellStyle name="Input 2 5 3" xfId="15833" xr:uid="{00000000-0005-0000-0000-00000F3B0000}"/>
    <cellStyle name="Input 2 6" xfId="461" xr:uid="{00000000-0005-0000-0000-0000103B0000}"/>
    <cellStyle name="Input 2 6 2" xfId="15834" xr:uid="{00000000-0005-0000-0000-0000113B0000}"/>
    <cellStyle name="Input 2 6 3" xfId="15835" xr:uid="{00000000-0005-0000-0000-0000123B0000}"/>
    <cellStyle name="Input 2 7" xfId="462" xr:uid="{00000000-0005-0000-0000-0000133B0000}"/>
    <cellStyle name="Input 2 7 2" xfId="15836" xr:uid="{00000000-0005-0000-0000-0000143B0000}"/>
    <cellStyle name="Input 2 7 3" xfId="15837" xr:uid="{00000000-0005-0000-0000-0000153B0000}"/>
    <cellStyle name="Input 2 8" xfId="463" xr:uid="{00000000-0005-0000-0000-0000163B0000}"/>
    <cellStyle name="Input 2 8 2" xfId="15838" xr:uid="{00000000-0005-0000-0000-0000173B0000}"/>
    <cellStyle name="Input 2 9" xfId="464" xr:uid="{00000000-0005-0000-0000-0000183B0000}"/>
    <cellStyle name="Input 2 9 2" xfId="15839" xr:uid="{00000000-0005-0000-0000-0000193B0000}"/>
    <cellStyle name="Input 20" xfId="15840" xr:uid="{00000000-0005-0000-0000-00001A3B0000}"/>
    <cellStyle name="Input 20 2" xfId="15841" xr:uid="{00000000-0005-0000-0000-00001B3B0000}"/>
    <cellStyle name="Input 21" xfId="15842" xr:uid="{00000000-0005-0000-0000-00001C3B0000}"/>
    <cellStyle name="Input 21 2" xfId="15843" xr:uid="{00000000-0005-0000-0000-00001D3B0000}"/>
    <cellStyle name="Input 22" xfId="15844" xr:uid="{00000000-0005-0000-0000-00001E3B0000}"/>
    <cellStyle name="Input 22 2" xfId="15845" xr:uid="{00000000-0005-0000-0000-00001F3B0000}"/>
    <cellStyle name="Input 23" xfId="15846" xr:uid="{00000000-0005-0000-0000-0000203B0000}"/>
    <cellStyle name="Input 23 2" xfId="15847" xr:uid="{00000000-0005-0000-0000-0000213B0000}"/>
    <cellStyle name="Input 24" xfId="15848" xr:uid="{00000000-0005-0000-0000-0000223B0000}"/>
    <cellStyle name="Input 24 2" xfId="15849" xr:uid="{00000000-0005-0000-0000-0000233B0000}"/>
    <cellStyle name="Input 25" xfId="15850" xr:uid="{00000000-0005-0000-0000-0000243B0000}"/>
    <cellStyle name="Input 25 2" xfId="15851" xr:uid="{00000000-0005-0000-0000-0000253B0000}"/>
    <cellStyle name="Input 26" xfId="15852" xr:uid="{00000000-0005-0000-0000-0000263B0000}"/>
    <cellStyle name="Input 26 2" xfId="15853" xr:uid="{00000000-0005-0000-0000-0000273B0000}"/>
    <cellStyle name="Input 27" xfId="15854" xr:uid="{00000000-0005-0000-0000-0000283B0000}"/>
    <cellStyle name="Input 27 2" xfId="15855" xr:uid="{00000000-0005-0000-0000-0000293B0000}"/>
    <cellStyle name="Input 28" xfId="15856" xr:uid="{00000000-0005-0000-0000-00002A3B0000}"/>
    <cellStyle name="Input 28 2" xfId="15857" xr:uid="{00000000-0005-0000-0000-00002B3B0000}"/>
    <cellStyle name="Input 29" xfId="15858" xr:uid="{00000000-0005-0000-0000-00002C3B0000}"/>
    <cellStyle name="Input 29 2" xfId="15859" xr:uid="{00000000-0005-0000-0000-00002D3B0000}"/>
    <cellStyle name="Input 3" xfId="465" xr:uid="{00000000-0005-0000-0000-00002E3B0000}"/>
    <cellStyle name="Input 3 10" xfId="15860" xr:uid="{00000000-0005-0000-0000-00002F3B0000}"/>
    <cellStyle name="Input 3 2" xfId="466" xr:uid="{00000000-0005-0000-0000-0000303B0000}"/>
    <cellStyle name="Input 3 2 2" xfId="467" xr:uid="{00000000-0005-0000-0000-0000313B0000}"/>
    <cellStyle name="Input 3 2 2 2" xfId="468" xr:uid="{00000000-0005-0000-0000-0000323B0000}"/>
    <cellStyle name="Input 3 2 2 2 2" xfId="15861" xr:uid="{00000000-0005-0000-0000-0000333B0000}"/>
    <cellStyle name="Input 3 2 2 2 3" xfId="15862" xr:uid="{00000000-0005-0000-0000-0000343B0000}"/>
    <cellStyle name="Input 3 2 2 3" xfId="469" xr:uid="{00000000-0005-0000-0000-0000353B0000}"/>
    <cellStyle name="Input 3 2 2 3 2" xfId="15863" xr:uid="{00000000-0005-0000-0000-0000363B0000}"/>
    <cellStyle name="Input 3 2 2 3 3" xfId="15864" xr:uid="{00000000-0005-0000-0000-0000373B0000}"/>
    <cellStyle name="Input 3 2 2 4" xfId="470" xr:uid="{00000000-0005-0000-0000-0000383B0000}"/>
    <cellStyle name="Input 3 2 2 4 2" xfId="15865" xr:uid="{00000000-0005-0000-0000-0000393B0000}"/>
    <cellStyle name="Input 3 2 2 4 3" xfId="15866" xr:uid="{00000000-0005-0000-0000-00003A3B0000}"/>
    <cellStyle name="Input 3 2 2 5" xfId="471" xr:uid="{00000000-0005-0000-0000-00003B3B0000}"/>
    <cellStyle name="Input 3 2 2 5 2" xfId="15867" xr:uid="{00000000-0005-0000-0000-00003C3B0000}"/>
    <cellStyle name="Input 3 2 2 5 3" xfId="15868" xr:uid="{00000000-0005-0000-0000-00003D3B0000}"/>
    <cellStyle name="Input 3 2 2 6" xfId="15869" xr:uid="{00000000-0005-0000-0000-00003E3B0000}"/>
    <cellStyle name="Input 3 2 2 7" xfId="15870" xr:uid="{00000000-0005-0000-0000-00003F3B0000}"/>
    <cellStyle name="Input 3 2 3" xfId="472" xr:uid="{00000000-0005-0000-0000-0000403B0000}"/>
    <cellStyle name="Input 3 2 3 2" xfId="15871" xr:uid="{00000000-0005-0000-0000-0000413B0000}"/>
    <cellStyle name="Input 3 2 3 3" xfId="15872" xr:uid="{00000000-0005-0000-0000-0000423B0000}"/>
    <cellStyle name="Input 3 2 4" xfId="473" xr:uid="{00000000-0005-0000-0000-0000433B0000}"/>
    <cellStyle name="Input 3 2 4 2" xfId="15873" xr:uid="{00000000-0005-0000-0000-0000443B0000}"/>
    <cellStyle name="Input 3 2 4 3" xfId="15874" xr:uid="{00000000-0005-0000-0000-0000453B0000}"/>
    <cellStyle name="Input 3 2 5" xfId="474" xr:uid="{00000000-0005-0000-0000-0000463B0000}"/>
    <cellStyle name="Input 3 2 5 2" xfId="15875" xr:uid="{00000000-0005-0000-0000-0000473B0000}"/>
    <cellStyle name="Input 3 2 5 3" xfId="15876" xr:uid="{00000000-0005-0000-0000-0000483B0000}"/>
    <cellStyle name="Input 3 2 6" xfId="475" xr:uid="{00000000-0005-0000-0000-0000493B0000}"/>
    <cellStyle name="Input 3 2 6 2" xfId="15877" xr:uid="{00000000-0005-0000-0000-00004A3B0000}"/>
    <cellStyle name="Input 3 2 6 3" xfId="15878" xr:uid="{00000000-0005-0000-0000-00004B3B0000}"/>
    <cellStyle name="Input 3 2 7" xfId="15879" xr:uid="{00000000-0005-0000-0000-00004C3B0000}"/>
    <cellStyle name="Input 3 2 8" xfId="15880" xr:uid="{00000000-0005-0000-0000-00004D3B0000}"/>
    <cellStyle name="Input 3 3" xfId="476" xr:uid="{00000000-0005-0000-0000-00004E3B0000}"/>
    <cellStyle name="Input 3 3 2" xfId="477" xr:uid="{00000000-0005-0000-0000-00004F3B0000}"/>
    <cellStyle name="Input 3 3 2 2" xfId="15881" xr:uid="{00000000-0005-0000-0000-0000503B0000}"/>
    <cellStyle name="Input 3 3 2 3" xfId="15882" xr:uid="{00000000-0005-0000-0000-0000513B0000}"/>
    <cellStyle name="Input 3 3 3" xfId="478" xr:uid="{00000000-0005-0000-0000-0000523B0000}"/>
    <cellStyle name="Input 3 3 3 2" xfId="15883" xr:uid="{00000000-0005-0000-0000-0000533B0000}"/>
    <cellStyle name="Input 3 3 3 3" xfId="15884" xr:uid="{00000000-0005-0000-0000-0000543B0000}"/>
    <cellStyle name="Input 3 3 4" xfId="479" xr:uid="{00000000-0005-0000-0000-0000553B0000}"/>
    <cellStyle name="Input 3 3 4 2" xfId="15885" xr:uid="{00000000-0005-0000-0000-0000563B0000}"/>
    <cellStyle name="Input 3 3 4 3" xfId="15886" xr:uid="{00000000-0005-0000-0000-0000573B0000}"/>
    <cellStyle name="Input 3 3 5" xfId="480" xr:uid="{00000000-0005-0000-0000-0000583B0000}"/>
    <cellStyle name="Input 3 3 5 2" xfId="15887" xr:uid="{00000000-0005-0000-0000-0000593B0000}"/>
    <cellStyle name="Input 3 3 5 3" xfId="15888" xr:uid="{00000000-0005-0000-0000-00005A3B0000}"/>
    <cellStyle name="Input 3 3 6" xfId="15889" xr:uid="{00000000-0005-0000-0000-00005B3B0000}"/>
    <cellStyle name="Input 3 3 7" xfId="15890" xr:uid="{00000000-0005-0000-0000-00005C3B0000}"/>
    <cellStyle name="Input 3 4" xfId="481" xr:uid="{00000000-0005-0000-0000-00005D3B0000}"/>
    <cellStyle name="Input 3 4 2" xfId="15891" xr:uid="{00000000-0005-0000-0000-00005E3B0000}"/>
    <cellStyle name="Input 3 4 3" xfId="15892" xr:uid="{00000000-0005-0000-0000-00005F3B0000}"/>
    <cellStyle name="Input 3 5" xfId="482" xr:uid="{00000000-0005-0000-0000-0000603B0000}"/>
    <cellStyle name="Input 3 5 2" xfId="15893" xr:uid="{00000000-0005-0000-0000-0000613B0000}"/>
    <cellStyle name="Input 3 5 3" xfId="15894" xr:uid="{00000000-0005-0000-0000-0000623B0000}"/>
    <cellStyle name="Input 3 6" xfId="483" xr:uid="{00000000-0005-0000-0000-0000633B0000}"/>
    <cellStyle name="Input 3 6 2" xfId="15895" xr:uid="{00000000-0005-0000-0000-0000643B0000}"/>
    <cellStyle name="Input 3 6 3" xfId="15896" xr:uid="{00000000-0005-0000-0000-0000653B0000}"/>
    <cellStyle name="Input 3 7" xfId="484" xr:uid="{00000000-0005-0000-0000-0000663B0000}"/>
    <cellStyle name="Input 3 7 2" xfId="15897" xr:uid="{00000000-0005-0000-0000-0000673B0000}"/>
    <cellStyle name="Input 3 7 3" xfId="15898" xr:uid="{00000000-0005-0000-0000-0000683B0000}"/>
    <cellStyle name="Input 3 8" xfId="485" xr:uid="{00000000-0005-0000-0000-0000693B0000}"/>
    <cellStyle name="Input 3 8 2" xfId="15899" xr:uid="{00000000-0005-0000-0000-00006A3B0000}"/>
    <cellStyle name="Input 3 9" xfId="486" xr:uid="{00000000-0005-0000-0000-00006B3B0000}"/>
    <cellStyle name="Input 3 9 2" xfId="15900" xr:uid="{00000000-0005-0000-0000-00006C3B0000}"/>
    <cellStyle name="Input 30" xfId="15901" xr:uid="{00000000-0005-0000-0000-00006D3B0000}"/>
    <cellStyle name="Input 30 2" xfId="15902" xr:uid="{00000000-0005-0000-0000-00006E3B0000}"/>
    <cellStyle name="Input 31" xfId="15903" xr:uid="{00000000-0005-0000-0000-00006F3B0000}"/>
    <cellStyle name="Input 31 2" xfId="15904" xr:uid="{00000000-0005-0000-0000-0000703B0000}"/>
    <cellStyle name="Input 32" xfId="15905" xr:uid="{00000000-0005-0000-0000-0000713B0000}"/>
    <cellStyle name="Input 32 2" xfId="15906" xr:uid="{00000000-0005-0000-0000-0000723B0000}"/>
    <cellStyle name="Input 33" xfId="15907" xr:uid="{00000000-0005-0000-0000-0000733B0000}"/>
    <cellStyle name="Input 33 2" xfId="15908" xr:uid="{00000000-0005-0000-0000-0000743B0000}"/>
    <cellStyle name="Input 34" xfId="15909" xr:uid="{00000000-0005-0000-0000-0000753B0000}"/>
    <cellStyle name="Input 34 2" xfId="15910" xr:uid="{00000000-0005-0000-0000-0000763B0000}"/>
    <cellStyle name="Input 35" xfId="15911" xr:uid="{00000000-0005-0000-0000-0000773B0000}"/>
    <cellStyle name="Input 35 2" xfId="15912" xr:uid="{00000000-0005-0000-0000-0000783B0000}"/>
    <cellStyle name="Input 36" xfId="15913" xr:uid="{00000000-0005-0000-0000-0000793B0000}"/>
    <cellStyle name="Input 36 2" xfId="15914" xr:uid="{00000000-0005-0000-0000-00007A3B0000}"/>
    <cellStyle name="Input 37" xfId="15915" xr:uid="{00000000-0005-0000-0000-00007B3B0000}"/>
    <cellStyle name="Input 37 2" xfId="15916" xr:uid="{00000000-0005-0000-0000-00007C3B0000}"/>
    <cellStyle name="Input 38" xfId="15917" xr:uid="{00000000-0005-0000-0000-00007D3B0000}"/>
    <cellStyle name="Input 38 2" xfId="15918" xr:uid="{00000000-0005-0000-0000-00007E3B0000}"/>
    <cellStyle name="Input 39" xfId="15919" xr:uid="{00000000-0005-0000-0000-00007F3B0000}"/>
    <cellStyle name="Input 4" xfId="15920" xr:uid="{00000000-0005-0000-0000-0000803B0000}"/>
    <cellStyle name="Input 4 2" xfId="15921" xr:uid="{00000000-0005-0000-0000-0000813B0000}"/>
    <cellStyle name="Input 4 2 2" xfId="53732" xr:uid="{00000000-0005-0000-0000-0000823B0000}"/>
    <cellStyle name="Input 4 3" xfId="53733" xr:uid="{00000000-0005-0000-0000-0000833B0000}"/>
    <cellStyle name="Input 4 3 2" xfId="53734" xr:uid="{00000000-0005-0000-0000-0000843B0000}"/>
    <cellStyle name="Input 4 4" xfId="53735" xr:uid="{00000000-0005-0000-0000-0000853B0000}"/>
    <cellStyle name="Input 40" xfId="15922" xr:uid="{00000000-0005-0000-0000-0000863B0000}"/>
    <cellStyle name="Input 40 2" xfId="15923" xr:uid="{00000000-0005-0000-0000-0000873B0000}"/>
    <cellStyle name="Input 5" xfId="15924" xr:uid="{00000000-0005-0000-0000-0000883B0000}"/>
    <cellStyle name="Input 5 2" xfId="15925" xr:uid="{00000000-0005-0000-0000-0000893B0000}"/>
    <cellStyle name="Input 6" xfId="15926" xr:uid="{00000000-0005-0000-0000-00008A3B0000}"/>
    <cellStyle name="Input 6 2" xfId="15927" xr:uid="{00000000-0005-0000-0000-00008B3B0000}"/>
    <cellStyle name="Input 7" xfId="15928" xr:uid="{00000000-0005-0000-0000-00008C3B0000}"/>
    <cellStyle name="Input 7 2" xfId="15929" xr:uid="{00000000-0005-0000-0000-00008D3B0000}"/>
    <cellStyle name="Input 8" xfId="15930" xr:uid="{00000000-0005-0000-0000-00008E3B0000}"/>
    <cellStyle name="Input 8 2" xfId="15931" xr:uid="{00000000-0005-0000-0000-00008F3B0000}"/>
    <cellStyle name="Input 9" xfId="15932" xr:uid="{00000000-0005-0000-0000-0000903B0000}"/>
    <cellStyle name="Input 9 2" xfId="15933" xr:uid="{00000000-0005-0000-0000-0000913B0000}"/>
    <cellStyle name="Linked Cell 2" xfId="487" xr:uid="{00000000-0005-0000-0000-0000923B0000}"/>
    <cellStyle name="Linked Cell 2 2" xfId="488" xr:uid="{00000000-0005-0000-0000-0000933B0000}"/>
    <cellStyle name="Linked Cell 3" xfId="489" xr:uid="{00000000-0005-0000-0000-0000943B0000}"/>
    <cellStyle name="Linked Cell 4" xfId="15934" xr:uid="{00000000-0005-0000-0000-0000953B0000}"/>
    <cellStyle name="Linked Cell 4 2" xfId="15935" xr:uid="{00000000-0005-0000-0000-0000963B0000}"/>
    <cellStyle name="Millares [0]_laroux" xfId="490" xr:uid="{00000000-0005-0000-0000-0000973B0000}"/>
    <cellStyle name="Millares_laroux" xfId="491" xr:uid="{00000000-0005-0000-0000-0000983B0000}"/>
    <cellStyle name="Moneda [0]_laroux" xfId="492" xr:uid="{00000000-0005-0000-0000-0000993B0000}"/>
    <cellStyle name="Moneda_laroux" xfId="493" xr:uid="{00000000-0005-0000-0000-00009A3B0000}"/>
    <cellStyle name="Neutral 2" xfId="494" xr:uid="{00000000-0005-0000-0000-00009B3B0000}"/>
    <cellStyle name="Neutral 2 2" xfId="495" xr:uid="{00000000-0005-0000-0000-00009C3B0000}"/>
    <cellStyle name="Neutral 3" xfId="496" xr:uid="{00000000-0005-0000-0000-00009D3B0000}"/>
    <cellStyle name="Neutral 4" xfId="15936" xr:uid="{00000000-0005-0000-0000-00009E3B0000}"/>
    <cellStyle name="Neutral 4 2" xfId="15937" xr:uid="{00000000-0005-0000-0000-00009F3B0000}"/>
    <cellStyle name="Normal" xfId="0" builtinId="0"/>
    <cellStyle name="Normal - Formatvorlage1" xfId="497" xr:uid="{00000000-0005-0000-0000-0000A13B0000}"/>
    <cellStyle name="Normal - Formatvorlage2" xfId="498" xr:uid="{00000000-0005-0000-0000-0000A23B0000}"/>
    <cellStyle name="Normal - Formatvorlage3" xfId="499" xr:uid="{00000000-0005-0000-0000-0000A33B0000}"/>
    <cellStyle name="Normal - Formatvorlage4" xfId="500" xr:uid="{00000000-0005-0000-0000-0000A43B0000}"/>
    <cellStyle name="Normal - Formatvorlage5" xfId="501" xr:uid="{00000000-0005-0000-0000-0000A53B0000}"/>
    <cellStyle name="Normal - Formatvorlage6" xfId="502" xr:uid="{00000000-0005-0000-0000-0000A63B0000}"/>
    <cellStyle name="Normal - Formatvorlage7" xfId="503" xr:uid="{00000000-0005-0000-0000-0000A73B0000}"/>
    <cellStyle name="Normal - Style1" xfId="504" xr:uid="{00000000-0005-0000-0000-0000A83B0000}"/>
    <cellStyle name="Normal 10" xfId="505" xr:uid="{00000000-0005-0000-0000-0000A93B0000}"/>
    <cellStyle name="Normal 10 10" xfId="15938" xr:uid="{00000000-0005-0000-0000-0000AA3B0000}"/>
    <cellStyle name="Normal 10 11" xfId="15939" xr:uid="{00000000-0005-0000-0000-0000AB3B0000}"/>
    <cellStyle name="Normal 10 2" xfId="506" xr:uid="{00000000-0005-0000-0000-0000AC3B0000}"/>
    <cellStyle name="Normal 10 2 2" xfId="507" xr:uid="{00000000-0005-0000-0000-0000AD3B0000}"/>
    <cellStyle name="Normal 10 2 2 2" xfId="15940" xr:uid="{00000000-0005-0000-0000-0000AE3B0000}"/>
    <cellStyle name="Normal 10 2 2 2 2" xfId="15941" xr:uid="{00000000-0005-0000-0000-0000AF3B0000}"/>
    <cellStyle name="Normal 10 2 2 2 2 2" xfId="15942" xr:uid="{00000000-0005-0000-0000-0000B03B0000}"/>
    <cellStyle name="Normal 10 2 2 2 2 3" xfId="15943" xr:uid="{00000000-0005-0000-0000-0000B13B0000}"/>
    <cellStyle name="Normal 10 2 2 2 3" xfId="15944" xr:uid="{00000000-0005-0000-0000-0000B23B0000}"/>
    <cellStyle name="Normal 10 2 2 2 4" xfId="15945" xr:uid="{00000000-0005-0000-0000-0000B33B0000}"/>
    <cellStyle name="Normal 10 2 2 3" xfId="15946" xr:uid="{00000000-0005-0000-0000-0000B43B0000}"/>
    <cellStyle name="Normal 10 2 2 3 2" xfId="15947" xr:uid="{00000000-0005-0000-0000-0000B53B0000}"/>
    <cellStyle name="Normal 10 2 2 3 3" xfId="15948" xr:uid="{00000000-0005-0000-0000-0000B63B0000}"/>
    <cellStyle name="Normal 10 2 2 4" xfId="15949" xr:uid="{00000000-0005-0000-0000-0000B73B0000}"/>
    <cellStyle name="Normal 10 2 2 5" xfId="15950" xr:uid="{00000000-0005-0000-0000-0000B83B0000}"/>
    <cellStyle name="Normal 10 2 2 6" xfId="15951" xr:uid="{00000000-0005-0000-0000-0000B93B0000}"/>
    <cellStyle name="Normal 10 2 3" xfId="15952" xr:uid="{00000000-0005-0000-0000-0000BA3B0000}"/>
    <cellStyle name="Normal 10 2 4" xfId="15953" xr:uid="{00000000-0005-0000-0000-0000BB3B0000}"/>
    <cellStyle name="Normal 10 2 4 2" xfId="15954" xr:uid="{00000000-0005-0000-0000-0000BC3B0000}"/>
    <cellStyle name="Normal 10 2 4 2 2" xfId="15955" xr:uid="{00000000-0005-0000-0000-0000BD3B0000}"/>
    <cellStyle name="Normal 10 2 4 2 3" xfId="15956" xr:uid="{00000000-0005-0000-0000-0000BE3B0000}"/>
    <cellStyle name="Normal 10 2 4 3" xfId="15957" xr:uid="{00000000-0005-0000-0000-0000BF3B0000}"/>
    <cellStyle name="Normal 10 2 4 4" xfId="15958" xr:uid="{00000000-0005-0000-0000-0000C03B0000}"/>
    <cellStyle name="Normal 10 2 5" xfId="15959" xr:uid="{00000000-0005-0000-0000-0000C13B0000}"/>
    <cellStyle name="Normal 10 2 5 2" xfId="15960" xr:uid="{00000000-0005-0000-0000-0000C23B0000}"/>
    <cellStyle name="Normal 10 2 5 3" xfId="15961" xr:uid="{00000000-0005-0000-0000-0000C33B0000}"/>
    <cellStyle name="Normal 10 2 6" xfId="15962" xr:uid="{00000000-0005-0000-0000-0000C43B0000}"/>
    <cellStyle name="Normal 10 2 7" xfId="15963" xr:uid="{00000000-0005-0000-0000-0000C53B0000}"/>
    <cellStyle name="Normal 10 2 8" xfId="15964" xr:uid="{00000000-0005-0000-0000-0000C63B0000}"/>
    <cellStyle name="Normal 10 3" xfId="508" xr:uid="{00000000-0005-0000-0000-0000C73B0000}"/>
    <cellStyle name="Normal 10 3 10" xfId="15965" xr:uid="{00000000-0005-0000-0000-0000C83B0000}"/>
    <cellStyle name="Normal 10 3 2" xfId="15966" xr:uid="{00000000-0005-0000-0000-0000C93B0000}"/>
    <cellStyle name="Normal 10 3 2 2" xfId="15967" xr:uid="{00000000-0005-0000-0000-0000CA3B0000}"/>
    <cellStyle name="Normal 10 3 2 2 2" xfId="15968" xr:uid="{00000000-0005-0000-0000-0000CB3B0000}"/>
    <cellStyle name="Normal 10 3 2 2 2 2" xfId="15969" xr:uid="{00000000-0005-0000-0000-0000CC3B0000}"/>
    <cellStyle name="Normal 10 3 2 2 2 2 2" xfId="15970" xr:uid="{00000000-0005-0000-0000-0000CD3B0000}"/>
    <cellStyle name="Normal 10 3 2 2 2 2 2 2" xfId="15971" xr:uid="{00000000-0005-0000-0000-0000CE3B0000}"/>
    <cellStyle name="Normal 10 3 2 2 2 2 2 3" xfId="15972" xr:uid="{00000000-0005-0000-0000-0000CF3B0000}"/>
    <cellStyle name="Normal 10 3 2 2 2 2 3" xfId="15973" xr:uid="{00000000-0005-0000-0000-0000D03B0000}"/>
    <cellStyle name="Normal 10 3 2 2 2 2 4" xfId="15974" xr:uid="{00000000-0005-0000-0000-0000D13B0000}"/>
    <cellStyle name="Normal 10 3 2 2 2 3" xfId="15975" xr:uid="{00000000-0005-0000-0000-0000D23B0000}"/>
    <cellStyle name="Normal 10 3 2 2 2 3 2" xfId="15976" xr:uid="{00000000-0005-0000-0000-0000D33B0000}"/>
    <cellStyle name="Normal 10 3 2 2 2 3 3" xfId="15977" xr:uid="{00000000-0005-0000-0000-0000D43B0000}"/>
    <cellStyle name="Normal 10 3 2 2 2 4" xfId="15978" xr:uid="{00000000-0005-0000-0000-0000D53B0000}"/>
    <cellStyle name="Normal 10 3 2 2 2 5" xfId="15979" xr:uid="{00000000-0005-0000-0000-0000D63B0000}"/>
    <cellStyle name="Normal 10 3 2 2 3" xfId="15980" xr:uid="{00000000-0005-0000-0000-0000D73B0000}"/>
    <cellStyle name="Normal 10 3 2 2 3 2" xfId="15981" xr:uid="{00000000-0005-0000-0000-0000D83B0000}"/>
    <cellStyle name="Normal 10 3 2 2 3 2 2" xfId="15982" xr:uid="{00000000-0005-0000-0000-0000D93B0000}"/>
    <cellStyle name="Normal 10 3 2 2 3 2 3" xfId="15983" xr:uid="{00000000-0005-0000-0000-0000DA3B0000}"/>
    <cellStyle name="Normal 10 3 2 2 3 3" xfId="15984" xr:uid="{00000000-0005-0000-0000-0000DB3B0000}"/>
    <cellStyle name="Normal 10 3 2 2 3 4" xfId="15985" xr:uid="{00000000-0005-0000-0000-0000DC3B0000}"/>
    <cellStyle name="Normal 10 3 2 2 4" xfId="15986" xr:uid="{00000000-0005-0000-0000-0000DD3B0000}"/>
    <cellStyle name="Normal 10 3 2 2 4 2" xfId="15987" xr:uid="{00000000-0005-0000-0000-0000DE3B0000}"/>
    <cellStyle name="Normal 10 3 2 2 4 3" xfId="15988" xr:uid="{00000000-0005-0000-0000-0000DF3B0000}"/>
    <cellStyle name="Normal 10 3 2 2 5" xfId="15989" xr:uid="{00000000-0005-0000-0000-0000E03B0000}"/>
    <cellStyle name="Normal 10 3 2 2 6" xfId="15990" xr:uid="{00000000-0005-0000-0000-0000E13B0000}"/>
    <cellStyle name="Normal 10 3 2 3" xfId="15991" xr:uid="{00000000-0005-0000-0000-0000E23B0000}"/>
    <cellStyle name="Normal 10 3 2 3 2" xfId="15992" xr:uid="{00000000-0005-0000-0000-0000E33B0000}"/>
    <cellStyle name="Normal 10 3 2 3 2 2" xfId="15993" xr:uid="{00000000-0005-0000-0000-0000E43B0000}"/>
    <cellStyle name="Normal 10 3 2 3 2 2 2" xfId="15994" xr:uid="{00000000-0005-0000-0000-0000E53B0000}"/>
    <cellStyle name="Normal 10 3 2 3 2 2 3" xfId="15995" xr:uid="{00000000-0005-0000-0000-0000E63B0000}"/>
    <cellStyle name="Normal 10 3 2 3 2 3" xfId="15996" xr:uid="{00000000-0005-0000-0000-0000E73B0000}"/>
    <cellStyle name="Normal 10 3 2 3 2 4" xfId="15997" xr:uid="{00000000-0005-0000-0000-0000E83B0000}"/>
    <cellStyle name="Normal 10 3 2 3 3" xfId="15998" xr:uid="{00000000-0005-0000-0000-0000E93B0000}"/>
    <cellStyle name="Normal 10 3 2 3 3 2" xfId="15999" xr:uid="{00000000-0005-0000-0000-0000EA3B0000}"/>
    <cellStyle name="Normal 10 3 2 3 3 3" xfId="16000" xr:uid="{00000000-0005-0000-0000-0000EB3B0000}"/>
    <cellStyle name="Normal 10 3 2 3 4" xfId="16001" xr:uid="{00000000-0005-0000-0000-0000EC3B0000}"/>
    <cellStyle name="Normal 10 3 2 3 5" xfId="16002" xr:uid="{00000000-0005-0000-0000-0000ED3B0000}"/>
    <cellStyle name="Normal 10 3 2 4" xfId="16003" xr:uid="{00000000-0005-0000-0000-0000EE3B0000}"/>
    <cellStyle name="Normal 10 3 2 4 2" xfId="16004" xr:uid="{00000000-0005-0000-0000-0000EF3B0000}"/>
    <cellStyle name="Normal 10 3 2 4 2 2" xfId="16005" xr:uid="{00000000-0005-0000-0000-0000F03B0000}"/>
    <cellStyle name="Normal 10 3 2 4 2 3" xfId="16006" xr:uid="{00000000-0005-0000-0000-0000F13B0000}"/>
    <cellStyle name="Normal 10 3 2 4 3" xfId="16007" xr:uid="{00000000-0005-0000-0000-0000F23B0000}"/>
    <cellStyle name="Normal 10 3 2 4 4" xfId="16008" xr:uid="{00000000-0005-0000-0000-0000F33B0000}"/>
    <cellStyle name="Normal 10 3 2 5" xfId="16009" xr:uid="{00000000-0005-0000-0000-0000F43B0000}"/>
    <cellStyle name="Normal 10 3 2 5 2" xfId="16010" xr:uid="{00000000-0005-0000-0000-0000F53B0000}"/>
    <cellStyle name="Normal 10 3 2 5 3" xfId="16011" xr:uid="{00000000-0005-0000-0000-0000F63B0000}"/>
    <cellStyle name="Normal 10 3 2 6" xfId="16012" xr:uid="{00000000-0005-0000-0000-0000F73B0000}"/>
    <cellStyle name="Normal 10 3 2 7" xfId="16013" xr:uid="{00000000-0005-0000-0000-0000F83B0000}"/>
    <cellStyle name="Normal 10 3 3" xfId="16014" xr:uid="{00000000-0005-0000-0000-0000F93B0000}"/>
    <cellStyle name="Normal 10 3 3 2" xfId="16015" xr:uid="{00000000-0005-0000-0000-0000FA3B0000}"/>
    <cellStyle name="Normal 10 3 3 2 2" xfId="16016" xr:uid="{00000000-0005-0000-0000-0000FB3B0000}"/>
    <cellStyle name="Normal 10 3 3 2 2 2" xfId="16017" xr:uid="{00000000-0005-0000-0000-0000FC3B0000}"/>
    <cellStyle name="Normal 10 3 3 2 2 2 2" xfId="16018" xr:uid="{00000000-0005-0000-0000-0000FD3B0000}"/>
    <cellStyle name="Normal 10 3 3 2 2 2 3" xfId="16019" xr:uid="{00000000-0005-0000-0000-0000FE3B0000}"/>
    <cellStyle name="Normal 10 3 3 2 2 3" xfId="16020" xr:uid="{00000000-0005-0000-0000-0000FF3B0000}"/>
    <cellStyle name="Normal 10 3 3 2 2 4" xfId="16021" xr:uid="{00000000-0005-0000-0000-0000003C0000}"/>
    <cellStyle name="Normal 10 3 3 2 3" xfId="16022" xr:uid="{00000000-0005-0000-0000-0000013C0000}"/>
    <cellStyle name="Normal 10 3 3 2 3 2" xfId="16023" xr:uid="{00000000-0005-0000-0000-0000023C0000}"/>
    <cellStyle name="Normal 10 3 3 2 3 3" xfId="16024" xr:uid="{00000000-0005-0000-0000-0000033C0000}"/>
    <cellStyle name="Normal 10 3 3 2 4" xfId="16025" xr:uid="{00000000-0005-0000-0000-0000043C0000}"/>
    <cellStyle name="Normal 10 3 3 2 5" xfId="16026" xr:uid="{00000000-0005-0000-0000-0000053C0000}"/>
    <cellStyle name="Normal 10 3 3 3" xfId="16027" xr:uid="{00000000-0005-0000-0000-0000063C0000}"/>
    <cellStyle name="Normal 10 3 3 3 2" xfId="16028" xr:uid="{00000000-0005-0000-0000-0000073C0000}"/>
    <cellStyle name="Normal 10 3 3 3 2 2" xfId="16029" xr:uid="{00000000-0005-0000-0000-0000083C0000}"/>
    <cellStyle name="Normal 10 3 3 3 2 2 2" xfId="16030" xr:uid="{00000000-0005-0000-0000-0000093C0000}"/>
    <cellStyle name="Normal 10 3 3 3 2 2 3" xfId="16031" xr:uid="{00000000-0005-0000-0000-00000A3C0000}"/>
    <cellStyle name="Normal 10 3 3 3 2 3" xfId="16032" xr:uid="{00000000-0005-0000-0000-00000B3C0000}"/>
    <cellStyle name="Normal 10 3 3 3 2 4" xfId="16033" xr:uid="{00000000-0005-0000-0000-00000C3C0000}"/>
    <cellStyle name="Normal 10 3 3 3 3" xfId="16034" xr:uid="{00000000-0005-0000-0000-00000D3C0000}"/>
    <cellStyle name="Normal 10 3 3 3 3 2" xfId="16035" xr:uid="{00000000-0005-0000-0000-00000E3C0000}"/>
    <cellStyle name="Normal 10 3 3 3 3 3" xfId="16036" xr:uid="{00000000-0005-0000-0000-00000F3C0000}"/>
    <cellStyle name="Normal 10 3 3 3 4" xfId="16037" xr:uid="{00000000-0005-0000-0000-0000103C0000}"/>
    <cellStyle name="Normal 10 3 3 3 5" xfId="16038" xr:uid="{00000000-0005-0000-0000-0000113C0000}"/>
    <cellStyle name="Normal 10 3 3 4" xfId="16039" xr:uid="{00000000-0005-0000-0000-0000123C0000}"/>
    <cellStyle name="Normal 10 3 3 4 2" xfId="16040" xr:uid="{00000000-0005-0000-0000-0000133C0000}"/>
    <cellStyle name="Normal 10 3 3 4 2 2" xfId="16041" xr:uid="{00000000-0005-0000-0000-0000143C0000}"/>
    <cellStyle name="Normal 10 3 3 4 2 3" xfId="16042" xr:uid="{00000000-0005-0000-0000-0000153C0000}"/>
    <cellStyle name="Normal 10 3 3 4 3" xfId="16043" xr:uid="{00000000-0005-0000-0000-0000163C0000}"/>
    <cellStyle name="Normal 10 3 3 4 4" xfId="16044" xr:uid="{00000000-0005-0000-0000-0000173C0000}"/>
    <cellStyle name="Normal 10 3 3 5" xfId="16045" xr:uid="{00000000-0005-0000-0000-0000183C0000}"/>
    <cellStyle name="Normal 10 3 3 5 2" xfId="16046" xr:uid="{00000000-0005-0000-0000-0000193C0000}"/>
    <cellStyle name="Normal 10 3 3 5 3" xfId="16047" xr:uid="{00000000-0005-0000-0000-00001A3C0000}"/>
    <cellStyle name="Normal 10 3 3 6" xfId="16048" xr:uid="{00000000-0005-0000-0000-00001B3C0000}"/>
    <cellStyle name="Normal 10 3 3 7" xfId="16049" xr:uid="{00000000-0005-0000-0000-00001C3C0000}"/>
    <cellStyle name="Normal 10 3 4" xfId="16050" xr:uid="{00000000-0005-0000-0000-00001D3C0000}"/>
    <cellStyle name="Normal 10 3 4 2" xfId="16051" xr:uid="{00000000-0005-0000-0000-00001E3C0000}"/>
    <cellStyle name="Normal 10 3 4 2 2" xfId="16052" xr:uid="{00000000-0005-0000-0000-00001F3C0000}"/>
    <cellStyle name="Normal 10 3 4 2 2 2" xfId="16053" xr:uid="{00000000-0005-0000-0000-0000203C0000}"/>
    <cellStyle name="Normal 10 3 4 2 2 2 2" xfId="16054" xr:uid="{00000000-0005-0000-0000-0000213C0000}"/>
    <cellStyle name="Normal 10 3 4 2 2 2 3" xfId="16055" xr:uid="{00000000-0005-0000-0000-0000223C0000}"/>
    <cellStyle name="Normal 10 3 4 2 2 3" xfId="16056" xr:uid="{00000000-0005-0000-0000-0000233C0000}"/>
    <cellStyle name="Normal 10 3 4 2 2 4" xfId="16057" xr:uid="{00000000-0005-0000-0000-0000243C0000}"/>
    <cellStyle name="Normal 10 3 4 2 3" xfId="16058" xr:uid="{00000000-0005-0000-0000-0000253C0000}"/>
    <cellStyle name="Normal 10 3 4 2 3 2" xfId="16059" xr:uid="{00000000-0005-0000-0000-0000263C0000}"/>
    <cellStyle name="Normal 10 3 4 2 3 3" xfId="16060" xr:uid="{00000000-0005-0000-0000-0000273C0000}"/>
    <cellStyle name="Normal 10 3 4 2 4" xfId="16061" xr:uid="{00000000-0005-0000-0000-0000283C0000}"/>
    <cellStyle name="Normal 10 3 4 2 5" xfId="16062" xr:uid="{00000000-0005-0000-0000-0000293C0000}"/>
    <cellStyle name="Normal 10 3 4 3" xfId="16063" xr:uid="{00000000-0005-0000-0000-00002A3C0000}"/>
    <cellStyle name="Normal 10 3 4 3 2" xfId="16064" xr:uid="{00000000-0005-0000-0000-00002B3C0000}"/>
    <cellStyle name="Normal 10 3 4 3 2 2" xfId="16065" xr:uid="{00000000-0005-0000-0000-00002C3C0000}"/>
    <cellStyle name="Normal 10 3 4 3 2 3" xfId="16066" xr:uid="{00000000-0005-0000-0000-00002D3C0000}"/>
    <cellStyle name="Normal 10 3 4 3 3" xfId="16067" xr:uid="{00000000-0005-0000-0000-00002E3C0000}"/>
    <cellStyle name="Normal 10 3 4 3 4" xfId="16068" xr:uid="{00000000-0005-0000-0000-00002F3C0000}"/>
    <cellStyle name="Normal 10 3 4 4" xfId="16069" xr:uid="{00000000-0005-0000-0000-0000303C0000}"/>
    <cellStyle name="Normal 10 3 4 4 2" xfId="16070" xr:uid="{00000000-0005-0000-0000-0000313C0000}"/>
    <cellStyle name="Normal 10 3 4 4 3" xfId="16071" xr:uid="{00000000-0005-0000-0000-0000323C0000}"/>
    <cellStyle name="Normal 10 3 4 5" xfId="16072" xr:uid="{00000000-0005-0000-0000-0000333C0000}"/>
    <cellStyle name="Normal 10 3 4 6" xfId="16073" xr:uid="{00000000-0005-0000-0000-0000343C0000}"/>
    <cellStyle name="Normal 10 3 5" xfId="16074" xr:uid="{00000000-0005-0000-0000-0000353C0000}"/>
    <cellStyle name="Normal 10 3 5 2" xfId="16075" xr:uid="{00000000-0005-0000-0000-0000363C0000}"/>
    <cellStyle name="Normal 10 3 5 2 2" xfId="16076" xr:uid="{00000000-0005-0000-0000-0000373C0000}"/>
    <cellStyle name="Normal 10 3 5 2 2 2" xfId="16077" xr:uid="{00000000-0005-0000-0000-0000383C0000}"/>
    <cellStyle name="Normal 10 3 5 2 2 3" xfId="16078" xr:uid="{00000000-0005-0000-0000-0000393C0000}"/>
    <cellStyle name="Normal 10 3 5 2 3" xfId="16079" xr:uid="{00000000-0005-0000-0000-00003A3C0000}"/>
    <cellStyle name="Normal 10 3 5 2 4" xfId="16080" xr:uid="{00000000-0005-0000-0000-00003B3C0000}"/>
    <cellStyle name="Normal 10 3 5 3" xfId="16081" xr:uid="{00000000-0005-0000-0000-00003C3C0000}"/>
    <cellStyle name="Normal 10 3 5 3 2" xfId="16082" xr:uid="{00000000-0005-0000-0000-00003D3C0000}"/>
    <cellStyle name="Normal 10 3 5 3 3" xfId="16083" xr:uid="{00000000-0005-0000-0000-00003E3C0000}"/>
    <cellStyle name="Normal 10 3 5 4" xfId="16084" xr:uid="{00000000-0005-0000-0000-00003F3C0000}"/>
    <cellStyle name="Normal 10 3 5 5" xfId="16085" xr:uid="{00000000-0005-0000-0000-0000403C0000}"/>
    <cellStyle name="Normal 10 3 6" xfId="16086" xr:uid="{00000000-0005-0000-0000-0000413C0000}"/>
    <cellStyle name="Normal 10 3 6 2" xfId="16087" xr:uid="{00000000-0005-0000-0000-0000423C0000}"/>
    <cellStyle name="Normal 10 3 6 2 2" xfId="16088" xr:uid="{00000000-0005-0000-0000-0000433C0000}"/>
    <cellStyle name="Normal 10 3 6 2 3" xfId="16089" xr:uid="{00000000-0005-0000-0000-0000443C0000}"/>
    <cellStyle name="Normal 10 3 6 3" xfId="16090" xr:uid="{00000000-0005-0000-0000-0000453C0000}"/>
    <cellStyle name="Normal 10 3 6 4" xfId="16091" xr:uid="{00000000-0005-0000-0000-0000463C0000}"/>
    <cellStyle name="Normal 10 3 7" xfId="16092" xr:uid="{00000000-0005-0000-0000-0000473C0000}"/>
    <cellStyle name="Normal 10 3 7 2" xfId="16093" xr:uid="{00000000-0005-0000-0000-0000483C0000}"/>
    <cellStyle name="Normal 10 3 7 3" xfId="16094" xr:uid="{00000000-0005-0000-0000-0000493C0000}"/>
    <cellStyle name="Normal 10 3 8" xfId="16095" xr:uid="{00000000-0005-0000-0000-00004A3C0000}"/>
    <cellStyle name="Normal 10 3 9" xfId="16096" xr:uid="{00000000-0005-0000-0000-00004B3C0000}"/>
    <cellStyle name="Normal 10 4" xfId="509" xr:uid="{00000000-0005-0000-0000-00004C3C0000}"/>
    <cellStyle name="Normal 10 4 2" xfId="16097" xr:uid="{00000000-0005-0000-0000-00004D3C0000}"/>
    <cellStyle name="Normal 10 4 2 2" xfId="16098" xr:uid="{00000000-0005-0000-0000-00004E3C0000}"/>
    <cellStyle name="Normal 10 4 2 2 2" xfId="16099" xr:uid="{00000000-0005-0000-0000-00004F3C0000}"/>
    <cellStyle name="Normal 10 4 2 2 2 2" xfId="16100" xr:uid="{00000000-0005-0000-0000-0000503C0000}"/>
    <cellStyle name="Normal 10 4 2 2 2 3" xfId="16101" xr:uid="{00000000-0005-0000-0000-0000513C0000}"/>
    <cellStyle name="Normal 10 4 2 2 3" xfId="16102" xr:uid="{00000000-0005-0000-0000-0000523C0000}"/>
    <cellStyle name="Normal 10 4 2 2 4" xfId="16103" xr:uid="{00000000-0005-0000-0000-0000533C0000}"/>
    <cellStyle name="Normal 10 4 2 3" xfId="16104" xr:uid="{00000000-0005-0000-0000-0000543C0000}"/>
    <cellStyle name="Normal 10 4 2 3 2" xfId="16105" xr:uid="{00000000-0005-0000-0000-0000553C0000}"/>
    <cellStyle name="Normal 10 4 2 3 3" xfId="16106" xr:uid="{00000000-0005-0000-0000-0000563C0000}"/>
    <cellStyle name="Normal 10 4 2 4" xfId="16107" xr:uid="{00000000-0005-0000-0000-0000573C0000}"/>
    <cellStyle name="Normal 10 4 2 5" xfId="16108" xr:uid="{00000000-0005-0000-0000-0000583C0000}"/>
    <cellStyle name="Normal 10 4 3" xfId="16109" xr:uid="{00000000-0005-0000-0000-0000593C0000}"/>
    <cellStyle name="Normal 10 4 3 2" xfId="16110" xr:uid="{00000000-0005-0000-0000-00005A3C0000}"/>
    <cellStyle name="Normal 10 4 3 2 2" xfId="16111" xr:uid="{00000000-0005-0000-0000-00005B3C0000}"/>
    <cellStyle name="Normal 10 4 3 2 3" xfId="16112" xr:uid="{00000000-0005-0000-0000-00005C3C0000}"/>
    <cellStyle name="Normal 10 4 3 3" xfId="16113" xr:uid="{00000000-0005-0000-0000-00005D3C0000}"/>
    <cellStyle name="Normal 10 4 3 4" xfId="16114" xr:uid="{00000000-0005-0000-0000-00005E3C0000}"/>
    <cellStyle name="Normal 10 4 4" xfId="16115" xr:uid="{00000000-0005-0000-0000-00005F3C0000}"/>
    <cellStyle name="Normal 10 4 4 2" xfId="16116" xr:uid="{00000000-0005-0000-0000-0000603C0000}"/>
    <cellStyle name="Normal 10 4 4 3" xfId="16117" xr:uid="{00000000-0005-0000-0000-0000613C0000}"/>
    <cellStyle name="Normal 10 4 5" xfId="16118" xr:uid="{00000000-0005-0000-0000-0000623C0000}"/>
    <cellStyle name="Normal 10 4 6" xfId="16119" xr:uid="{00000000-0005-0000-0000-0000633C0000}"/>
    <cellStyle name="Normal 10 4 7" xfId="16120" xr:uid="{00000000-0005-0000-0000-0000643C0000}"/>
    <cellStyle name="Normal 10 5" xfId="16121" xr:uid="{00000000-0005-0000-0000-0000653C0000}"/>
    <cellStyle name="Normal 10 5 2" xfId="16122" xr:uid="{00000000-0005-0000-0000-0000663C0000}"/>
    <cellStyle name="Normal 10 5 2 2" xfId="16123" xr:uid="{00000000-0005-0000-0000-0000673C0000}"/>
    <cellStyle name="Normal 10 5 2 2 2" xfId="16124" xr:uid="{00000000-0005-0000-0000-0000683C0000}"/>
    <cellStyle name="Normal 10 5 2 2 3" xfId="16125" xr:uid="{00000000-0005-0000-0000-0000693C0000}"/>
    <cellStyle name="Normal 10 5 2 3" xfId="16126" xr:uid="{00000000-0005-0000-0000-00006A3C0000}"/>
    <cellStyle name="Normal 10 5 2 4" xfId="16127" xr:uid="{00000000-0005-0000-0000-00006B3C0000}"/>
    <cellStyle name="Normal 10 5 3" xfId="16128" xr:uid="{00000000-0005-0000-0000-00006C3C0000}"/>
    <cellStyle name="Normal 10 5 3 2" xfId="16129" xr:uid="{00000000-0005-0000-0000-00006D3C0000}"/>
    <cellStyle name="Normal 10 5 3 3" xfId="16130" xr:uid="{00000000-0005-0000-0000-00006E3C0000}"/>
    <cellStyle name="Normal 10 5 4" xfId="16131" xr:uid="{00000000-0005-0000-0000-00006F3C0000}"/>
    <cellStyle name="Normal 10 5 5" xfId="16132" xr:uid="{00000000-0005-0000-0000-0000703C0000}"/>
    <cellStyle name="Normal 10 6" xfId="16133" xr:uid="{00000000-0005-0000-0000-0000713C0000}"/>
    <cellStyle name="Normal 10 6 2" xfId="16134" xr:uid="{00000000-0005-0000-0000-0000723C0000}"/>
    <cellStyle name="Normal 10 6 2 2" xfId="16135" xr:uid="{00000000-0005-0000-0000-0000733C0000}"/>
    <cellStyle name="Normal 10 6 2 2 2" xfId="16136" xr:uid="{00000000-0005-0000-0000-0000743C0000}"/>
    <cellStyle name="Normal 10 6 2 2 3" xfId="16137" xr:uid="{00000000-0005-0000-0000-0000753C0000}"/>
    <cellStyle name="Normal 10 6 2 3" xfId="16138" xr:uid="{00000000-0005-0000-0000-0000763C0000}"/>
    <cellStyle name="Normal 10 6 2 4" xfId="16139" xr:uid="{00000000-0005-0000-0000-0000773C0000}"/>
    <cellStyle name="Normal 10 6 3" xfId="16140" xr:uid="{00000000-0005-0000-0000-0000783C0000}"/>
    <cellStyle name="Normal 10 6 3 2" xfId="16141" xr:uid="{00000000-0005-0000-0000-0000793C0000}"/>
    <cellStyle name="Normal 10 6 3 3" xfId="16142" xr:uid="{00000000-0005-0000-0000-00007A3C0000}"/>
    <cellStyle name="Normal 10 6 4" xfId="16143" xr:uid="{00000000-0005-0000-0000-00007B3C0000}"/>
    <cellStyle name="Normal 10 6 5" xfId="16144" xr:uid="{00000000-0005-0000-0000-00007C3C0000}"/>
    <cellStyle name="Normal 10 7" xfId="16145" xr:uid="{00000000-0005-0000-0000-00007D3C0000}"/>
    <cellStyle name="Normal 10 7 2" xfId="16146" xr:uid="{00000000-0005-0000-0000-00007E3C0000}"/>
    <cellStyle name="Normal 10 7 2 2" xfId="16147" xr:uid="{00000000-0005-0000-0000-00007F3C0000}"/>
    <cellStyle name="Normal 10 7 2 3" xfId="16148" xr:uid="{00000000-0005-0000-0000-0000803C0000}"/>
    <cellStyle name="Normal 10 7 3" xfId="16149" xr:uid="{00000000-0005-0000-0000-0000813C0000}"/>
    <cellStyle name="Normal 10 7 4" xfId="16150" xr:uid="{00000000-0005-0000-0000-0000823C0000}"/>
    <cellStyle name="Normal 10 8" xfId="16151" xr:uid="{00000000-0005-0000-0000-0000833C0000}"/>
    <cellStyle name="Normal 10 8 2" xfId="16152" xr:uid="{00000000-0005-0000-0000-0000843C0000}"/>
    <cellStyle name="Normal 10 8 3" xfId="16153" xr:uid="{00000000-0005-0000-0000-0000853C0000}"/>
    <cellStyle name="Normal 10 9" xfId="16154" xr:uid="{00000000-0005-0000-0000-0000863C0000}"/>
    <cellStyle name="Normal 100" xfId="16155" xr:uid="{00000000-0005-0000-0000-0000873C0000}"/>
    <cellStyle name="Normal 100 10" xfId="16156" xr:uid="{00000000-0005-0000-0000-0000883C0000}"/>
    <cellStyle name="Normal 100 11" xfId="16157" xr:uid="{00000000-0005-0000-0000-0000893C0000}"/>
    <cellStyle name="Normal 100 2" xfId="16158" xr:uid="{00000000-0005-0000-0000-00008A3C0000}"/>
    <cellStyle name="Normal 100 2 2" xfId="16159" xr:uid="{00000000-0005-0000-0000-00008B3C0000}"/>
    <cellStyle name="Normal 100 2 2 2" xfId="16160" xr:uid="{00000000-0005-0000-0000-00008C3C0000}"/>
    <cellStyle name="Normal 100 2 2 2 2" xfId="16161" xr:uid="{00000000-0005-0000-0000-00008D3C0000}"/>
    <cellStyle name="Normal 100 2 2 2 2 2" xfId="16162" xr:uid="{00000000-0005-0000-0000-00008E3C0000}"/>
    <cellStyle name="Normal 100 2 2 2 2 2 2" xfId="16163" xr:uid="{00000000-0005-0000-0000-00008F3C0000}"/>
    <cellStyle name="Normal 100 2 2 2 2 2 3" xfId="16164" xr:uid="{00000000-0005-0000-0000-0000903C0000}"/>
    <cellStyle name="Normal 100 2 2 2 2 3" xfId="16165" xr:uid="{00000000-0005-0000-0000-0000913C0000}"/>
    <cellStyle name="Normal 100 2 2 2 2 4" xfId="16166" xr:uid="{00000000-0005-0000-0000-0000923C0000}"/>
    <cellStyle name="Normal 100 2 2 2 3" xfId="16167" xr:uid="{00000000-0005-0000-0000-0000933C0000}"/>
    <cellStyle name="Normal 100 2 2 2 3 2" xfId="16168" xr:uid="{00000000-0005-0000-0000-0000943C0000}"/>
    <cellStyle name="Normal 100 2 2 2 3 3" xfId="16169" xr:uid="{00000000-0005-0000-0000-0000953C0000}"/>
    <cellStyle name="Normal 100 2 2 2 4" xfId="16170" xr:uid="{00000000-0005-0000-0000-0000963C0000}"/>
    <cellStyle name="Normal 100 2 2 2 5" xfId="16171" xr:uid="{00000000-0005-0000-0000-0000973C0000}"/>
    <cellStyle name="Normal 100 2 2 3" xfId="16172" xr:uid="{00000000-0005-0000-0000-0000983C0000}"/>
    <cellStyle name="Normal 100 2 2 3 2" xfId="16173" xr:uid="{00000000-0005-0000-0000-0000993C0000}"/>
    <cellStyle name="Normal 100 2 2 3 2 2" xfId="16174" xr:uid="{00000000-0005-0000-0000-00009A3C0000}"/>
    <cellStyle name="Normal 100 2 2 3 2 3" xfId="16175" xr:uid="{00000000-0005-0000-0000-00009B3C0000}"/>
    <cellStyle name="Normal 100 2 2 3 3" xfId="16176" xr:uid="{00000000-0005-0000-0000-00009C3C0000}"/>
    <cellStyle name="Normal 100 2 2 3 4" xfId="16177" xr:uid="{00000000-0005-0000-0000-00009D3C0000}"/>
    <cellStyle name="Normal 100 2 2 4" xfId="16178" xr:uid="{00000000-0005-0000-0000-00009E3C0000}"/>
    <cellStyle name="Normal 100 2 2 4 2" xfId="16179" xr:uid="{00000000-0005-0000-0000-00009F3C0000}"/>
    <cellStyle name="Normal 100 2 2 4 3" xfId="16180" xr:uid="{00000000-0005-0000-0000-0000A03C0000}"/>
    <cellStyle name="Normal 100 2 2 5" xfId="16181" xr:uid="{00000000-0005-0000-0000-0000A13C0000}"/>
    <cellStyle name="Normal 100 2 2 6" xfId="16182" xr:uid="{00000000-0005-0000-0000-0000A23C0000}"/>
    <cellStyle name="Normal 100 2 3" xfId="16183" xr:uid="{00000000-0005-0000-0000-0000A33C0000}"/>
    <cellStyle name="Normal 100 2 3 2" xfId="16184" xr:uid="{00000000-0005-0000-0000-0000A43C0000}"/>
    <cellStyle name="Normal 100 2 3 2 2" xfId="16185" xr:uid="{00000000-0005-0000-0000-0000A53C0000}"/>
    <cellStyle name="Normal 100 2 3 2 2 2" xfId="16186" xr:uid="{00000000-0005-0000-0000-0000A63C0000}"/>
    <cellStyle name="Normal 100 2 3 2 2 3" xfId="16187" xr:uid="{00000000-0005-0000-0000-0000A73C0000}"/>
    <cellStyle name="Normal 100 2 3 2 3" xfId="16188" xr:uid="{00000000-0005-0000-0000-0000A83C0000}"/>
    <cellStyle name="Normal 100 2 3 2 4" xfId="16189" xr:uid="{00000000-0005-0000-0000-0000A93C0000}"/>
    <cellStyle name="Normal 100 2 3 3" xfId="16190" xr:uid="{00000000-0005-0000-0000-0000AA3C0000}"/>
    <cellStyle name="Normal 100 2 3 3 2" xfId="16191" xr:uid="{00000000-0005-0000-0000-0000AB3C0000}"/>
    <cellStyle name="Normal 100 2 3 3 3" xfId="16192" xr:uid="{00000000-0005-0000-0000-0000AC3C0000}"/>
    <cellStyle name="Normal 100 2 3 4" xfId="16193" xr:uid="{00000000-0005-0000-0000-0000AD3C0000}"/>
    <cellStyle name="Normal 100 2 3 5" xfId="16194" xr:uid="{00000000-0005-0000-0000-0000AE3C0000}"/>
    <cellStyle name="Normal 100 2 4" xfId="16195" xr:uid="{00000000-0005-0000-0000-0000AF3C0000}"/>
    <cellStyle name="Normal 100 2 4 2" xfId="16196" xr:uid="{00000000-0005-0000-0000-0000B03C0000}"/>
    <cellStyle name="Normal 100 2 4 2 2" xfId="16197" xr:uid="{00000000-0005-0000-0000-0000B13C0000}"/>
    <cellStyle name="Normal 100 2 4 2 3" xfId="16198" xr:uid="{00000000-0005-0000-0000-0000B23C0000}"/>
    <cellStyle name="Normal 100 2 4 3" xfId="16199" xr:uid="{00000000-0005-0000-0000-0000B33C0000}"/>
    <cellStyle name="Normal 100 2 4 4" xfId="16200" xr:uid="{00000000-0005-0000-0000-0000B43C0000}"/>
    <cellStyle name="Normal 100 2 5" xfId="16201" xr:uid="{00000000-0005-0000-0000-0000B53C0000}"/>
    <cellStyle name="Normal 100 2 5 2" xfId="16202" xr:uid="{00000000-0005-0000-0000-0000B63C0000}"/>
    <cellStyle name="Normal 100 2 5 3" xfId="16203" xr:uid="{00000000-0005-0000-0000-0000B73C0000}"/>
    <cellStyle name="Normal 100 2 6" xfId="16204" xr:uid="{00000000-0005-0000-0000-0000B83C0000}"/>
    <cellStyle name="Normal 100 2 7" xfId="16205" xr:uid="{00000000-0005-0000-0000-0000B93C0000}"/>
    <cellStyle name="Normal 100 3" xfId="16206" xr:uid="{00000000-0005-0000-0000-0000BA3C0000}"/>
    <cellStyle name="Normal 100 3 2" xfId="16207" xr:uid="{00000000-0005-0000-0000-0000BB3C0000}"/>
    <cellStyle name="Normal 100 3 2 2" xfId="16208" xr:uid="{00000000-0005-0000-0000-0000BC3C0000}"/>
    <cellStyle name="Normal 100 3 2 2 2" xfId="16209" xr:uid="{00000000-0005-0000-0000-0000BD3C0000}"/>
    <cellStyle name="Normal 100 3 2 2 2 2" xfId="16210" xr:uid="{00000000-0005-0000-0000-0000BE3C0000}"/>
    <cellStyle name="Normal 100 3 2 2 2 2 2" xfId="16211" xr:uid="{00000000-0005-0000-0000-0000BF3C0000}"/>
    <cellStyle name="Normal 100 3 2 2 2 2 3" xfId="16212" xr:uid="{00000000-0005-0000-0000-0000C03C0000}"/>
    <cellStyle name="Normal 100 3 2 2 2 3" xfId="16213" xr:uid="{00000000-0005-0000-0000-0000C13C0000}"/>
    <cellStyle name="Normal 100 3 2 2 2 4" xfId="16214" xr:uid="{00000000-0005-0000-0000-0000C23C0000}"/>
    <cellStyle name="Normal 100 3 2 2 3" xfId="16215" xr:uid="{00000000-0005-0000-0000-0000C33C0000}"/>
    <cellStyle name="Normal 100 3 2 2 3 2" xfId="16216" xr:uid="{00000000-0005-0000-0000-0000C43C0000}"/>
    <cellStyle name="Normal 100 3 2 2 3 3" xfId="16217" xr:uid="{00000000-0005-0000-0000-0000C53C0000}"/>
    <cellStyle name="Normal 100 3 2 2 4" xfId="16218" xr:uid="{00000000-0005-0000-0000-0000C63C0000}"/>
    <cellStyle name="Normal 100 3 2 2 5" xfId="16219" xr:uid="{00000000-0005-0000-0000-0000C73C0000}"/>
    <cellStyle name="Normal 100 3 2 3" xfId="16220" xr:uid="{00000000-0005-0000-0000-0000C83C0000}"/>
    <cellStyle name="Normal 100 3 2 3 2" xfId="16221" xr:uid="{00000000-0005-0000-0000-0000C93C0000}"/>
    <cellStyle name="Normal 100 3 2 3 2 2" xfId="16222" xr:uid="{00000000-0005-0000-0000-0000CA3C0000}"/>
    <cellStyle name="Normal 100 3 2 3 2 3" xfId="16223" xr:uid="{00000000-0005-0000-0000-0000CB3C0000}"/>
    <cellStyle name="Normal 100 3 2 3 3" xfId="16224" xr:uid="{00000000-0005-0000-0000-0000CC3C0000}"/>
    <cellStyle name="Normal 100 3 2 3 4" xfId="16225" xr:uid="{00000000-0005-0000-0000-0000CD3C0000}"/>
    <cellStyle name="Normal 100 3 2 4" xfId="16226" xr:uid="{00000000-0005-0000-0000-0000CE3C0000}"/>
    <cellStyle name="Normal 100 3 2 4 2" xfId="16227" xr:uid="{00000000-0005-0000-0000-0000CF3C0000}"/>
    <cellStyle name="Normal 100 3 2 4 3" xfId="16228" xr:uid="{00000000-0005-0000-0000-0000D03C0000}"/>
    <cellStyle name="Normal 100 3 2 5" xfId="16229" xr:uid="{00000000-0005-0000-0000-0000D13C0000}"/>
    <cellStyle name="Normal 100 3 2 6" xfId="16230" xr:uid="{00000000-0005-0000-0000-0000D23C0000}"/>
    <cellStyle name="Normal 100 3 3" xfId="16231" xr:uid="{00000000-0005-0000-0000-0000D33C0000}"/>
    <cellStyle name="Normal 100 3 3 2" xfId="16232" xr:uid="{00000000-0005-0000-0000-0000D43C0000}"/>
    <cellStyle name="Normal 100 3 3 2 2" xfId="16233" xr:uid="{00000000-0005-0000-0000-0000D53C0000}"/>
    <cellStyle name="Normal 100 3 3 2 2 2" xfId="16234" xr:uid="{00000000-0005-0000-0000-0000D63C0000}"/>
    <cellStyle name="Normal 100 3 3 2 2 3" xfId="16235" xr:uid="{00000000-0005-0000-0000-0000D73C0000}"/>
    <cellStyle name="Normal 100 3 3 2 3" xfId="16236" xr:uid="{00000000-0005-0000-0000-0000D83C0000}"/>
    <cellStyle name="Normal 100 3 3 2 4" xfId="16237" xr:uid="{00000000-0005-0000-0000-0000D93C0000}"/>
    <cellStyle name="Normal 100 3 3 3" xfId="16238" xr:uid="{00000000-0005-0000-0000-0000DA3C0000}"/>
    <cellStyle name="Normal 100 3 3 3 2" xfId="16239" xr:uid="{00000000-0005-0000-0000-0000DB3C0000}"/>
    <cellStyle name="Normal 100 3 3 3 3" xfId="16240" xr:uid="{00000000-0005-0000-0000-0000DC3C0000}"/>
    <cellStyle name="Normal 100 3 3 4" xfId="16241" xr:uid="{00000000-0005-0000-0000-0000DD3C0000}"/>
    <cellStyle name="Normal 100 3 3 5" xfId="16242" xr:uid="{00000000-0005-0000-0000-0000DE3C0000}"/>
    <cellStyle name="Normal 100 3 4" xfId="16243" xr:uid="{00000000-0005-0000-0000-0000DF3C0000}"/>
    <cellStyle name="Normal 100 3 4 2" xfId="16244" xr:uid="{00000000-0005-0000-0000-0000E03C0000}"/>
    <cellStyle name="Normal 100 3 4 2 2" xfId="16245" xr:uid="{00000000-0005-0000-0000-0000E13C0000}"/>
    <cellStyle name="Normal 100 3 4 2 3" xfId="16246" xr:uid="{00000000-0005-0000-0000-0000E23C0000}"/>
    <cellStyle name="Normal 100 3 4 3" xfId="16247" xr:uid="{00000000-0005-0000-0000-0000E33C0000}"/>
    <cellStyle name="Normal 100 3 4 4" xfId="16248" xr:uid="{00000000-0005-0000-0000-0000E43C0000}"/>
    <cellStyle name="Normal 100 3 5" xfId="16249" xr:uid="{00000000-0005-0000-0000-0000E53C0000}"/>
    <cellStyle name="Normal 100 3 5 2" xfId="16250" xr:uid="{00000000-0005-0000-0000-0000E63C0000}"/>
    <cellStyle name="Normal 100 3 5 3" xfId="16251" xr:uid="{00000000-0005-0000-0000-0000E73C0000}"/>
    <cellStyle name="Normal 100 3 6" xfId="16252" xr:uid="{00000000-0005-0000-0000-0000E83C0000}"/>
    <cellStyle name="Normal 100 3 7" xfId="16253" xr:uid="{00000000-0005-0000-0000-0000E93C0000}"/>
    <cellStyle name="Normal 100 4" xfId="16254" xr:uid="{00000000-0005-0000-0000-0000EA3C0000}"/>
    <cellStyle name="Normal 100 4 2" xfId="16255" xr:uid="{00000000-0005-0000-0000-0000EB3C0000}"/>
    <cellStyle name="Normal 100 4 2 2" xfId="16256" xr:uid="{00000000-0005-0000-0000-0000EC3C0000}"/>
    <cellStyle name="Normal 100 4 2 2 2" xfId="16257" xr:uid="{00000000-0005-0000-0000-0000ED3C0000}"/>
    <cellStyle name="Normal 100 4 2 2 2 2" xfId="16258" xr:uid="{00000000-0005-0000-0000-0000EE3C0000}"/>
    <cellStyle name="Normal 100 4 2 2 2 2 2" xfId="16259" xr:uid="{00000000-0005-0000-0000-0000EF3C0000}"/>
    <cellStyle name="Normal 100 4 2 2 2 2 3" xfId="16260" xr:uid="{00000000-0005-0000-0000-0000F03C0000}"/>
    <cellStyle name="Normal 100 4 2 2 2 3" xfId="16261" xr:uid="{00000000-0005-0000-0000-0000F13C0000}"/>
    <cellStyle name="Normal 100 4 2 2 2 4" xfId="16262" xr:uid="{00000000-0005-0000-0000-0000F23C0000}"/>
    <cellStyle name="Normal 100 4 2 2 3" xfId="16263" xr:uid="{00000000-0005-0000-0000-0000F33C0000}"/>
    <cellStyle name="Normal 100 4 2 2 3 2" xfId="16264" xr:uid="{00000000-0005-0000-0000-0000F43C0000}"/>
    <cellStyle name="Normal 100 4 2 2 3 3" xfId="16265" xr:uid="{00000000-0005-0000-0000-0000F53C0000}"/>
    <cellStyle name="Normal 100 4 2 2 4" xfId="16266" xr:uid="{00000000-0005-0000-0000-0000F63C0000}"/>
    <cellStyle name="Normal 100 4 2 2 5" xfId="16267" xr:uid="{00000000-0005-0000-0000-0000F73C0000}"/>
    <cellStyle name="Normal 100 4 2 3" xfId="16268" xr:uid="{00000000-0005-0000-0000-0000F83C0000}"/>
    <cellStyle name="Normal 100 4 2 3 2" xfId="16269" xr:uid="{00000000-0005-0000-0000-0000F93C0000}"/>
    <cellStyle name="Normal 100 4 2 3 2 2" xfId="16270" xr:uid="{00000000-0005-0000-0000-0000FA3C0000}"/>
    <cellStyle name="Normal 100 4 2 3 2 3" xfId="16271" xr:uid="{00000000-0005-0000-0000-0000FB3C0000}"/>
    <cellStyle name="Normal 100 4 2 3 3" xfId="16272" xr:uid="{00000000-0005-0000-0000-0000FC3C0000}"/>
    <cellStyle name="Normal 100 4 2 3 4" xfId="16273" xr:uid="{00000000-0005-0000-0000-0000FD3C0000}"/>
    <cellStyle name="Normal 100 4 2 4" xfId="16274" xr:uid="{00000000-0005-0000-0000-0000FE3C0000}"/>
    <cellStyle name="Normal 100 4 2 4 2" xfId="16275" xr:uid="{00000000-0005-0000-0000-0000FF3C0000}"/>
    <cellStyle name="Normal 100 4 2 4 3" xfId="16276" xr:uid="{00000000-0005-0000-0000-0000003D0000}"/>
    <cellStyle name="Normal 100 4 2 5" xfId="16277" xr:uid="{00000000-0005-0000-0000-0000013D0000}"/>
    <cellStyle name="Normal 100 4 2 6" xfId="16278" xr:uid="{00000000-0005-0000-0000-0000023D0000}"/>
    <cellStyle name="Normal 100 4 3" xfId="16279" xr:uid="{00000000-0005-0000-0000-0000033D0000}"/>
    <cellStyle name="Normal 100 4 3 2" xfId="16280" xr:uid="{00000000-0005-0000-0000-0000043D0000}"/>
    <cellStyle name="Normal 100 4 3 2 2" xfId="16281" xr:uid="{00000000-0005-0000-0000-0000053D0000}"/>
    <cellStyle name="Normal 100 4 3 2 2 2" xfId="16282" xr:uid="{00000000-0005-0000-0000-0000063D0000}"/>
    <cellStyle name="Normal 100 4 3 2 2 3" xfId="16283" xr:uid="{00000000-0005-0000-0000-0000073D0000}"/>
    <cellStyle name="Normal 100 4 3 2 3" xfId="16284" xr:uid="{00000000-0005-0000-0000-0000083D0000}"/>
    <cellStyle name="Normal 100 4 3 2 4" xfId="16285" xr:uid="{00000000-0005-0000-0000-0000093D0000}"/>
    <cellStyle name="Normal 100 4 3 3" xfId="16286" xr:uid="{00000000-0005-0000-0000-00000A3D0000}"/>
    <cellStyle name="Normal 100 4 3 3 2" xfId="16287" xr:uid="{00000000-0005-0000-0000-00000B3D0000}"/>
    <cellStyle name="Normal 100 4 3 3 3" xfId="16288" xr:uid="{00000000-0005-0000-0000-00000C3D0000}"/>
    <cellStyle name="Normal 100 4 3 4" xfId="16289" xr:uid="{00000000-0005-0000-0000-00000D3D0000}"/>
    <cellStyle name="Normal 100 4 3 5" xfId="16290" xr:uid="{00000000-0005-0000-0000-00000E3D0000}"/>
    <cellStyle name="Normal 100 4 4" xfId="16291" xr:uid="{00000000-0005-0000-0000-00000F3D0000}"/>
    <cellStyle name="Normal 100 4 4 2" xfId="16292" xr:uid="{00000000-0005-0000-0000-0000103D0000}"/>
    <cellStyle name="Normal 100 4 4 2 2" xfId="16293" xr:uid="{00000000-0005-0000-0000-0000113D0000}"/>
    <cellStyle name="Normal 100 4 4 2 3" xfId="16294" xr:uid="{00000000-0005-0000-0000-0000123D0000}"/>
    <cellStyle name="Normal 100 4 4 3" xfId="16295" xr:uid="{00000000-0005-0000-0000-0000133D0000}"/>
    <cellStyle name="Normal 100 4 4 4" xfId="16296" xr:uid="{00000000-0005-0000-0000-0000143D0000}"/>
    <cellStyle name="Normal 100 4 5" xfId="16297" xr:uid="{00000000-0005-0000-0000-0000153D0000}"/>
    <cellStyle name="Normal 100 4 5 2" xfId="16298" xr:uid="{00000000-0005-0000-0000-0000163D0000}"/>
    <cellStyle name="Normal 100 4 5 3" xfId="16299" xr:uid="{00000000-0005-0000-0000-0000173D0000}"/>
    <cellStyle name="Normal 100 4 6" xfId="16300" xr:uid="{00000000-0005-0000-0000-0000183D0000}"/>
    <cellStyle name="Normal 100 4 7" xfId="16301" xr:uid="{00000000-0005-0000-0000-0000193D0000}"/>
    <cellStyle name="Normal 100 5" xfId="16302" xr:uid="{00000000-0005-0000-0000-00001A3D0000}"/>
    <cellStyle name="Normal 100 5 2" xfId="16303" xr:uid="{00000000-0005-0000-0000-00001B3D0000}"/>
    <cellStyle name="Normal 100 5 2 2" xfId="16304" xr:uid="{00000000-0005-0000-0000-00001C3D0000}"/>
    <cellStyle name="Normal 100 5 2 2 2" xfId="16305" xr:uid="{00000000-0005-0000-0000-00001D3D0000}"/>
    <cellStyle name="Normal 100 5 2 2 2 2" xfId="16306" xr:uid="{00000000-0005-0000-0000-00001E3D0000}"/>
    <cellStyle name="Normal 100 5 2 2 2 2 2" xfId="16307" xr:uid="{00000000-0005-0000-0000-00001F3D0000}"/>
    <cellStyle name="Normal 100 5 2 2 2 2 3" xfId="16308" xr:uid="{00000000-0005-0000-0000-0000203D0000}"/>
    <cellStyle name="Normal 100 5 2 2 2 3" xfId="16309" xr:uid="{00000000-0005-0000-0000-0000213D0000}"/>
    <cellStyle name="Normal 100 5 2 2 2 4" xfId="16310" xr:uid="{00000000-0005-0000-0000-0000223D0000}"/>
    <cellStyle name="Normal 100 5 2 2 3" xfId="16311" xr:uid="{00000000-0005-0000-0000-0000233D0000}"/>
    <cellStyle name="Normal 100 5 2 2 3 2" xfId="16312" xr:uid="{00000000-0005-0000-0000-0000243D0000}"/>
    <cellStyle name="Normal 100 5 2 2 3 3" xfId="16313" xr:uid="{00000000-0005-0000-0000-0000253D0000}"/>
    <cellStyle name="Normal 100 5 2 2 4" xfId="16314" xr:uid="{00000000-0005-0000-0000-0000263D0000}"/>
    <cellStyle name="Normal 100 5 2 2 5" xfId="16315" xr:uid="{00000000-0005-0000-0000-0000273D0000}"/>
    <cellStyle name="Normal 100 5 2 3" xfId="16316" xr:uid="{00000000-0005-0000-0000-0000283D0000}"/>
    <cellStyle name="Normal 100 5 2 3 2" xfId="16317" xr:uid="{00000000-0005-0000-0000-0000293D0000}"/>
    <cellStyle name="Normal 100 5 2 3 2 2" xfId="16318" xr:uid="{00000000-0005-0000-0000-00002A3D0000}"/>
    <cellStyle name="Normal 100 5 2 3 2 3" xfId="16319" xr:uid="{00000000-0005-0000-0000-00002B3D0000}"/>
    <cellStyle name="Normal 100 5 2 3 3" xfId="16320" xr:uid="{00000000-0005-0000-0000-00002C3D0000}"/>
    <cellStyle name="Normal 100 5 2 3 4" xfId="16321" xr:uid="{00000000-0005-0000-0000-00002D3D0000}"/>
    <cellStyle name="Normal 100 5 2 4" xfId="16322" xr:uid="{00000000-0005-0000-0000-00002E3D0000}"/>
    <cellStyle name="Normal 100 5 2 4 2" xfId="16323" xr:uid="{00000000-0005-0000-0000-00002F3D0000}"/>
    <cellStyle name="Normal 100 5 2 4 3" xfId="16324" xr:uid="{00000000-0005-0000-0000-0000303D0000}"/>
    <cellStyle name="Normal 100 5 2 5" xfId="16325" xr:uid="{00000000-0005-0000-0000-0000313D0000}"/>
    <cellStyle name="Normal 100 5 2 6" xfId="16326" xr:uid="{00000000-0005-0000-0000-0000323D0000}"/>
    <cellStyle name="Normal 100 5 3" xfId="16327" xr:uid="{00000000-0005-0000-0000-0000333D0000}"/>
    <cellStyle name="Normal 100 5 3 2" xfId="16328" xr:uid="{00000000-0005-0000-0000-0000343D0000}"/>
    <cellStyle name="Normal 100 5 3 2 2" xfId="16329" xr:uid="{00000000-0005-0000-0000-0000353D0000}"/>
    <cellStyle name="Normal 100 5 3 2 2 2" xfId="16330" xr:uid="{00000000-0005-0000-0000-0000363D0000}"/>
    <cellStyle name="Normal 100 5 3 2 2 3" xfId="16331" xr:uid="{00000000-0005-0000-0000-0000373D0000}"/>
    <cellStyle name="Normal 100 5 3 2 3" xfId="16332" xr:uid="{00000000-0005-0000-0000-0000383D0000}"/>
    <cellStyle name="Normal 100 5 3 2 4" xfId="16333" xr:uid="{00000000-0005-0000-0000-0000393D0000}"/>
    <cellStyle name="Normal 100 5 3 3" xfId="16334" xr:uid="{00000000-0005-0000-0000-00003A3D0000}"/>
    <cellStyle name="Normal 100 5 3 3 2" xfId="16335" xr:uid="{00000000-0005-0000-0000-00003B3D0000}"/>
    <cellStyle name="Normal 100 5 3 3 3" xfId="16336" xr:uid="{00000000-0005-0000-0000-00003C3D0000}"/>
    <cellStyle name="Normal 100 5 3 4" xfId="16337" xr:uid="{00000000-0005-0000-0000-00003D3D0000}"/>
    <cellStyle name="Normal 100 5 3 5" xfId="16338" xr:uid="{00000000-0005-0000-0000-00003E3D0000}"/>
    <cellStyle name="Normal 100 5 4" xfId="16339" xr:uid="{00000000-0005-0000-0000-00003F3D0000}"/>
    <cellStyle name="Normal 100 5 4 2" xfId="16340" xr:uid="{00000000-0005-0000-0000-0000403D0000}"/>
    <cellStyle name="Normal 100 5 4 2 2" xfId="16341" xr:uid="{00000000-0005-0000-0000-0000413D0000}"/>
    <cellStyle name="Normal 100 5 4 2 3" xfId="16342" xr:uid="{00000000-0005-0000-0000-0000423D0000}"/>
    <cellStyle name="Normal 100 5 4 3" xfId="16343" xr:uid="{00000000-0005-0000-0000-0000433D0000}"/>
    <cellStyle name="Normal 100 5 4 4" xfId="16344" xr:uid="{00000000-0005-0000-0000-0000443D0000}"/>
    <cellStyle name="Normal 100 5 5" xfId="16345" xr:uid="{00000000-0005-0000-0000-0000453D0000}"/>
    <cellStyle name="Normal 100 5 5 2" xfId="16346" xr:uid="{00000000-0005-0000-0000-0000463D0000}"/>
    <cellStyle name="Normal 100 5 5 3" xfId="16347" xr:uid="{00000000-0005-0000-0000-0000473D0000}"/>
    <cellStyle name="Normal 100 5 6" xfId="16348" xr:uid="{00000000-0005-0000-0000-0000483D0000}"/>
    <cellStyle name="Normal 100 5 7" xfId="16349" xr:uid="{00000000-0005-0000-0000-0000493D0000}"/>
    <cellStyle name="Normal 100 6" xfId="16350" xr:uid="{00000000-0005-0000-0000-00004A3D0000}"/>
    <cellStyle name="Normal 100 6 2" xfId="16351" xr:uid="{00000000-0005-0000-0000-00004B3D0000}"/>
    <cellStyle name="Normal 100 6 2 2" xfId="16352" xr:uid="{00000000-0005-0000-0000-00004C3D0000}"/>
    <cellStyle name="Normal 100 6 2 2 2" xfId="16353" xr:uid="{00000000-0005-0000-0000-00004D3D0000}"/>
    <cellStyle name="Normal 100 6 2 2 2 2" xfId="16354" xr:uid="{00000000-0005-0000-0000-00004E3D0000}"/>
    <cellStyle name="Normal 100 6 2 2 2 3" xfId="16355" xr:uid="{00000000-0005-0000-0000-00004F3D0000}"/>
    <cellStyle name="Normal 100 6 2 2 3" xfId="16356" xr:uid="{00000000-0005-0000-0000-0000503D0000}"/>
    <cellStyle name="Normal 100 6 2 2 4" xfId="16357" xr:uid="{00000000-0005-0000-0000-0000513D0000}"/>
    <cellStyle name="Normal 100 6 2 3" xfId="16358" xr:uid="{00000000-0005-0000-0000-0000523D0000}"/>
    <cellStyle name="Normal 100 6 2 3 2" xfId="16359" xr:uid="{00000000-0005-0000-0000-0000533D0000}"/>
    <cellStyle name="Normal 100 6 2 3 3" xfId="16360" xr:uid="{00000000-0005-0000-0000-0000543D0000}"/>
    <cellStyle name="Normal 100 6 2 4" xfId="16361" xr:uid="{00000000-0005-0000-0000-0000553D0000}"/>
    <cellStyle name="Normal 100 6 2 5" xfId="16362" xr:uid="{00000000-0005-0000-0000-0000563D0000}"/>
    <cellStyle name="Normal 100 6 3" xfId="16363" xr:uid="{00000000-0005-0000-0000-0000573D0000}"/>
    <cellStyle name="Normal 100 6 3 2" xfId="16364" xr:uid="{00000000-0005-0000-0000-0000583D0000}"/>
    <cellStyle name="Normal 100 6 3 2 2" xfId="16365" xr:uid="{00000000-0005-0000-0000-0000593D0000}"/>
    <cellStyle name="Normal 100 6 3 2 3" xfId="16366" xr:uid="{00000000-0005-0000-0000-00005A3D0000}"/>
    <cellStyle name="Normal 100 6 3 3" xfId="16367" xr:uid="{00000000-0005-0000-0000-00005B3D0000}"/>
    <cellStyle name="Normal 100 6 3 4" xfId="16368" xr:uid="{00000000-0005-0000-0000-00005C3D0000}"/>
    <cellStyle name="Normal 100 6 4" xfId="16369" xr:uid="{00000000-0005-0000-0000-00005D3D0000}"/>
    <cellStyle name="Normal 100 6 4 2" xfId="16370" xr:uid="{00000000-0005-0000-0000-00005E3D0000}"/>
    <cellStyle name="Normal 100 6 4 3" xfId="16371" xr:uid="{00000000-0005-0000-0000-00005F3D0000}"/>
    <cellStyle name="Normal 100 6 5" xfId="16372" xr:uid="{00000000-0005-0000-0000-0000603D0000}"/>
    <cellStyle name="Normal 100 6 6" xfId="16373" xr:uid="{00000000-0005-0000-0000-0000613D0000}"/>
    <cellStyle name="Normal 100 7" xfId="16374" xr:uid="{00000000-0005-0000-0000-0000623D0000}"/>
    <cellStyle name="Normal 100 7 2" xfId="16375" xr:uid="{00000000-0005-0000-0000-0000633D0000}"/>
    <cellStyle name="Normal 100 7 2 2" xfId="16376" xr:uid="{00000000-0005-0000-0000-0000643D0000}"/>
    <cellStyle name="Normal 100 7 2 2 2" xfId="16377" xr:uid="{00000000-0005-0000-0000-0000653D0000}"/>
    <cellStyle name="Normal 100 7 2 2 3" xfId="16378" xr:uid="{00000000-0005-0000-0000-0000663D0000}"/>
    <cellStyle name="Normal 100 7 2 3" xfId="16379" xr:uid="{00000000-0005-0000-0000-0000673D0000}"/>
    <cellStyle name="Normal 100 7 2 4" xfId="16380" xr:uid="{00000000-0005-0000-0000-0000683D0000}"/>
    <cellStyle name="Normal 100 7 3" xfId="16381" xr:uid="{00000000-0005-0000-0000-0000693D0000}"/>
    <cellStyle name="Normal 100 7 3 2" xfId="16382" xr:uid="{00000000-0005-0000-0000-00006A3D0000}"/>
    <cellStyle name="Normal 100 7 3 3" xfId="16383" xr:uid="{00000000-0005-0000-0000-00006B3D0000}"/>
    <cellStyle name="Normal 100 7 4" xfId="16384" xr:uid="{00000000-0005-0000-0000-00006C3D0000}"/>
    <cellStyle name="Normal 100 7 5" xfId="16385" xr:uid="{00000000-0005-0000-0000-00006D3D0000}"/>
    <cellStyle name="Normal 100 8" xfId="16386" xr:uid="{00000000-0005-0000-0000-00006E3D0000}"/>
    <cellStyle name="Normal 100 8 2" xfId="16387" xr:uid="{00000000-0005-0000-0000-00006F3D0000}"/>
    <cellStyle name="Normal 100 8 2 2" xfId="16388" xr:uid="{00000000-0005-0000-0000-0000703D0000}"/>
    <cellStyle name="Normal 100 8 2 3" xfId="16389" xr:uid="{00000000-0005-0000-0000-0000713D0000}"/>
    <cellStyle name="Normal 100 8 3" xfId="16390" xr:uid="{00000000-0005-0000-0000-0000723D0000}"/>
    <cellStyle name="Normal 100 8 4" xfId="16391" xr:uid="{00000000-0005-0000-0000-0000733D0000}"/>
    <cellStyle name="Normal 100 9" xfId="16392" xr:uid="{00000000-0005-0000-0000-0000743D0000}"/>
    <cellStyle name="Normal 100 9 2" xfId="16393" xr:uid="{00000000-0005-0000-0000-0000753D0000}"/>
    <cellStyle name="Normal 100 9 3" xfId="16394" xr:uid="{00000000-0005-0000-0000-0000763D0000}"/>
    <cellStyle name="Normal 101" xfId="16395" xr:uid="{00000000-0005-0000-0000-0000773D0000}"/>
    <cellStyle name="Normal 101 10" xfId="16396" xr:uid="{00000000-0005-0000-0000-0000783D0000}"/>
    <cellStyle name="Normal 101 2" xfId="16397" xr:uid="{00000000-0005-0000-0000-0000793D0000}"/>
    <cellStyle name="Normal 101 2 2" xfId="16398" xr:uid="{00000000-0005-0000-0000-00007A3D0000}"/>
    <cellStyle name="Normal 101 2 2 2" xfId="16399" xr:uid="{00000000-0005-0000-0000-00007B3D0000}"/>
    <cellStyle name="Normal 101 2 2 2 2" xfId="16400" xr:uid="{00000000-0005-0000-0000-00007C3D0000}"/>
    <cellStyle name="Normal 101 2 2 2 2 2" xfId="16401" xr:uid="{00000000-0005-0000-0000-00007D3D0000}"/>
    <cellStyle name="Normal 101 2 2 2 2 2 2" xfId="16402" xr:uid="{00000000-0005-0000-0000-00007E3D0000}"/>
    <cellStyle name="Normal 101 2 2 2 2 2 3" xfId="16403" xr:uid="{00000000-0005-0000-0000-00007F3D0000}"/>
    <cellStyle name="Normal 101 2 2 2 2 3" xfId="16404" xr:uid="{00000000-0005-0000-0000-0000803D0000}"/>
    <cellStyle name="Normal 101 2 2 2 2 4" xfId="16405" xr:uid="{00000000-0005-0000-0000-0000813D0000}"/>
    <cellStyle name="Normal 101 2 2 2 3" xfId="16406" xr:uid="{00000000-0005-0000-0000-0000823D0000}"/>
    <cellStyle name="Normal 101 2 2 2 3 2" xfId="16407" xr:uid="{00000000-0005-0000-0000-0000833D0000}"/>
    <cellStyle name="Normal 101 2 2 2 3 3" xfId="16408" xr:uid="{00000000-0005-0000-0000-0000843D0000}"/>
    <cellStyle name="Normal 101 2 2 2 4" xfId="16409" xr:uid="{00000000-0005-0000-0000-0000853D0000}"/>
    <cellStyle name="Normal 101 2 2 2 5" xfId="16410" xr:uid="{00000000-0005-0000-0000-0000863D0000}"/>
    <cellStyle name="Normal 101 2 2 3" xfId="16411" xr:uid="{00000000-0005-0000-0000-0000873D0000}"/>
    <cellStyle name="Normal 101 2 2 3 2" xfId="16412" xr:uid="{00000000-0005-0000-0000-0000883D0000}"/>
    <cellStyle name="Normal 101 2 2 3 2 2" xfId="16413" xr:uid="{00000000-0005-0000-0000-0000893D0000}"/>
    <cellStyle name="Normal 101 2 2 3 2 3" xfId="16414" xr:uid="{00000000-0005-0000-0000-00008A3D0000}"/>
    <cellStyle name="Normal 101 2 2 3 3" xfId="16415" xr:uid="{00000000-0005-0000-0000-00008B3D0000}"/>
    <cellStyle name="Normal 101 2 2 3 4" xfId="16416" xr:uid="{00000000-0005-0000-0000-00008C3D0000}"/>
    <cellStyle name="Normal 101 2 2 4" xfId="16417" xr:uid="{00000000-0005-0000-0000-00008D3D0000}"/>
    <cellStyle name="Normal 101 2 2 4 2" xfId="16418" xr:uid="{00000000-0005-0000-0000-00008E3D0000}"/>
    <cellStyle name="Normal 101 2 2 4 3" xfId="16419" xr:uid="{00000000-0005-0000-0000-00008F3D0000}"/>
    <cellStyle name="Normal 101 2 2 5" xfId="16420" xr:uid="{00000000-0005-0000-0000-0000903D0000}"/>
    <cellStyle name="Normal 101 2 2 6" xfId="16421" xr:uid="{00000000-0005-0000-0000-0000913D0000}"/>
    <cellStyle name="Normal 101 2 3" xfId="16422" xr:uid="{00000000-0005-0000-0000-0000923D0000}"/>
    <cellStyle name="Normal 101 2 3 2" xfId="16423" xr:uid="{00000000-0005-0000-0000-0000933D0000}"/>
    <cellStyle name="Normal 101 2 3 2 2" xfId="16424" xr:uid="{00000000-0005-0000-0000-0000943D0000}"/>
    <cellStyle name="Normal 101 2 3 2 2 2" xfId="16425" xr:uid="{00000000-0005-0000-0000-0000953D0000}"/>
    <cellStyle name="Normal 101 2 3 2 2 3" xfId="16426" xr:uid="{00000000-0005-0000-0000-0000963D0000}"/>
    <cellStyle name="Normal 101 2 3 2 3" xfId="16427" xr:uid="{00000000-0005-0000-0000-0000973D0000}"/>
    <cellStyle name="Normal 101 2 3 2 4" xfId="16428" xr:uid="{00000000-0005-0000-0000-0000983D0000}"/>
    <cellStyle name="Normal 101 2 3 3" xfId="16429" xr:uid="{00000000-0005-0000-0000-0000993D0000}"/>
    <cellStyle name="Normal 101 2 3 3 2" xfId="16430" xr:uid="{00000000-0005-0000-0000-00009A3D0000}"/>
    <cellStyle name="Normal 101 2 3 3 3" xfId="16431" xr:uid="{00000000-0005-0000-0000-00009B3D0000}"/>
    <cellStyle name="Normal 101 2 3 4" xfId="16432" xr:uid="{00000000-0005-0000-0000-00009C3D0000}"/>
    <cellStyle name="Normal 101 2 3 5" xfId="16433" xr:uid="{00000000-0005-0000-0000-00009D3D0000}"/>
    <cellStyle name="Normal 101 2 4" xfId="16434" xr:uid="{00000000-0005-0000-0000-00009E3D0000}"/>
    <cellStyle name="Normal 101 2 4 2" xfId="16435" xr:uid="{00000000-0005-0000-0000-00009F3D0000}"/>
    <cellStyle name="Normal 101 2 4 2 2" xfId="16436" xr:uid="{00000000-0005-0000-0000-0000A03D0000}"/>
    <cellStyle name="Normal 101 2 4 2 3" xfId="16437" xr:uid="{00000000-0005-0000-0000-0000A13D0000}"/>
    <cellStyle name="Normal 101 2 4 3" xfId="16438" xr:uid="{00000000-0005-0000-0000-0000A23D0000}"/>
    <cellStyle name="Normal 101 2 4 4" xfId="16439" xr:uid="{00000000-0005-0000-0000-0000A33D0000}"/>
    <cellStyle name="Normal 101 2 5" xfId="16440" xr:uid="{00000000-0005-0000-0000-0000A43D0000}"/>
    <cellStyle name="Normal 101 2 5 2" xfId="16441" xr:uid="{00000000-0005-0000-0000-0000A53D0000}"/>
    <cellStyle name="Normal 101 2 5 3" xfId="16442" xr:uid="{00000000-0005-0000-0000-0000A63D0000}"/>
    <cellStyle name="Normal 101 2 6" xfId="16443" xr:uid="{00000000-0005-0000-0000-0000A73D0000}"/>
    <cellStyle name="Normal 101 2 7" xfId="16444" xr:uid="{00000000-0005-0000-0000-0000A83D0000}"/>
    <cellStyle name="Normal 101 3" xfId="16445" xr:uid="{00000000-0005-0000-0000-0000A93D0000}"/>
    <cellStyle name="Normal 101 3 2" xfId="16446" xr:uid="{00000000-0005-0000-0000-0000AA3D0000}"/>
    <cellStyle name="Normal 101 3 2 2" xfId="16447" xr:uid="{00000000-0005-0000-0000-0000AB3D0000}"/>
    <cellStyle name="Normal 101 3 2 2 2" xfId="16448" xr:uid="{00000000-0005-0000-0000-0000AC3D0000}"/>
    <cellStyle name="Normal 101 3 2 2 2 2" xfId="16449" xr:uid="{00000000-0005-0000-0000-0000AD3D0000}"/>
    <cellStyle name="Normal 101 3 2 2 2 2 2" xfId="16450" xr:uid="{00000000-0005-0000-0000-0000AE3D0000}"/>
    <cellStyle name="Normal 101 3 2 2 2 2 3" xfId="16451" xr:uid="{00000000-0005-0000-0000-0000AF3D0000}"/>
    <cellStyle name="Normal 101 3 2 2 2 3" xfId="16452" xr:uid="{00000000-0005-0000-0000-0000B03D0000}"/>
    <cellStyle name="Normal 101 3 2 2 2 4" xfId="16453" xr:uid="{00000000-0005-0000-0000-0000B13D0000}"/>
    <cellStyle name="Normal 101 3 2 2 3" xfId="16454" xr:uid="{00000000-0005-0000-0000-0000B23D0000}"/>
    <cellStyle name="Normal 101 3 2 2 3 2" xfId="16455" xr:uid="{00000000-0005-0000-0000-0000B33D0000}"/>
    <cellStyle name="Normal 101 3 2 2 3 3" xfId="16456" xr:uid="{00000000-0005-0000-0000-0000B43D0000}"/>
    <cellStyle name="Normal 101 3 2 2 4" xfId="16457" xr:uid="{00000000-0005-0000-0000-0000B53D0000}"/>
    <cellStyle name="Normal 101 3 2 2 5" xfId="16458" xr:uid="{00000000-0005-0000-0000-0000B63D0000}"/>
    <cellStyle name="Normal 101 3 2 3" xfId="16459" xr:uid="{00000000-0005-0000-0000-0000B73D0000}"/>
    <cellStyle name="Normal 101 3 2 3 2" xfId="16460" xr:uid="{00000000-0005-0000-0000-0000B83D0000}"/>
    <cellStyle name="Normal 101 3 2 3 2 2" xfId="16461" xr:uid="{00000000-0005-0000-0000-0000B93D0000}"/>
    <cellStyle name="Normal 101 3 2 3 2 3" xfId="16462" xr:uid="{00000000-0005-0000-0000-0000BA3D0000}"/>
    <cellStyle name="Normal 101 3 2 3 3" xfId="16463" xr:uid="{00000000-0005-0000-0000-0000BB3D0000}"/>
    <cellStyle name="Normal 101 3 2 3 4" xfId="16464" xr:uid="{00000000-0005-0000-0000-0000BC3D0000}"/>
    <cellStyle name="Normal 101 3 2 4" xfId="16465" xr:uid="{00000000-0005-0000-0000-0000BD3D0000}"/>
    <cellStyle name="Normal 101 3 2 4 2" xfId="16466" xr:uid="{00000000-0005-0000-0000-0000BE3D0000}"/>
    <cellStyle name="Normal 101 3 2 4 3" xfId="16467" xr:uid="{00000000-0005-0000-0000-0000BF3D0000}"/>
    <cellStyle name="Normal 101 3 2 5" xfId="16468" xr:uid="{00000000-0005-0000-0000-0000C03D0000}"/>
    <cellStyle name="Normal 101 3 2 6" xfId="16469" xr:uid="{00000000-0005-0000-0000-0000C13D0000}"/>
    <cellStyle name="Normal 101 3 3" xfId="16470" xr:uid="{00000000-0005-0000-0000-0000C23D0000}"/>
    <cellStyle name="Normal 101 3 3 2" xfId="16471" xr:uid="{00000000-0005-0000-0000-0000C33D0000}"/>
    <cellStyle name="Normal 101 3 3 2 2" xfId="16472" xr:uid="{00000000-0005-0000-0000-0000C43D0000}"/>
    <cellStyle name="Normal 101 3 3 2 2 2" xfId="16473" xr:uid="{00000000-0005-0000-0000-0000C53D0000}"/>
    <cellStyle name="Normal 101 3 3 2 2 3" xfId="16474" xr:uid="{00000000-0005-0000-0000-0000C63D0000}"/>
    <cellStyle name="Normal 101 3 3 2 3" xfId="16475" xr:uid="{00000000-0005-0000-0000-0000C73D0000}"/>
    <cellStyle name="Normal 101 3 3 2 4" xfId="16476" xr:uid="{00000000-0005-0000-0000-0000C83D0000}"/>
    <cellStyle name="Normal 101 3 3 3" xfId="16477" xr:uid="{00000000-0005-0000-0000-0000C93D0000}"/>
    <cellStyle name="Normal 101 3 3 3 2" xfId="16478" xr:uid="{00000000-0005-0000-0000-0000CA3D0000}"/>
    <cellStyle name="Normal 101 3 3 3 3" xfId="16479" xr:uid="{00000000-0005-0000-0000-0000CB3D0000}"/>
    <cellStyle name="Normal 101 3 3 4" xfId="16480" xr:uid="{00000000-0005-0000-0000-0000CC3D0000}"/>
    <cellStyle name="Normal 101 3 3 5" xfId="16481" xr:uid="{00000000-0005-0000-0000-0000CD3D0000}"/>
    <cellStyle name="Normal 101 3 4" xfId="16482" xr:uid="{00000000-0005-0000-0000-0000CE3D0000}"/>
    <cellStyle name="Normal 101 3 4 2" xfId="16483" xr:uid="{00000000-0005-0000-0000-0000CF3D0000}"/>
    <cellStyle name="Normal 101 3 4 2 2" xfId="16484" xr:uid="{00000000-0005-0000-0000-0000D03D0000}"/>
    <cellStyle name="Normal 101 3 4 2 3" xfId="16485" xr:uid="{00000000-0005-0000-0000-0000D13D0000}"/>
    <cellStyle name="Normal 101 3 4 3" xfId="16486" xr:uid="{00000000-0005-0000-0000-0000D23D0000}"/>
    <cellStyle name="Normal 101 3 4 4" xfId="16487" xr:uid="{00000000-0005-0000-0000-0000D33D0000}"/>
    <cellStyle name="Normal 101 3 5" xfId="16488" xr:uid="{00000000-0005-0000-0000-0000D43D0000}"/>
    <cellStyle name="Normal 101 3 5 2" xfId="16489" xr:uid="{00000000-0005-0000-0000-0000D53D0000}"/>
    <cellStyle name="Normal 101 3 5 3" xfId="16490" xr:uid="{00000000-0005-0000-0000-0000D63D0000}"/>
    <cellStyle name="Normal 101 3 6" xfId="16491" xr:uid="{00000000-0005-0000-0000-0000D73D0000}"/>
    <cellStyle name="Normal 101 3 7" xfId="16492" xr:uid="{00000000-0005-0000-0000-0000D83D0000}"/>
    <cellStyle name="Normal 101 4" xfId="16493" xr:uid="{00000000-0005-0000-0000-0000D93D0000}"/>
    <cellStyle name="Normal 101 4 2" xfId="16494" xr:uid="{00000000-0005-0000-0000-0000DA3D0000}"/>
    <cellStyle name="Normal 101 4 2 2" xfId="16495" xr:uid="{00000000-0005-0000-0000-0000DB3D0000}"/>
    <cellStyle name="Normal 101 4 2 2 2" xfId="16496" xr:uid="{00000000-0005-0000-0000-0000DC3D0000}"/>
    <cellStyle name="Normal 101 4 2 2 2 2" xfId="16497" xr:uid="{00000000-0005-0000-0000-0000DD3D0000}"/>
    <cellStyle name="Normal 101 4 2 2 2 2 2" xfId="16498" xr:uid="{00000000-0005-0000-0000-0000DE3D0000}"/>
    <cellStyle name="Normal 101 4 2 2 2 2 3" xfId="16499" xr:uid="{00000000-0005-0000-0000-0000DF3D0000}"/>
    <cellStyle name="Normal 101 4 2 2 2 3" xfId="16500" xr:uid="{00000000-0005-0000-0000-0000E03D0000}"/>
    <cellStyle name="Normal 101 4 2 2 2 4" xfId="16501" xr:uid="{00000000-0005-0000-0000-0000E13D0000}"/>
    <cellStyle name="Normal 101 4 2 2 3" xfId="16502" xr:uid="{00000000-0005-0000-0000-0000E23D0000}"/>
    <cellStyle name="Normal 101 4 2 2 3 2" xfId="16503" xr:uid="{00000000-0005-0000-0000-0000E33D0000}"/>
    <cellStyle name="Normal 101 4 2 2 3 3" xfId="16504" xr:uid="{00000000-0005-0000-0000-0000E43D0000}"/>
    <cellStyle name="Normal 101 4 2 2 4" xfId="16505" xr:uid="{00000000-0005-0000-0000-0000E53D0000}"/>
    <cellStyle name="Normal 101 4 2 2 5" xfId="16506" xr:uid="{00000000-0005-0000-0000-0000E63D0000}"/>
    <cellStyle name="Normal 101 4 2 3" xfId="16507" xr:uid="{00000000-0005-0000-0000-0000E73D0000}"/>
    <cellStyle name="Normal 101 4 2 3 2" xfId="16508" xr:uid="{00000000-0005-0000-0000-0000E83D0000}"/>
    <cellStyle name="Normal 101 4 2 3 2 2" xfId="16509" xr:uid="{00000000-0005-0000-0000-0000E93D0000}"/>
    <cellStyle name="Normal 101 4 2 3 2 3" xfId="16510" xr:uid="{00000000-0005-0000-0000-0000EA3D0000}"/>
    <cellStyle name="Normal 101 4 2 3 3" xfId="16511" xr:uid="{00000000-0005-0000-0000-0000EB3D0000}"/>
    <cellStyle name="Normal 101 4 2 3 4" xfId="16512" xr:uid="{00000000-0005-0000-0000-0000EC3D0000}"/>
    <cellStyle name="Normal 101 4 2 4" xfId="16513" xr:uid="{00000000-0005-0000-0000-0000ED3D0000}"/>
    <cellStyle name="Normal 101 4 2 4 2" xfId="16514" xr:uid="{00000000-0005-0000-0000-0000EE3D0000}"/>
    <cellStyle name="Normal 101 4 2 4 3" xfId="16515" xr:uid="{00000000-0005-0000-0000-0000EF3D0000}"/>
    <cellStyle name="Normal 101 4 2 5" xfId="16516" xr:uid="{00000000-0005-0000-0000-0000F03D0000}"/>
    <cellStyle name="Normal 101 4 2 6" xfId="16517" xr:uid="{00000000-0005-0000-0000-0000F13D0000}"/>
    <cellStyle name="Normal 101 4 3" xfId="16518" xr:uid="{00000000-0005-0000-0000-0000F23D0000}"/>
    <cellStyle name="Normal 101 4 3 2" xfId="16519" xr:uid="{00000000-0005-0000-0000-0000F33D0000}"/>
    <cellStyle name="Normal 101 4 3 2 2" xfId="16520" xr:uid="{00000000-0005-0000-0000-0000F43D0000}"/>
    <cellStyle name="Normal 101 4 3 2 2 2" xfId="16521" xr:uid="{00000000-0005-0000-0000-0000F53D0000}"/>
    <cellStyle name="Normal 101 4 3 2 2 3" xfId="16522" xr:uid="{00000000-0005-0000-0000-0000F63D0000}"/>
    <cellStyle name="Normal 101 4 3 2 3" xfId="16523" xr:uid="{00000000-0005-0000-0000-0000F73D0000}"/>
    <cellStyle name="Normal 101 4 3 2 4" xfId="16524" xr:uid="{00000000-0005-0000-0000-0000F83D0000}"/>
    <cellStyle name="Normal 101 4 3 3" xfId="16525" xr:uid="{00000000-0005-0000-0000-0000F93D0000}"/>
    <cellStyle name="Normal 101 4 3 3 2" xfId="16526" xr:uid="{00000000-0005-0000-0000-0000FA3D0000}"/>
    <cellStyle name="Normal 101 4 3 3 3" xfId="16527" xr:uid="{00000000-0005-0000-0000-0000FB3D0000}"/>
    <cellStyle name="Normal 101 4 3 4" xfId="16528" xr:uid="{00000000-0005-0000-0000-0000FC3D0000}"/>
    <cellStyle name="Normal 101 4 3 5" xfId="16529" xr:uid="{00000000-0005-0000-0000-0000FD3D0000}"/>
    <cellStyle name="Normal 101 4 4" xfId="16530" xr:uid="{00000000-0005-0000-0000-0000FE3D0000}"/>
    <cellStyle name="Normal 101 4 4 2" xfId="16531" xr:uid="{00000000-0005-0000-0000-0000FF3D0000}"/>
    <cellStyle name="Normal 101 4 4 2 2" xfId="16532" xr:uid="{00000000-0005-0000-0000-0000003E0000}"/>
    <cellStyle name="Normal 101 4 4 2 3" xfId="16533" xr:uid="{00000000-0005-0000-0000-0000013E0000}"/>
    <cellStyle name="Normal 101 4 4 3" xfId="16534" xr:uid="{00000000-0005-0000-0000-0000023E0000}"/>
    <cellStyle name="Normal 101 4 4 4" xfId="16535" xr:uid="{00000000-0005-0000-0000-0000033E0000}"/>
    <cellStyle name="Normal 101 4 5" xfId="16536" xr:uid="{00000000-0005-0000-0000-0000043E0000}"/>
    <cellStyle name="Normal 101 4 5 2" xfId="16537" xr:uid="{00000000-0005-0000-0000-0000053E0000}"/>
    <cellStyle name="Normal 101 4 5 3" xfId="16538" xr:uid="{00000000-0005-0000-0000-0000063E0000}"/>
    <cellStyle name="Normal 101 4 6" xfId="16539" xr:uid="{00000000-0005-0000-0000-0000073E0000}"/>
    <cellStyle name="Normal 101 4 7" xfId="16540" xr:uid="{00000000-0005-0000-0000-0000083E0000}"/>
    <cellStyle name="Normal 101 5" xfId="16541" xr:uid="{00000000-0005-0000-0000-0000093E0000}"/>
    <cellStyle name="Normal 101 5 2" xfId="16542" xr:uid="{00000000-0005-0000-0000-00000A3E0000}"/>
    <cellStyle name="Normal 101 5 2 2" xfId="16543" xr:uid="{00000000-0005-0000-0000-00000B3E0000}"/>
    <cellStyle name="Normal 101 5 2 2 2" xfId="16544" xr:uid="{00000000-0005-0000-0000-00000C3E0000}"/>
    <cellStyle name="Normal 101 5 2 2 2 2" xfId="16545" xr:uid="{00000000-0005-0000-0000-00000D3E0000}"/>
    <cellStyle name="Normal 101 5 2 2 2 3" xfId="16546" xr:uid="{00000000-0005-0000-0000-00000E3E0000}"/>
    <cellStyle name="Normal 101 5 2 2 3" xfId="16547" xr:uid="{00000000-0005-0000-0000-00000F3E0000}"/>
    <cellStyle name="Normal 101 5 2 2 4" xfId="16548" xr:uid="{00000000-0005-0000-0000-0000103E0000}"/>
    <cellStyle name="Normal 101 5 2 3" xfId="16549" xr:uid="{00000000-0005-0000-0000-0000113E0000}"/>
    <cellStyle name="Normal 101 5 2 3 2" xfId="16550" xr:uid="{00000000-0005-0000-0000-0000123E0000}"/>
    <cellStyle name="Normal 101 5 2 3 3" xfId="16551" xr:uid="{00000000-0005-0000-0000-0000133E0000}"/>
    <cellStyle name="Normal 101 5 2 4" xfId="16552" xr:uid="{00000000-0005-0000-0000-0000143E0000}"/>
    <cellStyle name="Normal 101 5 2 5" xfId="16553" xr:uid="{00000000-0005-0000-0000-0000153E0000}"/>
    <cellStyle name="Normal 101 5 3" xfId="16554" xr:uid="{00000000-0005-0000-0000-0000163E0000}"/>
    <cellStyle name="Normal 101 5 3 2" xfId="16555" xr:uid="{00000000-0005-0000-0000-0000173E0000}"/>
    <cellStyle name="Normal 101 5 3 2 2" xfId="16556" xr:uid="{00000000-0005-0000-0000-0000183E0000}"/>
    <cellStyle name="Normal 101 5 3 2 3" xfId="16557" xr:uid="{00000000-0005-0000-0000-0000193E0000}"/>
    <cellStyle name="Normal 101 5 3 3" xfId="16558" xr:uid="{00000000-0005-0000-0000-00001A3E0000}"/>
    <cellStyle name="Normal 101 5 3 4" xfId="16559" xr:uid="{00000000-0005-0000-0000-00001B3E0000}"/>
    <cellStyle name="Normal 101 5 4" xfId="16560" xr:uid="{00000000-0005-0000-0000-00001C3E0000}"/>
    <cellStyle name="Normal 101 5 4 2" xfId="16561" xr:uid="{00000000-0005-0000-0000-00001D3E0000}"/>
    <cellStyle name="Normal 101 5 4 3" xfId="16562" xr:uid="{00000000-0005-0000-0000-00001E3E0000}"/>
    <cellStyle name="Normal 101 5 5" xfId="16563" xr:uid="{00000000-0005-0000-0000-00001F3E0000}"/>
    <cellStyle name="Normal 101 5 6" xfId="16564" xr:uid="{00000000-0005-0000-0000-0000203E0000}"/>
    <cellStyle name="Normal 101 6" xfId="16565" xr:uid="{00000000-0005-0000-0000-0000213E0000}"/>
    <cellStyle name="Normal 101 6 2" xfId="16566" xr:uid="{00000000-0005-0000-0000-0000223E0000}"/>
    <cellStyle name="Normal 101 6 2 2" xfId="16567" xr:uid="{00000000-0005-0000-0000-0000233E0000}"/>
    <cellStyle name="Normal 101 6 2 2 2" xfId="16568" xr:uid="{00000000-0005-0000-0000-0000243E0000}"/>
    <cellStyle name="Normal 101 6 2 2 3" xfId="16569" xr:uid="{00000000-0005-0000-0000-0000253E0000}"/>
    <cellStyle name="Normal 101 6 2 3" xfId="16570" xr:uid="{00000000-0005-0000-0000-0000263E0000}"/>
    <cellStyle name="Normal 101 6 2 4" xfId="16571" xr:uid="{00000000-0005-0000-0000-0000273E0000}"/>
    <cellStyle name="Normal 101 6 3" xfId="16572" xr:uid="{00000000-0005-0000-0000-0000283E0000}"/>
    <cellStyle name="Normal 101 6 3 2" xfId="16573" xr:uid="{00000000-0005-0000-0000-0000293E0000}"/>
    <cellStyle name="Normal 101 6 3 3" xfId="16574" xr:uid="{00000000-0005-0000-0000-00002A3E0000}"/>
    <cellStyle name="Normal 101 6 4" xfId="16575" xr:uid="{00000000-0005-0000-0000-00002B3E0000}"/>
    <cellStyle name="Normal 101 6 5" xfId="16576" xr:uid="{00000000-0005-0000-0000-00002C3E0000}"/>
    <cellStyle name="Normal 101 7" xfId="16577" xr:uid="{00000000-0005-0000-0000-00002D3E0000}"/>
    <cellStyle name="Normal 101 7 2" xfId="16578" xr:uid="{00000000-0005-0000-0000-00002E3E0000}"/>
    <cellStyle name="Normal 101 7 2 2" xfId="16579" xr:uid="{00000000-0005-0000-0000-00002F3E0000}"/>
    <cellStyle name="Normal 101 7 2 3" xfId="16580" xr:uid="{00000000-0005-0000-0000-0000303E0000}"/>
    <cellStyle name="Normal 101 7 3" xfId="16581" xr:uid="{00000000-0005-0000-0000-0000313E0000}"/>
    <cellStyle name="Normal 101 7 4" xfId="16582" xr:uid="{00000000-0005-0000-0000-0000323E0000}"/>
    <cellStyle name="Normal 101 8" xfId="16583" xr:uid="{00000000-0005-0000-0000-0000333E0000}"/>
    <cellStyle name="Normal 101 8 2" xfId="16584" xr:uid="{00000000-0005-0000-0000-0000343E0000}"/>
    <cellStyle name="Normal 101 8 3" xfId="16585" xr:uid="{00000000-0005-0000-0000-0000353E0000}"/>
    <cellStyle name="Normal 101 9" xfId="16586" xr:uid="{00000000-0005-0000-0000-0000363E0000}"/>
    <cellStyle name="Normal 102" xfId="16587" xr:uid="{00000000-0005-0000-0000-0000373E0000}"/>
    <cellStyle name="Normal 102 10" xfId="16588" xr:uid="{00000000-0005-0000-0000-0000383E0000}"/>
    <cellStyle name="Normal 102 2" xfId="16589" xr:uid="{00000000-0005-0000-0000-0000393E0000}"/>
    <cellStyle name="Normal 102 2 2" xfId="16590" xr:uid="{00000000-0005-0000-0000-00003A3E0000}"/>
    <cellStyle name="Normal 102 2 2 2" xfId="16591" xr:uid="{00000000-0005-0000-0000-00003B3E0000}"/>
    <cellStyle name="Normal 102 2 2 2 2" xfId="16592" xr:uid="{00000000-0005-0000-0000-00003C3E0000}"/>
    <cellStyle name="Normal 102 2 2 2 2 2" xfId="16593" xr:uid="{00000000-0005-0000-0000-00003D3E0000}"/>
    <cellStyle name="Normal 102 2 2 2 2 2 2" xfId="16594" xr:uid="{00000000-0005-0000-0000-00003E3E0000}"/>
    <cellStyle name="Normal 102 2 2 2 2 2 3" xfId="16595" xr:uid="{00000000-0005-0000-0000-00003F3E0000}"/>
    <cellStyle name="Normal 102 2 2 2 2 3" xfId="16596" xr:uid="{00000000-0005-0000-0000-0000403E0000}"/>
    <cellStyle name="Normal 102 2 2 2 2 4" xfId="16597" xr:uid="{00000000-0005-0000-0000-0000413E0000}"/>
    <cellStyle name="Normal 102 2 2 2 3" xfId="16598" xr:uid="{00000000-0005-0000-0000-0000423E0000}"/>
    <cellStyle name="Normal 102 2 2 2 3 2" xfId="16599" xr:uid="{00000000-0005-0000-0000-0000433E0000}"/>
    <cellStyle name="Normal 102 2 2 2 3 3" xfId="16600" xr:uid="{00000000-0005-0000-0000-0000443E0000}"/>
    <cellStyle name="Normal 102 2 2 2 4" xfId="16601" xr:uid="{00000000-0005-0000-0000-0000453E0000}"/>
    <cellStyle name="Normal 102 2 2 2 5" xfId="16602" xr:uid="{00000000-0005-0000-0000-0000463E0000}"/>
    <cellStyle name="Normal 102 2 2 3" xfId="16603" xr:uid="{00000000-0005-0000-0000-0000473E0000}"/>
    <cellStyle name="Normal 102 2 2 3 2" xfId="16604" xr:uid="{00000000-0005-0000-0000-0000483E0000}"/>
    <cellStyle name="Normal 102 2 2 3 2 2" xfId="16605" xr:uid="{00000000-0005-0000-0000-0000493E0000}"/>
    <cellStyle name="Normal 102 2 2 3 2 3" xfId="16606" xr:uid="{00000000-0005-0000-0000-00004A3E0000}"/>
    <cellStyle name="Normal 102 2 2 3 3" xfId="16607" xr:uid="{00000000-0005-0000-0000-00004B3E0000}"/>
    <cellStyle name="Normal 102 2 2 3 4" xfId="16608" xr:uid="{00000000-0005-0000-0000-00004C3E0000}"/>
    <cellStyle name="Normal 102 2 2 4" xfId="16609" xr:uid="{00000000-0005-0000-0000-00004D3E0000}"/>
    <cellStyle name="Normal 102 2 2 4 2" xfId="16610" xr:uid="{00000000-0005-0000-0000-00004E3E0000}"/>
    <cellStyle name="Normal 102 2 2 4 3" xfId="16611" xr:uid="{00000000-0005-0000-0000-00004F3E0000}"/>
    <cellStyle name="Normal 102 2 2 5" xfId="16612" xr:uid="{00000000-0005-0000-0000-0000503E0000}"/>
    <cellStyle name="Normal 102 2 2 6" xfId="16613" xr:uid="{00000000-0005-0000-0000-0000513E0000}"/>
    <cellStyle name="Normal 102 2 3" xfId="16614" xr:uid="{00000000-0005-0000-0000-0000523E0000}"/>
    <cellStyle name="Normal 102 2 3 2" xfId="16615" xr:uid="{00000000-0005-0000-0000-0000533E0000}"/>
    <cellStyle name="Normal 102 2 3 2 2" xfId="16616" xr:uid="{00000000-0005-0000-0000-0000543E0000}"/>
    <cellStyle name="Normal 102 2 3 2 2 2" xfId="16617" xr:uid="{00000000-0005-0000-0000-0000553E0000}"/>
    <cellStyle name="Normal 102 2 3 2 2 3" xfId="16618" xr:uid="{00000000-0005-0000-0000-0000563E0000}"/>
    <cellStyle name="Normal 102 2 3 2 3" xfId="16619" xr:uid="{00000000-0005-0000-0000-0000573E0000}"/>
    <cellStyle name="Normal 102 2 3 2 4" xfId="16620" xr:uid="{00000000-0005-0000-0000-0000583E0000}"/>
    <cellStyle name="Normal 102 2 3 3" xfId="16621" xr:uid="{00000000-0005-0000-0000-0000593E0000}"/>
    <cellStyle name="Normal 102 2 3 3 2" xfId="16622" xr:uid="{00000000-0005-0000-0000-00005A3E0000}"/>
    <cellStyle name="Normal 102 2 3 3 3" xfId="16623" xr:uid="{00000000-0005-0000-0000-00005B3E0000}"/>
    <cellStyle name="Normal 102 2 3 4" xfId="16624" xr:uid="{00000000-0005-0000-0000-00005C3E0000}"/>
    <cellStyle name="Normal 102 2 3 5" xfId="16625" xr:uid="{00000000-0005-0000-0000-00005D3E0000}"/>
    <cellStyle name="Normal 102 2 4" xfId="16626" xr:uid="{00000000-0005-0000-0000-00005E3E0000}"/>
    <cellStyle name="Normal 102 2 4 2" xfId="16627" xr:uid="{00000000-0005-0000-0000-00005F3E0000}"/>
    <cellStyle name="Normal 102 2 4 2 2" xfId="16628" xr:uid="{00000000-0005-0000-0000-0000603E0000}"/>
    <cellStyle name="Normal 102 2 4 2 3" xfId="16629" xr:uid="{00000000-0005-0000-0000-0000613E0000}"/>
    <cellStyle name="Normal 102 2 4 3" xfId="16630" xr:uid="{00000000-0005-0000-0000-0000623E0000}"/>
    <cellStyle name="Normal 102 2 4 4" xfId="16631" xr:uid="{00000000-0005-0000-0000-0000633E0000}"/>
    <cellStyle name="Normal 102 2 5" xfId="16632" xr:uid="{00000000-0005-0000-0000-0000643E0000}"/>
    <cellStyle name="Normal 102 2 5 2" xfId="16633" xr:uid="{00000000-0005-0000-0000-0000653E0000}"/>
    <cellStyle name="Normal 102 2 5 3" xfId="16634" xr:uid="{00000000-0005-0000-0000-0000663E0000}"/>
    <cellStyle name="Normal 102 2 6" xfId="16635" xr:uid="{00000000-0005-0000-0000-0000673E0000}"/>
    <cellStyle name="Normal 102 2 7" xfId="16636" xr:uid="{00000000-0005-0000-0000-0000683E0000}"/>
    <cellStyle name="Normal 102 3" xfId="16637" xr:uid="{00000000-0005-0000-0000-0000693E0000}"/>
    <cellStyle name="Normal 102 3 2" xfId="16638" xr:uid="{00000000-0005-0000-0000-00006A3E0000}"/>
    <cellStyle name="Normal 102 3 2 2" xfId="16639" xr:uid="{00000000-0005-0000-0000-00006B3E0000}"/>
    <cellStyle name="Normal 102 3 2 2 2" xfId="16640" xr:uid="{00000000-0005-0000-0000-00006C3E0000}"/>
    <cellStyle name="Normal 102 3 2 2 2 2" xfId="16641" xr:uid="{00000000-0005-0000-0000-00006D3E0000}"/>
    <cellStyle name="Normal 102 3 2 2 2 2 2" xfId="16642" xr:uid="{00000000-0005-0000-0000-00006E3E0000}"/>
    <cellStyle name="Normal 102 3 2 2 2 2 3" xfId="16643" xr:uid="{00000000-0005-0000-0000-00006F3E0000}"/>
    <cellStyle name="Normal 102 3 2 2 2 3" xfId="16644" xr:uid="{00000000-0005-0000-0000-0000703E0000}"/>
    <cellStyle name="Normal 102 3 2 2 2 4" xfId="16645" xr:uid="{00000000-0005-0000-0000-0000713E0000}"/>
    <cellStyle name="Normal 102 3 2 2 3" xfId="16646" xr:uid="{00000000-0005-0000-0000-0000723E0000}"/>
    <cellStyle name="Normal 102 3 2 2 3 2" xfId="16647" xr:uid="{00000000-0005-0000-0000-0000733E0000}"/>
    <cellStyle name="Normal 102 3 2 2 3 3" xfId="16648" xr:uid="{00000000-0005-0000-0000-0000743E0000}"/>
    <cellStyle name="Normal 102 3 2 2 4" xfId="16649" xr:uid="{00000000-0005-0000-0000-0000753E0000}"/>
    <cellStyle name="Normal 102 3 2 2 5" xfId="16650" xr:uid="{00000000-0005-0000-0000-0000763E0000}"/>
    <cellStyle name="Normal 102 3 2 3" xfId="16651" xr:uid="{00000000-0005-0000-0000-0000773E0000}"/>
    <cellStyle name="Normal 102 3 2 3 2" xfId="16652" xr:uid="{00000000-0005-0000-0000-0000783E0000}"/>
    <cellStyle name="Normal 102 3 2 3 2 2" xfId="16653" xr:uid="{00000000-0005-0000-0000-0000793E0000}"/>
    <cellStyle name="Normal 102 3 2 3 2 3" xfId="16654" xr:uid="{00000000-0005-0000-0000-00007A3E0000}"/>
    <cellStyle name="Normal 102 3 2 3 3" xfId="16655" xr:uid="{00000000-0005-0000-0000-00007B3E0000}"/>
    <cellStyle name="Normal 102 3 2 3 4" xfId="16656" xr:uid="{00000000-0005-0000-0000-00007C3E0000}"/>
    <cellStyle name="Normal 102 3 2 4" xfId="16657" xr:uid="{00000000-0005-0000-0000-00007D3E0000}"/>
    <cellStyle name="Normal 102 3 2 4 2" xfId="16658" xr:uid="{00000000-0005-0000-0000-00007E3E0000}"/>
    <cellStyle name="Normal 102 3 2 4 3" xfId="16659" xr:uid="{00000000-0005-0000-0000-00007F3E0000}"/>
    <cellStyle name="Normal 102 3 2 5" xfId="16660" xr:uid="{00000000-0005-0000-0000-0000803E0000}"/>
    <cellStyle name="Normal 102 3 2 6" xfId="16661" xr:uid="{00000000-0005-0000-0000-0000813E0000}"/>
    <cellStyle name="Normal 102 3 3" xfId="16662" xr:uid="{00000000-0005-0000-0000-0000823E0000}"/>
    <cellStyle name="Normal 102 3 3 2" xfId="16663" xr:uid="{00000000-0005-0000-0000-0000833E0000}"/>
    <cellStyle name="Normal 102 3 3 2 2" xfId="16664" xr:uid="{00000000-0005-0000-0000-0000843E0000}"/>
    <cellStyle name="Normal 102 3 3 2 2 2" xfId="16665" xr:uid="{00000000-0005-0000-0000-0000853E0000}"/>
    <cellStyle name="Normal 102 3 3 2 2 3" xfId="16666" xr:uid="{00000000-0005-0000-0000-0000863E0000}"/>
    <cellStyle name="Normal 102 3 3 2 3" xfId="16667" xr:uid="{00000000-0005-0000-0000-0000873E0000}"/>
    <cellStyle name="Normal 102 3 3 2 4" xfId="16668" xr:uid="{00000000-0005-0000-0000-0000883E0000}"/>
    <cellStyle name="Normal 102 3 3 3" xfId="16669" xr:uid="{00000000-0005-0000-0000-0000893E0000}"/>
    <cellStyle name="Normal 102 3 3 3 2" xfId="16670" xr:uid="{00000000-0005-0000-0000-00008A3E0000}"/>
    <cellStyle name="Normal 102 3 3 3 3" xfId="16671" xr:uid="{00000000-0005-0000-0000-00008B3E0000}"/>
    <cellStyle name="Normal 102 3 3 4" xfId="16672" xr:uid="{00000000-0005-0000-0000-00008C3E0000}"/>
    <cellStyle name="Normal 102 3 3 5" xfId="16673" xr:uid="{00000000-0005-0000-0000-00008D3E0000}"/>
    <cellStyle name="Normal 102 3 4" xfId="16674" xr:uid="{00000000-0005-0000-0000-00008E3E0000}"/>
    <cellStyle name="Normal 102 3 4 2" xfId="16675" xr:uid="{00000000-0005-0000-0000-00008F3E0000}"/>
    <cellStyle name="Normal 102 3 4 2 2" xfId="16676" xr:uid="{00000000-0005-0000-0000-0000903E0000}"/>
    <cellStyle name="Normal 102 3 4 2 3" xfId="16677" xr:uid="{00000000-0005-0000-0000-0000913E0000}"/>
    <cellStyle name="Normal 102 3 4 3" xfId="16678" xr:uid="{00000000-0005-0000-0000-0000923E0000}"/>
    <cellStyle name="Normal 102 3 4 4" xfId="16679" xr:uid="{00000000-0005-0000-0000-0000933E0000}"/>
    <cellStyle name="Normal 102 3 5" xfId="16680" xr:uid="{00000000-0005-0000-0000-0000943E0000}"/>
    <cellStyle name="Normal 102 3 5 2" xfId="16681" xr:uid="{00000000-0005-0000-0000-0000953E0000}"/>
    <cellStyle name="Normal 102 3 5 3" xfId="16682" xr:uid="{00000000-0005-0000-0000-0000963E0000}"/>
    <cellStyle name="Normal 102 3 6" xfId="16683" xr:uid="{00000000-0005-0000-0000-0000973E0000}"/>
    <cellStyle name="Normal 102 3 7" xfId="16684" xr:uid="{00000000-0005-0000-0000-0000983E0000}"/>
    <cellStyle name="Normal 102 4" xfId="16685" xr:uid="{00000000-0005-0000-0000-0000993E0000}"/>
    <cellStyle name="Normal 102 4 2" xfId="16686" xr:uid="{00000000-0005-0000-0000-00009A3E0000}"/>
    <cellStyle name="Normal 102 4 2 2" xfId="16687" xr:uid="{00000000-0005-0000-0000-00009B3E0000}"/>
    <cellStyle name="Normal 102 4 2 2 2" xfId="16688" xr:uid="{00000000-0005-0000-0000-00009C3E0000}"/>
    <cellStyle name="Normal 102 4 2 2 2 2" xfId="16689" xr:uid="{00000000-0005-0000-0000-00009D3E0000}"/>
    <cellStyle name="Normal 102 4 2 2 2 2 2" xfId="16690" xr:uid="{00000000-0005-0000-0000-00009E3E0000}"/>
    <cellStyle name="Normal 102 4 2 2 2 2 3" xfId="16691" xr:uid="{00000000-0005-0000-0000-00009F3E0000}"/>
    <cellStyle name="Normal 102 4 2 2 2 3" xfId="16692" xr:uid="{00000000-0005-0000-0000-0000A03E0000}"/>
    <cellStyle name="Normal 102 4 2 2 2 4" xfId="16693" xr:uid="{00000000-0005-0000-0000-0000A13E0000}"/>
    <cellStyle name="Normal 102 4 2 2 3" xfId="16694" xr:uid="{00000000-0005-0000-0000-0000A23E0000}"/>
    <cellStyle name="Normal 102 4 2 2 3 2" xfId="16695" xr:uid="{00000000-0005-0000-0000-0000A33E0000}"/>
    <cellStyle name="Normal 102 4 2 2 3 3" xfId="16696" xr:uid="{00000000-0005-0000-0000-0000A43E0000}"/>
    <cellStyle name="Normal 102 4 2 2 4" xfId="16697" xr:uid="{00000000-0005-0000-0000-0000A53E0000}"/>
    <cellStyle name="Normal 102 4 2 2 5" xfId="16698" xr:uid="{00000000-0005-0000-0000-0000A63E0000}"/>
    <cellStyle name="Normal 102 4 2 3" xfId="16699" xr:uid="{00000000-0005-0000-0000-0000A73E0000}"/>
    <cellStyle name="Normal 102 4 2 3 2" xfId="16700" xr:uid="{00000000-0005-0000-0000-0000A83E0000}"/>
    <cellStyle name="Normal 102 4 2 3 2 2" xfId="16701" xr:uid="{00000000-0005-0000-0000-0000A93E0000}"/>
    <cellStyle name="Normal 102 4 2 3 2 3" xfId="16702" xr:uid="{00000000-0005-0000-0000-0000AA3E0000}"/>
    <cellStyle name="Normal 102 4 2 3 3" xfId="16703" xr:uid="{00000000-0005-0000-0000-0000AB3E0000}"/>
    <cellStyle name="Normal 102 4 2 3 4" xfId="16704" xr:uid="{00000000-0005-0000-0000-0000AC3E0000}"/>
    <cellStyle name="Normal 102 4 2 4" xfId="16705" xr:uid="{00000000-0005-0000-0000-0000AD3E0000}"/>
    <cellStyle name="Normal 102 4 2 4 2" xfId="16706" xr:uid="{00000000-0005-0000-0000-0000AE3E0000}"/>
    <cellStyle name="Normal 102 4 2 4 3" xfId="16707" xr:uid="{00000000-0005-0000-0000-0000AF3E0000}"/>
    <cellStyle name="Normal 102 4 2 5" xfId="16708" xr:uid="{00000000-0005-0000-0000-0000B03E0000}"/>
    <cellStyle name="Normal 102 4 2 6" xfId="16709" xr:uid="{00000000-0005-0000-0000-0000B13E0000}"/>
    <cellStyle name="Normal 102 4 3" xfId="16710" xr:uid="{00000000-0005-0000-0000-0000B23E0000}"/>
    <cellStyle name="Normal 102 4 3 2" xfId="16711" xr:uid="{00000000-0005-0000-0000-0000B33E0000}"/>
    <cellStyle name="Normal 102 4 3 2 2" xfId="16712" xr:uid="{00000000-0005-0000-0000-0000B43E0000}"/>
    <cellStyle name="Normal 102 4 3 2 2 2" xfId="16713" xr:uid="{00000000-0005-0000-0000-0000B53E0000}"/>
    <cellStyle name="Normal 102 4 3 2 2 3" xfId="16714" xr:uid="{00000000-0005-0000-0000-0000B63E0000}"/>
    <cellStyle name="Normal 102 4 3 2 3" xfId="16715" xr:uid="{00000000-0005-0000-0000-0000B73E0000}"/>
    <cellStyle name="Normal 102 4 3 2 4" xfId="16716" xr:uid="{00000000-0005-0000-0000-0000B83E0000}"/>
    <cellStyle name="Normal 102 4 3 3" xfId="16717" xr:uid="{00000000-0005-0000-0000-0000B93E0000}"/>
    <cellStyle name="Normal 102 4 3 3 2" xfId="16718" xr:uid="{00000000-0005-0000-0000-0000BA3E0000}"/>
    <cellStyle name="Normal 102 4 3 3 3" xfId="16719" xr:uid="{00000000-0005-0000-0000-0000BB3E0000}"/>
    <cellStyle name="Normal 102 4 3 4" xfId="16720" xr:uid="{00000000-0005-0000-0000-0000BC3E0000}"/>
    <cellStyle name="Normal 102 4 3 5" xfId="16721" xr:uid="{00000000-0005-0000-0000-0000BD3E0000}"/>
    <cellStyle name="Normal 102 4 4" xfId="16722" xr:uid="{00000000-0005-0000-0000-0000BE3E0000}"/>
    <cellStyle name="Normal 102 4 4 2" xfId="16723" xr:uid="{00000000-0005-0000-0000-0000BF3E0000}"/>
    <cellStyle name="Normal 102 4 4 2 2" xfId="16724" xr:uid="{00000000-0005-0000-0000-0000C03E0000}"/>
    <cellStyle name="Normal 102 4 4 2 3" xfId="16725" xr:uid="{00000000-0005-0000-0000-0000C13E0000}"/>
    <cellStyle name="Normal 102 4 4 3" xfId="16726" xr:uid="{00000000-0005-0000-0000-0000C23E0000}"/>
    <cellStyle name="Normal 102 4 4 4" xfId="16727" xr:uid="{00000000-0005-0000-0000-0000C33E0000}"/>
    <cellStyle name="Normal 102 4 5" xfId="16728" xr:uid="{00000000-0005-0000-0000-0000C43E0000}"/>
    <cellStyle name="Normal 102 4 5 2" xfId="16729" xr:uid="{00000000-0005-0000-0000-0000C53E0000}"/>
    <cellStyle name="Normal 102 4 5 3" xfId="16730" xr:uid="{00000000-0005-0000-0000-0000C63E0000}"/>
    <cellStyle name="Normal 102 4 6" xfId="16731" xr:uid="{00000000-0005-0000-0000-0000C73E0000}"/>
    <cellStyle name="Normal 102 4 7" xfId="16732" xr:uid="{00000000-0005-0000-0000-0000C83E0000}"/>
    <cellStyle name="Normal 102 5" xfId="16733" xr:uid="{00000000-0005-0000-0000-0000C93E0000}"/>
    <cellStyle name="Normal 102 5 2" xfId="16734" xr:uid="{00000000-0005-0000-0000-0000CA3E0000}"/>
    <cellStyle name="Normal 102 5 2 2" xfId="16735" xr:uid="{00000000-0005-0000-0000-0000CB3E0000}"/>
    <cellStyle name="Normal 102 5 2 2 2" xfId="16736" xr:uid="{00000000-0005-0000-0000-0000CC3E0000}"/>
    <cellStyle name="Normal 102 5 2 2 2 2" xfId="16737" xr:uid="{00000000-0005-0000-0000-0000CD3E0000}"/>
    <cellStyle name="Normal 102 5 2 2 2 3" xfId="16738" xr:uid="{00000000-0005-0000-0000-0000CE3E0000}"/>
    <cellStyle name="Normal 102 5 2 2 3" xfId="16739" xr:uid="{00000000-0005-0000-0000-0000CF3E0000}"/>
    <cellStyle name="Normal 102 5 2 2 4" xfId="16740" xr:uid="{00000000-0005-0000-0000-0000D03E0000}"/>
    <cellStyle name="Normal 102 5 2 3" xfId="16741" xr:uid="{00000000-0005-0000-0000-0000D13E0000}"/>
    <cellStyle name="Normal 102 5 2 3 2" xfId="16742" xr:uid="{00000000-0005-0000-0000-0000D23E0000}"/>
    <cellStyle name="Normal 102 5 2 3 3" xfId="16743" xr:uid="{00000000-0005-0000-0000-0000D33E0000}"/>
    <cellStyle name="Normal 102 5 2 4" xfId="16744" xr:uid="{00000000-0005-0000-0000-0000D43E0000}"/>
    <cellStyle name="Normal 102 5 2 5" xfId="16745" xr:uid="{00000000-0005-0000-0000-0000D53E0000}"/>
    <cellStyle name="Normal 102 5 3" xfId="16746" xr:uid="{00000000-0005-0000-0000-0000D63E0000}"/>
    <cellStyle name="Normal 102 5 3 2" xfId="16747" xr:uid="{00000000-0005-0000-0000-0000D73E0000}"/>
    <cellStyle name="Normal 102 5 3 2 2" xfId="16748" xr:uid="{00000000-0005-0000-0000-0000D83E0000}"/>
    <cellStyle name="Normal 102 5 3 2 3" xfId="16749" xr:uid="{00000000-0005-0000-0000-0000D93E0000}"/>
    <cellStyle name="Normal 102 5 3 3" xfId="16750" xr:uid="{00000000-0005-0000-0000-0000DA3E0000}"/>
    <cellStyle name="Normal 102 5 3 4" xfId="16751" xr:uid="{00000000-0005-0000-0000-0000DB3E0000}"/>
    <cellStyle name="Normal 102 5 4" xfId="16752" xr:uid="{00000000-0005-0000-0000-0000DC3E0000}"/>
    <cellStyle name="Normal 102 5 4 2" xfId="16753" xr:uid="{00000000-0005-0000-0000-0000DD3E0000}"/>
    <cellStyle name="Normal 102 5 4 3" xfId="16754" xr:uid="{00000000-0005-0000-0000-0000DE3E0000}"/>
    <cellStyle name="Normal 102 5 5" xfId="16755" xr:uid="{00000000-0005-0000-0000-0000DF3E0000}"/>
    <cellStyle name="Normal 102 5 6" xfId="16756" xr:uid="{00000000-0005-0000-0000-0000E03E0000}"/>
    <cellStyle name="Normal 102 6" xfId="16757" xr:uid="{00000000-0005-0000-0000-0000E13E0000}"/>
    <cellStyle name="Normal 102 6 2" xfId="16758" xr:uid="{00000000-0005-0000-0000-0000E23E0000}"/>
    <cellStyle name="Normal 102 6 2 2" xfId="16759" xr:uid="{00000000-0005-0000-0000-0000E33E0000}"/>
    <cellStyle name="Normal 102 6 2 2 2" xfId="16760" xr:uid="{00000000-0005-0000-0000-0000E43E0000}"/>
    <cellStyle name="Normal 102 6 2 2 3" xfId="16761" xr:uid="{00000000-0005-0000-0000-0000E53E0000}"/>
    <cellStyle name="Normal 102 6 2 3" xfId="16762" xr:uid="{00000000-0005-0000-0000-0000E63E0000}"/>
    <cellStyle name="Normal 102 6 2 4" xfId="16763" xr:uid="{00000000-0005-0000-0000-0000E73E0000}"/>
    <cellStyle name="Normal 102 6 3" xfId="16764" xr:uid="{00000000-0005-0000-0000-0000E83E0000}"/>
    <cellStyle name="Normal 102 6 3 2" xfId="16765" xr:uid="{00000000-0005-0000-0000-0000E93E0000}"/>
    <cellStyle name="Normal 102 6 3 3" xfId="16766" xr:uid="{00000000-0005-0000-0000-0000EA3E0000}"/>
    <cellStyle name="Normal 102 6 4" xfId="16767" xr:uid="{00000000-0005-0000-0000-0000EB3E0000}"/>
    <cellStyle name="Normal 102 6 5" xfId="16768" xr:uid="{00000000-0005-0000-0000-0000EC3E0000}"/>
    <cellStyle name="Normal 102 7" xfId="16769" xr:uid="{00000000-0005-0000-0000-0000ED3E0000}"/>
    <cellStyle name="Normal 102 7 2" xfId="16770" xr:uid="{00000000-0005-0000-0000-0000EE3E0000}"/>
    <cellStyle name="Normal 102 7 2 2" xfId="16771" xr:uid="{00000000-0005-0000-0000-0000EF3E0000}"/>
    <cellStyle name="Normal 102 7 2 3" xfId="16772" xr:uid="{00000000-0005-0000-0000-0000F03E0000}"/>
    <cellStyle name="Normal 102 7 3" xfId="16773" xr:uid="{00000000-0005-0000-0000-0000F13E0000}"/>
    <cellStyle name="Normal 102 7 4" xfId="16774" xr:uid="{00000000-0005-0000-0000-0000F23E0000}"/>
    <cellStyle name="Normal 102 8" xfId="16775" xr:uid="{00000000-0005-0000-0000-0000F33E0000}"/>
    <cellStyle name="Normal 102 8 2" xfId="16776" xr:uid="{00000000-0005-0000-0000-0000F43E0000}"/>
    <cellStyle name="Normal 102 8 3" xfId="16777" xr:uid="{00000000-0005-0000-0000-0000F53E0000}"/>
    <cellStyle name="Normal 102 9" xfId="16778" xr:uid="{00000000-0005-0000-0000-0000F63E0000}"/>
    <cellStyle name="Normal 103" xfId="16779" xr:uid="{00000000-0005-0000-0000-0000F73E0000}"/>
    <cellStyle name="Normal 103 10" xfId="16780" xr:uid="{00000000-0005-0000-0000-0000F83E0000}"/>
    <cellStyle name="Normal 103 2" xfId="16781" xr:uid="{00000000-0005-0000-0000-0000F93E0000}"/>
    <cellStyle name="Normal 103 2 2" xfId="16782" xr:uid="{00000000-0005-0000-0000-0000FA3E0000}"/>
    <cellStyle name="Normal 103 2 2 2" xfId="16783" xr:uid="{00000000-0005-0000-0000-0000FB3E0000}"/>
    <cellStyle name="Normal 103 2 2 2 2" xfId="16784" xr:uid="{00000000-0005-0000-0000-0000FC3E0000}"/>
    <cellStyle name="Normal 103 2 2 2 2 2" xfId="16785" xr:uid="{00000000-0005-0000-0000-0000FD3E0000}"/>
    <cellStyle name="Normal 103 2 2 2 2 2 2" xfId="16786" xr:uid="{00000000-0005-0000-0000-0000FE3E0000}"/>
    <cellStyle name="Normal 103 2 2 2 2 2 3" xfId="16787" xr:uid="{00000000-0005-0000-0000-0000FF3E0000}"/>
    <cellStyle name="Normal 103 2 2 2 2 3" xfId="16788" xr:uid="{00000000-0005-0000-0000-0000003F0000}"/>
    <cellStyle name="Normal 103 2 2 2 2 4" xfId="16789" xr:uid="{00000000-0005-0000-0000-0000013F0000}"/>
    <cellStyle name="Normal 103 2 2 2 3" xfId="16790" xr:uid="{00000000-0005-0000-0000-0000023F0000}"/>
    <cellStyle name="Normal 103 2 2 2 3 2" xfId="16791" xr:uid="{00000000-0005-0000-0000-0000033F0000}"/>
    <cellStyle name="Normal 103 2 2 2 3 3" xfId="16792" xr:uid="{00000000-0005-0000-0000-0000043F0000}"/>
    <cellStyle name="Normal 103 2 2 2 4" xfId="16793" xr:uid="{00000000-0005-0000-0000-0000053F0000}"/>
    <cellStyle name="Normal 103 2 2 2 5" xfId="16794" xr:uid="{00000000-0005-0000-0000-0000063F0000}"/>
    <cellStyle name="Normal 103 2 2 3" xfId="16795" xr:uid="{00000000-0005-0000-0000-0000073F0000}"/>
    <cellStyle name="Normal 103 2 2 3 2" xfId="16796" xr:uid="{00000000-0005-0000-0000-0000083F0000}"/>
    <cellStyle name="Normal 103 2 2 3 2 2" xfId="16797" xr:uid="{00000000-0005-0000-0000-0000093F0000}"/>
    <cellStyle name="Normal 103 2 2 3 2 3" xfId="16798" xr:uid="{00000000-0005-0000-0000-00000A3F0000}"/>
    <cellStyle name="Normal 103 2 2 3 3" xfId="16799" xr:uid="{00000000-0005-0000-0000-00000B3F0000}"/>
    <cellStyle name="Normal 103 2 2 3 4" xfId="16800" xr:uid="{00000000-0005-0000-0000-00000C3F0000}"/>
    <cellStyle name="Normal 103 2 2 4" xfId="16801" xr:uid="{00000000-0005-0000-0000-00000D3F0000}"/>
    <cellStyle name="Normal 103 2 2 4 2" xfId="16802" xr:uid="{00000000-0005-0000-0000-00000E3F0000}"/>
    <cellStyle name="Normal 103 2 2 4 3" xfId="16803" xr:uid="{00000000-0005-0000-0000-00000F3F0000}"/>
    <cellStyle name="Normal 103 2 2 5" xfId="16804" xr:uid="{00000000-0005-0000-0000-0000103F0000}"/>
    <cellStyle name="Normal 103 2 2 6" xfId="16805" xr:uid="{00000000-0005-0000-0000-0000113F0000}"/>
    <cellStyle name="Normal 103 2 3" xfId="16806" xr:uid="{00000000-0005-0000-0000-0000123F0000}"/>
    <cellStyle name="Normal 103 2 3 2" xfId="16807" xr:uid="{00000000-0005-0000-0000-0000133F0000}"/>
    <cellStyle name="Normal 103 2 3 2 2" xfId="16808" xr:uid="{00000000-0005-0000-0000-0000143F0000}"/>
    <cellStyle name="Normal 103 2 3 2 2 2" xfId="16809" xr:uid="{00000000-0005-0000-0000-0000153F0000}"/>
    <cellStyle name="Normal 103 2 3 2 2 3" xfId="16810" xr:uid="{00000000-0005-0000-0000-0000163F0000}"/>
    <cellStyle name="Normal 103 2 3 2 3" xfId="16811" xr:uid="{00000000-0005-0000-0000-0000173F0000}"/>
    <cellStyle name="Normal 103 2 3 2 4" xfId="16812" xr:uid="{00000000-0005-0000-0000-0000183F0000}"/>
    <cellStyle name="Normal 103 2 3 3" xfId="16813" xr:uid="{00000000-0005-0000-0000-0000193F0000}"/>
    <cellStyle name="Normal 103 2 3 3 2" xfId="16814" xr:uid="{00000000-0005-0000-0000-00001A3F0000}"/>
    <cellStyle name="Normal 103 2 3 3 3" xfId="16815" xr:uid="{00000000-0005-0000-0000-00001B3F0000}"/>
    <cellStyle name="Normal 103 2 3 4" xfId="16816" xr:uid="{00000000-0005-0000-0000-00001C3F0000}"/>
    <cellStyle name="Normal 103 2 3 5" xfId="16817" xr:uid="{00000000-0005-0000-0000-00001D3F0000}"/>
    <cellStyle name="Normal 103 2 4" xfId="16818" xr:uid="{00000000-0005-0000-0000-00001E3F0000}"/>
    <cellStyle name="Normal 103 2 4 2" xfId="16819" xr:uid="{00000000-0005-0000-0000-00001F3F0000}"/>
    <cellStyle name="Normal 103 2 4 2 2" xfId="16820" xr:uid="{00000000-0005-0000-0000-0000203F0000}"/>
    <cellStyle name="Normal 103 2 4 2 3" xfId="16821" xr:uid="{00000000-0005-0000-0000-0000213F0000}"/>
    <cellStyle name="Normal 103 2 4 3" xfId="16822" xr:uid="{00000000-0005-0000-0000-0000223F0000}"/>
    <cellStyle name="Normal 103 2 4 4" xfId="16823" xr:uid="{00000000-0005-0000-0000-0000233F0000}"/>
    <cellStyle name="Normal 103 2 5" xfId="16824" xr:uid="{00000000-0005-0000-0000-0000243F0000}"/>
    <cellStyle name="Normal 103 2 5 2" xfId="16825" xr:uid="{00000000-0005-0000-0000-0000253F0000}"/>
    <cellStyle name="Normal 103 2 5 3" xfId="16826" xr:uid="{00000000-0005-0000-0000-0000263F0000}"/>
    <cellStyle name="Normal 103 2 6" xfId="16827" xr:uid="{00000000-0005-0000-0000-0000273F0000}"/>
    <cellStyle name="Normal 103 2 7" xfId="16828" xr:uid="{00000000-0005-0000-0000-0000283F0000}"/>
    <cellStyle name="Normal 103 3" xfId="16829" xr:uid="{00000000-0005-0000-0000-0000293F0000}"/>
    <cellStyle name="Normal 103 3 2" xfId="16830" xr:uid="{00000000-0005-0000-0000-00002A3F0000}"/>
    <cellStyle name="Normal 103 3 2 2" xfId="16831" xr:uid="{00000000-0005-0000-0000-00002B3F0000}"/>
    <cellStyle name="Normal 103 3 2 2 2" xfId="16832" xr:uid="{00000000-0005-0000-0000-00002C3F0000}"/>
    <cellStyle name="Normal 103 3 2 2 2 2" xfId="16833" xr:uid="{00000000-0005-0000-0000-00002D3F0000}"/>
    <cellStyle name="Normal 103 3 2 2 2 2 2" xfId="16834" xr:uid="{00000000-0005-0000-0000-00002E3F0000}"/>
    <cellStyle name="Normal 103 3 2 2 2 2 3" xfId="16835" xr:uid="{00000000-0005-0000-0000-00002F3F0000}"/>
    <cellStyle name="Normal 103 3 2 2 2 3" xfId="16836" xr:uid="{00000000-0005-0000-0000-0000303F0000}"/>
    <cellStyle name="Normal 103 3 2 2 2 4" xfId="16837" xr:uid="{00000000-0005-0000-0000-0000313F0000}"/>
    <cellStyle name="Normal 103 3 2 2 3" xfId="16838" xr:uid="{00000000-0005-0000-0000-0000323F0000}"/>
    <cellStyle name="Normal 103 3 2 2 3 2" xfId="16839" xr:uid="{00000000-0005-0000-0000-0000333F0000}"/>
    <cellStyle name="Normal 103 3 2 2 3 3" xfId="16840" xr:uid="{00000000-0005-0000-0000-0000343F0000}"/>
    <cellStyle name="Normal 103 3 2 2 4" xfId="16841" xr:uid="{00000000-0005-0000-0000-0000353F0000}"/>
    <cellStyle name="Normal 103 3 2 2 5" xfId="16842" xr:uid="{00000000-0005-0000-0000-0000363F0000}"/>
    <cellStyle name="Normal 103 3 2 3" xfId="16843" xr:uid="{00000000-0005-0000-0000-0000373F0000}"/>
    <cellStyle name="Normal 103 3 2 3 2" xfId="16844" xr:uid="{00000000-0005-0000-0000-0000383F0000}"/>
    <cellStyle name="Normal 103 3 2 3 2 2" xfId="16845" xr:uid="{00000000-0005-0000-0000-0000393F0000}"/>
    <cellStyle name="Normal 103 3 2 3 2 3" xfId="16846" xr:uid="{00000000-0005-0000-0000-00003A3F0000}"/>
    <cellStyle name="Normal 103 3 2 3 3" xfId="16847" xr:uid="{00000000-0005-0000-0000-00003B3F0000}"/>
    <cellStyle name="Normal 103 3 2 3 4" xfId="16848" xr:uid="{00000000-0005-0000-0000-00003C3F0000}"/>
    <cellStyle name="Normal 103 3 2 4" xfId="16849" xr:uid="{00000000-0005-0000-0000-00003D3F0000}"/>
    <cellStyle name="Normal 103 3 2 4 2" xfId="16850" xr:uid="{00000000-0005-0000-0000-00003E3F0000}"/>
    <cellStyle name="Normal 103 3 2 4 3" xfId="16851" xr:uid="{00000000-0005-0000-0000-00003F3F0000}"/>
    <cellStyle name="Normal 103 3 2 5" xfId="16852" xr:uid="{00000000-0005-0000-0000-0000403F0000}"/>
    <cellStyle name="Normal 103 3 2 6" xfId="16853" xr:uid="{00000000-0005-0000-0000-0000413F0000}"/>
    <cellStyle name="Normal 103 3 3" xfId="16854" xr:uid="{00000000-0005-0000-0000-0000423F0000}"/>
    <cellStyle name="Normal 103 3 3 2" xfId="16855" xr:uid="{00000000-0005-0000-0000-0000433F0000}"/>
    <cellStyle name="Normal 103 3 3 2 2" xfId="16856" xr:uid="{00000000-0005-0000-0000-0000443F0000}"/>
    <cellStyle name="Normal 103 3 3 2 2 2" xfId="16857" xr:uid="{00000000-0005-0000-0000-0000453F0000}"/>
    <cellStyle name="Normal 103 3 3 2 2 3" xfId="16858" xr:uid="{00000000-0005-0000-0000-0000463F0000}"/>
    <cellStyle name="Normal 103 3 3 2 3" xfId="16859" xr:uid="{00000000-0005-0000-0000-0000473F0000}"/>
    <cellStyle name="Normal 103 3 3 2 4" xfId="16860" xr:uid="{00000000-0005-0000-0000-0000483F0000}"/>
    <cellStyle name="Normal 103 3 3 3" xfId="16861" xr:uid="{00000000-0005-0000-0000-0000493F0000}"/>
    <cellStyle name="Normal 103 3 3 3 2" xfId="16862" xr:uid="{00000000-0005-0000-0000-00004A3F0000}"/>
    <cellStyle name="Normal 103 3 3 3 3" xfId="16863" xr:uid="{00000000-0005-0000-0000-00004B3F0000}"/>
    <cellStyle name="Normal 103 3 3 4" xfId="16864" xr:uid="{00000000-0005-0000-0000-00004C3F0000}"/>
    <cellStyle name="Normal 103 3 3 5" xfId="16865" xr:uid="{00000000-0005-0000-0000-00004D3F0000}"/>
    <cellStyle name="Normal 103 3 4" xfId="16866" xr:uid="{00000000-0005-0000-0000-00004E3F0000}"/>
    <cellStyle name="Normal 103 3 4 2" xfId="16867" xr:uid="{00000000-0005-0000-0000-00004F3F0000}"/>
    <cellStyle name="Normal 103 3 4 2 2" xfId="16868" xr:uid="{00000000-0005-0000-0000-0000503F0000}"/>
    <cellStyle name="Normal 103 3 4 2 3" xfId="16869" xr:uid="{00000000-0005-0000-0000-0000513F0000}"/>
    <cellStyle name="Normal 103 3 4 3" xfId="16870" xr:uid="{00000000-0005-0000-0000-0000523F0000}"/>
    <cellStyle name="Normal 103 3 4 4" xfId="16871" xr:uid="{00000000-0005-0000-0000-0000533F0000}"/>
    <cellStyle name="Normal 103 3 5" xfId="16872" xr:uid="{00000000-0005-0000-0000-0000543F0000}"/>
    <cellStyle name="Normal 103 3 5 2" xfId="16873" xr:uid="{00000000-0005-0000-0000-0000553F0000}"/>
    <cellStyle name="Normal 103 3 5 3" xfId="16874" xr:uid="{00000000-0005-0000-0000-0000563F0000}"/>
    <cellStyle name="Normal 103 3 6" xfId="16875" xr:uid="{00000000-0005-0000-0000-0000573F0000}"/>
    <cellStyle name="Normal 103 3 7" xfId="16876" xr:uid="{00000000-0005-0000-0000-0000583F0000}"/>
    <cellStyle name="Normal 103 4" xfId="16877" xr:uid="{00000000-0005-0000-0000-0000593F0000}"/>
    <cellStyle name="Normal 103 4 2" xfId="16878" xr:uid="{00000000-0005-0000-0000-00005A3F0000}"/>
    <cellStyle name="Normal 103 4 2 2" xfId="16879" xr:uid="{00000000-0005-0000-0000-00005B3F0000}"/>
    <cellStyle name="Normal 103 4 2 2 2" xfId="16880" xr:uid="{00000000-0005-0000-0000-00005C3F0000}"/>
    <cellStyle name="Normal 103 4 2 2 2 2" xfId="16881" xr:uid="{00000000-0005-0000-0000-00005D3F0000}"/>
    <cellStyle name="Normal 103 4 2 2 2 2 2" xfId="16882" xr:uid="{00000000-0005-0000-0000-00005E3F0000}"/>
    <cellStyle name="Normal 103 4 2 2 2 2 3" xfId="16883" xr:uid="{00000000-0005-0000-0000-00005F3F0000}"/>
    <cellStyle name="Normal 103 4 2 2 2 3" xfId="16884" xr:uid="{00000000-0005-0000-0000-0000603F0000}"/>
    <cellStyle name="Normal 103 4 2 2 2 4" xfId="16885" xr:uid="{00000000-0005-0000-0000-0000613F0000}"/>
    <cellStyle name="Normal 103 4 2 2 3" xfId="16886" xr:uid="{00000000-0005-0000-0000-0000623F0000}"/>
    <cellStyle name="Normal 103 4 2 2 3 2" xfId="16887" xr:uid="{00000000-0005-0000-0000-0000633F0000}"/>
    <cellStyle name="Normal 103 4 2 2 3 3" xfId="16888" xr:uid="{00000000-0005-0000-0000-0000643F0000}"/>
    <cellStyle name="Normal 103 4 2 2 4" xfId="16889" xr:uid="{00000000-0005-0000-0000-0000653F0000}"/>
    <cellStyle name="Normal 103 4 2 2 5" xfId="16890" xr:uid="{00000000-0005-0000-0000-0000663F0000}"/>
    <cellStyle name="Normal 103 4 2 3" xfId="16891" xr:uid="{00000000-0005-0000-0000-0000673F0000}"/>
    <cellStyle name="Normal 103 4 2 3 2" xfId="16892" xr:uid="{00000000-0005-0000-0000-0000683F0000}"/>
    <cellStyle name="Normal 103 4 2 3 2 2" xfId="16893" xr:uid="{00000000-0005-0000-0000-0000693F0000}"/>
    <cellStyle name="Normal 103 4 2 3 2 3" xfId="16894" xr:uid="{00000000-0005-0000-0000-00006A3F0000}"/>
    <cellStyle name="Normal 103 4 2 3 3" xfId="16895" xr:uid="{00000000-0005-0000-0000-00006B3F0000}"/>
    <cellStyle name="Normal 103 4 2 3 4" xfId="16896" xr:uid="{00000000-0005-0000-0000-00006C3F0000}"/>
    <cellStyle name="Normal 103 4 2 4" xfId="16897" xr:uid="{00000000-0005-0000-0000-00006D3F0000}"/>
    <cellStyle name="Normal 103 4 2 4 2" xfId="16898" xr:uid="{00000000-0005-0000-0000-00006E3F0000}"/>
    <cellStyle name="Normal 103 4 2 4 3" xfId="16899" xr:uid="{00000000-0005-0000-0000-00006F3F0000}"/>
    <cellStyle name="Normal 103 4 2 5" xfId="16900" xr:uid="{00000000-0005-0000-0000-0000703F0000}"/>
    <cellStyle name="Normal 103 4 2 6" xfId="16901" xr:uid="{00000000-0005-0000-0000-0000713F0000}"/>
    <cellStyle name="Normal 103 4 3" xfId="16902" xr:uid="{00000000-0005-0000-0000-0000723F0000}"/>
    <cellStyle name="Normal 103 4 3 2" xfId="16903" xr:uid="{00000000-0005-0000-0000-0000733F0000}"/>
    <cellStyle name="Normal 103 4 3 2 2" xfId="16904" xr:uid="{00000000-0005-0000-0000-0000743F0000}"/>
    <cellStyle name="Normal 103 4 3 2 2 2" xfId="16905" xr:uid="{00000000-0005-0000-0000-0000753F0000}"/>
    <cellStyle name="Normal 103 4 3 2 2 3" xfId="16906" xr:uid="{00000000-0005-0000-0000-0000763F0000}"/>
    <cellStyle name="Normal 103 4 3 2 3" xfId="16907" xr:uid="{00000000-0005-0000-0000-0000773F0000}"/>
    <cellStyle name="Normal 103 4 3 2 4" xfId="16908" xr:uid="{00000000-0005-0000-0000-0000783F0000}"/>
    <cellStyle name="Normal 103 4 3 3" xfId="16909" xr:uid="{00000000-0005-0000-0000-0000793F0000}"/>
    <cellStyle name="Normal 103 4 3 3 2" xfId="16910" xr:uid="{00000000-0005-0000-0000-00007A3F0000}"/>
    <cellStyle name="Normal 103 4 3 3 3" xfId="16911" xr:uid="{00000000-0005-0000-0000-00007B3F0000}"/>
    <cellStyle name="Normal 103 4 3 4" xfId="16912" xr:uid="{00000000-0005-0000-0000-00007C3F0000}"/>
    <cellStyle name="Normal 103 4 3 5" xfId="16913" xr:uid="{00000000-0005-0000-0000-00007D3F0000}"/>
    <cellStyle name="Normal 103 4 4" xfId="16914" xr:uid="{00000000-0005-0000-0000-00007E3F0000}"/>
    <cellStyle name="Normal 103 4 4 2" xfId="16915" xr:uid="{00000000-0005-0000-0000-00007F3F0000}"/>
    <cellStyle name="Normal 103 4 4 2 2" xfId="16916" xr:uid="{00000000-0005-0000-0000-0000803F0000}"/>
    <cellStyle name="Normal 103 4 4 2 3" xfId="16917" xr:uid="{00000000-0005-0000-0000-0000813F0000}"/>
    <cellStyle name="Normal 103 4 4 3" xfId="16918" xr:uid="{00000000-0005-0000-0000-0000823F0000}"/>
    <cellStyle name="Normal 103 4 4 4" xfId="16919" xr:uid="{00000000-0005-0000-0000-0000833F0000}"/>
    <cellStyle name="Normal 103 4 5" xfId="16920" xr:uid="{00000000-0005-0000-0000-0000843F0000}"/>
    <cellStyle name="Normal 103 4 5 2" xfId="16921" xr:uid="{00000000-0005-0000-0000-0000853F0000}"/>
    <cellStyle name="Normal 103 4 5 3" xfId="16922" xr:uid="{00000000-0005-0000-0000-0000863F0000}"/>
    <cellStyle name="Normal 103 4 6" xfId="16923" xr:uid="{00000000-0005-0000-0000-0000873F0000}"/>
    <cellStyle name="Normal 103 4 7" xfId="16924" xr:uid="{00000000-0005-0000-0000-0000883F0000}"/>
    <cellStyle name="Normal 103 5" xfId="16925" xr:uid="{00000000-0005-0000-0000-0000893F0000}"/>
    <cellStyle name="Normal 103 5 2" xfId="16926" xr:uid="{00000000-0005-0000-0000-00008A3F0000}"/>
    <cellStyle name="Normal 103 5 2 2" xfId="16927" xr:uid="{00000000-0005-0000-0000-00008B3F0000}"/>
    <cellStyle name="Normal 103 5 2 2 2" xfId="16928" xr:uid="{00000000-0005-0000-0000-00008C3F0000}"/>
    <cellStyle name="Normal 103 5 2 2 2 2" xfId="16929" xr:uid="{00000000-0005-0000-0000-00008D3F0000}"/>
    <cellStyle name="Normal 103 5 2 2 2 3" xfId="16930" xr:uid="{00000000-0005-0000-0000-00008E3F0000}"/>
    <cellStyle name="Normal 103 5 2 2 3" xfId="16931" xr:uid="{00000000-0005-0000-0000-00008F3F0000}"/>
    <cellStyle name="Normal 103 5 2 2 4" xfId="16932" xr:uid="{00000000-0005-0000-0000-0000903F0000}"/>
    <cellStyle name="Normal 103 5 2 3" xfId="16933" xr:uid="{00000000-0005-0000-0000-0000913F0000}"/>
    <cellStyle name="Normal 103 5 2 3 2" xfId="16934" xr:uid="{00000000-0005-0000-0000-0000923F0000}"/>
    <cellStyle name="Normal 103 5 2 3 3" xfId="16935" xr:uid="{00000000-0005-0000-0000-0000933F0000}"/>
    <cellStyle name="Normal 103 5 2 4" xfId="16936" xr:uid="{00000000-0005-0000-0000-0000943F0000}"/>
    <cellStyle name="Normal 103 5 2 5" xfId="16937" xr:uid="{00000000-0005-0000-0000-0000953F0000}"/>
    <cellStyle name="Normal 103 5 3" xfId="16938" xr:uid="{00000000-0005-0000-0000-0000963F0000}"/>
    <cellStyle name="Normal 103 5 3 2" xfId="16939" xr:uid="{00000000-0005-0000-0000-0000973F0000}"/>
    <cellStyle name="Normal 103 5 3 2 2" xfId="16940" xr:uid="{00000000-0005-0000-0000-0000983F0000}"/>
    <cellStyle name="Normal 103 5 3 2 3" xfId="16941" xr:uid="{00000000-0005-0000-0000-0000993F0000}"/>
    <cellStyle name="Normal 103 5 3 3" xfId="16942" xr:uid="{00000000-0005-0000-0000-00009A3F0000}"/>
    <cellStyle name="Normal 103 5 3 4" xfId="16943" xr:uid="{00000000-0005-0000-0000-00009B3F0000}"/>
    <cellStyle name="Normal 103 5 4" xfId="16944" xr:uid="{00000000-0005-0000-0000-00009C3F0000}"/>
    <cellStyle name="Normal 103 5 4 2" xfId="16945" xr:uid="{00000000-0005-0000-0000-00009D3F0000}"/>
    <cellStyle name="Normal 103 5 4 3" xfId="16946" xr:uid="{00000000-0005-0000-0000-00009E3F0000}"/>
    <cellStyle name="Normal 103 5 5" xfId="16947" xr:uid="{00000000-0005-0000-0000-00009F3F0000}"/>
    <cellStyle name="Normal 103 5 6" xfId="16948" xr:uid="{00000000-0005-0000-0000-0000A03F0000}"/>
    <cellStyle name="Normal 103 6" xfId="16949" xr:uid="{00000000-0005-0000-0000-0000A13F0000}"/>
    <cellStyle name="Normal 103 6 2" xfId="16950" xr:uid="{00000000-0005-0000-0000-0000A23F0000}"/>
    <cellStyle name="Normal 103 6 2 2" xfId="16951" xr:uid="{00000000-0005-0000-0000-0000A33F0000}"/>
    <cellStyle name="Normal 103 6 2 2 2" xfId="16952" xr:uid="{00000000-0005-0000-0000-0000A43F0000}"/>
    <cellStyle name="Normal 103 6 2 2 3" xfId="16953" xr:uid="{00000000-0005-0000-0000-0000A53F0000}"/>
    <cellStyle name="Normal 103 6 2 3" xfId="16954" xr:uid="{00000000-0005-0000-0000-0000A63F0000}"/>
    <cellStyle name="Normal 103 6 2 4" xfId="16955" xr:uid="{00000000-0005-0000-0000-0000A73F0000}"/>
    <cellStyle name="Normal 103 6 3" xfId="16956" xr:uid="{00000000-0005-0000-0000-0000A83F0000}"/>
    <cellStyle name="Normal 103 6 3 2" xfId="16957" xr:uid="{00000000-0005-0000-0000-0000A93F0000}"/>
    <cellStyle name="Normal 103 6 3 3" xfId="16958" xr:uid="{00000000-0005-0000-0000-0000AA3F0000}"/>
    <cellStyle name="Normal 103 6 4" xfId="16959" xr:uid="{00000000-0005-0000-0000-0000AB3F0000}"/>
    <cellStyle name="Normal 103 6 5" xfId="16960" xr:uid="{00000000-0005-0000-0000-0000AC3F0000}"/>
    <cellStyle name="Normal 103 7" xfId="16961" xr:uid="{00000000-0005-0000-0000-0000AD3F0000}"/>
    <cellStyle name="Normal 103 7 2" xfId="16962" xr:uid="{00000000-0005-0000-0000-0000AE3F0000}"/>
    <cellStyle name="Normal 103 7 2 2" xfId="16963" xr:uid="{00000000-0005-0000-0000-0000AF3F0000}"/>
    <cellStyle name="Normal 103 7 2 3" xfId="16964" xr:uid="{00000000-0005-0000-0000-0000B03F0000}"/>
    <cellStyle name="Normal 103 7 3" xfId="16965" xr:uid="{00000000-0005-0000-0000-0000B13F0000}"/>
    <cellStyle name="Normal 103 7 4" xfId="16966" xr:uid="{00000000-0005-0000-0000-0000B23F0000}"/>
    <cellStyle name="Normal 103 8" xfId="16967" xr:uid="{00000000-0005-0000-0000-0000B33F0000}"/>
    <cellStyle name="Normal 103 8 2" xfId="16968" xr:uid="{00000000-0005-0000-0000-0000B43F0000}"/>
    <cellStyle name="Normal 103 8 3" xfId="16969" xr:uid="{00000000-0005-0000-0000-0000B53F0000}"/>
    <cellStyle name="Normal 103 9" xfId="16970" xr:uid="{00000000-0005-0000-0000-0000B63F0000}"/>
    <cellStyle name="Normal 104" xfId="16971" xr:uid="{00000000-0005-0000-0000-0000B73F0000}"/>
    <cellStyle name="Normal 104 10" xfId="16972" xr:uid="{00000000-0005-0000-0000-0000B83F0000}"/>
    <cellStyle name="Normal 104 2" xfId="16973" xr:uid="{00000000-0005-0000-0000-0000B93F0000}"/>
    <cellStyle name="Normal 104 2 2" xfId="16974" xr:uid="{00000000-0005-0000-0000-0000BA3F0000}"/>
    <cellStyle name="Normal 104 2 2 2" xfId="16975" xr:uid="{00000000-0005-0000-0000-0000BB3F0000}"/>
    <cellStyle name="Normal 104 2 2 2 2" xfId="16976" xr:uid="{00000000-0005-0000-0000-0000BC3F0000}"/>
    <cellStyle name="Normal 104 2 2 2 2 2" xfId="16977" xr:uid="{00000000-0005-0000-0000-0000BD3F0000}"/>
    <cellStyle name="Normal 104 2 2 2 2 2 2" xfId="16978" xr:uid="{00000000-0005-0000-0000-0000BE3F0000}"/>
    <cellStyle name="Normal 104 2 2 2 2 2 3" xfId="16979" xr:uid="{00000000-0005-0000-0000-0000BF3F0000}"/>
    <cellStyle name="Normal 104 2 2 2 2 3" xfId="16980" xr:uid="{00000000-0005-0000-0000-0000C03F0000}"/>
    <cellStyle name="Normal 104 2 2 2 2 4" xfId="16981" xr:uid="{00000000-0005-0000-0000-0000C13F0000}"/>
    <cellStyle name="Normal 104 2 2 2 3" xfId="16982" xr:uid="{00000000-0005-0000-0000-0000C23F0000}"/>
    <cellStyle name="Normal 104 2 2 2 3 2" xfId="16983" xr:uid="{00000000-0005-0000-0000-0000C33F0000}"/>
    <cellStyle name="Normal 104 2 2 2 3 3" xfId="16984" xr:uid="{00000000-0005-0000-0000-0000C43F0000}"/>
    <cellStyle name="Normal 104 2 2 2 4" xfId="16985" xr:uid="{00000000-0005-0000-0000-0000C53F0000}"/>
    <cellStyle name="Normal 104 2 2 2 5" xfId="16986" xr:uid="{00000000-0005-0000-0000-0000C63F0000}"/>
    <cellStyle name="Normal 104 2 2 3" xfId="16987" xr:uid="{00000000-0005-0000-0000-0000C73F0000}"/>
    <cellStyle name="Normal 104 2 2 3 2" xfId="16988" xr:uid="{00000000-0005-0000-0000-0000C83F0000}"/>
    <cellStyle name="Normal 104 2 2 3 2 2" xfId="16989" xr:uid="{00000000-0005-0000-0000-0000C93F0000}"/>
    <cellStyle name="Normal 104 2 2 3 2 3" xfId="16990" xr:uid="{00000000-0005-0000-0000-0000CA3F0000}"/>
    <cellStyle name="Normal 104 2 2 3 3" xfId="16991" xr:uid="{00000000-0005-0000-0000-0000CB3F0000}"/>
    <cellStyle name="Normal 104 2 2 3 4" xfId="16992" xr:uid="{00000000-0005-0000-0000-0000CC3F0000}"/>
    <cellStyle name="Normal 104 2 2 4" xfId="16993" xr:uid="{00000000-0005-0000-0000-0000CD3F0000}"/>
    <cellStyle name="Normal 104 2 2 4 2" xfId="16994" xr:uid="{00000000-0005-0000-0000-0000CE3F0000}"/>
    <cellStyle name="Normal 104 2 2 4 3" xfId="16995" xr:uid="{00000000-0005-0000-0000-0000CF3F0000}"/>
    <cellStyle name="Normal 104 2 2 5" xfId="16996" xr:uid="{00000000-0005-0000-0000-0000D03F0000}"/>
    <cellStyle name="Normal 104 2 2 6" xfId="16997" xr:uid="{00000000-0005-0000-0000-0000D13F0000}"/>
    <cellStyle name="Normal 104 2 3" xfId="16998" xr:uid="{00000000-0005-0000-0000-0000D23F0000}"/>
    <cellStyle name="Normal 104 2 3 2" xfId="16999" xr:uid="{00000000-0005-0000-0000-0000D33F0000}"/>
    <cellStyle name="Normal 104 2 3 2 2" xfId="17000" xr:uid="{00000000-0005-0000-0000-0000D43F0000}"/>
    <cellStyle name="Normal 104 2 3 2 2 2" xfId="17001" xr:uid="{00000000-0005-0000-0000-0000D53F0000}"/>
    <cellStyle name="Normal 104 2 3 2 2 3" xfId="17002" xr:uid="{00000000-0005-0000-0000-0000D63F0000}"/>
    <cellStyle name="Normal 104 2 3 2 3" xfId="17003" xr:uid="{00000000-0005-0000-0000-0000D73F0000}"/>
    <cellStyle name="Normal 104 2 3 2 4" xfId="17004" xr:uid="{00000000-0005-0000-0000-0000D83F0000}"/>
    <cellStyle name="Normal 104 2 3 3" xfId="17005" xr:uid="{00000000-0005-0000-0000-0000D93F0000}"/>
    <cellStyle name="Normal 104 2 3 3 2" xfId="17006" xr:uid="{00000000-0005-0000-0000-0000DA3F0000}"/>
    <cellStyle name="Normal 104 2 3 3 3" xfId="17007" xr:uid="{00000000-0005-0000-0000-0000DB3F0000}"/>
    <cellStyle name="Normal 104 2 3 4" xfId="17008" xr:uid="{00000000-0005-0000-0000-0000DC3F0000}"/>
    <cellStyle name="Normal 104 2 3 5" xfId="17009" xr:uid="{00000000-0005-0000-0000-0000DD3F0000}"/>
    <cellStyle name="Normal 104 2 4" xfId="17010" xr:uid="{00000000-0005-0000-0000-0000DE3F0000}"/>
    <cellStyle name="Normal 104 2 4 2" xfId="17011" xr:uid="{00000000-0005-0000-0000-0000DF3F0000}"/>
    <cellStyle name="Normal 104 2 4 2 2" xfId="17012" xr:uid="{00000000-0005-0000-0000-0000E03F0000}"/>
    <cellStyle name="Normal 104 2 4 2 3" xfId="17013" xr:uid="{00000000-0005-0000-0000-0000E13F0000}"/>
    <cellStyle name="Normal 104 2 4 3" xfId="17014" xr:uid="{00000000-0005-0000-0000-0000E23F0000}"/>
    <cellStyle name="Normal 104 2 4 4" xfId="17015" xr:uid="{00000000-0005-0000-0000-0000E33F0000}"/>
    <cellStyle name="Normal 104 2 5" xfId="17016" xr:uid="{00000000-0005-0000-0000-0000E43F0000}"/>
    <cellStyle name="Normal 104 2 5 2" xfId="17017" xr:uid="{00000000-0005-0000-0000-0000E53F0000}"/>
    <cellStyle name="Normal 104 2 5 3" xfId="17018" xr:uid="{00000000-0005-0000-0000-0000E63F0000}"/>
    <cellStyle name="Normal 104 2 6" xfId="17019" xr:uid="{00000000-0005-0000-0000-0000E73F0000}"/>
    <cellStyle name="Normal 104 2 7" xfId="17020" xr:uid="{00000000-0005-0000-0000-0000E83F0000}"/>
    <cellStyle name="Normal 104 3" xfId="17021" xr:uid="{00000000-0005-0000-0000-0000E93F0000}"/>
    <cellStyle name="Normal 104 3 2" xfId="17022" xr:uid="{00000000-0005-0000-0000-0000EA3F0000}"/>
    <cellStyle name="Normal 104 3 2 2" xfId="17023" xr:uid="{00000000-0005-0000-0000-0000EB3F0000}"/>
    <cellStyle name="Normal 104 3 2 2 2" xfId="17024" xr:uid="{00000000-0005-0000-0000-0000EC3F0000}"/>
    <cellStyle name="Normal 104 3 2 2 2 2" xfId="17025" xr:uid="{00000000-0005-0000-0000-0000ED3F0000}"/>
    <cellStyle name="Normal 104 3 2 2 2 2 2" xfId="17026" xr:uid="{00000000-0005-0000-0000-0000EE3F0000}"/>
    <cellStyle name="Normal 104 3 2 2 2 2 3" xfId="17027" xr:uid="{00000000-0005-0000-0000-0000EF3F0000}"/>
    <cellStyle name="Normal 104 3 2 2 2 3" xfId="17028" xr:uid="{00000000-0005-0000-0000-0000F03F0000}"/>
    <cellStyle name="Normal 104 3 2 2 2 4" xfId="17029" xr:uid="{00000000-0005-0000-0000-0000F13F0000}"/>
    <cellStyle name="Normal 104 3 2 2 3" xfId="17030" xr:uid="{00000000-0005-0000-0000-0000F23F0000}"/>
    <cellStyle name="Normal 104 3 2 2 3 2" xfId="17031" xr:uid="{00000000-0005-0000-0000-0000F33F0000}"/>
    <cellStyle name="Normal 104 3 2 2 3 3" xfId="17032" xr:uid="{00000000-0005-0000-0000-0000F43F0000}"/>
    <cellStyle name="Normal 104 3 2 2 4" xfId="17033" xr:uid="{00000000-0005-0000-0000-0000F53F0000}"/>
    <cellStyle name="Normal 104 3 2 2 5" xfId="17034" xr:uid="{00000000-0005-0000-0000-0000F63F0000}"/>
    <cellStyle name="Normal 104 3 2 3" xfId="17035" xr:uid="{00000000-0005-0000-0000-0000F73F0000}"/>
    <cellStyle name="Normal 104 3 2 3 2" xfId="17036" xr:uid="{00000000-0005-0000-0000-0000F83F0000}"/>
    <cellStyle name="Normal 104 3 2 3 2 2" xfId="17037" xr:uid="{00000000-0005-0000-0000-0000F93F0000}"/>
    <cellStyle name="Normal 104 3 2 3 2 3" xfId="17038" xr:uid="{00000000-0005-0000-0000-0000FA3F0000}"/>
    <cellStyle name="Normal 104 3 2 3 3" xfId="17039" xr:uid="{00000000-0005-0000-0000-0000FB3F0000}"/>
    <cellStyle name="Normal 104 3 2 3 4" xfId="17040" xr:uid="{00000000-0005-0000-0000-0000FC3F0000}"/>
    <cellStyle name="Normal 104 3 2 4" xfId="17041" xr:uid="{00000000-0005-0000-0000-0000FD3F0000}"/>
    <cellStyle name="Normal 104 3 2 4 2" xfId="17042" xr:uid="{00000000-0005-0000-0000-0000FE3F0000}"/>
    <cellStyle name="Normal 104 3 2 4 3" xfId="17043" xr:uid="{00000000-0005-0000-0000-0000FF3F0000}"/>
    <cellStyle name="Normal 104 3 2 5" xfId="17044" xr:uid="{00000000-0005-0000-0000-000000400000}"/>
    <cellStyle name="Normal 104 3 2 6" xfId="17045" xr:uid="{00000000-0005-0000-0000-000001400000}"/>
    <cellStyle name="Normal 104 3 3" xfId="17046" xr:uid="{00000000-0005-0000-0000-000002400000}"/>
    <cellStyle name="Normal 104 3 3 2" xfId="17047" xr:uid="{00000000-0005-0000-0000-000003400000}"/>
    <cellStyle name="Normal 104 3 3 2 2" xfId="17048" xr:uid="{00000000-0005-0000-0000-000004400000}"/>
    <cellStyle name="Normal 104 3 3 2 2 2" xfId="17049" xr:uid="{00000000-0005-0000-0000-000005400000}"/>
    <cellStyle name="Normal 104 3 3 2 2 3" xfId="17050" xr:uid="{00000000-0005-0000-0000-000006400000}"/>
    <cellStyle name="Normal 104 3 3 2 3" xfId="17051" xr:uid="{00000000-0005-0000-0000-000007400000}"/>
    <cellStyle name="Normal 104 3 3 2 4" xfId="17052" xr:uid="{00000000-0005-0000-0000-000008400000}"/>
    <cellStyle name="Normal 104 3 3 3" xfId="17053" xr:uid="{00000000-0005-0000-0000-000009400000}"/>
    <cellStyle name="Normal 104 3 3 3 2" xfId="17054" xr:uid="{00000000-0005-0000-0000-00000A400000}"/>
    <cellStyle name="Normal 104 3 3 3 3" xfId="17055" xr:uid="{00000000-0005-0000-0000-00000B400000}"/>
    <cellStyle name="Normal 104 3 3 4" xfId="17056" xr:uid="{00000000-0005-0000-0000-00000C400000}"/>
    <cellStyle name="Normal 104 3 3 5" xfId="17057" xr:uid="{00000000-0005-0000-0000-00000D400000}"/>
    <cellStyle name="Normal 104 3 4" xfId="17058" xr:uid="{00000000-0005-0000-0000-00000E400000}"/>
    <cellStyle name="Normal 104 3 4 2" xfId="17059" xr:uid="{00000000-0005-0000-0000-00000F400000}"/>
    <cellStyle name="Normal 104 3 4 2 2" xfId="17060" xr:uid="{00000000-0005-0000-0000-000010400000}"/>
    <cellStyle name="Normal 104 3 4 2 3" xfId="17061" xr:uid="{00000000-0005-0000-0000-000011400000}"/>
    <cellStyle name="Normal 104 3 4 3" xfId="17062" xr:uid="{00000000-0005-0000-0000-000012400000}"/>
    <cellStyle name="Normal 104 3 4 4" xfId="17063" xr:uid="{00000000-0005-0000-0000-000013400000}"/>
    <cellStyle name="Normal 104 3 5" xfId="17064" xr:uid="{00000000-0005-0000-0000-000014400000}"/>
    <cellStyle name="Normal 104 3 5 2" xfId="17065" xr:uid="{00000000-0005-0000-0000-000015400000}"/>
    <cellStyle name="Normal 104 3 5 3" xfId="17066" xr:uid="{00000000-0005-0000-0000-000016400000}"/>
    <cellStyle name="Normal 104 3 6" xfId="17067" xr:uid="{00000000-0005-0000-0000-000017400000}"/>
    <cellStyle name="Normal 104 3 7" xfId="17068" xr:uid="{00000000-0005-0000-0000-000018400000}"/>
    <cellStyle name="Normal 104 4" xfId="17069" xr:uid="{00000000-0005-0000-0000-000019400000}"/>
    <cellStyle name="Normal 104 4 2" xfId="17070" xr:uid="{00000000-0005-0000-0000-00001A400000}"/>
    <cellStyle name="Normal 104 4 2 2" xfId="17071" xr:uid="{00000000-0005-0000-0000-00001B400000}"/>
    <cellStyle name="Normal 104 4 2 2 2" xfId="17072" xr:uid="{00000000-0005-0000-0000-00001C400000}"/>
    <cellStyle name="Normal 104 4 2 2 2 2" xfId="17073" xr:uid="{00000000-0005-0000-0000-00001D400000}"/>
    <cellStyle name="Normal 104 4 2 2 2 2 2" xfId="17074" xr:uid="{00000000-0005-0000-0000-00001E400000}"/>
    <cellStyle name="Normal 104 4 2 2 2 2 3" xfId="17075" xr:uid="{00000000-0005-0000-0000-00001F400000}"/>
    <cellStyle name="Normal 104 4 2 2 2 3" xfId="17076" xr:uid="{00000000-0005-0000-0000-000020400000}"/>
    <cellStyle name="Normal 104 4 2 2 2 4" xfId="17077" xr:uid="{00000000-0005-0000-0000-000021400000}"/>
    <cellStyle name="Normal 104 4 2 2 3" xfId="17078" xr:uid="{00000000-0005-0000-0000-000022400000}"/>
    <cellStyle name="Normal 104 4 2 2 3 2" xfId="17079" xr:uid="{00000000-0005-0000-0000-000023400000}"/>
    <cellStyle name="Normal 104 4 2 2 3 3" xfId="17080" xr:uid="{00000000-0005-0000-0000-000024400000}"/>
    <cellStyle name="Normal 104 4 2 2 4" xfId="17081" xr:uid="{00000000-0005-0000-0000-000025400000}"/>
    <cellStyle name="Normal 104 4 2 2 5" xfId="17082" xr:uid="{00000000-0005-0000-0000-000026400000}"/>
    <cellStyle name="Normal 104 4 2 3" xfId="17083" xr:uid="{00000000-0005-0000-0000-000027400000}"/>
    <cellStyle name="Normal 104 4 2 3 2" xfId="17084" xr:uid="{00000000-0005-0000-0000-000028400000}"/>
    <cellStyle name="Normal 104 4 2 3 2 2" xfId="17085" xr:uid="{00000000-0005-0000-0000-000029400000}"/>
    <cellStyle name="Normal 104 4 2 3 2 3" xfId="17086" xr:uid="{00000000-0005-0000-0000-00002A400000}"/>
    <cellStyle name="Normal 104 4 2 3 3" xfId="17087" xr:uid="{00000000-0005-0000-0000-00002B400000}"/>
    <cellStyle name="Normal 104 4 2 3 4" xfId="17088" xr:uid="{00000000-0005-0000-0000-00002C400000}"/>
    <cellStyle name="Normal 104 4 2 4" xfId="17089" xr:uid="{00000000-0005-0000-0000-00002D400000}"/>
    <cellStyle name="Normal 104 4 2 4 2" xfId="17090" xr:uid="{00000000-0005-0000-0000-00002E400000}"/>
    <cellStyle name="Normal 104 4 2 4 3" xfId="17091" xr:uid="{00000000-0005-0000-0000-00002F400000}"/>
    <cellStyle name="Normal 104 4 2 5" xfId="17092" xr:uid="{00000000-0005-0000-0000-000030400000}"/>
    <cellStyle name="Normal 104 4 2 6" xfId="17093" xr:uid="{00000000-0005-0000-0000-000031400000}"/>
    <cellStyle name="Normal 104 4 3" xfId="17094" xr:uid="{00000000-0005-0000-0000-000032400000}"/>
    <cellStyle name="Normal 104 4 3 2" xfId="17095" xr:uid="{00000000-0005-0000-0000-000033400000}"/>
    <cellStyle name="Normal 104 4 3 2 2" xfId="17096" xr:uid="{00000000-0005-0000-0000-000034400000}"/>
    <cellStyle name="Normal 104 4 3 2 2 2" xfId="17097" xr:uid="{00000000-0005-0000-0000-000035400000}"/>
    <cellStyle name="Normal 104 4 3 2 2 3" xfId="17098" xr:uid="{00000000-0005-0000-0000-000036400000}"/>
    <cellStyle name="Normal 104 4 3 2 3" xfId="17099" xr:uid="{00000000-0005-0000-0000-000037400000}"/>
    <cellStyle name="Normal 104 4 3 2 4" xfId="17100" xr:uid="{00000000-0005-0000-0000-000038400000}"/>
    <cellStyle name="Normal 104 4 3 3" xfId="17101" xr:uid="{00000000-0005-0000-0000-000039400000}"/>
    <cellStyle name="Normal 104 4 3 3 2" xfId="17102" xr:uid="{00000000-0005-0000-0000-00003A400000}"/>
    <cellStyle name="Normal 104 4 3 3 3" xfId="17103" xr:uid="{00000000-0005-0000-0000-00003B400000}"/>
    <cellStyle name="Normal 104 4 3 4" xfId="17104" xr:uid="{00000000-0005-0000-0000-00003C400000}"/>
    <cellStyle name="Normal 104 4 3 5" xfId="17105" xr:uid="{00000000-0005-0000-0000-00003D400000}"/>
    <cellStyle name="Normal 104 4 4" xfId="17106" xr:uid="{00000000-0005-0000-0000-00003E400000}"/>
    <cellStyle name="Normal 104 4 4 2" xfId="17107" xr:uid="{00000000-0005-0000-0000-00003F400000}"/>
    <cellStyle name="Normal 104 4 4 2 2" xfId="17108" xr:uid="{00000000-0005-0000-0000-000040400000}"/>
    <cellStyle name="Normal 104 4 4 2 3" xfId="17109" xr:uid="{00000000-0005-0000-0000-000041400000}"/>
    <cellStyle name="Normal 104 4 4 3" xfId="17110" xr:uid="{00000000-0005-0000-0000-000042400000}"/>
    <cellStyle name="Normal 104 4 4 4" xfId="17111" xr:uid="{00000000-0005-0000-0000-000043400000}"/>
    <cellStyle name="Normal 104 4 5" xfId="17112" xr:uid="{00000000-0005-0000-0000-000044400000}"/>
    <cellStyle name="Normal 104 4 5 2" xfId="17113" xr:uid="{00000000-0005-0000-0000-000045400000}"/>
    <cellStyle name="Normal 104 4 5 3" xfId="17114" xr:uid="{00000000-0005-0000-0000-000046400000}"/>
    <cellStyle name="Normal 104 4 6" xfId="17115" xr:uid="{00000000-0005-0000-0000-000047400000}"/>
    <cellStyle name="Normal 104 4 7" xfId="17116" xr:uid="{00000000-0005-0000-0000-000048400000}"/>
    <cellStyle name="Normal 104 5" xfId="17117" xr:uid="{00000000-0005-0000-0000-000049400000}"/>
    <cellStyle name="Normal 104 5 2" xfId="17118" xr:uid="{00000000-0005-0000-0000-00004A400000}"/>
    <cellStyle name="Normal 104 5 2 2" xfId="17119" xr:uid="{00000000-0005-0000-0000-00004B400000}"/>
    <cellStyle name="Normal 104 5 2 2 2" xfId="17120" xr:uid="{00000000-0005-0000-0000-00004C400000}"/>
    <cellStyle name="Normal 104 5 2 2 2 2" xfId="17121" xr:uid="{00000000-0005-0000-0000-00004D400000}"/>
    <cellStyle name="Normal 104 5 2 2 2 3" xfId="17122" xr:uid="{00000000-0005-0000-0000-00004E400000}"/>
    <cellStyle name="Normal 104 5 2 2 3" xfId="17123" xr:uid="{00000000-0005-0000-0000-00004F400000}"/>
    <cellStyle name="Normal 104 5 2 2 4" xfId="17124" xr:uid="{00000000-0005-0000-0000-000050400000}"/>
    <cellStyle name="Normal 104 5 2 3" xfId="17125" xr:uid="{00000000-0005-0000-0000-000051400000}"/>
    <cellStyle name="Normal 104 5 2 3 2" xfId="17126" xr:uid="{00000000-0005-0000-0000-000052400000}"/>
    <cellStyle name="Normal 104 5 2 3 3" xfId="17127" xr:uid="{00000000-0005-0000-0000-000053400000}"/>
    <cellStyle name="Normal 104 5 2 4" xfId="17128" xr:uid="{00000000-0005-0000-0000-000054400000}"/>
    <cellStyle name="Normal 104 5 2 5" xfId="17129" xr:uid="{00000000-0005-0000-0000-000055400000}"/>
    <cellStyle name="Normal 104 5 3" xfId="17130" xr:uid="{00000000-0005-0000-0000-000056400000}"/>
    <cellStyle name="Normal 104 5 3 2" xfId="17131" xr:uid="{00000000-0005-0000-0000-000057400000}"/>
    <cellStyle name="Normal 104 5 3 2 2" xfId="17132" xr:uid="{00000000-0005-0000-0000-000058400000}"/>
    <cellStyle name="Normal 104 5 3 2 3" xfId="17133" xr:uid="{00000000-0005-0000-0000-000059400000}"/>
    <cellStyle name="Normal 104 5 3 3" xfId="17134" xr:uid="{00000000-0005-0000-0000-00005A400000}"/>
    <cellStyle name="Normal 104 5 3 4" xfId="17135" xr:uid="{00000000-0005-0000-0000-00005B400000}"/>
    <cellStyle name="Normal 104 5 4" xfId="17136" xr:uid="{00000000-0005-0000-0000-00005C400000}"/>
    <cellStyle name="Normal 104 5 4 2" xfId="17137" xr:uid="{00000000-0005-0000-0000-00005D400000}"/>
    <cellStyle name="Normal 104 5 4 3" xfId="17138" xr:uid="{00000000-0005-0000-0000-00005E400000}"/>
    <cellStyle name="Normal 104 5 5" xfId="17139" xr:uid="{00000000-0005-0000-0000-00005F400000}"/>
    <cellStyle name="Normal 104 5 6" xfId="17140" xr:uid="{00000000-0005-0000-0000-000060400000}"/>
    <cellStyle name="Normal 104 6" xfId="17141" xr:uid="{00000000-0005-0000-0000-000061400000}"/>
    <cellStyle name="Normal 104 6 2" xfId="17142" xr:uid="{00000000-0005-0000-0000-000062400000}"/>
    <cellStyle name="Normal 104 6 2 2" xfId="17143" xr:uid="{00000000-0005-0000-0000-000063400000}"/>
    <cellStyle name="Normal 104 6 2 2 2" xfId="17144" xr:uid="{00000000-0005-0000-0000-000064400000}"/>
    <cellStyle name="Normal 104 6 2 2 3" xfId="17145" xr:uid="{00000000-0005-0000-0000-000065400000}"/>
    <cellStyle name="Normal 104 6 2 3" xfId="17146" xr:uid="{00000000-0005-0000-0000-000066400000}"/>
    <cellStyle name="Normal 104 6 2 4" xfId="17147" xr:uid="{00000000-0005-0000-0000-000067400000}"/>
    <cellStyle name="Normal 104 6 3" xfId="17148" xr:uid="{00000000-0005-0000-0000-000068400000}"/>
    <cellStyle name="Normal 104 6 3 2" xfId="17149" xr:uid="{00000000-0005-0000-0000-000069400000}"/>
    <cellStyle name="Normal 104 6 3 3" xfId="17150" xr:uid="{00000000-0005-0000-0000-00006A400000}"/>
    <cellStyle name="Normal 104 6 4" xfId="17151" xr:uid="{00000000-0005-0000-0000-00006B400000}"/>
    <cellStyle name="Normal 104 6 5" xfId="17152" xr:uid="{00000000-0005-0000-0000-00006C400000}"/>
    <cellStyle name="Normal 104 7" xfId="17153" xr:uid="{00000000-0005-0000-0000-00006D400000}"/>
    <cellStyle name="Normal 104 7 2" xfId="17154" xr:uid="{00000000-0005-0000-0000-00006E400000}"/>
    <cellStyle name="Normal 104 7 2 2" xfId="17155" xr:uid="{00000000-0005-0000-0000-00006F400000}"/>
    <cellStyle name="Normal 104 7 2 3" xfId="17156" xr:uid="{00000000-0005-0000-0000-000070400000}"/>
    <cellStyle name="Normal 104 7 3" xfId="17157" xr:uid="{00000000-0005-0000-0000-000071400000}"/>
    <cellStyle name="Normal 104 7 4" xfId="17158" xr:uid="{00000000-0005-0000-0000-000072400000}"/>
    <cellStyle name="Normal 104 8" xfId="17159" xr:uid="{00000000-0005-0000-0000-000073400000}"/>
    <cellStyle name="Normal 104 8 2" xfId="17160" xr:uid="{00000000-0005-0000-0000-000074400000}"/>
    <cellStyle name="Normal 104 8 3" xfId="17161" xr:uid="{00000000-0005-0000-0000-000075400000}"/>
    <cellStyle name="Normal 104 9" xfId="17162" xr:uid="{00000000-0005-0000-0000-000076400000}"/>
    <cellStyle name="Normal 105" xfId="17163" xr:uid="{00000000-0005-0000-0000-000077400000}"/>
    <cellStyle name="Normal 105 2" xfId="17164" xr:uid="{00000000-0005-0000-0000-000078400000}"/>
    <cellStyle name="Normal 105 2 2" xfId="17165" xr:uid="{00000000-0005-0000-0000-000079400000}"/>
    <cellStyle name="Normal 105 3" xfId="17166" xr:uid="{00000000-0005-0000-0000-00007A400000}"/>
    <cellStyle name="Normal 105 4" xfId="17167" xr:uid="{00000000-0005-0000-0000-00007B400000}"/>
    <cellStyle name="Normal 106" xfId="17168" xr:uid="{00000000-0005-0000-0000-00007C400000}"/>
    <cellStyle name="Normal 106 2" xfId="17169" xr:uid="{00000000-0005-0000-0000-00007D400000}"/>
    <cellStyle name="Normal 106 2 2" xfId="17170" xr:uid="{00000000-0005-0000-0000-00007E400000}"/>
    <cellStyle name="Normal 106 3" xfId="17171" xr:uid="{00000000-0005-0000-0000-00007F400000}"/>
    <cellStyle name="Normal 106 4" xfId="17172" xr:uid="{00000000-0005-0000-0000-000080400000}"/>
    <cellStyle name="Normal 107" xfId="17173" xr:uid="{00000000-0005-0000-0000-000081400000}"/>
    <cellStyle name="Normal 107 2" xfId="17174" xr:uid="{00000000-0005-0000-0000-000082400000}"/>
    <cellStyle name="Normal 107 2 2" xfId="17175" xr:uid="{00000000-0005-0000-0000-000083400000}"/>
    <cellStyle name="Normal 107 2 2 2" xfId="17176" xr:uid="{00000000-0005-0000-0000-000084400000}"/>
    <cellStyle name="Normal 107 2 2 2 2" xfId="17177" xr:uid="{00000000-0005-0000-0000-000085400000}"/>
    <cellStyle name="Normal 107 2 2 2 2 2" xfId="17178" xr:uid="{00000000-0005-0000-0000-000086400000}"/>
    <cellStyle name="Normal 107 2 2 2 2 3" xfId="17179" xr:uid="{00000000-0005-0000-0000-000087400000}"/>
    <cellStyle name="Normal 107 2 2 2 3" xfId="17180" xr:uid="{00000000-0005-0000-0000-000088400000}"/>
    <cellStyle name="Normal 107 2 2 2 4" xfId="17181" xr:uid="{00000000-0005-0000-0000-000089400000}"/>
    <cellStyle name="Normal 107 2 2 3" xfId="17182" xr:uid="{00000000-0005-0000-0000-00008A400000}"/>
    <cellStyle name="Normal 107 2 2 3 2" xfId="17183" xr:uid="{00000000-0005-0000-0000-00008B400000}"/>
    <cellStyle name="Normal 107 2 2 3 3" xfId="17184" xr:uid="{00000000-0005-0000-0000-00008C400000}"/>
    <cellStyle name="Normal 107 2 2 4" xfId="17185" xr:uid="{00000000-0005-0000-0000-00008D400000}"/>
    <cellStyle name="Normal 107 2 2 5" xfId="17186" xr:uid="{00000000-0005-0000-0000-00008E400000}"/>
    <cellStyle name="Normal 107 2 3" xfId="17187" xr:uid="{00000000-0005-0000-0000-00008F400000}"/>
    <cellStyle name="Normal 107 2 3 2" xfId="17188" xr:uid="{00000000-0005-0000-0000-000090400000}"/>
    <cellStyle name="Normal 107 2 3 2 2" xfId="17189" xr:uid="{00000000-0005-0000-0000-000091400000}"/>
    <cellStyle name="Normal 107 2 3 2 3" xfId="17190" xr:uid="{00000000-0005-0000-0000-000092400000}"/>
    <cellStyle name="Normal 107 2 3 3" xfId="17191" xr:uid="{00000000-0005-0000-0000-000093400000}"/>
    <cellStyle name="Normal 107 2 3 4" xfId="17192" xr:uid="{00000000-0005-0000-0000-000094400000}"/>
    <cellStyle name="Normal 107 2 4" xfId="17193" xr:uid="{00000000-0005-0000-0000-000095400000}"/>
    <cellStyle name="Normal 107 2 4 2" xfId="17194" xr:uid="{00000000-0005-0000-0000-000096400000}"/>
    <cellStyle name="Normal 107 2 4 3" xfId="17195" xr:uid="{00000000-0005-0000-0000-000097400000}"/>
    <cellStyle name="Normal 107 2 5" xfId="17196" xr:uid="{00000000-0005-0000-0000-000098400000}"/>
    <cellStyle name="Normal 107 2 6" xfId="17197" xr:uid="{00000000-0005-0000-0000-000099400000}"/>
    <cellStyle name="Normal 107 3" xfId="17198" xr:uid="{00000000-0005-0000-0000-00009A400000}"/>
    <cellStyle name="Normal 107 3 2" xfId="17199" xr:uid="{00000000-0005-0000-0000-00009B400000}"/>
    <cellStyle name="Normal 107 3 2 2" xfId="17200" xr:uid="{00000000-0005-0000-0000-00009C400000}"/>
    <cellStyle name="Normal 107 3 2 2 2" xfId="17201" xr:uid="{00000000-0005-0000-0000-00009D400000}"/>
    <cellStyle name="Normal 107 3 2 2 3" xfId="17202" xr:uid="{00000000-0005-0000-0000-00009E400000}"/>
    <cellStyle name="Normal 107 3 2 3" xfId="17203" xr:uid="{00000000-0005-0000-0000-00009F400000}"/>
    <cellStyle name="Normal 107 3 2 4" xfId="17204" xr:uid="{00000000-0005-0000-0000-0000A0400000}"/>
    <cellStyle name="Normal 107 3 3" xfId="17205" xr:uid="{00000000-0005-0000-0000-0000A1400000}"/>
    <cellStyle name="Normal 107 3 3 2" xfId="17206" xr:uid="{00000000-0005-0000-0000-0000A2400000}"/>
    <cellStyle name="Normal 107 3 3 3" xfId="17207" xr:uid="{00000000-0005-0000-0000-0000A3400000}"/>
    <cellStyle name="Normal 107 3 4" xfId="17208" xr:uid="{00000000-0005-0000-0000-0000A4400000}"/>
    <cellStyle name="Normal 107 3 5" xfId="17209" xr:uid="{00000000-0005-0000-0000-0000A5400000}"/>
    <cellStyle name="Normal 107 4" xfId="17210" xr:uid="{00000000-0005-0000-0000-0000A6400000}"/>
    <cellStyle name="Normal 107 4 2" xfId="17211" xr:uid="{00000000-0005-0000-0000-0000A7400000}"/>
    <cellStyle name="Normal 107 4 2 2" xfId="17212" xr:uid="{00000000-0005-0000-0000-0000A8400000}"/>
    <cellStyle name="Normal 107 4 2 3" xfId="17213" xr:uid="{00000000-0005-0000-0000-0000A9400000}"/>
    <cellStyle name="Normal 107 4 3" xfId="17214" xr:uid="{00000000-0005-0000-0000-0000AA400000}"/>
    <cellStyle name="Normal 107 4 4" xfId="17215" xr:uid="{00000000-0005-0000-0000-0000AB400000}"/>
    <cellStyle name="Normal 107 5" xfId="17216" xr:uid="{00000000-0005-0000-0000-0000AC400000}"/>
    <cellStyle name="Normal 107 5 2" xfId="17217" xr:uid="{00000000-0005-0000-0000-0000AD400000}"/>
    <cellStyle name="Normal 107 5 3" xfId="17218" xr:uid="{00000000-0005-0000-0000-0000AE400000}"/>
    <cellStyle name="Normal 107 6" xfId="17219" xr:uid="{00000000-0005-0000-0000-0000AF400000}"/>
    <cellStyle name="Normal 107 7" xfId="17220" xr:uid="{00000000-0005-0000-0000-0000B0400000}"/>
    <cellStyle name="Normal 108" xfId="17221" xr:uid="{00000000-0005-0000-0000-0000B1400000}"/>
    <cellStyle name="Normal 108 2" xfId="17222" xr:uid="{00000000-0005-0000-0000-0000B2400000}"/>
    <cellStyle name="Normal 108 2 2" xfId="17223" xr:uid="{00000000-0005-0000-0000-0000B3400000}"/>
    <cellStyle name="Normal 108 2 2 2" xfId="17224" xr:uid="{00000000-0005-0000-0000-0000B4400000}"/>
    <cellStyle name="Normal 108 2 2 2 2" xfId="17225" xr:uid="{00000000-0005-0000-0000-0000B5400000}"/>
    <cellStyle name="Normal 108 2 2 2 2 2" xfId="17226" xr:uid="{00000000-0005-0000-0000-0000B6400000}"/>
    <cellStyle name="Normal 108 2 2 2 2 3" xfId="17227" xr:uid="{00000000-0005-0000-0000-0000B7400000}"/>
    <cellStyle name="Normal 108 2 2 2 3" xfId="17228" xr:uid="{00000000-0005-0000-0000-0000B8400000}"/>
    <cellStyle name="Normal 108 2 2 2 4" xfId="17229" xr:uid="{00000000-0005-0000-0000-0000B9400000}"/>
    <cellStyle name="Normal 108 2 2 3" xfId="17230" xr:uid="{00000000-0005-0000-0000-0000BA400000}"/>
    <cellStyle name="Normal 108 2 2 3 2" xfId="17231" xr:uid="{00000000-0005-0000-0000-0000BB400000}"/>
    <cellStyle name="Normal 108 2 2 3 3" xfId="17232" xr:uid="{00000000-0005-0000-0000-0000BC400000}"/>
    <cellStyle name="Normal 108 2 2 4" xfId="17233" xr:uid="{00000000-0005-0000-0000-0000BD400000}"/>
    <cellStyle name="Normal 108 2 2 5" xfId="17234" xr:uid="{00000000-0005-0000-0000-0000BE400000}"/>
    <cellStyle name="Normal 108 2 3" xfId="17235" xr:uid="{00000000-0005-0000-0000-0000BF400000}"/>
    <cellStyle name="Normal 108 2 3 2" xfId="17236" xr:uid="{00000000-0005-0000-0000-0000C0400000}"/>
    <cellStyle name="Normal 108 2 3 2 2" xfId="17237" xr:uid="{00000000-0005-0000-0000-0000C1400000}"/>
    <cellStyle name="Normal 108 2 3 2 3" xfId="17238" xr:uid="{00000000-0005-0000-0000-0000C2400000}"/>
    <cellStyle name="Normal 108 2 3 3" xfId="17239" xr:uid="{00000000-0005-0000-0000-0000C3400000}"/>
    <cellStyle name="Normal 108 2 3 4" xfId="17240" xr:uid="{00000000-0005-0000-0000-0000C4400000}"/>
    <cellStyle name="Normal 108 2 4" xfId="17241" xr:uid="{00000000-0005-0000-0000-0000C5400000}"/>
    <cellStyle name="Normal 108 2 4 2" xfId="17242" xr:uid="{00000000-0005-0000-0000-0000C6400000}"/>
    <cellStyle name="Normal 108 2 4 3" xfId="17243" xr:uid="{00000000-0005-0000-0000-0000C7400000}"/>
    <cellStyle name="Normal 108 2 5" xfId="17244" xr:uid="{00000000-0005-0000-0000-0000C8400000}"/>
    <cellStyle name="Normal 108 2 6" xfId="17245" xr:uid="{00000000-0005-0000-0000-0000C9400000}"/>
    <cellStyle name="Normal 108 3" xfId="17246" xr:uid="{00000000-0005-0000-0000-0000CA400000}"/>
    <cellStyle name="Normal 108 3 2" xfId="17247" xr:uid="{00000000-0005-0000-0000-0000CB400000}"/>
    <cellStyle name="Normal 108 3 2 2" xfId="17248" xr:uid="{00000000-0005-0000-0000-0000CC400000}"/>
    <cellStyle name="Normal 108 3 2 2 2" xfId="17249" xr:uid="{00000000-0005-0000-0000-0000CD400000}"/>
    <cellStyle name="Normal 108 3 2 2 3" xfId="17250" xr:uid="{00000000-0005-0000-0000-0000CE400000}"/>
    <cellStyle name="Normal 108 3 2 3" xfId="17251" xr:uid="{00000000-0005-0000-0000-0000CF400000}"/>
    <cellStyle name="Normal 108 3 2 4" xfId="17252" xr:uid="{00000000-0005-0000-0000-0000D0400000}"/>
    <cellStyle name="Normal 108 3 3" xfId="17253" xr:uid="{00000000-0005-0000-0000-0000D1400000}"/>
    <cellStyle name="Normal 108 3 3 2" xfId="17254" xr:uid="{00000000-0005-0000-0000-0000D2400000}"/>
    <cellStyle name="Normal 108 3 3 3" xfId="17255" xr:uid="{00000000-0005-0000-0000-0000D3400000}"/>
    <cellStyle name="Normal 108 3 4" xfId="17256" xr:uid="{00000000-0005-0000-0000-0000D4400000}"/>
    <cellStyle name="Normal 108 3 5" xfId="17257" xr:uid="{00000000-0005-0000-0000-0000D5400000}"/>
    <cellStyle name="Normal 108 4" xfId="17258" xr:uid="{00000000-0005-0000-0000-0000D6400000}"/>
    <cellStyle name="Normal 108 4 2" xfId="17259" xr:uid="{00000000-0005-0000-0000-0000D7400000}"/>
    <cellStyle name="Normal 108 4 2 2" xfId="17260" xr:uid="{00000000-0005-0000-0000-0000D8400000}"/>
    <cellStyle name="Normal 108 4 2 3" xfId="17261" xr:uid="{00000000-0005-0000-0000-0000D9400000}"/>
    <cellStyle name="Normal 108 4 3" xfId="17262" xr:uid="{00000000-0005-0000-0000-0000DA400000}"/>
    <cellStyle name="Normal 108 4 4" xfId="17263" xr:uid="{00000000-0005-0000-0000-0000DB400000}"/>
    <cellStyle name="Normal 108 5" xfId="17264" xr:uid="{00000000-0005-0000-0000-0000DC400000}"/>
    <cellStyle name="Normal 108 5 2" xfId="17265" xr:uid="{00000000-0005-0000-0000-0000DD400000}"/>
    <cellStyle name="Normal 108 5 3" xfId="17266" xr:uid="{00000000-0005-0000-0000-0000DE400000}"/>
    <cellStyle name="Normal 108 6" xfId="17267" xr:uid="{00000000-0005-0000-0000-0000DF400000}"/>
    <cellStyle name="Normal 108 7" xfId="17268" xr:uid="{00000000-0005-0000-0000-0000E0400000}"/>
    <cellStyle name="Normal 109" xfId="17269" xr:uid="{00000000-0005-0000-0000-0000E1400000}"/>
    <cellStyle name="Normal 109 2" xfId="17270" xr:uid="{00000000-0005-0000-0000-0000E2400000}"/>
    <cellStyle name="Normal 109 2 2" xfId="17271" xr:uid="{00000000-0005-0000-0000-0000E3400000}"/>
    <cellStyle name="Normal 109 2 2 2" xfId="17272" xr:uid="{00000000-0005-0000-0000-0000E4400000}"/>
    <cellStyle name="Normal 109 2 2 2 2" xfId="17273" xr:uid="{00000000-0005-0000-0000-0000E5400000}"/>
    <cellStyle name="Normal 109 2 2 2 2 2" xfId="17274" xr:uid="{00000000-0005-0000-0000-0000E6400000}"/>
    <cellStyle name="Normal 109 2 2 2 2 3" xfId="17275" xr:uid="{00000000-0005-0000-0000-0000E7400000}"/>
    <cellStyle name="Normal 109 2 2 2 3" xfId="17276" xr:uid="{00000000-0005-0000-0000-0000E8400000}"/>
    <cellStyle name="Normal 109 2 2 2 4" xfId="17277" xr:uid="{00000000-0005-0000-0000-0000E9400000}"/>
    <cellStyle name="Normal 109 2 2 3" xfId="17278" xr:uid="{00000000-0005-0000-0000-0000EA400000}"/>
    <cellStyle name="Normal 109 2 2 3 2" xfId="17279" xr:uid="{00000000-0005-0000-0000-0000EB400000}"/>
    <cellStyle name="Normal 109 2 2 3 3" xfId="17280" xr:uid="{00000000-0005-0000-0000-0000EC400000}"/>
    <cellStyle name="Normal 109 2 2 4" xfId="17281" xr:uid="{00000000-0005-0000-0000-0000ED400000}"/>
    <cellStyle name="Normal 109 2 2 5" xfId="17282" xr:uid="{00000000-0005-0000-0000-0000EE400000}"/>
    <cellStyle name="Normal 109 2 3" xfId="17283" xr:uid="{00000000-0005-0000-0000-0000EF400000}"/>
    <cellStyle name="Normal 109 2 3 2" xfId="17284" xr:uid="{00000000-0005-0000-0000-0000F0400000}"/>
    <cellStyle name="Normal 109 2 3 2 2" xfId="17285" xr:uid="{00000000-0005-0000-0000-0000F1400000}"/>
    <cellStyle name="Normal 109 2 3 2 3" xfId="17286" xr:uid="{00000000-0005-0000-0000-0000F2400000}"/>
    <cellStyle name="Normal 109 2 3 3" xfId="17287" xr:uid="{00000000-0005-0000-0000-0000F3400000}"/>
    <cellStyle name="Normal 109 2 3 4" xfId="17288" xr:uid="{00000000-0005-0000-0000-0000F4400000}"/>
    <cellStyle name="Normal 109 2 4" xfId="17289" xr:uid="{00000000-0005-0000-0000-0000F5400000}"/>
    <cellStyle name="Normal 109 2 4 2" xfId="17290" xr:uid="{00000000-0005-0000-0000-0000F6400000}"/>
    <cellStyle name="Normal 109 2 4 3" xfId="17291" xr:uid="{00000000-0005-0000-0000-0000F7400000}"/>
    <cellStyle name="Normal 109 2 5" xfId="17292" xr:uid="{00000000-0005-0000-0000-0000F8400000}"/>
    <cellStyle name="Normal 109 2 6" xfId="17293" xr:uid="{00000000-0005-0000-0000-0000F9400000}"/>
    <cellStyle name="Normal 109 3" xfId="17294" xr:uid="{00000000-0005-0000-0000-0000FA400000}"/>
    <cellStyle name="Normal 109 3 2" xfId="17295" xr:uid="{00000000-0005-0000-0000-0000FB400000}"/>
    <cellStyle name="Normal 109 3 2 2" xfId="17296" xr:uid="{00000000-0005-0000-0000-0000FC400000}"/>
    <cellStyle name="Normal 109 3 2 2 2" xfId="17297" xr:uid="{00000000-0005-0000-0000-0000FD400000}"/>
    <cellStyle name="Normal 109 3 2 2 3" xfId="17298" xr:uid="{00000000-0005-0000-0000-0000FE400000}"/>
    <cellStyle name="Normal 109 3 2 3" xfId="17299" xr:uid="{00000000-0005-0000-0000-0000FF400000}"/>
    <cellStyle name="Normal 109 3 2 4" xfId="17300" xr:uid="{00000000-0005-0000-0000-000000410000}"/>
    <cellStyle name="Normal 109 3 3" xfId="17301" xr:uid="{00000000-0005-0000-0000-000001410000}"/>
    <cellStyle name="Normal 109 3 3 2" xfId="17302" xr:uid="{00000000-0005-0000-0000-000002410000}"/>
    <cellStyle name="Normal 109 3 3 3" xfId="17303" xr:uid="{00000000-0005-0000-0000-000003410000}"/>
    <cellStyle name="Normal 109 3 4" xfId="17304" xr:uid="{00000000-0005-0000-0000-000004410000}"/>
    <cellStyle name="Normal 109 3 5" xfId="17305" xr:uid="{00000000-0005-0000-0000-000005410000}"/>
    <cellStyle name="Normal 109 4" xfId="17306" xr:uid="{00000000-0005-0000-0000-000006410000}"/>
    <cellStyle name="Normal 109 4 2" xfId="17307" xr:uid="{00000000-0005-0000-0000-000007410000}"/>
    <cellStyle name="Normal 109 4 2 2" xfId="17308" xr:uid="{00000000-0005-0000-0000-000008410000}"/>
    <cellStyle name="Normal 109 4 2 3" xfId="17309" xr:uid="{00000000-0005-0000-0000-000009410000}"/>
    <cellStyle name="Normal 109 4 3" xfId="17310" xr:uid="{00000000-0005-0000-0000-00000A410000}"/>
    <cellStyle name="Normal 109 4 4" xfId="17311" xr:uid="{00000000-0005-0000-0000-00000B410000}"/>
    <cellStyle name="Normal 109 5" xfId="17312" xr:uid="{00000000-0005-0000-0000-00000C410000}"/>
    <cellStyle name="Normal 109 5 2" xfId="17313" xr:uid="{00000000-0005-0000-0000-00000D410000}"/>
    <cellStyle name="Normal 109 5 3" xfId="17314" xr:uid="{00000000-0005-0000-0000-00000E410000}"/>
    <cellStyle name="Normal 109 6" xfId="17315" xr:uid="{00000000-0005-0000-0000-00000F410000}"/>
    <cellStyle name="Normal 109 7" xfId="17316" xr:uid="{00000000-0005-0000-0000-000010410000}"/>
    <cellStyle name="Normal 11" xfId="510" xr:uid="{00000000-0005-0000-0000-000011410000}"/>
    <cellStyle name="Normal 11 2" xfId="511" xr:uid="{00000000-0005-0000-0000-000012410000}"/>
    <cellStyle name="Normal 11 2 2" xfId="17317" xr:uid="{00000000-0005-0000-0000-000013410000}"/>
    <cellStyle name="Normal 11 2 2 2" xfId="17318" xr:uid="{00000000-0005-0000-0000-000014410000}"/>
    <cellStyle name="Normal 11 2 2 2 2" xfId="17319" xr:uid="{00000000-0005-0000-0000-000015410000}"/>
    <cellStyle name="Normal 11 2 2 2 3" xfId="17320" xr:uid="{00000000-0005-0000-0000-000016410000}"/>
    <cellStyle name="Normal 11 2 2 3" xfId="17321" xr:uid="{00000000-0005-0000-0000-000017410000}"/>
    <cellStyle name="Normal 11 2 2 4" xfId="17322" xr:uid="{00000000-0005-0000-0000-000018410000}"/>
    <cellStyle name="Normal 11 2 3" xfId="17323" xr:uid="{00000000-0005-0000-0000-000019410000}"/>
    <cellStyle name="Normal 11 2 3 2" xfId="17324" xr:uid="{00000000-0005-0000-0000-00001A410000}"/>
    <cellStyle name="Normal 11 2 3 3" xfId="17325" xr:uid="{00000000-0005-0000-0000-00001B410000}"/>
    <cellStyle name="Normal 11 2 4" xfId="17326" xr:uid="{00000000-0005-0000-0000-00001C410000}"/>
    <cellStyle name="Normal 11 2 5" xfId="17327" xr:uid="{00000000-0005-0000-0000-00001D410000}"/>
    <cellStyle name="Normal 11 2 6" xfId="17328" xr:uid="{00000000-0005-0000-0000-00001E410000}"/>
    <cellStyle name="Normal 11 3" xfId="17329" xr:uid="{00000000-0005-0000-0000-00001F410000}"/>
    <cellStyle name="Normal 11 4" xfId="17330" xr:uid="{00000000-0005-0000-0000-000020410000}"/>
    <cellStyle name="Normal 11 4 2" xfId="17331" xr:uid="{00000000-0005-0000-0000-000021410000}"/>
    <cellStyle name="Normal 11 4 2 2" xfId="17332" xr:uid="{00000000-0005-0000-0000-000022410000}"/>
    <cellStyle name="Normal 11 4 2 3" xfId="17333" xr:uid="{00000000-0005-0000-0000-000023410000}"/>
    <cellStyle name="Normal 11 4 3" xfId="17334" xr:uid="{00000000-0005-0000-0000-000024410000}"/>
    <cellStyle name="Normal 11 4 4" xfId="17335" xr:uid="{00000000-0005-0000-0000-000025410000}"/>
    <cellStyle name="Normal 11 5" xfId="17336" xr:uid="{00000000-0005-0000-0000-000026410000}"/>
    <cellStyle name="Normal 11 5 2" xfId="17337" xr:uid="{00000000-0005-0000-0000-000027410000}"/>
    <cellStyle name="Normal 11 5 3" xfId="17338" xr:uid="{00000000-0005-0000-0000-000028410000}"/>
    <cellStyle name="Normal 11 6" xfId="17339" xr:uid="{00000000-0005-0000-0000-000029410000}"/>
    <cellStyle name="Normal 11 7" xfId="17340" xr:uid="{00000000-0005-0000-0000-00002A410000}"/>
    <cellStyle name="Normal 11 8" xfId="17341" xr:uid="{00000000-0005-0000-0000-00002B410000}"/>
    <cellStyle name="Normal 110" xfId="17342" xr:uid="{00000000-0005-0000-0000-00002C410000}"/>
    <cellStyle name="Normal 110 2" xfId="17343" xr:uid="{00000000-0005-0000-0000-00002D410000}"/>
    <cellStyle name="Normal 110 2 2" xfId="17344" xr:uid="{00000000-0005-0000-0000-00002E410000}"/>
    <cellStyle name="Normal 110 2 2 2" xfId="17345" xr:uid="{00000000-0005-0000-0000-00002F410000}"/>
    <cellStyle name="Normal 110 2 2 2 2" xfId="17346" xr:uid="{00000000-0005-0000-0000-000030410000}"/>
    <cellStyle name="Normal 110 2 2 2 2 2" xfId="17347" xr:uid="{00000000-0005-0000-0000-000031410000}"/>
    <cellStyle name="Normal 110 2 2 2 2 3" xfId="17348" xr:uid="{00000000-0005-0000-0000-000032410000}"/>
    <cellStyle name="Normal 110 2 2 2 3" xfId="17349" xr:uid="{00000000-0005-0000-0000-000033410000}"/>
    <cellStyle name="Normal 110 2 2 2 4" xfId="17350" xr:uid="{00000000-0005-0000-0000-000034410000}"/>
    <cellStyle name="Normal 110 2 2 3" xfId="17351" xr:uid="{00000000-0005-0000-0000-000035410000}"/>
    <cellStyle name="Normal 110 2 2 3 2" xfId="17352" xr:uid="{00000000-0005-0000-0000-000036410000}"/>
    <cellStyle name="Normal 110 2 2 3 3" xfId="17353" xr:uid="{00000000-0005-0000-0000-000037410000}"/>
    <cellStyle name="Normal 110 2 2 4" xfId="17354" xr:uid="{00000000-0005-0000-0000-000038410000}"/>
    <cellStyle name="Normal 110 2 2 5" xfId="17355" xr:uid="{00000000-0005-0000-0000-000039410000}"/>
    <cellStyle name="Normal 110 2 3" xfId="17356" xr:uid="{00000000-0005-0000-0000-00003A410000}"/>
    <cellStyle name="Normal 110 2 3 2" xfId="17357" xr:uid="{00000000-0005-0000-0000-00003B410000}"/>
    <cellStyle name="Normal 110 2 3 2 2" xfId="17358" xr:uid="{00000000-0005-0000-0000-00003C410000}"/>
    <cellStyle name="Normal 110 2 3 2 3" xfId="17359" xr:uid="{00000000-0005-0000-0000-00003D410000}"/>
    <cellStyle name="Normal 110 2 3 3" xfId="17360" xr:uid="{00000000-0005-0000-0000-00003E410000}"/>
    <cellStyle name="Normal 110 2 3 4" xfId="17361" xr:uid="{00000000-0005-0000-0000-00003F410000}"/>
    <cellStyle name="Normal 110 2 4" xfId="17362" xr:uid="{00000000-0005-0000-0000-000040410000}"/>
    <cellStyle name="Normal 110 2 4 2" xfId="17363" xr:uid="{00000000-0005-0000-0000-000041410000}"/>
    <cellStyle name="Normal 110 2 4 3" xfId="17364" xr:uid="{00000000-0005-0000-0000-000042410000}"/>
    <cellStyle name="Normal 110 2 5" xfId="17365" xr:uid="{00000000-0005-0000-0000-000043410000}"/>
    <cellStyle name="Normal 110 2 6" xfId="17366" xr:uid="{00000000-0005-0000-0000-000044410000}"/>
    <cellStyle name="Normal 110 3" xfId="17367" xr:uid="{00000000-0005-0000-0000-000045410000}"/>
    <cellStyle name="Normal 110 3 2" xfId="17368" xr:uid="{00000000-0005-0000-0000-000046410000}"/>
    <cellStyle name="Normal 110 3 2 2" xfId="17369" xr:uid="{00000000-0005-0000-0000-000047410000}"/>
    <cellStyle name="Normal 110 3 2 2 2" xfId="17370" xr:uid="{00000000-0005-0000-0000-000048410000}"/>
    <cellStyle name="Normal 110 3 2 2 3" xfId="17371" xr:uid="{00000000-0005-0000-0000-000049410000}"/>
    <cellStyle name="Normal 110 3 2 3" xfId="17372" xr:uid="{00000000-0005-0000-0000-00004A410000}"/>
    <cellStyle name="Normal 110 3 2 4" xfId="17373" xr:uid="{00000000-0005-0000-0000-00004B410000}"/>
    <cellStyle name="Normal 110 3 3" xfId="17374" xr:uid="{00000000-0005-0000-0000-00004C410000}"/>
    <cellStyle name="Normal 110 3 3 2" xfId="17375" xr:uid="{00000000-0005-0000-0000-00004D410000}"/>
    <cellStyle name="Normal 110 3 3 3" xfId="17376" xr:uid="{00000000-0005-0000-0000-00004E410000}"/>
    <cellStyle name="Normal 110 3 4" xfId="17377" xr:uid="{00000000-0005-0000-0000-00004F410000}"/>
    <cellStyle name="Normal 110 3 5" xfId="17378" xr:uid="{00000000-0005-0000-0000-000050410000}"/>
    <cellStyle name="Normal 110 4" xfId="17379" xr:uid="{00000000-0005-0000-0000-000051410000}"/>
    <cellStyle name="Normal 110 4 2" xfId="17380" xr:uid="{00000000-0005-0000-0000-000052410000}"/>
    <cellStyle name="Normal 110 4 2 2" xfId="17381" xr:uid="{00000000-0005-0000-0000-000053410000}"/>
    <cellStyle name="Normal 110 4 2 3" xfId="17382" xr:uid="{00000000-0005-0000-0000-000054410000}"/>
    <cellStyle name="Normal 110 4 3" xfId="17383" xr:uid="{00000000-0005-0000-0000-000055410000}"/>
    <cellStyle name="Normal 110 4 4" xfId="17384" xr:uid="{00000000-0005-0000-0000-000056410000}"/>
    <cellStyle name="Normal 110 5" xfId="17385" xr:uid="{00000000-0005-0000-0000-000057410000}"/>
    <cellStyle name="Normal 110 5 2" xfId="17386" xr:uid="{00000000-0005-0000-0000-000058410000}"/>
    <cellStyle name="Normal 110 5 3" xfId="17387" xr:uid="{00000000-0005-0000-0000-000059410000}"/>
    <cellStyle name="Normal 110 6" xfId="17388" xr:uid="{00000000-0005-0000-0000-00005A410000}"/>
    <cellStyle name="Normal 110 7" xfId="17389" xr:uid="{00000000-0005-0000-0000-00005B410000}"/>
    <cellStyle name="Normal 111" xfId="17390" xr:uid="{00000000-0005-0000-0000-00005C410000}"/>
    <cellStyle name="Normal 111 2" xfId="17391" xr:uid="{00000000-0005-0000-0000-00005D410000}"/>
    <cellStyle name="Normal 111 2 2" xfId="17392" xr:uid="{00000000-0005-0000-0000-00005E410000}"/>
    <cellStyle name="Normal 111 2 2 2" xfId="17393" xr:uid="{00000000-0005-0000-0000-00005F410000}"/>
    <cellStyle name="Normal 111 2 2 2 2" xfId="17394" xr:uid="{00000000-0005-0000-0000-000060410000}"/>
    <cellStyle name="Normal 111 2 2 2 2 2" xfId="17395" xr:uid="{00000000-0005-0000-0000-000061410000}"/>
    <cellStyle name="Normal 111 2 2 2 2 3" xfId="17396" xr:uid="{00000000-0005-0000-0000-000062410000}"/>
    <cellStyle name="Normal 111 2 2 2 3" xfId="17397" xr:uid="{00000000-0005-0000-0000-000063410000}"/>
    <cellStyle name="Normal 111 2 2 2 4" xfId="17398" xr:uid="{00000000-0005-0000-0000-000064410000}"/>
    <cellStyle name="Normal 111 2 2 3" xfId="17399" xr:uid="{00000000-0005-0000-0000-000065410000}"/>
    <cellStyle name="Normal 111 2 2 3 2" xfId="17400" xr:uid="{00000000-0005-0000-0000-000066410000}"/>
    <cellStyle name="Normal 111 2 2 3 3" xfId="17401" xr:uid="{00000000-0005-0000-0000-000067410000}"/>
    <cellStyle name="Normal 111 2 2 4" xfId="17402" xr:uid="{00000000-0005-0000-0000-000068410000}"/>
    <cellStyle name="Normal 111 2 2 5" xfId="17403" xr:uid="{00000000-0005-0000-0000-000069410000}"/>
    <cellStyle name="Normal 111 2 3" xfId="17404" xr:uid="{00000000-0005-0000-0000-00006A410000}"/>
    <cellStyle name="Normal 111 2 3 2" xfId="17405" xr:uid="{00000000-0005-0000-0000-00006B410000}"/>
    <cellStyle name="Normal 111 2 3 2 2" xfId="17406" xr:uid="{00000000-0005-0000-0000-00006C410000}"/>
    <cellStyle name="Normal 111 2 3 2 3" xfId="17407" xr:uid="{00000000-0005-0000-0000-00006D410000}"/>
    <cellStyle name="Normal 111 2 3 3" xfId="17408" xr:uid="{00000000-0005-0000-0000-00006E410000}"/>
    <cellStyle name="Normal 111 2 3 4" xfId="17409" xr:uid="{00000000-0005-0000-0000-00006F410000}"/>
    <cellStyle name="Normal 111 2 4" xfId="17410" xr:uid="{00000000-0005-0000-0000-000070410000}"/>
    <cellStyle name="Normal 111 2 4 2" xfId="17411" xr:uid="{00000000-0005-0000-0000-000071410000}"/>
    <cellStyle name="Normal 111 2 4 3" xfId="17412" xr:uid="{00000000-0005-0000-0000-000072410000}"/>
    <cellStyle name="Normal 111 2 5" xfId="17413" xr:uid="{00000000-0005-0000-0000-000073410000}"/>
    <cellStyle name="Normal 111 2 6" xfId="17414" xr:uid="{00000000-0005-0000-0000-000074410000}"/>
    <cellStyle name="Normal 111 3" xfId="17415" xr:uid="{00000000-0005-0000-0000-000075410000}"/>
    <cellStyle name="Normal 111 3 2" xfId="17416" xr:uid="{00000000-0005-0000-0000-000076410000}"/>
    <cellStyle name="Normal 111 3 2 2" xfId="17417" xr:uid="{00000000-0005-0000-0000-000077410000}"/>
    <cellStyle name="Normal 111 3 2 2 2" xfId="17418" xr:uid="{00000000-0005-0000-0000-000078410000}"/>
    <cellStyle name="Normal 111 3 2 2 3" xfId="17419" xr:uid="{00000000-0005-0000-0000-000079410000}"/>
    <cellStyle name="Normal 111 3 2 3" xfId="17420" xr:uid="{00000000-0005-0000-0000-00007A410000}"/>
    <cellStyle name="Normal 111 3 2 4" xfId="17421" xr:uid="{00000000-0005-0000-0000-00007B410000}"/>
    <cellStyle name="Normal 111 3 3" xfId="17422" xr:uid="{00000000-0005-0000-0000-00007C410000}"/>
    <cellStyle name="Normal 111 3 3 2" xfId="17423" xr:uid="{00000000-0005-0000-0000-00007D410000}"/>
    <cellStyle name="Normal 111 3 3 3" xfId="17424" xr:uid="{00000000-0005-0000-0000-00007E410000}"/>
    <cellStyle name="Normal 111 3 4" xfId="17425" xr:uid="{00000000-0005-0000-0000-00007F410000}"/>
    <cellStyle name="Normal 111 3 5" xfId="17426" xr:uid="{00000000-0005-0000-0000-000080410000}"/>
    <cellStyle name="Normal 111 4" xfId="17427" xr:uid="{00000000-0005-0000-0000-000081410000}"/>
    <cellStyle name="Normal 111 4 2" xfId="17428" xr:uid="{00000000-0005-0000-0000-000082410000}"/>
    <cellStyle name="Normal 111 4 2 2" xfId="17429" xr:uid="{00000000-0005-0000-0000-000083410000}"/>
    <cellStyle name="Normal 111 4 2 3" xfId="17430" xr:uid="{00000000-0005-0000-0000-000084410000}"/>
    <cellStyle name="Normal 111 4 3" xfId="17431" xr:uid="{00000000-0005-0000-0000-000085410000}"/>
    <cellStyle name="Normal 111 4 4" xfId="17432" xr:uid="{00000000-0005-0000-0000-000086410000}"/>
    <cellStyle name="Normal 111 5" xfId="17433" xr:uid="{00000000-0005-0000-0000-000087410000}"/>
    <cellStyle name="Normal 111 5 2" xfId="17434" xr:uid="{00000000-0005-0000-0000-000088410000}"/>
    <cellStyle name="Normal 111 5 3" xfId="17435" xr:uid="{00000000-0005-0000-0000-000089410000}"/>
    <cellStyle name="Normal 111 6" xfId="17436" xr:uid="{00000000-0005-0000-0000-00008A410000}"/>
    <cellStyle name="Normal 111 7" xfId="17437" xr:uid="{00000000-0005-0000-0000-00008B410000}"/>
    <cellStyle name="Normal 112" xfId="17438" xr:uid="{00000000-0005-0000-0000-00008C410000}"/>
    <cellStyle name="Normal 112 2" xfId="17439" xr:uid="{00000000-0005-0000-0000-00008D410000}"/>
    <cellStyle name="Normal 113" xfId="17440" xr:uid="{00000000-0005-0000-0000-00008E410000}"/>
    <cellStyle name="Normal 113 2" xfId="17441" xr:uid="{00000000-0005-0000-0000-00008F410000}"/>
    <cellStyle name="Normal 114" xfId="17442" xr:uid="{00000000-0005-0000-0000-000090410000}"/>
    <cellStyle name="Normal 114 2" xfId="17443" xr:uid="{00000000-0005-0000-0000-000091410000}"/>
    <cellStyle name="Normal 115" xfId="17444" xr:uid="{00000000-0005-0000-0000-000092410000}"/>
    <cellStyle name="Normal 115 2" xfId="17445" xr:uid="{00000000-0005-0000-0000-000093410000}"/>
    <cellStyle name="Normal 116" xfId="17446" xr:uid="{00000000-0005-0000-0000-000094410000}"/>
    <cellStyle name="Normal 116 2" xfId="17447" xr:uid="{00000000-0005-0000-0000-000095410000}"/>
    <cellStyle name="Normal 117" xfId="17448" xr:uid="{00000000-0005-0000-0000-000096410000}"/>
    <cellStyle name="Normal 117 2" xfId="17449" xr:uid="{00000000-0005-0000-0000-000097410000}"/>
    <cellStyle name="Normal 118" xfId="17450" xr:uid="{00000000-0005-0000-0000-000098410000}"/>
    <cellStyle name="Normal 118 2" xfId="17451" xr:uid="{00000000-0005-0000-0000-000099410000}"/>
    <cellStyle name="Normal 119" xfId="17452" xr:uid="{00000000-0005-0000-0000-00009A410000}"/>
    <cellStyle name="Normal 119 2" xfId="17453" xr:uid="{00000000-0005-0000-0000-00009B410000}"/>
    <cellStyle name="Normal 12" xfId="512" xr:uid="{00000000-0005-0000-0000-00009C410000}"/>
    <cellStyle name="Normal 12 2" xfId="17454" xr:uid="{00000000-0005-0000-0000-00009D410000}"/>
    <cellStyle name="Normal 12 2 2" xfId="53736" xr:uid="{00000000-0005-0000-0000-00009E410000}"/>
    <cellStyle name="Normal 12 3" xfId="17455" xr:uid="{00000000-0005-0000-0000-00009F410000}"/>
    <cellStyle name="Normal 12 4" xfId="53737" xr:uid="{00000000-0005-0000-0000-0000A0410000}"/>
    <cellStyle name="Normal 120" xfId="17456" xr:uid="{00000000-0005-0000-0000-0000A1410000}"/>
    <cellStyle name="Normal 120 2" xfId="17457" xr:uid="{00000000-0005-0000-0000-0000A2410000}"/>
    <cellStyle name="Normal 121" xfId="17458" xr:uid="{00000000-0005-0000-0000-0000A3410000}"/>
    <cellStyle name="Normal 121 2" xfId="17459" xr:uid="{00000000-0005-0000-0000-0000A4410000}"/>
    <cellStyle name="Normal 122" xfId="17460" xr:uid="{00000000-0005-0000-0000-0000A5410000}"/>
    <cellStyle name="Normal 122 2" xfId="17461" xr:uid="{00000000-0005-0000-0000-0000A6410000}"/>
    <cellStyle name="Normal 123" xfId="17462" xr:uid="{00000000-0005-0000-0000-0000A7410000}"/>
    <cellStyle name="Normal 123 2" xfId="17463" xr:uid="{00000000-0005-0000-0000-0000A8410000}"/>
    <cellStyle name="Normal 123 2 2" xfId="17464" xr:uid="{00000000-0005-0000-0000-0000A9410000}"/>
    <cellStyle name="Normal 123 2 2 2" xfId="17465" xr:uid="{00000000-0005-0000-0000-0000AA410000}"/>
    <cellStyle name="Normal 123 2 2 2 2" xfId="17466" xr:uid="{00000000-0005-0000-0000-0000AB410000}"/>
    <cellStyle name="Normal 123 2 2 2 2 2" xfId="17467" xr:uid="{00000000-0005-0000-0000-0000AC410000}"/>
    <cellStyle name="Normal 123 2 2 2 2 3" xfId="17468" xr:uid="{00000000-0005-0000-0000-0000AD410000}"/>
    <cellStyle name="Normal 123 2 2 2 3" xfId="17469" xr:uid="{00000000-0005-0000-0000-0000AE410000}"/>
    <cellStyle name="Normal 123 2 2 2 4" xfId="17470" xr:uid="{00000000-0005-0000-0000-0000AF410000}"/>
    <cellStyle name="Normal 123 2 2 3" xfId="17471" xr:uid="{00000000-0005-0000-0000-0000B0410000}"/>
    <cellStyle name="Normal 123 2 2 3 2" xfId="17472" xr:uid="{00000000-0005-0000-0000-0000B1410000}"/>
    <cellStyle name="Normal 123 2 2 3 3" xfId="17473" xr:uid="{00000000-0005-0000-0000-0000B2410000}"/>
    <cellStyle name="Normal 123 2 2 4" xfId="17474" xr:uid="{00000000-0005-0000-0000-0000B3410000}"/>
    <cellStyle name="Normal 123 2 2 5" xfId="17475" xr:uid="{00000000-0005-0000-0000-0000B4410000}"/>
    <cellStyle name="Normal 123 2 3" xfId="17476" xr:uid="{00000000-0005-0000-0000-0000B5410000}"/>
    <cellStyle name="Normal 123 2 3 2" xfId="17477" xr:uid="{00000000-0005-0000-0000-0000B6410000}"/>
    <cellStyle name="Normal 123 2 3 2 2" xfId="17478" xr:uid="{00000000-0005-0000-0000-0000B7410000}"/>
    <cellStyle name="Normal 123 2 3 2 3" xfId="17479" xr:uid="{00000000-0005-0000-0000-0000B8410000}"/>
    <cellStyle name="Normal 123 2 3 3" xfId="17480" xr:uid="{00000000-0005-0000-0000-0000B9410000}"/>
    <cellStyle name="Normal 123 2 3 4" xfId="17481" xr:uid="{00000000-0005-0000-0000-0000BA410000}"/>
    <cellStyle name="Normal 123 2 4" xfId="17482" xr:uid="{00000000-0005-0000-0000-0000BB410000}"/>
    <cellStyle name="Normal 123 2 4 2" xfId="17483" xr:uid="{00000000-0005-0000-0000-0000BC410000}"/>
    <cellStyle name="Normal 123 2 4 3" xfId="17484" xr:uid="{00000000-0005-0000-0000-0000BD410000}"/>
    <cellStyle name="Normal 123 2 5" xfId="17485" xr:uid="{00000000-0005-0000-0000-0000BE410000}"/>
    <cellStyle name="Normal 123 2 6" xfId="17486" xr:uid="{00000000-0005-0000-0000-0000BF410000}"/>
    <cellStyle name="Normal 123 3" xfId="17487" xr:uid="{00000000-0005-0000-0000-0000C0410000}"/>
    <cellStyle name="Normal 123 3 2" xfId="17488" xr:uid="{00000000-0005-0000-0000-0000C1410000}"/>
    <cellStyle name="Normal 123 3 2 2" xfId="17489" xr:uid="{00000000-0005-0000-0000-0000C2410000}"/>
    <cellStyle name="Normal 123 3 2 2 2" xfId="17490" xr:uid="{00000000-0005-0000-0000-0000C3410000}"/>
    <cellStyle name="Normal 123 3 2 2 3" xfId="17491" xr:uid="{00000000-0005-0000-0000-0000C4410000}"/>
    <cellStyle name="Normal 123 3 2 3" xfId="17492" xr:uid="{00000000-0005-0000-0000-0000C5410000}"/>
    <cellStyle name="Normal 123 3 2 4" xfId="17493" xr:uid="{00000000-0005-0000-0000-0000C6410000}"/>
    <cellStyle name="Normal 123 3 3" xfId="17494" xr:uid="{00000000-0005-0000-0000-0000C7410000}"/>
    <cellStyle name="Normal 123 3 3 2" xfId="17495" xr:uid="{00000000-0005-0000-0000-0000C8410000}"/>
    <cellStyle name="Normal 123 3 3 3" xfId="17496" xr:uid="{00000000-0005-0000-0000-0000C9410000}"/>
    <cellStyle name="Normal 123 3 4" xfId="17497" xr:uid="{00000000-0005-0000-0000-0000CA410000}"/>
    <cellStyle name="Normal 123 3 5" xfId="17498" xr:uid="{00000000-0005-0000-0000-0000CB410000}"/>
    <cellStyle name="Normal 123 4" xfId="17499" xr:uid="{00000000-0005-0000-0000-0000CC410000}"/>
    <cellStyle name="Normal 123 4 2" xfId="17500" xr:uid="{00000000-0005-0000-0000-0000CD410000}"/>
    <cellStyle name="Normal 123 4 2 2" xfId="17501" xr:uid="{00000000-0005-0000-0000-0000CE410000}"/>
    <cellStyle name="Normal 123 4 2 3" xfId="17502" xr:uid="{00000000-0005-0000-0000-0000CF410000}"/>
    <cellStyle name="Normal 123 4 3" xfId="17503" xr:uid="{00000000-0005-0000-0000-0000D0410000}"/>
    <cellStyle name="Normal 123 4 4" xfId="17504" xr:uid="{00000000-0005-0000-0000-0000D1410000}"/>
    <cellStyle name="Normal 123 5" xfId="17505" xr:uid="{00000000-0005-0000-0000-0000D2410000}"/>
    <cellStyle name="Normal 123 5 2" xfId="17506" xr:uid="{00000000-0005-0000-0000-0000D3410000}"/>
    <cellStyle name="Normal 123 5 3" xfId="17507" xr:uid="{00000000-0005-0000-0000-0000D4410000}"/>
    <cellStyle name="Normal 123 6" xfId="17508" xr:uid="{00000000-0005-0000-0000-0000D5410000}"/>
    <cellStyle name="Normal 123 7" xfId="17509" xr:uid="{00000000-0005-0000-0000-0000D6410000}"/>
    <cellStyle name="Normal 124" xfId="17510" xr:uid="{00000000-0005-0000-0000-0000D7410000}"/>
    <cellStyle name="Normal 124 2" xfId="17511" xr:uid="{00000000-0005-0000-0000-0000D8410000}"/>
    <cellStyle name="Normal 124 2 2" xfId="17512" xr:uid="{00000000-0005-0000-0000-0000D9410000}"/>
    <cellStyle name="Normal 124 2 2 2" xfId="17513" xr:uid="{00000000-0005-0000-0000-0000DA410000}"/>
    <cellStyle name="Normal 124 2 2 2 2" xfId="17514" xr:uid="{00000000-0005-0000-0000-0000DB410000}"/>
    <cellStyle name="Normal 124 2 2 2 2 2" xfId="17515" xr:uid="{00000000-0005-0000-0000-0000DC410000}"/>
    <cellStyle name="Normal 124 2 2 2 2 3" xfId="17516" xr:uid="{00000000-0005-0000-0000-0000DD410000}"/>
    <cellStyle name="Normal 124 2 2 2 3" xfId="17517" xr:uid="{00000000-0005-0000-0000-0000DE410000}"/>
    <cellStyle name="Normal 124 2 2 2 4" xfId="17518" xr:uid="{00000000-0005-0000-0000-0000DF410000}"/>
    <cellStyle name="Normal 124 2 2 3" xfId="17519" xr:uid="{00000000-0005-0000-0000-0000E0410000}"/>
    <cellStyle name="Normal 124 2 2 3 2" xfId="17520" xr:uid="{00000000-0005-0000-0000-0000E1410000}"/>
    <cellStyle name="Normal 124 2 2 3 3" xfId="17521" xr:uid="{00000000-0005-0000-0000-0000E2410000}"/>
    <cellStyle name="Normal 124 2 2 4" xfId="17522" xr:uid="{00000000-0005-0000-0000-0000E3410000}"/>
    <cellStyle name="Normal 124 2 2 5" xfId="17523" xr:uid="{00000000-0005-0000-0000-0000E4410000}"/>
    <cellStyle name="Normal 124 2 3" xfId="17524" xr:uid="{00000000-0005-0000-0000-0000E5410000}"/>
    <cellStyle name="Normal 124 2 3 2" xfId="17525" xr:uid="{00000000-0005-0000-0000-0000E6410000}"/>
    <cellStyle name="Normal 124 2 3 2 2" xfId="17526" xr:uid="{00000000-0005-0000-0000-0000E7410000}"/>
    <cellStyle name="Normal 124 2 3 2 3" xfId="17527" xr:uid="{00000000-0005-0000-0000-0000E8410000}"/>
    <cellStyle name="Normal 124 2 3 3" xfId="17528" xr:uid="{00000000-0005-0000-0000-0000E9410000}"/>
    <cellStyle name="Normal 124 2 3 4" xfId="17529" xr:uid="{00000000-0005-0000-0000-0000EA410000}"/>
    <cellStyle name="Normal 124 2 4" xfId="17530" xr:uid="{00000000-0005-0000-0000-0000EB410000}"/>
    <cellStyle name="Normal 124 2 4 2" xfId="17531" xr:uid="{00000000-0005-0000-0000-0000EC410000}"/>
    <cellStyle name="Normal 124 2 4 3" xfId="17532" xr:uid="{00000000-0005-0000-0000-0000ED410000}"/>
    <cellStyle name="Normal 124 2 5" xfId="17533" xr:uid="{00000000-0005-0000-0000-0000EE410000}"/>
    <cellStyle name="Normal 124 2 6" xfId="17534" xr:uid="{00000000-0005-0000-0000-0000EF410000}"/>
    <cellStyle name="Normal 124 3" xfId="17535" xr:uid="{00000000-0005-0000-0000-0000F0410000}"/>
    <cellStyle name="Normal 124 3 2" xfId="17536" xr:uid="{00000000-0005-0000-0000-0000F1410000}"/>
    <cellStyle name="Normal 124 3 2 2" xfId="17537" xr:uid="{00000000-0005-0000-0000-0000F2410000}"/>
    <cellStyle name="Normal 124 3 2 2 2" xfId="17538" xr:uid="{00000000-0005-0000-0000-0000F3410000}"/>
    <cellStyle name="Normal 124 3 2 2 3" xfId="17539" xr:uid="{00000000-0005-0000-0000-0000F4410000}"/>
    <cellStyle name="Normal 124 3 2 3" xfId="17540" xr:uid="{00000000-0005-0000-0000-0000F5410000}"/>
    <cellStyle name="Normal 124 3 2 4" xfId="17541" xr:uid="{00000000-0005-0000-0000-0000F6410000}"/>
    <cellStyle name="Normal 124 3 3" xfId="17542" xr:uid="{00000000-0005-0000-0000-0000F7410000}"/>
    <cellStyle name="Normal 124 3 3 2" xfId="17543" xr:uid="{00000000-0005-0000-0000-0000F8410000}"/>
    <cellStyle name="Normal 124 3 3 3" xfId="17544" xr:uid="{00000000-0005-0000-0000-0000F9410000}"/>
    <cellStyle name="Normal 124 3 4" xfId="17545" xr:uid="{00000000-0005-0000-0000-0000FA410000}"/>
    <cellStyle name="Normal 124 3 5" xfId="17546" xr:uid="{00000000-0005-0000-0000-0000FB410000}"/>
    <cellStyle name="Normal 124 4" xfId="17547" xr:uid="{00000000-0005-0000-0000-0000FC410000}"/>
    <cellStyle name="Normal 124 4 2" xfId="17548" xr:uid="{00000000-0005-0000-0000-0000FD410000}"/>
    <cellStyle name="Normal 124 4 2 2" xfId="17549" xr:uid="{00000000-0005-0000-0000-0000FE410000}"/>
    <cellStyle name="Normal 124 4 2 3" xfId="17550" xr:uid="{00000000-0005-0000-0000-0000FF410000}"/>
    <cellStyle name="Normal 124 4 3" xfId="17551" xr:uid="{00000000-0005-0000-0000-000000420000}"/>
    <cellStyle name="Normal 124 4 4" xfId="17552" xr:uid="{00000000-0005-0000-0000-000001420000}"/>
    <cellStyle name="Normal 124 5" xfId="17553" xr:uid="{00000000-0005-0000-0000-000002420000}"/>
    <cellStyle name="Normal 124 5 2" xfId="17554" xr:uid="{00000000-0005-0000-0000-000003420000}"/>
    <cellStyle name="Normal 124 5 3" xfId="17555" xr:uid="{00000000-0005-0000-0000-000004420000}"/>
    <cellStyle name="Normal 124 6" xfId="17556" xr:uid="{00000000-0005-0000-0000-000005420000}"/>
    <cellStyle name="Normal 124 7" xfId="17557" xr:uid="{00000000-0005-0000-0000-000006420000}"/>
    <cellStyle name="Normal 125" xfId="17558" xr:uid="{00000000-0005-0000-0000-000007420000}"/>
    <cellStyle name="Normal 125 2" xfId="17559" xr:uid="{00000000-0005-0000-0000-000008420000}"/>
    <cellStyle name="Normal 125 2 2" xfId="17560" xr:uid="{00000000-0005-0000-0000-000009420000}"/>
    <cellStyle name="Normal 125 2 2 2" xfId="17561" xr:uid="{00000000-0005-0000-0000-00000A420000}"/>
    <cellStyle name="Normal 125 2 2 2 2" xfId="17562" xr:uid="{00000000-0005-0000-0000-00000B420000}"/>
    <cellStyle name="Normal 125 2 2 2 2 2" xfId="17563" xr:uid="{00000000-0005-0000-0000-00000C420000}"/>
    <cellStyle name="Normal 125 2 2 2 2 3" xfId="17564" xr:uid="{00000000-0005-0000-0000-00000D420000}"/>
    <cellStyle name="Normal 125 2 2 2 3" xfId="17565" xr:uid="{00000000-0005-0000-0000-00000E420000}"/>
    <cellStyle name="Normal 125 2 2 2 4" xfId="17566" xr:uid="{00000000-0005-0000-0000-00000F420000}"/>
    <cellStyle name="Normal 125 2 2 3" xfId="17567" xr:uid="{00000000-0005-0000-0000-000010420000}"/>
    <cellStyle name="Normal 125 2 2 3 2" xfId="17568" xr:uid="{00000000-0005-0000-0000-000011420000}"/>
    <cellStyle name="Normal 125 2 2 3 3" xfId="17569" xr:uid="{00000000-0005-0000-0000-000012420000}"/>
    <cellStyle name="Normal 125 2 2 4" xfId="17570" xr:uid="{00000000-0005-0000-0000-000013420000}"/>
    <cellStyle name="Normal 125 2 2 5" xfId="17571" xr:uid="{00000000-0005-0000-0000-000014420000}"/>
    <cellStyle name="Normal 125 2 3" xfId="17572" xr:uid="{00000000-0005-0000-0000-000015420000}"/>
    <cellStyle name="Normal 125 2 3 2" xfId="17573" xr:uid="{00000000-0005-0000-0000-000016420000}"/>
    <cellStyle name="Normal 125 2 3 2 2" xfId="17574" xr:uid="{00000000-0005-0000-0000-000017420000}"/>
    <cellStyle name="Normal 125 2 3 2 3" xfId="17575" xr:uid="{00000000-0005-0000-0000-000018420000}"/>
    <cellStyle name="Normal 125 2 3 3" xfId="17576" xr:uid="{00000000-0005-0000-0000-000019420000}"/>
    <cellStyle name="Normal 125 2 3 4" xfId="17577" xr:uid="{00000000-0005-0000-0000-00001A420000}"/>
    <cellStyle name="Normal 125 2 4" xfId="17578" xr:uid="{00000000-0005-0000-0000-00001B420000}"/>
    <cellStyle name="Normal 125 2 4 2" xfId="17579" xr:uid="{00000000-0005-0000-0000-00001C420000}"/>
    <cellStyle name="Normal 125 2 4 3" xfId="17580" xr:uid="{00000000-0005-0000-0000-00001D420000}"/>
    <cellStyle name="Normal 125 2 5" xfId="17581" xr:uid="{00000000-0005-0000-0000-00001E420000}"/>
    <cellStyle name="Normal 125 2 6" xfId="17582" xr:uid="{00000000-0005-0000-0000-00001F420000}"/>
    <cellStyle name="Normal 125 3" xfId="17583" xr:uid="{00000000-0005-0000-0000-000020420000}"/>
    <cellStyle name="Normal 125 3 2" xfId="17584" xr:uid="{00000000-0005-0000-0000-000021420000}"/>
    <cellStyle name="Normal 125 3 2 2" xfId="17585" xr:uid="{00000000-0005-0000-0000-000022420000}"/>
    <cellStyle name="Normal 125 3 2 2 2" xfId="17586" xr:uid="{00000000-0005-0000-0000-000023420000}"/>
    <cellStyle name="Normal 125 3 2 2 3" xfId="17587" xr:uid="{00000000-0005-0000-0000-000024420000}"/>
    <cellStyle name="Normal 125 3 2 3" xfId="17588" xr:uid="{00000000-0005-0000-0000-000025420000}"/>
    <cellStyle name="Normal 125 3 2 4" xfId="17589" xr:uid="{00000000-0005-0000-0000-000026420000}"/>
    <cellStyle name="Normal 125 3 3" xfId="17590" xr:uid="{00000000-0005-0000-0000-000027420000}"/>
    <cellStyle name="Normal 125 3 3 2" xfId="17591" xr:uid="{00000000-0005-0000-0000-000028420000}"/>
    <cellStyle name="Normal 125 3 3 3" xfId="17592" xr:uid="{00000000-0005-0000-0000-000029420000}"/>
    <cellStyle name="Normal 125 3 4" xfId="17593" xr:uid="{00000000-0005-0000-0000-00002A420000}"/>
    <cellStyle name="Normal 125 3 5" xfId="17594" xr:uid="{00000000-0005-0000-0000-00002B420000}"/>
    <cellStyle name="Normal 125 4" xfId="17595" xr:uid="{00000000-0005-0000-0000-00002C420000}"/>
    <cellStyle name="Normal 125 4 2" xfId="17596" xr:uid="{00000000-0005-0000-0000-00002D420000}"/>
    <cellStyle name="Normal 125 4 2 2" xfId="17597" xr:uid="{00000000-0005-0000-0000-00002E420000}"/>
    <cellStyle name="Normal 125 4 2 3" xfId="17598" xr:uid="{00000000-0005-0000-0000-00002F420000}"/>
    <cellStyle name="Normal 125 4 3" xfId="17599" xr:uid="{00000000-0005-0000-0000-000030420000}"/>
    <cellStyle name="Normal 125 4 4" xfId="17600" xr:uid="{00000000-0005-0000-0000-000031420000}"/>
    <cellStyle name="Normal 125 5" xfId="17601" xr:uid="{00000000-0005-0000-0000-000032420000}"/>
    <cellStyle name="Normal 125 5 2" xfId="17602" xr:uid="{00000000-0005-0000-0000-000033420000}"/>
    <cellStyle name="Normal 125 5 3" xfId="17603" xr:uid="{00000000-0005-0000-0000-000034420000}"/>
    <cellStyle name="Normal 125 6" xfId="17604" xr:uid="{00000000-0005-0000-0000-000035420000}"/>
    <cellStyle name="Normal 125 7" xfId="17605" xr:uid="{00000000-0005-0000-0000-000036420000}"/>
    <cellStyle name="Normal 126" xfId="17606" xr:uid="{00000000-0005-0000-0000-000037420000}"/>
    <cellStyle name="Normal 126 2" xfId="17607" xr:uid="{00000000-0005-0000-0000-000038420000}"/>
    <cellStyle name="Normal 126 2 2" xfId="17608" xr:uid="{00000000-0005-0000-0000-000039420000}"/>
    <cellStyle name="Normal 126 2 2 2" xfId="17609" xr:uid="{00000000-0005-0000-0000-00003A420000}"/>
    <cellStyle name="Normal 126 2 2 2 2" xfId="17610" xr:uid="{00000000-0005-0000-0000-00003B420000}"/>
    <cellStyle name="Normal 126 2 2 2 2 2" xfId="17611" xr:uid="{00000000-0005-0000-0000-00003C420000}"/>
    <cellStyle name="Normal 126 2 2 2 2 3" xfId="17612" xr:uid="{00000000-0005-0000-0000-00003D420000}"/>
    <cellStyle name="Normal 126 2 2 2 3" xfId="17613" xr:uid="{00000000-0005-0000-0000-00003E420000}"/>
    <cellStyle name="Normal 126 2 2 2 4" xfId="17614" xr:uid="{00000000-0005-0000-0000-00003F420000}"/>
    <cellStyle name="Normal 126 2 2 3" xfId="17615" xr:uid="{00000000-0005-0000-0000-000040420000}"/>
    <cellStyle name="Normal 126 2 2 3 2" xfId="17616" xr:uid="{00000000-0005-0000-0000-000041420000}"/>
    <cellStyle name="Normal 126 2 2 3 3" xfId="17617" xr:uid="{00000000-0005-0000-0000-000042420000}"/>
    <cellStyle name="Normal 126 2 2 4" xfId="17618" xr:uid="{00000000-0005-0000-0000-000043420000}"/>
    <cellStyle name="Normal 126 2 2 5" xfId="17619" xr:uid="{00000000-0005-0000-0000-000044420000}"/>
    <cellStyle name="Normal 126 2 3" xfId="17620" xr:uid="{00000000-0005-0000-0000-000045420000}"/>
    <cellStyle name="Normal 126 2 3 2" xfId="17621" xr:uid="{00000000-0005-0000-0000-000046420000}"/>
    <cellStyle name="Normal 126 2 3 2 2" xfId="17622" xr:uid="{00000000-0005-0000-0000-000047420000}"/>
    <cellStyle name="Normal 126 2 3 2 3" xfId="17623" xr:uid="{00000000-0005-0000-0000-000048420000}"/>
    <cellStyle name="Normal 126 2 3 3" xfId="17624" xr:uid="{00000000-0005-0000-0000-000049420000}"/>
    <cellStyle name="Normal 126 2 3 4" xfId="17625" xr:uid="{00000000-0005-0000-0000-00004A420000}"/>
    <cellStyle name="Normal 126 2 4" xfId="17626" xr:uid="{00000000-0005-0000-0000-00004B420000}"/>
    <cellStyle name="Normal 126 2 4 2" xfId="17627" xr:uid="{00000000-0005-0000-0000-00004C420000}"/>
    <cellStyle name="Normal 126 2 4 3" xfId="17628" xr:uid="{00000000-0005-0000-0000-00004D420000}"/>
    <cellStyle name="Normal 126 2 5" xfId="17629" xr:uid="{00000000-0005-0000-0000-00004E420000}"/>
    <cellStyle name="Normal 126 2 6" xfId="17630" xr:uid="{00000000-0005-0000-0000-00004F420000}"/>
    <cellStyle name="Normal 126 3" xfId="17631" xr:uid="{00000000-0005-0000-0000-000050420000}"/>
    <cellStyle name="Normal 126 3 2" xfId="17632" xr:uid="{00000000-0005-0000-0000-000051420000}"/>
    <cellStyle name="Normal 126 3 2 2" xfId="17633" xr:uid="{00000000-0005-0000-0000-000052420000}"/>
    <cellStyle name="Normal 126 3 2 2 2" xfId="17634" xr:uid="{00000000-0005-0000-0000-000053420000}"/>
    <cellStyle name="Normal 126 3 2 2 3" xfId="17635" xr:uid="{00000000-0005-0000-0000-000054420000}"/>
    <cellStyle name="Normal 126 3 2 3" xfId="17636" xr:uid="{00000000-0005-0000-0000-000055420000}"/>
    <cellStyle name="Normal 126 3 2 4" xfId="17637" xr:uid="{00000000-0005-0000-0000-000056420000}"/>
    <cellStyle name="Normal 126 3 3" xfId="17638" xr:uid="{00000000-0005-0000-0000-000057420000}"/>
    <cellStyle name="Normal 126 3 3 2" xfId="17639" xr:uid="{00000000-0005-0000-0000-000058420000}"/>
    <cellStyle name="Normal 126 3 3 3" xfId="17640" xr:uid="{00000000-0005-0000-0000-000059420000}"/>
    <cellStyle name="Normal 126 3 4" xfId="17641" xr:uid="{00000000-0005-0000-0000-00005A420000}"/>
    <cellStyle name="Normal 126 3 5" xfId="17642" xr:uid="{00000000-0005-0000-0000-00005B420000}"/>
    <cellStyle name="Normal 126 4" xfId="17643" xr:uid="{00000000-0005-0000-0000-00005C420000}"/>
    <cellStyle name="Normal 126 4 2" xfId="17644" xr:uid="{00000000-0005-0000-0000-00005D420000}"/>
    <cellStyle name="Normal 126 4 2 2" xfId="17645" xr:uid="{00000000-0005-0000-0000-00005E420000}"/>
    <cellStyle name="Normal 126 4 2 3" xfId="17646" xr:uid="{00000000-0005-0000-0000-00005F420000}"/>
    <cellStyle name="Normal 126 4 3" xfId="17647" xr:uid="{00000000-0005-0000-0000-000060420000}"/>
    <cellStyle name="Normal 126 4 4" xfId="17648" xr:uid="{00000000-0005-0000-0000-000061420000}"/>
    <cellStyle name="Normal 126 5" xfId="17649" xr:uid="{00000000-0005-0000-0000-000062420000}"/>
    <cellStyle name="Normal 126 5 2" xfId="17650" xr:uid="{00000000-0005-0000-0000-000063420000}"/>
    <cellStyle name="Normal 126 5 3" xfId="17651" xr:uid="{00000000-0005-0000-0000-000064420000}"/>
    <cellStyle name="Normal 126 6" xfId="17652" xr:uid="{00000000-0005-0000-0000-000065420000}"/>
    <cellStyle name="Normal 126 7" xfId="17653" xr:uid="{00000000-0005-0000-0000-000066420000}"/>
    <cellStyle name="Normal 127" xfId="17654" xr:uid="{00000000-0005-0000-0000-000067420000}"/>
    <cellStyle name="Normal 127 2" xfId="17655" xr:uid="{00000000-0005-0000-0000-000068420000}"/>
    <cellStyle name="Normal 127 2 2" xfId="17656" xr:uid="{00000000-0005-0000-0000-000069420000}"/>
    <cellStyle name="Normal 127 2 2 2" xfId="17657" xr:uid="{00000000-0005-0000-0000-00006A420000}"/>
    <cellStyle name="Normal 127 2 2 2 2" xfId="17658" xr:uid="{00000000-0005-0000-0000-00006B420000}"/>
    <cellStyle name="Normal 127 2 2 2 2 2" xfId="17659" xr:uid="{00000000-0005-0000-0000-00006C420000}"/>
    <cellStyle name="Normal 127 2 2 2 2 3" xfId="17660" xr:uid="{00000000-0005-0000-0000-00006D420000}"/>
    <cellStyle name="Normal 127 2 2 2 3" xfId="17661" xr:uid="{00000000-0005-0000-0000-00006E420000}"/>
    <cellStyle name="Normal 127 2 2 2 4" xfId="17662" xr:uid="{00000000-0005-0000-0000-00006F420000}"/>
    <cellStyle name="Normal 127 2 2 3" xfId="17663" xr:uid="{00000000-0005-0000-0000-000070420000}"/>
    <cellStyle name="Normal 127 2 2 3 2" xfId="17664" xr:uid="{00000000-0005-0000-0000-000071420000}"/>
    <cellStyle name="Normal 127 2 2 3 3" xfId="17665" xr:uid="{00000000-0005-0000-0000-000072420000}"/>
    <cellStyle name="Normal 127 2 2 4" xfId="17666" xr:uid="{00000000-0005-0000-0000-000073420000}"/>
    <cellStyle name="Normal 127 2 2 5" xfId="17667" xr:uid="{00000000-0005-0000-0000-000074420000}"/>
    <cellStyle name="Normal 127 2 3" xfId="17668" xr:uid="{00000000-0005-0000-0000-000075420000}"/>
    <cellStyle name="Normal 127 2 3 2" xfId="17669" xr:uid="{00000000-0005-0000-0000-000076420000}"/>
    <cellStyle name="Normal 127 2 3 2 2" xfId="17670" xr:uid="{00000000-0005-0000-0000-000077420000}"/>
    <cellStyle name="Normal 127 2 3 2 3" xfId="17671" xr:uid="{00000000-0005-0000-0000-000078420000}"/>
    <cellStyle name="Normal 127 2 3 3" xfId="17672" xr:uid="{00000000-0005-0000-0000-000079420000}"/>
    <cellStyle name="Normal 127 2 3 4" xfId="17673" xr:uid="{00000000-0005-0000-0000-00007A420000}"/>
    <cellStyle name="Normal 127 2 4" xfId="17674" xr:uid="{00000000-0005-0000-0000-00007B420000}"/>
    <cellStyle name="Normal 127 2 4 2" xfId="17675" xr:uid="{00000000-0005-0000-0000-00007C420000}"/>
    <cellStyle name="Normal 127 2 4 3" xfId="17676" xr:uid="{00000000-0005-0000-0000-00007D420000}"/>
    <cellStyle name="Normal 127 2 5" xfId="17677" xr:uid="{00000000-0005-0000-0000-00007E420000}"/>
    <cellStyle name="Normal 127 2 6" xfId="17678" xr:uid="{00000000-0005-0000-0000-00007F420000}"/>
    <cellStyle name="Normal 127 3" xfId="17679" xr:uid="{00000000-0005-0000-0000-000080420000}"/>
    <cellStyle name="Normal 127 3 2" xfId="17680" xr:uid="{00000000-0005-0000-0000-000081420000}"/>
    <cellStyle name="Normal 127 3 2 2" xfId="17681" xr:uid="{00000000-0005-0000-0000-000082420000}"/>
    <cellStyle name="Normal 127 3 2 2 2" xfId="17682" xr:uid="{00000000-0005-0000-0000-000083420000}"/>
    <cellStyle name="Normal 127 3 2 2 3" xfId="17683" xr:uid="{00000000-0005-0000-0000-000084420000}"/>
    <cellStyle name="Normal 127 3 2 3" xfId="17684" xr:uid="{00000000-0005-0000-0000-000085420000}"/>
    <cellStyle name="Normal 127 3 2 4" xfId="17685" xr:uid="{00000000-0005-0000-0000-000086420000}"/>
    <cellStyle name="Normal 127 3 3" xfId="17686" xr:uid="{00000000-0005-0000-0000-000087420000}"/>
    <cellStyle name="Normal 127 3 3 2" xfId="17687" xr:uid="{00000000-0005-0000-0000-000088420000}"/>
    <cellStyle name="Normal 127 3 3 3" xfId="17688" xr:uid="{00000000-0005-0000-0000-000089420000}"/>
    <cellStyle name="Normal 127 3 4" xfId="17689" xr:uid="{00000000-0005-0000-0000-00008A420000}"/>
    <cellStyle name="Normal 127 3 5" xfId="17690" xr:uid="{00000000-0005-0000-0000-00008B420000}"/>
    <cellStyle name="Normal 127 4" xfId="17691" xr:uid="{00000000-0005-0000-0000-00008C420000}"/>
    <cellStyle name="Normal 127 4 2" xfId="17692" xr:uid="{00000000-0005-0000-0000-00008D420000}"/>
    <cellStyle name="Normal 127 4 2 2" xfId="17693" xr:uid="{00000000-0005-0000-0000-00008E420000}"/>
    <cellStyle name="Normal 127 4 2 3" xfId="17694" xr:uid="{00000000-0005-0000-0000-00008F420000}"/>
    <cellStyle name="Normal 127 4 3" xfId="17695" xr:uid="{00000000-0005-0000-0000-000090420000}"/>
    <cellStyle name="Normal 127 4 4" xfId="17696" xr:uid="{00000000-0005-0000-0000-000091420000}"/>
    <cellStyle name="Normal 127 5" xfId="17697" xr:uid="{00000000-0005-0000-0000-000092420000}"/>
    <cellStyle name="Normal 127 5 2" xfId="17698" xr:uid="{00000000-0005-0000-0000-000093420000}"/>
    <cellStyle name="Normal 127 5 3" xfId="17699" xr:uid="{00000000-0005-0000-0000-000094420000}"/>
    <cellStyle name="Normal 127 6" xfId="17700" xr:uid="{00000000-0005-0000-0000-000095420000}"/>
    <cellStyle name="Normal 127 7" xfId="17701" xr:uid="{00000000-0005-0000-0000-000096420000}"/>
    <cellStyle name="Normal 128" xfId="17702" xr:uid="{00000000-0005-0000-0000-000097420000}"/>
    <cellStyle name="Normal 128 2" xfId="17703" xr:uid="{00000000-0005-0000-0000-000098420000}"/>
    <cellStyle name="Normal 128 2 2" xfId="17704" xr:uid="{00000000-0005-0000-0000-000099420000}"/>
    <cellStyle name="Normal 128 2 2 2" xfId="17705" xr:uid="{00000000-0005-0000-0000-00009A420000}"/>
    <cellStyle name="Normal 128 2 2 2 2" xfId="17706" xr:uid="{00000000-0005-0000-0000-00009B420000}"/>
    <cellStyle name="Normal 128 2 2 2 2 2" xfId="17707" xr:uid="{00000000-0005-0000-0000-00009C420000}"/>
    <cellStyle name="Normal 128 2 2 2 2 3" xfId="17708" xr:uid="{00000000-0005-0000-0000-00009D420000}"/>
    <cellStyle name="Normal 128 2 2 2 3" xfId="17709" xr:uid="{00000000-0005-0000-0000-00009E420000}"/>
    <cellStyle name="Normal 128 2 2 2 4" xfId="17710" xr:uid="{00000000-0005-0000-0000-00009F420000}"/>
    <cellStyle name="Normal 128 2 2 3" xfId="17711" xr:uid="{00000000-0005-0000-0000-0000A0420000}"/>
    <cellStyle name="Normal 128 2 2 3 2" xfId="17712" xr:uid="{00000000-0005-0000-0000-0000A1420000}"/>
    <cellStyle name="Normal 128 2 2 3 3" xfId="17713" xr:uid="{00000000-0005-0000-0000-0000A2420000}"/>
    <cellStyle name="Normal 128 2 2 4" xfId="17714" xr:uid="{00000000-0005-0000-0000-0000A3420000}"/>
    <cellStyle name="Normal 128 2 2 5" xfId="17715" xr:uid="{00000000-0005-0000-0000-0000A4420000}"/>
    <cellStyle name="Normal 128 2 3" xfId="17716" xr:uid="{00000000-0005-0000-0000-0000A5420000}"/>
    <cellStyle name="Normal 128 2 3 2" xfId="17717" xr:uid="{00000000-0005-0000-0000-0000A6420000}"/>
    <cellStyle name="Normal 128 2 3 2 2" xfId="17718" xr:uid="{00000000-0005-0000-0000-0000A7420000}"/>
    <cellStyle name="Normal 128 2 3 2 3" xfId="17719" xr:uid="{00000000-0005-0000-0000-0000A8420000}"/>
    <cellStyle name="Normal 128 2 3 3" xfId="17720" xr:uid="{00000000-0005-0000-0000-0000A9420000}"/>
    <cellStyle name="Normal 128 2 3 4" xfId="17721" xr:uid="{00000000-0005-0000-0000-0000AA420000}"/>
    <cellStyle name="Normal 128 2 4" xfId="17722" xr:uid="{00000000-0005-0000-0000-0000AB420000}"/>
    <cellStyle name="Normal 128 2 4 2" xfId="17723" xr:uid="{00000000-0005-0000-0000-0000AC420000}"/>
    <cellStyle name="Normal 128 2 4 3" xfId="17724" xr:uid="{00000000-0005-0000-0000-0000AD420000}"/>
    <cellStyle name="Normal 128 2 5" xfId="17725" xr:uid="{00000000-0005-0000-0000-0000AE420000}"/>
    <cellStyle name="Normal 128 2 6" xfId="17726" xr:uid="{00000000-0005-0000-0000-0000AF420000}"/>
    <cellStyle name="Normal 128 3" xfId="17727" xr:uid="{00000000-0005-0000-0000-0000B0420000}"/>
    <cellStyle name="Normal 128 3 2" xfId="17728" xr:uid="{00000000-0005-0000-0000-0000B1420000}"/>
    <cellStyle name="Normal 128 3 2 2" xfId="17729" xr:uid="{00000000-0005-0000-0000-0000B2420000}"/>
    <cellStyle name="Normal 128 3 2 2 2" xfId="17730" xr:uid="{00000000-0005-0000-0000-0000B3420000}"/>
    <cellStyle name="Normal 128 3 2 2 3" xfId="17731" xr:uid="{00000000-0005-0000-0000-0000B4420000}"/>
    <cellStyle name="Normal 128 3 2 3" xfId="17732" xr:uid="{00000000-0005-0000-0000-0000B5420000}"/>
    <cellStyle name="Normal 128 3 2 4" xfId="17733" xr:uid="{00000000-0005-0000-0000-0000B6420000}"/>
    <cellStyle name="Normal 128 3 3" xfId="17734" xr:uid="{00000000-0005-0000-0000-0000B7420000}"/>
    <cellStyle name="Normal 128 3 3 2" xfId="17735" xr:uid="{00000000-0005-0000-0000-0000B8420000}"/>
    <cellStyle name="Normal 128 3 3 3" xfId="17736" xr:uid="{00000000-0005-0000-0000-0000B9420000}"/>
    <cellStyle name="Normal 128 3 4" xfId="17737" xr:uid="{00000000-0005-0000-0000-0000BA420000}"/>
    <cellStyle name="Normal 128 3 5" xfId="17738" xr:uid="{00000000-0005-0000-0000-0000BB420000}"/>
    <cellStyle name="Normal 128 4" xfId="17739" xr:uid="{00000000-0005-0000-0000-0000BC420000}"/>
    <cellStyle name="Normal 128 4 2" xfId="17740" xr:uid="{00000000-0005-0000-0000-0000BD420000}"/>
    <cellStyle name="Normal 128 4 2 2" xfId="17741" xr:uid="{00000000-0005-0000-0000-0000BE420000}"/>
    <cellStyle name="Normal 128 4 2 3" xfId="17742" xr:uid="{00000000-0005-0000-0000-0000BF420000}"/>
    <cellStyle name="Normal 128 4 3" xfId="17743" xr:uid="{00000000-0005-0000-0000-0000C0420000}"/>
    <cellStyle name="Normal 128 4 4" xfId="17744" xr:uid="{00000000-0005-0000-0000-0000C1420000}"/>
    <cellStyle name="Normal 128 5" xfId="17745" xr:uid="{00000000-0005-0000-0000-0000C2420000}"/>
    <cellStyle name="Normal 128 5 2" xfId="17746" xr:uid="{00000000-0005-0000-0000-0000C3420000}"/>
    <cellStyle name="Normal 128 5 3" xfId="17747" xr:uid="{00000000-0005-0000-0000-0000C4420000}"/>
    <cellStyle name="Normal 128 6" xfId="17748" xr:uid="{00000000-0005-0000-0000-0000C5420000}"/>
    <cellStyle name="Normal 128 7" xfId="17749" xr:uid="{00000000-0005-0000-0000-0000C6420000}"/>
    <cellStyle name="Normal 129" xfId="17750" xr:uid="{00000000-0005-0000-0000-0000C7420000}"/>
    <cellStyle name="Normal 129 2" xfId="17751" xr:uid="{00000000-0005-0000-0000-0000C8420000}"/>
    <cellStyle name="Normal 129 2 2" xfId="17752" xr:uid="{00000000-0005-0000-0000-0000C9420000}"/>
    <cellStyle name="Normal 129 2 2 2" xfId="17753" xr:uid="{00000000-0005-0000-0000-0000CA420000}"/>
    <cellStyle name="Normal 129 2 2 2 2" xfId="17754" xr:uid="{00000000-0005-0000-0000-0000CB420000}"/>
    <cellStyle name="Normal 129 2 2 2 2 2" xfId="17755" xr:uid="{00000000-0005-0000-0000-0000CC420000}"/>
    <cellStyle name="Normal 129 2 2 2 2 3" xfId="17756" xr:uid="{00000000-0005-0000-0000-0000CD420000}"/>
    <cellStyle name="Normal 129 2 2 2 3" xfId="17757" xr:uid="{00000000-0005-0000-0000-0000CE420000}"/>
    <cellStyle name="Normal 129 2 2 2 4" xfId="17758" xr:uid="{00000000-0005-0000-0000-0000CF420000}"/>
    <cellStyle name="Normal 129 2 2 3" xfId="17759" xr:uid="{00000000-0005-0000-0000-0000D0420000}"/>
    <cellStyle name="Normal 129 2 2 3 2" xfId="17760" xr:uid="{00000000-0005-0000-0000-0000D1420000}"/>
    <cellStyle name="Normal 129 2 2 3 3" xfId="17761" xr:uid="{00000000-0005-0000-0000-0000D2420000}"/>
    <cellStyle name="Normal 129 2 2 4" xfId="17762" xr:uid="{00000000-0005-0000-0000-0000D3420000}"/>
    <cellStyle name="Normal 129 2 2 5" xfId="17763" xr:uid="{00000000-0005-0000-0000-0000D4420000}"/>
    <cellStyle name="Normal 129 2 3" xfId="17764" xr:uid="{00000000-0005-0000-0000-0000D5420000}"/>
    <cellStyle name="Normal 129 2 3 2" xfId="17765" xr:uid="{00000000-0005-0000-0000-0000D6420000}"/>
    <cellStyle name="Normal 129 2 3 2 2" xfId="17766" xr:uid="{00000000-0005-0000-0000-0000D7420000}"/>
    <cellStyle name="Normal 129 2 3 2 3" xfId="17767" xr:uid="{00000000-0005-0000-0000-0000D8420000}"/>
    <cellStyle name="Normal 129 2 3 3" xfId="17768" xr:uid="{00000000-0005-0000-0000-0000D9420000}"/>
    <cellStyle name="Normal 129 2 3 4" xfId="17769" xr:uid="{00000000-0005-0000-0000-0000DA420000}"/>
    <cellStyle name="Normal 129 2 4" xfId="17770" xr:uid="{00000000-0005-0000-0000-0000DB420000}"/>
    <cellStyle name="Normal 129 2 4 2" xfId="17771" xr:uid="{00000000-0005-0000-0000-0000DC420000}"/>
    <cellStyle name="Normal 129 2 4 3" xfId="17772" xr:uid="{00000000-0005-0000-0000-0000DD420000}"/>
    <cellStyle name="Normal 129 2 5" xfId="17773" xr:uid="{00000000-0005-0000-0000-0000DE420000}"/>
    <cellStyle name="Normal 129 2 6" xfId="17774" xr:uid="{00000000-0005-0000-0000-0000DF420000}"/>
    <cellStyle name="Normal 129 3" xfId="17775" xr:uid="{00000000-0005-0000-0000-0000E0420000}"/>
    <cellStyle name="Normal 129 3 2" xfId="17776" xr:uid="{00000000-0005-0000-0000-0000E1420000}"/>
    <cellStyle name="Normal 129 3 2 2" xfId="17777" xr:uid="{00000000-0005-0000-0000-0000E2420000}"/>
    <cellStyle name="Normal 129 3 2 2 2" xfId="17778" xr:uid="{00000000-0005-0000-0000-0000E3420000}"/>
    <cellStyle name="Normal 129 3 2 2 3" xfId="17779" xr:uid="{00000000-0005-0000-0000-0000E4420000}"/>
    <cellStyle name="Normal 129 3 2 3" xfId="17780" xr:uid="{00000000-0005-0000-0000-0000E5420000}"/>
    <cellStyle name="Normal 129 3 2 4" xfId="17781" xr:uid="{00000000-0005-0000-0000-0000E6420000}"/>
    <cellStyle name="Normal 129 3 3" xfId="17782" xr:uid="{00000000-0005-0000-0000-0000E7420000}"/>
    <cellStyle name="Normal 129 3 3 2" xfId="17783" xr:uid="{00000000-0005-0000-0000-0000E8420000}"/>
    <cellStyle name="Normal 129 3 3 3" xfId="17784" xr:uid="{00000000-0005-0000-0000-0000E9420000}"/>
    <cellStyle name="Normal 129 3 4" xfId="17785" xr:uid="{00000000-0005-0000-0000-0000EA420000}"/>
    <cellStyle name="Normal 129 3 5" xfId="17786" xr:uid="{00000000-0005-0000-0000-0000EB420000}"/>
    <cellStyle name="Normal 129 4" xfId="17787" xr:uid="{00000000-0005-0000-0000-0000EC420000}"/>
    <cellStyle name="Normal 129 4 2" xfId="17788" xr:uid="{00000000-0005-0000-0000-0000ED420000}"/>
    <cellStyle name="Normal 129 4 2 2" xfId="17789" xr:uid="{00000000-0005-0000-0000-0000EE420000}"/>
    <cellStyle name="Normal 129 4 2 3" xfId="17790" xr:uid="{00000000-0005-0000-0000-0000EF420000}"/>
    <cellStyle name="Normal 129 4 3" xfId="17791" xr:uid="{00000000-0005-0000-0000-0000F0420000}"/>
    <cellStyle name="Normal 129 4 4" xfId="17792" xr:uid="{00000000-0005-0000-0000-0000F1420000}"/>
    <cellStyle name="Normal 129 5" xfId="17793" xr:uid="{00000000-0005-0000-0000-0000F2420000}"/>
    <cellStyle name="Normal 129 5 2" xfId="17794" xr:uid="{00000000-0005-0000-0000-0000F3420000}"/>
    <cellStyle name="Normal 129 5 3" xfId="17795" xr:uid="{00000000-0005-0000-0000-0000F4420000}"/>
    <cellStyle name="Normal 129 6" xfId="17796" xr:uid="{00000000-0005-0000-0000-0000F5420000}"/>
    <cellStyle name="Normal 129 7" xfId="17797" xr:uid="{00000000-0005-0000-0000-0000F6420000}"/>
    <cellStyle name="Normal 13" xfId="513" xr:uid="{00000000-0005-0000-0000-0000F7420000}"/>
    <cellStyle name="Normal 13 2" xfId="17798" xr:uid="{00000000-0005-0000-0000-0000F8420000}"/>
    <cellStyle name="Normal 13 2 10" xfId="17799" xr:uid="{00000000-0005-0000-0000-0000F9420000}"/>
    <cellStyle name="Normal 13 2 11" xfId="53738" xr:uid="{00000000-0005-0000-0000-0000FA420000}"/>
    <cellStyle name="Normal 13 2 2" xfId="17800" xr:uid="{00000000-0005-0000-0000-0000FB420000}"/>
    <cellStyle name="Normal 13 2 2 2" xfId="17801" xr:uid="{00000000-0005-0000-0000-0000FC420000}"/>
    <cellStyle name="Normal 13 2 2 2 2" xfId="17802" xr:uid="{00000000-0005-0000-0000-0000FD420000}"/>
    <cellStyle name="Normal 13 2 2 2 2 2" xfId="17803" xr:uid="{00000000-0005-0000-0000-0000FE420000}"/>
    <cellStyle name="Normal 13 2 2 2 2 2 2" xfId="17804" xr:uid="{00000000-0005-0000-0000-0000FF420000}"/>
    <cellStyle name="Normal 13 2 2 2 2 2 2 2" xfId="17805" xr:uid="{00000000-0005-0000-0000-000000430000}"/>
    <cellStyle name="Normal 13 2 2 2 2 2 2 3" xfId="17806" xr:uid="{00000000-0005-0000-0000-000001430000}"/>
    <cellStyle name="Normal 13 2 2 2 2 2 3" xfId="17807" xr:uid="{00000000-0005-0000-0000-000002430000}"/>
    <cellStyle name="Normal 13 2 2 2 2 2 4" xfId="17808" xr:uid="{00000000-0005-0000-0000-000003430000}"/>
    <cellStyle name="Normal 13 2 2 2 2 3" xfId="17809" xr:uid="{00000000-0005-0000-0000-000004430000}"/>
    <cellStyle name="Normal 13 2 2 2 2 3 2" xfId="17810" xr:uid="{00000000-0005-0000-0000-000005430000}"/>
    <cellStyle name="Normal 13 2 2 2 2 3 3" xfId="17811" xr:uid="{00000000-0005-0000-0000-000006430000}"/>
    <cellStyle name="Normal 13 2 2 2 2 4" xfId="17812" xr:uid="{00000000-0005-0000-0000-000007430000}"/>
    <cellStyle name="Normal 13 2 2 2 2 5" xfId="17813" xr:uid="{00000000-0005-0000-0000-000008430000}"/>
    <cellStyle name="Normal 13 2 2 2 3" xfId="17814" xr:uid="{00000000-0005-0000-0000-000009430000}"/>
    <cellStyle name="Normal 13 2 2 2 3 2" xfId="17815" xr:uid="{00000000-0005-0000-0000-00000A430000}"/>
    <cellStyle name="Normal 13 2 2 2 3 2 2" xfId="17816" xr:uid="{00000000-0005-0000-0000-00000B430000}"/>
    <cellStyle name="Normal 13 2 2 2 3 2 3" xfId="17817" xr:uid="{00000000-0005-0000-0000-00000C430000}"/>
    <cellStyle name="Normal 13 2 2 2 3 3" xfId="17818" xr:uid="{00000000-0005-0000-0000-00000D430000}"/>
    <cellStyle name="Normal 13 2 2 2 3 4" xfId="17819" xr:uid="{00000000-0005-0000-0000-00000E430000}"/>
    <cellStyle name="Normal 13 2 2 2 4" xfId="17820" xr:uid="{00000000-0005-0000-0000-00000F430000}"/>
    <cellStyle name="Normal 13 2 2 2 4 2" xfId="17821" xr:uid="{00000000-0005-0000-0000-000010430000}"/>
    <cellStyle name="Normal 13 2 2 2 4 3" xfId="17822" xr:uid="{00000000-0005-0000-0000-000011430000}"/>
    <cellStyle name="Normal 13 2 2 2 5" xfId="17823" xr:uid="{00000000-0005-0000-0000-000012430000}"/>
    <cellStyle name="Normal 13 2 2 2 6" xfId="17824" xr:uid="{00000000-0005-0000-0000-000013430000}"/>
    <cellStyle name="Normal 13 2 2 3" xfId="17825" xr:uid="{00000000-0005-0000-0000-000014430000}"/>
    <cellStyle name="Normal 13 2 2 3 2" xfId="17826" xr:uid="{00000000-0005-0000-0000-000015430000}"/>
    <cellStyle name="Normal 13 2 2 3 2 2" xfId="17827" xr:uid="{00000000-0005-0000-0000-000016430000}"/>
    <cellStyle name="Normal 13 2 2 3 2 2 2" xfId="17828" xr:uid="{00000000-0005-0000-0000-000017430000}"/>
    <cellStyle name="Normal 13 2 2 3 2 2 3" xfId="17829" xr:uid="{00000000-0005-0000-0000-000018430000}"/>
    <cellStyle name="Normal 13 2 2 3 2 3" xfId="17830" xr:uid="{00000000-0005-0000-0000-000019430000}"/>
    <cellStyle name="Normal 13 2 2 3 2 4" xfId="17831" xr:uid="{00000000-0005-0000-0000-00001A430000}"/>
    <cellStyle name="Normal 13 2 2 3 3" xfId="17832" xr:uid="{00000000-0005-0000-0000-00001B430000}"/>
    <cellStyle name="Normal 13 2 2 3 3 2" xfId="17833" xr:uid="{00000000-0005-0000-0000-00001C430000}"/>
    <cellStyle name="Normal 13 2 2 3 3 3" xfId="17834" xr:uid="{00000000-0005-0000-0000-00001D430000}"/>
    <cellStyle name="Normal 13 2 2 3 4" xfId="17835" xr:uid="{00000000-0005-0000-0000-00001E430000}"/>
    <cellStyle name="Normal 13 2 2 3 5" xfId="17836" xr:uid="{00000000-0005-0000-0000-00001F430000}"/>
    <cellStyle name="Normal 13 2 2 4" xfId="17837" xr:uid="{00000000-0005-0000-0000-000020430000}"/>
    <cellStyle name="Normal 13 2 2 4 2" xfId="17838" xr:uid="{00000000-0005-0000-0000-000021430000}"/>
    <cellStyle name="Normal 13 2 2 4 2 2" xfId="17839" xr:uid="{00000000-0005-0000-0000-000022430000}"/>
    <cellStyle name="Normal 13 2 2 4 2 3" xfId="17840" xr:uid="{00000000-0005-0000-0000-000023430000}"/>
    <cellStyle name="Normal 13 2 2 4 3" xfId="17841" xr:uid="{00000000-0005-0000-0000-000024430000}"/>
    <cellStyle name="Normal 13 2 2 4 4" xfId="17842" xr:uid="{00000000-0005-0000-0000-000025430000}"/>
    <cellStyle name="Normal 13 2 2 5" xfId="17843" xr:uid="{00000000-0005-0000-0000-000026430000}"/>
    <cellStyle name="Normal 13 2 2 5 2" xfId="17844" xr:uid="{00000000-0005-0000-0000-000027430000}"/>
    <cellStyle name="Normal 13 2 2 5 3" xfId="17845" xr:uid="{00000000-0005-0000-0000-000028430000}"/>
    <cellStyle name="Normal 13 2 2 6" xfId="17846" xr:uid="{00000000-0005-0000-0000-000029430000}"/>
    <cellStyle name="Normal 13 2 2 7" xfId="17847" xr:uid="{00000000-0005-0000-0000-00002A430000}"/>
    <cellStyle name="Normal 13 2 3" xfId="17848" xr:uid="{00000000-0005-0000-0000-00002B430000}"/>
    <cellStyle name="Normal 13 2 3 2" xfId="17849" xr:uid="{00000000-0005-0000-0000-00002C430000}"/>
    <cellStyle name="Normal 13 2 3 2 2" xfId="17850" xr:uid="{00000000-0005-0000-0000-00002D430000}"/>
    <cellStyle name="Normal 13 2 3 2 2 2" xfId="17851" xr:uid="{00000000-0005-0000-0000-00002E430000}"/>
    <cellStyle name="Normal 13 2 3 2 2 2 2" xfId="17852" xr:uid="{00000000-0005-0000-0000-00002F430000}"/>
    <cellStyle name="Normal 13 2 3 2 2 2 2 2" xfId="17853" xr:uid="{00000000-0005-0000-0000-000030430000}"/>
    <cellStyle name="Normal 13 2 3 2 2 2 2 3" xfId="17854" xr:uid="{00000000-0005-0000-0000-000031430000}"/>
    <cellStyle name="Normal 13 2 3 2 2 2 3" xfId="17855" xr:uid="{00000000-0005-0000-0000-000032430000}"/>
    <cellStyle name="Normal 13 2 3 2 2 2 4" xfId="17856" xr:uid="{00000000-0005-0000-0000-000033430000}"/>
    <cellStyle name="Normal 13 2 3 2 2 3" xfId="17857" xr:uid="{00000000-0005-0000-0000-000034430000}"/>
    <cellStyle name="Normal 13 2 3 2 2 3 2" xfId="17858" xr:uid="{00000000-0005-0000-0000-000035430000}"/>
    <cellStyle name="Normal 13 2 3 2 2 3 3" xfId="17859" xr:uid="{00000000-0005-0000-0000-000036430000}"/>
    <cellStyle name="Normal 13 2 3 2 2 4" xfId="17860" xr:uid="{00000000-0005-0000-0000-000037430000}"/>
    <cellStyle name="Normal 13 2 3 2 2 5" xfId="17861" xr:uid="{00000000-0005-0000-0000-000038430000}"/>
    <cellStyle name="Normal 13 2 3 2 3" xfId="17862" xr:uid="{00000000-0005-0000-0000-000039430000}"/>
    <cellStyle name="Normal 13 2 3 2 3 2" xfId="17863" xr:uid="{00000000-0005-0000-0000-00003A430000}"/>
    <cellStyle name="Normal 13 2 3 2 3 2 2" xfId="17864" xr:uid="{00000000-0005-0000-0000-00003B430000}"/>
    <cellStyle name="Normal 13 2 3 2 3 2 3" xfId="17865" xr:uid="{00000000-0005-0000-0000-00003C430000}"/>
    <cellStyle name="Normal 13 2 3 2 3 3" xfId="17866" xr:uid="{00000000-0005-0000-0000-00003D430000}"/>
    <cellStyle name="Normal 13 2 3 2 3 4" xfId="17867" xr:uid="{00000000-0005-0000-0000-00003E430000}"/>
    <cellStyle name="Normal 13 2 3 2 4" xfId="17868" xr:uid="{00000000-0005-0000-0000-00003F430000}"/>
    <cellStyle name="Normal 13 2 3 2 4 2" xfId="17869" xr:uid="{00000000-0005-0000-0000-000040430000}"/>
    <cellStyle name="Normal 13 2 3 2 4 3" xfId="17870" xr:uid="{00000000-0005-0000-0000-000041430000}"/>
    <cellStyle name="Normal 13 2 3 2 5" xfId="17871" xr:uid="{00000000-0005-0000-0000-000042430000}"/>
    <cellStyle name="Normal 13 2 3 2 6" xfId="17872" xr:uid="{00000000-0005-0000-0000-000043430000}"/>
    <cellStyle name="Normal 13 2 3 3" xfId="17873" xr:uid="{00000000-0005-0000-0000-000044430000}"/>
    <cellStyle name="Normal 13 2 3 3 2" xfId="17874" xr:uid="{00000000-0005-0000-0000-000045430000}"/>
    <cellStyle name="Normal 13 2 3 3 2 2" xfId="17875" xr:uid="{00000000-0005-0000-0000-000046430000}"/>
    <cellStyle name="Normal 13 2 3 3 2 2 2" xfId="17876" xr:uid="{00000000-0005-0000-0000-000047430000}"/>
    <cellStyle name="Normal 13 2 3 3 2 2 3" xfId="17877" xr:uid="{00000000-0005-0000-0000-000048430000}"/>
    <cellStyle name="Normal 13 2 3 3 2 3" xfId="17878" xr:uid="{00000000-0005-0000-0000-000049430000}"/>
    <cellStyle name="Normal 13 2 3 3 2 4" xfId="17879" xr:uid="{00000000-0005-0000-0000-00004A430000}"/>
    <cellStyle name="Normal 13 2 3 3 3" xfId="17880" xr:uid="{00000000-0005-0000-0000-00004B430000}"/>
    <cellStyle name="Normal 13 2 3 3 3 2" xfId="17881" xr:uid="{00000000-0005-0000-0000-00004C430000}"/>
    <cellStyle name="Normal 13 2 3 3 3 3" xfId="17882" xr:uid="{00000000-0005-0000-0000-00004D430000}"/>
    <cellStyle name="Normal 13 2 3 3 4" xfId="17883" xr:uid="{00000000-0005-0000-0000-00004E430000}"/>
    <cellStyle name="Normal 13 2 3 3 5" xfId="17884" xr:uid="{00000000-0005-0000-0000-00004F430000}"/>
    <cellStyle name="Normal 13 2 3 4" xfId="17885" xr:uid="{00000000-0005-0000-0000-000050430000}"/>
    <cellStyle name="Normal 13 2 3 4 2" xfId="17886" xr:uid="{00000000-0005-0000-0000-000051430000}"/>
    <cellStyle name="Normal 13 2 3 4 2 2" xfId="17887" xr:uid="{00000000-0005-0000-0000-000052430000}"/>
    <cellStyle name="Normal 13 2 3 4 2 3" xfId="17888" xr:uid="{00000000-0005-0000-0000-000053430000}"/>
    <cellStyle name="Normal 13 2 3 4 3" xfId="17889" xr:uid="{00000000-0005-0000-0000-000054430000}"/>
    <cellStyle name="Normal 13 2 3 4 4" xfId="17890" xr:uid="{00000000-0005-0000-0000-000055430000}"/>
    <cellStyle name="Normal 13 2 3 5" xfId="17891" xr:uid="{00000000-0005-0000-0000-000056430000}"/>
    <cellStyle name="Normal 13 2 3 5 2" xfId="17892" xr:uid="{00000000-0005-0000-0000-000057430000}"/>
    <cellStyle name="Normal 13 2 3 5 3" xfId="17893" xr:uid="{00000000-0005-0000-0000-000058430000}"/>
    <cellStyle name="Normal 13 2 3 6" xfId="17894" xr:uid="{00000000-0005-0000-0000-000059430000}"/>
    <cellStyle name="Normal 13 2 3 7" xfId="17895" xr:uid="{00000000-0005-0000-0000-00005A430000}"/>
    <cellStyle name="Normal 13 2 4" xfId="17896" xr:uid="{00000000-0005-0000-0000-00005B430000}"/>
    <cellStyle name="Normal 13 2 4 2" xfId="17897" xr:uid="{00000000-0005-0000-0000-00005C430000}"/>
    <cellStyle name="Normal 13 2 4 2 2" xfId="17898" xr:uid="{00000000-0005-0000-0000-00005D430000}"/>
    <cellStyle name="Normal 13 2 4 2 2 2" xfId="17899" xr:uid="{00000000-0005-0000-0000-00005E430000}"/>
    <cellStyle name="Normal 13 2 4 2 2 2 2" xfId="17900" xr:uid="{00000000-0005-0000-0000-00005F430000}"/>
    <cellStyle name="Normal 13 2 4 2 2 2 2 2" xfId="17901" xr:uid="{00000000-0005-0000-0000-000060430000}"/>
    <cellStyle name="Normal 13 2 4 2 2 2 2 3" xfId="17902" xr:uid="{00000000-0005-0000-0000-000061430000}"/>
    <cellStyle name="Normal 13 2 4 2 2 2 3" xfId="17903" xr:uid="{00000000-0005-0000-0000-000062430000}"/>
    <cellStyle name="Normal 13 2 4 2 2 2 4" xfId="17904" xr:uid="{00000000-0005-0000-0000-000063430000}"/>
    <cellStyle name="Normal 13 2 4 2 2 3" xfId="17905" xr:uid="{00000000-0005-0000-0000-000064430000}"/>
    <cellStyle name="Normal 13 2 4 2 2 3 2" xfId="17906" xr:uid="{00000000-0005-0000-0000-000065430000}"/>
    <cellStyle name="Normal 13 2 4 2 2 3 3" xfId="17907" xr:uid="{00000000-0005-0000-0000-000066430000}"/>
    <cellStyle name="Normal 13 2 4 2 2 4" xfId="17908" xr:uid="{00000000-0005-0000-0000-000067430000}"/>
    <cellStyle name="Normal 13 2 4 2 2 5" xfId="17909" xr:uid="{00000000-0005-0000-0000-000068430000}"/>
    <cellStyle name="Normal 13 2 4 2 3" xfId="17910" xr:uid="{00000000-0005-0000-0000-000069430000}"/>
    <cellStyle name="Normal 13 2 4 2 3 2" xfId="17911" xr:uid="{00000000-0005-0000-0000-00006A430000}"/>
    <cellStyle name="Normal 13 2 4 2 3 2 2" xfId="17912" xr:uid="{00000000-0005-0000-0000-00006B430000}"/>
    <cellStyle name="Normal 13 2 4 2 3 2 3" xfId="17913" xr:uid="{00000000-0005-0000-0000-00006C430000}"/>
    <cellStyle name="Normal 13 2 4 2 3 3" xfId="17914" xr:uid="{00000000-0005-0000-0000-00006D430000}"/>
    <cellStyle name="Normal 13 2 4 2 3 4" xfId="17915" xr:uid="{00000000-0005-0000-0000-00006E430000}"/>
    <cellStyle name="Normal 13 2 4 2 4" xfId="17916" xr:uid="{00000000-0005-0000-0000-00006F430000}"/>
    <cellStyle name="Normal 13 2 4 2 4 2" xfId="17917" xr:uid="{00000000-0005-0000-0000-000070430000}"/>
    <cellStyle name="Normal 13 2 4 2 4 3" xfId="17918" xr:uid="{00000000-0005-0000-0000-000071430000}"/>
    <cellStyle name="Normal 13 2 4 2 5" xfId="17919" xr:uid="{00000000-0005-0000-0000-000072430000}"/>
    <cellStyle name="Normal 13 2 4 2 6" xfId="17920" xr:uid="{00000000-0005-0000-0000-000073430000}"/>
    <cellStyle name="Normal 13 2 4 3" xfId="17921" xr:uid="{00000000-0005-0000-0000-000074430000}"/>
    <cellStyle name="Normal 13 2 4 3 2" xfId="17922" xr:uid="{00000000-0005-0000-0000-000075430000}"/>
    <cellStyle name="Normal 13 2 4 3 2 2" xfId="17923" xr:uid="{00000000-0005-0000-0000-000076430000}"/>
    <cellStyle name="Normal 13 2 4 3 2 2 2" xfId="17924" xr:uid="{00000000-0005-0000-0000-000077430000}"/>
    <cellStyle name="Normal 13 2 4 3 2 2 3" xfId="17925" xr:uid="{00000000-0005-0000-0000-000078430000}"/>
    <cellStyle name="Normal 13 2 4 3 2 3" xfId="17926" xr:uid="{00000000-0005-0000-0000-000079430000}"/>
    <cellStyle name="Normal 13 2 4 3 2 4" xfId="17927" xr:uid="{00000000-0005-0000-0000-00007A430000}"/>
    <cellStyle name="Normal 13 2 4 3 3" xfId="17928" xr:uid="{00000000-0005-0000-0000-00007B430000}"/>
    <cellStyle name="Normal 13 2 4 3 3 2" xfId="17929" xr:uid="{00000000-0005-0000-0000-00007C430000}"/>
    <cellStyle name="Normal 13 2 4 3 3 3" xfId="17930" xr:uid="{00000000-0005-0000-0000-00007D430000}"/>
    <cellStyle name="Normal 13 2 4 3 4" xfId="17931" xr:uid="{00000000-0005-0000-0000-00007E430000}"/>
    <cellStyle name="Normal 13 2 4 3 5" xfId="17932" xr:uid="{00000000-0005-0000-0000-00007F430000}"/>
    <cellStyle name="Normal 13 2 4 4" xfId="17933" xr:uid="{00000000-0005-0000-0000-000080430000}"/>
    <cellStyle name="Normal 13 2 4 4 2" xfId="17934" xr:uid="{00000000-0005-0000-0000-000081430000}"/>
    <cellStyle name="Normal 13 2 4 4 2 2" xfId="17935" xr:uid="{00000000-0005-0000-0000-000082430000}"/>
    <cellStyle name="Normal 13 2 4 4 2 3" xfId="17936" xr:uid="{00000000-0005-0000-0000-000083430000}"/>
    <cellStyle name="Normal 13 2 4 4 3" xfId="17937" xr:uid="{00000000-0005-0000-0000-000084430000}"/>
    <cellStyle name="Normal 13 2 4 4 4" xfId="17938" xr:uid="{00000000-0005-0000-0000-000085430000}"/>
    <cellStyle name="Normal 13 2 4 5" xfId="17939" xr:uid="{00000000-0005-0000-0000-000086430000}"/>
    <cellStyle name="Normal 13 2 4 5 2" xfId="17940" xr:uid="{00000000-0005-0000-0000-000087430000}"/>
    <cellStyle name="Normal 13 2 4 5 3" xfId="17941" xr:uid="{00000000-0005-0000-0000-000088430000}"/>
    <cellStyle name="Normal 13 2 4 6" xfId="17942" xr:uid="{00000000-0005-0000-0000-000089430000}"/>
    <cellStyle name="Normal 13 2 4 7" xfId="17943" xr:uid="{00000000-0005-0000-0000-00008A430000}"/>
    <cellStyle name="Normal 13 2 5" xfId="17944" xr:uid="{00000000-0005-0000-0000-00008B430000}"/>
    <cellStyle name="Normal 13 2 5 2" xfId="17945" xr:uid="{00000000-0005-0000-0000-00008C430000}"/>
    <cellStyle name="Normal 13 2 5 2 2" xfId="17946" xr:uid="{00000000-0005-0000-0000-00008D430000}"/>
    <cellStyle name="Normal 13 2 5 2 2 2" xfId="17947" xr:uid="{00000000-0005-0000-0000-00008E430000}"/>
    <cellStyle name="Normal 13 2 5 2 2 2 2" xfId="17948" xr:uid="{00000000-0005-0000-0000-00008F430000}"/>
    <cellStyle name="Normal 13 2 5 2 2 2 3" xfId="17949" xr:uid="{00000000-0005-0000-0000-000090430000}"/>
    <cellStyle name="Normal 13 2 5 2 2 3" xfId="17950" xr:uid="{00000000-0005-0000-0000-000091430000}"/>
    <cellStyle name="Normal 13 2 5 2 2 4" xfId="17951" xr:uid="{00000000-0005-0000-0000-000092430000}"/>
    <cellStyle name="Normal 13 2 5 2 3" xfId="17952" xr:uid="{00000000-0005-0000-0000-000093430000}"/>
    <cellStyle name="Normal 13 2 5 2 3 2" xfId="17953" xr:uid="{00000000-0005-0000-0000-000094430000}"/>
    <cellStyle name="Normal 13 2 5 2 3 3" xfId="17954" xr:uid="{00000000-0005-0000-0000-000095430000}"/>
    <cellStyle name="Normal 13 2 5 2 4" xfId="17955" xr:uid="{00000000-0005-0000-0000-000096430000}"/>
    <cellStyle name="Normal 13 2 5 2 5" xfId="17956" xr:uid="{00000000-0005-0000-0000-000097430000}"/>
    <cellStyle name="Normal 13 2 5 3" xfId="17957" xr:uid="{00000000-0005-0000-0000-000098430000}"/>
    <cellStyle name="Normal 13 2 5 3 2" xfId="17958" xr:uid="{00000000-0005-0000-0000-000099430000}"/>
    <cellStyle name="Normal 13 2 5 3 2 2" xfId="17959" xr:uid="{00000000-0005-0000-0000-00009A430000}"/>
    <cellStyle name="Normal 13 2 5 3 2 3" xfId="17960" xr:uid="{00000000-0005-0000-0000-00009B430000}"/>
    <cellStyle name="Normal 13 2 5 3 3" xfId="17961" xr:uid="{00000000-0005-0000-0000-00009C430000}"/>
    <cellStyle name="Normal 13 2 5 3 4" xfId="17962" xr:uid="{00000000-0005-0000-0000-00009D430000}"/>
    <cellStyle name="Normal 13 2 5 4" xfId="17963" xr:uid="{00000000-0005-0000-0000-00009E430000}"/>
    <cellStyle name="Normal 13 2 5 4 2" xfId="17964" xr:uid="{00000000-0005-0000-0000-00009F430000}"/>
    <cellStyle name="Normal 13 2 5 4 3" xfId="17965" xr:uid="{00000000-0005-0000-0000-0000A0430000}"/>
    <cellStyle name="Normal 13 2 5 5" xfId="17966" xr:uid="{00000000-0005-0000-0000-0000A1430000}"/>
    <cellStyle name="Normal 13 2 5 6" xfId="17967" xr:uid="{00000000-0005-0000-0000-0000A2430000}"/>
    <cellStyle name="Normal 13 2 6" xfId="17968" xr:uid="{00000000-0005-0000-0000-0000A3430000}"/>
    <cellStyle name="Normal 13 2 6 2" xfId="17969" xr:uid="{00000000-0005-0000-0000-0000A4430000}"/>
    <cellStyle name="Normal 13 2 6 2 2" xfId="17970" xr:uid="{00000000-0005-0000-0000-0000A5430000}"/>
    <cellStyle name="Normal 13 2 6 2 2 2" xfId="17971" xr:uid="{00000000-0005-0000-0000-0000A6430000}"/>
    <cellStyle name="Normal 13 2 6 2 2 3" xfId="17972" xr:uid="{00000000-0005-0000-0000-0000A7430000}"/>
    <cellStyle name="Normal 13 2 6 2 3" xfId="17973" xr:uid="{00000000-0005-0000-0000-0000A8430000}"/>
    <cellStyle name="Normal 13 2 6 2 4" xfId="17974" xr:uid="{00000000-0005-0000-0000-0000A9430000}"/>
    <cellStyle name="Normal 13 2 6 3" xfId="17975" xr:uid="{00000000-0005-0000-0000-0000AA430000}"/>
    <cellStyle name="Normal 13 2 6 3 2" xfId="17976" xr:uid="{00000000-0005-0000-0000-0000AB430000}"/>
    <cellStyle name="Normal 13 2 6 3 3" xfId="17977" xr:uid="{00000000-0005-0000-0000-0000AC430000}"/>
    <cellStyle name="Normal 13 2 6 4" xfId="17978" xr:uid="{00000000-0005-0000-0000-0000AD430000}"/>
    <cellStyle name="Normal 13 2 6 5" xfId="17979" xr:uid="{00000000-0005-0000-0000-0000AE430000}"/>
    <cellStyle name="Normal 13 2 7" xfId="17980" xr:uid="{00000000-0005-0000-0000-0000AF430000}"/>
    <cellStyle name="Normal 13 2 7 2" xfId="17981" xr:uid="{00000000-0005-0000-0000-0000B0430000}"/>
    <cellStyle name="Normal 13 2 7 2 2" xfId="17982" xr:uid="{00000000-0005-0000-0000-0000B1430000}"/>
    <cellStyle name="Normal 13 2 7 2 3" xfId="17983" xr:uid="{00000000-0005-0000-0000-0000B2430000}"/>
    <cellStyle name="Normal 13 2 7 3" xfId="17984" xr:uid="{00000000-0005-0000-0000-0000B3430000}"/>
    <cellStyle name="Normal 13 2 7 4" xfId="17985" xr:uid="{00000000-0005-0000-0000-0000B4430000}"/>
    <cellStyle name="Normal 13 2 8" xfId="17986" xr:uid="{00000000-0005-0000-0000-0000B5430000}"/>
    <cellStyle name="Normal 13 2 8 2" xfId="17987" xr:uid="{00000000-0005-0000-0000-0000B6430000}"/>
    <cellStyle name="Normal 13 2 8 3" xfId="17988" xr:uid="{00000000-0005-0000-0000-0000B7430000}"/>
    <cellStyle name="Normal 13 2 9" xfId="17989" xr:uid="{00000000-0005-0000-0000-0000B8430000}"/>
    <cellStyle name="Normal 13 3" xfId="17990" xr:uid="{00000000-0005-0000-0000-0000B9430000}"/>
    <cellStyle name="Normal 13 3 2" xfId="17991" xr:uid="{00000000-0005-0000-0000-0000BA430000}"/>
    <cellStyle name="Normal 13 3 2 2" xfId="17992" xr:uid="{00000000-0005-0000-0000-0000BB430000}"/>
    <cellStyle name="Normal 13 3 2 2 2" xfId="17993" xr:uid="{00000000-0005-0000-0000-0000BC430000}"/>
    <cellStyle name="Normal 13 3 2 2 2 2" xfId="17994" xr:uid="{00000000-0005-0000-0000-0000BD430000}"/>
    <cellStyle name="Normal 13 3 2 2 2 2 2" xfId="17995" xr:uid="{00000000-0005-0000-0000-0000BE430000}"/>
    <cellStyle name="Normal 13 3 2 2 2 2 3" xfId="17996" xr:uid="{00000000-0005-0000-0000-0000BF430000}"/>
    <cellStyle name="Normal 13 3 2 2 2 3" xfId="17997" xr:uid="{00000000-0005-0000-0000-0000C0430000}"/>
    <cellStyle name="Normal 13 3 2 2 2 4" xfId="17998" xr:uid="{00000000-0005-0000-0000-0000C1430000}"/>
    <cellStyle name="Normal 13 3 2 2 3" xfId="17999" xr:uid="{00000000-0005-0000-0000-0000C2430000}"/>
    <cellStyle name="Normal 13 3 2 2 3 2" xfId="18000" xr:uid="{00000000-0005-0000-0000-0000C3430000}"/>
    <cellStyle name="Normal 13 3 2 2 3 3" xfId="18001" xr:uid="{00000000-0005-0000-0000-0000C4430000}"/>
    <cellStyle name="Normal 13 3 2 2 4" xfId="18002" xr:uid="{00000000-0005-0000-0000-0000C5430000}"/>
    <cellStyle name="Normal 13 3 2 2 5" xfId="18003" xr:uid="{00000000-0005-0000-0000-0000C6430000}"/>
    <cellStyle name="Normal 13 3 2 3" xfId="18004" xr:uid="{00000000-0005-0000-0000-0000C7430000}"/>
    <cellStyle name="Normal 13 3 2 3 2" xfId="18005" xr:uid="{00000000-0005-0000-0000-0000C8430000}"/>
    <cellStyle name="Normal 13 3 2 3 2 2" xfId="18006" xr:uid="{00000000-0005-0000-0000-0000C9430000}"/>
    <cellStyle name="Normal 13 3 2 3 2 3" xfId="18007" xr:uid="{00000000-0005-0000-0000-0000CA430000}"/>
    <cellStyle name="Normal 13 3 2 3 3" xfId="18008" xr:uid="{00000000-0005-0000-0000-0000CB430000}"/>
    <cellStyle name="Normal 13 3 2 3 4" xfId="18009" xr:uid="{00000000-0005-0000-0000-0000CC430000}"/>
    <cellStyle name="Normal 13 3 2 4" xfId="18010" xr:uid="{00000000-0005-0000-0000-0000CD430000}"/>
    <cellStyle name="Normal 13 3 2 4 2" xfId="18011" xr:uid="{00000000-0005-0000-0000-0000CE430000}"/>
    <cellStyle name="Normal 13 3 2 4 3" xfId="18012" xr:uid="{00000000-0005-0000-0000-0000CF430000}"/>
    <cellStyle name="Normal 13 3 2 5" xfId="18013" xr:uid="{00000000-0005-0000-0000-0000D0430000}"/>
    <cellStyle name="Normal 13 3 2 6" xfId="18014" xr:uid="{00000000-0005-0000-0000-0000D1430000}"/>
    <cellStyle name="Normal 13 3 3" xfId="18015" xr:uid="{00000000-0005-0000-0000-0000D2430000}"/>
    <cellStyle name="Normal 13 3 3 2" xfId="18016" xr:uid="{00000000-0005-0000-0000-0000D3430000}"/>
    <cellStyle name="Normal 13 3 3 2 2" xfId="18017" xr:uid="{00000000-0005-0000-0000-0000D4430000}"/>
    <cellStyle name="Normal 13 3 3 2 2 2" xfId="18018" xr:uid="{00000000-0005-0000-0000-0000D5430000}"/>
    <cellStyle name="Normal 13 3 3 2 2 3" xfId="18019" xr:uid="{00000000-0005-0000-0000-0000D6430000}"/>
    <cellStyle name="Normal 13 3 3 2 3" xfId="18020" xr:uid="{00000000-0005-0000-0000-0000D7430000}"/>
    <cellStyle name="Normal 13 3 3 2 4" xfId="18021" xr:uid="{00000000-0005-0000-0000-0000D8430000}"/>
    <cellStyle name="Normal 13 3 3 3" xfId="18022" xr:uid="{00000000-0005-0000-0000-0000D9430000}"/>
    <cellStyle name="Normal 13 3 3 3 2" xfId="18023" xr:uid="{00000000-0005-0000-0000-0000DA430000}"/>
    <cellStyle name="Normal 13 3 3 3 3" xfId="18024" xr:uid="{00000000-0005-0000-0000-0000DB430000}"/>
    <cellStyle name="Normal 13 3 3 4" xfId="18025" xr:uid="{00000000-0005-0000-0000-0000DC430000}"/>
    <cellStyle name="Normal 13 3 3 5" xfId="18026" xr:uid="{00000000-0005-0000-0000-0000DD430000}"/>
    <cellStyle name="Normal 13 3 4" xfId="18027" xr:uid="{00000000-0005-0000-0000-0000DE430000}"/>
    <cellStyle name="Normal 13 3 4 2" xfId="18028" xr:uid="{00000000-0005-0000-0000-0000DF430000}"/>
    <cellStyle name="Normal 13 3 4 2 2" xfId="18029" xr:uid="{00000000-0005-0000-0000-0000E0430000}"/>
    <cellStyle name="Normal 13 3 4 2 3" xfId="18030" xr:uid="{00000000-0005-0000-0000-0000E1430000}"/>
    <cellStyle name="Normal 13 3 4 3" xfId="18031" xr:uid="{00000000-0005-0000-0000-0000E2430000}"/>
    <cellStyle name="Normal 13 3 4 4" xfId="18032" xr:uid="{00000000-0005-0000-0000-0000E3430000}"/>
    <cellStyle name="Normal 13 3 5" xfId="18033" xr:uid="{00000000-0005-0000-0000-0000E4430000}"/>
    <cellStyle name="Normal 13 3 5 2" xfId="18034" xr:uid="{00000000-0005-0000-0000-0000E5430000}"/>
    <cellStyle name="Normal 13 3 5 3" xfId="18035" xr:uid="{00000000-0005-0000-0000-0000E6430000}"/>
    <cellStyle name="Normal 13 3 6" xfId="18036" xr:uid="{00000000-0005-0000-0000-0000E7430000}"/>
    <cellStyle name="Normal 13 3 7" xfId="18037" xr:uid="{00000000-0005-0000-0000-0000E8430000}"/>
    <cellStyle name="Normal 13 4" xfId="18038" xr:uid="{00000000-0005-0000-0000-0000E9430000}"/>
    <cellStyle name="Normal 13 4 2" xfId="18039" xr:uid="{00000000-0005-0000-0000-0000EA430000}"/>
    <cellStyle name="Normal 13 4 2 2" xfId="18040" xr:uid="{00000000-0005-0000-0000-0000EB430000}"/>
    <cellStyle name="Normal 13 4 2 2 2" xfId="18041" xr:uid="{00000000-0005-0000-0000-0000EC430000}"/>
    <cellStyle name="Normal 13 4 2 2 2 2" xfId="18042" xr:uid="{00000000-0005-0000-0000-0000ED430000}"/>
    <cellStyle name="Normal 13 4 2 2 2 2 2" xfId="18043" xr:uid="{00000000-0005-0000-0000-0000EE430000}"/>
    <cellStyle name="Normal 13 4 2 2 2 2 3" xfId="18044" xr:uid="{00000000-0005-0000-0000-0000EF430000}"/>
    <cellStyle name="Normal 13 4 2 2 2 3" xfId="18045" xr:uid="{00000000-0005-0000-0000-0000F0430000}"/>
    <cellStyle name="Normal 13 4 2 2 2 4" xfId="18046" xr:uid="{00000000-0005-0000-0000-0000F1430000}"/>
    <cellStyle name="Normal 13 4 2 2 3" xfId="18047" xr:uid="{00000000-0005-0000-0000-0000F2430000}"/>
    <cellStyle name="Normal 13 4 2 2 3 2" xfId="18048" xr:uid="{00000000-0005-0000-0000-0000F3430000}"/>
    <cellStyle name="Normal 13 4 2 2 3 3" xfId="18049" xr:uid="{00000000-0005-0000-0000-0000F4430000}"/>
    <cellStyle name="Normal 13 4 2 2 4" xfId="18050" xr:uid="{00000000-0005-0000-0000-0000F5430000}"/>
    <cellStyle name="Normal 13 4 2 2 5" xfId="18051" xr:uid="{00000000-0005-0000-0000-0000F6430000}"/>
    <cellStyle name="Normal 13 4 2 3" xfId="18052" xr:uid="{00000000-0005-0000-0000-0000F7430000}"/>
    <cellStyle name="Normal 13 4 2 3 2" xfId="18053" xr:uid="{00000000-0005-0000-0000-0000F8430000}"/>
    <cellStyle name="Normal 13 4 2 3 2 2" xfId="18054" xr:uid="{00000000-0005-0000-0000-0000F9430000}"/>
    <cellStyle name="Normal 13 4 2 3 2 3" xfId="18055" xr:uid="{00000000-0005-0000-0000-0000FA430000}"/>
    <cellStyle name="Normal 13 4 2 3 3" xfId="18056" xr:uid="{00000000-0005-0000-0000-0000FB430000}"/>
    <cellStyle name="Normal 13 4 2 3 4" xfId="18057" xr:uid="{00000000-0005-0000-0000-0000FC430000}"/>
    <cellStyle name="Normal 13 4 2 4" xfId="18058" xr:uid="{00000000-0005-0000-0000-0000FD430000}"/>
    <cellStyle name="Normal 13 4 2 4 2" xfId="18059" xr:uid="{00000000-0005-0000-0000-0000FE430000}"/>
    <cellStyle name="Normal 13 4 2 4 3" xfId="18060" xr:uid="{00000000-0005-0000-0000-0000FF430000}"/>
    <cellStyle name="Normal 13 4 2 5" xfId="18061" xr:uid="{00000000-0005-0000-0000-000000440000}"/>
    <cellStyle name="Normal 13 4 2 6" xfId="18062" xr:uid="{00000000-0005-0000-0000-000001440000}"/>
    <cellStyle name="Normal 13 4 3" xfId="18063" xr:uid="{00000000-0005-0000-0000-000002440000}"/>
    <cellStyle name="Normal 13 4 3 2" xfId="18064" xr:uid="{00000000-0005-0000-0000-000003440000}"/>
    <cellStyle name="Normal 13 4 3 2 2" xfId="18065" xr:uid="{00000000-0005-0000-0000-000004440000}"/>
    <cellStyle name="Normal 13 4 3 2 2 2" xfId="18066" xr:uid="{00000000-0005-0000-0000-000005440000}"/>
    <cellStyle name="Normal 13 4 3 2 2 3" xfId="18067" xr:uid="{00000000-0005-0000-0000-000006440000}"/>
    <cellStyle name="Normal 13 4 3 2 3" xfId="18068" xr:uid="{00000000-0005-0000-0000-000007440000}"/>
    <cellStyle name="Normal 13 4 3 2 4" xfId="18069" xr:uid="{00000000-0005-0000-0000-000008440000}"/>
    <cellStyle name="Normal 13 4 3 3" xfId="18070" xr:uid="{00000000-0005-0000-0000-000009440000}"/>
    <cellStyle name="Normal 13 4 3 3 2" xfId="18071" xr:uid="{00000000-0005-0000-0000-00000A440000}"/>
    <cellStyle name="Normal 13 4 3 3 3" xfId="18072" xr:uid="{00000000-0005-0000-0000-00000B440000}"/>
    <cellStyle name="Normal 13 4 3 4" xfId="18073" xr:uid="{00000000-0005-0000-0000-00000C440000}"/>
    <cellStyle name="Normal 13 4 3 5" xfId="18074" xr:uid="{00000000-0005-0000-0000-00000D440000}"/>
    <cellStyle name="Normal 13 4 4" xfId="18075" xr:uid="{00000000-0005-0000-0000-00000E440000}"/>
    <cellStyle name="Normal 13 4 4 2" xfId="18076" xr:uid="{00000000-0005-0000-0000-00000F440000}"/>
    <cellStyle name="Normal 13 4 4 2 2" xfId="18077" xr:uid="{00000000-0005-0000-0000-000010440000}"/>
    <cellStyle name="Normal 13 4 4 2 3" xfId="18078" xr:uid="{00000000-0005-0000-0000-000011440000}"/>
    <cellStyle name="Normal 13 4 4 3" xfId="18079" xr:uid="{00000000-0005-0000-0000-000012440000}"/>
    <cellStyle name="Normal 13 4 4 4" xfId="18080" xr:uid="{00000000-0005-0000-0000-000013440000}"/>
    <cellStyle name="Normal 13 4 5" xfId="18081" xr:uid="{00000000-0005-0000-0000-000014440000}"/>
    <cellStyle name="Normal 13 4 5 2" xfId="18082" xr:uid="{00000000-0005-0000-0000-000015440000}"/>
    <cellStyle name="Normal 13 4 5 3" xfId="18083" xr:uid="{00000000-0005-0000-0000-000016440000}"/>
    <cellStyle name="Normal 13 4 6" xfId="18084" xr:uid="{00000000-0005-0000-0000-000017440000}"/>
    <cellStyle name="Normal 13 4 7" xfId="18085" xr:uid="{00000000-0005-0000-0000-000018440000}"/>
    <cellStyle name="Normal 13 5" xfId="18086" xr:uid="{00000000-0005-0000-0000-000019440000}"/>
    <cellStyle name="Normal 13 5 2" xfId="18087" xr:uid="{00000000-0005-0000-0000-00001A440000}"/>
    <cellStyle name="Normal 13 5 2 2" xfId="18088" xr:uid="{00000000-0005-0000-0000-00001B440000}"/>
    <cellStyle name="Normal 13 5 2 2 2" xfId="18089" xr:uid="{00000000-0005-0000-0000-00001C440000}"/>
    <cellStyle name="Normal 13 5 2 2 2 2" xfId="18090" xr:uid="{00000000-0005-0000-0000-00001D440000}"/>
    <cellStyle name="Normal 13 5 2 2 2 2 2" xfId="18091" xr:uid="{00000000-0005-0000-0000-00001E440000}"/>
    <cellStyle name="Normal 13 5 2 2 2 2 3" xfId="18092" xr:uid="{00000000-0005-0000-0000-00001F440000}"/>
    <cellStyle name="Normal 13 5 2 2 2 3" xfId="18093" xr:uid="{00000000-0005-0000-0000-000020440000}"/>
    <cellStyle name="Normal 13 5 2 2 2 4" xfId="18094" xr:uid="{00000000-0005-0000-0000-000021440000}"/>
    <cellStyle name="Normal 13 5 2 2 3" xfId="18095" xr:uid="{00000000-0005-0000-0000-000022440000}"/>
    <cellStyle name="Normal 13 5 2 2 3 2" xfId="18096" xr:uid="{00000000-0005-0000-0000-000023440000}"/>
    <cellStyle name="Normal 13 5 2 2 3 3" xfId="18097" xr:uid="{00000000-0005-0000-0000-000024440000}"/>
    <cellStyle name="Normal 13 5 2 2 4" xfId="18098" xr:uid="{00000000-0005-0000-0000-000025440000}"/>
    <cellStyle name="Normal 13 5 2 2 5" xfId="18099" xr:uid="{00000000-0005-0000-0000-000026440000}"/>
    <cellStyle name="Normal 13 5 2 3" xfId="18100" xr:uid="{00000000-0005-0000-0000-000027440000}"/>
    <cellStyle name="Normal 13 5 2 3 2" xfId="18101" xr:uid="{00000000-0005-0000-0000-000028440000}"/>
    <cellStyle name="Normal 13 5 2 3 2 2" xfId="18102" xr:uid="{00000000-0005-0000-0000-000029440000}"/>
    <cellStyle name="Normal 13 5 2 3 2 3" xfId="18103" xr:uid="{00000000-0005-0000-0000-00002A440000}"/>
    <cellStyle name="Normal 13 5 2 3 3" xfId="18104" xr:uid="{00000000-0005-0000-0000-00002B440000}"/>
    <cellStyle name="Normal 13 5 2 3 4" xfId="18105" xr:uid="{00000000-0005-0000-0000-00002C440000}"/>
    <cellStyle name="Normal 13 5 2 4" xfId="18106" xr:uid="{00000000-0005-0000-0000-00002D440000}"/>
    <cellStyle name="Normal 13 5 2 4 2" xfId="18107" xr:uid="{00000000-0005-0000-0000-00002E440000}"/>
    <cellStyle name="Normal 13 5 2 4 3" xfId="18108" xr:uid="{00000000-0005-0000-0000-00002F440000}"/>
    <cellStyle name="Normal 13 5 2 5" xfId="18109" xr:uid="{00000000-0005-0000-0000-000030440000}"/>
    <cellStyle name="Normal 13 5 2 6" xfId="18110" xr:uid="{00000000-0005-0000-0000-000031440000}"/>
    <cellStyle name="Normal 13 5 3" xfId="18111" xr:uid="{00000000-0005-0000-0000-000032440000}"/>
    <cellStyle name="Normal 13 5 3 2" xfId="18112" xr:uid="{00000000-0005-0000-0000-000033440000}"/>
    <cellStyle name="Normal 13 5 3 2 2" xfId="18113" xr:uid="{00000000-0005-0000-0000-000034440000}"/>
    <cellStyle name="Normal 13 5 3 2 2 2" xfId="18114" xr:uid="{00000000-0005-0000-0000-000035440000}"/>
    <cellStyle name="Normal 13 5 3 2 2 3" xfId="18115" xr:uid="{00000000-0005-0000-0000-000036440000}"/>
    <cellStyle name="Normal 13 5 3 2 3" xfId="18116" xr:uid="{00000000-0005-0000-0000-000037440000}"/>
    <cellStyle name="Normal 13 5 3 2 4" xfId="18117" xr:uid="{00000000-0005-0000-0000-000038440000}"/>
    <cellStyle name="Normal 13 5 3 3" xfId="18118" xr:uid="{00000000-0005-0000-0000-000039440000}"/>
    <cellStyle name="Normal 13 5 3 3 2" xfId="18119" xr:uid="{00000000-0005-0000-0000-00003A440000}"/>
    <cellStyle name="Normal 13 5 3 3 3" xfId="18120" xr:uid="{00000000-0005-0000-0000-00003B440000}"/>
    <cellStyle name="Normal 13 5 3 4" xfId="18121" xr:uid="{00000000-0005-0000-0000-00003C440000}"/>
    <cellStyle name="Normal 13 5 3 5" xfId="18122" xr:uid="{00000000-0005-0000-0000-00003D440000}"/>
    <cellStyle name="Normal 13 5 4" xfId="18123" xr:uid="{00000000-0005-0000-0000-00003E440000}"/>
    <cellStyle name="Normal 13 5 4 2" xfId="18124" xr:uid="{00000000-0005-0000-0000-00003F440000}"/>
    <cellStyle name="Normal 13 5 4 2 2" xfId="18125" xr:uid="{00000000-0005-0000-0000-000040440000}"/>
    <cellStyle name="Normal 13 5 4 2 3" xfId="18126" xr:uid="{00000000-0005-0000-0000-000041440000}"/>
    <cellStyle name="Normal 13 5 4 3" xfId="18127" xr:uid="{00000000-0005-0000-0000-000042440000}"/>
    <cellStyle name="Normal 13 5 4 4" xfId="18128" xr:uid="{00000000-0005-0000-0000-000043440000}"/>
    <cellStyle name="Normal 13 5 5" xfId="18129" xr:uid="{00000000-0005-0000-0000-000044440000}"/>
    <cellStyle name="Normal 13 5 5 2" xfId="18130" xr:uid="{00000000-0005-0000-0000-000045440000}"/>
    <cellStyle name="Normal 13 5 5 3" xfId="18131" xr:uid="{00000000-0005-0000-0000-000046440000}"/>
    <cellStyle name="Normal 13 5 6" xfId="18132" xr:uid="{00000000-0005-0000-0000-000047440000}"/>
    <cellStyle name="Normal 13 5 7" xfId="18133" xr:uid="{00000000-0005-0000-0000-000048440000}"/>
    <cellStyle name="Normal 13 6" xfId="18134" xr:uid="{00000000-0005-0000-0000-000049440000}"/>
    <cellStyle name="Normal 13 6 2" xfId="18135" xr:uid="{00000000-0005-0000-0000-00004A440000}"/>
    <cellStyle name="Normal 13 6 2 2" xfId="18136" xr:uid="{00000000-0005-0000-0000-00004B440000}"/>
    <cellStyle name="Normal 13 6 2 2 2" xfId="18137" xr:uid="{00000000-0005-0000-0000-00004C440000}"/>
    <cellStyle name="Normal 13 6 2 2 2 2" xfId="18138" xr:uid="{00000000-0005-0000-0000-00004D440000}"/>
    <cellStyle name="Normal 13 6 2 2 2 3" xfId="18139" xr:uid="{00000000-0005-0000-0000-00004E440000}"/>
    <cellStyle name="Normal 13 6 2 2 3" xfId="18140" xr:uid="{00000000-0005-0000-0000-00004F440000}"/>
    <cellStyle name="Normal 13 6 2 2 4" xfId="18141" xr:uid="{00000000-0005-0000-0000-000050440000}"/>
    <cellStyle name="Normal 13 6 2 3" xfId="18142" xr:uid="{00000000-0005-0000-0000-000051440000}"/>
    <cellStyle name="Normal 13 6 2 3 2" xfId="18143" xr:uid="{00000000-0005-0000-0000-000052440000}"/>
    <cellStyle name="Normal 13 6 2 3 3" xfId="18144" xr:uid="{00000000-0005-0000-0000-000053440000}"/>
    <cellStyle name="Normal 13 6 2 4" xfId="18145" xr:uid="{00000000-0005-0000-0000-000054440000}"/>
    <cellStyle name="Normal 13 6 2 5" xfId="18146" xr:uid="{00000000-0005-0000-0000-000055440000}"/>
    <cellStyle name="Normal 13 6 3" xfId="18147" xr:uid="{00000000-0005-0000-0000-000056440000}"/>
    <cellStyle name="Normal 13 6 3 2" xfId="18148" xr:uid="{00000000-0005-0000-0000-000057440000}"/>
    <cellStyle name="Normal 13 6 3 2 2" xfId="18149" xr:uid="{00000000-0005-0000-0000-000058440000}"/>
    <cellStyle name="Normal 13 6 3 2 3" xfId="18150" xr:uid="{00000000-0005-0000-0000-000059440000}"/>
    <cellStyle name="Normal 13 6 3 3" xfId="18151" xr:uid="{00000000-0005-0000-0000-00005A440000}"/>
    <cellStyle name="Normal 13 6 3 4" xfId="18152" xr:uid="{00000000-0005-0000-0000-00005B440000}"/>
    <cellStyle name="Normal 13 6 4" xfId="18153" xr:uid="{00000000-0005-0000-0000-00005C440000}"/>
    <cellStyle name="Normal 13 6 4 2" xfId="18154" xr:uid="{00000000-0005-0000-0000-00005D440000}"/>
    <cellStyle name="Normal 13 6 4 3" xfId="18155" xr:uid="{00000000-0005-0000-0000-00005E440000}"/>
    <cellStyle name="Normal 13 6 5" xfId="18156" xr:uid="{00000000-0005-0000-0000-00005F440000}"/>
    <cellStyle name="Normal 13 6 6" xfId="18157" xr:uid="{00000000-0005-0000-0000-000060440000}"/>
    <cellStyle name="Normal 13 7" xfId="18158" xr:uid="{00000000-0005-0000-0000-000061440000}"/>
    <cellStyle name="Normal 13 7 2" xfId="18159" xr:uid="{00000000-0005-0000-0000-000062440000}"/>
    <cellStyle name="Normal 13 7 2 2" xfId="18160" xr:uid="{00000000-0005-0000-0000-000063440000}"/>
    <cellStyle name="Normal 13 7 2 2 2" xfId="18161" xr:uid="{00000000-0005-0000-0000-000064440000}"/>
    <cellStyle name="Normal 13 7 2 2 3" xfId="18162" xr:uid="{00000000-0005-0000-0000-000065440000}"/>
    <cellStyle name="Normal 13 7 2 3" xfId="18163" xr:uid="{00000000-0005-0000-0000-000066440000}"/>
    <cellStyle name="Normal 13 7 2 4" xfId="18164" xr:uid="{00000000-0005-0000-0000-000067440000}"/>
    <cellStyle name="Normal 13 7 3" xfId="18165" xr:uid="{00000000-0005-0000-0000-000068440000}"/>
    <cellStyle name="Normal 13 7 3 2" xfId="18166" xr:uid="{00000000-0005-0000-0000-000069440000}"/>
    <cellStyle name="Normal 13 7 3 3" xfId="18167" xr:uid="{00000000-0005-0000-0000-00006A440000}"/>
    <cellStyle name="Normal 13 7 4" xfId="18168" xr:uid="{00000000-0005-0000-0000-00006B440000}"/>
    <cellStyle name="Normal 13 7 5" xfId="18169" xr:uid="{00000000-0005-0000-0000-00006C440000}"/>
    <cellStyle name="Normal 13 8" xfId="18170" xr:uid="{00000000-0005-0000-0000-00006D440000}"/>
    <cellStyle name="Normal 130" xfId="18171" xr:uid="{00000000-0005-0000-0000-00006E440000}"/>
    <cellStyle name="Normal 130 2" xfId="18172" xr:uid="{00000000-0005-0000-0000-00006F440000}"/>
    <cellStyle name="Normal 130 2 2" xfId="18173" xr:uid="{00000000-0005-0000-0000-000070440000}"/>
    <cellStyle name="Normal 130 2 2 2" xfId="18174" xr:uid="{00000000-0005-0000-0000-000071440000}"/>
    <cellStyle name="Normal 130 2 2 2 2" xfId="18175" xr:uid="{00000000-0005-0000-0000-000072440000}"/>
    <cellStyle name="Normal 130 2 2 2 2 2" xfId="18176" xr:uid="{00000000-0005-0000-0000-000073440000}"/>
    <cellStyle name="Normal 130 2 2 2 2 3" xfId="18177" xr:uid="{00000000-0005-0000-0000-000074440000}"/>
    <cellStyle name="Normal 130 2 2 2 3" xfId="18178" xr:uid="{00000000-0005-0000-0000-000075440000}"/>
    <cellStyle name="Normal 130 2 2 2 4" xfId="18179" xr:uid="{00000000-0005-0000-0000-000076440000}"/>
    <cellStyle name="Normal 130 2 2 3" xfId="18180" xr:uid="{00000000-0005-0000-0000-000077440000}"/>
    <cellStyle name="Normal 130 2 2 3 2" xfId="18181" xr:uid="{00000000-0005-0000-0000-000078440000}"/>
    <cellStyle name="Normal 130 2 2 3 3" xfId="18182" xr:uid="{00000000-0005-0000-0000-000079440000}"/>
    <cellStyle name="Normal 130 2 2 4" xfId="18183" xr:uid="{00000000-0005-0000-0000-00007A440000}"/>
    <cellStyle name="Normal 130 2 2 5" xfId="18184" xr:uid="{00000000-0005-0000-0000-00007B440000}"/>
    <cellStyle name="Normal 130 2 3" xfId="18185" xr:uid="{00000000-0005-0000-0000-00007C440000}"/>
    <cellStyle name="Normal 130 2 3 2" xfId="18186" xr:uid="{00000000-0005-0000-0000-00007D440000}"/>
    <cellStyle name="Normal 130 2 3 2 2" xfId="18187" xr:uid="{00000000-0005-0000-0000-00007E440000}"/>
    <cellStyle name="Normal 130 2 3 2 3" xfId="18188" xr:uid="{00000000-0005-0000-0000-00007F440000}"/>
    <cellStyle name="Normal 130 2 3 3" xfId="18189" xr:uid="{00000000-0005-0000-0000-000080440000}"/>
    <cellStyle name="Normal 130 2 3 4" xfId="18190" xr:uid="{00000000-0005-0000-0000-000081440000}"/>
    <cellStyle name="Normal 130 2 4" xfId="18191" xr:uid="{00000000-0005-0000-0000-000082440000}"/>
    <cellStyle name="Normal 130 2 4 2" xfId="18192" xr:uid="{00000000-0005-0000-0000-000083440000}"/>
    <cellStyle name="Normal 130 2 4 3" xfId="18193" xr:uid="{00000000-0005-0000-0000-000084440000}"/>
    <cellStyle name="Normal 130 2 5" xfId="18194" xr:uid="{00000000-0005-0000-0000-000085440000}"/>
    <cellStyle name="Normal 130 2 6" xfId="18195" xr:uid="{00000000-0005-0000-0000-000086440000}"/>
    <cellStyle name="Normal 130 3" xfId="18196" xr:uid="{00000000-0005-0000-0000-000087440000}"/>
    <cellStyle name="Normal 130 3 2" xfId="18197" xr:uid="{00000000-0005-0000-0000-000088440000}"/>
    <cellStyle name="Normal 130 3 2 2" xfId="18198" xr:uid="{00000000-0005-0000-0000-000089440000}"/>
    <cellStyle name="Normal 130 3 2 2 2" xfId="18199" xr:uid="{00000000-0005-0000-0000-00008A440000}"/>
    <cellStyle name="Normal 130 3 2 2 3" xfId="18200" xr:uid="{00000000-0005-0000-0000-00008B440000}"/>
    <cellStyle name="Normal 130 3 2 3" xfId="18201" xr:uid="{00000000-0005-0000-0000-00008C440000}"/>
    <cellStyle name="Normal 130 3 2 4" xfId="18202" xr:uid="{00000000-0005-0000-0000-00008D440000}"/>
    <cellStyle name="Normal 130 3 3" xfId="18203" xr:uid="{00000000-0005-0000-0000-00008E440000}"/>
    <cellStyle name="Normal 130 3 3 2" xfId="18204" xr:uid="{00000000-0005-0000-0000-00008F440000}"/>
    <cellStyle name="Normal 130 3 3 3" xfId="18205" xr:uid="{00000000-0005-0000-0000-000090440000}"/>
    <cellStyle name="Normal 130 3 4" xfId="18206" xr:uid="{00000000-0005-0000-0000-000091440000}"/>
    <cellStyle name="Normal 130 3 5" xfId="18207" xr:uid="{00000000-0005-0000-0000-000092440000}"/>
    <cellStyle name="Normal 130 4" xfId="18208" xr:uid="{00000000-0005-0000-0000-000093440000}"/>
    <cellStyle name="Normal 130 4 2" xfId="18209" xr:uid="{00000000-0005-0000-0000-000094440000}"/>
    <cellStyle name="Normal 130 4 2 2" xfId="18210" xr:uid="{00000000-0005-0000-0000-000095440000}"/>
    <cellStyle name="Normal 130 4 2 3" xfId="18211" xr:uid="{00000000-0005-0000-0000-000096440000}"/>
    <cellStyle name="Normal 130 4 3" xfId="18212" xr:uid="{00000000-0005-0000-0000-000097440000}"/>
    <cellStyle name="Normal 130 4 4" xfId="18213" xr:uid="{00000000-0005-0000-0000-000098440000}"/>
    <cellStyle name="Normal 130 5" xfId="18214" xr:uid="{00000000-0005-0000-0000-000099440000}"/>
    <cellStyle name="Normal 130 5 2" xfId="18215" xr:uid="{00000000-0005-0000-0000-00009A440000}"/>
    <cellStyle name="Normal 130 5 3" xfId="18216" xr:uid="{00000000-0005-0000-0000-00009B440000}"/>
    <cellStyle name="Normal 130 6" xfId="18217" xr:uid="{00000000-0005-0000-0000-00009C440000}"/>
    <cellStyle name="Normal 130 7" xfId="18218" xr:uid="{00000000-0005-0000-0000-00009D440000}"/>
    <cellStyle name="Normal 131" xfId="18219" xr:uid="{00000000-0005-0000-0000-00009E440000}"/>
    <cellStyle name="Normal 131 2" xfId="18220" xr:uid="{00000000-0005-0000-0000-00009F440000}"/>
    <cellStyle name="Normal 131 2 2" xfId="18221" xr:uid="{00000000-0005-0000-0000-0000A0440000}"/>
    <cellStyle name="Normal 131 2 2 2" xfId="18222" xr:uid="{00000000-0005-0000-0000-0000A1440000}"/>
    <cellStyle name="Normal 131 2 2 2 2" xfId="18223" xr:uid="{00000000-0005-0000-0000-0000A2440000}"/>
    <cellStyle name="Normal 131 2 2 2 2 2" xfId="18224" xr:uid="{00000000-0005-0000-0000-0000A3440000}"/>
    <cellStyle name="Normal 131 2 2 2 2 3" xfId="18225" xr:uid="{00000000-0005-0000-0000-0000A4440000}"/>
    <cellStyle name="Normal 131 2 2 2 3" xfId="18226" xr:uid="{00000000-0005-0000-0000-0000A5440000}"/>
    <cellStyle name="Normal 131 2 2 2 4" xfId="18227" xr:uid="{00000000-0005-0000-0000-0000A6440000}"/>
    <cellStyle name="Normal 131 2 2 3" xfId="18228" xr:uid="{00000000-0005-0000-0000-0000A7440000}"/>
    <cellStyle name="Normal 131 2 2 3 2" xfId="18229" xr:uid="{00000000-0005-0000-0000-0000A8440000}"/>
    <cellStyle name="Normal 131 2 2 3 3" xfId="18230" xr:uid="{00000000-0005-0000-0000-0000A9440000}"/>
    <cellStyle name="Normal 131 2 2 4" xfId="18231" xr:uid="{00000000-0005-0000-0000-0000AA440000}"/>
    <cellStyle name="Normal 131 2 2 5" xfId="18232" xr:uid="{00000000-0005-0000-0000-0000AB440000}"/>
    <cellStyle name="Normal 131 2 3" xfId="18233" xr:uid="{00000000-0005-0000-0000-0000AC440000}"/>
    <cellStyle name="Normal 131 2 3 2" xfId="18234" xr:uid="{00000000-0005-0000-0000-0000AD440000}"/>
    <cellStyle name="Normal 131 2 3 2 2" xfId="18235" xr:uid="{00000000-0005-0000-0000-0000AE440000}"/>
    <cellStyle name="Normal 131 2 3 2 3" xfId="18236" xr:uid="{00000000-0005-0000-0000-0000AF440000}"/>
    <cellStyle name="Normal 131 2 3 3" xfId="18237" xr:uid="{00000000-0005-0000-0000-0000B0440000}"/>
    <cellStyle name="Normal 131 2 3 4" xfId="18238" xr:uid="{00000000-0005-0000-0000-0000B1440000}"/>
    <cellStyle name="Normal 131 2 4" xfId="18239" xr:uid="{00000000-0005-0000-0000-0000B2440000}"/>
    <cellStyle name="Normal 131 2 4 2" xfId="18240" xr:uid="{00000000-0005-0000-0000-0000B3440000}"/>
    <cellStyle name="Normal 131 2 4 3" xfId="18241" xr:uid="{00000000-0005-0000-0000-0000B4440000}"/>
    <cellStyle name="Normal 131 2 5" xfId="18242" xr:uid="{00000000-0005-0000-0000-0000B5440000}"/>
    <cellStyle name="Normal 131 2 6" xfId="18243" xr:uid="{00000000-0005-0000-0000-0000B6440000}"/>
    <cellStyle name="Normal 131 3" xfId="18244" xr:uid="{00000000-0005-0000-0000-0000B7440000}"/>
    <cellStyle name="Normal 131 3 2" xfId="18245" xr:uid="{00000000-0005-0000-0000-0000B8440000}"/>
    <cellStyle name="Normal 131 3 2 2" xfId="18246" xr:uid="{00000000-0005-0000-0000-0000B9440000}"/>
    <cellStyle name="Normal 131 3 2 2 2" xfId="18247" xr:uid="{00000000-0005-0000-0000-0000BA440000}"/>
    <cellStyle name="Normal 131 3 2 2 3" xfId="18248" xr:uid="{00000000-0005-0000-0000-0000BB440000}"/>
    <cellStyle name="Normal 131 3 2 3" xfId="18249" xr:uid="{00000000-0005-0000-0000-0000BC440000}"/>
    <cellStyle name="Normal 131 3 2 4" xfId="18250" xr:uid="{00000000-0005-0000-0000-0000BD440000}"/>
    <cellStyle name="Normal 131 3 3" xfId="18251" xr:uid="{00000000-0005-0000-0000-0000BE440000}"/>
    <cellStyle name="Normal 131 3 3 2" xfId="18252" xr:uid="{00000000-0005-0000-0000-0000BF440000}"/>
    <cellStyle name="Normal 131 3 3 3" xfId="18253" xr:uid="{00000000-0005-0000-0000-0000C0440000}"/>
    <cellStyle name="Normal 131 3 4" xfId="18254" xr:uid="{00000000-0005-0000-0000-0000C1440000}"/>
    <cellStyle name="Normal 131 3 5" xfId="18255" xr:uid="{00000000-0005-0000-0000-0000C2440000}"/>
    <cellStyle name="Normal 131 4" xfId="18256" xr:uid="{00000000-0005-0000-0000-0000C3440000}"/>
    <cellStyle name="Normal 131 4 2" xfId="18257" xr:uid="{00000000-0005-0000-0000-0000C4440000}"/>
    <cellStyle name="Normal 131 4 2 2" xfId="18258" xr:uid="{00000000-0005-0000-0000-0000C5440000}"/>
    <cellStyle name="Normal 131 4 2 3" xfId="18259" xr:uid="{00000000-0005-0000-0000-0000C6440000}"/>
    <cellStyle name="Normal 131 4 3" xfId="18260" xr:uid="{00000000-0005-0000-0000-0000C7440000}"/>
    <cellStyle name="Normal 131 4 4" xfId="18261" xr:uid="{00000000-0005-0000-0000-0000C8440000}"/>
    <cellStyle name="Normal 131 5" xfId="18262" xr:uid="{00000000-0005-0000-0000-0000C9440000}"/>
    <cellStyle name="Normal 131 5 2" xfId="18263" xr:uid="{00000000-0005-0000-0000-0000CA440000}"/>
    <cellStyle name="Normal 131 5 3" xfId="18264" xr:uid="{00000000-0005-0000-0000-0000CB440000}"/>
    <cellStyle name="Normal 131 6" xfId="18265" xr:uid="{00000000-0005-0000-0000-0000CC440000}"/>
    <cellStyle name="Normal 131 7" xfId="18266" xr:uid="{00000000-0005-0000-0000-0000CD440000}"/>
    <cellStyle name="Normal 132" xfId="18267" xr:uid="{00000000-0005-0000-0000-0000CE440000}"/>
    <cellStyle name="Normal 132 2" xfId="18268" xr:uid="{00000000-0005-0000-0000-0000CF440000}"/>
    <cellStyle name="Normal 132 2 2" xfId="18269" xr:uid="{00000000-0005-0000-0000-0000D0440000}"/>
    <cellStyle name="Normal 132 2 2 2" xfId="18270" xr:uid="{00000000-0005-0000-0000-0000D1440000}"/>
    <cellStyle name="Normal 132 2 2 2 2" xfId="18271" xr:uid="{00000000-0005-0000-0000-0000D2440000}"/>
    <cellStyle name="Normal 132 2 2 2 2 2" xfId="18272" xr:uid="{00000000-0005-0000-0000-0000D3440000}"/>
    <cellStyle name="Normal 132 2 2 2 2 3" xfId="18273" xr:uid="{00000000-0005-0000-0000-0000D4440000}"/>
    <cellStyle name="Normal 132 2 2 2 3" xfId="18274" xr:uid="{00000000-0005-0000-0000-0000D5440000}"/>
    <cellStyle name="Normal 132 2 2 2 4" xfId="18275" xr:uid="{00000000-0005-0000-0000-0000D6440000}"/>
    <cellStyle name="Normal 132 2 2 3" xfId="18276" xr:uid="{00000000-0005-0000-0000-0000D7440000}"/>
    <cellStyle name="Normal 132 2 2 3 2" xfId="18277" xr:uid="{00000000-0005-0000-0000-0000D8440000}"/>
    <cellStyle name="Normal 132 2 2 3 3" xfId="18278" xr:uid="{00000000-0005-0000-0000-0000D9440000}"/>
    <cellStyle name="Normal 132 2 2 4" xfId="18279" xr:uid="{00000000-0005-0000-0000-0000DA440000}"/>
    <cellStyle name="Normal 132 2 2 5" xfId="18280" xr:uid="{00000000-0005-0000-0000-0000DB440000}"/>
    <cellStyle name="Normal 132 2 3" xfId="18281" xr:uid="{00000000-0005-0000-0000-0000DC440000}"/>
    <cellStyle name="Normal 132 2 3 2" xfId="18282" xr:uid="{00000000-0005-0000-0000-0000DD440000}"/>
    <cellStyle name="Normal 132 2 3 2 2" xfId="18283" xr:uid="{00000000-0005-0000-0000-0000DE440000}"/>
    <cellStyle name="Normal 132 2 3 2 3" xfId="18284" xr:uid="{00000000-0005-0000-0000-0000DF440000}"/>
    <cellStyle name="Normal 132 2 3 3" xfId="18285" xr:uid="{00000000-0005-0000-0000-0000E0440000}"/>
    <cellStyle name="Normal 132 2 3 4" xfId="18286" xr:uid="{00000000-0005-0000-0000-0000E1440000}"/>
    <cellStyle name="Normal 132 2 4" xfId="18287" xr:uid="{00000000-0005-0000-0000-0000E2440000}"/>
    <cellStyle name="Normal 132 2 4 2" xfId="18288" xr:uid="{00000000-0005-0000-0000-0000E3440000}"/>
    <cellStyle name="Normal 132 2 4 3" xfId="18289" xr:uid="{00000000-0005-0000-0000-0000E4440000}"/>
    <cellStyle name="Normal 132 2 5" xfId="18290" xr:uid="{00000000-0005-0000-0000-0000E5440000}"/>
    <cellStyle name="Normal 132 2 6" xfId="18291" xr:uid="{00000000-0005-0000-0000-0000E6440000}"/>
    <cellStyle name="Normal 132 3" xfId="18292" xr:uid="{00000000-0005-0000-0000-0000E7440000}"/>
    <cellStyle name="Normal 132 3 2" xfId="18293" xr:uid="{00000000-0005-0000-0000-0000E8440000}"/>
    <cellStyle name="Normal 132 3 2 2" xfId="18294" xr:uid="{00000000-0005-0000-0000-0000E9440000}"/>
    <cellStyle name="Normal 132 3 2 2 2" xfId="18295" xr:uid="{00000000-0005-0000-0000-0000EA440000}"/>
    <cellStyle name="Normal 132 3 2 2 3" xfId="18296" xr:uid="{00000000-0005-0000-0000-0000EB440000}"/>
    <cellStyle name="Normal 132 3 2 3" xfId="18297" xr:uid="{00000000-0005-0000-0000-0000EC440000}"/>
    <cellStyle name="Normal 132 3 2 4" xfId="18298" xr:uid="{00000000-0005-0000-0000-0000ED440000}"/>
    <cellStyle name="Normal 132 3 3" xfId="18299" xr:uid="{00000000-0005-0000-0000-0000EE440000}"/>
    <cellStyle name="Normal 132 3 3 2" xfId="18300" xr:uid="{00000000-0005-0000-0000-0000EF440000}"/>
    <cellStyle name="Normal 132 3 3 3" xfId="18301" xr:uid="{00000000-0005-0000-0000-0000F0440000}"/>
    <cellStyle name="Normal 132 3 4" xfId="18302" xr:uid="{00000000-0005-0000-0000-0000F1440000}"/>
    <cellStyle name="Normal 132 3 5" xfId="18303" xr:uid="{00000000-0005-0000-0000-0000F2440000}"/>
    <cellStyle name="Normal 132 4" xfId="18304" xr:uid="{00000000-0005-0000-0000-0000F3440000}"/>
    <cellStyle name="Normal 132 4 2" xfId="18305" xr:uid="{00000000-0005-0000-0000-0000F4440000}"/>
    <cellStyle name="Normal 132 4 2 2" xfId="18306" xr:uid="{00000000-0005-0000-0000-0000F5440000}"/>
    <cellStyle name="Normal 132 4 2 3" xfId="18307" xr:uid="{00000000-0005-0000-0000-0000F6440000}"/>
    <cellStyle name="Normal 132 4 3" xfId="18308" xr:uid="{00000000-0005-0000-0000-0000F7440000}"/>
    <cellStyle name="Normal 132 4 4" xfId="18309" xr:uid="{00000000-0005-0000-0000-0000F8440000}"/>
    <cellStyle name="Normal 132 5" xfId="18310" xr:uid="{00000000-0005-0000-0000-0000F9440000}"/>
    <cellStyle name="Normal 132 5 2" xfId="18311" xr:uid="{00000000-0005-0000-0000-0000FA440000}"/>
    <cellStyle name="Normal 132 5 3" xfId="18312" xr:uid="{00000000-0005-0000-0000-0000FB440000}"/>
    <cellStyle name="Normal 132 6" xfId="18313" xr:uid="{00000000-0005-0000-0000-0000FC440000}"/>
    <cellStyle name="Normal 132 7" xfId="18314" xr:uid="{00000000-0005-0000-0000-0000FD440000}"/>
    <cellStyle name="Normal 133" xfId="18315" xr:uid="{00000000-0005-0000-0000-0000FE440000}"/>
    <cellStyle name="Normal 133 2" xfId="18316" xr:uid="{00000000-0005-0000-0000-0000FF440000}"/>
    <cellStyle name="Normal 133 2 2" xfId="18317" xr:uid="{00000000-0005-0000-0000-000000450000}"/>
    <cellStyle name="Normal 133 2 2 2" xfId="18318" xr:uid="{00000000-0005-0000-0000-000001450000}"/>
    <cellStyle name="Normal 133 2 2 2 2" xfId="18319" xr:uid="{00000000-0005-0000-0000-000002450000}"/>
    <cellStyle name="Normal 133 2 2 2 2 2" xfId="18320" xr:uid="{00000000-0005-0000-0000-000003450000}"/>
    <cellStyle name="Normal 133 2 2 2 2 3" xfId="18321" xr:uid="{00000000-0005-0000-0000-000004450000}"/>
    <cellStyle name="Normal 133 2 2 2 3" xfId="18322" xr:uid="{00000000-0005-0000-0000-000005450000}"/>
    <cellStyle name="Normal 133 2 2 2 4" xfId="18323" xr:uid="{00000000-0005-0000-0000-000006450000}"/>
    <cellStyle name="Normal 133 2 2 3" xfId="18324" xr:uid="{00000000-0005-0000-0000-000007450000}"/>
    <cellStyle name="Normal 133 2 2 3 2" xfId="18325" xr:uid="{00000000-0005-0000-0000-000008450000}"/>
    <cellStyle name="Normal 133 2 2 3 3" xfId="18326" xr:uid="{00000000-0005-0000-0000-000009450000}"/>
    <cellStyle name="Normal 133 2 2 4" xfId="18327" xr:uid="{00000000-0005-0000-0000-00000A450000}"/>
    <cellStyle name="Normal 133 2 2 5" xfId="18328" xr:uid="{00000000-0005-0000-0000-00000B450000}"/>
    <cellStyle name="Normal 133 2 3" xfId="18329" xr:uid="{00000000-0005-0000-0000-00000C450000}"/>
    <cellStyle name="Normal 133 2 3 2" xfId="18330" xr:uid="{00000000-0005-0000-0000-00000D450000}"/>
    <cellStyle name="Normal 133 2 3 2 2" xfId="18331" xr:uid="{00000000-0005-0000-0000-00000E450000}"/>
    <cellStyle name="Normal 133 2 3 2 3" xfId="18332" xr:uid="{00000000-0005-0000-0000-00000F450000}"/>
    <cellStyle name="Normal 133 2 3 3" xfId="18333" xr:uid="{00000000-0005-0000-0000-000010450000}"/>
    <cellStyle name="Normal 133 2 3 4" xfId="18334" xr:uid="{00000000-0005-0000-0000-000011450000}"/>
    <cellStyle name="Normal 133 2 4" xfId="18335" xr:uid="{00000000-0005-0000-0000-000012450000}"/>
    <cellStyle name="Normal 133 2 4 2" xfId="18336" xr:uid="{00000000-0005-0000-0000-000013450000}"/>
    <cellStyle name="Normal 133 2 4 3" xfId="18337" xr:uid="{00000000-0005-0000-0000-000014450000}"/>
    <cellStyle name="Normal 133 2 5" xfId="18338" xr:uid="{00000000-0005-0000-0000-000015450000}"/>
    <cellStyle name="Normal 133 2 6" xfId="18339" xr:uid="{00000000-0005-0000-0000-000016450000}"/>
    <cellStyle name="Normal 133 3" xfId="18340" xr:uid="{00000000-0005-0000-0000-000017450000}"/>
    <cellStyle name="Normal 133 3 2" xfId="18341" xr:uid="{00000000-0005-0000-0000-000018450000}"/>
    <cellStyle name="Normal 133 3 2 2" xfId="18342" xr:uid="{00000000-0005-0000-0000-000019450000}"/>
    <cellStyle name="Normal 133 3 2 2 2" xfId="18343" xr:uid="{00000000-0005-0000-0000-00001A450000}"/>
    <cellStyle name="Normal 133 3 2 2 3" xfId="18344" xr:uid="{00000000-0005-0000-0000-00001B450000}"/>
    <cellStyle name="Normal 133 3 2 3" xfId="18345" xr:uid="{00000000-0005-0000-0000-00001C450000}"/>
    <cellStyle name="Normal 133 3 2 4" xfId="18346" xr:uid="{00000000-0005-0000-0000-00001D450000}"/>
    <cellStyle name="Normal 133 3 3" xfId="18347" xr:uid="{00000000-0005-0000-0000-00001E450000}"/>
    <cellStyle name="Normal 133 3 3 2" xfId="18348" xr:uid="{00000000-0005-0000-0000-00001F450000}"/>
    <cellStyle name="Normal 133 3 3 3" xfId="18349" xr:uid="{00000000-0005-0000-0000-000020450000}"/>
    <cellStyle name="Normal 133 3 4" xfId="18350" xr:uid="{00000000-0005-0000-0000-000021450000}"/>
    <cellStyle name="Normal 133 3 5" xfId="18351" xr:uid="{00000000-0005-0000-0000-000022450000}"/>
    <cellStyle name="Normal 133 4" xfId="18352" xr:uid="{00000000-0005-0000-0000-000023450000}"/>
    <cellStyle name="Normal 133 4 2" xfId="18353" xr:uid="{00000000-0005-0000-0000-000024450000}"/>
    <cellStyle name="Normal 133 4 2 2" xfId="18354" xr:uid="{00000000-0005-0000-0000-000025450000}"/>
    <cellStyle name="Normal 133 4 2 3" xfId="18355" xr:uid="{00000000-0005-0000-0000-000026450000}"/>
    <cellStyle name="Normal 133 4 3" xfId="18356" xr:uid="{00000000-0005-0000-0000-000027450000}"/>
    <cellStyle name="Normal 133 4 4" xfId="18357" xr:uid="{00000000-0005-0000-0000-000028450000}"/>
    <cellStyle name="Normal 133 5" xfId="18358" xr:uid="{00000000-0005-0000-0000-000029450000}"/>
    <cellStyle name="Normal 133 5 2" xfId="18359" xr:uid="{00000000-0005-0000-0000-00002A450000}"/>
    <cellStyle name="Normal 133 5 3" xfId="18360" xr:uid="{00000000-0005-0000-0000-00002B450000}"/>
    <cellStyle name="Normal 133 6" xfId="18361" xr:uid="{00000000-0005-0000-0000-00002C450000}"/>
    <cellStyle name="Normal 133 7" xfId="18362" xr:uid="{00000000-0005-0000-0000-00002D450000}"/>
    <cellStyle name="Normal 134" xfId="18363" xr:uid="{00000000-0005-0000-0000-00002E450000}"/>
    <cellStyle name="Normal 134 2" xfId="18364" xr:uid="{00000000-0005-0000-0000-00002F450000}"/>
    <cellStyle name="Normal 134 2 2" xfId="18365" xr:uid="{00000000-0005-0000-0000-000030450000}"/>
    <cellStyle name="Normal 134 2 2 2" xfId="18366" xr:uid="{00000000-0005-0000-0000-000031450000}"/>
    <cellStyle name="Normal 134 2 2 2 2" xfId="18367" xr:uid="{00000000-0005-0000-0000-000032450000}"/>
    <cellStyle name="Normal 134 2 2 2 2 2" xfId="18368" xr:uid="{00000000-0005-0000-0000-000033450000}"/>
    <cellStyle name="Normal 134 2 2 2 2 3" xfId="18369" xr:uid="{00000000-0005-0000-0000-000034450000}"/>
    <cellStyle name="Normal 134 2 2 2 3" xfId="18370" xr:uid="{00000000-0005-0000-0000-000035450000}"/>
    <cellStyle name="Normal 134 2 2 2 4" xfId="18371" xr:uid="{00000000-0005-0000-0000-000036450000}"/>
    <cellStyle name="Normal 134 2 2 3" xfId="18372" xr:uid="{00000000-0005-0000-0000-000037450000}"/>
    <cellStyle name="Normal 134 2 2 3 2" xfId="18373" xr:uid="{00000000-0005-0000-0000-000038450000}"/>
    <cellStyle name="Normal 134 2 2 3 3" xfId="18374" xr:uid="{00000000-0005-0000-0000-000039450000}"/>
    <cellStyle name="Normal 134 2 2 4" xfId="18375" xr:uid="{00000000-0005-0000-0000-00003A450000}"/>
    <cellStyle name="Normal 134 2 2 5" xfId="18376" xr:uid="{00000000-0005-0000-0000-00003B450000}"/>
    <cellStyle name="Normal 134 2 3" xfId="18377" xr:uid="{00000000-0005-0000-0000-00003C450000}"/>
    <cellStyle name="Normal 134 2 3 2" xfId="18378" xr:uid="{00000000-0005-0000-0000-00003D450000}"/>
    <cellStyle name="Normal 134 2 3 2 2" xfId="18379" xr:uid="{00000000-0005-0000-0000-00003E450000}"/>
    <cellStyle name="Normal 134 2 3 2 3" xfId="18380" xr:uid="{00000000-0005-0000-0000-00003F450000}"/>
    <cellStyle name="Normal 134 2 3 3" xfId="18381" xr:uid="{00000000-0005-0000-0000-000040450000}"/>
    <cellStyle name="Normal 134 2 3 4" xfId="18382" xr:uid="{00000000-0005-0000-0000-000041450000}"/>
    <cellStyle name="Normal 134 2 4" xfId="18383" xr:uid="{00000000-0005-0000-0000-000042450000}"/>
    <cellStyle name="Normal 134 2 4 2" xfId="18384" xr:uid="{00000000-0005-0000-0000-000043450000}"/>
    <cellStyle name="Normal 134 2 4 3" xfId="18385" xr:uid="{00000000-0005-0000-0000-000044450000}"/>
    <cellStyle name="Normal 134 2 5" xfId="18386" xr:uid="{00000000-0005-0000-0000-000045450000}"/>
    <cellStyle name="Normal 134 2 6" xfId="18387" xr:uid="{00000000-0005-0000-0000-000046450000}"/>
    <cellStyle name="Normal 134 3" xfId="18388" xr:uid="{00000000-0005-0000-0000-000047450000}"/>
    <cellStyle name="Normal 134 3 2" xfId="18389" xr:uid="{00000000-0005-0000-0000-000048450000}"/>
    <cellStyle name="Normal 134 3 2 2" xfId="18390" xr:uid="{00000000-0005-0000-0000-000049450000}"/>
    <cellStyle name="Normal 134 3 2 2 2" xfId="18391" xr:uid="{00000000-0005-0000-0000-00004A450000}"/>
    <cellStyle name="Normal 134 3 2 2 3" xfId="18392" xr:uid="{00000000-0005-0000-0000-00004B450000}"/>
    <cellStyle name="Normal 134 3 2 3" xfId="18393" xr:uid="{00000000-0005-0000-0000-00004C450000}"/>
    <cellStyle name="Normal 134 3 2 4" xfId="18394" xr:uid="{00000000-0005-0000-0000-00004D450000}"/>
    <cellStyle name="Normal 134 3 3" xfId="18395" xr:uid="{00000000-0005-0000-0000-00004E450000}"/>
    <cellStyle name="Normal 134 3 3 2" xfId="18396" xr:uid="{00000000-0005-0000-0000-00004F450000}"/>
    <cellStyle name="Normal 134 3 3 3" xfId="18397" xr:uid="{00000000-0005-0000-0000-000050450000}"/>
    <cellStyle name="Normal 134 3 4" xfId="18398" xr:uid="{00000000-0005-0000-0000-000051450000}"/>
    <cellStyle name="Normal 134 3 5" xfId="18399" xr:uid="{00000000-0005-0000-0000-000052450000}"/>
    <cellStyle name="Normal 134 4" xfId="18400" xr:uid="{00000000-0005-0000-0000-000053450000}"/>
    <cellStyle name="Normal 134 4 2" xfId="18401" xr:uid="{00000000-0005-0000-0000-000054450000}"/>
    <cellStyle name="Normal 134 4 2 2" xfId="18402" xr:uid="{00000000-0005-0000-0000-000055450000}"/>
    <cellStyle name="Normal 134 4 2 3" xfId="18403" xr:uid="{00000000-0005-0000-0000-000056450000}"/>
    <cellStyle name="Normal 134 4 3" xfId="18404" xr:uid="{00000000-0005-0000-0000-000057450000}"/>
    <cellStyle name="Normal 134 4 4" xfId="18405" xr:uid="{00000000-0005-0000-0000-000058450000}"/>
    <cellStyle name="Normal 134 5" xfId="18406" xr:uid="{00000000-0005-0000-0000-000059450000}"/>
    <cellStyle name="Normal 134 5 2" xfId="18407" xr:uid="{00000000-0005-0000-0000-00005A450000}"/>
    <cellStyle name="Normal 134 5 3" xfId="18408" xr:uid="{00000000-0005-0000-0000-00005B450000}"/>
    <cellStyle name="Normal 134 6" xfId="18409" xr:uid="{00000000-0005-0000-0000-00005C450000}"/>
    <cellStyle name="Normal 134 7" xfId="18410" xr:uid="{00000000-0005-0000-0000-00005D450000}"/>
    <cellStyle name="Normal 135" xfId="18411" xr:uid="{00000000-0005-0000-0000-00005E450000}"/>
    <cellStyle name="Normal 135 2" xfId="18412" xr:uid="{00000000-0005-0000-0000-00005F450000}"/>
    <cellStyle name="Normal 135 2 2" xfId="18413" xr:uid="{00000000-0005-0000-0000-000060450000}"/>
    <cellStyle name="Normal 135 2 2 2" xfId="18414" xr:uid="{00000000-0005-0000-0000-000061450000}"/>
    <cellStyle name="Normal 135 2 2 2 2" xfId="18415" xr:uid="{00000000-0005-0000-0000-000062450000}"/>
    <cellStyle name="Normal 135 2 2 2 2 2" xfId="18416" xr:uid="{00000000-0005-0000-0000-000063450000}"/>
    <cellStyle name="Normal 135 2 2 2 2 3" xfId="18417" xr:uid="{00000000-0005-0000-0000-000064450000}"/>
    <cellStyle name="Normal 135 2 2 2 3" xfId="18418" xr:uid="{00000000-0005-0000-0000-000065450000}"/>
    <cellStyle name="Normal 135 2 2 2 4" xfId="18419" xr:uid="{00000000-0005-0000-0000-000066450000}"/>
    <cellStyle name="Normal 135 2 2 3" xfId="18420" xr:uid="{00000000-0005-0000-0000-000067450000}"/>
    <cellStyle name="Normal 135 2 2 3 2" xfId="18421" xr:uid="{00000000-0005-0000-0000-000068450000}"/>
    <cellStyle name="Normal 135 2 2 3 3" xfId="18422" xr:uid="{00000000-0005-0000-0000-000069450000}"/>
    <cellStyle name="Normal 135 2 2 4" xfId="18423" xr:uid="{00000000-0005-0000-0000-00006A450000}"/>
    <cellStyle name="Normal 135 2 2 5" xfId="18424" xr:uid="{00000000-0005-0000-0000-00006B450000}"/>
    <cellStyle name="Normal 135 2 3" xfId="18425" xr:uid="{00000000-0005-0000-0000-00006C450000}"/>
    <cellStyle name="Normal 135 2 3 2" xfId="18426" xr:uid="{00000000-0005-0000-0000-00006D450000}"/>
    <cellStyle name="Normal 135 2 3 2 2" xfId="18427" xr:uid="{00000000-0005-0000-0000-00006E450000}"/>
    <cellStyle name="Normal 135 2 3 2 3" xfId="18428" xr:uid="{00000000-0005-0000-0000-00006F450000}"/>
    <cellStyle name="Normal 135 2 3 3" xfId="18429" xr:uid="{00000000-0005-0000-0000-000070450000}"/>
    <cellStyle name="Normal 135 2 3 4" xfId="18430" xr:uid="{00000000-0005-0000-0000-000071450000}"/>
    <cellStyle name="Normal 135 2 4" xfId="18431" xr:uid="{00000000-0005-0000-0000-000072450000}"/>
    <cellStyle name="Normal 135 2 4 2" xfId="18432" xr:uid="{00000000-0005-0000-0000-000073450000}"/>
    <cellStyle name="Normal 135 2 4 3" xfId="18433" xr:uid="{00000000-0005-0000-0000-000074450000}"/>
    <cellStyle name="Normal 135 2 5" xfId="18434" xr:uid="{00000000-0005-0000-0000-000075450000}"/>
    <cellStyle name="Normal 135 2 6" xfId="18435" xr:uid="{00000000-0005-0000-0000-000076450000}"/>
    <cellStyle name="Normal 135 3" xfId="18436" xr:uid="{00000000-0005-0000-0000-000077450000}"/>
    <cellStyle name="Normal 135 3 2" xfId="18437" xr:uid="{00000000-0005-0000-0000-000078450000}"/>
    <cellStyle name="Normal 135 3 2 2" xfId="18438" xr:uid="{00000000-0005-0000-0000-000079450000}"/>
    <cellStyle name="Normal 135 3 2 2 2" xfId="18439" xr:uid="{00000000-0005-0000-0000-00007A450000}"/>
    <cellStyle name="Normal 135 3 2 2 3" xfId="18440" xr:uid="{00000000-0005-0000-0000-00007B450000}"/>
    <cellStyle name="Normal 135 3 2 3" xfId="18441" xr:uid="{00000000-0005-0000-0000-00007C450000}"/>
    <cellStyle name="Normal 135 3 2 4" xfId="18442" xr:uid="{00000000-0005-0000-0000-00007D450000}"/>
    <cellStyle name="Normal 135 3 3" xfId="18443" xr:uid="{00000000-0005-0000-0000-00007E450000}"/>
    <cellStyle name="Normal 135 3 3 2" xfId="18444" xr:uid="{00000000-0005-0000-0000-00007F450000}"/>
    <cellStyle name="Normal 135 3 3 3" xfId="18445" xr:uid="{00000000-0005-0000-0000-000080450000}"/>
    <cellStyle name="Normal 135 3 4" xfId="18446" xr:uid="{00000000-0005-0000-0000-000081450000}"/>
    <cellStyle name="Normal 135 3 5" xfId="18447" xr:uid="{00000000-0005-0000-0000-000082450000}"/>
    <cellStyle name="Normal 135 4" xfId="18448" xr:uid="{00000000-0005-0000-0000-000083450000}"/>
    <cellStyle name="Normal 135 4 2" xfId="18449" xr:uid="{00000000-0005-0000-0000-000084450000}"/>
    <cellStyle name="Normal 135 4 2 2" xfId="18450" xr:uid="{00000000-0005-0000-0000-000085450000}"/>
    <cellStyle name="Normal 135 4 2 3" xfId="18451" xr:uid="{00000000-0005-0000-0000-000086450000}"/>
    <cellStyle name="Normal 135 4 3" xfId="18452" xr:uid="{00000000-0005-0000-0000-000087450000}"/>
    <cellStyle name="Normal 135 4 4" xfId="18453" xr:uid="{00000000-0005-0000-0000-000088450000}"/>
    <cellStyle name="Normal 135 5" xfId="18454" xr:uid="{00000000-0005-0000-0000-000089450000}"/>
    <cellStyle name="Normal 135 5 2" xfId="18455" xr:uid="{00000000-0005-0000-0000-00008A450000}"/>
    <cellStyle name="Normal 135 5 3" xfId="18456" xr:uid="{00000000-0005-0000-0000-00008B450000}"/>
    <cellStyle name="Normal 135 6" xfId="18457" xr:uid="{00000000-0005-0000-0000-00008C450000}"/>
    <cellStyle name="Normal 135 7" xfId="18458" xr:uid="{00000000-0005-0000-0000-00008D450000}"/>
    <cellStyle name="Normal 136" xfId="18459" xr:uid="{00000000-0005-0000-0000-00008E450000}"/>
    <cellStyle name="Normal 136 2" xfId="18460" xr:uid="{00000000-0005-0000-0000-00008F450000}"/>
    <cellStyle name="Normal 136 2 2" xfId="18461" xr:uid="{00000000-0005-0000-0000-000090450000}"/>
    <cellStyle name="Normal 136 2 2 2" xfId="18462" xr:uid="{00000000-0005-0000-0000-000091450000}"/>
    <cellStyle name="Normal 136 2 2 2 2" xfId="18463" xr:uid="{00000000-0005-0000-0000-000092450000}"/>
    <cellStyle name="Normal 136 2 2 2 2 2" xfId="18464" xr:uid="{00000000-0005-0000-0000-000093450000}"/>
    <cellStyle name="Normal 136 2 2 2 2 3" xfId="18465" xr:uid="{00000000-0005-0000-0000-000094450000}"/>
    <cellStyle name="Normal 136 2 2 2 3" xfId="18466" xr:uid="{00000000-0005-0000-0000-000095450000}"/>
    <cellStyle name="Normal 136 2 2 2 4" xfId="18467" xr:uid="{00000000-0005-0000-0000-000096450000}"/>
    <cellStyle name="Normal 136 2 2 3" xfId="18468" xr:uid="{00000000-0005-0000-0000-000097450000}"/>
    <cellStyle name="Normal 136 2 2 3 2" xfId="18469" xr:uid="{00000000-0005-0000-0000-000098450000}"/>
    <cellStyle name="Normal 136 2 2 3 3" xfId="18470" xr:uid="{00000000-0005-0000-0000-000099450000}"/>
    <cellStyle name="Normal 136 2 2 4" xfId="18471" xr:uid="{00000000-0005-0000-0000-00009A450000}"/>
    <cellStyle name="Normal 136 2 2 5" xfId="18472" xr:uid="{00000000-0005-0000-0000-00009B450000}"/>
    <cellStyle name="Normal 136 2 3" xfId="18473" xr:uid="{00000000-0005-0000-0000-00009C450000}"/>
    <cellStyle name="Normal 136 2 3 2" xfId="18474" xr:uid="{00000000-0005-0000-0000-00009D450000}"/>
    <cellStyle name="Normal 136 2 3 2 2" xfId="18475" xr:uid="{00000000-0005-0000-0000-00009E450000}"/>
    <cellStyle name="Normal 136 2 3 2 3" xfId="18476" xr:uid="{00000000-0005-0000-0000-00009F450000}"/>
    <cellStyle name="Normal 136 2 3 3" xfId="18477" xr:uid="{00000000-0005-0000-0000-0000A0450000}"/>
    <cellStyle name="Normal 136 2 3 4" xfId="18478" xr:uid="{00000000-0005-0000-0000-0000A1450000}"/>
    <cellStyle name="Normal 136 2 4" xfId="18479" xr:uid="{00000000-0005-0000-0000-0000A2450000}"/>
    <cellStyle name="Normal 136 2 4 2" xfId="18480" xr:uid="{00000000-0005-0000-0000-0000A3450000}"/>
    <cellStyle name="Normal 136 2 4 3" xfId="18481" xr:uid="{00000000-0005-0000-0000-0000A4450000}"/>
    <cellStyle name="Normal 136 2 5" xfId="18482" xr:uid="{00000000-0005-0000-0000-0000A5450000}"/>
    <cellStyle name="Normal 136 2 6" xfId="18483" xr:uid="{00000000-0005-0000-0000-0000A6450000}"/>
    <cellStyle name="Normal 136 3" xfId="18484" xr:uid="{00000000-0005-0000-0000-0000A7450000}"/>
    <cellStyle name="Normal 136 3 2" xfId="18485" xr:uid="{00000000-0005-0000-0000-0000A8450000}"/>
    <cellStyle name="Normal 136 3 2 2" xfId="18486" xr:uid="{00000000-0005-0000-0000-0000A9450000}"/>
    <cellStyle name="Normal 136 3 2 2 2" xfId="18487" xr:uid="{00000000-0005-0000-0000-0000AA450000}"/>
    <cellStyle name="Normal 136 3 2 2 3" xfId="18488" xr:uid="{00000000-0005-0000-0000-0000AB450000}"/>
    <cellStyle name="Normal 136 3 2 3" xfId="18489" xr:uid="{00000000-0005-0000-0000-0000AC450000}"/>
    <cellStyle name="Normal 136 3 2 4" xfId="18490" xr:uid="{00000000-0005-0000-0000-0000AD450000}"/>
    <cellStyle name="Normal 136 3 3" xfId="18491" xr:uid="{00000000-0005-0000-0000-0000AE450000}"/>
    <cellStyle name="Normal 136 3 3 2" xfId="18492" xr:uid="{00000000-0005-0000-0000-0000AF450000}"/>
    <cellStyle name="Normal 136 3 3 3" xfId="18493" xr:uid="{00000000-0005-0000-0000-0000B0450000}"/>
    <cellStyle name="Normal 136 3 4" xfId="18494" xr:uid="{00000000-0005-0000-0000-0000B1450000}"/>
    <cellStyle name="Normal 136 3 5" xfId="18495" xr:uid="{00000000-0005-0000-0000-0000B2450000}"/>
    <cellStyle name="Normal 136 4" xfId="18496" xr:uid="{00000000-0005-0000-0000-0000B3450000}"/>
    <cellStyle name="Normal 136 4 2" xfId="18497" xr:uid="{00000000-0005-0000-0000-0000B4450000}"/>
    <cellStyle name="Normal 136 4 2 2" xfId="18498" xr:uid="{00000000-0005-0000-0000-0000B5450000}"/>
    <cellStyle name="Normal 136 4 2 3" xfId="18499" xr:uid="{00000000-0005-0000-0000-0000B6450000}"/>
    <cellStyle name="Normal 136 4 3" xfId="18500" xr:uid="{00000000-0005-0000-0000-0000B7450000}"/>
    <cellStyle name="Normal 136 4 4" xfId="18501" xr:uid="{00000000-0005-0000-0000-0000B8450000}"/>
    <cellStyle name="Normal 136 5" xfId="18502" xr:uid="{00000000-0005-0000-0000-0000B9450000}"/>
    <cellStyle name="Normal 136 5 2" xfId="18503" xr:uid="{00000000-0005-0000-0000-0000BA450000}"/>
    <cellStyle name="Normal 136 5 3" xfId="18504" xr:uid="{00000000-0005-0000-0000-0000BB450000}"/>
    <cellStyle name="Normal 136 6" xfId="18505" xr:uid="{00000000-0005-0000-0000-0000BC450000}"/>
    <cellStyle name="Normal 136 7" xfId="18506" xr:uid="{00000000-0005-0000-0000-0000BD450000}"/>
    <cellStyle name="Normal 137" xfId="18507" xr:uid="{00000000-0005-0000-0000-0000BE450000}"/>
    <cellStyle name="Normal 137 2" xfId="18508" xr:uid="{00000000-0005-0000-0000-0000BF450000}"/>
    <cellStyle name="Normal 137 2 2" xfId="18509" xr:uid="{00000000-0005-0000-0000-0000C0450000}"/>
    <cellStyle name="Normal 137 2 2 2" xfId="18510" xr:uid="{00000000-0005-0000-0000-0000C1450000}"/>
    <cellStyle name="Normal 137 2 2 2 2" xfId="18511" xr:uid="{00000000-0005-0000-0000-0000C2450000}"/>
    <cellStyle name="Normal 137 2 2 2 2 2" xfId="18512" xr:uid="{00000000-0005-0000-0000-0000C3450000}"/>
    <cellStyle name="Normal 137 2 2 2 2 3" xfId="18513" xr:uid="{00000000-0005-0000-0000-0000C4450000}"/>
    <cellStyle name="Normal 137 2 2 2 3" xfId="18514" xr:uid="{00000000-0005-0000-0000-0000C5450000}"/>
    <cellStyle name="Normal 137 2 2 2 4" xfId="18515" xr:uid="{00000000-0005-0000-0000-0000C6450000}"/>
    <cellStyle name="Normal 137 2 2 3" xfId="18516" xr:uid="{00000000-0005-0000-0000-0000C7450000}"/>
    <cellStyle name="Normal 137 2 2 3 2" xfId="18517" xr:uid="{00000000-0005-0000-0000-0000C8450000}"/>
    <cellStyle name="Normal 137 2 2 3 3" xfId="18518" xr:uid="{00000000-0005-0000-0000-0000C9450000}"/>
    <cellStyle name="Normal 137 2 2 4" xfId="18519" xr:uid="{00000000-0005-0000-0000-0000CA450000}"/>
    <cellStyle name="Normal 137 2 2 5" xfId="18520" xr:uid="{00000000-0005-0000-0000-0000CB450000}"/>
    <cellStyle name="Normal 137 2 3" xfId="18521" xr:uid="{00000000-0005-0000-0000-0000CC450000}"/>
    <cellStyle name="Normal 137 2 3 2" xfId="18522" xr:uid="{00000000-0005-0000-0000-0000CD450000}"/>
    <cellStyle name="Normal 137 2 3 2 2" xfId="18523" xr:uid="{00000000-0005-0000-0000-0000CE450000}"/>
    <cellStyle name="Normal 137 2 3 2 3" xfId="18524" xr:uid="{00000000-0005-0000-0000-0000CF450000}"/>
    <cellStyle name="Normal 137 2 3 3" xfId="18525" xr:uid="{00000000-0005-0000-0000-0000D0450000}"/>
    <cellStyle name="Normal 137 2 3 4" xfId="18526" xr:uid="{00000000-0005-0000-0000-0000D1450000}"/>
    <cellStyle name="Normal 137 2 4" xfId="18527" xr:uid="{00000000-0005-0000-0000-0000D2450000}"/>
    <cellStyle name="Normal 137 2 4 2" xfId="18528" xr:uid="{00000000-0005-0000-0000-0000D3450000}"/>
    <cellStyle name="Normal 137 2 4 3" xfId="18529" xr:uid="{00000000-0005-0000-0000-0000D4450000}"/>
    <cellStyle name="Normal 137 2 5" xfId="18530" xr:uid="{00000000-0005-0000-0000-0000D5450000}"/>
    <cellStyle name="Normal 137 2 6" xfId="18531" xr:uid="{00000000-0005-0000-0000-0000D6450000}"/>
    <cellStyle name="Normal 137 3" xfId="18532" xr:uid="{00000000-0005-0000-0000-0000D7450000}"/>
    <cellStyle name="Normal 137 3 2" xfId="18533" xr:uid="{00000000-0005-0000-0000-0000D8450000}"/>
    <cellStyle name="Normal 137 3 2 2" xfId="18534" xr:uid="{00000000-0005-0000-0000-0000D9450000}"/>
    <cellStyle name="Normal 137 3 2 2 2" xfId="18535" xr:uid="{00000000-0005-0000-0000-0000DA450000}"/>
    <cellStyle name="Normal 137 3 2 2 3" xfId="18536" xr:uid="{00000000-0005-0000-0000-0000DB450000}"/>
    <cellStyle name="Normal 137 3 2 3" xfId="18537" xr:uid="{00000000-0005-0000-0000-0000DC450000}"/>
    <cellStyle name="Normal 137 3 2 4" xfId="18538" xr:uid="{00000000-0005-0000-0000-0000DD450000}"/>
    <cellStyle name="Normal 137 3 3" xfId="18539" xr:uid="{00000000-0005-0000-0000-0000DE450000}"/>
    <cellStyle name="Normal 137 3 3 2" xfId="18540" xr:uid="{00000000-0005-0000-0000-0000DF450000}"/>
    <cellStyle name="Normal 137 3 3 3" xfId="18541" xr:uid="{00000000-0005-0000-0000-0000E0450000}"/>
    <cellStyle name="Normal 137 3 4" xfId="18542" xr:uid="{00000000-0005-0000-0000-0000E1450000}"/>
    <cellStyle name="Normal 137 3 5" xfId="18543" xr:uid="{00000000-0005-0000-0000-0000E2450000}"/>
    <cellStyle name="Normal 137 4" xfId="18544" xr:uid="{00000000-0005-0000-0000-0000E3450000}"/>
    <cellStyle name="Normal 137 4 2" xfId="18545" xr:uid="{00000000-0005-0000-0000-0000E4450000}"/>
    <cellStyle name="Normal 137 4 2 2" xfId="18546" xr:uid="{00000000-0005-0000-0000-0000E5450000}"/>
    <cellStyle name="Normal 137 4 2 3" xfId="18547" xr:uid="{00000000-0005-0000-0000-0000E6450000}"/>
    <cellStyle name="Normal 137 4 3" xfId="18548" xr:uid="{00000000-0005-0000-0000-0000E7450000}"/>
    <cellStyle name="Normal 137 4 4" xfId="18549" xr:uid="{00000000-0005-0000-0000-0000E8450000}"/>
    <cellStyle name="Normal 137 5" xfId="18550" xr:uid="{00000000-0005-0000-0000-0000E9450000}"/>
    <cellStyle name="Normal 137 5 2" xfId="18551" xr:uid="{00000000-0005-0000-0000-0000EA450000}"/>
    <cellStyle name="Normal 137 5 3" xfId="18552" xr:uid="{00000000-0005-0000-0000-0000EB450000}"/>
    <cellStyle name="Normal 137 6" xfId="18553" xr:uid="{00000000-0005-0000-0000-0000EC450000}"/>
    <cellStyle name="Normal 137 7" xfId="18554" xr:uid="{00000000-0005-0000-0000-0000ED450000}"/>
    <cellStyle name="Normal 138" xfId="18555" xr:uid="{00000000-0005-0000-0000-0000EE450000}"/>
    <cellStyle name="Normal 138 2" xfId="18556" xr:uid="{00000000-0005-0000-0000-0000EF450000}"/>
    <cellStyle name="Normal 138 2 2" xfId="18557" xr:uid="{00000000-0005-0000-0000-0000F0450000}"/>
    <cellStyle name="Normal 138 2 2 2" xfId="18558" xr:uid="{00000000-0005-0000-0000-0000F1450000}"/>
    <cellStyle name="Normal 138 2 2 2 2" xfId="18559" xr:uid="{00000000-0005-0000-0000-0000F2450000}"/>
    <cellStyle name="Normal 138 2 2 2 2 2" xfId="18560" xr:uid="{00000000-0005-0000-0000-0000F3450000}"/>
    <cellStyle name="Normal 138 2 2 2 2 3" xfId="18561" xr:uid="{00000000-0005-0000-0000-0000F4450000}"/>
    <cellStyle name="Normal 138 2 2 2 3" xfId="18562" xr:uid="{00000000-0005-0000-0000-0000F5450000}"/>
    <cellStyle name="Normal 138 2 2 2 4" xfId="18563" xr:uid="{00000000-0005-0000-0000-0000F6450000}"/>
    <cellStyle name="Normal 138 2 2 3" xfId="18564" xr:uid="{00000000-0005-0000-0000-0000F7450000}"/>
    <cellStyle name="Normal 138 2 2 3 2" xfId="18565" xr:uid="{00000000-0005-0000-0000-0000F8450000}"/>
    <cellStyle name="Normal 138 2 2 3 3" xfId="18566" xr:uid="{00000000-0005-0000-0000-0000F9450000}"/>
    <cellStyle name="Normal 138 2 2 4" xfId="18567" xr:uid="{00000000-0005-0000-0000-0000FA450000}"/>
    <cellStyle name="Normal 138 2 2 5" xfId="18568" xr:uid="{00000000-0005-0000-0000-0000FB450000}"/>
    <cellStyle name="Normal 138 2 3" xfId="18569" xr:uid="{00000000-0005-0000-0000-0000FC450000}"/>
    <cellStyle name="Normal 138 2 3 2" xfId="18570" xr:uid="{00000000-0005-0000-0000-0000FD450000}"/>
    <cellStyle name="Normal 138 2 3 2 2" xfId="18571" xr:uid="{00000000-0005-0000-0000-0000FE450000}"/>
    <cellStyle name="Normal 138 2 3 2 3" xfId="18572" xr:uid="{00000000-0005-0000-0000-0000FF450000}"/>
    <cellStyle name="Normal 138 2 3 3" xfId="18573" xr:uid="{00000000-0005-0000-0000-000000460000}"/>
    <cellStyle name="Normal 138 2 3 4" xfId="18574" xr:uid="{00000000-0005-0000-0000-000001460000}"/>
    <cellStyle name="Normal 138 2 4" xfId="18575" xr:uid="{00000000-0005-0000-0000-000002460000}"/>
    <cellStyle name="Normal 138 2 4 2" xfId="18576" xr:uid="{00000000-0005-0000-0000-000003460000}"/>
    <cellStyle name="Normal 138 2 4 3" xfId="18577" xr:uid="{00000000-0005-0000-0000-000004460000}"/>
    <cellStyle name="Normal 138 2 5" xfId="18578" xr:uid="{00000000-0005-0000-0000-000005460000}"/>
    <cellStyle name="Normal 138 2 6" xfId="18579" xr:uid="{00000000-0005-0000-0000-000006460000}"/>
    <cellStyle name="Normal 138 3" xfId="18580" xr:uid="{00000000-0005-0000-0000-000007460000}"/>
    <cellStyle name="Normal 138 3 2" xfId="18581" xr:uid="{00000000-0005-0000-0000-000008460000}"/>
    <cellStyle name="Normal 138 3 2 2" xfId="18582" xr:uid="{00000000-0005-0000-0000-000009460000}"/>
    <cellStyle name="Normal 138 3 2 2 2" xfId="18583" xr:uid="{00000000-0005-0000-0000-00000A460000}"/>
    <cellStyle name="Normal 138 3 2 2 3" xfId="18584" xr:uid="{00000000-0005-0000-0000-00000B460000}"/>
    <cellStyle name="Normal 138 3 2 3" xfId="18585" xr:uid="{00000000-0005-0000-0000-00000C460000}"/>
    <cellStyle name="Normal 138 3 2 4" xfId="18586" xr:uid="{00000000-0005-0000-0000-00000D460000}"/>
    <cellStyle name="Normal 138 3 3" xfId="18587" xr:uid="{00000000-0005-0000-0000-00000E460000}"/>
    <cellStyle name="Normal 138 3 3 2" xfId="18588" xr:uid="{00000000-0005-0000-0000-00000F460000}"/>
    <cellStyle name="Normal 138 3 3 3" xfId="18589" xr:uid="{00000000-0005-0000-0000-000010460000}"/>
    <cellStyle name="Normal 138 3 4" xfId="18590" xr:uid="{00000000-0005-0000-0000-000011460000}"/>
    <cellStyle name="Normal 138 3 5" xfId="18591" xr:uid="{00000000-0005-0000-0000-000012460000}"/>
    <cellStyle name="Normal 138 4" xfId="18592" xr:uid="{00000000-0005-0000-0000-000013460000}"/>
    <cellStyle name="Normal 138 4 2" xfId="18593" xr:uid="{00000000-0005-0000-0000-000014460000}"/>
    <cellStyle name="Normal 138 4 2 2" xfId="18594" xr:uid="{00000000-0005-0000-0000-000015460000}"/>
    <cellStyle name="Normal 138 4 2 3" xfId="18595" xr:uid="{00000000-0005-0000-0000-000016460000}"/>
    <cellStyle name="Normal 138 4 3" xfId="18596" xr:uid="{00000000-0005-0000-0000-000017460000}"/>
    <cellStyle name="Normal 138 4 4" xfId="18597" xr:uid="{00000000-0005-0000-0000-000018460000}"/>
    <cellStyle name="Normal 138 5" xfId="18598" xr:uid="{00000000-0005-0000-0000-000019460000}"/>
    <cellStyle name="Normal 138 5 2" xfId="18599" xr:uid="{00000000-0005-0000-0000-00001A460000}"/>
    <cellStyle name="Normal 138 5 3" xfId="18600" xr:uid="{00000000-0005-0000-0000-00001B460000}"/>
    <cellStyle name="Normal 138 6" xfId="18601" xr:uid="{00000000-0005-0000-0000-00001C460000}"/>
    <cellStyle name="Normal 138 7" xfId="18602" xr:uid="{00000000-0005-0000-0000-00001D460000}"/>
    <cellStyle name="Normal 139" xfId="18603" xr:uid="{00000000-0005-0000-0000-00001E460000}"/>
    <cellStyle name="Normal 139 2" xfId="18604" xr:uid="{00000000-0005-0000-0000-00001F460000}"/>
    <cellStyle name="Normal 139 2 2" xfId="18605" xr:uid="{00000000-0005-0000-0000-000020460000}"/>
    <cellStyle name="Normal 139 2 2 2" xfId="18606" xr:uid="{00000000-0005-0000-0000-000021460000}"/>
    <cellStyle name="Normal 139 2 2 2 2" xfId="18607" xr:uid="{00000000-0005-0000-0000-000022460000}"/>
    <cellStyle name="Normal 139 2 2 2 2 2" xfId="18608" xr:uid="{00000000-0005-0000-0000-000023460000}"/>
    <cellStyle name="Normal 139 2 2 2 2 3" xfId="18609" xr:uid="{00000000-0005-0000-0000-000024460000}"/>
    <cellStyle name="Normal 139 2 2 2 3" xfId="18610" xr:uid="{00000000-0005-0000-0000-000025460000}"/>
    <cellStyle name="Normal 139 2 2 2 4" xfId="18611" xr:uid="{00000000-0005-0000-0000-000026460000}"/>
    <cellStyle name="Normal 139 2 2 3" xfId="18612" xr:uid="{00000000-0005-0000-0000-000027460000}"/>
    <cellStyle name="Normal 139 2 2 3 2" xfId="18613" xr:uid="{00000000-0005-0000-0000-000028460000}"/>
    <cellStyle name="Normal 139 2 2 3 3" xfId="18614" xr:uid="{00000000-0005-0000-0000-000029460000}"/>
    <cellStyle name="Normal 139 2 2 4" xfId="18615" xr:uid="{00000000-0005-0000-0000-00002A460000}"/>
    <cellStyle name="Normal 139 2 2 5" xfId="18616" xr:uid="{00000000-0005-0000-0000-00002B460000}"/>
    <cellStyle name="Normal 139 2 3" xfId="18617" xr:uid="{00000000-0005-0000-0000-00002C460000}"/>
    <cellStyle name="Normal 139 2 3 2" xfId="18618" xr:uid="{00000000-0005-0000-0000-00002D460000}"/>
    <cellStyle name="Normal 139 2 3 2 2" xfId="18619" xr:uid="{00000000-0005-0000-0000-00002E460000}"/>
    <cellStyle name="Normal 139 2 3 2 3" xfId="18620" xr:uid="{00000000-0005-0000-0000-00002F460000}"/>
    <cellStyle name="Normal 139 2 3 3" xfId="18621" xr:uid="{00000000-0005-0000-0000-000030460000}"/>
    <cellStyle name="Normal 139 2 3 4" xfId="18622" xr:uid="{00000000-0005-0000-0000-000031460000}"/>
    <cellStyle name="Normal 139 2 4" xfId="18623" xr:uid="{00000000-0005-0000-0000-000032460000}"/>
    <cellStyle name="Normal 139 2 4 2" xfId="18624" xr:uid="{00000000-0005-0000-0000-000033460000}"/>
    <cellStyle name="Normal 139 2 4 3" xfId="18625" xr:uid="{00000000-0005-0000-0000-000034460000}"/>
    <cellStyle name="Normal 139 2 5" xfId="18626" xr:uid="{00000000-0005-0000-0000-000035460000}"/>
    <cellStyle name="Normal 139 2 6" xfId="18627" xr:uid="{00000000-0005-0000-0000-000036460000}"/>
    <cellStyle name="Normal 139 3" xfId="18628" xr:uid="{00000000-0005-0000-0000-000037460000}"/>
    <cellStyle name="Normal 139 3 2" xfId="18629" xr:uid="{00000000-0005-0000-0000-000038460000}"/>
    <cellStyle name="Normal 139 3 2 2" xfId="18630" xr:uid="{00000000-0005-0000-0000-000039460000}"/>
    <cellStyle name="Normal 139 3 2 2 2" xfId="18631" xr:uid="{00000000-0005-0000-0000-00003A460000}"/>
    <cellStyle name="Normal 139 3 2 2 3" xfId="18632" xr:uid="{00000000-0005-0000-0000-00003B460000}"/>
    <cellStyle name="Normal 139 3 2 3" xfId="18633" xr:uid="{00000000-0005-0000-0000-00003C460000}"/>
    <cellStyle name="Normal 139 3 2 4" xfId="18634" xr:uid="{00000000-0005-0000-0000-00003D460000}"/>
    <cellStyle name="Normal 139 3 3" xfId="18635" xr:uid="{00000000-0005-0000-0000-00003E460000}"/>
    <cellStyle name="Normal 139 3 3 2" xfId="18636" xr:uid="{00000000-0005-0000-0000-00003F460000}"/>
    <cellStyle name="Normal 139 3 3 3" xfId="18637" xr:uid="{00000000-0005-0000-0000-000040460000}"/>
    <cellStyle name="Normal 139 3 4" xfId="18638" xr:uid="{00000000-0005-0000-0000-000041460000}"/>
    <cellStyle name="Normal 139 3 5" xfId="18639" xr:uid="{00000000-0005-0000-0000-000042460000}"/>
    <cellStyle name="Normal 139 4" xfId="18640" xr:uid="{00000000-0005-0000-0000-000043460000}"/>
    <cellStyle name="Normal 139 4 2" xfId="18641" xr:uid="{00000000-0005-0000-0000-000044460000}"/>
    <cellStyle name="Normal 139 4 2 2" xfId="18642" xr:uid="{00000000-0005-0000-0000-000045460000}"/>
    <cellStyle name="Normal 139 4 2 3" xfId="18643" xr:uid="{00000000-0005-0000-0000-000046460000}"/>
    <cellStyle name="Normal 139 4 3" xfId="18644" xr:uid="{00000000-0005-0000-0000-000047460000}"/>
    <cellStyle name="Normal 139 4 4" xfId="18645" xr:uid="{00000000-0005-0000-0000-000048460000}"/>
    <cellStyle name="Normal 139 5" xfId="18646" xr:uid="{00000000-0005-0000-0000-000049460000}"/>
    <cellStyle name="Normal 139 5 2" xfId="18647" xr:uid="{00000000-0005-0000-0000-00004A460000}"/>
    <cellStyle name="Normal 139 5 3" xfId="18648" xr:uid="{00000000-0005-0000-0000-00004B460000}"/>
    <cellStyle name="Normal 139 6" xfId="18649" xr:uid="{00000000-0005-0000-0000-00004C460000}"/>
    <cellStyle name="Normal 139 7" xfId="18650" xr:uid="{00000000-0005-0000-0000-00004D460000}"/>
    <cellStyle name="Normal 14" xfId="514" xr:uid="{00000000-0005-0000-0000-00004E460000}"/>
    <cellStyle name="Normal 14 10" xfId="18651" xr:uid="{00000000-0005-0000-0000-00004F460000}"/>
    <cellStyle name="Normal 14 10 2" xfId="18652" xr:uid="{00000000-0005-0000-0000-000050460000}"/>
    <cellStyle name="Normal 14 10 3" xfId="18653" xr:uid="{00000000-0005-0000-0000-000051460000}"/>
    <cellStyle name="Normal 14 11" xfId="18654" xr:uid="{00000000-0005-0000-0000-000052460000}"/>
    <cellStyle name="Normal 14 2" xfId="18655" xr:uid="{00000000-0005-0000-0000-000053460000}"/>
    <cellStyle name="Normal 14 2 10" xfId="18656" xr:uid="{00000000-0005-0000-0000-000054460000}"/>
    <cellStyle name="Normal 14 2 2" xfId="18657" xr:uid="{00000000-0005-0000-0000-000055460000}"/>
    <cellStyle name="Normal 14 2 2 2" xfId="18658" xr:uid="{00000000-0005-0000-0000-000056460000}"/>
    <cellStyle name="Normal 14 2 2 2 2" xfId="18659" xr:uid="{00000000-0005-0000-0000-000057460000}"/>
    <cellStyle name="Normal 14 2 2 2 2 2" xfId="18660" xr:uid="{00000000-0005-0000-0000-000058460000}"/>
    <cellStyle name="Normal 14 2 2 2 2 2 2" xfId="18661" xr:uid="{00000000-0005-0000-0000-000059460000}"/>
    <cellStyle name="Normal 14 2 2 2 2 2 2 2" xfId="18662" xr:uid="{00000000-0005-0000-0000-00005A460000}"/>
    <cellStyle name="Normal 14 2 2 2 2 2 2 3" xfId="18663" xr:uid="{00000000-0005-0000-0000-00005B460000}"/>
    <cellStyle name="Normal 14 2 2 2 2 2 3" xfId="18664" xr:uid="{00000000-0005-0000-0000-00005C460000}"/>
    <cellStyle name="Normal 14 2 2 2 2 2 4" xfId="18665" xr:uid="{00000000-0005-0000-0000-00005D460000}"/>
    <cellStyle name="Normal 14 2 2 2 2 3" xfId="18666" xr:uid="{00000000-0005-0000-0000-00005E460000}"/>
    <cellStyle name="Normal 14 2 2 2 2 3 2" xfId="18667" xr:uid="{00000000-0005-0000-0000-00005F460000}"/>
    <cellStyle name="Normal 14 2 2 2 2 3 3" xfId="18668" xr:uid="{00000000-0005-0000-0000-000060460000}"/>
    <cellStyle name="Normal 14 2 2 2 2 4" xfId="18669" xr:uid="{00000000-0005-0000-0000-000061460000}"/>
    <cellStyle name="Normal 14 2 2 2 2 5" xfId="18670" xr:uid="{00000000-0005-0000-0000-000062460000}"/>
    <cellStyle name="Normal 14 2 2 2 3" xfId="18671" xr:uid="{00000000-0005-0000-0000-000063460000}"/>
    <cellStyle name="Normal 14 2 2 2 3 2" xfId="18672" xr:uid="{00000000-0005-0000-0000-000064460000}"/>
    <cellStyle name="Normal 14 2 2 2 3 2 2" xfId="18673" xr:uid="{00000000-0005-0000-0000-000065460000}"/>
    <cellStyle name="Normal 14 2 2 2 3 2 3" xfId="18674" xr:uid="{00000000-0005-0000-0000-000066460000}"/>
    <cellStyle name="Normal 14 2 2 2 3 3" xfId="18675" xr:uid="{00000000-0005-0000-0000-000067460000}"/>
    <cellStyle name="Normal 14 2 2 2 3 4" xfId="18676" xr:uid="{00000000-0005-0000-0000-000068460000}"/>
    <cellStyle name="Normal 14 2 2 2 4" xfId="18677" xr:uid="{00000000-0005-0000-0000-000069460000}"/>
    <cellStyle name="Normal 14 2 2 2 4 2" xfId="18678" xr:uid="{00000000-0005-0000-0000-00006A460000}"/>
    <cellStyle name="Normal 14 2 2 2 4 3" xfId="18679" xr:uid="{00000000-0005-0000-0000-00006B460000}"/>
    <cellStyle name="Normal 14 2 2 2 5" xfId="18680" xr:uid="{00000000-0005-0000-0000-00006C460000}"/>
    <cellStyle name="Normal 14 2 2 2 6" xfId="18681" xr:uid="{00000000-0005-0000-0000-00006D460000}"/>
    <cellStyle name="Normal 14 2 2 3" xfId="18682" xr:uid="{00000000-0005-0000-0000-00006E460000}"/>
    <cellStyle name="Normal 14 2 2 3 2" xfId="18683" xr:uid="{00000000-0005-0000-0000-00006F460000}"/>
    <cellStyle name="Normal 14 2 2 3 2 2" xfId="18684" xr:uid="{00000000-0005-0000-0000-000070460000}"/>
    <cellStyle name="Normal 14 2 2 3 2 2 2" xfId="18685" xr:uid="{00000000-0005-0000-0000-000071460000}"/>
    <cellStyle name="Normal 14 2 2 3 2 2 3" xfId="18686" xr:uid="{00000000-0005-0000-0000-000072460000}"/>
    <cellStyle name="Normal 14 2 2 3 2 3" xfId="18687" xr:uid="{00000000-0005-0000-0000-000073460000}"/>
    <cellStyle name="Normal 14 2 2 3 2 4" xfId="18688" xr:uid="{00000000-0005-0000-0000-000074460000}"/>
    <cellStyle name="Normal 14 2 2 3 3" xfId="18689" xr:uid="{00000000-0005-0000-0000-000075460000}"/>
    <cellStyle name="Normal 14 2 2 3 3 2" xfId="18690" xr:uid="{00000000-0005-0000-0000-000076460000}"/>
    <cellStyle name="Normal 14 2 2 3 3 3" xfId="18691" xr:uid="{00000000-0005-0000-0000-000077460000}"/>
    <cellStyle name="Normal 14 2 2 3 4" xfId="18692" xr:uid="{00000000-0005-0000-0000-000078460000}"/>
    <cellStyle name="Normal 14 2 2 3 5" xfId="18693" xr:uid="{00000000-0005-0000-0000-000079460000}"/>
    <cellStyle name="Normal 14 2 2 4" xfId="18694" xr:uid="{00000000-0005-0000-0000-00007A460000}"/>
    <cellStyle name="Normal 14 2 2 4 2" xfId="18695" xr:uid="{00000000-0005-0000-0000-00007B460000}"/>
    <cellStyle name="Normal 14 2 2 4 2 2" xfId="18696" xr:uid="{00000000-0005-0000-0000-00007C460000}"/>
    <cellStyle name="Normal 14 2 2 4 2 3" xfId="18697" xr:uid="{00000000-0005-0000-0000-00007D460000}"/>
    <cellStyle name="Normal 14 2 2 4 3" xfId="18698" xr:uid="{00000000-0005-0000-0000-00007E460000}"/>
    <cellStyle name="Normal 14 2 2 4 4" xfId="18699" xr:uid="{00000000-0005-0000-0000-00007F460000}"/>
    <cellStyle name="Normal 14 2 2 5" xfId="18700" xr:uid="{00000000-0005-0000-0000-000080460000}"/>
    <cellStyle name="Normal 14 2 2 5 2" xfId="18701" xr:uid="{00000000-0005-0000-0000-000081460000}"/>
    <cellStyle name="Normal 14 2 2 5 3" xfId="18702" xr:uid="{00000000-0005-0000-0000-000082460000}"/>
    <cellStyle name="Normal 14 2 2 6" xfId="18703" xr:uid="{00000000-0005-0000-0000-000083460000}"/>
    <cellStyle name="Normal 14 2 2 7" xfId="18704" xr:uid="{00000000-0005-0000-0000-000084460000}"/>
    <cellStyle name="Normal 14 2 3" xfId="18705" xr:uid="{00000000-0005-0000-0000-000085460000}"/>
    <cellStyle name="Normal 14 2 3 2" xfId="18706" xr:uid="{00000000-0005-0000-0000-000086460000}"/>
    <cellStyle name="Normal 14 2 3 2 2" xfId="18707" xr:uid="{00000000-0005-0000-0000-000087460000}"/>
    <cellStyle name="Normal 14 2 3 2 2 2" xfId="18708" xr:uid="{00000000-0005-0000-0000-000088460000}"/>
    <cellStyle name="Normal 14 2 3 2 2 2 2" xfId="18709" xr:uid="{00000000-0005-0000-0000-000089460000}"/>
    <cellStyle name="Normal 14 2 3 2 2 2 2 2" xfId="18710" xr:uid="{00000000-0005-0000-0000-00008A460000}"/>
    <cellStyle name="Normal 14 2 3 2 2 2 2 3" xfId="18711" xr:uid="{00000000-0005-0000-0000-00008B460000}"/>
    <cellStyle name="Normal 14 2 3 2 2 2 3" xfId="18712" xr:uid="{00000000-0005-0000-0000-00008C460000}"/>
    <cellStyle name="Normal 14 2 3 2 2 2 4" xfId="18713" xr:uid="{00000000-0005-0000-0000-00008D460000}"/>
    <cellStyle name="Normal 14 2 3 2 2 3" xfId="18714" xr:uid="{00000000-0005-0000-0000-00008E460000}"/>
    <cellStyle name="Normal 14 2 3 2 2 3 2" xfId="18715" xr:uid="{00000000-0005-0000-0000-00008F460000}"/>
    <cellStyle name="Normal 14 2 3 2 2 3 3" xfId="18716" xr:uid="{00000000-0005-0000-0000-000090460000}"/>
    <cellStyle name="Normal 14 2 3 2 2 4" xfId="18717" xr:uid="{00000000-0005-0000-0000-000091460000}"/>
    <cellStyle name="Normal 14 2 3 2 2 5" xfId="18718" xr:uid="{00000000-0005-0000-0000-000092460000}"/>
    <cellStyle name="Normal 14 2 3 2 3" xfId="18719" xr:uid="{00000000-0005-0000-0000-000093460000}"/>
    <cellStyle name="Normal 14 2 3 2 3 2" xfId="18720" xr:uid="{00000000-0005-0000-0000-000094460000}"/>
    <cellStyle name="Normal 14 2 3 2 3 2 2" xfId="18721" xr:uid="{00000000-0005-0000-0000-000095460000}"/>
    <cellStyle name="Normal 14 2 3 2 3 2 3" xfId="18722" xr:uid="{00000000-0005-0000-0000-000096460000}"/>
    <cellStyle name="Normal 14 2 3 2 3 3" xfId="18723" xr:uid="{00000000-0005-0000-0000-000097460000}"/>
    <cellStyle name="Normal 14 2 3 2 3 4" xfId="18724" xr:uid="{00000000-0005-0000-0000-000098460000}"/>
    <cellStyle name="Normal 14 2 3 2 4" xfId="18725" xr:uid="{00000000-0005-0000-0000-000099460000}"/>
    <cellStyle name="Normal 14 2 3 2 4 2" xfId="18726" xr:uid="{00000000-0005-0000-0000-00009A460000}"/>
    <cellStyle name="Normal 14 2 3 2 4 3" xfId="18727" xr:uid="{00000000-0005-0000-0000-00009B460000}"/>
    <cellStyle name="Normal 14 2 3 2 5" xfId="18728" xr:uid="{00000000-0005-0000-0000-00009C460000}"/>
    <cellStyle name="Normal 14 2 3 2 6" xfId="18729" xr:uid="{00000000-0005-0000-0000-00009D460000}"/>
    <cellStyle name="Normal 14 2 3 3" xfId="18730" xr:uid="{00000000-0005-0000-0000-00009E460000}"/>
    <cellStyle name="Normal 14 2 3 3 2" xfId="18731" xr:uid="{00000000-0005-0000-0000-00009F460000}"/>
    <cellStyle name="Normal 14 2 3 3 2 2" xfId="18732" xr:uid="{00000000-0005-0000-0000-0000A0460000}"/>
    <cellStyle name="Normal 14 2 3 3 2 2 2" xfId="18733" xr:uid="{00000000-0005-0000-0000-0000A1460000}"/>
    <cellStyle name="Normal 14 2 3 3 2 2 3" xfId="18734" xr:uid="{00000000-0005-0000-0000-0000A2460000}"/>
    <cellStyle name="Normal 14 2 3 3 2 3" xfId="18735" xr:uid="{00000000-0005-0000-0000-0000A3460000}"/>
    <cellStyle name="Normal 14 2 3 3 2 4" xfId="18736" xr:uid="{00000000-0005-0000-0000-0000A4460000}"/>
    <cellStyle name="Normal 14 2 3 3 3" xfId="18737" xr:uid="{00000000-0005-0000-0000-0000A5460000}"/>
    <cellStyle name="Normal 14 2 3 3 3 2" xfId="18738" xr:uid="{00000000-0005-0000-0000-0000A6460000}"/>
    <cellStyle name="Normal 14 2 3 3 3 3" xfId="18739" xr:uid="{00000000-0005-0000-0000-0000A7460000}"/>
    <cellStyle name="Normal 14 2 3 3 4" xfId="18740" xr:uid="{00000000-0005-0000-0000-0000A8460000}"/>
    <cellStyle name="Normal 14 2 3 3 5" xfId="18741" xr:uid="{00000000-0005-0000-0000-0000A9460000}"/>
    <cellStyle name="Normal 14 2 3 4" xfId="18742" xr:uid="{00000000-0005-0000-0000-0000AA460000}"/>
    <cellStyle name="Normal 14 2 3 4 2" xfId="18743" xr:uid="{00000000-0005-0000-0000-0000AB460000}"/>
    <cellStyle name="Normal 14 2 3 4 2 2" xfId="18744" xr:uid="{00000000-0005-0000-0000-0000AC460000}"/>
    <cellStyle name="Normal 14 2 3 4 2 3" xfId="18745" xr:uid="{00000000-0005-0000-0000-0000AD460000}"/>
    <cellStyle name="Normal 14 2 3 4 3" xfId="18746" xr:uid="{00000000-0005-0000-0000-0000AE460000}"/>
    <cellStyle name="Normal 14 2 3 4 4" xfId="18747" xr:uid="{00000000-0005-0000-0000-0000AF460000}"/>
    <cellStyle name="Normal 14 2 3 5" xfId="18748" xr:uid="{00000000-0005-0000-0000-0000B0460000}"/>
    <cellStyle name="Normal 14 2 3 5 2" xfId="18749" xr:uid="{00000000-0005-0000-0000-0000B1460000}"/>
    <cellStyle name="Normal 14 2 3 5 3" xfId="18750" xr:uid="{00000000-0005-0000-0000-0000B2460000}"/>
    <cellStyle name="Normal 14 2 3 6" xfId="18751" xr:uid="{00000000-0005-0000-0000-0000B3460000}"/>
    <cellStyle name="Normal 14 2 3 7" xfId="18752" xr:uid="{00000000-0005-0000-0000-0000B4460000}"/>
    <cellStyle name="Normal 14 2 4" xfId="18753" xr:uid="{00000000-0005-0000-0000-0000B5460000}"/>
    <cellStyle name="Normal 14 2 4 2" xfId="18754" xr:uid="{00000000-0005-0000-0000-0000B6460000}"/>
    <cellStyle name="Normal 14 2 4 2 2" xfId="18755" xr:uid="{00000000-0005-0000-0000-0000B7460000}"/>
    <cellStyle name="Normal 14 2 4 2 2 2" xfId="18756" xr:uid="{00000000-0005-0000-0000-0000B8460000}"/>
    <cellStyle name="Normal 14 2 4 2 2 2 2" xfId="18757" xr:uid="{00000000-0005-0000-0000-0000B9460000}"/>
    <cellStyle name="Normal 14 2 4 2 2 2 2 2" xfId="18758" xr:uid="{00000000-0005-0000-0000-0000BA460000}"/>
    <cellStyle name="Normal 14 2 4 2 2 2 2 3" xfId="18759" xr:uid="{00000000-0005-0000-0000-0000BB460000}"/>
    <cellStyle name="Normal 14 2 4 2 2 2 3" xfId="18760" xr:uid="{00000000-0005-0000-0000-0000BC460000}"/>
    <cellStyle name="Normal 14 2 4 2 2 2 4" xfId="18761" xr:uid="{00000000-0005-0000-0000-0000BD460000}"/>
    <cellStyle name="Normal 14 2 4 2 2 3" xfId="18762" xr:uid="{00000000-0005-0000-0000-0000BE460000}"/>
    <cellStyle name="Normal 14 2 4 2 2 3 2" xfId="18763" xr:uid="{00000000-0005-0000-0000-0000BF460000}"/>
    <cellStyle name="Normal 14 2 4 2 2 3 3" xfId="18764" xr:uid="{00000000-0005-0000-0000-0000C0460000}"/>
    <cellStyle name="Normal 14 2 4 2 2 4" xfId="18765" xr:uid="{00000000-0005-0000-0000-0000C1460000}"/>
    <cellStyle name="Normal 14 2 4 2 2 5" xfId="18766" xr:uid="{00000000-0005-0000-0000-0000C2460000}"/>
    <cellStyle name="Normal 14 2 4 2 3" xfId="18767" xr:uid="{00000000-0005-0000-0000-0000C3460000}"/>
    <cellStyle name="Normal 14 2 4 2 3 2" xfId="18768" xr:uid="{00000000-0005-0000-0000-0000C4460000}"/>
    <cellStyle name="Normal 14 2 4 2 3 2 2" xfId="18769" xr:uid="{00000000-0005-0000-0000-0000C5460000}"/>
    <cellStyle name="Normal 14 2 4 2 3 2 3" xfId="18770" xr:uid="{00000000-0005-0000-0000-0000C6460000}"/>
    <cellStyle name="Normal 14 2 4 2 3 3" xfId="18771" xr:uid="{00000000-0005-0000-0000-0000C7460000}"/>
    <cellStyle name="Normal 14 2 4 2 3 4" xfId="18772" xr:uid="{00000000-0005-0000-0000-0000C8460000}"/>
    <cellStyle name="Normal 14 2 4 2 4" xfId="18773" xr:uid="{00000000-0005-0000-0000-0000C9460000}"/>
    <cellStyle name="Normal 14 2 4 2 4 2" xfId="18774" xr:uid="{00000000-0005-0000-0000-0000CA460000}"/>
    <cellStyle name="Normal 14 2 4 2 4 3" xfId="18775" xr:uid="{00000000-0005-0000-0000-0000CB460000}"/>
    <cellStyle name="Normal 14 2 4 2 5" xfId="18776" xr:uid="{00000000-0005-0000-0000-0000CC460000}"/>
    <cellStyle name="Normal 14 2 4 2 6" xfId="18777" xr:uid="{00000000-0005-0000-0000-0000CD460000}"/>
    <cellStyle name="Normal 14 2 4 3" xfId="18778" xr:uid="{00000000-0005-0000-0000-0000CE460000}"/>
    <cellStyle name="Normal 14 2 4 3 2" xfId="18779" xr:uid="{00000000-0005-0000-0000-0000CF460000}"/>
    <cellStyle name="Normal 14 2 4 3 2 2" xfId="18780" xr:uid="{00000000-0005-0000-0000-0000D0460000}"/>
    <cellStyle name="Normal 14 2 4 3 2 2 2" xfId="18781" xr:uid="{00000000-0005-0000-0000-0000D1460000}"/>
    <cellStyle name="Normal 14 2 4 3 2 2 3" xfId="18782" xr:uid="{00000000-0005-0000-0000-0000D2460000}"/>
    <cellStyle name="Normal 14 2 4 3 2 3" xfId="18783" xr:uid="{00000000-0005-0000-0000-0000D3460000}"/>
    <cellStyle name="Normal 14 2 4 3 2 4" xfId="18784" xr:uid="{00000000-0005-0000-0000-0000D4460000}"/>
    <cellStyle name="Normal 14 2 4 3 3" xfId="18785" xr:uid="{00000000-0005-0000-0000-0000D5460000}"/>
    <cellStyle name="Normal 14 2 4 3 3 2" xfId="18786" xr:uid="{00000000-0005-0000-0000-0000D6460000}"/>
    <cellStyle name="Normal 14 2 4 3 3 3" xfId="18787" xr:uid="{00000000-0005-0000-0000-0000D7460000}"/>
    <cellStyle name="Normal 14 2 4 3 4" xfId="18788" xr:uid="{00000000-0005-0000-0000-0000D8460000}"/>
    <cellStyle name="Normal 14 2 4 3 5" xfId="18789" xr:uid="{00000000-0005-0000-0000-0000D9460000}"/>
    <cellStyle name="Normal 14 2 4 4" xfId="18790" xr:uid="{00000000-0005-0000-0000-0000DA460000}"/>
    <cellStyle name="Normal 14 2 4 4 2" xfId="18791" xr:uid="{00000000-0005-0000-0000-0000DB460000}"/>
    <cellStyle name="Normal 14 2 4 4 2 2" xfId="18792" xr:uid="{00000000-0005-0000-0000-0000DC460000}"/>
    <cellStyle name="Normal 14 2 4 4 2 3" xfId="18793" xr:uid="{00000000-0005-0000-0000-0000DD460000}"/>
    <cellStyle name="Normal 14 2 4 4 3" xfId="18794" xr:uid="{00000000-0005-0000-0000-0000DE460000}"/>
    <cellStyle name="Normal 14 2 4 4 4" xfId="18795" xr:uid="{00000000-0005-0000-0000-0000DF460000}"/>
    <cellStyle name="Normal 14 2 4 5" xfId="18796" xr:uid="{00000000-0005-0000-0000-0000E0460000}"/>
    <cellStyle name="Normal 14 2 4 5 2" xfId="18797" xr:uid="{00000000-0005-0000-0000-0000E1460000}"/>
    <cellStyle name="Normal 14 2 4 5 3" xfId="18798" xr:uid="{00000000-0005-0000-0000-0000E2460000}"/>
    <cellStyle name="Normal 14 2 4 6" xfId="18799" xr:uid="{00000000-0005-0000-0000-0000E3460000}"/>
    <cellStyle name="Normal 14 2 4 7" xfId="18800" xr:uid="{00000000-0005-0000-0000-0000E4460000}"/>
    <cellStyle name="Normal 14 2 5" xfId="18801" xr:uid="{00000000-0005-0000-0000-0000E5460000}"/>
    <cellStyle name="Normal 14 2 5 2" xfId="18802" xr:uid="{00000000-0005-0000-0000-0000E6460000}"/>
    <cellStyle name="Normal 14 2 5 2 2" xfId="18803" xr:uid="{00000000-0005-0000-0000-0000E7460000}"/>
    <cellStyle name="Normal 14 2 5 2 2 2" xfId="18804" xr:uid="{00000000-0005-0000-0000-0000E8460000}"/>
    <cellStyle name="Normal 14 2 5 2 2 2 2" xfId="18805" xr:uid="{00000000-0005-0000-0000-0000E9460000}"/>
    <cellStyle name="Normal 14 2 5 2 2 2 3" xfId="18806" xr:uid="{00000000-0005-0000-0000-0000EA460000}"/>
    <cellStyle name="Normal 14 2 5 2 2 3" xfId="18807" xr:uid="{00000000-0005-0000-0000-0000EB460000}"/>
    <cellStyle name="Normal 14 2 5 2 2 4" xfId="18808" xr:uid="{00000000-0005-0000-0000-0000EC460000}"/>
    <cellStyle name="Normal 14 2 5 2 3" xfId="18809" xr:uid="{00000000-0005-0000-0000-0000ED460000}"/>
    <cellStyle name="Normal 14 2 5 2 3 2" xfId="18810" xr:uid="{00000000-0005-0000-0000-0000EE460000}"/>
    <cellStyle name="Normal 14 2 5 2 3 3" xfId="18811" xr:uid="{00000000-0005-0000-0000-0000EF460000}"/>
    <cellStyle name="Normal 14 2 5 2 4" xfId="18812" xr:uid="{00000000-0005-0000-0000-0000F0460000}"/>
    <cellStyle name="Normal 14 2 5 2 5" xfId="18813" xr:uid="{00000000-0005-0000-0000-0000F1460000}"/>
    <cellStyle name="Normal 14 2 5 3" xfId="18814" xr:uid="{00000000-0005-0000-0000-0000F2460000}"/>
    <cellStyle name="Normal 14 2 5 3 2" xfId="18815" xr:uid="{00000000-0005-0000-0000-0000F3460000}"/>
    <cellStyle name="Normal 14 2 5 3 2 2" xfId="18816" xr:uid="{00000000-0005-0000-0000-0000F4460000}"/>
    <cellStyle name="Normal 14 2 5 3 2 3" xfId="18817" xr:uid="{00000000-0005-0000-0000-0000F5460000}"/>
    <cellStyle name="Normal 14 2 5 3 3" xfId="18818" xr:uid="{00000000-0005-0000-0000-0000F6460000}"/>
    <cellStyle name="Normal 14 2 5 3 4" xfId="18819" xr:uid="{00000000-0005-0000-0000-0000F7460000}"/>
    <cellStyle name="Normal 14 2 5 4" xfId="18820" xr:uid="{00000000-0005-0000-0000-0000F8460000}"/>
    <cellStyle name="Normal 14 2 5 4 2" xfId="18821" xr:uid="{00000000-0005-0000-0000-0000F9460000}"/>
    <cellStyle name="Normal 14 2 5 4 3" xfId="18822" xr:uid="{00000000-0005-0000-0000-0000FA460000}"/>
    <cellStyle name="Normal 14 2 5 5" xfId="18823" xr:uid="{00000000-0005-0000-0000-0000FB460000}"/>
    <cellStyle name="Normal 14 2 5 6" xfId="18824" xr:uid="{00000000-0005-0000-0000-0000FC460000}"/>
    <cellStyle name="Normal 14 2 6" xfId="18825" xr:uid="{00000000-0005-0000-0000-0000FD460000}"/>
    <cellStyle name="Normal 14 2 6 2" xfId="18826" xr:uid="{00000000-0005-0000-0000-0000FE460000}"/>
    <cellStyle name="Normal 14 2 6 2 2" xfId="18827" xr:uid="{00000000-0005-0000-0000-0000FF460000}"/>
    <cellStyle name="Normal 14 2 6 2 2 2" xfId="18828" xr:uid="{00000000-0005-0000-0000-000000470000}"/>
    <cellStyle name="Normal 14 2 6 2 2 3" xfId="18829" xr:uid="{00000000-0005-0000-0000-000001470000}"/>
    <cellStyle name="Normal 14 2 6 2 3" xfId="18830" xr:uid="{00000000-0005-0000-0000-000002470000}"/>
    <cellStyle name="Normal 14 2 6 2 4" xfId="18831" xr:uid="{00000000-0005-0000-0000-000003470000}"/>
    <cellStyle name="Normal 14 2 6 3" xfId="18832" xr:uid="{00000000-0005-0000-0000-000004470000}"/>
    <cellStyle name="Normal 14 2 6 3 2" xfId="18833" xr:uid="{00000000-0005-0000-0000-000005470000}"/>
    <cellStyle name="Normal 14 2 6 3 3" xfId="18834" xr:uid="{00000000-0005-0000-0000-000006470000}"/>
    <cellStyle name="Normal 14 2 6 4" xfId="18835" xr:uid="{00000000-0005-0000-0000-000007470000}"/>
    <cellStyle name="Normal 14 2 6 5" xfId="18836" xr:uid="{00000000-0005-0000-0000-000008470000}"/>
    <cellStyle name="Normal 14 2 7" xfId="18837" xr:uid="{00000000-0005-0000-0000-000009470000}"/>
    <cellStyle name="Normal 14 2 7 2" xfId="18838" xr:uid="{00000000-0005-0000-0000-00000A470000}"/>
    <cellStyle name="Normal 14 2 7 2 2" xfId="18839" xr:uid="{00000000-0005-0000-0000-00000B470000}"/>
    <cellStyle name="Normal 14 2 7 2 3" xfId="18840" xr:uid="{00000000-0005-0000-0000-00000C470000}"/>
    <cellStyle name="Normal 14 2 7 3" xfId="18841" xr:uid="{00000000-0005-0000-0000-00000D470000}"/>
    <cellStyle name="Normal 14 2 7 4" xfId="18842" xr:uid="{00000000-0005-0000-0000-00000E470000}"/>
    <cellStyle name="Normal 14 2 8" xfId="18843" xr:uid="{00000000-0005-0000-0000-00000F470000}"/>
    <cellStyle name="Normal 14 2 8 2" xfId="18844" xr:uid="{00000000-0005-0000-0000-000010470000}"/>
    <cellStyle name="Normal 14 2 8 3" xfId="18845" xr:uid="{00000000-0005-0000-0000-000011470000}"/>
    <cellStyle name="Normal 14 2 9" xfId="18846" xr:uid="{00000000-0005-0000-0000-000012470000}"/>
    <cellStyle name="Normal 14 3" xfId="18847" xr:uid="{00000000-0005-0000-0000-000013470000}"/>
    <cellStyle name="Normal 14 3 2" xfId="18848" xr:uid="{00000000-0005-0000-0000-000014470000}"/>
    <cellStyle name="Normal 14 3 2 2" xfId="18849" xr:uid="{00000000-0005-0000-0000-000015470000}"/>
    <cellStyle name="Normal 14 3 2 2 2" xfId="18850" xr:uid="{00000000-0005-0000-0000-000016470000}"/>
    <cellStyle name="Normal 14 3 2 2 2 2" xfId="18851" xr:uid="{00000000-0005-0000-0000-000017470000}"/>
    <cellStyle name="Normal 14 3 2 2 2 2 2" xfId="18852" xr:uid="{00000000-0005-0000-0000-000018470000}"/>
    <cellStyle name="Normal 14 3 2 2 2 2 3" xfId="18853" xr:uid="{00000000-0005-0000-0000-000019470000}"/>
    <cellStyle name="Normal 14 3 2 2 2 3" xfId="18854" xr:uid="{00000000-0005-0000-0000-00001A470000}"/>
    <cellStyle name="Normal 14 3 2 2 2 4" xfId="18855" xr:uid="{00000000-0005-0000-0000-00001B470000}"/>
    <cellStyle name="Normal 14 3 2 2 3" xfId="18856" xr:uid="{00000000-0005-0000-0000-00001C470000}"/>
    <cellStyle name="Normal 14 3 2 2 3 2" xfId="18857" xr:uid="{00000000-0005-0000-0000-00001D470000}"/>
    <cellStyle name="Normal 14 3 2 2 3 3" xfId="18858" xr:uid="{00000000-0005-0000-0000-00001E470000}"/>
    <cellStyle name="Normal 14 3 2 2 4" xfId="18859" xr:uid="{00000000-0005-0000-0000-00001F470000}"/>
    <cellStyle name="Normal 14 3 2 2 5" xfId="18860" xr:uid="{00000000-0005-0000-0000-000020470000}"/>
    <cellStyle name="Normal 14 3 2 3" xfId="18861" xr:uid="{00000000-0005-0000-0000-000021470000}"/>
    <cellStyle name="Normal 14 3 2 3 2" xfId="18862" xr:uid="{00000000-0005-0000-0000-000022470000}"/>
    <cellStyle name="Normal 14 3 2 3 2 2" xfId="18863" xr:uid="{00000000-0005-0000-0000-000023470000}"/>
    <cellStyle name="Normal 14 3 2 3 2 3" xfId="18864" xr:uid="{00000000-0005-0000-0000-000024470000}"/>
    <cellStyle name="Normal 14 3 2 3 3" xfId="18865" xr:uid="{00000000-0005-0000-0000-000025470000}"/>
    <cellStyle name="Normal 14 3 2 3 4" xfId="18866" xr:uid="{00000000-0005-0000-0000-000026470000}"/>
    <cellStyle name="Normal 14 3 2 4" xfId="18867" xr:uid="{00000000-0005-0000-0000-000027470000}"/>
    <cellStyle name="Normal 14 3 2 4 2" xfId="18868" xr:uid="{00000000-0005-0000-0000-000028470000}"/>
    <cellStyle name="Normal 14 3 2 4 3" xfId="18869" xr:uid="{00000000-0005-0000-0000-000029470000}"/>
    <cellStyle name="Normal 14 3 2 5" xfId="18870" xr:uid="{00000000-0005-0000-0000-00002A470000}"/>
    <cellStyle name="Normal 14 3 2 6" xfId="18871" xr:uid="{00000000-0005-0000-0000-00002B470000}"/>
    <cellStyle name="Normal 14 3 3" xfId="18872" xr:uid="{00000000-0005-0000-0000-00002C470000}"/>
    <cellStyle name="Normal 14 3 3 2" xfId="18873" xr:uid="{00000000-0005-0000-0000-00002D470000}"/>
    <cellStyle name="Normal 14 3 3 2 2" xfId="18874" xr:uid="{00000000-0005-0000-0000-00002E470000}"/>
    <cellStyle name="Normal 14 3 3 2 2 2" xfId="18875" xr:uid="{00000000-0005-0000-0000-00002F470000}"/>
    <cellStyle name="Normal 14 3 3 2 2 3" xfId="18876" xr:uid="{00000000-0005-0000-0000-000030470000}"/>
    <cellStyle name="Normal 14 3 3 2 3" xfId="18877" xr:uid="{00000000-0005-0000-0000-000031470000}"/>
    <cellStyle name="Normal 14 3 3 2 4" xfId="18878" xr:uid="{00000000-0005-0000-0000-000032470000}"/>
    <cellStyle name="Normal 14 3 3 3" xfId="18879" xr:uid="{00000000-0005-0000-0000-000033470000}"/>
    <cellStyle name="Normal 14 3 3 3 2" xfId="18880" xr:uid="{00000000-0005-0000-0000-000034470000}"/>
    <cellStyle name="Normal 14 3 3 3 3" xfId="18881" xr:uid="{00000000-0005-0000-0000-000035470000}"/>
    <cellStyle name="Normal 14 3 3 4" xfId="18882" xr:uid="{00000000-0005-0000-0000-000036470000}"/>
    <cellStyle name="Normal 14 3 3 5" xfId="18883" xr:uid="{00000000-0005-0000-0000-000037470000}"/>
    <cellStyle name="Normal 14 3 4" xfId="18884" xr:uid="{00000000-0005-0000-0000-000038470000}"/>
    <cellStyle name="Normal 14 3 4 2" xfId="18885" xr:uid="{00000000-0005-0000-0000-000039470000}"/>
    <cellStyle name="Normal 14 3 4 2 2" xfId="18886" xr:uid="{00000000-0005-0000-0000-00003A470000}"/>
    <cellStyle name="Normal 14 3 4 2 3" xfId="18887" xr:uid="{00000000-0005-0000-0000-00003B470000}"/>
    <cellStyle name="Normal 14 3 4 3" xfId="18888" xr:uid="{00000000-0005-0000-0000-00003C470000}"/>
    <cellStyle name="Normal 14 3 4 4" xfId="18889" xr:uid="{00000000-0005-0000-0000-00003D470000}"/>
    <cellStyle name="Normal 14 3 5" xfId="18890" xr:uid="{00000000-0005-0000-0000-00003E470000}"/>
    <cellStyle name="Normal 14 3 5 2" xfId="18891" xr:uid="{00000000-0005-0000-0000-00003F470000}"/>
    <cellStyle name="Normal 14 3 5 3" xfId="18892" xr:uid="{00000000-0005-0000-0000-000040470000}"/>
    <cellStyle name="Normal 14 3 6" xfId="18893" xr:uid="{00000000-0005-0000-0000-000041470000}"/>
    <cellStyle name="Normal 14 3 7" xfId="18894" xr:uid="{00000000-0005-0000-0000-000042470000}"/>
    <cellStyle name="Normal 14 4" xfId="18895" xr:uid="{00000000-0005-0000-0000-000043470000}"/>
    <cellStyle name="Normal 14 4 2" xfId="18896" xr:uid="{00000000-0005-0000-0000-000044470000}"/>
    <cellStyle name="Normal 14 4 2 2" xfId="18897" xr:uid="{00000000-0005-0000-0000-000045470000}"/>
    <cellStyle name="Normal 14 4 2 2 2" xfId="18898" xr:uid="{00000000-0005-0000-0000-000046470000}"/>
    <cellStyle name="Normal 14 4 2 2 2 2" xfId="18899" xr:uid="{00000000-0005-0000-0000-000047470000}"/>
    <cellStyle name="Normal 14 4 2 2 2 2 2" xfId="18900" xr:uid="{00000000-0005-0000-0000-000048470000}"/>
    <cellStyle name="Normal 14 4 2 2 2 2 3" xfId="18901" xr:uid="{00000000-0005-0000-0000-000049470000}"/>
    <cellStyle name="Normal 14 4 2 2 2 3" xfId="18902" xr:uid="{00000000-0005-0000-0000-00004A470000}"/>
    <cellStyle name="Normal 14 4 2 2 2 4" xfId="18903" xr:uid="{00000000-0005-0000-0000-00004B470000}"/>
    <cellStyle name="Normal 14 4 2 2 3" xfId="18904" xr:uid="{00000000-0005-0000-0000-00004C470000}"/>
    <cellStyle name="Normal 14 4 2 2 3 2" xfId="18905" xr:uid="{00000000-0005-0000-0000-00004D470000}"/>
    <cellStyle name="Normal 14 4 2 2 3 3" xfId="18906" xr:uid="{00000000-0005-0000-0000-00004E470000}"/>
    <cellStyle name="Normal 14 4 2 2 4" xfId="18907" xr:uid="{00000000-0005-0000-0000-00004F470000}"/>
    <cellStyle name="Normal 14 4 2 2 5" xfId="18908" xr:uid="{00000000-0005-0000-0000-000050470000}"/>
    <cellStyle name="Normal 14 4 2 3" xfId="18909" xr:uid="{00000000-0005-0000-0000-000051470000}"/>
    <cellStyle name="Normal 14 4 2 3 2" xfId="18910" xr:uid="{00000000-0005-0000-0000-000052470000}"/>
    <cellStyle name="Normal 14 4 2 3 2 2" xfId="18911" xr:uid="{00000000-0005-0000-0000-000053470000}"/>
    <cellStyle name="Normal 14 4 2 3 2 3" xfId="18912" xr:uid="{00000000-0005-0000-0000-000054470000}"/>
    <cellStyle name="Normal 14 4 2 3 3" xfId="18913" xr:uid="{00000000-0005-0000-0000-000055470000}"/>
    <cellStyle name="Normal 14 4 2 3 4" xfId="18914" xr:uid="{00000000-0005-0000-0000-000056470000}"/>
    <cellStyle name="Normal 14 4 2 4" xfId="18915" xr:uid="{00000000-0005-0000-0000-000057470000}"/>
    <cellStyle name="Normal 14 4 2 4 2" xfId="18916" xr:uid="{00000000-0005-0000-0000-000058470000}"/>
    <cellStyle name="Normal 14 4 2 4 3" xfId="18917" xr:uid="{00000000-0005-0000-0000-000059470000}"/>
    <cellStyle name="Normal 14 4 2 5" xfId="18918" xr:uid="{00000000-0005-0000-0000-00005A470000}"/>
    <cellStyle name="Normal 14 4 2 6" xfId="18919" xr:uid="{00000000-0005-0000-0000-00005B470000}"/>
    <cellStyle name="Normal 14 4 3" xfId="18920" xr:uid="{00000000-0005-0000-0000-00005C470000}"/>
    <cellStyle name="Normal 14 4 3 2" xfId="18921" xr:uid="{00000000-0005-0000-0000-00005D470000}"/>
    <cellStyle name="Normal 14 4 3 2 2" xfId="18922" xr:uid="{00000000-0005-0000-0000-00005E470000}"/>
    <cellStyle name="Normal 14 4 3 2 2 2" xfId="18923" xr:uid="{00000000-0005-0000-0000-00005F470000}"/>
    <cellStyle name="Normal 14 4 3 2 2 3" xfId="18924" xr:uid="{00000000-0005-0000-0000-000060470000}"/>
    <cellStyle name="Normal 14 4 3 2 3" xfId="18925" xr:uid="{00000000-0005-0000-0000-000061470000}"/>
    <cellStyle name="Normal 14 4 3 2 4" xfId="18926" xr:uid="{00000000-0005-0000-0000-000062470000}"/>
    <cellStyle name="Normal 14 4 3 3" xfId="18927" xr:uid="{00000000-0005-0000-0000-000063470000}"/>
    <cellStyle name="Normal 14 4 3 3 2" xfId="18928" xr:uid="{00000000-0005-0000-0000-000064470000}"/>
    <cellStyle name="Normal 14 4 3 3 3" xfId="18929" xr:uid="{00000000-0005-0000-0000-000065470000}"/>
    <cellStyle name="Normal 14 4 3 4" xfId="18930" xr:uid="{00000000-0005-0000-0000-000066470000}"/>
    <cellStyle name="Normal 14 4 3 5" xfId="18931" xr:uid="{00000000-0005-0000-0000-000067470000}"/>
    <cellStyle name="Normal 14 4 4" xfId="18932" xr:uid="{00000000-0005-0000-0000-000068470000}"/>
    <cellStyle name="Normal 14 4 4 2" xfId="18933" xr:uid="{00000000-0005-0000-0000-000069470000}"/>
    <cellStyle name="Normal 14 4 4 2 2" xfId="18934" xr:uid="{00000000-0005-0000-0000-00006A470000}"/>
    <cellStyle name="Normal 14 4 4 2 3" xfId="18935" xr:uid="{00000000-0005-0000-0000-00006B470000}"/>
    <cellStyle name="Normal 14 4 4 3" xfId="18936" xr:uid="{00000000-0005-0000-0000-00006C470000}"/>
    <cellStyle name="Normal 14 4 4 4" xfId="18937" xr:uid="{00000000-0005-0000-0000-00006D470000}"/>
    <cellStyle name="Normal 14 4 5" xfId="18938" xr:uid="{00000000-0005-0000-0000-00006E470000}"/>
    <cellStyle name="Normal 14 4 5 2" xfId="18939" xr:uid="{00000000-0005-0000-0000-00006F470000}"/>
    <cellStyle name="Normal 14 4 5 3" xfId="18940" xr:uid="{00000000-0005-0000-0000-000070470000}"/>
    <cellStyle name="Normal 14 4 6" xfId="18941" xr:uid="{00000000-0005-0000-0000-000071470000}"/>
    <cellStyle name="Normal 14 4 7" xfId="18942" xr:uid="{00000000-0005-0000-0000-000072470000}"/>
    <cellStyle name="Normal 14 5" xfId="18943" xr:uid="{00000000-0005-0000-0000-000073470000}"/>
    <cellStyle name="Normal 14 5 2" xfId="18944" xr:uid="{00000000-0005-0000-0000-000074470000}"/>
    <cellStyle name="Normal 14 5 2 2" xfId="18945" xr:uid="{00000000-0005-0000-0000-000075470000}"/>
    <cellStyle name="Normal 14 5 2 2 2" xfId="18946" xr:uid="{00000000-0005-0000-0000-000076470000}"/>
    <cellStyle name="Normal 14 5 2 2 2 2" xfId="18947" xr:uid="{00000000-0005-0000-0000-000077470000}"/>
    <cellStyle name="Normal 14 5 2 2 2 2 2" xfId="18948" xr:uid="{00000000-0005-0000-0000-000078470000}"/>
    <cellStyle name="Normal 14 5 2 2 2 2 3" xfId="18949" xr:uid="{00000000-0005-0000-0000-000079470000}"/>
    <cellStyle name="Normal 14 5 2 2 2 3" xfId="18950" xr:uid="{00000000-0005-0000-0000-00007A470000}"/>
    <cellStyle name="Normal 14 5 2 2 2 4" xfId="18951" xr:uid="{00000000-0005-0000-0000-00007B470000}"/>
    <cellStyle name="Normal 14 5 2 2 3" xfId="18952" xr:uid="{00000000-0005-0000-0000-00007C470000}"/>
    <cellStyle name="Normal 14 5 2 2 3 2" xfId="18953" xr:uid="{00000000-0005-0000-0000-00007D470000}"/>
    <cellStyle name="Normal 14 5 2 2 3 3" xfId="18954" xr:uid="{00000000-0005-0000-0000-00007E470000}"/>
    <cellStyle name="Normal 14 5 2 2 4" xfId="18955" xr:uid="{00000000-0005-0000-0000-00007F470000}"/>
    <cellStyle name="Normal 14 5 2 2 5" xfId="18956" xr:uid="{00000000-0005-0000-0000-000080470000}"/>
    <cellStyle name="Normal 14 5 2 3" xfId="18957" xr:uid="{00000000-0005-0000-0000-000081470000}"/>
    <cellStyle name="Normal 14 5 2 3 2" xfId="18958" xr:uid="{00000000-0005-0000-0000-000082470000}"/>
    <cellStyle name="Normal 14 5 2 3 2 2" xfId="18959" xr:uid="{00000000-0005-0000-0000-000083470000}"/>
    <cellStyle name="Normal 14 5 2 3 2 3" xfId="18960" xr:uid="{00000000-0005-0000-0000-000084470000}"/>
    <cellStyle name="Normal 14 5 2 3 3" xfId="18961" xr:uid="{00000000-0005-0000-0000-000085470000}"/>
    <cellStyle name="Normal 14 5 2 3 4" xfId="18962" xr:uid="{00000000-0005-0000-0000-000086470000}"/>
    <cellStyle name="Normal 14 5 2 4" xfId="18963" xr:uid="{00000000-0005-0000-0000-000087470000}"/>
    <cellStyle name="Normal 14 5 2 4 2" xfId="18964" xr:uid="{00000000-0005-0000-0000-000088470000}"/>
    <cellStyle name="Normal 14 5 2 4 3" xfId="18965" xr:uid="{00000000-0005-0000-0000-000089470000}"/>
    <cellStyle name="Normal 14 5 2 5" xfId="18966" xr:uid="{00000000-0005-0000-0000-00008A470000}"/>
    <cellStyle name="Normal 14 5 2 6" xfId="18967" xr:uid="{00000000-0005-0000-0000-00008B470000}"/>
    <cellStyle name="Normal 14 5 3" xfId="18968" xr:uid="{00000000-0005-0000-0000-00008C470000}"/>
    <cellStyle name="Normal 14 5 3 2" xfId="18969" xr:uid="{00000000-0005-0000-0000-00008D470000}"/>
    <cellStyle name="Normal 14 5 3 2 2" xfId="18970" xr:uid="{00000000-0005-0000-0000-00008E470000}"/>
    <cellStyle name="Normal 14 5 3 2 2 2" xfId="18971" xr:uid="{00000000-0005-0000-0000-00008F470000}"/>
    <cellStyle name="Normal 14 5 3 2 2 3" xfId="18972" xr:uid="{00000000-0005-0000-0000-000090470000}"/>
    <cellStyle name="Normal 14 5 3 2 3" xfId="18973" xr:uid="{00000000-0005-0000-0000-000091470000}"/>
    <cellStyle name="Normal 14 5 3 2 4" xfId="18974" xr:uid="{00000000-0005-0000-0000-000092470000}"/>
    <cellStyle name="Normal 14 5 3 3" xfId="18975" xr:uid="{00000000-0005-0000-0000-000093470000}"/>
    <cellStyle name="Normal 14 5 3 3 2" xfId="18976" xr:uid="{00000000-0005-0000-0000-000094470000}"/>
    <cellStyle name="Normal 14 5 3 3 3" xfId="18977" xr:uid="{00000000-0005-0000-0000-000095470000}"/>
    <cellStyle name="Normal 14 5 3 4" xfId="18978" xr:uid="{00000000-0005-0000-0000-000096470000}"/>
    <cellStyle name="Normal 14 5 3 5" xfId="18979" xr:uid="{00000000-0005-0000-0000-000097470000}"/>
    <cellStyle name="Normal 14 5 4" xfId="18980" xr:uid="{00000000-0005-0000-0000-000098470000}"/>
    <cellStyle name="Normal 14 5 4 2" xfId="18981" xr:uid="{00000000-0005-0000-0000-000099470000}"/>
    <cellStyle name="Normal 14 5 4 2 2" xfId="18982" xr:uid="{00000000-0005-0000-0000-00009A470000}"/>
    <cellStyle name="Normal 14 5 4 2 3" xfId="18983" xr:uid="{00000000-0005-0000-0000-00009B470000}"/>
    <cellStyle name="Normal 14 5 4 3" xfId="18984" xr:uid="{00000000-0005-0000-0000-00009C470000}"/>
    <cellStyle name="Normal 14 5 4 4" xfId="18985" xr:uid="{00000000-0005-0000-0000-00009D470000}"/>
    <cellStyle name="Normal 14 5 5" xfId="18986" xr:uid="{00000000-0005-0000-0000-00009E470000}"/>
    <cellStyle name="Normal 14 5 5 2" xfId="18987" xr:uid="{00000000-0005-0000-0000-00009F470000}"/>
    <cellStyle name="Normal 14 5 5 3" xfId="18988" xr:uid="{00000000-0005-0000-0000-0000A0470000}"/>
    <cellStyle name="Normal 14 5 6" xfId="18989" xr:uid="{00000000-0005-0000-0000-0000A1470000}"/>
    <cellStyle name="Normal 14 5 7" xfId="18990" xr:uid="{00000000-0005-0000-0000-0000A2470000}"/>
    <cellStyle name="Normal 14 6" xfId="18991" xr:uid="{00000000-0005-0000-0000-0000A3470000}"/>
    <cellStyle name="Normal 14 6 2" xfId="18992" xr:uid="{00000000-0005-0000-0000-0000A4470000}"/>
    <cellStyle name="Normal 14 6 2 2" xfId="18993" xr:uid="{00000000-0005-0000-0000-0000A5470000}"/>
    <cellStyle name="Normal 14 6 2 2 2" xfId="18994" xr:uid="{00000000-0005-0000-0000-0000A6470000}"/>
    <cellStyle name="Normal 14 6 2 2 2 2" xfId="18995" xr:uid="{00000000-0005-0000-0000-0000A7470000}"/>
    <cellStyle name="Normal 14 6 2 2 2 3" xfId="18996" xr:uid="{00000000-0005-0000-0000-0000A8470000}"/>
    <cellStyle name="Normal 14 6 2 2 3" xfId="18997" xr:uid="{00000000-0005-0000-0000-0000A9470000}"/>
    <cellStyle name="Normal 14 6 2 2 4" xfId="18998" xr:uid="{00000000-0005-0000-0000-0000AA470000}"/>
    <cellStyle name="Normal 14 6 2 3" xfId="18999" xr:uid="{00000000-0005-0000-0000-0000AB470000}"/>
    <cellStyle name="Normal 14 6 2 3 2" xfId="19000" xr:uid="{00000000-0005-0000-0000-0000AC470000}"/>
    <cellStyle name="Normal 14 6 2 3 3" xfId="19001" xr:uid="{00000000-0005-0000-0000-0000AD470000}"/>
    <cellStyle name="Normal 14 6 2 4" xfId="19002" xr:uid="{00000000-0005-0000-0000-0000AE470000}"/>
    <cellStyle name="Normal 14 6 2 5" xfId="19003" xr:uid="{00000000-0005-0000-0000-0000AF470000}"/>
    <cellStyle name="Normal 14 6 3" xfId="19004" xr:uid="{00000000-0005-0000-0000-0000B0470000}"/>
    <cellStyle name="Normal 14 6 3 2" xfId="19005" xr:uid="{00000000-0005-0000-0000-0000B1470000}"/>
    <cellStyle name="Normal 14 6 3 2 2" xfId="19006" xr:uid="{00000000-0005-0000-0000-0000B2470000}"/>
    <cellStyle name="Normal 14 6 3 2 3" xfId="19007" xr:uid="{00000000-0005-0000-0000-0000B3470000}"/>
    <cellStyle name="Normal 14 6 3 3" xfId="19008" xr:uid="{00000000-0005-0000-0000-0000B4470000}"/>
    <cellStyle name="Normal 14 6 3 4" xfId="19009" xr:uid="{00000000-0005-0000-0000-0000B5470000}"/>
    <cellStyle name="Normal 14 6 4" xfId="19010" xr:uid="{00000000-0005-0000-0000-0000B6470000}"/>
    <cellStyle name="Normal 14 6 4 2" xfId="19011" xr:uid="{00000000-0005-0000-0000-0000B7470000}"/>
    <cellStyle name="Normal 14 6 4 3" xfId="19012" xr:uid="{00000000-0005-0000-0000-0000B8470000}"/>
    <cellStyle name="Normal 14 6 5" xfId="19013" xr:uid="{00000000-0005-0000-0000-0000B9470000}"/>
    <cellStyle name="Normal 14 6 6" xfId="19014" xr:uid="{00000000-0005-0000-0000-0000BA470000}"/>
    <cellStyle name="Normal 14 7" xfId="19015" xr:uid="{00000000-0005-0000-0000-0000BB470000}"/>
    <cellStyle name="Normal 14 7 2" xfId="19016" xr:uid="{00000000-0005-0000-0000-0000BC470000}"/>
    <cellStyle name="Normal 14 7 2 2" xfId="19017" xr:uid="{00000000-0005-0000-0000-0000BD470000}"/>
    <cellStyle name="Normal 14 7 2 2 2" xfId="19018" xr:uid="{00000000-0005-0000-0000-0000BE470000}"/>
    <cellStyle name="Normal 14 7 2 2 3" xfId="19019" xr:uid="{00000000-0005-0000-0000-0000BF470000}"/>
    <cellStyle name="Normal 14 7 2 3" xfId="19020" xr:uid="{00000000-0005-0000-0000-0000C0470000}"/>
    <cellStyle name="Normal 14 7 2 4" xfId="19021" xr:uid="{00000000-0005-0000-0000-0000C1470000}"/>
    <cellStyle name="Normal 14 7 3" xfId="19022" xr:uid="{00000000-0005-0000-0000-0000C2470000}"/>
    <cellStyle name="Normal 14 7 3 2" xfId="19023" xr:uid="{00000000-0005-0000-0000-0000C3470000}"/>
    <cellStyle name="Normal 14 7 3 3" xfId="19024" xr:uid="{00000000-0005-0000-0000-0000C4470000}"/>
    <cellStyle name="Normal 14 7 4" xfId="19025" xr:uid="{00000000-0005-0000-0000-0000C5470000}"/>
    <cellStyle name="Normal 14 7 5" xfId="19026" xr:uid="{00000000-0005-0000-0000-0000C6470000}"/>
    <cellStyle name="Normal 14 8" xfId="19027" xr:uid="{00000000-0005-0000-0000-0000C7470000}"/>
    <cellStyle name="Normal 14 9" xfId="19028" xr:uid="{00000000-0005-0000-0000-0000C8470000}"/>
    <cellStyle name="Normal 14 9 2" xfId="19029" xr:uid="{00000000-0005-0000-0000-0000C9470000}"/>
    <cellStyle name="Normal 14 9 2 2" xfId="19030" xr:uid="{00000000-0005-0000-0000-0000CA470000}"/>
    <cellStyle name="Normal 14 9 2 3" xfId="19031" xr:uid="{00000000-0005-0000-0000-0000CB470000}"/>
    <cellStyle name="Normal 14 9 3" xfId="19032" xr:uid="{00000000-0005-0000-0000-0000CC470000}"/>
    <cellStyle name="Normal 14 9 4" xfId="19033" xr:uid="{00000000-0005-0000-0000-0000CD470000}"/>
    <cellStyle name="Normal 140" xfId="19034" xr:uid="{00000000-0005-0000-0000-0000CE470000}"/>
    <cellStyle name="Normal 140 2" xfId="19035" xr:uid="{00000000-0005-0000-0000-0000CF470000}"/>
    <cellStyle name="Normal 140 2 2" xfId="19036" xr:uid="{00000000-0005-0000-0000-0000D0470000}"/>
    <cellStyle name="Normal 140 2 2 2" xfId="19037" xr:uid="{00000000-0005-0000-0000-0000D1470000}"/>
    <cellStyle name="Normal 140 2 2 2 2" xfId="19038" xr:uid="{00000000-0005-0000-0000-0000D2470000}"/>
    <cellStyle name="Normal 140 2 2 2 2 2" xfId="19039" xr:uid="{00000000-0005-0000-0000-0000D3470000}"/>
    <cellStyle name="Normal 140 2 2 2 2 3" xfId="19040" xr:uid="{00000000-0005-0000-0000-0000D4470000}"/>
    <cellStyle name="Normal 140 2 2 2 3" xfId="19041" xr:uid="{00000000-0005-0000-0000-0000D5470000}"/>
    <cellStyle name="Normal 140 2 2 2 4" xfId="19042" xr:uid="{00000000-0005-0000-0000-0000D6470000}"/>
    <cellStyle name="Normal 140 2 2 3" xfId="19043" xr:uid="{00000000-0005-0000-0000-0000D7470000}"/>
    <cellStyle name="Normal 140 2 2 3 2" xfId="19044" xr:uid="{00000000-0005-0000-0000-0000D8470000}"/>
    <cellStyle name="Normal 140 2 2 3 3" xfId="19045" xr:uid="{00000000-0005-0000-0000-0000D9470000}"/>
    <cellStyle name="Normal 140 2 2 4" xfId="19046" xr:uid="{00000000-0005-0000-0000-0000DA470000}"/>
    <cellStyle name="Normal 140 2 2 5" xfId="19047" xr:uid="{00000000-0005-0000-0000-0000DB470000}"/>
    <cellStyle name="Normal 140 2 3" xfId="19048" xr:uid="{00000000-0005-0000-0000-0000DC470000}"/>
    <cellStyle name="Normal 140 2 3 2" xfId="19049" xr:uid="{00000000-0005-0000-0000-0000DD470000}"/>
    <cellStyle name="Normal 140 2 3 2 2" xfId="19050" xr:uid="{00000000-0005-0000-0000-0000DE470000}"/>
    <cellStyle name="Normal 140 2 3 2 3" xfId="19051" xr:uid="{00000000-0005-0000-0000-0000DF470000}"/>
    <cellStyle name="Normal 140 2 3 3" xfId="19052" xr:uid="{00000000-0005-0000-0000-0000E0470000}"/>
    <cellStyle name="Normal 140 2 3 4" xfId="19053" xr:uid="{00000000-0005-0000-0000-0000E1470000}"/>
    <cellStyle name="Normal 140 2 4" xfId="19054" xr:uid="{00000000-0005-0000-0000-0000E2470000}"/>
    <cellStyle name="Normal 140 2 4 2" xfId="19055" xr:uid="{00000000-0005-0000-0000-0000E3470000}"/>
    <cellStyle name="Normal 140 2 4 3" xfId="19056" xr:uid="{00000000-0005-0000-0000-0000E4470000}"/>
    <cellStyle name="Normal 140 2 5" xfId="19057" xr:uid="{00000000-0005-0000-0000-0000E5470000}"/>
    <cellStyle name="Normal 140 2 6" xfId="19058" xr:uid="{00000000-0005-0000-0000-0000E6470000}"/>
    <cellStyle name="Normal 140 3" xfId="19059" xr:uid="{00000000-0005-0000-0000-0000E7470000}"/>
    <cellStyle name="Normal 140 3 2" xfId="19060" xr:uid="{00000000-0005-0000-0000-0000E8470000}"/>
    <cellStyle name="Normal 140 3 2 2" xfId="19061" xr:uid="{00000000-0005-0000-0000-0000E9470000}"/>
    <cellStyle name="Normal 140 3 2 2 2" xfId="19062" xr:uid="{00000000-0005-0000-0000-0000EA470000}"/>
    <cellStyle name="Normal 140 3 2 2 3" xfId="19063" xr:uid="{00000000-0005-0000-0000-0000EB470000}"/>
    <cellStyle name="Normal 140 3 2 3" xfId="19064" xr:uid="{00000000-0005-0000-0000-0000EC470000}"/>
    <cellStyle name="Normal 140 3 2 4" xfId="19065" xr:uid="{00000000-0005-0000-0000-0000ED470000}"/>
    <cellStyle name="Normal 140 3 3" xfId="19066" xr:uid="{00000000-0005-0000-0000-0000EE470000}"/>
    <cellStyle name="Normal 140 3 3 2" xfId="19067" xr:uid="{00000000-0005-0000-0000-0000EF470000}"/>
    <cellStyle name="Normal 140 3 3 3" xfId="19068" xr:uid="{00000000-0005-0000-0000-0000F0470000}"/>
    <cellStyle name="Normal 140 3 4" xfId="19069" xr:uid="{00000000-0005-0000-0000-0000F1470000}"/>
    <cellStyle name="Normal 140 3 5" xfId="19070" xr:uid="{00000000-0005-0000-0000-0000F2470000}"/>
    <cellStyle name="Normal 140 4" xfId="19071" xr:uid="{00000000-0005-0000-0000-0000F3470000}"/>
    <cellStyle name="Normal 140 4 2" xfId="19072" xr:uid="{00000000-0005-0000-0000-0000F4470000}"/>
    <cellStyle name="Normal 140 4 2 2" xfId="19073" xr:uid="{00000000-0005-0000-0000-0000F5470000}"/>
    <cellStyle name="Normal 140 4 2 3" xfId="19074" xr:uid="{00000000-0005-0000-0000-0000F6470000}"/>
    <cellStyle name="Normal 140 4 3" xfId="19075" xr:uid="{00000000-0005-0000-0000-0000F7470000}"/>
    <cellStyle name="Normal 140 4 4" xfId="19076" xr:uid="{00000000-0005-0000-0000-0000F8470000}"/>
    <cellStyle name="Normal 140 5" xfId="19077" xr:uid="{00000000-0005-0000-0000-0000F9470000}"/>
    <cellStyle name="Normal 140 5 2" xfId="19078" xr:uid="{00000000-0005-0000-0000-0000FA470000}"/>
    <cellStyle name="Normal 140 5 3" xfId="19079" xr:uid="{00000000-0005-0000-0000-0000FB470000}"/>
    <cellStyle name="Normal 140 6" xfId="19080" xr:uid="{00000000-0005-0000-0000-0000FC470000}"/>
    <cellStyle name="Normal 140 7" xfId="19081" xr:uid="{00000000-0005-0000-0000-0000FD470000}"/>
    <cellStyle name="Normal 141" xfId="19082" xr:uid="{00000000-0005-0000-0000-0000FE470000}"/>
    <cellStyle name="Normal 141 2" xfId="19083" xr:uid="{00000000-0005-0000-0000-0000FF470000}"/>
    <cellStyle name="Normal 141 2 2" xfId="19084" xr:uid="{00000000-0005-0000-0000-000000480000}"/>
    <cellStyle name="Normal 141 2 2 2" xfId="19085" xr:uid="{00000000-0005-0000-0000-000001480000}"/>
    <cellStyle name="Normal 141 2 2 2 2" xfId="19086" xr:uid="{00000000-0005-0000-0000-000002480000}"/>
    <cellStyle name="Normal 141 2 2 2 2 2" xfId="19087" xr:uid="{00000000-0005-0000-0000-000003480000}"/>
    <cellStyle name="Normal 141 2 2 2 2 3" xfId="19088" xr:uid="{00000000-0005-0000-0000-000004480000}"/>
    <cellStyle name="Normal 141 2 2 2 3" xfId="19089" xr:uid="{00000000-0005-0000-0000-000005480000}"/>
    <cellStyle name="Normal 141 2 2 2 4" xfId="19090" xr:uid="{00000000-0005-0000-0000-000006480000}"/>
    <cellStyle name="Normal 141 2 2 3" xfId="19091" xr:uid="{00000000-0005-0000-0000-000007480000}"/>
    <cellStyle name="Normal 141 2 2 3 2" xfId="19092" xr:uid="{00000000-0005-0000-0000-000008480000}"/>
    <cellStyle name="Normal 141 2 2 3 3" xfId="19093" xr:uid="{00000000-0005-0000-0000-000009480000}"/>
    <cellStyle name="Normal 141 2 2 4" xfId="19094" xr:uid="{00000000-0005-0000-0000-00000A480000}"/>
    <cellStyle name="Normal 141 2 2 5" xfId="19095" xr:uid="{00000000-0005-0000-0000-00000B480000}"/>
    <cellStyle name="Normal 141 2 3" xfId="19096" xr:uid="{00000000-0005-0000-0000-00000C480000}"/>
    <cellStyle name="Normal 141 2 3 2" xfId="19097" xr:uid="{00000000-0005-0000-0000-00000D480000}"/>
    <cellStyle name="Normal 141 2 3 2 2" xfId="19098" xr:uid="{00000000-0005-0000-0000-00000E480000}"/>
    <cellStyle name="Normal 141 2 3 2 3" xfId="19099" xr:uid="{00000000-0005-0000-0000-00000F480000}"/>
    <cellStyle name="Normal 141 2 3 3" xfId="19100" xr:uid="{00000000-0005-0000-0000-000010480000}"/>
    <cellStyle name="Normal 141 2 3 4" xfId="19101" xr:uid="{00000000-0005-0000-0000-000011480000}"/>
    <cellStyle name="Normal 141 2 4" xfId="19102" xr:uid="{00000000-0005-0000-0000-000012480000}"/>
    <cellStyle name="Normal 141 2 4 2" xfId="19103" xr:uid="{00000000-0005-0000-0000-000013480000}"/>
    <cellStyle name="Normal 141 2 4 3" xfId="19104" xr:uid="{00000000-0005-0000-0000-000014480000}"/>
    <cellStyle name="Normal 141 2 5" xfId="19105" xr:uid="{00000000-0005-0000-0000-000015480000}"/>
    <cellStyle name="Normal 141 2 6" xfId="19106" xr:uid="{00000000-0005-0000-0000-000016480000}"/>
    <cellStyle name="Normal 141 3" xfId="19107" xr:uid="{00000000-0005-0000-0000-000017480000}"/>
    <cellStyle name="Normal 141 3 2" xfId="19108" xr:uid="{00000000-0005-0000-0000-000018480000}"/>
    <cellStyle name="Normal 141 3 2 2" xfId="19109" xr:uid="{00000000-0005-0000-0000-000019480000}"/>
    <cellStyle name="Normal 141 3 2 2 2" xfId="19110" xr:uid="{00000000-0005-0000-0000-00001A480000}"/>
    <cellStyle name="Normal 141 3 2 2 3" xfId="19111" xr:uid="{00000000-0005-0000-0000-00001B480000}"/>
    <cellStyle name="Normal 141 3 2 3" xfId="19112" xr:uid="{00000000-0005-0000-0000-00001C480000}"/>
    <cellStyle name="Normal 141 3 2 4" xfId="19113" xr:uid="{00000000-0005-0000-0000-00001D480000}"/>
    <cellStyle name="Normal 141 3 3" xfId="19114" xr:uid="{00000000-0005-0000-0000-00001E480000}"/>
    <cellStyle name="Normal 141 3 3 2" xfId="19115" xr:uid="{00000000-0005-0000-0000-00001F480000}"/>
    <cellStyle name="Normal 141 3 3 3" xfId="19116" xr:uid="{00000000-0005-0000-0000-000020480000}"/>
    <cellStyle name="Normal 141 3 4" xfId="19117" xr:uid="{00000000-0005-0000-0000-000021480000}"/>
    <cellStyle name="Normal 141 3 5" xfId="19118" xr:uid="{00000000-0005-0000-0000-000022480000}"/>
    <cellStyle name="Normal 141 4" xfId="19119" xr:uid="{00000000-0005-0000-0000-000023480000}"/>
    <cellStyle name="Normal 141 4 2" xfId="19120" xr:uid="{00000000-0005-0000-0000-000024480000}"/>
    <cellStyle name="Normal 141 4 2 2" xfId="19121" xr:uid="{00000000-0005-0000-0000-000025480000}"/>
    <cellStyle name="Normal 141 4 2 3" xfId="19122" xr:uid="{00000000-0005-0000-0000-000026480000}"/>
    <cellStyle name="Normal 141 4 3" xfId="19123" xr:uid="{00000000-0005-0000-0000-000027480000}"/>
    <cellStyle name="Normal 141 4 4" xfId="19124" xr:uid="{00000000-0005-0000-0000-000028480000}"/>
    <cellStyle name="Normal 141 5" xfId="19125" xr:uid="{00000000-0005-0000-0000-000029480000}"/>
    <cellStyle name="Normal 141 5 2" xfId="19126" xr:uid="{00000000-0005-0000-0000-00002A480000}"/>
    <cellStyle name="Normal 141 5 3" xfId="19127" xr:uid="{00000000-0005-0000-0000-00002B480000}"/>
    <cellStyle name="Normal 141 6" xfId="19128" xr:uid="{00000000-0005-0000-0000-00002C480000}"/>
    <cellStyle name="Normal 141 7" xfId="19129" xr:uid="{00000000-0005-0000-0000-00002D480000}"/>
    <cellStyle name="Normal 142" xfId="19130" xr:uid="{00000000-0005-0000-0000-00002E480000}"/>
    <cellStyle name="Normal 142 2" xfId="19131" xr:uid="{00000000-0005-0000-0000-00002F480000}"/>
    <cellStyle name="Normal 142 2 2" xfId="19132" xr:uid="{00000000-0005-0000-0000-000030480000}"/>
    <cellStyle name="Normal 142 2 2 2" xfId="19133" xr:uid="{00000000-0005-0000-0000-000031480000}"/>
    <cellStyle name="Normal 142 2 2 2 2" xfId="19134" xr:uid="{00000000-0005-0000-0000-000032480000}"/>
    <cellStyle name="Normal 142 2 2 2 2 2" xfId="19135" xr:uid="{00000000-0005-0000-0000-000033480000}"/>
    <cellStyle name="Normal 142 2 2 2 2 3" xfId="19136" xr:uid="{00000000-0005-0000-0000-000034480000}"/>
    <cellStyle name="Normal 142 2 2 2 3" xfId="19137" xr:uid="{00000000-0005-0000-0000-000035480000}"/>
    <cellStyle name="Normal 142 2 2 2 4" xfId="19138" xr:uid="{00000000-0005-0000-0000-000036480000}"/>
    <cellStyle name="Normal 142 2 2 3" xfId="19139" xr:uid="{00000000-0005-0000-0000-000037480000}"/>
    <cellStyle name="Normal 142 2 2 3 2" xfId="19140" xr:uid="{00000000-0005-0000-0000-000038480000}"/>
    <cellStyle name="Normal 142 2 2 3 3" xfId="19141" xr:uid="{00000000-0005-0000-0000-000039480000}"/>
    <cellStyle name="Normal 142 2 2 4" xfId="19142" xr:uid="{00000000-0005-0000-0000-00003A480000}"/>
    <cellStyle name="Normal 142 2 2 5" xfId="19143" xr:uid="{00000000-0005-0000-0000-00003B480000}"/>
    <cellStyle name="Normal 142 2 3" xfId="19144" xr:uid="{00000000-0005-0000-0000-00003C480000}"/>
    <cellStyle name="Normal 142 2 3 2" xfId="19145" xr:uid="{00000000-0005-0000-0000-00003D480000}"/>
    <cellStyle name="Normal 142 2 3 2 2" xfId="19146" xr:uid="{00000000-0005-0000-0000-00003E480000}"/>
    <cellStyle name="Normal 142 2 3 2 3" xfId="19147" xr:uid="{00000000-0005-0000-0000-00003F480000}"/>
    <cellStyle name="Normal 142 2 3 3" xfId="19148" xr:uid="{00000000-0005-0000-0000-000040480000}"/>
    <cellStyle name="Normal 142 2 3 4" xfId="19149" xr:uid="{00000000-0005-0000-0000-000041480000}"/>
    <cellStyle name="Normal 142 2 4" xfId="19150" xr:uid="{00000000-0005-0000-0000-000042480000}"/>
    <cellStyle name="Normal 142 2 4 2" xfId="19151" xr:uid="{00000000-0005-0000-0000-000043480000}"/>
    <cellStyle name="Normal 142 2 4 3" xfId="19152" xr:uid="{00000000-0005-0000-0000-000044480000}"/>
    <cellStyle name="Normal 142 2 5" xfId="19153" xr:uid="{00000000-0005-0000-0000-000045480000}"/>
    <cellStyle name="Normal 142 2 6" xfId="19154" xr:uid="{00000000-0005-0000-0000-000046480000}"/>
    <cellStyle name="Normal 142 3" xfId="19155" xr:uid="{00000000-0005-0000-0000-000047480000}"/>
    <cellStyle name="Normal 142 3 2" xfId="19156" xr:uid="{00000000-0005-0000-0000-000048480000}"/>
    <cellStyle name="Normal 142 3 2 2" xfId="19157" xr:uid="{00000000-0005-0000-0000-000049480000}"/>
    <cellStyle name="Normal 142 3 2 2 2" xfId="19158" xr:uid="{00000000-0005-0000-0000-00004A480000}"/>
    <cellStyle name="Normal 142 3 2 2 3" xfId="19159" xr:uid="{00000000-0005-0000-0000-00004B480000}"/>
    <cellStyle name="Normal 142 3 2 3" xfId="19160" xr:uid="{00000000-0005-0000-0000-00004C480000}"/>
    <cellStyle name="Normal 142 3 2 4" xfId="19161" xr:uid="{00000000-0005-0000-0000-00004D480000}"/>
    <cellStyle name="Normal 142 3 3" xfId="19162" xr:uid="{00000000-0005-0000-0000-00004E480000}"/>
    <cellStyle name="Normal 142 3 3 2" xfId="19163" xr:uid="{00000000-0005-0000-0000-00004F480000}"/>
    <cellStyle name="Normal 142 3 3 3" xfId="19164" xr:uid="{00000000-0005-0000-0000-000050480000}"/>
    <cellStyle name="Normal 142 3 4" xfId="19165" xr:uid="{00000000-0005-0000-0000-000051480000}"/>
    <cellStyle name="Normal 142 3 5" xfId="19166" xr:uid="{00000000-0005-0000-0000-000052480000}"/>
    <cellStyle name="Normal 142 4" xfId="19167" xr:uid="{00000000-0005-0000-0000-000053480000}"/>
    <cellStyle name="Normal 142 4 2" xfId="19168" xr:uid="{00000000-0005-0000-0000-000054480000}"/>
    <cellStyle name="Normal 142 4 2 2" xfId="19169" xr:uid="{00000000-0005-0000-0000-000055480000}"/>
    <cellStyle name="Normal 142 4 2 3" xfId="19170" xr:uid="{00000000-0005-0000-0000-000056480000}"/>
    <cellStyle name="Normal 142 4 3" xfId="19171" xr:uid="{00000000-0005-0000-0000-000057480000}"/>
    <cellStyle name="Normal 142 4 4" xfId="19172" xr:uid="{00000000-0005-0000-0000-000058480000}"/>
    <cellStyle name="Normal 142 5" xfId="19173" xr:uid="{00000000-0005-0000-0000-000059480000}"/>
    <cellStyle name="Normal 142 5 2" xfId="19174" xr:uid="{00000000-0005-0000-0000-00005A480000}"/>
    <cellStyle name="Normal 142 5 3" xfId="19175" xr:uid="{00000000-0005-0000-0000-00005B480000}"/>
    <cellStyle name="Normal 142 6" xfId="19176" xr:uid="{00000000-0005-0000-0000-00005C480000}"/>
    <cellStyle name="Normal 142 7" xfId="19177" xr:uid="{00000000-0005-0000-0000-00005D480000}"/>
    <cellStyle name="Normal 143" xfId="19178" xr:uid="{00000000-0005-0000-0000-00005E480000}"/>
    <cellStyle name="Normal 143 2" xfId="19179" xr:uid="{00000000-0005-0000-0000-00005F480000}"/>
    <cellStyle name="Normal 143 2 2" xfId="19180" xr:uid="{00000000-0005-0000-0000-000060480000}"/>
    <cellStyle name="Normal 143 2 2 2" xfId="19181" xr:uid="{00000000-0005-0000-0000-000061480000}"/>
    <cellStyle name="Normal 143 2 2 2 2" xfId="19182" xr:uid="{00000000-0005-0000-0000-000062480000}"/>
    <cellStyle name="Normal 143 2 2 2 2 2" xfId="19183" xr:uid="{00000000-0005-0000-0000-000063480000}"/>
    <cellStyle name="Normal 143 2 2 2 2 3" xfId="19184" xr:uid="{00000000-0005-0000-0000-000064480000}"/>
    <cellStyle name="Normal 143 2 2 2 3" xfId="19185" xr:uid="{00000000-0005-0000-0000-000065480000}"/>
    <cellStyle name="Normal 143 2 2 2 4" xfId="19186" xr:uid="{00000000-0005-0000-0000-000066480000}"/>
    <cellStyle name="Normal 143 2 2 3" xfId="19187" xr:uid="{00000000-0005-0000-0000-000067480000}"/>
    <cellStyle name="Normal 143 2 2 3 2" xfId="19188" xr:uid="{00000000-0005-0000-0000-000068480000}"/>
    <cellStyle name="Normal 143 2 2 3 3" xfId="19189" xr:uid="{00000000-0005-0000-0000-000069480000}"/>
    <cellStyle name="Normal 143 2 2 4" xfId="19190" xr:uid="{00000000-0005-0000-0000-00006A480000}"/>
    <cellStyle name="Normal 143 2 2 5" xfId="19191" xr:uid="{00000000-0005-0000-0000-00006B480000}"/>
    <cellStyle name="Normal 143 2 3" xfId="19192" xr:uid="{00000000-0005-0000-0000-00006C480000}"/>
    <cellStyle name="Normal 143 2 3 2" xfId="19193" xr:uid="{00000000-0005-0000-0000-00006D480000}"/>
    <cellStyle name="Normal 143 2 3 2 2" xfId="19194" xr:uid="{00000000-0005-0000-0000-00006E480000}"/>
    <cellStyle name="Normal 143 2 3 2 3" xfId="19195" xr:uid="{00000000-0005-0000-0000-00006F480000}"/>
    <cellStyle name="Normal 143 2 3 3" xfId="19196" xr:uid="{00000000-0005-0000-0000-000070480000}"/>
    <cellStyle name="Normal 143 2 3 4" xfId="19197" xr:uid="{00000000-0005-0000-0000-000071480000}"/>
    <cellStyle name="Normal 143 2 4" xfId="19198" xr:uid="{00000000-0005-0000-0000-000072480000}"/>
    <cellStyle name="Normal 143 2 4 2" xfId="19199" xr:uid="{00000000-0005-0000-0000-000073480000}"/>
    <cellStyle name="Normal 143 2 4 3" xfId="19200" xr:uid="{00000000-0005-0000-0000-000074480000}"/>
    <cellStyle name="Normal 143 2 5" xfId="19201" xr:uid="{00000000-0005-0000-0000-000075480000}"/>
    <cellStyle name="Normal 143 2 6" xfId="19202" xr:uid="{00000000-0005-0000-0000-000076480000}"/>
    <cellStyle name="Normal 143 3" xfId="19203" xr:uid="{00000000-0005-0000-0000-000077480000}"/>
    <cellStyle name="Normal 143 3 2" xfId="19204" xr:uid="{00000000-0005-0000-0000-000078480000}"/>
    <cellStyle name="Normal 143 3 2 2" xfId="19205" xr:uid="{00000000-0005-0000-0000-000079480000}"/>
    <cellStyle name="Normal 143 3 2 2 2" xfId="19206" xr:uid="{00000000-0005-0000-0000-00007A480000}"/>
    <cellStyle name="Normal 143 3 2 2 3" xfId="19207" xr:uid="{00000000-0005-0000-0000-00007B480000}"/>
    <cellStyle name="Normal 143 3 2 3" xfId="19208" xr:uid="{00000000-0005-0000-0000-00007C480000}"/>
    <cellStyle name="Normal 143 3 2 4" xfId="19209" xr:uid="{00000000-0005-0000-0000-00007D480000}"/>
    <cellStyle name="Normal 143 3 3" xfId="19210" xr:uid="{00000000-0005-0000-0000-00007E480000}"/>
    <cellStyle name="Normal 143 3 3 2" xfId="19211" xr:uid="{00000000-0005-0000-0000-00007F480000}"/>
    <cellStyle name="Normal 143 3 3 3" xfId="19212" xr:uid="{00000000-0005-0000-0000-000080480000}"/>
    <cellStyle name="Normal 143 3 4" xfId="19213" xr:uid="{00000000-0005-0000-0000-000081480000}"/>
    <cellStyle name="Normal 143 3 5" xfId="19214" xr:uid="{00000000-0005-0000-0000-000082480000}"/>
    <cellStyle name="Normal 143 4" xfId="19215" xr:uid="{00000000-0005-0000-0000-000083480000}"/>
    <cellStyle name="Normal 143 4 2" xfId="19216" xr:uid="{00000000-0005-0000-0000-000084480000}"/>
    <cellStyle name="Normal 143 4 2 2" xfId="19217" xr:uid="{00000000-0005-0000-0000-000085480000}"/>
    <cellStyle name="Normal 143 4 2 3" xfId="19218" xr:uid="{00000000-0005-0000-0000-000086480000}"/>
    <cellStyle name="Normal 143 4 3" xfId="19219" xr:uid="{00000000-0005-0000-0000-000087480000}"/>
    <cellStyle name="Normal 143 4 4" xfId="19220" xr:uid="{00000000-0005-0000-0000-000088480000}"/>
    <cellStyle name="Normal 143 5" xfId="19221" xr:uid="{00000000-0005-0000-0000-000089480000}"/>
    <cellStyle name="Normal 143 5 2" xfId="19222" xr:uid="{00000000-0005-0000-0000-00008A480000}"/>
    <cellStyle name="Normal 143 5 3" xfId="19223" xr:uid="{00000000-0005-0000-0000-00008B480000}"/>
    <cellStyle name="Normal 143 6" xfId="19224" xr:uid="{00000000-0005-0000-0000-00008C480000}"/>
    <cellStyle name="Normal 143 7" xfId="19225" xr:uid="{00000000-0005-0000-0000-00008D480000}"/>
    <cellStyle name="Normal 144" xfId="19226" xr:uid="{00000000-0005-0000-0000-00008E480000}"/>
    <cellStyle name="Normal 144 2" xfId="19227" xr:uid="{00000000-0005-0000-0000-00008F480000}"/>
    <cellStyle name="Normal 144 2 2" xfId="19228" xr:uid="{00000000-0005-0000-0000-000090480000}"/>
    <cellStyle name="Normal 144 2 2 2" xfId="19229" xr:uid="{00000000-0005-0000-0000-000091480000}"/>
    <cellStyle name="Normal 144 2 2 2 2" xfId="19230" xr:uid="{00000000-0005-0000-0000-000092480000}"/>
    <cellStyle name="Normal 144 2 2 2 2 2" xfId="19231" xr:uid="{00000000-0005-0000-0000-000093480000}"/>
    <cellStyle name="Normal 144 2 2 2 2 3" xfId="19232" xr:uid="{00000000-0005-0000-0000-000094480000}"/>
    <cellStyle name="Normal 144 2 2 2 3" xfId="19233" xr:uid="{00000000-0005-0000-0000-000095480000}"/>
    <cellStyle name="Normal 144 2 2 2 4" xfId="19234" xr:uid="{00000000-0005-0000-0000-000096480000}"/>
    <cellStyle name="Normal 144 2 2 3" xfId="19235" xr:uid="{00000000-0005-0000-0000-000097480000}"/>
    <cellStyle name="Normal 144 2 2 3 2" xfId="19236" xr:uid="{00000000-0005-0000-0000-000098480000}"/>
    <cellStyle name="Normal 144 2 2 3 3" xfId="19237" xr:uid="{00000000-0005-0000-0000-000099480000}"/>
    <cellStyle name="Normal 144 2 2 4" xfId="19238" xr:uid="{00000000-0005-0000-0000-00009A480000}"/>
    <cellStyle name="Normal 144 2 2 5" xfId="19239" xr:uid="{00000000-0005-0000-0000-00009B480000}"/>
    <cellStyle name="Normal 144 2 3" xfId="19240" xr:uid="{00000000-0005-0000-0000-00009C480000}"/>
    <cellStyle name="Normal 144 2 3 2" xfId="19241" xr:uid="{00000000-0005-0000-0000-00009D480000}"/>
    <cellStyle name="Normal 144 2 3 2 2" xfId="19242" xr:uid="{00000000-0005-0000-0000-00009E480000}"/>
    <cellStyle name="Normal 144 2 3 2 3" xfId="19243" xr:uid="{00000000-0005-0000-0000-00009F480000}"/>
    <cellStyle name="Normal 144 2 3 3" xfId="19244" xr:uid="{00000000-0005-0000-0000-0000A0480000}"/>
    <cellStyle name="Normal 144 2 3 4" xfId="19245" xr:uid="{00000000-0005-0000-0000-0000A1480000}"/>
    <cellStyle name="Normal 144 2 4" xfId="19246" xr:uid="{00000000-0005-0000-0000-0000A2480000}"/>
    <cellStyle name="Normal 144 2 4 2" xfId="19247" xr:uid="{00000000-0005-0000-0000-0000A3480000}"/>
    <cellStyle name="Normal 144 2 4 3" xfId="19248" xr:uid="{00000000-0005-0000-0000-0000A4480000}"/>
    <cellStyle name="Normal 144 2 5" xfId="19249" xr:uid="{00000000-0005-0000-0000-0000A5480000}"/>
    <cellStyle name="Normal 144 2 6" xfId="19250" xr:uid="{00000000-0005-0000-0000-0000A6480000}"/>
    <cellStyle name="Normal 144 3" xfId="19251" xr:uid="{00000000-0005-0000-0000-0000A7480000}"/>
    <cellStyle name="Normal 144 3 2" xfId="19252" xr:uid="{00000000-0005-0000-0000-0000A8480000}"/>
    <cellStyle name="Normal 144 3 2 2" xfId="19253" xr:uid="{00000000-0005-0000-0000-0000A9480000}"/>
    <cellStyle name="Normal 144 3 2 2 2" xfId="19254" xr:uid="{00000000-0005-0000-0000-0000AA480000}"/>
    <cellStyle name="Normal 144 3 2 2 3" xfId="19255" xr:uid="{00000000-0005-0000-0000-0000AB480000}"/>
    <cellStyle name="Normal 144 3 2 3" xfId="19256" xr:uid="{00000000-0005-0000-0000-0000AC480000}"/>
    <cellStyle name="Normal 144 3 2 4" xfId="19257" xr:uid="{00000000-0005-0000-0000-0000AD480000}"/>
    <cellStyle name="Normal 144 3 3" xfId="19258" xr:uid="{00000000-0005-0000-0000-0000AE480000}"/>
    <cellStyle name="Normal 144 3 3 2" xfId="19259" xr:uid="{00000000-0005-0000-0000-0000AF480000}"/>
    <cellStyle name="Normal 144 3 3 3" xfId="19260" xr:uid="{00000000-0005-0000-0000-0000B0480000}"/>
    <cellStyle name="Normal 144 3 4" xfId="19261" xr:uid="{00000000-0005-0000-0000-0000B1480000}"/>
    <cellStyle name="Normal 144 3 5" xfId="19262" xr:uid="{00000000-0005-0000-0000-0000B2480000}"/>
    <cellStyle name="Normal 144 4" xfId="19263" xr:uid="{00000000-0005-0000-0000-0000B3480000}"/>
    <cellStyle name="Normal 144 4 2" xfId="19264" xr:uid="{00000000-0005-0000-0000-0000B4480000}"/>
    <cellStyle name="Normal 144 4 2 2" xfId="19265" xr:uid="{00000000-0005-0000-0000-0000B5480000}"/>
    <cellStyle name="Normal 144 4 2 3" xfId="19266" xr:uid="{00000000-0005-0000-0000-0000B6480000}"/>
    <cellStyle name="Normal 144 4 3" xfId="19267" xr:uid="{00000000-0005-0000-0000-0000B7480000}"/>
    <cellStyle name="Normal 144 4 4" xfId="19268" xr:uid="{00000000-0005-0000-0000-0000B8480000}"/>
    <cellStyle name="Normal 144 5" xfId="19269" xr:uid="{00000000-0005-0000-0000-0000B9480000}"/>
    <cellStyle name="Normal 144 5 2" xfId="19270" xr:uid="{00000000-0005-0000-0000-0000BA480000}"/>
    <cellStyle name="Normal 144 5 3" xfId="19271" xr:uid="{00000000-0005-0000-0000-0000BB480000}"/>
    <cellStyle name="Normal 144 6" xfId="19272" xr:uid="{00000000-0005-0000-0000-0000BC480000}"/>
    <cellStyle name="Normal 144 7" xfId="19273" xr:uid="{00000000-0005-0000-0000-0000BD480000}"/>
    <cellStyle name="Normal 145" xfId="19274" xr:uid="{00000000-0005-0000-0000-0000BE480000}"/>
    <cellStyle name="Normal 145 2" xfId="19275" xr:uid="{00000000-0005-0000-0000-0000BF480000}"/>
    <cellStyle name="Normal 145 2 2" xfId="19276" xr:uid="{00000000-0005-0000-0000-0000C0480000}"/>
    <cellStyle name="Normal 145 2 2 2" xfId="19277" xr:uid="{00000000-0005-0000-0000-0000C1480000}"/>
    <cellStyle name="Normal 145 2 2 2 2" xfId="19278" xr:uid="{00000000-0005-0000-0000-0000C2480000}"/>
    <cellStyle name="Normal 145 2 2 2 2 2" xfId="19279" xr:uid="{00000000-0005-0000-0000-0000C3480000}"/>
    <cellStyle name="Normal 145 2 2 2 2 3" xfId="19280" xr:uid="{00000000-0005-0000-0000-0000C4480000}"/>
    <cellStyle name="Normal 145 2 2 2 3" xfId="19281" xr:uid="{00000000-0005-0000-0000-0000C5480000}"/>
    <cellStyle name="Normal 145 2 2 2 4" xfId="19282" xr:uid="{00000000-0005-0000-0000-0000C6480000}"/>
    <cellStyle name="Normal 145 2 2 3" xfId="19283" xr:uid="{00000000-0005-0000-0000-0000C7480000}"/>
    <cellStyle name="Normal 145 2 2 3 2" xfId="19284" xr:uid="{00000000-0005-0000-0000-0000C8480000}"/>
    <cellStyle name="Normal 145 2 2 3 3" xfId="19285" xr:uid="{00000000-0005-0000-0000-0000C9480000}"/>
    <cellStyle name="Normal 145 2 2 4" xfId="19286" xr:uid="{00000000-0005-0000-0000-0000CA480000}"/>
    <cellStyle name="Normal 145 2 2 5" xfId="19287" xr:uid="{00000000-0005-0000-0000-0000CB480000}"/>
    <cellStyle name="Normal 145 2 3" xfId="19288" xr:uid="{00000000-0005-0000-0000-0000CC480000}"/>
    <cellStyle name="Normal 145 2 3 2" xfId="19289" xr:uid="{00000000-0005-0000-0000-0000CD480000}"/>
    <cellStyle name="Normal 145 2 3 2 2" xfId="19290" xr:uid="{00000000-0005-0000-0000-0000CE480000}"/>
    <cellStyle name="Normal 145 2 3 2 3" xfId="19291" xr:uid="{00000000-0005-0000-0000-0000CF480000}"/>
    <cellStyle name="Normal 145 2 3 3" xfId="19292" xr:uid="{00000000-0005-0000-0000-0000D0480000}"/>
    <cellStyle name="Normal 145 2 3 4" xfId="19293" xr:uid="{00000000-0005-0000-0000-0000D1480000}"/>
    <cellStyle name="Normal 145 2 4" xfId="19294" xr:uid="{00000000-0005-0000-0000-0000D2480000}"/>
    <cellStyle name="Normal 145 2 4 2" xfId="19295" xr:uid="{00000000-0005-0000-0000-0000D3480000}"/>
    <cellStyle name="Normal 145 2 4 3" xfId="19296" xr:uid="{00000000-0005-0000-0000-0000D4480000}"/>
    <cellStyle name="Normal 145 2 5" xfId="19297" xr:uid="{00000000-0005-0000-0000-0000D5480000}"/>
    <cellStyle name="Normal 145 2 6" xfId="19298" xr:uid="{00000000-0005-0000-0000-0000D6480000}"/>
    <cellStyle name="Normal 145 3" xfId="19299" xr:uid="{00000000-0005-0000-0000-0000D7480000}"/>
    <cellStyle name="Normal 145 3 2" xfId="19300" xr:uid="{00000000-0005-0000-0000-0000D8480000}"/>
    <cellStyle name="Normal 145 3 2 2" xfId="19301" xr:uid="{00000000-0005-0000-0000-0000D9480000}"/>
    <cellStyle name="Normal 145 3 2 2 2" xfId="19302" xr:uid="{00000000-0005-0000-0000-0000DA480000}"/>
    <cellStyle name="Normal 145 3 2 2 3" xfId="19303" xr:uid="{00000000-0005-0000-0000-0000DB480000}"/>
    <cellStyle name="Normal 145 3 2 3" xfId="19304" xr:uid="{00000000-0005-0000-0000-0000DC480000}"/>
    <cellStyle name="Normal 145 3 2 4" xfId="19305" xr:uid="{00000000-0005-0000-0000-0000DD480000}"/>
    <cellStyle name="Normal 145 3 3" xfId="19306" xr:uid="{00000000-0005-0000-0000-0000DE480000}"/>
    <cellStyle name="Normal 145 3 3 2" xfId="19307" xr:uid="{00000000-0005-0000-0000-0000DF480000}"/>
    <cellStyle name="Normal 145 3 3 3" xfId="19308" xr:uid="{00000000-0005-0000-0000-0000E0480000}"/>
    <cellStyle name="Normal 145 3 4" xfId="19309" xr:uid="{00000000-0005-0000-0000-0000E1480000}"/>
    <cellStyle name="Normal 145 3 5" xfId="19310" xr:uid="{00000000-0005-0000-0000-0000E2480000}"/>
    <cellStyle name="Normal 145 4" xfId="19311" xr:uid="{00000000-0005-0000-0000-0000E3480000}"/>
    <cellStyle name="Normal 145 4 2" xfId="19312" xr:uid="{00000000-0005-0000-0000-0000E4480000}"/>
    <cellStyle name="Normal 145 4 2 2" xfId="19313" xr:uid="{00000000-0005-0000-0000-0000E5480000}"/>
    <cellStyle name="Normal 145 4 2 3" xfId="19314" xr:uid="{00000000-0005-0000-0000-0000E6480000}"/>
    <cellStyle name="Normal 145 4 3" xfId="19315" xr:uid="{00000000-0005-0000-0000-0000E7480000}"/>
    <cellStyle name="Normal 145 4 4" xfId="19316" xr:uid="{00000000-0005-0000-0000-0000E8480000}"/>
    <cellStyle name="Normal 145 5" xfId="19317" xr:uid="{00000000-0005-0000-0000-0000E9480000}"/>
    <cellStyle name="Normal 145 5 2" xfId="19318" xr:uid="{00000000-0005-0000-0000-0000EA480000}"/>
    <cellStyle name="Normal 145 5 3" xfId="19319" xr:uid="{00000000-0005-0000-0000-0000EB480000}"/>
    <cellStyle name="Normal 145 6" xfId="19320" xr:uid="{00000000-0005-0000-0000-0000EC480000}"/>
    <cellStyle name="Normal 145 7" xfId="19321" xr:uid="{00000000-0005-0000-0000-0000ED480000}"/>
    <cellStyle name="Normal 146" xfId="19322" xr:uid="{00000000-0005-0000-0000-0000EE480000}"/>
    <cellStyle name="Normal 146 2" xfId="19323" xr:uid="{00000000-0005-0000-0000-0000EF480000}"/>
    <cellStyle name="Normal 146 2 2" xfId="19324" xr:uid="{00000000-0005-0000-0000-0000F0480000}"/>
    <cellStyle name="Normal 146 2 2 2" xfId="19325" xr:uid="{00000000-0005-0000-0000-0000F1480000}"/>
    <cellStyle name="Normal 146 2 2 2 2" xfId="19326" xr:uid="{00000000-0005-0000-0000-0000F2480000}"/>
    <cellStyle name="Normal 146 2 2 2 2 2" xfId="19327" xr:uid="{00000000-0005-0000-0000-0000F3480000}"/>
    <cellStyle name="Normal 146 2 2 2 2 3" xfId="19328" xr:uid="{00000000-0005-0000-0000-0000F4480000}"/>
    <cellStyle name="Normal 146 2 2 2 3" xfId="19329" xr:uid="{00000000-0005-0000-0000-0000F5480000}"/>
    <cellStyle name="Normal 146 2 2 2 4" xfId="19330" xr:uid="{00000000-0005-0000-0000-0000F6480000}"/>
    <cellStyle name="Normal 146 2 2 3" xfId="19331" xr:uid="{00000000-0005-0000-0000-0000F7480000}"/>
    <cellStyle name="Normal 146 2 2 3 2" xfId="19332" xr:uid="{00000000-0005-0000-0000-0000F8480000}"/>
    <cellStyle name="Normal 146 2 2 3 3" xfId="19333" xr:uid="{00000000-0005-0000-0000-0000F9480000}"/>
    <cellStyle name="Normal 146 2 2 4" xfId="19334" xr:uid="{00000000-0005-0000-0000-0000FA480000}"/>
    <cellStyle name="Normal 146 2 2 5" xfId="19335" xr:uid="{00000000-0005-0000-0000-0000FB480000}"/>
    <cellStyle name="Normal 146 2 3" xfId="19336" xr:uid="{00000000-0005-0000-0000-0000FC480000}"/>
    <cellStyle name="Normal 146 2 3 2" xfId="19337" xr:uid="{00000000-0005-0000-0000-0000FD480000}"/>
    <cellStyle name="Normal 146 2 3 2 2" xfId="19338" xr:uid="{00000000-0005-0000-0000-0000FE480000}"/>
    <cellStyle name="Normal 146 2 3 2 3" xfId="19339" xr:uid="{00000000-0005-0000-0000-0000FF480000}"/>
    <cellStyle name="Normal 146 2 3 3" xfId="19340" xr:uid="{00000000-0005-0000-0000-000000490000}"/>
    <cellStyle name="Normal 146 2 3 4" xfId="19341" xr:uid="{00000000-0005-0000-0000-000001490000}"/>
    <cellStyle name="Normal 146 2 4" xfId="19342" xr:uid="{00000000-0005-0000-0000-000002490000}"/>
    <cellStyle name="Normal 146 2 4 2" xfId="19343" xr:uid="{00000000-0005-0000-0000-000003490000}"/>
    <cellStyle name="Normal 146 2 4 3" xfId="19344" xr:uid="{00000000-0005-0000-0000-000004490000}"/>
    <cellStyle name="Normal 146 2 5" xfId="19345" xr:uid="{00000000-0005-0000-0000-000005490000}"/>
    <cellStyle name="Normal 146 2 6" xfId="19346" xr:uid="{00000000-0005-0000-0000-000006490000}"/>
    <cellStyle name="Normal 146 3" xfId="19347" xr:uid="{00000000-0005-0000-0000-000007490000}"/>
    <cellStyle name="Normal 146 3 2" xfId="19348" xr:uid="{00000000-0005-0000-0000-000008490000}"/>
    <cellStyle name="Normal 146 3 2 2" xfId="19349" xr:uid="{00000000-0005-0000-0000-000009490000}"/>
    <cellStyle name="Normal 146 3 2 2 2" xfId="19350" xr:uid="{00000000-0005-0000-0000-00000A490000}"/>
    <cellStyle name="Normal 146 3 2 2 3" xfId="19351" xr:uid="{00000000-0005-0000-0000-00000B490000}"/>
    <cellStyle name="Normal 146 3 2 3" xfId="19352" xr:uid="{00000000-0005-0000-0000-00000C490000}"/>
    <cellStyle name="Normal 146 3 2 4" xfId="19353" xr:uid="{00000000-0005-0000-0000-00000D490000}"/>
    <cellStyle name="Normal 146 3 3" xfId="19354" xr:uid="{00000000-0005-0000-0000-00000E490000}"/>
    <cellStyle name="Normal 146 3 3 2" xfId="19355" xr:uid="{00000000-0005-0000-0000-00000F490000}"/>
    <cellStyle name="Normal 146 3 3 3" xfId="19356" xr:uid="{00000000-0005-0000-0000-000010490000}"/>
    <cellStyle name="Normal 146 3 4" xfId="19357" xr:uid="{00000000-0005-0000-0000-000011490000}"/>
    <cellStyle name="Normal 146 3 5" xfId="19358" xr:uid="{00000000-0005-0000-0000-000012490000}"/>
    <cellStyle name="Normal 146 4" xfId="19359" xr:uid="{00000000-0005-0000-0000-000013490000}"/>
    <cellStyle name="Normal 146 4 2" xfId="19360" xr:uid="{00000000-0005-0000-0000-000014490000}"/>
    <cellStyle name="Normal 146 4 2 2" xfId="19361" xr:uid="{00000000-0005-0000-0000-000015490000}"/>
    <cellStyle name="Normal 146 4 2 3" xfId="19362" xr:uid="{00000000-0005-0000-0000-000016490000}"/>
    <cellStyle name="Normal 146 4 3" xfId="19363" xr:uid="{00000000-0005-0000-0000-000017490000}"/>
    <cellStyle name="Normal 146 4 4" xfId="19364" xr:uid="{00000000-0005-0000-0000-000018490000}"/>
    <cellStyle name="Normal 146 5" xfId="19365" xr:uid="{00000000-0005-0000-0000-000019490000}"/>
    <cellStyle name="Normal 146 5 2" xfId="19366" xr:uid="{00000000-0005-0000-0000-00001A490000}"/>
    <cellStyle name="Normal 146 5 3" xfId="19367" xr:uid="{00000000-0005-0000-0000-00001B490000}"/>
    <cellStyle name="Normal 146 6" xfId="19368" xr:uid="{00000000-0005-0000-0000-00001C490000}"/>
    <cellStyle name="Normal 146 7" xfId="19369" xr:uid="{00000000-0005-0000-0000-00001D490000}"/>
    <cellStyle name="Normal 147" xfId="19370" xr:uid="{00000000-0005-0000-0000-00001E490000}"/>
    <cellStyle name="Normal 147 2" xfId="19371" xr:uid="{00000000-0005-0000-0000-00001F490000}"/>
    <cellStyle name="Normal 147 2 2" xfId="19372" xr:uid="{00000000-0005-0000-0000-000020490000}"/>
    <cellStyle name="Normal 147 2 2 2" xfId="19373" xr:uid="{00000000-0005-0000-0000-000021490000}"/>
    <cellStyle name="Normal 147 2 2 2 2" xfId="19374" xr:uid="{00000000-0005-0000-0000-000022490000}"/>
    <cellStyle name="Normal 147 2 2 2 2 2" xfId="19375" xr:uid="{00000000-0005-0000-0000-000023490000}"/>
    <cellStyle name="Normal 147 2 2 2 2 3" xfId="19376" xr:uid="{00000000-0005-0000-0000-000024490000}"/>
    <cellStyle name="Normal 147 2 2 2 3" xfId="19377" xr:uid="{00000000-0005-0000-0000-000025490000}"/>
    <cellStyle name="Normal 147 2 2 2 4" xfId="19378" xr:uid="{00000000-0005-0000-0000-000026490000}"/>
    <cellStyle name="Normal 147 2 2 3" xfId="19379" xr:uid="{00000000-0005-0000-0000-000027490000}"/>
    <cellStyle name="Normal 147 2 2 3 2" xfId="19380" xr:uid="{00000000-0005-0000-0000-000028490000}"/>
    <cellStyle name="Normal 147 2 2 3 3" xfId="19381" xr:uid="{00000000-0005-0000-0000-000029490000}"/>
    <cellStyle name="Normal 147 2 2 4" xfId="19382" xr:uid="{00000000-0005-0000-0000-00002A490000}"/>
    <cellStyle name="Normal 147 2 2 5" xfId="19383" xr:uid="{00000000-0005-0000-0000-00002B490000}"/>
    <cellStyle name="Normal 147 2 3" xfId="19384" xr:uid="{00000000-0005-0000-0000-00002C490000}"/>
    <cellStyle name="Normal 147 2 3 2" xfId="19385" xr:uid="{00000000-0005-0000-0000-00002D490000}"/>
    <cellStyle name="Normal 147 2 3 2 2" xfId="19386" xr:uid="{00000000-0005-0000-0000-00002E490000}"/>
    <cellStyle name="Normal 147 2 3 2 3" xfId="19387" xr:uid="{00000000-0005-0000-0000-00002F490000}"/>
    <cellStyle name="Normal 147 2 3 3" xfId="19388" xr:uid="{00000000-0005-0000-0000-000030490000}"/>
    <cellStyle name="Normal 147 2 3 4" xfId="19389" xr:uid="{00000000-0005-0000-0000-000031490000}"/>
    <cellStyle name="Normal 147 2 4" xfId="19390" xr:uid="{00000000-0005-0000-0000-000032490000}"/>
    <cellStyle name="Normal 147 2 4 2" xfId="19391" xr:uid="{00000000-0005-0000-0000-000033490000}"/>
    <cellStyle name="Normal 147 2 4 3" xfId="19392" xr:uid="{00000000-0005-0000-0000-000034490000}"/>
    <cellStyle name="Normal 147 2 5" xfId="19393" xr:uid="{00000000-0005-0000-0000-000035490000}"/>
    <cellStyle name="Normal 147 2 6" xfId="19394" xr:uid="{00000000-0005-0000-0000-000036490000}"/>
    <cellStyle name="Normal 147 3" xfId="19395" xr:uid="{00000000-0005-0000-0000-000037490000}"/>
    <cellStyle name="Normal 147 3 2" xfId="19396" xr:uid="{00000000-0005-0000-0000-000038490000}"/>
    <cellStyle name="Normal 147 3 2 2" xfId="19397" xr:uid="{00000000-0005-0000-0000-000039490000}"/>
    <cellStyle name="Normal 147 3 2 2 2" xfId="19398" xr:uid="{00000000-0005-0000-0000-00003A490000}"/>
    <cellStyle name="Normal 147 3 2 2 3" xfId="19399" xr:uid="{00000000-0005-0000-0000-00003B490000}"/>
    <cellStyle name="Normal 147 3 2 3" xfId="19400" xr:uid="{00000000-0005-0000-0000-00003C490000}"/>
    <cellStyle name="Normal 147 3 2 4" xfId="19401" xr:uid="{00000000-0005-0000-0000-00003D490000}"/>
    <cellStyle name="Normal 147 3 3" xfId="19402" xr:uid="{00000000-0005-0000-0000-00003E490000}"/>
    <cellStyle name="Normal 147 3 3 2" xfId="19403" xr:uid="{00000000-0005-0000-0000-00003F490000}"/>
    <cellStyle name="Normal 147 3 3 3" xfId="19404" xr:uid="{00000000-0005-0000-0000-000040490000}"/>
    <cellStyle name="Normal 147 3 4" xfId="19405" xr:uid="{00000000-0005-0000-0000-000041490000}"/>
    <cellStyle name="Normal 147 3 5" xfId="19406" xr:uid="{00000000-0005-0000-0000-000042490000}"/>
    <cellStyle name="Normal 147 4" xfId="19407" xr:uid="{00000000-0005-0000-0000-000043490000}"/>
    <cellStyle name="Normal 147 4 2" xfId="19408" xr:uid="{00000000-0005-0000-0000-000044490000}"/>
    <cellStyle name="Normal 147 4 2 2" xfId="19409" xr:uid="{00000000-0005-0000-0000-000045490000}"/>
    <cellStyle name="Normal 147 4 2 3" xfId="19410" xr:uid="{00000000-0005-0000-0000-000046490000}"/>
    <cellStyle name="Normal 147 4 3" xfId="19411" xr:uid="{00000000-0005-0000-0000-000047490000}"/>
    <cellStyle name="Normal 147 4 4" xfId="19412" xr:uid="{00000000-0005-0000-0000-000048490000}"/>
    <cellStyle name="Normal 147 5" xfId="19413" xr:uid="{00000000-0005-0000-0000-000049490000}"/>
    <cellStyle name="Normal 147 5 2" xfId="19414" xr:uid="{00000000-0005-0000-0000-00004A490000}"/>
    <cellStyle name="Normal 147 5 3" xfId="19415" xr:uid="{00000000-0005-0000-0000-00004B490000}"/>
    <cellStyle name="Normal 147 6" xfId="19416" xr:uid="{00000000-0005-0000-0000-00004C490000}"/>
    <cellStyle name="Normal 147 7" xfId="19417" xr:uid="{00000000-0005-0000-0000-00004D490000}"/>
    <cellStyle name="Normal 148" xfId="19418" xr:uid="{00000000-0005-0000-0000-00004E490000}"/>
    <cellStyle name="Normal 148 2" xfId="19419" xr:uid="{00000000-0005-0000-0000-00004F490000}"/>
    <cellStyle name="Normal 148 2 2" xfId="19420" xr:uid="{00000000-0005-0000-0000-000050490000}"/>
    <cellStyle name="Normal 148 2 2 2" xfId="19421" xr:uid="{00000000-0005-0000-0000-000051490000}"/>
    <cellStyle name="Normal 148 2 2 2 2" xfId="19422" xr:uid="{00000000-0005-0000-0000-000052490000}"/>
    <cellStyle name="Normal 148 2 2 2 2 2" xfId="19423" xr:uid="{00000000-0005-0000-0000-000053490000}"/>
    <cellStyle name="Normal 148 2 2 2 2 3" xfId="19424" xr:uid="{00000000-0005-0000-0000-000054490000}"/>
    <cellStyle name="Normal 148 2 2 2 3" xfId="19425" xr:uid="{00000000-0005-0000-0000-000055490000}"/>
    <cellStyle name="Normal 148 2 2 2 4" xfId="19426" xr:uid="{00000000-0005-0000-0000-000056490000}"/>
    <cellStyle name="Normal 148 2 2 3" xfId="19427" xr:uid="{00000000-0005-0000-0000-000057490000}"/>
    <cellStyle name="Normal 148 2 2 3 2" xfId="19428" xr:uid="{00000000-0005-0000-0000-000058490000}"/>
    <cellStyle name="Normal 148 2 2 3 3" xfId="19429" xr:uid="{00000000-0005-0000-0000-000059490000}"/>
    <cellStyle name="Normal 148 2 2 4" xfId="19430" xr:uid="{00000000-0005-0000-0000-00005A490000}"/>
    <cellStyle name="Normal 148 2 2 5" xfId="19431" xr:uid="{00000000-0005-0000-0000-00005B490000}"/>
    <cellStyle name="Normal 148 2 3" xfId="19432" xr:uid="{00000000-0005-0000-0000-00005C490000}"/>
    <cellStyle name="Normal 148 2 3 2" xfId="19433" xr:uid="{00000000-0005-0000-0000-00005D490000}"/>
    <cellStyle name="Normal 148 2 3 2 2" xfId="19434" xr:uid="{00000000-0005-0000-0000-00005E490000}"/>
    <cellStyle name="Normal 148 2 3 2 3" xfId="19435" xr:uid="{00000000-0005-0000-0000-00005F490000}"/>
    <cellStyle name="Normal 148 2 3 3" xfId="19436" xr:uid="{00000000-0005-0000-0000-000060490000}"/>
    <cellStyle name="Normal 148 2 3 4" xfId="19437" xr:uid="{00000000-0005-0000-0000-000061490000}"/>
    <cellStyle name="Normal 148 2 4" xfId="19438" xr:uid="{00000000-0005-0000-0000-000062490000}"/>
    <cellStyle name="Normal 148 2 4 2" xfId="19439" xr:uid="{00000000-0005-0000-0000-000063490000}"/>
    <cellStyle name="Normal 148 2 4 3" xfId="19440" xr:uid="{00000000-0005-0000-0000-000064490000}"/>
    <cellStyle name="Normal 148 2 5" xfId="19441" xr:uid="{00000000-0005-0000-0000-000065490000}"/>
    <cellStyle name="Normal 148 2 6" xfId="19442" xr:uid="{00000000-0005-0000-0000-000066490000}"/>
    <cellStyle name="Normal 148 3" xfId="19443" xr:uid="{00000000-0005-0000-0000-000067490000}"/>
    <cellStyle name="Normal 148 3 2" xfId="19444" xr:uid="{00000000-0005-0000-0000-000068490000}"/>
    <cellStyle name="Normal 148 3 2 2" xfId="19445" xr:uid="{00000000-0005-0000-0000-000069490000}"/>
    <cellStyle name="Normal 148 3 2 2 2" xfId="19446" xr:uid="{00000000-0005-0000-0000-00006A490000}"/>
    <cellStyle name="Normal 148 3 2 2 3" xfId="19447" xr:uid="{00000000-0005-0000-0000-00006B490000}"/>
    <cellStyle name="Normal 148 3 2 3" xfId="19448" xr:uid="{00000000-0005-0000-0000-00006C490000}"/>
    <cellStyle name="Normal 148 3 2 4" xfId="19449" xr:uid="{00000000-0005-0000-0000-00006D490000}"/>
    <cellStyle name="Normal 148 3 3" xfId="19450" xr:uid="{00000000-0005-0000-0000-00006E490000}"/>
    <cellStyle name="Normal 148 3 3 2" xfId="19451" xr:uid="{00000000-0005-0000-0000-00006F490000}"/>
    <cellStyle name="Normal 148 3 3 3" xfId="19452" xr:uid="{00000000-0005-0000-0000-000070490000}"/>
    <cellStyle name="Normal 148 3 4" xfId="19453" xr:uid="{00000000-0005-0000-0000-000071490000}"/>
    <cellStyle name="Normal 148 3 5" xfId="19454" xr:uid="{00000000-0005-0000-0000-000072490000}"/>
    <cellStyle name="Normal 148 4" xfId="19455" xr:uid="{00000000-0005-0000-0000-000073490000}"/>
    <cellStyle name="Normal 148 4 2" xfId="19456" xr:uid="{00000000-0005-0000-0000-000074490000}"/>
    <cellStyle name="Normal 148 4 2 2" xfId="19457" xr:uid="{00000000-0005-0000-0000-000075490000}"/>
    <cellStyle name="Normal 148 4 2 3" xfId="19458" xr:uid="{00000000-0005-0000-0000-000076490000}"/>
    <cellStyle name="Normal 148 4 3" xfId="19459" xr:uid="{00000000-0005-0000-0000-000077490000}"/>
    <cellStyle name="Normal 148 4 4" xfId="19460" xr:uid="{00000000-0005-0000-0000-000078490000}"/>
    <cellStyle name="Normal 148 5" xfId="19461" xr:uid="{00000000-0005-0000-0000-000079490000}"/>
    <cellStyle name="Normal 148 5 2" xfId="19462" xr:uid="{00000000-0005-0000-0000-00007A490000}"/>
    <cellStyle name="Normal 148 5 3" xfId="19463" xr:uid="{00000000-0005-0000-0000-00007B490000}"/>
    <cellStyle name="Normal 148 6" xfId="19464" xr:uid="{00000000-0005-0000-0000-00007C490000}"/>
    <cellStyle name="Normal 148 7" xfId="19465" xr:uid="{00000000-0005-0000-0000-00007D490000}"/>
    <cellStyle name="Normal 149" xfId="19466" xr:uid="{00000000-0005-0000-0000-00007E490000}"/>
    <cellStyle name="Normal 149 2" xfId="19467" xr:uid="{00000000-0005-0000-0000-00007F490000}"/>
    <cellStyle name="Normal 149 2 2" xfId="19468" xr:uid="{00000000-0005-0000-0000-000080490000}"/>
    <cellStyle name="Normal 149 2 2 2" xfId="19469" xr:uid="{00000000-0005-0000-0000-000081490000}"/>
    <cellStyle name="Normal 149 2 2 2 2" xfId="19470" xr:uid="{00000000-0005-0000-0000-000082490000}"/>
    <cellStyle name="Normal 149 2 2 2 2 2" xfId="19471" xr:uid="{00000000-0005-0000-0000-000083490000}"/>
    <cellStyle name="Normal 149 2 2 2 2 3" xfId="19472" xr:uid="{00000000-0005-0000-0000-000084490000}"/>
    <cellStyle name="Normal 149 2 2 2 3" xfId="19473" xr:uid="{00000000-0005-0000-0000-000085490000}"/>
    <cellStyle name="Normal 149 2 2 2 4" xfId="19474" xr:uid="{00000000-0005-0000-0000-000086490000}"/>
    <cellStyle name="Normal 149 2 2 3" xfId="19475" xr:uid="{00000000-0005-0000-0000-000087490000}"/>
    <cellStyle name="Normal 149 2 2 3 2" xfId="19476" xr:uid="{00000000-0005-0000-0000-000088490000}"/>
    <cellStyle name="Normal 149 2 2 3 3" xfId="19477" xr:uid="{00000000-0005-0000-0000-000089490000}"/>
    <cellStyle name="Normal 149 2 2 4" xfId="19478" xr:uid="{00000000-0005-0000-0000-00008A490000}"/>
    <cellStyle name="Normal 149 2 2 5" xfId="19479" xr:uid="{00000000-0005-0000-0000-00008B490000}"/>
    <cellStyle name="Normal 149 2 3" xfId="19480" xr:uid="{00000000-0005-0000-0000-00008C490000}"/>
    <cellStyle name="Normal 149 2 3 2" xfId="19481" xr:uid="{00000000-0005-0000-0000-00008D490000}"/>
    <cellStyle name="Normal 149 2 3 2 2" xfId="19482" xr:uid="{00000000-0005-0000-0000-00008E490000}"/>
    <cellStyle name="Normal 149 2 3 2 3" xfId="19483" xr:uid="{00000000-0005-0000-0000-00008F490000}"/>
    <cellStyle name="Normal 149 2 3 3" xfId="19484" xr:uid="{00000000-0005-0000-0000-000090490000}"/>
    <cellStyle name="Normal 149 2 3 4" xfId="19485" xr:uid="{00000000-0005-0000-0000-000091490000}"/>
    <cellStyle name="Normal 149 2 4" xfId="19486" xr:uid="{00000000-0005-0000-0000-000092490000}"/>
    <cellStyle name="Normal 149 2 4 2" xfId="19487" xr:uid="{00000000-0005-0000-0000-000093490000}"/>
    <cellStyle name="Normal 149 2 4 3" xfId="19488" xr:uid="{00000000-0005-0000-0000-000094490000}"/>
    <cellStyle name="Normal 149 2 5" xfId="19489" xr:uid="{00000000-0005-0000-0000-000095490000}"/>
    <cellStyle name="Normal 149 2 6" xfId="19490" xr:uid="{00000000-0005-0000-0000-000096490000}"/>
    <cellStyle name="Normal 149 3" xfId="19491" xr:uid="{00000000-0005-0000-0000-000097490000}"/>
    <cellStyle name="Normal 149 3 2" xfId="19492" xr:uid="{00000000-0005-0000-0000-000098490000}"/>
    <cellStyle name="Normal 149 3 2 2" xfId="19493" xr:uid="{00000000-0005-0000-0000-000099490000}"/>
    <cellStyle name="Normal 149 3 2 2 2" xfId="19494" xr:uid="{00000000-0005-0000-0000-00009A490000}"/>
    <cellStyle name="Normal 149 3 2 2 3" xfId="19495" xr:uid="{00000000-0005-0000-0000-00009B490000}"/>
    <cellStyle name="Normal 149 3 2 3" xfId="19496" xr:uid="{00000000-0005-0000-0000-00009C490000}"/>
    <cellStyle name="Normal 149 3 2 4" xfId="19497" xr:uid="{00000000-0005-0000-0000-00009D490000}"/>
    <cellStyle name="Normal 149 3 3" xfId="19498" xr:uid="{00000000-0005-0000-0000-00009E490000}"/>
    <cellStyle name="Normal 149 3 3 2" xfId="19499" xr:uid="{00000000-0005-0000-0000-00009F490000}"/>
    <cellStyle name="Normal 149 3 3 3" xfId="19500" xr:uid="{00000000-0005-0000-0000-0000A0490000}"/>
    <cellStyle name="Normal 149 3 4" xfId="19501" xr:uid="{00000000-0005-0000-0000-0000A1490000}"/>
    <cellStyle name="Normal 149 3 5" xfId="19502" xr:uid="{00000000-0005-0000-0000-0000A2490000}"/>
    <cellStyle name="Normal 149 4" xfId="19503" xr:uid="{00000000-0005-0000-0000-0000A3490000}"/>
    <cellStyle name="Normal 149 4 2" xfId="19504" xr:uid="{00000000-0005-0000-0000-0000A4490000}"/>
    <cellStyle name="Normal 149 4 2 2" xfId="19505" xr:uid="{00000000-0005-0000-0000-0000A5490000}"/>
    <cellStyle name="Normal 149 4 2 3" xfId="19506" xr:uid="{00000000-0005-0000-0000-0000A6490000}"/>
    <cellStyle name="Normal 149 4 3" xfId="19507" xr:uid="{00000000-0005-0000-0000-0000A7490000}"/>
    <cellStyle name="Normal 149 4 4" xfId="19508" xr:uid="{00000000-0005-0000-0000-0000A8490000}"/>
    <cellStyle name="Normal 149 5" xfId="19509" xr:uid="{00000000-0005-0000-0000-0000A9490000}"/>
    <cellStyle name="Normal 149 5 2" xfId="19510" xr:uid="{00000000-0005-0000-0000-0000AA490000}"/>
    <cellStyle name="Normal 149 5 3" xfId="19511" xr:uid="{00000000-0005-0000-0000-0000AB490000}"/>
    <cellStyle name="Normal 149 6" xfId="19512" xr:uid="{00000000-0005-0000-0000-0000AC490000}"/>
    <cellStyle name="Normal 149 7" xfId="19513" xr:uid="{00000000-0005-0000-0000-0000AD490000}"/>
    <cellStyle name="Normal 15" xfId="515" xr:uid="{00000000-0005-0000-0000-0000AE490000}"/>
    <cellStyle name="Normal 15 10" xfId="19514" xr:uid="{00000000-0005-0000-0000-0000AF490000}"/>
    <cellStyle name="Normal 15 10 2" xfId="19515" xr:uid="{00000000-0005-0000-0000-0000B0490000}"/>
    <cellStyle name="Normal 15 10 3" xfId="19516" xr:uid="{00000000-0005-0000-0000-0000B1490000}"/>
    <cellStyle name="Normal 15 11" xfId="19517" xr:uid="{00000000-0005-0000-0000-0000B2490000}"/>
    <cellStyle name="Normal 15 12" xfId="19518" xr:uid="{00000000-0005-0000-0000-0000B3490000}"/>
    <cellStyle name="Normal 15 2" xfId="19519" xr:uid="{00000000-0005-0000-0000-0000B4490000}"/>
    <cellStyle name="Normal 15 2 10" xfId="19520" xr:uid="{00000000-0005-0000-0000-0000B5490000}"/>
    <cellStyle name="Normal 15 2 2" xfId="19521" xr:uid="{00000000-0005-0000-0000-0000B6490000}"/>
    <cellStyle name="Normal 15 2 2 2" xfId="19522" xr:uid="{00000000-0005-0000-0000-0000B7490000}"/>
    <cellStyle name="Normal 15 2 2 2 2" xfId="19523" xr:uid="{00000000-0005-0000-0000-0000B8490000}"/>
    <cellStyle name="Normal 15 2 2 2 2 2" xfId="19524" xr:uid="{00000000-0005-0000-0000-0000B9490000}"/>
    <cellStyle name="Normal 15 2 2 2 2 2 2" xfId="19525" xr:uid="{00000000-0005-0000-0000-0000BA490000}"/>
    <cellStyle name="Normal 15 2 2 2 2 2 2 2" xfId="19526" xr:uid="{00000000-0005-0000-0000-0000BB490000}"/>
    <cellStyle name="Normal 15 2 2 2 2 2 2 3" xfId="19527" xr:uid="{00000000-0005-0000-0000-0000BC490000}"/>
    <cellStyle name="Normal 15 2 2 2 2 2 3" xfId="19528" xr:uid="{00000000-0005-0000-0000-0000BD490000}"/>
    <cellStyle name="Normal 15 2 2 2 2 2 4" xfId="19529" xr:uid="{00000000-0005-0000-0000-0000BE490000}"/>
    <cellStyle name="Normal 15 2 2 2 2 3" xfId="19530" xr:uid="{00000000-0005-0000-0000-0000BF490000}"/>
    <cellStyle name="Normal 15 2 2 2 2 3 2" xfId="19531" xr:uid="{00000000-0005-0000-0000-0000C0490000}"/>
    <cellStyle name="Normal 15 2 2 2 2 3 3" xfId="19532" xr:uid="{00000000-0005-0000-0000-0000C1490000}"/>
    <cellStyle name="Normal 15 2 2 2 2 4" xfId="19533" xr:uid="{00000000-0005-0000-0000-0000C2490000}"/>
    <cellStyle name="Normal 15 2 2 2 2 5" xfId="19534" xr:uid="{00000000-0005-0000-0000-0000C3490000}"/>
    <cellStyle name="Normal 15 2 2 2 3" xfId="19535" xr:uid="{00000000-0005-0000-0000-0000C4490000}"/>
    <cellStyle name="Normal 15 2 2 2 3 2" xfId="19536" xr:uid="{00000000-0005-0000-0000-0000C5490000}"/>
    <cellStyle name="Normal 15 2 2 2 3 2 2" xfId="19537" xr:uid="{00000000-0005-0000-0000-0000C6490000}"/>
    <cellStyle name="Normal 15 2 2 2 3 2 3" xfId="19538" xr:uid="{00000000-0005-0000-0000-0000C7490000}"/>
    <cellStyle name="Normal 15 2 2 2 3 3" xfId="19539" xr:uid="{00000000-0005-0000-0000-0000C8490000}"/>
    <cellStyle name="Normal 15 2 2 2 3 4" xfId="19540" xr:uid="{00000000-0005-0000-0000-0000C9490000}"/>
    <cellStyle name="Normal 15 2 2 2 4" xfId="19541" xr:uid="{00000000-0005-0000-0000-0000CA490000}"/>
    <cellStyle name="Normal 15 2 2 2 4 2" xfId="19542" xr:uid="{00000000-0005-0000-0000-0000CB490000}"/>
    <cellStyle name="Normal 15 2 2 2 4 3" xfId="19543" xr:uid="{00000000-0005-0000-0000-0000CC490000}"/>
    <cellStyle name="Normal 15 2 2 2 5" xfId="19544" xr:uid="{00000000-0005-0000-0000-0000CD490000}"/>
    <cellStyle name="Normal 15 2 2 2 6" xfId="19545" xr:uid="{00000000-0005-0000-0000-0000CE490000}"/>
    <cellStyle name="Normal 15 2 2 3" xfId="19546" xr:uid="{00000000-0005-0000-0000-0000CF490000}"/>
    <cellStyle name="Normal 15 2 2 3 2" xfId="19547" xr:uid="{00000000-0005-0000-0000-0000D0490000}"/>
    <cellStyle name="Normal 15 2 2 3 2 2" xfId="19548" xr:uid="{00000000-0005-0000-0000-0000D1490000}"/>
    <cellStyle name="Normal 15 2 2 3 2 2 2" xfId="19549" xr:uid="{00000000-0005-0000-0000-0000D2490000}"/>
    <cellStyle name="Normal 15 2 2 3 2 2 3" xfId="19550" xr:uid="{00000000-0005-0000-0000-0000D3490000}"/>
    <cellStyle name="Normal 15 2 2 3 2 3" xfId="19551" xr:uid="{00000000-0005-0000-0000-0000D4490000}"/>
    <cellStyle name="Normal 15 2 2 3 2 4" xfId="19552" xr:uid="{00000000-0005-0000-0000-0000D5490000}"/>
    <cellStyle name="Normal 15 2 2 3 3" xfId="19553" xr:uid="{00000000-0005-0000-0000-0000D6490000}"/>
    <cellStyle name="Normal 15 2 2 3 3 2" xfId="19554" xr:uid="{00000000-0005-0000-0000-0000D7490000}"/>
    <cellStyle name="Normal 15 2 2 3 3 3" xfId="19555" xr:uid="{00000000-0005-0000-0000-0000D8490000}"/>
    <cellStyle name="Normal 15 2 2 3 4" xfId="19556" xr:uid="{00000000-0005-0000-0000-0000D9490000}"/>
    <cellStyle name="Normal 15 2 2 3 5" xfId="19557" xr:uid="{00000000-0005-0000-0000-0000DA490000}"/>
    <cellStyle name="Normal 15 2 2 4" xfId="19558" xr:uid="{00000000-0005-0000-0000-0000DB490000}"/>
    <cellStyle name="Normal 15 2 2 4 2" xfId="19559" xr:uid="{00000000-0005-0000-0000-0000DC490000}"/>
    <cellStyle name="Normal 15 2 2 4 2 2" xfId="19560" xr:uid="{00000000-0005-0000-0000-0000DD490000}"/>
    <cellStyle name="Normal 15 2 2 4 2 3" xfId="19561" xr:uid="{00000000-0005-0000-0000-0000DE490000}"/>
    <cellStyle name="Normal 15 2 2 4 3" xfId="19562" xr:uid="{00000000-0005-0000-0000-0000DF490000}"/>
    <cellStyle name="Normal 15 2 2 4 4" xfId="19563" xr:uid="{00000000-0005-0000-0000-0000E0490000}"/>
    <cellStyle name="Normal 15 2 2 5" xfId="19564" xr:uid="{00000000-0005-0000-0000-0000E1490000}"/>
    <cellStyle name="Normal 15 2 2 5 2" xfId="19565" xr:uid="{00000000-0005-0000-0000-0000E2490000}"/>
    <cellStyle name="Normal 15 2 2 5 3" xfId="19566" xr:uid="{00000000-0005-0000-0000-0000E3490000}"/>
    <cellStyle name="Normal 15 2 2 6" xfId="19567" xr:uid="{00000000-0005-0000-0000-0000E4490000}"/>
    <cellStyle name="Normal 15 2 2 7" xfId="19568" xr:uid="{00000000-0005-0000-0000-0000E5490000}"/>
    <cellStyle name="Normal 15 2 3" xfId="19569" xr:uid="{00000000-0005-0000-0000-0000E6490000}"/>
    <cellStyle name="Normal 15 2 3 2" xfId="19570" xr:uid="{00000000-0005-0000-0000-0000E7490000}"/>
    <cellStyle name="Normal 15 2 3 2 2" xfId="19571" xr:uid="{00000000-0005-0000-0000-0000E8490000}"/>
    <cellStyle name="Normal 15 2 3 2 2 2" xfId="19572" xr:uid="{00000000-0005-0000-0000-0000E9490000}"/>
    <cellStyle name="Normal 15 2 3 2 2 2 2" xfId="19573" xr:uid="{00000000-0005-0000-0000-0000EA490000}"/>
    <cellStyle name="Normal 15 2 3 2 2 2 2 2" xfId="19574" xr:uid="{00000000-0005-0000-0000-0000EB490000}"/>
    <cellStyle name="Normal 15 2 3 2 2 2 2 3" xfId="19575" xr:uid="{00000000-0005-0000-0000-0000EC490000}"/>
    <cellStyle name="Normal 15 2 3 2 2 2 3" xfId="19576" xr:uid="{00000000-0005-0000-0000-0000ED490000}"/>
    <cellStyle name="Normal 15 2 3 2 2 2 4" xfId="19577" xr:uid="{00000000-0005-0000-0000-0000EE490000}"/>
    <cellStyle name="Normal 15 2 3 2 2 3" xfId="19578" xr:uid="{00000000-0005-0000-0000-0000EF490000}"/>
    <cellStyle name="Normal 15 2 3 2 2 3 2" xfId="19579" xr:uid="{00000000-0005-0000-0000-0000F0490000}"/>
    <cellStyle name="Normal 15 2 3 2 2 3 3" xfId="19580" xr:uid="{00000000-0005-0000-0000-0000F1490000}"/>
    <cellStyle name="Normal 15 2 3 2 2 4" xfId="19581" xr:uid="{00000000-0005-0000-0000-0000F2490000}"/>
    <cellStyle name="Normal 15 2 3 2 2 5" xfId="19582" xr:uid="{00000000-0005-0000-0000-0000F3490000}"/>
    <cellStyle name="Normal 15 2 3 2 3" xfId="19583" xr:uid="{00000000-0005-0000-0000-0000F4490000}"/>
    <cellStyle name="Normal 15 2 3 2 3 2" xfId="19584" xr:uid="{00000000-0005-0000-0000-0000F5490000}"/>
    <cellStyle name="Normal 15 2 3 2 3 2 2" xfId="19585" xr:uid="{00000000-0005-0000-0000-0000F6490000}"/>
    <cellStyle name="Normal 15 2 3 2 3 2 3" xfId="19586" xr:uid="{00000000-0005-0000-0000-0000F7490000}"/>
    <cellStyle name="Normal 15 2 3 2 3 3" xfId="19587" xr:uid="{00000000-0005-0000-0000-0000F8490000}"/>
    <cellStyle name="Normal 15 2 3 2 3 4" xfId="19588" xr:uid="{00000000-0005-0000-0000-0000F9490000}"/>
    <cellStyle name="Normal 15 2 3 2 4" xfId="19589" xr:uid="{00000000-0005-0000-0000-0000FA490000}"/>
    <cellStyle name="Normal 15 2 3 2 4 2" xfId="19590" xr:uid="{00000000-0005-0000-0000-0000FB490000}"/>
    <cellStyle name="Normal 15 2 3 2 4 3" xfId="19591" xr:uid="{00000000-0005-0000-0000-0000FC490000}"/>
    <cellStyle name="Normal 15 2 3 2 5" xfId="19592" xr:uid="{00000000-0005-0000-0000-0000FD490000}"/>
    <cellStyle name="Normal 15 2 3 2 6" xfId="19593" xr:uid="{00000000-0005-0000-0000-0000FE490000}"/>
    <cellStyle name="Normal 15 2 3 3" xfId="19594" xr:uid="{00000000-0005-0000-0000-0000FF490000}"/>
    <cellStyle name="Normal 15 2 3 3 2" xfId="19595" xr:uid="{00000000-0005-0000-0000-0000004A0000}"/>
    <cellStyle name="Normal 15 2 3 3 2 2" xfId="19596" xr:uid="{00000000-0005-0000-0000-0000014A0000}"/>
    <cellStyle name="Normal 15 2 3 3 2 2 2" xfId="19597" xr:uid="{00000000-0005-0000-0000-0000024A0000}"/>
    <cellStyle name="Normal 15 2 3 3 2 2 3" xfId="19598" xr:uid="{00000000-0005-0000-0000-0000034A0000}"/>
    <cellStyle name="Normal 15 2 3 3 2 3" xfId="19599" xr:uid="{00000000-0005-0000-0000-0000044A0000}"/>
    <cellStyle name="Normal 15 2 3 3 2 4" xfId="19600" xr:uid="{00000000-0005-0000-0000-0000054A0000}"/>
    <cellStyle name="Normal 15 2 3 3 3" xfId="19601" xr:uid="{00000000-0005-0000-0000-0000064A0000}"/>
    <cellStyle name="Normal 15 2 3 3 3 2" xfId="19602" xr:uid="{00000000-0005-0000-0000-0000074A0000}"/>
    <cellStyle name="Normal 15 2 3 3 3 3" xfId="19603" xr:uid="{00000000-0005-0000-0000-0000084A0000}"/>
    <cellStyle name="Normal 15 2 3 3 4" xfId="19604" xr:uid="{00000000-0005-0000-0000-0000094A0000}"/>
    <cellStyle name="Normal 15 2 3 3 5" xfId="19605" xr:uid="{00000000-0005-0000-0000-00000A4A0000}"/>
    <cellStyle name="Normal 15 2 3 4" xfId="19606" xr:uid="{00000000-0005-0000-0000-00000B4A0000}"/>
    <cellStyle name="Normal 15 2 3 4 2" xfId="19607" xr:uid="{00000000-0005-0000-0000-00000C4A0000}"/>
    <cellStyle name="Normal 15 2 3 4 2 2" xfId="19608" xr:uid="{00000000-0005-0000-0000-00000D4A0000}"/>
    <cellStyle name="Normal 15 2 3 4 2 3" xfId="19609" xr:uid="{00000000-0005-0000-0000-00000E4A0000}"/>
    <cellStyle name="Normal 15 2 3 4 3" xfId="19610" xr:uid="{00000000-0005-0000-0000-00000F4A0000}"/>
    <cellStyle name="Normal 15 2 3 4 4" xfId="19611" xr:uid="{00000000-0005-0000-0000-0000104A0000}"/>
    <cellStyle name="Normal 15 2 3 5" xfId="19612" xr:uid="{00000000-0005-0000-0000-0000114A0000}"/>
    <cellStyle name="Normal 15 2 3 5 2" xfId="19613" xr:uid="{00000000-0005-0000-0000-0000124A0000}"/>
    <cellStyle name="Normal 15 2 3 5 3" xfId="19614" xr:uid="{00000000-0005-0000-0000-0000134A0000}"/>
    <cellStyle name="Normal 15 2 3 6" xfId="19615" xr:uid="{00000000-0005-0000-0000-0000144A0000}"/>
    <cellStyle name="Normal 15 2 3 7" xfId="19616" xr:uid="{00000000-0005-0000-0000-0000154A0000}"/>
    <cellStyle name="Normal 15 2 4" xfId="19617" xr:uid="{00000000-0005-0000-0000-0000164A0000}"/>
    <cellStyle name="Normal 15 2 4 2" xfId="19618" xr:uid="{00000000-0005-0000-0000-0000174A0000}"/>
    <cellStyle name="Normal 15 2 4 2 2" xfId="19619" xr:uid="{00000000-0005-0000-0000-0000184A0000}"/>
    <cellStyle name="Normal 15 2 4 2 2 2" xfId="19620" xr:uid="{00000000-0005-0000-0000-0000194A0000}"/>
    <cellStyle name="Normal 15 2 4 2 2 2 2" xfId="19621" xr:uid="{00000000-0005-0000-0000-00001A4A0000}"/>
    <cellStyle name="Normal 15 2 4 2 2 2 2 2" xfId="19622" xr:uid="{00000000-0005-0000-0000-00001B4A0000}"/>
    <cellStyle name="Normal 15 2 4 2 2 2 2 3" xfId="19623" xr:uid="{00000000-0005-0000-0000-00001C4A0000}"/>
    <cellStyle name="Normal 15 2 4 2 2 2 3" xfId="19624" xr:uid="{00000000-0005-0000-0000-00001D4A0000}"/>
    <cellStyle name="Normal 15 2 4 2 2 2 4" xfId="19625" xr:uid="{00000000-0005-0000-0000-00001E4A0000}"/>
    <cellStyle name="Normal 15 2 4 2 2 3" xfId="19626" xr:uid="{00000000-0005-0000-0000-00001F4A0000}"/>
    <cellStyle name="Normal 15 2 4 2 2 3 2" xfId="19627" xr:uid="{00000000-0005-0000-0000-0000204A0000}"/>
    <cellStyle name="Normal 15 2 4 2 2 3 3" xfId="19628" xr:uid="{00000000-0005-0000-0000-0000214A0000}"/>
    <cellStyle name="Normal 15 2 4 2 2 4" xfId="19629" xr:uid="{00000000-0005-0000-0000-0000224A0000}"/>
    <cellStyle name="Normal 15 2 4 2 2 5" xfId="19630" xr:uid="{00000000-0005-0000-0000-0000234A0000}"/>
    <cellStyle name="Normal 15 2 4 2 3" xfId="19631" xr:uid="{00000000-0005-0000-0000-0000244A0000}"/>
    <cellStyle name="Normal 15 2 4 2 3 2" xfId="19632" xr:uid="{00000000-0005-0000-0000-0000254A0000}"/>
    <cellStyle name="Normal 15 2 4 2 3 2 2" xfId="19633" xr:uid="{00000000-0005-0000-0000-0000264A0000}"/>
    <cellStyle name="Normal 15 2 4 2 3 2 3" xfId="19634" xr:uid="{00000000-0005-0000-0000-0000274A0000}"/>
    <cellStyle name="Normal 15 2 4 2 3 3" xfId="19635" xr:uid="{00000000-0005-0000-0000-0000284A0000}"/>
    <cellStyle name="Normal 15 2 4 2 3 4" xfId="19636" xr:uid="{00000000-0005-0000-0000-0000294A0000}"/>
    <cellStyle name="Normal 15 2 4 2 4" xfId="19637" xr:uid="{00000000-0005-0000-0000-00002A4A0000}"/>
    <cellStyle name="Normal 15 2 4 2 4 2" xfId="19638" xr:uid="{00000000-0005-0000-0000-00002B4A0000}"/>
    <cellStyle name="Normal 15 2 4 2 4 3" xfId="19639" xr:uid="{00000000-0005-0000-0000-00002C4A0000}"/>
    <cellStyle name="Normal 15 2 4 2 5" xfId="19640" xr:uid="{00000000-0005-0000-0000-00002D4A0000}"/>
    <cellStyle name="Normal 15 2 4 2 6" xfId="19641" xr:uid="{00000000-0005-0000-0000-00002E4A0000}"/>
    <cellStyle name="Normal 15 2 4 3" xfId="19642" xr:uid="{00000000-0005-0000-0000-00002F4A0000}"/>
    <cellStyle name="Normal 15 2 4 3 2" xfId="19643" xr:uid="{00000000-0005-0000-0000-0000304A0000}"/>
    <cellStyle name="Normal 15 2 4 3 2 2" xfId="19644" xr:uid="{00000000-0005-0000-0000-0000314A0000}"/>
    <cellStyle name="Normal 15 2 4 3 2 2 2" xfId="19645" xr:uid="{00000000-0005-0000-0000-0000324A0000}"/>
    <cellStyle name="Normal 15 2 4 3 2 2 3" xfId="19646" xr:uid="{00000000-0005-0000-0000-0000334A0000}"/>
    <cellStyle name="Normal 15 2 4 3 2 3" xfId="19647" xr:uid="{00000000-0005-0000-0000-0000344A0000}"/>
    <cellStyle name="Normal 15 2 4 3 2 4" xfId="19648" xr:uid="{00000000-0005-0000-0000-0000354A0000}"/>
    <cellStyle name="Normal 15 2 4 3 3" xfId="19649" xr:uid="{00000000-0005-0000-0000-0000364A0000}"/>
    <cellStyle name="Normal 15 2 4 3 3 2" xfId="19650" xr:uid="{00000000-0005-0000-0000-0000374A0000}"/>
    <cellStyle name="Normal 15 2 4 3 3 3" xfId="19651" xr:uid="{00000000-0005-0000-0000-0000384A0000}"/>
    <cellStyle name="Normal 15 2 4 3 4" xfId="19652" xr:uid="{00000000-0005-0000-0000-0000394A0000}"/>
    <cellStyle name="Normal 15 2 4 3 5" xfId="19653" xr:uid="{00000000-0005-0000-0000-00003A4A0000}"/>
    <cellStyle name="Normal 15 2 4 4" xfId="19654" xr:uid="{00000000-0005-0000-0000-00003B4A0000}"/>
    <cellStyle name="Normal 15 2 4 4 2" xfId="19655" xr:uid="{00000000-0005-0000-0000-00003C4A0000}"/>
    <cellStyle name="Normal 15 2 4 4 2 2" xfId="19656" xr:uid="{00000000-0005-0000-0000-00003D4A0000}"/>
    <cellStyle name="Normal 15 2 4 4 2 3" xfId="19657" xr:uid="{00000000-0005-0000-0000-00003E4A0000}"/>
    <cellStyle name="Normal 15 2 4 4 3" xfId="19658" xr:uid="{00000000-0005-0000-0000-00003F4A0000}"/>
    <cellStyle name="Normal 15 2 4 4 4" xfId="19659" xr:uid="{00000000-0005-0000-0000-0000404A0000}"/>
    <cellStyle name="Normal 15 2 4 5" xfId="19660" xr:uid="{00000000-0005-0000-0000-0000414A0000}"/>
    <cellStyle name="Normal 15 2 4 5 2" xfId="19661" xr:uid="{00000000-0005-0000-0000-0000424A0000}"/>
    <cellStyle name="Normal 15 2 4 5 3" xfId="19662" xr:uid="{00000000-0005-0000-0000-0000434A0000}"/>
    <cellStyle name="Normal 15 2 4 6" xfId="19663" xr:uid="{00000000-0005-0000-0000-0000444A0000}"/>
    <cellStyle name="Normal 15 2 4 7" xfId="19664" xr:uid="{00000000-0005-0000-0000-0000454A0000}"/>
    <cellStyle name="Normal 15 2 5" xfId="19665" xr:uid="{00000000-0005-0000-0000-0000464A0000}"/>
    <cellStyle name="Normal 15 2 5 2" xfId="19666" xr:uid="{00000000-0005-0000-0000-0000474A0000}"/>
    <cellStyle name="Normal 15 2 5 2 2" xfId="19667" xr:uid="{00000000-0005-0000-0000-0000484A0000}"/>
    <cellStyle name="Normal 15 2 5 2 2 2" xfId="19668" xr:uid="{00000000-0005-0000-0000-0000494A0000}"/>
    <cellStyle name="Normal 15 2 5 2 2 2 2" xfId="19669" xr:uid="{00000000-0005-0000-0000-00004A4A0000}"/>
    <cellStyle name="Normal 15 2 5 2 2 2 3" xfId="19670" xr:uid="{00000000-0005-0000-0000-00004B4A0000}"/>
    <cellStyle name="Normal 15 2 5 2 2 3" xfId="19671" xr:uid="{00000000-0005-0000-0000-00004C4A0000}"/>
    <cellStyle name="Normal 15 2 5 2 2 4" xfId="19672" xr:uid="{00000000-0005-0000-0000-00004D4A0000}"/>
    <cellStyle name="Normal 15 2 5 2 3" xfId="19673" xr:uid="{00000000-0005-0000-0000-00004E4A0000}"/>
    <cellStyle name="Normal 15 2 5 2 3 2" xfId="19674" xr:uid="{00000000-0005-0000-0000-00004F4A0000}"/>
    <cellStyle name="Normal 15 2 5 2 3 3" xfId="19675" xr:uid="{00000000-0005-0000-0000-0000504A0000}"/>
    <cellStyle name="Normal 15 2 5 2 4" xfId="19676" xr:uid="{00000000-0005-0000-0000-0000514A0000}"/>
    <cellStyle name="Normal 15 2 5 2 5" xfId="19677" xr:uid="{00000000-0005-0000-0000-0000524A0000}"/>
    <cellStyle name="Normal 15 2 5 3" xfId="19678" xr:uid="{00000000-0005-0000-0000-0000534A0000}"/>
    <cellStyle name="Normal 15 2 5 3 2" xfId="19679" xr:uid="{00000000-0005-0000-0000-0000544A0000}"/>
    <cellStyle name="Normal 15 2 5 3 2 2" xfId="19680" xr:uid="{00000000-0005-0000-0000-0000554A0000}"/>
    <cellStyle name="Normal 15 2 5 3 2 3" xfId="19681" xr:uid="{00000000-0005-0000-0000-0000564A0000}"/>
    <cellStyle name="Normal 15 2 5 3 3" xfId="19682" xr:uid="{00000000-0005-0000-0000-0000574A0000}"/>
    <cellStyle name="Normal 15 2 5 3 4" xfId="19683" xr:uid="{00000000-0005-0000-0000-0000584A0000}"/>
    <cellStyle name="Normal 15 2 5 4" xfId="19684" xr:uid="{00000000-0005-0000-0000-0000594A0000}"/>
    <cellStyle name="Normal 15 2 5 4 2" xfId="19685" xr:uid="{00000000-0005-0000-0000-00005A4A0000}"/>
    <cellStyle name="Normal 15 2 5 4 3" xfId="19686" xr:uid="{00000000-0005-0000-0000-00005B4A0000}"/>
    <cellStyle name="Normal 15 2 5 5" xfId="19687" xr:uid="{00000000-0005-0000-0000-00005C4A0000}"/>
    <cellStyle name="Normal 15 2 5 6" xfId="19688" xr:uid="{00000000-0005-0000-0000-00005D4A0000}"/>
    <cellStyle name="Normal 15 2 6" xfId="19689" xr:uid="{00000000-0005-0000-0000-00005E4A0000}"/>
    <cellStyle name="Normal 15 2 6 2" xfId="19690" xr:uid="{00000000-0005-0000-0000-00005F4A0000}"/>
    <cellStyle name="Normal 15 2 6 2 2" xfId="19691" xr:uid="{00000000-0005-0000-0000-0000604A0000}"/>
    <cellStyle name="Normal 15 2 6 2 2 2" xfId="19692" xr:uid="{00000000-0005-0000-0000-0000614A0000}"/>
    <cellStyle name="Normal 15 2 6 2 2 3" xfId="19693" xr:uid="{00000000-0005-0000-0000-0000624A0000}"/>
    <cellStyle name="Normal 15 2 6 2 3" xfId="19694" xr:uid="{00000000-0005-0000-0000-0000634A0000}"/>
    <cellStyle name="Normal 15 2 6 2 4" xfId="19695" xr:uid="{00000000-0005-0000-0000-0000644A0000}"/>
    <cellStyle name="Normal 15 2 6 3" xfId="19696" xr:uid="{00000000-0005-0000-0000-0000654A0000}"/>
    <cellStyle name="Normal 15 2 6 3 2" xfId="19697" xr:uid="{00000000-0005-0000-0000-0000664A0000}"/>
    <cellStyle name="Normal 15 2 6 3 3" xfId="19698" xr:uid="{00000000-0005-0000-0000-0000674A0000}"/>
    <cellStyle name="Normal 15 2 6 4" xfId="19699" xr:uid="{00000000-0005-0000-0000-0000684A0000}"/>
    <cellStyle name="Normal 15 2 6 5" xfId="19700" xr:uid="{00000000-0005-0000-0000-0000694A0000}"/>
    <cellStyle name="Normal 15 2 7" xfId="19701" xr:uid="{00000000-0005-0000-0000-00006A4A0000}"/>
    <cellStyle name="Normal 15 2 7 2" xfId="19702" xr:uid="{00000000-0005-0000-0000-00006B4A0000}"/>
    <cellStyle name="Normal 15 2 7 2 2" xfId="19703" xr:uid="{00000000-0005-0000-0000-00006C4A0000}"/>
    <cellStyle name="Normal 15 2 7 2 3" xfId="19704" xr:uid="{00000000-0005-0000-0000-00006D4A0000}"/>
    <cellStyle name="Normal 15 2 7 3" xfId="19705" xr:uid="{00000000-0005-0000-0000-00006E4A0000}"/>
    <cellStyle name="Normal 15 2 7 4" xfId="19706" xr:uid="{00000000-0005-0000-0000-00006F4A0000}"/>
    <cellStyle name="Normal 15 2 8" xfId="19707" xr:uid="{00000000-0005-0000-0000-0000704A0000}"/>
    <cellStyle name="Normal 15 2 8 2" xfId="19708" xr:uid="{00000000-0005-0000-0000-0000714A0000}"/>
    <cellStyle name="Normal 15 2 8 3" xfId="19709" xr:uid="{00000000-0005-0000-0000-0000724A0000}"/>
    <cellStyle name="Normal 15 2 9" xfId="19710" xr:uid="{00000000-0005-0000-0000-0000734A0000}"/>
    <cellStyle name="Normal 15 3" xfId="19711" xr:uid="{00000000-0005-0000-0000-0000744A0000}"/>
    <cellStyle name="Normal 15 3 2" xfId="19712" xr:uid="{00000000-0005-0000-0000-0000754A0000}"/>
    <cellStyle name="Normal 15 3 2 2" xfId="19713" xr:uid="{00000000-0005-0000-0000-0000764A0000}"/>
    <cellStyle name="Normal 15 3 2 2 2" xfId="19714" xr:uid="{00000000-0005-0000-0000-0000774A0000}"/>
    <cellStyle name="Normal 15 3 2 2 2 2" xfId="19715" xr:uid="{00000000-0005-0000-0000-0000784A0000}"/>
    <cellStyle name="Normal 15 3 2 2 2 2 2" xfId="19716" xr:uid="{00000000-0005-0000-0000-0000794A0000}"/>
    <cellStyle name="Normal 15 3 2 2 2 2 3" xfId="19717" xr:uid="{00000000-0005-0000-0000-00007A4A0000}"/>
    <cellStyle name="Normal 15 3 2 2 2 3" xfId="19718" xr:uid="{00000000-0005-0000-0000-00007B4A0000}"/>
    <cellStyle name="Normal 15 3 2 2 2 4" xfId="19719" xr:uid="{00000000-0005-0000-0000-00007C4A0000}"/>
    <cellStyle name="Normal 15 3 2 2 3" xfId="19720" xr:uid="{00000000-0005-0000-0000-00007D4A0000}"/>
    <cellStyle name="Normal 15 3 2 2 3 2" xfId="19721" xr:uid="{00000000-0005-0000-0000-00007E4A0000}"/>
    <cellStyle name="Normal 15 3 2 2 3 3" xfId="19722" xr:uid="{00000000-0005-0000-0000-00007F4A0000}"/>
    <cellStyle name="Normal 15 3 2 2 4" xfId="19723" xr:uid="{00000000-0005-0000-0000-0000804A0000}"/>
    <cellStyle name="Normal 15 3 2 2 5" xfId="19724" xr:uid="{00000000-0005-0000-0000-0000814A0000}"/>
    <cellStyle name="Normal 15 3 2 3" xfId="19725" xr:uid="{00000000-0005-0000-0000-0000824A0000}"/>
    <cellStyle name="Normal 15 3 2 3 2" xfId="19726" xr:uid="{00000000-0005-0000-0000-0000834A0000}"/>
    <cellStyle name="Normal 15 3 2 3 2 2" xfId="19727" xr:uid="{00000000-0005-0000-0000-0000844A0000}"/>
    <cellStyle name="Normal 15 3 2 3 2 3" xfId="19728" xr:uid="{00000000-0005-0000-0000-0000854A0000}"/>
    <cellStyle name="Normal 15 3 2 3 3" xfId="19729" xr:uid="{00000000-0005-0000-0000-0000864A0000}"/>
    <cellStyle name="Normal 15 3 2 3 4" xfId="19730" xr:uid="{00000000-0005-0000-0000-0000874A0000}"/>
    <cellStyle name="Normal 15 3 2 4" xfId="19731" xr:uid="{00000000-0005-0000-0000-0000884A0000}"/>
    <cellStyle name="Normal 15 3 2 4 2" xfId="19732" xr:uid="{00000000-0005-0000-0000-0000894A0000}"/>
    <cellStyle name="Normal 15 3 2 4 3" xfId="19733" xr:uid="{00000000-0005-0000-0000-00008A4A0000}"/>
    <cellStyle name="Normal 15 3 2 5" xfId="19734" xr:uid="{00000000-0005-0000-0000-00008B4A0000}"/>
    <cellStyle name="Normal 15 3 2 6" xfId="19735" xr:uid="{00000000-0005-0000-0000-00008C4A0000}"/>
    <cellStyle name="Normal 15 3 3" xfId="19736" xr:uid="{00000000-0005-0000-0000-00008D4A0000}"/>
    <cellStyle name="Normal 15 3 3 2" xfId="19737" xr:uid="{00000000-0005-0000-0000-00008E4A0000}"/>
    <cellStyle name="Normal 15 3 3 2 2" xfId="19738" xr:uid="{00000000-0005-0000-0000-00008F4A0000}"/>
    <cellStyle name="Normal 15 3 3 2 2 2" xfId="19739" xr:uid="{00000000-0005-0000-0000-0000904A0000}"/>
    <cellStyle name="Normal 15 3 3 2 2 3" xfId="19740" xr:uid="{00000000-0005-0000-0000-0000914A0000}"/>
    <cellStyle name="Normal 15 3 3 2 3" xfId="19741" xr:uid="{00000000-0005-0000-0000-0000924A0000}"/>
    <cellStyle name="Normal 15 3 3 2 4" xfId="19742" xr:uid="{00000000-0005-0000-0000-0000934A0000}"/>
    <cellStyle name="Normal 15 3 3 3" xfId="19743" xr:uid="{00000000-0005-0000-0000-0000944A0000}"/>
    <cellStyle name="Normal 15 3 3 3 2" xfId="19744" xr:uid="{00000000-0005-0000-0000-0000954A0000}"/>
    <cellStyle name="Normal 15 3 3 3 3" xfId="19745" xr:uid="{00000000-0005-0000-0000-0000964A0000}"/>
    <cellStyle name="Normal 15 3 3 4" xfId="19746" xr:uid="{00000000-0005-0000-0000-0000974A0000}"/>
    <cellStyle name="Normal 15 3 3 5" xfId="19747" xr:uid="{00000000-0005-0000-0000-0000984A0000}"/>
    <cellStyle name="Normal 15 3 4" xfId="19748" xr:uid="{00000000-0005-0000-0000-0000994A0000}"/>
    <cellStyle name="Normal 15 3 4 2" xfId="19749" xr:uid="{00000000-0005-0000-0000-00009A4A0000}"/>
    <cellStyle name="Normal 15 3 4 2 2" xfId="19750" xr:uid="{00000000-0005-0000-0000-00009B4A0000}"/>
    <cellStyle name="Normal 15 3 4 2 3" xfId="19751" xr:uid="{00000000-0005-0000-0000-00009C4A0000}"/>
    <cellStyle name="Normal 15 3 4 3" xfId="19752" xr:uid="{00000000-0005-0000-0000-00009D4A0000}"/>
    <cellStyle name="Normal 15 3 4 4" xfId="19753" xr:uid="{00000000-0005-0000-0000-00009E4A0000}"/>
    <cellStyle name="Normal 15 3 5" xfId="19754" xr:uid="{00000000-0005-0000-0000-00009F4A0000}"/>
    <cellStyle name="Normal 15 3 5 2" xfId="19755" xr:uid="{00000000-0005-0000-0000-0000A04A0000}"/>
    <cellStyle name="Normal 15 3 5 3" xfId="19756" xr:uid="{00000000-0005-0000-0000-0000A14A0000}"/>
    <cellStyle name="Normal 15 3 6" xfId="19757" xr:uid="{00000000-0005-0000-0000-0000A24A0000}"/>
    <cellStyle name="Normal 15 3 7" xfId="19758" xr:uid="{00000000-0005-0000-0000-0000A34A0000}"/>
    <cellStyle name="Normal 15 4" xfId="19759" xr:uid="{00000000-0005-0000-0000-0000A44A0000}"/>
    <cellStyle name="Normal 15 4 2" xfId="19760" xr:uid="{00000000-0005-0000-0000-0000A54A0000}"/>
    <cellStyle name="Normal 15 4 2 2" xfId="19761" xr:uid="{00000000-0005-0000-0000-0000A64A0000}"/>
    <cellStyle name="Normal 15 4 2 2 2" xfId="19762" xr:uid="{00000000-0005-0000-0000-0000A74A0000}"/>
    <cellStyle name="Normal 15 4 2 2 2 2" xfId="19763" xr:uid="{00000000-0005-0000-0000-0000A84A0000}"/>
    <cellStyle name="Normal 15 4 2 2 2 2 2" xfId="19764" xr:uid="{00000000-0005-0000-0000-0000A94A0000}"/>
    <cellStyle name="Normal 15 4 2 2 2 2 3" xfId="19765" xr:uid="{00000000-0005-0000-0000-0000AA4A0000}"/>
    <cellStyle name="Normal 15 4 2 2 2 3" xfId="19766" xr:uid="{00000000-0005-0000-0000-0000AB4A0000}"/>
    <cellStyle name="Normal 15 4 2 2 2 4" xfId="19767" xr:uid="{00000000-0005-0000-0000-0000AC4A0000}"/>
    <cellStyle name="Normal 15 4 2 2 3" xfId="19768" xr:uid="{00000000-0005-0000-0000-0000AD4A0000}"/>
    <cellStyle name="Normal 15 4 2 2 3 2" xfId="19769" xr:uid="{00000000-0005-0000-0000-0000AE4A0000}"/>
    <cellStyle name="Normal 15 4 2 2 3 3" xfId="19770" xr:uid="{00000000-0005-0000-0000-0000AF4A0000}"/>
    <cellStyle name="Normal 15 4 2 2 4" xfId="19771" xr:uid="{00000000-0005-0000-0000-0000B04A0000}"/>
    <cellStyle name="Normal 15 4 2 2 5" xfId="19772" xr:uid="{00000000-0005-0000-0000-0000B14A0000}"/>
    <cellStyle name="Normal 15 4 2 3" xfId="19773" xr:uid="{00000000-0005-0000-0000-0000B24A0000}"/>
    <cellStyle name="Normal 15 4 2 3 2" xfId="19774" xr:uid="{00000000-0005-0000-0000-0000B34A0000}"/>
    <cellStyle name="Normal 15 4 2 3 2 2" xfId="19775" xr:uid="{00000000-0005-0000-0000-0000B44A0000}"/>
    <cellStyle name="Normal 15 4 2 3 2 3" xfId="19776" xr:uid="{00000000-0005-0000-0000-0000B54A0000}"/>
    <cellStyle name="Normal 15 4 2 3 3" xfId="19777" xr:uid="{00000000-0005-0000-0000-0000B64A0000}"/>
    <cellStyle name="Normal 15 4 2 3 4" xfId="19778" xr:uid="{00000000-0005-0000-0000-0000B74A0000}"/>
    <cellStyle name="Normal 15 4 2 4" xfId="19779" xr:uid="{00000000-0005-0000-0000-0000B84A0000}"/>
    <cellStyle name="Normal 15 4 2 4 2" xfId="19780" xr:uid="{00000000-0005-0000-0000-0000B94A0000}"/>
    <cellStyle name="Normal 15 4 2 4 3" xfId="19781" xr:uid="{00000000-0005-0000-0000-0000BA4A0000}"/>
    <cellStyle name="Normal 15 4 2 5" xfId="19782" xr:uid="{00000000-0005-0000-0000-0000BB4A0000}"/>
    <cellStyle name="Normal 15 4 2 6" xfId="19783" xr:uid="{00000000-0005-0000-0000-0000BC4A0000}"/>
    <cellStyle name="Normal 15 4 3" xfId="19784" xr:uid="{00000000-0005-0000-0000-0000BD4A0000}"/>
    <cellStyle name="Normal 15 4 3 2" xfId="19785" xr:uid="{00000000-0005-0000-0000-0000BE4A0000}"/>
    <cellStyle name="Normal 15 4 3 2 2" xfId="19786" xr:uid="{00000000-0005-0000-0000-0000BF4A0000}"/>
    <cellStyle name="Normal 15 4 3 2 2 2" xfId="19787" xr:uid="{00000000-0005-0000-0000-0000C04A0000}"/>
    <cellStyle name="Normal 15 4 3 2 2 3" xfId="19788" xr:uid="{00000000-0005-0000-0000-0000C14A0000}"/>
    <cellStyle name="Normal 15 4 3 2 3" xfId="19789" xr:uid="{00000000-0005-0000-0000-0000C24A0000}"/>
    <cellStyle name="Normal 15 4 3 2 4" xfId="19790" xr:uid="{00000000-0005-0000-0000-0000C34A0000}"/>
    <cellStyle name="Normal 15 4 3 3" xfId="19791" xr:uid="{00000000-0005-0000-0000-0000C44A0000}"/>
    <cellStyle name="Normal 15 4 3 3 2" xfId="19792" xr:uid="{00000000-0005-0000-0000-0000C54A0000}"/>
    <cellStyle name="Normal 15 4 3 3 3" xfId="19793" xr:uid="{00000000-0005-0000-0000-0000C64A0000}"/>
    <cellStyle name="Normal 15 4 3 4" xfId="19794" xr:uid="{00000000-0005-0000-0000-0000C74A0000}"/>
    <cellStyle name="Normal 15 4 3 5" xfId="19795" xr:uid="{00000000-0005-0000-0000-0000C84A0000}"/>
    <cellStyle name="Normal 15 4 4" xfId="19796" xr:uid="{00000000-0005-0000-0000-0000C94A0000}"/>
    <cellStyle name="Normal 15 4 4 2" xfId="19797" xr:uid="{00000000-0005-0000-0000-0000CA4A0000}"/>
    <cellStyle name="Normal 15 4 4 2 2" xfId="19798" xr:uid="{00000000-0005-0000-0000-0000CB4A0000}"/>
    <cellStyle name="Normal 15 4 4 2 3" xfId="19799" xr:uid="{00000000-0005-0000-0000-0000CC4A0000}"/>
    <cellStyle name="Normal 15 4 4 3" xfId="19800" xr:uid="{00000000-0005-0000-0000-0000CD4A0000}"/>
    <cellStyle name="Normal 15 4 4 4" xfId="19801" xr:uid="{00000000-0005-0000-0000-0000CE4A0000}"/>
    <cellStyle name="Normal 15 4 5" xfId="19802" xr:uid="{00000000-0005-0000-0000-0000CF4A0000}"/>
    <cellStyle name="Normal 15 4 5 2" xfId="19803" xr:uid="{00000000-0005-0000-0000-0000D04A0000}"/>
    <cellStyle name="Normal 15 4 5 3" xfId="19804" xr:uid="{00000000-0005-0000-0000-0000D14A0000}"/>
    <cellStyle name="Normal 15 4 6" xfId="19805" xr:uid="{00000000-0005-0000-0000-0000D24A0000}"/>
    <cellStyle name="Normal 15 4 7" xfId="19806" xr:uid="{00000000-0005-0000-0000-0000D34A0000}"/>
    <cellStyle name="Normal 15 5" xfId="19807" xr:uid="{00000000-0005-0000-0000-0000D44A0000}"/>
    <cellStyle name="Normal 15 5 2" xfId="19808" xr:uid="{00000000-0005-0000-0000-0000D54A0000}"/>
    <cellStyle name="Normal 15 5 2 2" xfId="19809" xr:uid="{00000000-0005-0000-0000-0000D64A0000}"/>
    <cellStyle name="Normal 15 5 2 2 2" xfId="19810" xr:uid="{00000000-0005-0000-0000-0000D74A0000}"/>
    <cellStyle name="Normal 15 5 2 2 2 2" xfId="19811" xr:uid="{00000000-0005-0000-0000-0000D84A0000}"/>
    <cellStyle name="Normal 15 5 2 2 2 2 2" xfId="19812" xr:uid="{00000000-0005-0000-0000-0000D94A0000}"/>
    <cellStyle name="Normal 15 5 2 2 2 2 3" xfId="19813" xr:uid="{00000000-0005-0000-0000-0000DA4A0000}"/>
    <cellStyle name="Normal 15 5 2 2 2 3" xfId="19814" xr:uid="{00000000-0005-0000-0000-0000DB4A0000}"/>
    <cellStyle name="Normal 15 5 2 2 2 4" xfId="19815" xr:uid="{00000000-0005-0000-0000-0000DC4A0000}"/>
    <cellStyle name="Normal 15 5 2 2 3" xfId="19816" xr:uid="{00000000-0005-0000-0000-0000DD4A0000}"/>
    <cellStyle name="Normal 15 5 2 2 3 2" xfId="19817" xr:uid="{00000000-0005-0000-0000-0000DE4A0000}"/>
    <cellStyle name="Normal 15 5 2 2 3 3" xfId="19818" xr:uid="{00000000-0005-0000-0000-0000DF4A0000}"/>
    <cellStyle name="Normal 15 5 2 2 4" xfId="19819" xr:uid="{00000000-0005-0000-0000-0000E04A0000}"/>
    <cellStyle name="Normal 15 5 2 2 5" xfId="19820" xr:uid="{00000000-0005-0000-0000-0000E14A0000}"/>
    <cellStyle name="Normal 15 5 2 3" xfId="19821" xr:uid="{00000000-0005-0000-0000-0000E24A0000}"/>
    <cellStyle name="Normal 15 5 2 3 2" xfId="19822" xr:uid="{00000000-0005-0000-0000-0000E34A0000}"/>
    <cellStyle name="Normal 15 5 2 3 2 2" xfId="19823" xr:uid="{00000000-0005-0000-0000-0000E44A0000}"/>
    <cellStyle name="Normal 15 5 2 3 2 3" xfId="19824" xr:uid="{00000000-0005-0000-0000-0000E54A0000}"/>
    <cellStyle name="Normal 15 5 2 3 3" xfId="19825" xr:uid="{00000000-0005-0000-0000-0000E64A0000}"/>
    <cellStyle name="Normal 15 5 2 3 4" xfId="19826" xr:uid="{00000000-0005-0000-0000-0000E74A0000}"/>
    <cellStyle name="Normal 15 5 2 4" xfId="19827" xr:uid="{00000000-0005-0000-0000-0000E84A0000}"/>
    <cellStyle name="Normal 15 5 2 4 2" xfId="19828" xr:uid="{00000000-0005-0000-0000-0000E94A0000}"/>
    <cellStyle name="Normal 15 5 2 4 3" xfId="19829" xr:uid="{00000000-0005-0000-0000-0000EA4A0000}"/>
    <cellStyle name="Normal 15 5 2 5" xfId="19830" xr:uid="{00000000-0005-0000-0000-0000EB4A0000}"/>
    <cellStyle name="Normal 15 5 2 6" xfId="19831" xr:uid="{00000000-0005-0000-0000-0000EC4A0000}"/>
    <cellStyle name="Normal 15 5 3" xfId="19832" xr:uid="{00000000-0005-0000-0000-0000ED4A0000}"/>
    <cellStyle name="Normal 15 5 3 2" xfId="19833" xr:uid="{00000000-0005-0000-0000-0000EE4A0000}"/>
    <cellStyle name="Normal 15 5 3 2 2" xfId="19834" xr:uid="{00000000-0005-0000-0000-0000EF4A0000}"/>
    <cellStyle name="Normal 15 5 3 2 2 2" xfId="19835" xr:uid="{00000000-0005-0000-0000-0000F04A0000}"/>
    <cellStyle name="Normal 15 5 3 2 2 3" xfId="19836" xr:uid="{00000000-0005-0000-0000-0000F14A0000}"/>
    <cellStyle name="Normal 15 5 3 2 3" xfId="19837" xr:uid="{00000000-0005-0000-0000-0000F24A0000}"/>
    <cellStyle name="Normal 15 5 3 2 4" xfId="19838" xr:uid="{00000000-0005-0000-0000-0000F34A0000}"/>
    <cellStyle name="Normal 15 5 3 3" xfId="19839" xr:uid="{00000000-0005-0000-0000-0000F44A0000}"/>
    <cellStyle name="Normal 15 5 3 3 2" xfId="19840" xr:uid="{00000000-0005-0000-0000-0000F54A0000}"/>
    <cellStyle name="Normal 15 5 3 3 3" xfId="19841" xr:uid="{00000000-0005-0000-0000-0000F64A0000}"/>
    <cellStyle name="Normal 15 5 3 4" xfId="19842" xr:uid="{00000000-0005-0000-0000-0000F74A0000}"/>
    <cellStyle name="Normal 15 5 3 5" xfId="19843" xr:uid="{00000000-0005-0000-0000-0000F84A0000}"/>
    <cellStyle name="Normal 15 5 4" xfId="19844" xr:uid="{00000000-0005-0000-0000-0000F94A0000}"/>
    <cellStyle name="Normal 15 5 4 2" xfId="19845" xr:uid="{00000000-0005-0000-0000-0000FA4A0000}"/>
    <cellStyle name="Normal 15 5 4 2 2" xfId="19846" xr:uid="{00000000-0005-0000-0000-0000FB4A0000}"/>
    <cellStyle name="Normal 15 5 4 2 3" xfId="19847" xr:uid="{00000000-0005-0000-0000-0000FC4A0000}"/>
    <cellStyle name="Normal 15 5 4 3" xfId="19848" xr:uid="{00000000-0005-0000-0000-0000FD4A0000}"/>
    <cellStyle name="Normal 15 5 4 4" xfId="19849" xr:uid="{00000000-0005-0000-0000-0000FE4A0000}"/>
    <cellStyle name="Normal 15 5 5" xfId="19850" xr:uid="{00000000-0005-0000-0000-0000FF4A0000}"/>
    <cellStyle name="Normal 15 5 5 2" xfId="19851" xr:uid="{00000000-0005-0000-0000-0000004B0000}"/>
    <cellStyle name="Normal 15 5 5 3" xfId="19852" xr:uid="{00000000-0005-0000-0000-0000014B0000}"/>
    <cellStyle name="Normal 15 5 6" xfId="19853" xr:uid="{00000000-0005-0000-0000-0000024B0000}"/>
    <cellStyle name="Normal 15 5 7" xfId="19854" xr:uid="{00000000-0005-0000-0000-0000034B0000}"/>
    <cellStyle name="Normal 15 6" xfId="19855" xr:uid="{00000000-0005-0000-0000-0000044B0000}"/>
    <cellStyle name="Normal 15 6 2" xfId="19856" xr:uid="{00000000-0005-0000-0000-0000054B0000}"/>
    <cellStyle name="Normal 15 6 2 2" xfId="19857" xr:uid="{00000000-0005-0000-0000-0000064B0000}"/>
    <cellStyle name="Normal 15 6 2 2 2" xfId="19858" xr:uid="{00000000-0005-0000-0000-0000074B0000}"/>
    <cellStyle name="Normal 15 6 2 2 2 2" xfId="19859" xr:uid="{00000000-0005-0000-0000-0000084B0000}"/>
    <cellStyle name="Normal 15 6 2 2 2 3" xfId="19860" xr:uid="{00000000-0005-0000-0000-0000094B0000}"/>
    <cellStyle name="Normal 15 6 2 2 3" xfId="19861" xr:uid="{00000000-0005-0000-0000-00000A4B0000}"/>
    <cellStyle name="Normal 15 6 2 2 4" xfId="19862" xr:uid="{00000000-0005-0000-0000-00000B4B0000}"/>
    <cellStyle name="Normal 15 6 2 3" xfId="19863" xr:uid="{00000000-0005-0000-0000-00000C4B0000}"/>
    <cellStyle name="Normal 15 6 2 3 2" xfId="19864" xr:uid="{00000000-0005-0000-0000-00000D4B0000}"/>
    <cellStyle name="Normal 15 6 2 3 3" xfId="19865" xr:uid="{00000000-0005-0000-0000-00000E4B0000}"/>
    <cellStyle name="Normal 15 6 2 4" xfId="19866" xr:uid="{00000000-0005-0000-0000-00000F4B0000}"/>
    <cellStyle name="Normal 15 6 2 5" xfId="19867" xr:uid="{00000000-0005-0000-0000-0000104B0000}"/>
    <cellStyle name="Normal 15 6 3" xfId="19868" xr:uid="{00000000-0005-0000-0000-0000114B0000}"/>
    <cellStyle name="Normal 15 6 3 2" xfId="19869" xr:uid="{00000000-0005-0000-0000-0000124B0000}"/>
    <cellStyle name="Normal 15 6 3 2 2" xfId="19870" xr:uid="{00000000-0005-0000-0000-0000134B0000}"/>
    <cellStyle name="Normal 15 6 3 2 3" xfId="19871" xr:uid="{00000000-0005-0000-0000-0000144B0000}"/>
    <cellStyle name="Normal 15 6 3 3" xfId="19872" xr:uid="{00000000-0005-0000-0000-0000154B0000}"/>
    <cellStyle name="Normal 15 6 3 4" xfId="19873" xr:uid="{00000000-0005-0000-0000-0000164B0000}"/>
    <cellStyle name="Normal 15 6 4" xfId="19874" xr:uid="{00000000-0005-0000-0000-0000174B0000}"/>
    <cellStyle name="Normal 15 6 4 2" xfId="19875" xr:uid="{00000000-0005-0000-0000-0000184B0000}"/>
    <cellStyle name="Normal 15 6 4 3" xfId="19876" xr:uid="{00000000-0005-0000-0000-0000194B0000}"/>
    <cellStyle name="Normal 15 6 5" xfId="19877" xr:uid="{00000000-0005-0000-0000-00001A4B0000}"/>
    <cellStyle name="Normal 15 6 6" xfId="19878" xr:uid="{00000000-0005-0000-0000-00001B4B0000}"/>
    <cellStyle name="Normal 15 7" xfId="19879" xr:uid="{00000000-0005-0000-0000-00001C4B0000}"/>
    <cellStyle name="Normal 15 7 2" xfId="19880" xr:uid="{00000000-0005-0000-0000-00001D4B0000}"/>
    <cellStyle name="Normal 15 7 2 2" xfId="19881" xr:uid="{00000000-0005-0000-0000-00001E4B0000}"/>
    <cellStyle name="Normal 15 7 2 2 2" xfId="19882" xr:uid="{00000000-0005-0000-0000-00001F4B0000}"/>
    <cellStyle name="Normal 15 7 2 2 3" xfId="19883" xr:uid="{00000000-0005-0000-0000-0000204B0000}"/>
    <cellStyle name="Normal 15 7 2 3" xfId="19884" xr:uid="{00000000-0005-0000-0000-0000214B0000}"/>
    <cellStyle name="Normal 15 7 2 4" xfId="19885" xr:uid="{00000000-0005-0000-0000-0000224B0000}"/>
    <cellStyle name="Normal 15 7 3" xfId="19886" xr:uid="{00000000-0005-0000-0000-0000234B0000}"/>
    <cellStyle name="Normal 15 7 3 2" xfId="19887" xr:uid="{00000000-0005-0000-0000-0000244B0000}"/>
    <cellStyle name="Normal 15 7 3 3" xfId="19888" xr:uid="{00000000-0005-0000-0000-0000254B0000}"/>
    <cellStyle name="Normal 15 7 4" xfId="19889" xr:uid="{00000000-0005-0000-0000-0000264B0000}"/>
    <cellStyle name="Normal 15 7 5" xfId="19890" xr:uid="{00000000-0005-0000-0000-0000274B0000}"/>
    <cellStyle name="Normal 15 8" xfId="19891" xr:uid="{00000000-0005-0000-0000-0000284B0000}"/>
    <cellStyle name="Normal 15 9" xfId="19892" xr:uid="{00000000-0005-0000-0000-0000294B0000}"/>
    <cellStyle name="Normal 15 9 2" xfId="19893" xr:uid="{00000000-0005-0000-0000-00002A4B0000}"/>
    <cellStyle name="Normal 15 9 2 2" xfId="19894" xr:uid="{00000000-0005-0000-0000-00002B4B0000}"/>
    <cellStyle name="Normal 15 9 2 3" xfId="19895" xr:uid="{00000000-0005-0000-0000-00002C4B0000}"/>
    <cellStyle name="Normal 15 9 3" xfId="19896" xr:uid="{00000000-0005-0000-0000-00002D4B0000}"/>
    <cellStyle name="Normal 15 9 4" xfId="19897" xr:uid="{00000000-0005-0000-0000-00002E4B0000}"/>
    <cellStyle name="Normal 150" xfId="19898" xr:uid="{00000000-0005-0000-0000-00002F4B0000}"/>
    <cellStyle name="Normal 150 2" xfId="19899" xr:uid="{00000000-0005-0000-0000-0000304B0000}"/>
    <cellStyle name="Normal 150 2 2" xfId="19900" xr:uid="{00000000-0005-0000-0000-0000314B0000}"/>
    <cellStyle name="Normal 150 2 2 2" xfId="19901" xr:uid="{00000000-0005-0000-0000-0000324B0000}"/>
    <cellStyle name="Normal 150 2 2 2 2" xfId="19902" xr:uid="{00000000-0005-0000-0000-0000334B0000}"/>
    <cellStyle name="Normal 150 2 2 2 2 2" xfId="19903" xr:uid="{00000000-0005-0000-0000-0000344B0000}"/>
    <cellStyle name="Normal 150 2 2 2 2 3" xfId="19904" xr:uid="{00000000-0005-0000-0000-0000354B0000}"/>
    <cellStyle name="Normal 150 2 2 2 3" xfId="19905" xr:uid="{00000000-0005-0000-0000-0000364B0000}"/>
    <cellStyle name="Normal 150 2 2 2 4" xfId="19906" xr:uid="{00000000-0005-0000-0000-0000374B0000}"/>
    <cellStyle name="Normal 150 2 2 3" xfId="19907" xr:uid="{00000000-0005-0000-0000-0000384B0000}"/>
    <cellStyle name="Normal 150 2 2 3 2" xfId="19908" xr:uid="{00000000-0005-0000-0000-0000394B0000}"/>
    <cellStyle name="Normal 150 2 2 3 3" xfId="19909" xr:uid="{00000000-0005-0000-0000-00003A4B0000}"/>
    <cellStyle name="Normal 150 2 2 4" xfId="19910" xr:uid="{00000000-0005-0000-0000-00003B4B0000}"/>
    <cellStyle name="Normal 150 2 2 5" xfId="19911" xr:uid="{00000000-0005-0000-0000-00003C4B0000}"/>
    <cellStyle name="Normal 150 2 3" xfId="19912" xr:uid="{00000000-0005-0000-0000-00003D4B0000}"/>
    <cellStyle name="Normal 150 2 3 2" xfId="19913" xr:uid="{00000000-0005-0000-0000-00003E4B0000}"/>
    <cellStyle name="Normal 150 2 3 2 2" xfId="19914" xr:uid="{00000000-0005-0000-0000-00003F4B0000}"/>
    <cellStyle name="Normal 150 2 3 2 3" xfId="19915" xr:uid="{00000000-0005-0000-0000-0000404B0000}"/>
    <cellStyle name="Normal 150 2 3 3" xfId="19916" xr:uid="{00000000-0005-0000-0000-0000414B0000}"/>
    <cellStyle name="Normal 150 2 3 4" xfId="19917" xr:uid="{00000000-0005-0000-0000-0000424B0000}"/>
    <cellStyle name="Normal 150 2 4" xfId="19918" xr:uid="{00000000-0005-0000-0000-0000434B0000}"/>
    <cellStyle name="Normal 150 2 4 2" xfId="19919" xr:uid="{00000000-0005-0000-0000-0000444B0000}"/>
    <cellStyle name="Normal 150 2 4 3" xfId="19920" xr:uid="{00000000-0005-0000-0000-0000454B0000}"/>
    <cellStyle name="Normal 150 2 5" xfId="19921" xr:uid="{00000000-0005-0000-0000-0000464B0000}"/>
    <cellStyle name="Normal 150 2 6" xfId="19922" xr:uid="{00000000-0005-0000-0000-0000474B0000}"/>
    <cellStyle name="Normal 150 3" xfId="19923" xr:uid="{00000000-0005-0000-0000-0000484B0000}"/>
    <cellStyle name="Normal 150 3 2" xfId="19924" xr:uid="{00000000-0005-0000-0000-0000494B0000}"/>
    <cellStyle name="Normal 150 3 2 2" xfId="19925" xr:uid="{00000000-0005-0000-0000-00004A4B0000}"/>
    <cellStyle name="Normal 150 3 2 2 2" xfId="19926" xr:uid="{00000000-0005-0000-0000-00004B4B0000}"/>
    <cellStyle name="Normal 150 3 2 2 3" xfId="19927" xr:uid="{00000000-0005-0000-0000-00004C4B0000}"/>
    <cellStyle name="Normal 150 3 2 3" xfId="19928" xr:uid="{00000000-0005-0000-0000-00004D4B0000}"/>
    <cellStyle name="Normal 150 3 2 4" xfId="19929" xr:uid="{00000000-0005-0000-0000-00004E4B0000}"/>
    <cellStyle name="Normal 150 3 3" xfId="19930" xr:uid="{00000000-0005-0000-0000-00004F4B0000}"/>
    <cellStyle name="Normal 150 3 3 2" xfId="19931" xr:uid="{00000000-0005-0000-0000-0000504B0000}"/>
    <cellStyle name="Normal 150 3 3 3" xfId="19932" xr:uid="{00000000-0005-0000-0000-0000514B0000}"/>
    <cellStyle name="Normal 150 3 4" xfId="19933" xr:uid="{00000000-0005-0000-0000-0000524B0000}"/>
    <cellStyle name="Normal 150 3 5" xfId="19934" xr:uid="{00000000-0005-0000-0000-0000534B0000}"/>
    <cellStyle name="Normal 150 4" xfId="19935" xr:uid="{00000000-0005-0000-0000-0000544B0000}"/>
    <cellStyle name="Normal 150 4 2" xfId="19936" xr:uid="{00000000-0005-0000-0000-0000554B0000}"/>
    <cellStyle name="Normal 150 4 2 2" xfId="19937" xr:uid="{00000000-0005-0000-0000-0000564B0000}"/>
    <cellStyle name="Normal 150 4 2 3" xfId="19938" xr:uid="{00000000-0005-0000-0000-0000574B0000}"/>
    <cellStyle name="Normal 150 4 3" xfId="19939" xr:uid="{00000000-0005-0000-0000-0000584B0000}"/>
    <cellStyle name="Normal 150 4 4" xfId="19940" xr:uid="{00000000-0005-0000-0000-0000594B0000}"/>
    <cellStyle name="Normal 150 5" xfId="19941" xr:uid="{00000000-0005-0000-0000-00005A4B0000}"/>
    <cellStyle name="Normal 150 5 2" xfId="19942" xr:uid="{00000000-0005-0000-0000-00005B4B0000}"/>
    <cellStyle name="Normal 150 5 3" xfId="19943" xr:uid="{00000000-0005-0000-0000-00005C4B0000}"/>
    <cellStyle name="Normal 150 6" xfId="19944" xr:uid="{00000000-0005-0000-0000-00005D4B0000}"/>
    <cellStyle name="Normal 150 7" xfId="19945" xr:uid="{00000000-0005-0000-0000-00005E4B0000}"/>
    <cellStyle name="Normal 151" xfId="19946" xr:uid="{00000000-0005-0000-0000-00005F4B0000}"/>
    <cellStyle name="Normal 151 2" xfId="19947" xr:uid="{00000000-0005-0000-0000-0000604B0000}"/>
    <cellStyle name="Normal 151 2 2" xfId="19948" xr:uid="{00000000-0005-0000-0000-0000614B0000}"/>
    <cellStyle name="Normal 151 2 2 2" xfId="19949" xr:uid="{00000000-0005-0000-0000-0000624B0000}"/>
    <cellStyle name="Normal 151 2 2 2 2" xfId="19950" xr:uid="{00000000-0005-0000-0000-0000634B0000}"/>
    <cellStyle name="Normal 151 2 2 2 2 2" xfId="19951" xr:uid="{00000000-0005-0000-0000-0000644B0000}"/>
    <cellStyle name="Normal 151 2 2 2 2 3" xfId="19952" xr:uid="{00000000-0005-0000-0000-0000654B0000}"/>
    <cellStyle name="Normal 151 2 2 2 3" xfId="19953" xr:uid="{00000000-0005-0000-0000-0000664B0000}"/>
    <cellStyle name="Normal 151 2 2 2 4" xfId="19954" xr:uid="{00000000-0005-0000-0000-0000674B0000}"/>
    <cellStyle name="Normal 151 2 2 3" xfId="19955" xr:uid="{00000000-0005-0000-0000-0000684B0000}"/>
    <cellStyle name="Normal 151 2 2 3 2" xfId="19956" xr:uid="{00000000-0005-0000-0000-0000694B0000}"/>
    <cellStyle name="Normal 151 2 2 3 3" xfId="19957" xr:uid="{00000000-0005-0000-0000-00006A4B0000}"/>
    <cellStyle name="Normal 151 2 2 4" xfId="19958" xr:uid="{00000000-0005-0000-0000-00006B4B0000}"/>
    <cellStyle name="Normal 151 2 2 5" xfId="19959" xr:uid="{00000000-0005-0000-0000-00006C4B0000}"/>
    <cellStyle name="Normal 151 2 3" xfId="19960" xr:uid="{00000000-0005-0000-0000-00006D4B0000}"/>
    <cellStyle name="Normal 151 2 3 2" xfId="19961" xr:uid="{00000000-0005-0000-0000-00006E4B0000}"/>
    <cellStyle name="Normal 151 2 3 2 2" xfId="19962" xr:uid="{00000000-0005-0000-0000-00006F4B0000}"/>
    <cellStyle name="Normal 151 2 3 2 3" xfId="19963" xr:uid="{00000000-0005-0000-0000-0000704B0000}"/>
    <cellStyle name="Normal 151 2 3 3" xfId="19964" xr:uid="{00000000-0005-0000-0000-0000714B0000}"/>
    <cellStyle name="Normal 151 2 3 4" xfId="19965" xr:uid="{00000000-0005-0000-0000-0000724B0000}"/>
    <cellStyle name="Normal 151 2 4" xfId="19966" xr:uid="{00000000-0005-0000-0000-0000734B0000}"/>
    <cellStyle name="Normal 151 2 4 2" xfId="19967" xr:uid="{00000000-0005-0000-0000-0000744B0000}"/>
    <cellStyle name="Normal 151 2 4 3" xfId="19968" xr:uid="{00000000-0005-0000-0000-0000754B0000}"/>
    <cellStyle name="Normal 151 2 5" xfId="19969" xr:uid="{00000000-0005-0000-0000-0000764B0000}"/>
    <cellStyle name="Normal 151 2 6" xfId="19970" xr:uid="{00000000-0005-0000-0000-0000774B0000}"/>
    <cellStyle name="Normal 151 3" xfId="19971" xr:uid="{00000000-0005-0000-0000-0000784B0000}"/>
    <cellStyle name="Normal 151 3 2" xfId="19972" xr:uid="{00000000-0005-0000-0000-0000794B0000}"/>
    <cellStyle name="Normal 151 3 2 2" xfId="19973" xr:uid="{00000000-0005-0000-0000-00007A4B0000}"/>
    <cellStyle name="Normal 151 3 2 2 2" xfId="19974" xr:uid="{00000000-0005-0000-0000-00007B4B0000}"/>
    <cellStyle name="Normal 151 3 2 2 3" xfId="19975" xr:uid="{00000000-0005-0000-0000-00007C4B0000}"/>
    <cellStyle name="Normal 151 3 2 3" xfId="19976" xr:uid="{00000000-0005-0000-0000-00007D4B0000}"/>
    <cellStyle name="Normal 151 3 2 4" xfId="19977" xr:uid="{00000000-0005-0000-0000-00007E4B0000}"/>
    <cellStyle name="Normal 151 3 3" xfId="19978" xr:uid="{00000000-0005-0000-0000-00007F4B0000}"/>
    <cellStyle name="Normal 151 3 3 2" xfId="19979" xr:uid="{00000000-0005-0000-0000-0000804B0000}"/>
    <cellStyle name="Normal 151 3 3 3" xfId="19980" xr:uid="{00000000-0005-0000-0000-0000814B0000}"/>
    <cellStyle name="Normal 151 3 4" xfId="19981" xr:uid="{00000000-0005-0000-0000-0000824B0000}"/>
    <cellStyle name="Normal 151 3 5" xfId="19982" xr:uid="{00000000-0005-0000-0000-0000834B0000}"/>
    <cellStyle name="Normal 151 4" xfId="19983" xr:uid="{00000000-0005-0000-0000-0000844B0000}"/>
    <cellStyle name="Normal 151 4 2" xfId="19984" xr:uid="{00000000-0005-0000-0000-0000854B0000}"/>
    <cellStyle name="Normal 151 4 2 2" xfId="19985" xr:uid="{00000000-0005-0000-0000-0000864B0000}"/>
    <cellStyle name="Normal 151 4 2 3" xfId="19986" xr:uid="{00000000-0005-0000-0000-0000874B0000}"/>
    <cellStyle name="Normal 151 4 3" xfId="19987" xr:uid="{00000000-0005-0000-0000-0000884B0000}"/>
    <cellStyle name="Normal 151 4 4" xfId="19988" xr:uid="{00000000-0005-0000-0000-0000894B0000}"/>
    <cellStyle name="Normal 151 5" xfId="19989" xr:uid="{00000000-0005-0000-0000-00008A4B0000}"/>
    <cellStyle name="Normal 151 5 2" xfId="19990" xr:uid="{00000000-0005-0000-0000-00008B4B0000}"/>
    <cellStyle name="Normal 151 5 3" xfId="19991" xr:uid="{00000000-0005-0000-0000-00008C4B0000}"/>
    <cellStyle name="Normal 151 6" xfId="19992" xr:uid="{00000000-0005-0000-0000-00008D4B0000}"/>
    <cellStyle name="Normal 151 7" xfId="19993" xr:uid="{00000000-0005-0000-0000-00008E4B0000}"/>
    <cellStyle name="Normal 152" xfId="19994" xr:uid="{00000000-0005-0000-0000-00008F4B0000}"/>
    <cellStyle name="Normal 152 2" xfId="19995" xr:uid="{00000000-0005-0000-0000-0000904B0000}"/>
    <cellStyle name="Normal 152 2 2" xfId="19996" xr:uid="{00000000-0005-0000-0000-0000914B0000}"/>
    <cellStyle name="Normal 152 2 2 2" xfId="19997" xr:uid="{00000000-0005-0000-0000-0000924B0000}"/>
    <cellStyle name="Normal 152 2 2 2 2" xfId="19998" xr:uid="{00000000-0005-0000-0000-0000934B0000}"/>
    <cellStyle name="Normal 152 2 2 2 2 2" xfId="19999" xr:uid="{00000000-0005-0000-0000-0000944B0000}"/>
    <cellStyle name="Normal 152 2 2 2 2 3" xfId="20000" xr:uid="{00000000-0005-0000-0000-0000954B0000}"/>
    <cellStyle name="Normal 152 2 2 2 3" xfId="20001" xr:uid="{00000000-0005-0000-0000-0000964B0000}"/>
    <cellStyle name="Normal 152 2 2 2 4" xfId="20002" xr:uid="{00000000-0005-0000-0000-0000974B0000}"/>
    <cellStyle name="Normal 152 2 2 3" xfId="20003" xr:uid="{00000000-0005-0000-0000-0000984B0000}"/>
    <cellStyle name="Normal 152 2 2 3 2" xfId="20004" xr:uid="{00000000-0005-0000-0000-0000994B0000}"/>
    <cellStyle name="Normal 152 2 2 3 3" xfId="20005" xr:uid="{00000000-0005-0000-0000-00009A4B0000}"/>
    <cellStyle name="Normal 152 2 2 4" xfId="20006" xr:uid="{00000000-0005-0000-0000-00009B4B0000}"/>
    <cellStyle name="Normal 152 2 2 5" xfId="20007" xr:uid="{00000000-0005-0000-0000-00009C4B0000}"/>
    <cellStyle name="Normal 152 2 3" xfId="20008" xr:uid="{00000000-0005-0000-0000-00009D4B0000}"/>
    <cellStyle name="Normal 152 2 3 2" xfId="20009" xr:uid="{00000000-0005-0000-0000-00009E4B0000}"/>
    <cellStyle name="Normal 152 2 3 2 2" xfId="20010" xr:uid="{00000000-0005-0000-0000-00009F4B0000}"/>
    <cellStyle name="Normal 152 2 3 2 3" xfId="20011" xr:uid="{00000000-0005-0000-0000-0000A04B0000}"/>
    <cellStyle name="Normal 152 2 3 3" xfId="20012" xr:uid="{00000000-0005-0000-0000-0000A14B0000}"/>
    <cellStyle name="Normal 152 2 3 4" xfId="20013" xr:uid="{00000000-0005-0000-0000-0000A24B0000}"/>
    <cellStyle name="Normal 152 2 4" xfId="20014" xr:uid="{00000000-0005-0000-0000-0000A34B0000}"/>
    <cellStyle name="Normal 152 2 4 2" xfId="20015" xr:uid="{00000000-0005-0000-0000-0000A44B0000}"/>
    <cellStyle name="Normal 152 2 4 3" xfId="20016" xr:uid="{00000000-0005-0000-0000-0000A54B0000}"/>
    <cellStyle name="Normal 152 2 5" xfId="20017" xr:uid="{00000000-0005-0000-0000-0000A64B0000}"/>
    <cellStyle name="Normal 152 2 6" xfId="20018" xr:uid="{00000000-0005-0000-0000-0000A74B0000}"/>
    <cellStyle name="Normal 152 3" xfId="20019" xr:uid="{00000000-0005-0000-0000-0000A84B0000}"/>
    <cellStyle name="Normal 152 3 2" xfId="20020" xr:uid="{00000000-0005-0000-0000-0000A94B0000}"/>
    <cellStyle name="Normal 152 3 2 2" xfId="20021" xr:uid="{00000000-0005-0000-0000-0000AA4B0000}"/>
    <cellStyle name="Normal 152 3 2 2 2" xfId="20022" xr:uid="{00000000-0005-0000-0000-0000AB4B0000}"/>
    <cellStyle name="Normal 152 3 2 2 3" xfId="20023" xr:uid="{00000000-0005-0000-0000-0000AC4B0000}"/>
    <cellStyle name="Normal 152 3 2 3" xfId="20024" xr:uid="{00000000-0005-0000-0000-0000AD4B0000}"/>
    <cellStyle name="Normal 152 3 2 4" xfId="20025" xr:uid="{00000000-0005-0000-0000-0000AE4B0000}"/>
    <cellStyle name="Normal 152 3 3" xfId="20026" xr:uid="{00000000-0005-0000-0000-0000AF4B0000}"/>
    <cellStyle name="Normal 152 3 3 2" xfId="20027" xr:uid="{00000000-0005-0000-0000-0000B04B0000}"/>
    <cellStyle name="Normal 152 3 3 3" xfId="20028" xr:uid="{00000000-0005-0000-0000-0000B14B0000}"/>
    <cellStyle name="Normal 152 3 4" xfId="20029" xr:uid="{00000000-0005-0000-0000-0000B24B0000}"/>
    <cellStyle name="Normal 152 3 5" xfId="20030" xr:uid="{00000000-0005-0000-0000-0000B34B0000}"/>
    <cellStyle name="Normal 152 4" xfId="20031" xr:uid="{00000000-0005-0000-0000-0000B44B0000}"/>
    <cellStyle name="Normal 152 4 2" xfId="20032" xr:uid="{00000000-0005-0000-0000-0000B54B0000}"/>
    <cellStyle name="Normal 152 4 2 2" xfId="20033" xr:uid="{00000000-0005-0000-0000-0000B64B0000}"/>
    <cellStyle name="Normal 152 4 2 3" xfId="20034" xr:uid="{00000000-0005-0000-0000-0000B74B0000}"/>
    <cellStyle name="Normal 152 4 3" xfId="20035" xr:uid="{00000000-0005-0000-0000-0000B84B0000}"/>
    <cellStyle name="Normal 152 4 4" xfId="20036" xr:uid="{00000000-0005-0000-0000-0000B94B0000}"/>
    <cellStyle name="Normal 152 5" xfId="20037" xr:uid="{00000000-0005-0000-0000-0000BA4B0000}"/>
    <cellStyle name="Normal 152 5 2" xfId="20038" xr:uid="{00000000-0005-0000-0000-0000BB4B0000}"/>
    <cellStyle name="Normal 152 5 3" xfId="20039" xr:uid="{00000000-0005-0000-0000-0000BC4B0000}"/>
    <cellStyle name="Normal 152 6" xfId="20040" xr:uid="{00000000-0005-0000-0000-0000BD4B0000}"/>
    <cellStyle name="Normal 152 7" xfId="20041" xr:uid="{00000000-0005-0000-0000-0000BE4B0000}"/>
    <cellStyle name="Normal 153" xfId="20042" xr:uid="{00000000-0005-0000-0000-0000BF4B0000}"/>
    <cellStyle name="Normal 153 2" xfId="20043" xr:uid="{00000000-0005-0000-0000-0000C04B0000}"/>
    <cellStyle name="Normal 153 2 2" xfId="20044" xr:uid="{00000000-0005-0000-0000-0000C14B0000}"/>
    <cellStyle name="Normal 153 2 2 2" xfId="20045" xr:uid="{00000000-0005-0000-0000-0000C24B0000}"/>
    <cellStyle name="Normal 153 2 2 2 2" xfId="20046" xr:uid="{00000000-0005-0000-0000-0000C34B0000}"/>
    <cellStyle name="Normal 153 2 2 2 2 2" xfId="20047" xr:uid="{00000000-0005-0000-0000-0000C44B0000}"/>
    <cellStyle name="Normal 153 2 2 2 2 3" xfId="20048" xr:uid="{00000000-0005-0000-0000-0000C54B0000}"/>
    <cellStyle name="Normal 153 2 2 2 3" xfId="20049" xr:uid="{00000000-0005-0000-0000-0000C64B0000}"/>
    <cellStyle name="Normal 153 2 2 2 4" xfId="20050" xr:uid="{00000000-0005-0000-0000-0000C74B0000}"/>
    <cellStyle name="Normal 153 2 2 3" xfId="20051" xr:uid="{00000000-0005-0000-0000-0000C84B0000}"/>
    <cellStyle name="Normal 153 2 2 3 2" xfId="20052" xr:uid="{00000000-0005-0000-0000-0000C94B0000}"/>
    <cellStyle name="Normal 153 2 2 3 3" xfId="20053" xr:uid="{00000000-0005-0000-0000-0000CA4B0000}"/>
    <cellStyle name="Normal 153 2 2 4" xfId="20054" xr:uid="{00000000-0005-0000-0000-0000CB4B0000}"/>
    <cellStyle name="Normal 153 2 2 5" xfId="20055" xr:uid="{00000000-0005-0000-0000-0000CC4B0000}"/>
    <cellStyle name="Normal 153 2 3" xfId="20056" xr:uid="{00000000-0005-0000-0000-0000CD4B0000}"/>
    <cellStyle name="Normal 153 2 3 2" xfId="20057" xr:uid="{00000000-0005-0000-0000-0000CE4B0000}"/>
    <cellStyle name="Normal 153 2 3 2 2" xfId="20058" xr:uid="{00000000-0005-0000-0000-0000CF4B0000}"/>
    <cellStyle name="Normal 153 2 3 2 3" xfId="20059" xr:uid="{00000000-0005-0000-0000-0000D04B0000}"/>
    <cellStyle name="Normal 153 2 3 3" xfId="20060" xr:uid="{00000000-0005-0000-0000-0000D14B0000}"/>
    <cellStyle name="Normal 153 2 3 4" xfId="20061" xr:uid="{00000000-0005-0000-0000-0000D24B0000}"/>
    <cellStyle name="Normal 153 2 4" xfId="20062" xr:uid="{00000000-0005-0000-0000-0000D34B0000}"/>
    <cellStyle name="Normal 153 2 4 2" xfId="20063" xr:uid="{00000000-0005-0000-0000-0000D44B0000}"/>
    <cellStyle name="Normal 153 2 4 3" xfId="20064" xr:uid="{00000000-0005-0000-0000-0000D54B0000}"/>
    <cellStyle name="Normal 153 2 5" xfId="20065" xr:uid="{00000000-0005-0000-0000-0000D64B0000}"/>
    <cellStyle name="Normal 153 2 6" xfId="20066" xr:uid="{00000000-0005-0000-0000-0000D74B0000}"/>
    <cellStyle name="Normal 153 3" xfId="20067" xr:uid="{00000000-0005-0000-0000-0000D84B0000}"/>
    <cellStyle name="Normal 153 3 2" xfId="20068" xr:uid="{00000000-0005-0000-0000-0000D94B0000}"/>
    <cellStyle name="Normal 153 3 2 2" xfId="20069" xr:uid="{00000000-0005-0000-0000-0000DA4B0000}"/>
    <cellStyle name="Normal 153 3 2 2 2" xfId="20070" xr:uid="{00000000-0005-0000-0000-0000DB4B0000}"/>
    <cellStyle name="Normal 153 3 2 2 3" xfId="20071" xr:uid="{00000000-0005-0000-0000-0000DC4B0000}"/>
    <cellStyle name="Normal 153 3 2 3" xfId="20072" xr:uid="{00000000-0005-0000-0000-0000DD4B0000}"/>
    <cellStyle name="Normal 153 3 2 4" xfId="20073" xr:uid="{00000000-0005-0000-0000-0000DE4B0000}"/>
    <cellStyle name="Normal 153 3 3" xfId="20074" xr:uid="{00000000-0005-0000-0000-0000DF4B0000}"/>
    <cellStyle name="Normal 153 3 3 2" xfId="20075" xr:uid="{00000000-0005-0000-0000-0000E04B0000}"/>
    <cellStyle name="Normal 153 3 3 3" xfId="20076" xr:uid="{00000000-0005-0000-0000-0000E14B0000}"/>
    <cellStyle name="Normal 153 3 4" xfId="20077" xr:uid="{00000000-0005-0000-0000-0000E24B0000}"/>
    <cellStyle name="Normal 153 3 5" xfId="20078" xr:uid="{00000000-0005-0000-0000-0000E34B0000}"/>
    <cellStyle name="Normal 153 4" xfId="20079" xr:uid="{00000000-0005-0000-0000-0000E44B0000}"/>
    <cellStyle name="Normal 153 4 2" xfId="20080" xr:uid="{00000000-0005-0000-0000-0000E54B0000}"/>
    <cellStyle name="Normal 153 4 2 2" xfId="20081" xr:uid="{00000000-0005-0000-0000-0000E64B0000}"/>
    <cellStyle name="Normal 153 4 2 3" xfId="20082" xr:uid="{00000000-0005-0000-0000-0000E74B0000}"/>
    <cellStyle name="Normal 153 4 3" xfId="20083" xr:uid="{00000000-0005-0000-0000-0000E84B0000}"/>
    <cellStyle name="Normal 153 4 4" xfId="20084" xr:uid="{00000000-0005-0000-0000-0000E94B0000}"/>
    <cellStyle name="Normal 153 5" xfId="20085" xr:uid="{00000000-0005-0000-0000-0000EA4B0000}"/>
    <cellStyle name="Normal 153 5 2" xfId="20086" xr:uid="{00000000-0005-0000-0000-0000EB4B0000}"/>
    <cellStyle name="Normal 153 5 3" xfId="20087" xr:uid="{00000000-0005-0000-0000-0000EC4B0000}"/>
    <cellStyle name="Normal 153 6" xfId="20088" xr:uid="{00000000-0005-0000-0000-0000ED4B0000}"/>
    <cellStyle name="Normal 153 7" xfId="20089" xr:uid="{00000000-0005-0000-0000-0000EE4B0000}"/>
    <cellStyle name="Normal 154" xfId="20090" xr:uid="{00000000-0005-0000-0000-0000EF4B0000}"/>
    <cellStyle name="Normal 154 2" xfId="20091" xr:uid="{00000000-0005-0000-0000-0000F04B0000}"/>
    <cellStyle name="Normal 154 2 2" xfId="20092" xr:uid="{00000000-0005-0000-0000-0000F14B0000}"/>
    <cellStyle name="Normal 154 2 2 2" xfId="20093" xr:uid="{00000000-0005-0000-0000-0000F24B0000}"/>
    <cellStyle name="Normal 154 2 2 2 2" xfId="20094" xr:uid="{00000000-0005-0000-0000-0000F34B0000}"/>
    <cellStyle name="Normal 154 2 2 2 2 2" xfId="20095" xr:uid="{00000000-0005-0000-0000-0000F44B0000}"/>
    <cellStyle name="Normal 154 2 2 2 2 3" xfId="20096" xr:uid="{00000000-0005-0000-0000-0000F54B0000}"/>
    <cellStyle name="Normal 154 2 2 2 3" xfId="20097" xr:uid="{00000000-0005-0000-0000-0000F64B0000}"/>
    <cellStyle name="Normal 154 2 2 2 4" xfId="20098" xr:uid="{00000000-0005-0000-0000-0000F74B0000}"/>
    <cellStyle name="Normal 154 2 2 3" xfId="20099" xr:uid="{00000000-0005-0000-0000-0000F84B0000}"/>
    <cellStyle name="Normal 154 2 2 3 2" xfId="20100" xr:uid="{00000000-0005-0000-0000-0000F94B0000}"/>
    <cellStyle name="Normal 154 2 2 3 3" xfId="20101" xr:uid="{00000000-0005-0000-0000-0000FA4B0000}"/>
    <cellStyle name="Normal 154 2 2 4" xfId="20102" xr:uid="{00000000-0005-0000-0000-0000FB4B0000}"/>
    <cellStyle name="Normal 154 2 2 5" xfId="20103" xr:uid="{00000000-0005-0000-0000-0000FC4B0000}"/>
    <cellStyle name="Normal 154 2 3" xfId="20104" xr:uid="{00000000-0005-0000-0000-0000FD4B0000}"/>
    <cellStyle name="Normal 154 2 3 2" xfId="20105" xr:uid="{00000000-0005-0000-0000-0000FE4B0000}"/>
    <cellStyle name="Normal 154 2 3 2 2" xfId="20106" xr:uid="{00000000-0005-0000-0000-0000FF4B0000}"/>
    <cellStyle name="Normal 154 2 3 2 3" xfId="20107" xr:uid="{00000000-0005-0000-0000-0000004C0000}"/>
    <cellStyle name="Normal 154 2 3 3" xfId="20108" xr:uid="{00000000-0005-0000-0000-0000014C0000}"/>
    <cellStyle name="Normal 154 2 3 4" xfId="20109" xr:uid="{00000000-0005-0000-0000-0000024C0000}"/>
    <cellStyle name="Normal 154 2 4" xfId="20110" xr:uid="{00000000-0005-0000-0000-0000034C0000}"/>
    <cellStyle name="Normal 154 2 4 2" xfId="20111" xr:uid="{00000000-0005-0000-0000-0000044C0000}"/>
    <cellStyle name="Normal 154 2 4 3" xfId="20112" xr:uid="{00000000-0005-0000-0000-0000054C0000}"/>
    <cellStyle name="Normal 154 2 5" xfId="20113" xr:uid="{00000000-0005-0000-0000-0000064C0000}"/>
    <cellStyle name="Normal 154 2 6" xfId="20114" xr:uid="{00000000-0005-0000-0000-0000074C0000}"/>
    <cellStyle name="Normal 154 3" xfId="20115" xr:uid="{00000000-0005-0000-0000-0000084C0000}"/>
    <cellStyle name="Normal 154 3 2" xfId="20116" xr:uid="{00000000-0005-0000-0000-0000094C0000}"/>
    <cellStyle name="Normal 154 3 2 2" xfId="20117" xr:uid="{00000000-0005-0000-0000-00000A4C0000}"/>
    <cellStyle name="Normal 154 3 2 2 2" xfId="20118" xr:uid="{00000000-0005-0000-0000-00000B4C0000}"/>
    <cellStyle name="Normal 154 3 2 2 3" xfId="20119" xr:uid="{00000000-0005-0000-0000-00000C4C0000}"/>
    <cellStyle name="Normal 154 3 2 3" xfId="20120" xr:uid="{00000000-0005-0000-0000-00000D4C0000}"/>
    <cellStyle name="Normal 154 3 2 4" xfId="20121" xr:uid="{00000000-0005-0000-0000-00000E4C0000}"/>
    <cellStyle name="Normal 154 3 3" xfId="20122" xr:uid="{00000000-0005-0000-0000-00000F4C0000}"/>
    <cellStyle name="Normal 154 3 3 2" xfId="20123" xr:uid="{00000000-0005-0000-0000-0000104C0000}"/>
    <cellStyle name="Normal 154 3 3 3" xfId="20124" xr:uid="{00000000-0005-0000-0000-0000114C0000}"/>
    <cellStyle name="Normal 154 3 4" xfId="20125" xr:uid="{00000000-0005-0000-0000-0000124C0000}"/>
    <cellStyle name="Normal 154 3 5" xfId="20126" xr:uid="{00000000-0005-0000-0000-0000134C0000}"/>
    <cellStyle name="Normal 154 4" xfId="20127" xr:uid="{00000000-0005-0000-0000-0000144C0000}"/>
    <cellStyle name="Normal 154 4 2" xfId="20128" xr:uid="{00000000-0005-0000-0000-0000154C0000}"/>
    <cellStyle name="Normal 154 4 2 2" xfId="20129" xr:uid="{00000000-0005-0000-0000-0000164C0000}"/>
    <cellStyle name="Normal 154 4 2 3" xfId="20130" xr:uid="{00000000-0005-0000-0000-0000174C0000}"/>
    <cellStyle name="Normal 154 4 3" xfId="20131" xr:uid="{00000000-0005-0000-0000-0000184C0000}"/>
    <cellStyle name="Normal 154 4 4" xfId="20132" xr:uid="{00000000-0005-0000-0000-0000194C0000}"/>
    <cellStyle name="Normal 154 5" xfId="20133" xr:uid="{00000000-0005-0000-0000-00001A4C0000}"/>
    <cellStyle name="Normal 154 5 2" xfId="20134" xr:uid="{00000000-0005-0000-0000-00001B4C0000}"/>
    <cellStyle name="Normal 154 5 3" xfId="20135" xr:uid="{00000000-0005-0000-0000-00001C4C0000}"/>
    <cellStyle name="Normal 154 6" xfId="20136" xr:uid="{00000000-0005-0000-0000-00001D4C0000}"/>
    <cellStyle name="Normal 154 7" xfId="20137" xr:uid="{00000000-0005-0000-0000-00001E4C0000}"/>
    <cellStyle name="Normal 155" xfId="20138" xr:uid="{00000000-0005-0000-0000-00001F4C0000}"/>
    <cellStyle name="Normal 155 2" xfId="20139" xr:uid="{00000000-0005-0000-0000-0000204C0000}"/>
    <cellStyle name="Normal 155 2 2" xfId="20140" xr:uid="{00000000-0005-0000-0000-0000214C0000}"/>
    <cellStyle name="Normal 155 2 2 2" xfId="20141" xr:uid="{00000000-0005-0000-0000-0000224C0000}"/>
    <cellStyle name="Normal 155 2 2 2 2" xfId="20142" xr:uid="{00000000-0005-0000-0000-0000234C0000}"/>
    <cellStyle name="Normal 155 2 2 2 2 2" xfId="20143" xr:uid="{00000000-0005-0000-0000-0000244C0000}"/>
    <cellStyle name="Normal 155 2 2 2 2 3" xfId="20144" xr:uid="{00000000-0005-0000-0000-0000254C0000}"/>
    <cellStyle name="Normal 155 2 2 2 3" xfId="20145" xr:uid="{00000000-0005-0000-0000-0000264C0000}"/>
    <cellStyle name="Normal 155 2 2 2 4" xfId="20146" xr:uid="{00000000-0005-0000-0000-0000274C0000}"/>
    <cellStyle name="Normal 155 2 2 3" xfId="20147" xr:uid="{00000000-0005-0000-0000-0000284C0000}"/>
    <cellStyle name="Normal 155 2 2 3 2" xfId="20148" xr:uid="{00000000-0005-0000-0000-0000294C0000}"/>
    <cellStyle name="Normal 155 2 2 3 3" xfId="20149" xr:uid="{00000000-0005-0000-0000-00002A4C0000}"/>
    <cellStyle name="Normal 155 2 2 4" xfId="20150" xr:uid="{00000000-0005-0000-0000-00002B4C0000}"/>
    <cellStyle name="Normal 155 2 2 5" xfId="20151" xr:uid="{00000000-0005-0000-0000-00002C4C0000}"/>
    <cellStyle name="Normal 155 2 3" xfId="20152" xr:uid="{00000000-0005-0000-0000-00002D4C0000}"/>
    <cellStyle name="Normal 155 2 3 2" xfId="20153" xr:uid="{00000000-0005-0000-0000-00002E4C0000}"/>
    <cellStyle name="Normal 155 2 3 2 2" xfId="20154" xr:uid="{00000000-0005-0000-0000-00002F4C0000}"/>
    <cellStyle name="Normal 155 2 3 2 3" xfId="20155" xr:uid="{00000000-0005-0000-0000-0000304C0000}"/>
    <cellStyle name="Normal 155 2 3 3" xfId="20156" xr:uid="{00000000-0005-0000-0000-0000314C0000}"/>
    <cellStyle name="Normal 155 2 3 4" xfId="20157" xr:uid="{00000000-0005-0000-0000-0000324C0000}"/>
    <cellStyle name="Normal 155 2 4" xfId="20158" xr:uid="{00000000-0005-0000-0000-0000334C0000}"/>
    <cellStyle name="Normal 155 2 4 2" xfId="20159" xr:uid="{00000000-0005-0000-0000-0000344C0000}"/>
    <cellStyle name="Normal 155 2 4 3" xfId="20160" xr:uid="{00000000-0005-0000-0000-0000354C0000}"/>
    <cellStyle name="Normal 155 2 5" xfId="20161" xr:uid="{00000000-0005-0000-0000-0000364C0000}"/>
    <cellStyle name="Normal 155 2 6" xfId="20162" xr:uid="{00000000-0005-0000-0000-0000374C0000}"/>
    <cellStyle name="Normal 155 3" xfId="20163" xr:uid="{00000000-0005-0000-0000-0000384C0000}"/>
    <cellStyle name="Normal 155 3 2" xfId="20164" xr:uid="{00000000-0005-0000-0000-0000394C0000}"/>
    <cellStyle name="Normal 155 3 2 2" xfId="20165" xr:uid="{00000000-0005-0000-0000-00003A4C0000}"/>
    <cellStyle name="Normal 155 3 2 2 2" xfId="20166" xr:uid="{00000000-0005-0000-0000-00003B4C0000}"/>
    <cellStyle name="Normal 155 3 2 2 3" xfId="20167" xr:uid="{00000000-0005-0000-0000-00003C4C0000}"/>
    <cellStyle name="Normal 155 3 2 3" xfId="20168" xr:uid="{00000000-0005-0000-0000-00003D4C0000}"/>
    <cellStyle name="Normal 155 3 2 4" xfId="20169" xr:uid="{00000000-0005-0000-0000-00003E4C0000}"/>
    <cellStyle name="Normal 155 3 3" xfId="20170" xr:uid="{00000000-0005-0000-0000-00003F4C0000}"/>
    <cellStyle name="Normal 155 3 3 2" xfId="20171" xr:uid="{00000000-0005-0000-0000-0000404C0000}"/>
    <cellStyle name="Normal 155 3 3 3" xfId="20172" xr:uid="{00000000-0005-0000-0000-0000414C0000}"/>
    <cellStyle name="Normal 155 3 4" xfId="20173" xr:uid="{00000000-0005-0000-0000-0000424C0000}"/>
    <cellStyle name="Normal 155 3 5" xfId="20174" xr:uid="{00000000-0005-0000-0000-0000434C0000}"/>
    <cellStyle name="Normal 155 4" xfId="20175" xr:uid="{00000000-0005-0000-0000-0000444C0000}"/>
    <cellStyle name="Normal 155 4 2" xfId="20176" xr:uid="{00000000-0005-0000-0000-0000454C0000}"/>
    <cellStyle name="Normal 155 4 2 2" xfId="20177" xr:uid="{00000000-0005-0000-0000-0000464C0000}"/>
    <cellStyle name="Normal 155 4 2 3" xfId="20178" xr:uid="{00000000-0005-0000-0000-0000474C0000}"/>
    <cellStyle name="Normal 155 4 3" xfId="20179" xr:uid="{00000000-0005-0000-0000-0000484C0000}"/>
    <cellStyle name="Normal 155 4 4" xfId="20180" xr:uid="{00000000-0005-0000-0000-0000494C0000}"/>
    <cellStyle name="Normal 155 5" xfId="20181" xr:uid="{00000000-0005-0000-0000-00004A4C0000}"/>
    <cellStyle name="Normal 155 5 2" xfId="20182" xr:uid="{00000000-0005-0000-0000-00004B4C0000}"/>
    <cellStyle name="Normal 155 5 3" xfId="20183" xr:uid="{00000000-0005-0000-0000-00004C4C0000}"/>
    <cellStyle name="Normal 155 6" xfId="20184" xr:uid="{00000000-0005-0000-0000-00004D4C0000}"/>
    <cellStyle name="Normal 155 7" xfId="20185" xr:uid="{00000000-0005-0000-0000-00004E4C0000}"/>
    <cellStyle name="Normal 156" xfId="20186" xr:uid="{00000000-0005-0000-0000-00004F4C0000}"/>
    <cellStyle name="Normal 156 2" xfId="20187" xr:uid="{00000000-0005-0000-0000-0000504C0000}"/>
    <cellStyle name="Normal 156 2 2" xfId="20188" xr:uid="{00000000-0005-0000-0000-0000514C0000}"/>
    <cellStyle name="Normal 156 2 2 2" xfId="20189" xr:uid="{00000000-0005-0000-0000-0000524C0000}"/>
    <cellStyle name="Normal 156 2 2 2 2" xfId="20190" xr:uid="{00000000-0005-0000-0000-0000534C0000}"/>
    <cellStyle name="Normal 156 2 2 2 2 2" xfId="20191" xr:uid="{00000000-0005-0000-0000-0000544C0000}"/>
    <cellStyle name="Normal 156 2 2 2 2 3" xfId="20192" xr:uid="{00000000-0005-0000-0000-0000554C0000}"/>
    <cellStyle name="Normal 156 2 2 2 3" xfId="20193" xr:uid="{00000000-0005-0000-0000-0000564C0000}"/>
    <cellStyle name="Normal 156 2 2 2 4" xfId="20194" xr:uid="{00000000-0005-0000-0000-0000574C0000}"/>
    <cellStyle name="Normal 156 2 2 3" xfId="20195" xr:uid="{00000000-0005-0000-0000-0000584C0000}"/>
    <cellStyle name="Normal 156 2 2 3 2" xfId="20196" xr:uid="{00000000-0005-0000-0000-0000594C0000}"/>
    <cellStyle name="Normal 156 2 2 3 3" xfId="20197" xr:uid="{00000000-0005-0000-0000-00005A4C0000}"/>
    <cellStyle name="Normal 156 2 2 4" xfId="20198" xr:uid="{00000000-0005-0000-0000-00005B4C0000}"/>
    <cellStyle name="Normal 156 2 2 5" xfId="20199" xr:uid="{00000000-0005-0000-0000-00005C4C0000}"/>
    <cellStyle name="Normal 156 2 3" xfId="20200" xr:uid="{00000000-0005-0000-0000-00005D4C0000}"/>
    <cellStyle name="Normal 156 2 3 2" xfId="20201" xr:uid="{00000000-0005-0000-0000-00005E4C0000}"/>
    <cellStyle name="Normal 156 2 3 2 2" xfId="20202" xr:uid="{00000000-0005-0000-0000-00005F4C0000}"/>
    <cellStyle name="Normal 156 2 3 2 3" xfId="20203" xr:uid="{00000000-0005-0000-0000-0000604C0000}"/>
    <cellStyle name="Normal 156 2 3 3" xfId="20204" xr:uid="{00000000-0005-0000-0000-0000614C0000}"/>
    <cellStyle name="Normal 156 2 3 4" xfId="20205" xr:uid="{00000000-0005-0000-0000-0000624C0000}"/>
    <cellStyle name="Normal 156 2 4" xfId="20206" xr:uid="{00000000-0005-0000-0000-0000634C0000}"/>
    <cellStyle name="Normal 156 2 4 2" xfId="20207" xr:uid="{00000000-0005-0000-0000-0000644C0000}"/>
    <cellStyle name="Normal 156 2 4 3" xfId="20208" xr:uid="{00000000-0005-0000-0000-0000654C0000}"/>
    <cellStyle name="Normal 156 2 5" xfId="20209" xr:uid="{00000000-0005-0000-0000-0000664C0000}"/>
    <cellStyle name="Normal 156 2 6" xfId="20210" xr:uid="{00000000-0005-0000-0000-0000674C0000}"/>
    <cellStyle name="Normal 156 3" xfId="20211" xr:uid="{00000000-0005-0000-0000-0000684C0000}"/>
    <cellStyle name="Normal 156 3 2" xfId="20212" xr:uid="{00000000-0005-0000-0000-0000694C0000}"/>
    <cellStyle name="Normal 156 3 2 2" xfId="20213" xr:uid="{00000000-0005-0000-0000-00006A4C0000}"/>
    <cellStyle name="Normal 156 3 2 2 2" xfId="20214" xr:uid="{00000000-0005-0000-0000-00006B4C0000}"/>
    <cellStyle name="Normal 156 3 2 2 3" xfId="20215" xr:uid="{00000000-0005-0000-0000-00006C4C0000}"/>
    <cellStyle name="Normal 156 3 2 3" xfId="20216" xr:uid="{00000000-0005-0000-0000-00006D4C0000}"/>
    <cellStyle name="Normal 156 3 2 4" xfId="20217" xr:uid="{00000000-0005-0000-0000-00006E4C0000}"/>
    <cellStyle name="Normal 156 3 3" xfId="20218" xr:uid="{00000000-0005-0000-0000-00006F4C0000}"/>
    <cellStyle name="Normal 156 3 3 2" xfId="20219" xr:uid="{00000000-0005-0000-0000-0000704C0000}"/>
    <cellStyle name="Normal 156 3 3 3" xfId="20220" xr:uid="{00000000-0005-0000-0000-0000714C0000}"/>
    <cellStyle name="Normal 156 3 4" xfId="20221" xr:uid="{00000000-0005-0000-0000-0000724C0000}"/>
    <cellStyle name="Normal 156 3 5" xfId="20222" xr:uid="{00000000-0005-0000-0000-0000734C0000}"/>
    <cellStyle name="Normal 156 4" xfId="20223" xr:uid="{00000000-0005-0000-0000-0000744C0000}"/>
    <cellStyle name="Normal 156 4 2" xfId="20224" xr:uid="{00000000-0005-0000-0000-0000754C0000}"/>
    <cellStyle name="Normal 156 4 2 2" xfId="20225" xr:uid="{00000000-0005-0000-0000-0000764C0000}"/>
    <cellStyle name="Normal 156 4 2 3" xfId="20226" xr:uid="{00000000-0005-0000-0000-0000774C0000}"/>
    <cellStyle name="Normal 156 4 3" xfId="20227" xr:uid="{00000000-0005-0000-0000-0000784C0000}"/>
    <cellStyle name="Normal 156 4 4" xfId="20228" xr:uid="{00000000-0005-0000-0000-0000794C0000}"/>
    <cellStyle name="Normal 156 5" xfId="20229" xr:uid="{00000000-0005-0000-0000-00007A4C0000}"/>
    <cellStyle name="Normal 156 5 2" xfId="20230" xr:uid="{00000000-0005-0000-0000-00007B4C0000}"/>
    <cellStyle name="Normal 156 5 3" xfId="20231" xr:uid="{00000000-0005-0000-0000-00007C4C0000}"/>
    <cellStyle name="Normal 156 6" xfId="20232" xr:uid="{00000000-0005-0000-0000-00007D4C0000}"/>
    <cellStyle name="Normal 156 7" xfId="20233" xr:uid="{00000000-0005-0000-0000-00007E4C0000}"/>
    <cellStyle name="Normal 157" xfId="20234" xr:uid="{00000000-0005-0000-0000-00007F4C0000}"/>
    <cellStyle name="Normal 157 2" xfId="20235" xr:uid="{00000000-0005-0000-0000-0000804C0000}"/>
    <cellStyle name="Normal 157 2 2" xfId="20236" xr:uid="{00000000-0005-0000-0000-0000814C0000}"/>
    <cellStyle name="Normal 157 2 2 2" xfId="20237" xr:uid="{00000000-0005-0000-0000-0000824C0000}"/>
    <cellStyle name="Normal 157 2 2 2 2" xfId="20238" xr:uid="{00000000-0005-0000-0000-0000834C0000}"/>
    <cellStyle name="Normal 157 2 2 2 2 2" xfId="20239" xr:uid="{00000000-0005-0000-0000-0000844C0000}"/>
    <cellStyle name="Normal 157 2 2 2 2 3" xfId="20240" xr:uid="{00000000-0005-0000-0000-0000854C0000}"/>
    <cellStyle name="Normal 157 2 2 2 3" xfId="20241" xr:uid="{00000000-0005-0000-0000-0000864C0000}"/>
    <cellStyle name="Normal 157 2 2 2 4" xfId="20242" xr:uid="{00000000-0005-0000-0000-0000874C0000}"/>
    <cellStyle name="Normal 157 2 2 3" xfId="20243" xr:uid="{00000000-0005-0000-0000-0000884C0000}"/>
    <cellStyle name="Normal 157 2 2 3 2" xfId="20244" xr:uid="{00000000-0005-0000-0000-0000894C0000}"/>
    <cellStyle name="Normal 157 2 2 3 3" xfId="20245" xr:uid="{00000000-0005-0000-0000-00008A4C0000}"/>
    <cellStyle name="Normal 157 2 2 4" xfId="20246" xr:uid="{00000000-0005-0000-0000-00008B4C0000}"/>
    <cellStyle name="Normal 157 2 2 5" xfId="20247" xr:uid="{00000000-0005-0000-0000-00008C4C0000}"/>
    <cellStyle name="Normal 157 2 3" xfId="20248" xr:uid="{00000000-0005-0000-0000-00008D4C0000}"/>
    <cellStyle name="Normal 157 2 3 2" xfId="20249" xr:uid="{00000000-0005-0000-0000-00008E4C0000}"/>
    <cellStyle name="Normal 157 2 3 2 2" xfId="20250" xr:uid="{00000000-0005-0000-0000-00008F4C0000}"/>
    <cellStyle name="Normal 157 2 3 2 3" xfId="20251" xr:uid="{00000000-0005-0000-0000-0000904C0000}"/>
    <cellStyle name="Normal 157 2 3 3" xfId="20252" xr:uid="{00000000-0005-0000-0000-0000914C0000}"/>
    <cellStyle name="Normal 157 2 3 4" xfId="20253" xr:uid="{00000000-0005-0000-0000-0000924C0000}"/>
    <cellStyle name="Normal 157 2 4" xfId="20254" xr:uid="{00000000-0005-0000-0000-0000934C0000}"/>
    <cellStyle name="Normal 157 2 4 2" xfId="20255" xr:uid="{00000000-0005-0000-0000-0000944C0000}"/>
    <cellStyle name="Normal 157 2 4 3" xfId="20256" xr:uid="{00000000-0005-0000-0000-0000954C0000}"/>
    <cellStyle name="Normal 157 2 5" xfId="20257" xr:uid="{00000000-0005-0000-0000-0000964C0000}"/>
    <cellStyle name="Normal 157 2 6" xfId="20258" xr:uid="{00000000-0005-0000-0000-0000974C0000}"/>
    <cellStyle name="Normal 157 3" xfId="20259" xr:uid="{00000000-0005-0000-0000-0000984C0000}"/>
    <cellStyle name="Normal 157 3 2" xfId="20260" xr:uid="{00000000-0005-0000-0000-0000994C0000}"/>
    <cellStyle name="Normal 157 3 2 2" xfId="20261" xr:uid="{00000000-0005-0000-0000-00009A4C0000}"/>
    <cellStyle name="Normal 157 3 2 2 2" xfId="20262" xr:uid="{00000000-0005-0000-0000-00009B4C0000}"/>
    <cellStyle name="Normal 157 3 2 2 3" xfId="20263" xr:uid="{00000000-0005-0000-0000-00009C4C0000}"/>
    <cellStyle name="Normal 157 3 2 3" xfId="20264" xr:uid="{00000000-0005-0000-0000-00009D4C0000}"/>
    <cellStyle name="Normal 157 3 2 4" xfId="20265" xr:uid="{00000000-0005-0000-0000-00009E4C0000}"/>
    <cellStyle name="Normal 157 3 3" xfId="20266" xr:uid="{00000000-0005-0000-0000-00009F4C0000}"/>
    <cellStyle name="Normal 157 3 3 2" xfId="20267" xr:uid="{00000000-0005-0000-0000-0000A04C0000}"/>
    <cellStyle name="Normal 157 3 3 3" xfId="20268" xr:uid="{00000000-0005-0000-0000-0000A14C0000}"/>
    <cellStyle name="Normal 157 3 4" xfId="20269" xr:uid="{00000000-0005-0000-0000-0000A24C0000}"/>
    <cellStyle name="Normal 157 3 5" xfId="20270" xr:uid="{00000000-0005-0000-0000-0000A34C0000}"/>
    <cellStyle name="Normal 157 4" xfId="20271" xr:uid="{00000000-0005-0000-0000-0000A44C0000}"/>
    <cellStyle name="Normal 157 4 2" xfId="20272" xr:uid="{00000000-0005-0000-0000-0000A54C0000}"/>
    <cellStyle name="Normal 157 4 2 2" xfId="20273" xr:uid="{00000000-0005-0000-0000-0000A64C0000}"/>
    <cellStyle name="Normal 157 4 2 3" xfId="20274" xr:uid="{00000000-0005-0000-0000-0000A74C0000}"/>
    <cellStyle name="Normal 157 4 3" xfId="20275" xr:uid="{00000000-0005-0000-0000-0000A84C0000}"/>
    <cellStyle name="Normal 157 4 4" xfId="20276" xr:uid="{00000000-0005-0000-0000-0000A94C0000}"/>
    <cellStyle name="Normal 157 5" xfId="20277" xr:uid="{00000000-0005-0000-0000-0000AA4C0000}"/>
    <cellStyle name="Normal 157 5 2" xfId="20278" xr:uid="{00000000-0005-0000-0000-0000AB4C0000}"/>
    <cellStyle name="Normal 157 5 3" xfId="20279" xr:uid="{00000000-0005-0000-0000-0000AC4C0000}"/>
    <cellStyle name="Normal 157 6" xfId="20280" xr:uid="{00000000-0005-0000-0000-0000AD4C0000}"/>
    <cellStyle name="Normal 157 7" xfId="20281" xr:uid="{00000000-0005-0000-0000-0000AE4C0000}"/>
    <cellStyle name="Normal 158" xfId="20282" xr:uid="{00000000-0005-0000-0000-0000AF4C0000}"/>
    <cellStyle name="Normal 158 2" xfId="20283" xr:uid="{00000000-0005-0000-0000-0000B04C0000}"/>
    <cellStyle name="Normal 158 2 2" xfId="20284" xr:uid="{00000000-0005-0000-0000-0000B14C0000}"/>
    <cellStyle name="Normal 158 2 2 2" xfId="20285" xr:uid="{00000000-0005-0000-0000-0000B24C0000}"/>
    <cellStyle name="Normal 158 2 2 2 2" xfId="20286" xr:uid="{00000000-0005-0000-0000-0000B34C0000}"/>
    <cellStyle name="Normal 158 2 2 2 2 2" xfId="20287" xr:uid="{00000000-0005-0000-0000-0000B44C0000}"/>
    <cellStyle name="Normal 158 2 2 2 2 3" xfId="20288" xr:uid="{00000000-0005-0000-0000-0000B54C0000}"/>
    <cellStyle name="Normal 158 2 2 2 3" xfId="20289" xr:uid="{00000000-0005-0000-0000-0000B64C0000}"/>
    <cellStyle name="Normal 158 2 2 2 4" xfId="20290" xr:uid="{00000000-0005-0000-0000-0000B74C0000}"/>
    <cellStyle name="Normal 158 2 2 3" xfId="20291" xr:uid="{00000000-0005-0000-0000-0000B84C0000}"/>
    <cellStyle name="Normal 158 2 2 3 2" xfId="20292" xr:uid="{00000000-0005-0000-0000-0000B94C0000}"/>
    <cellStyle name="Normal 158 2 2 3 3" xfId="20293" xr:uid="{00000000-0005-0000-0000-0000BA4C0000}"/>
    <cellStyle name="Normal 158 2 2 4" xfId="20294" xr:uid="{00000000-0005-0000-0000-0000BB4C0000}"/>
    <cellStyle name="Normal 158 2 2 5" xfId="20295" xr:uid="{00000000-0005-0000-0000-0000BC4C0000}"/>
    <cellStyle name="Normal 158 2 3" xfId="20296" xr:uid="{00000000-0005-0000-0000-0000BD4C0000}"/>
    <cellStyle name="Normal 158 2 3 2" xfId="20297" xr:uid="{00000000-0005-0000-0000-0000BE4C0000}"/>
    <cellStyle name="Normal 158 2 3 2 2" xfId="20298" xr:uid="{00000000-0005-0000-0000-0000BF4C0000}"/>
    <cellStyle name="Normal 158 2 3 2 3" xfId="20299" xr:uid="{00000000-0005-0000-0000-0000C04C0000}"/>
    <cellStyle name="Normal 158 2 3 3" xfId="20300" xr:uid="{00000000-0005-0000-0000-0000C14C0000}"/>
    <cellStyle name="Normal 158 2 3 4" xfId="20301" xr:uid="{00000000-0005-0000-0000-0000C24C0000}"/>
    <cellStyle name="Normal 158 2 4" xfId="20302" xr:uid="{00000000-0005-0000-0000-0000C34C0000}"/>
    <cellStyle name="Normal 158 2 4 2" xfId="20303" xr:uid="{00000000-0005-0000-0000-0000C44C0000}"/>
    <cellStyle name="Normal 158 2 4 3" xfId="20304" xr:uid="{00000000-0005-0000-0000-0000C54C0000}"/>
    <cellStyle name="Normal 158 2 5" xfId="20305" xr:uid="{00000000-0005-0000-0000-0000C64C0000}"/>
    <cellStyle name="Normal 158 2 6" xfId="20306" xr:uid="{00000000-0005-0000-0000-0000C74C0000}"/>
    <cellStyle name="Normal 158 3" xfId="20307" xr:uid="{00000000-0005-0000-0000-0000C84C0000}"/>
    <cellStyle name="Normal 158 3 2" xfId="20308" xr:uid="{00000000-0005-0000-0000-0000C94C0000}"/>
    <cellStyle name="Normal 158 3 2 2" xfId="20309" xr:uid="{00000000-0005-0000-0000-0000CA4C0000}"/>
    <cellStyle name="Normal 158 3 2 2 2" xfId="20310" xr:uid="{00000000-0005-0000-0000-0000CB4C0000}"/>
    <cellStyle name="Normal 158 3 2 2 3" xfId="20311" xr:uid="{00000000-0005-0000-0000-0000CC4C0000}"/>
    <cellStyle name="Normal 158 3 2 3" xfId="20312" xr:uid="{00000000-0005-0000-0000-0000CD4C0000}"/>
    <cellStyle name="Normal 158 3 2 4" xfId="20313" xr:uid="{00000000-0005-0000-0000-0000CE4C0000}"/>
    <cellStyle name="Normal 158 3 3" xfId="20314" xr:uid="{00000000-0005-0000-0000-0000CF4C0000}"/>
    <cellStyle name="Normal 158 3 3 2" xfId="20315" xr:uid="{00000000-0005-0000-0000-0000D04C0000}"/>
    <cellStyle name="Normal 158 3 3 3" xfId="20316" xr:uid="{00000000-0005-0000-0000-0000D14C0000}"/>
    <cellStyle name="Normal 158 3 4" xfId="20317" xr:uid="{00000000-0005-0000-0000-0000D24C0000}"/>
    <cellStyle name="Normal 158 3 5" xfId="20318" xr:uid="{00000000-0005-0000-0000-0000D34C0000}"/>
    <cellStyle name="Normal 158 4" xfId="20319" xr:uid="{00000000-0005-0000-0000-0000D44C0000}"/>
    <cellStyle name="Normal 158 4 2" xfId="20320" xr:uid="{00000000-0005-0000-0000-0000D54C0000}"/>
    <cellStyle name="Normal 158 4 2 2" xfId="20321" xr:uid="{00000000-0005-0000-0000-0000D64C0000}"/>
    <cellStyle name="Normal 158 4 2 3" xfId="20322" xr:uid="{00000000-0005-0000-0000-0000D74C0000}"/>
    <cellStyle name="Normal 158 4 3" xfId="20323" xr:uid="{00000000-0005-0000-0000-0000D84C0000}"/>
    <cellStyle name="Normal 158 4 4" xfId="20324" xr:uid="{00000000-0005-0000-0000-0000D94C0000}"/>
    <cellStyle name="Normal 158 5" xfId="20325" xr:uid="{00000000-0005-0000-0000-0000DA4C0000}"/>
    <cellStyle name="Normal 158 5 2" xfId="20326" xr:uid="{00000000-0005-0000-0000-0000DB4C0000}"/>
    <cellStyle name="Normal 158 5 3" xfId="20327" xr:uid="{00000000-0005-0000-0000-0000DC4C0000}"/>
    <cellStyle name="Normal 158 6" xfId="20328" xr:uid="{00000000-0005-0000-0000-0000DD4C0000}"/>
    <cellStyle name="Normal 158 7" xfId="20329" xr:uid="{00000000-0005-0000-0000-0000DE4C0000}"/>
    <cellStyle name="Normal 159" xfId="20330" xr:uid="{00000000-0005-0000-0000-0000DF4C0000}"/>
    <cellStyle name="Normal 159 2" xfId="20331" xr:uid="{00000000-0005-0000-0000-0000E04C0000}"/>
    <cellStyle name="Normal 159 2 2" xfId="20332" xr:uid="{00000000-0005-0000-0000-0000E14C0000}"/>
    <cellStyle name="Normal 159 2 2 2" xfId="20333" xr:uid="{00000000-0005-0000-0000-0000E24C0000}"/>
    <cellStyle name="Normal 159 2 2 2 2" xfId="20334" xr:uid="{00000000-0005-0000-0000-0000E34C0000}"/>
    <cellStyle name="Normal 159 2 2 2 2 2" xfId="20335" xr:uid="{00000000-0005-0000-0000-0000E44C0000}"/>
    <cellStyle name="Normal 159 2 2 2 2 3" xfId="20336" xr:uid="{00000000-0005-0000-0000-0000E54C0000}"/>
    <cellStyle name="Normal 159 2 2 2 3" xfId="20337" xr:uid="{00000000-0005-0000-0000-0000E64C0000}"/>
    <cellStyle name="Normal 159 2 2 2 4" xfId="20338" xr:uid="{00000000-0005-0000-0000-0000E74C0000}"/>
    <cellStyle name="Normal 159 2 2 3" xfId="20339" xr:uid="{00000000-0005-0000-0000-0000E84C0000}"/>
    <cellStyle name="Normal 159 2 2 3 2" xfId="20340" xr:uid="{00000000-0005-0000-0000-0000E94C0000}"/>
    <cellStyle name="Normal 159 2 2 3 3" xfId="20341" xr:uid="{00000000-0005-0000-0000-0000EA4C0000}"/>
    <cellStyle name="Normal 159 2 2 4" xfId="20342" xr:uid="{00000000-0005-0000-0000-0000EB4C0000}"/>
    <cellStyle name="Normal 159 2 2 5" xfId="20343" xr:uid="{00000000-0005-0000-0000-0000EC4C0000}"/>
    <cellStyle name="Normal 159 2 3" xfId="20344" xr:uid="{00000000-0005-0000-0000-0000ED4C0000}"/>
    <cellStyle name="Normal 159 2 3 2" xfId="20345" xr:uid="{00000000-0005-0000-0000-0000EE4C0000}"/>
    <cellStyle name="Normal 159 2 3 2 2" xfId="20346" xr:uid="{00000000-0005-0000-0000-0000EF4C0000}"/>
    <cellStyle name="Normal 159 2 3 2 3" xfId="20347" xr:uid="{00000000-0005-0000-0000-0000F04C0000}"/>
    <cellStyle name="Normal 159 2 3 3" xfId="20348" xr:uid="{00000000-0005-0000-0000-0000F14C0000}"/>
    <cellStyle name="Normal 159 2 3 4" xfId="20349" xr:uid="{00000000-0005-0000-0000-0000F24C0000}"/>
    <cellStyle name="Normal 159 2 4" xfId="20350" xr:uid="{00000000-0005-0000-0000-0000F34C0000}"/>
    <cellStyle name="Normal 159 2 4 2" xfId="20351" xr:uid="{00000000-0005-0000-0000-0000F44C0000}"/>
    <cellStyle name="Normal 159 2 4 3" xfId="20352" xr:uid="{00000000-0005-0000-0000-0000F54C0000}"/>
    <cellStyle name="Normal 159 2 5" xfId="20353" xr:uid="{00000000-0005-0000-0000-0000F64C0000}"/>
    <cellStyle name="Normal 159 2 6" xfId="20354" xr:uid="{00000000-0005-0000-0000-0000F74C0000}"/>
    <cellStyle name="Normal 159 3" xfId="20355" xr:uid="{00000000-0005-0000-0000-0000F84C0000}"/>
    <cellStyle name="Normal 159 3 2" xfId="20356" xr:uid="{00000000-0005-0000-0000-0000F94C0000}"/>
    <cellStyle name="Normal 159 3 2 2" xfId="20357" xr:uid="{00000000-0005-0000-0000-0000FA4C0000}"/>
    <cellStyle name="Normal 159 3 2 2 2" xfId="20358" xr:uid="{00000000-0005-0000-0000-0000FB4C0000}"/>
    <cellStyle name="Normal 159 3 2 2 3" xfId="20359" xr:uid="{00000000-0005-0000-0000-0000FC4C0000}"/>
    <cellStyle name="Normal 159 3 2 3" xfId="20360" xr:uid="{00000000-0005-0000-0000-0000FD4C0000}"/>
    <cellStyle name="Normal 159 3 2 4" xfId="20361" xr:uid="{00000000-0005-0000-0000-0000FE4C0000}"/>
    <cellStyle name="Normal 159 3 3" xfId="20362" xr:uid="{00000000-0005-0000-0000-0000FF4C0000}"/>
    <cellStyle name="Normal 159 3 3 2" xfId="20363" xr:uid="{00000000-0005-0000-0000-0000004D0000}"/>
    <cellStyle name="Normal 159 3 3 3" xfId="20364" xr:uid="{00000000-0005-0000-0000-0000014D0000}"/>
    <cellStyle name="Normal 159 3 4" xfId="20365" xr:uid="{00000000-0005-0000-0000-0000024D0000}"/>
    <cellStyle name="Normal 159 3 5" xfId="20366" xr:uid="{00000000-0005-0000-0000-0000034D0000}"/>
    <cellStyle name="Normal 159 4" xfId="20367" xr:uid="{00000000-0005-0000-0000-0000044D0000}"/>
    <cellStyle name="Normal 159 4 2" xfId="20368" xr:uid="{00000000-0005-0000-0000-0000054D0000}"/>
    <cellStyle name="Normal 159 4 2 2" xfId="20369" xr:uid="{00000000-0005-0000-0000-0000064D0000}"/>
    <cellStyle name="Normal 159 4 2 3" xfId="20370" xr:uid="{00000000-0005-0000-0000-0000074D0000}"/>
    <cellStyle name="Normal 159 4 3" xfId="20371" xr:uid="{00000000-0005-0000-0000-0000084D0000}"/>
    <cellStyle name="Normal 159 4 4" xfId="20372" xr:uid="{00000000-0005-0000-0000-0000094D0000}"/>
    <cellStyle name="Normal 159 5" xfId="20373" xr:uid="{00000000-0005-0000-0000-00000A4D0000}"/>
    <cellStyle name="Normal 159 5 2" xfId="20374" xr:uid="{00000000-0005-0000-0000-00000B4D0000}"/>
    <cellStyle name="Normal 159 5 3" xfId="20375" xr:uid="{00000000-0005-0000-0000-00000C4D0000}"/>
    <cellStyle name="Normal 159 6" xfId="20376" xr:uid="{00000000-0005-0000-0000-00000D4D0000}"/>
    <cellStyle name="Normal 159 7" xfId="20377" xr:uid="{00000000-0005-0000-0000-00000E4D0000}"/>
    <cellStyle name="Normal 16" xfId="516" xr:uid="{00000000-0005-0000-0000-00000F4D0000}"/>
    <cellStyle name="Normal 16 10" xfId="20378" xr:uid="{00000000-0005-0000-0000-0000104D0000}"/>
    <cellStyle name="Normal 16 10 2" xfId="20379" xr:uid="{00000000-0005-0000-0000-0000114D0000}"/>
    <cellStyle name="Normal 16 10 3" xfId="20380" xr:uid="{00000000-0005-0000-0000-0000124D0000}"/>
    <cellStyle name="Normal 16 11" xfId="20381" xr:uid="{00000000-0005-0000-0000-0000134D0000}"/>
    <cellStyle name="Normal 16 12" xfId="20382" xr:uid="{00000000-0005-0000-0000-0000144D0000}"/>
    <cellStyle name="Normal 16 2" xfId="20383" xr:uid="{00000000-0005-0000-0000-0000154D0000}"/>
    <cellStyle name="Normal 16 2 10" xfId="20384" xr:uid="{00000000-0005-0000-0000-0000164D0000}"/>
    <cellStyle name="Normal 16 2 2" xfId="20385" xr:uid="{00000000-0005-0000-0000-0000174D0000}"/>
    <cellStyle name="Normal 16 2 2 2" xfId="20386" xr:uid="{00000000-0005-0000-0000-0000184D0000}"/>
    <cellStyle name="Normal 16 2 2 2 2" xfId="20387" xr:uid="{00000000-0005-0000-0000-0000194D0000}"/>
    <cellStyle name="Normal 16 2 2 2 2 2" xfId="20388" xr:uid="{00000000-0005-0000-0000-00001A4D0000}"/>
    <cellStyle name="Normal 16 2 2 2 2 2 2" xfId="20389" xr:uid="{00000000-0005-0000-0000-00001B4D0000}"/>
    <cellStyle name="Normal 16 2 2 2 2 2 2 2" xfId="20390" xr:uid="{00000000-0005-0000-0000-00001C4D0000}"/>
    <cellStyle name="Normal 16 2 2 2 2 2 2 3" xfId="20391" xr:uid="{00000000-0005-0000-0000-00001D4D0000}"/>
    <cellStyle name="Normal 16 2 2 2 2 2 3" xfId="20392" xr:uid="{00000000-0005-0000-0000-00001E4D0000}"/>
    <cellStyle name="Normal 16 2 2 2 2 2 4" xfId="20393" xr:uid="{00000000-0005-0000-0000-00001F4D0000}"/>
    <cellStyle name="Normal 16 2 2 2 2 3" xfId="20394" xr:uid="{00000000-0005-0000-0000-0000204D0000}"/>
    <cellStyle name="Normal 16 2 2 2 2 3 2" xfId="20395" xr:uid="{00000000-0005-0000-0000-0000214D0000}"/>
    <cellStyle name="Normal 16 2 2 2 2 3 3" xfId="20396" xr:uid="{00000000-0005-0000-0000-0000224D0000}"/>
    <cellStyle name="Normal 16 2 2 2 2 4" xfId="20397" xr:uid="{00000000-0005-0000-0000-0000234D0000}"/>
    <cellStyle name="Normal 16 2 2 2 2 5" xfId="20398" xr:uid="{00000000-0005-0000-0000-0000244D0000}"/>
    <cellStyle name="Normal 16 2 2 2 3" xfId="20399" xr:uid="{00000000-0005-0000-0000-0000254D0000}"/>
    <cellStyle name="Normal 16 2 2 2 3 2" xfId="20400" xr:uid="{00000000-0005-0000-0000-0000264D0000}"/>
    <cellStyle name="Normal 16 2 2 2 3 2 2" xfId="20401" xr:uid="{00000000-0005-0000-0000-0000274D0000}"/>
    <cellStyle name="Normal 16 2 2 2 3 2 3" xfId="20402" xr:uid="{00000000-0005-0000-0000-0000284D0000}"/>
    <cellStyle name="Normal 16 2 2 2 3 3" xfId="20403" xr:uid="{00000000-0005-0000-0000-0000294D0000}"/>
    <cellStyle name="Normal 16 2 2 2 3 4" xfId="20404" xr:uid="{00000000-0005-0000-0000-00002A4D0000}"/>
    <cellStyle name="Normal 16 2 2 2 4" xfId="20405" xr:uid="{00000000-0005-0000-0000-00002B4D0000}"/>
    <cellStyle name="Normal 16 2 2 2 4 2" xfId="20406" xr:uid="{00000000-0005-0000-0000-00002C4D0000}"/>
    <cellStyle name="Normal 16 2 2 2 4 3" xfId="20407" xr:uid="{00000000-0005-0000-0000-00002D4D0000}"/>
    <cellStyle name="Normal 16 2 2 2 5" xfId="20408" xr:uid="{00000000-0005-0000-0000-00002E4D0000}"/>
    <cellStyle name="Normal 16 2 2 2 6" xfId="20409" xr:uid="{00000000-0005-0000-0000-00002F4D0000}"/>
    <cellStyle name="Normal 16 2 2 3" xfId="20410" xr:uid="{00000000-0005-0000-0000-0000304D0000}"/>
    <cellStyle name="Normal 16 2 2 3 2" xfId="20411" xr:uid="{00000000-0005-0000-0000-0000314D0000}"/>
    <cellStyle name="Normal 16 2 2 3 2 2" xfId="20412" xr:uid="{00000000-0005-0000-0000-0000324D0000}"/>
    <cellStyle name="Normal 16 2 2 3 2 2 2" xfId="20413" xr:uid="{00000000-0005-0000-0000-0000334D0000}"/>
    <cellStyle name="Normal 16 2 2 3 2 2 3" xfId="20414" xr:uid="{00000000-0005-0000-0000-0000344D0000}"/>
    <cellStyle name="Normal 16 2 2 3 2 3" xfId="20415" xr:uid="{00000000-0005-0000-0000-0000354D0000}"/>
    <cellStyle name="Normal 16 2 2 3 2 4" xfId="20416" xr:uid="{00000000-0005-0000-0000-0000364D0000}"/>
    <cellStyle name="Normal 16 2 2 3 3" xfId="20417" xr:uid="{00000000-0005-0000-0000-0000374D0000}"/>
    <cellStyle name="Normal 16 2 2 3 3 2" xfId="20418" xr:uid="{00000000-0005-0000-0000-0000384D0000}"/>
    <cellStyle name="Normal 16 2 2 3 3 3" xfId="20419" xr:uid="{00000000-0005-0000-0000-0000394D0000}"/>
    <cellStyle name="Normal 16 2 2 3 4" xfId="20420" xr:uid="{00000000-0005-0000-0000-00003A4D0000}"/>
    <cellStyle name="Normal 16 2 2 3 5" xfId="20421" xr:uid="{00000000-0005-0000-0000-00003B4D0000}"/>
    <cellStyle name="Normal 16 2 2 4" xfId="20422" xr:uid="{00000000-0005-0000-0000-00003C4D0000}"/>
    <cellStyle name="Normal 16 2 2 4 2" xfId="20423" xr:uid="{00000000-0005-0000-0000-00003D4D0000}"/>
    <cellStyle name="Normal 16 2 2 4 2 2" xfId="20424" xr:uid="{00000000-0005-0000-0000-00003E4D0000}"/>
    <cellStyle name="Normal 16 2 2 4 2 3" xfId="20425" xr:uid="{00000000-0005-0000-0000-00003F4D0000}"/>
    <cellStyle name="Normal 16 2 2 4 3" xfId="20426" xr:uid="{00000000-0005-0000-0000-0000404D0000}"/>
    <cellStyle name="Normal 16 2 2 4 4" xfId="20427" xr:uid="{00000000-0005-0000-0000-0000414D0000}"/>
    <cellStyle name="Normal 16 2 2 5" xfId="20428" xr:uid="{00000000-0005-0000-0000-0000424D0000}"/>
    <cellStyle name="Normal 16 2 2 5 2" xfId="20429" xr:uid="{00000000-0005-0000-0000-0000434D0000}"/>
    <cellStyle name="Normal 16 2 2 5 3" xfId="20430" xr:uid="{00000000-0005-0000-0000-0000444D0000}"/>
    <cellStyle name="Normal 16 2 2 6" xfId="20431" xr:uid="{00000000-0005-0000-0000-0000454D0000}"/>
    <cellStyle name="Normal 16 2 2 7" xfId="20432" xr:uid="{00000000-0005-0000-0000-0000464D0000}"/>
    <cellStyle name="Normal 16 2 3" xfId="20433" xr:uid="{00000000-0005-0000-0000-0000474D0000}"/>
    <cellStyle name="Normal 16 2 3 2" xfId="20434" xr:uid="{00000000-0005-0000-0000-0000484D0000}"/>
    <cellStyle name="Normal 16 2 3 2 2" xfId="20435" xr:uid="{00000000-0005-0000-0000-0000494D0000}"/>
    <cellStyle name="Normal 16 2 3 2 2 2" xfId="20436" xr:uid="{00000000-0005-0000-0000-00004A4D0000}"/>
    <cellStyle name="Normal 16 2 3 2 2 2 2" xfId="20437" xr:uid="{00000000-0005-0000-0000-00004B4D0000}"/>
    <cellStyle name="Normal 16 2 3 2 2 2 2 2" xfId="20438" xr:uid="{00000000-0005-0000-0000-00004C4D0000}"/>
    <cellStyle name="Normal 16 2 3 2 2 2 2 3" xfId="20439" xr:uid="{00000000-0005-0000-0000-00004D4D0000}"/>
    <cellStyle name="Normal 16 2 3 2 2 2 3" xfId="20440" xr:uid="{00000000-0005-0000-0000-00004E4D0000}"/>
    <cellStyle name="Normal 16 2 3 2 2 2 4" xfId="20441" xr:uid="{00000000-0005-0000-0000-00004F4D0000}"/>
    <cellStyle name="Normal 16 2 3 2 2 3" xfId="20442" xr:uid="{00000000-0005-0000-0000-0000504D0000}"/>
    <cellStyle name="Normal 16 2 3 2 2 3 2" xfId="20443" xr:uid="{00000000-0005-0000-0000-0000514D0000}"/>
    <cellStyle name="Normal 16 2 3 2 2 3 3" xfId="20444" xr:uid="{00000000-0005-0000-0000-0000524D0000}"/>
    <cellStyle name="Normal 16 2 3 2 2 4" xfId="20445" xr:uid="{00000000-0005-0000-0000-0000534D0000}"/>
    <cellStyle name="Normal 16 2 3 2 2 5" xfId="20446" xr:uid="{00000000-0005-0000-0000-0000544D0000}"/>
    <cellStyle name="Normal 16 2 3 2 3" xfId="20447" xr:uid="{00000000-0005-0000-0000-0000554D0000}"/>
    <cellStyle name="Normal 16 2 3 2 3 2" xfId="20448" xr:uid="{00000000-0005-0000-0000-0000564D0000}"/>
    <cellStyle name="Normal 16 2 3 2 3 2 2" xfId="20449" xr:uid="{00000000-0005-0000-0000-0000574D0000}"/>
    <cellStyle name="Normal 16 2 3 2 3 2 3" xfId="20450" xr:uid="{00000000-0005-0000-0000-0000584D0000}"/>
    <cellStyle name="Normal 16 2 3 2 3 3" xfId="20451" xr:uid="{00000000-0005-0000-0000-0000594D0000}"/>
    <cellStyle name="Normal 16 2 3 2 3 4" xfId="20452" xr:uid="{00000000-0005-0000-0000-00005A4D0000}"/>
    <cellStyle name="Normal 16 2 3 2 4" xfId="20453" xr:uid="{00000000-0005-0000-0000-00005B4D0000}"/>
    <cellStyle name="Normal 16 2 3 2 4 2" xfId="20454" xr:uid="{00000000-0005-0000-0000-00005C4D0000}"/>
    <cellStyle name="Normal 16 2 3 2 4 3" xfId="20455" xr:uid="{00000000-0005-0000-0000-00005D4D0000}"/>
    <cellStyle name="Normal 16 2 3 2 5" xfId="20456" xr:uid="{00000000-0005-0000-0000-00005E4D0000}"/>
    <cellStyle name="Normal 16 2 3 2 6" xfId="20457" xr:uid="{00000000-0005-0000-0000-00005F4D0000}"/>
    <cellStyle name="Normal 16 2 3 3" xfId="20458" xr:uid="{00000000-0005-0000-0000-0000604D0000}"/>
    <cellStyle name="Normal 16 2 3 3 2" xfId="20459" xr:uid="{00000000-0005-0000-0000-0000614D0000}"/>
    <cellStyle name="Normal 16 2 3 3 2 2" xfId="20460" xr:uid="{00000000-0005-0000-0000-0000624D0000}"/>
    <cellStyle name="Normal 16 2 3 3 2 2 2" xfId="20461" xr:uid="{00000000-0005-0000-0000-0000634D0000}"/>
    <cellStyle name="Normal 16 2 3 3 2 2 3" xfId="20462" xr:uid="{00000000-0005-0000-0000-0000644D0000}"/>
    <cellStyle name="Normal 16 2 3 3 2 3" xfId="20463" xr:uid="{00000000-0005-0000-0000-0000654D0000}"/>
    <cellStyle name="Normal 16 2 3 3 2 4" xfId="20464" xr:uid="{00000000-0005-0000-0000-0000664D0000}"/>
    <cellStyle name="Normal 16 2 3 3 3" xfId="20465" xr:uid="{00000000-0005-0000-0000-0000674D0000}"/>
    <cellStyle name="Normal 16 2 3 3 3 2" xfId="20466" xr:uid="{00000000-0005-0000-0000-0000684D0000}"/>
    <cellStyle name="Normal 16 2 3 3 3 3" xfId="20467" xr:uid="{00000000-0005-0000-0000-0000694D0000}"/>
    <cellStyle name="Normal 16 2 3 3 4" xfId="20468" xr:uid="{00000000-0005-0000-0000-00006A4D0000}"/>
    <cellStyle name="Normal 16 2 3 3 5" xfId="20469" xr:uid="{00000000-0005-0000-0000-00006B4D0000}"/>
    <cellStyle name="Normal 16 2 3 4" xfId="20470" xr:uid="{00000000-0005-0000-0000-00006C4D0000}"/>
    <cellStyle name="Normal 16 2 3 4 2" xfId="20471" xr:uid="{00000000-0005-0000-0000-00006D4D0000}"/>
    <cellStyle name="Normal 16 2 3 4 2 2" xfId="20472" xr:uid="{00000000-0005-0000-0000-00006E4D0000}"/>
    <cellStyle name="Normal 16 2 3 4 2 3" xfId="20473" xr:uid="{00000000-0005-0000-0000-00006F4D0000}"/>
    <cellStyle name="Normal 16 2 3 4 3" xfId="20474" xr:uid="{00000000-0005-0000-0000-0000704D0000}"/>
    <cellStyle name="Normal 16 2 3 4 4" xfId="20475" xr:uid="{00000000-0005-0000-0000-0000714D0000}"/>
    <cellStyle name="Normal 16 2 3 5" xfId="20476" xr:uid="{00000000-0005-0000-0000-0000724D0000}"/>
    <cellStyle name="Normal 16 2 3 5 2" xfId="20477" xr:uid="{00000000-0005-0000-0000-0000734D0000}"/>
    <cellStyle name="Normal 16 2 3 5 3" xfId="20478" xr:uid="{00000000-0005-0000-0000-0000744D0000}"/>
    <cellStyle name="Normal 16 2 3 6" xfId="20479" xr:uid="{00000000-0005-0000-0000-0000754D0000}"/>
    <cellStyle name="Normal 16 2 3 7" xfId="20480" xr:uid="{00000000-0005-0000-0000-0000764D0000}"/>
    <cellStyle name="Normal 16 2 4" xfId="20481" xr:uid="{00000000-0005-0000-0000-0000774D0000}"/>
    <cellStyle name="Normal 16 2 4 2" xfId="20482" xr:uid="{00000000-0005-0000-0000-0000784D0000}"/>
    <cellStyle name="Normal 16 2 4 2 2" xfId="20483" xr:uid="{00000000-0005-0000-0000-0000794D0000}"/>
    <cellStyle name="Normal 16 2 4 2 2 2" xfId="20484" xr:uid="{00000000-0005-0000-0000-00007A4D0000}"/>
    <cellStyle name="Normal 16 2 4 2 2 2 2" xfId="20485" xr:uid="{00000000-0005-0000-0000-00007B4D0000}"/>
    <cellStyle name="Normal 16 2 4 2 2 2 2 2" xfId="20486" xr:uid="{00000000-0005-0000-0000-00007C4D0000}"/>
    <cellStyle name="Normal 16 2 4 2 2 2 2 3" xfId="20487" xr:uid="{00000000-0005-0000-0000-00007D4D0000}"/>
    <cellStyle name="Normal 16 2 4 2 2 2 3" xfId="20488" xr:uid="{00000000-0005-0000-0000-00007E4D0000}"/>
    <cellStyle name="Normal 16 2 4 2 2 2 4" xfId="20489" xr:uid="{00000000-0005-0000-0000-00007F4D0000}"/>
    <cellStyle name="Normal 16 2 4 2 2 3" xfId="20490" xr:uid="{00000000-0005-0000-0000-0000804D0000}"/>
    <cellStyle name="Normal 16 2 4 2 2 3 2" xfId="20491" xr:uid="{00000000-0005-0000-0000-0000814D0000}"/>
    <cellStyle name="Normal 16 2 4 2 2 3 3" xfId="20492" xr:uid="{00000000-0005-0000-0000-0000824D0000}"/>
    <cellStyle name="Normal 16 2 4 2 2 4" xfId="20493" xr:uid="{00000000-0005-0000-0000-0000834D0000}"/>
    <cellStyle name="Normal 16 2 4 2 2 5" xfId="20494" xr:uid="{00000000-0005-0000-0000-0000844D0000}"/>
    <cellStyle name="Normal 16 2 4 2 3" xfId="20495" xr:uid="{00000000-0005-0000-0000-0000854D0000}"/>
    <cellStyle name="Normal 16 2 4 2 3 2" xfId="20496" xr:uid="{00000000-0005-0000-0000-0000864D0000}"/>
    <cellStyle name="Normal 16 2 4 2 3 2 2" xfId="20497" xr:uid="{00000000-0005-0000-0000-0000874D0000}"/>
    <cellStyle name="Normal 16 2 4 2 3 2 3" xfId="20498" xr:uid="{00000000-0005-0000-0000-0000884D0000}"/>
    <cellStyle name="Normal 16 2 4 2 3 3" xfId="20499" xr:uid="{00000000-0005-0000-0000-0000894D0000}"/>
    <cellStyle name="Normal 16 2 4 2 3 4" xfId="20500" xr:uid="{00000000-0005-0000-0000-00008A4D0000}"/>
    <cellStyle name="Normal 16 2 4 2 4" xfId="20501" xr:uid="{00000000-0005-0000-0000-00008B4D0000}"/>
    <cellStyle name="Normal 16 2 4 2 4 2" xfId="20502" xr:uid="{00000000-0005-0000-0000-00008C4D0000}"/>
    <cellStyle name="Normal 16 2 4 2 4 3" xfId="20503" xr:uid="{00000000-0005-0000-0000-00008D4D0000}"/>
    <cellStyle name="Normal 16 2 4 2 5" xfId="20504" xr:uid="{00000000-0005-0000-0000-00008E4D0000}"/>
    <cellStyle name="Normal 16 2 4 2 6" xfId="20505" xr:uid="{00000000-0005-0000-0000-00008F4D0000}"/>
    <cellStyle name="Normal 16 2 4 3" xfId="20506" xr:uid="{00000000-0005-0000-0000-0000904D0000}"/>
    <cellStyle name="Normal 16 2 4 3 2" xfId="20507" xr:uid="{00000000-0005-0000-0000-0000914D0000}"/>
    <cellStyle name="Normal 16 2 4 3 2 2" xfId="20508" xr:uid="{00000000-0005-0000-0000-0000924D0000}"/>
    <cellStyle name="Normal 16 2 4 3 2 2 2" xfId="20509" xr:uid="{00000000-0005-0000-0000-0000934D0000}"/>
    <cellStyle name="Normal 16 2 4 3 2 2 3" xfId="20510" xr:uid="{00000000-0005-0000-0000-0000944D0000}"/>
    <cellStyle name="Normal 16 2 4 3 2 3" xfId="20511" xr:uid="{00000000-0005-0000-0000-0000954D0000}"/>
    <cellStyle name="Normal 16 2 4 3 2 4" xfId="20512" xr:uid="{00000000-0005-0000-0000-0000964D0000}"/>
    <cellStyle name="Normal 16 2 4 3 3" xfId="20513" xr:uid="{00000000-0005-0000-0000-0000974D0000}"/>
    <cellStyle name="Normal 16 2 4 3 3 2" xfId="20514" xr:uid="{00000000-0005-0000-0000-0000984D0000}"/>
    <cellStyle name="Normal 16 2 4 3 3 3" xfId="20515" xr:uid="{00000000-0005-0000-0000-0000994D0000}"/>
    <cellStyle name="Normal 16 2 4 3 4" xfId="20516" xr:uid="{00000000-0005-0000-0000-00009A4D0000}"/>
    <cellStyle name="Normal 16 2 4 3 5" xfId="20517" xr:uid="{00000000-0005-0000-0000-00009B4D0000}"/>
    <cellStyle name="Normal 16 2 4 4" xfId="20518" xr:uid="{00000000-0005-0000-0000-00009C4D0000}"/>
    <cellStyle name="Normal 16 2 4 4 2" xfId="20519" xr:uid="{00000000-0005-0000-0000-00009D4D0000}"/>
    <cellStyle name="Normal 16 2 4 4 2 2" xfId="20520" xr:uid="{00000000-0005-0000-0000-00009E4D0000}"/>
    <cellStyle name="Normal 16 2 4 4 2 3" xfId="20521" xr:uid="{00000000-0005-0000-0000-00009F4D0000}"/>
    <cellStyle name="Normal 16 2 4 4 3" xfId="20522" xr:uid="{00000000-0005-0000-0000-0000A04D0000}"/>
    <cellStyle name="Normal 16 2 4 4 4" xfId="20523" xr:uid="{00000000-0005-0000-0000-0000A14D0000}"/>
    <cellStyle name="Normal 16 2 4 5" xfId="20524" xr:uid="{00000000-0005-0000-0000-0000A24D0000}"/>
    <cellStyle name="Normal 16 2 4 5 2" xfId="20525" xr:uid="{00000000-0005-0000-0000-0000A34D0000}"/>
    <cellStyle name="Normal 16 2 4 5 3" xfId="20526" xr:uid="{00000000-0005-0000-0000-0000A44D0000}"/>
    <cellStyle name="Normal 16 2 4 6" xfId="20527" xr:uid="{00000000-0005-0000-0000-0000A54D0000}"/>
    <cellStyle name="Normal 16 2 4 7" xfId="20528" xr:uid="{00000000-0005-0000-0000-0000A64D0000}"/>
    <cellStyle name="Normal 16 2 5" xfId="20529" xr:uid="{00000000-0005-0000-0000-0000A74D0000}"/>
    <cellStyle name="Normal 16 2 5 2" xfId="20530" xr:uid="{00000000-0005-0000-0000-0000A84D0000}"/>
    <cellStyle name="Normal 16 2 5 2 2" xfId="20531" xr:uid="{00000000-0005-0000-0000-0000A94D0000}"/>
    <cellStyle name="Normal 16 2 5 2 2 2" xfId="20532" xr:uid="{00000000-0005-0000-0000-0000AA4D0000}"/>
    <cellStyle name="Normal 16 2 5 2 2 2 2" xfId="20533" xr:uid="{00000000-0005-0000-0000-0000AB4D0000}"/>
    <cellStyle name="Normal 16 2 5 2 2 2 3" xfId="20534" xr:uid="{00000000-0005-0000-0000-0000AC4D0000}"/>
    <cellStyle name="Normal 16 2 5 2 2 3" xfId="20535" xr:uid="{00000000-0005-0000-0000-0000AD4D0000}"/>
    <cellStyle name="Normal 16 2 5 2 2 4" xfId="20536" xr:uid="{00000000-0005-0000-0000-0000AE4D0000}"/>
    <cellStyle name="Normal 16 2 5 2 3" xfId="20537" xr:uid="{00000000-0005-0000-0000-0000AF4D0000}"/>
    <cellStyle name="Normal 16 2 5 2 3 2" xfId="20538" xr:uid="{00000000-0005-0000-0000-0000B04D0000}"/>
    <cellStyle name="Normal 16 2 5 2 3 3" xfId="20539" xr:uid="{00000000-0005-0000-0000-0000B14D0000}"/>
    <cellStyle name="Normal 16 2 5 2 4" xfId="20540" xr:uid="{00000000-0005-0000-0000-0000B24D0000}"/>
    <cellStyle name="Normal 16 2 5 2 5" xfId="20541" xr:uid="{00000000-0005-0000-0000-0000B34D0000}"/>
    <cellStyle name="Normal 16 2 5 3" xfId="20542" xr:uid="{00000000-0005-0000-0000-0000B44D0000}"/>
    <cellStyle name="Normal 16 2 5 3 2" xfId="20543" xr:uid="{00000000-0005-0000-0000-0000B54D0000}"/>
    <cellStyle name="Normal 16 2 5 3 2 2" xfId="20544" xr:uid="{00000000-0005-0000-0000-0000B64D0000}"/>
    <cellStyle name="Normal 16 2 5 3 2 3" xfId="20545" xr:uid="{00000000-0005-0000-0000-0000B74D0000}"/>
    <cellStyle name="Normal 16 2 5 3 3" xfId="20546" xr:uid="{00000000-0005-0000-0000-0000B84D0000}"/>
    <cellStyle name="Normal 16 2 5 3 4" xfId="20547" xr:uid="{00000000-0005-0000-0000-0000B94D0000}"/>
    <cellStyle name="Normal 16 2 5 4" xfId="20548" xr:uid="{00000000-0005-0000-0000-0000BA4D0000}"/>
    <cellStyle name="Normal 16 2 5 4 2" xfId="20549" xr:uid="{00000000-0005-0000-0000-0000BB4D0000}"/>
    <cellStyle name="Normal 16 2 5 4 3" xfId="20550" xr:uid="{00000000-0005-0000-0000-0000BC4D0000}"/>
    <cellStyle name="Normal 16 2 5 5" xfId="20551" xr:uid="{00000000-0005-0000-0000-0000BD4D0000}"/>
    <cellStyle name="Normal 16 2 5 6" xfId="20552" xr:uid="{00000000-0005-0000-0000-0000BE4D0000}"/>
    <cellStyle name="Normal 16 2 6" xfId="20553" xr:uid="{00000000-0005-0000-0000-0000BF4D0000}"/>
    <cellStyle name="Normal 16 2 6 2" xfId="20554" xr:uid="{00000000-0005-0000-0000-0000C04D0000}"/>
    <cellStyle name="Normal 16 2 6 2 2" xfId="20555" xr:uid="{00000000-0005-0000-0000-0000C14D0000}"/>
    <cellStyle name="Normal 16 2 6 2 2 2" xfId="20556" xr:uid="{00000000-0005-0000-0000-0000C24D0000}"/>
    <cellStyle name="Normal 16 2 6 2 2 3" xfId="20557" xr:uid="{00000000-0005-0000-0000-0000C34D0000}"/>
    <cellStyle name="Normal 16 2 6 2 3" xfId="20558" xr:uid="{00000000-0005-0000-0000-0000C44D0000}"/>
    <cellStyle name="Normal 16 2 6 2 4" xfId="20559" xr:uid="{00000000-0005-0000-0000-0000C54D0000}"/>
    <cellStyle name="Normal 16 2 6 3" xfId="20560" xr:uid="{00000000-0005-0000-0000-0000C64D0000}"/>
    <cellStyle name="Normal 16 2 6 3 2" xfId="20561" xr:uid="{00000000-0005-0000-0000-0000C74D0000}"/>
    <cellStyle name="Normal 16 2 6 3 3" xfId="20562" xr:uid="{00000000-0005-0000-0000-0000C84D0000}"/>
    <cellStyle name="Normal 16 2 6 4" xfId="20563" xr:uid="{00000000-0005-0000-0000-0000C94D0000}"/>
    <cellStyle name="Normal 16 2 6 5" xfId="20564" xr:uid="{00000000-0005-0000-0000-0000CA4D0000}"/>
    <cellStyle name="Normal 16 2 7" xfId="20565" xr:uid="{00000000-0005-0000-0000-0000CB4D0000}"/>
    <cellStyle name="Normal 16 2 7 2" xfId="20566" xr:uid="{00000000-0005-0000-0000-0000CC4D0000}"/>
    <cellStyle name="Normal 16 2 7 2 2" xfId="20567" xr:uid="{00000000-0005-0000-0000-0000CD4D0000}"/>
    <cellStyle name="Normal 16 2 7 2 3" xfId="20568" xr:uid="{00000000-0005-0000-0000-0000CE4D0000}"/>
    <cellStyle name="Normal 16 2 7 3" xfId="20569" xr:uid="{00000000-0005-0000-0000-0000CF4D0000}"/>
    <cellStyle name="Normal 16 2 7 4" xfId="20570" xr:uid="{00000000-0005-0000-0000-0000D04D0000}"/>
    <cellStyle name="Normal 16 2 8" xfId="20571" xr:uid="{00000000-0005-0000-0000-0000D14D0000}"/>
    <cellStyle name="Normal 16 2 8 2" xfId="20572" xr:uid="{00000000-0005-0000-0000-0000D24D0000}"/>
    <cellStyle name="Normal 16 2 8 3" xfId="20573" xr:uid="{00000000-0005-0000-0000-0000D34D0000}"/>
    <cellStyle name="Normal 16 2 9" xfId="20574" xr:uid="{00000000-0005-0000-0000-0000D44D0000}"/>
    <cellStyle name="Normal 16 3" xfId="20575" xr:uid="{00000000-0005-0000-0000-0000D54D0000}"/>
    <cellStyle name="Normal 16 3 2" xfId="20576" xr:uid="{00000000-0005-0000-0000-0000D64D0000}"/>
    <cellStyle name="Normal 16 3 2 2" xfId="20577" xr:uid="{00000000-0005-0000-0000-0000D74D0000}"/>
    <cellStyle name="Normal 16 3 2 2 2" xfId="20578" xr:uid="{00000000-0005-0000-0000-0000D84D0000}"/>
    <cellStyle name="Normal 16 3 2 2 2 2" xfId="20579" xr:uid="{00000000-0005-0000-0000-0000D94D0000}"/>
    <cellStyle name="Normal 16 3 2 2 2 2 2" xfId="20580" xr:uid="{00000000-0005-0000-0000-0000DA4D0000}"/>
    <cellStyle name="Normal 16 3 2 2 2 2 3" xfId="20581" xr:uid="{00000000-0005-0000-0000-0000DB4D0000}"/>
    <cellStyle name="Normal 16 3 2 2 2 3" xfId="20582" xr:uid="{00000000-0005-0000-0000-0000DC4D0000}"/>
    <cellStyle name="Normal 16 3 2 2 2 4" xfId="20583" xr:uid="{00000000-0005-0000-0000-0000DD4D0000}"/>
    <cellStyle name="Normal 16 3 2 2 3" xfId="20584" xr:uid="{00000000-0005-0000-0000-0000DE4D0000}"/>
    <cellStyle name="Normal 16 3 2 2 3 2" xfId="20585" xr:uid="{00000000-0005-0000-0000-0000DF4D0000}"/>
    <cellStyle name="Normal 16 3 2 2 3 3" xfId="20586" xr:uid="{00000000-0005-0000-0000-0000E04D0000}"/>
    <cellStyle name="Normal 16 3 2 2 4" xfId="20587" xr:uid="{00000000-0005-0000-0000-0000E14D0000}"/>
    <cellStyle name="Normal 16 3 2 2 5" xfId="20588" xr:uid="{00000000-0005-0000-0000-0000E24D0000}"/>
    <cellStyle name="Normal 16 3 2 3" xfId="20589" xr:uid="{00000000-0005-0000-0000-0000E34D0000}"/>
    <cellStyle name="Normal 16 3 2 3 2" xfId="20590" xr:uid="{00000000-0005-0000-0000-0000E44D0000}"/>
    <cellStyle name="Normal 16 3 2 3 2 2" xfId="20591" xr:uid="{00000000-0005-0000-0000-0000E54D0000}"/>
    <cellStyle name="Normal 16 3 2 3 2 3" xfId="20592" xr:uid="{00000000-0005-0000-0000-0000E64D0000}"/>
    <cellStyle name="Normal 16 3 2 3 3" xfId="20593" xr:uid="{00000000-0005-0000-0000-0000E74D0000}"/>
    <cellStyle name="Normal 16 3 2 3 4" xfId="20594" xr:uid="{00000000-0005-0000-0000-0000E84D0000}"/>
    <cellStyle name="Normal 16 3 2 4" xfId="20595" xr:uid="{00000000-0005-0000-0000-0000E94D0000}"/>
    <cellStyle name="Normal 16 3 2 4 2" xfId="20596" xr:uid="{00000000-0005-0000-0000-0000EA4D0000}"/>
    <cellStyle name="Normal 16 3 2 4 3" xfId="20597" xr:uid="{00000000-0005-0000-0000-0000EB4D0000}"/>
    <cellStyle name="Normal 16 3 2 5" xfId="20598" xr:uid="{00000000-0005-0000-0000-0000EC4D0000}"/>
    <cellStyle name="Normal 16 3 2 6" xfId="20599" xr:uid="{00000000-0005-0000-0000-0000ED4D0000}"/>
    <cellStyle name="Normal 16 3 3" xfId="20600" xr:uid="{00000000-0005-0000-0000-0000EE4D0000}"/>
    <cellStyle name="Normal 16 3 3 2" xfId="20601" xr:uid="{00000000-0005-0000-0000-0000EF4D0000}"/>
    <cellStyle name="Normal 16 3 3 2 2" xfId="20602" xr:uid="{00000000-0005-0000-0000-0000F04D0000}"/>
    <cellStyle name="Normal 16 3 3 2 2 2" xfId="20603" xr:uid="{00000000-0005-0000-0000-0000F14D0000}"/>
    <cellStyle name="Normal 16 3 3 2 2 3" xfId="20604" xr:uid="{00000000-0005-0000-0000-0000F24D0000}"/>
    <cellStyle name="Normal 16 3 3 2 3" xfId="20605" xr:uid="{00000000-0005-0000-0000-0000F34D0000}"/>
    <cellStyle name="Normal 16 3 3 2 4" xfId="20606" xr:uid="{00000000-0005-0000-0000-0000F44D0000}"/>
    <cellStyle name="Normal 16 3 3 3" xfId="20607" xr:uid="{00000000-0005-0000-0000-0000F54D0000}"/>
    <cellStyle name="Normal 16 3 3 3 2" xfId="20608" xr:uid="{00000000-0005-0000-0000-0000F64D0000}"/>
    <cellStyle name="Normal 16 3 3 3 3" xfId="20609" xr:uid="{00000000-0005-0000-0000-0000F74D0000}"/>
    <cellStyle name="Normal 16 3 3 4" xfId="20610" xr:uid="{00000000-0005-0000-0000-0000F84D0000}"/>
    <cellStyle name="Normal 16 3 3 5" xfId="20611" xr:uid="{00000000-0005-0000-0000-0000F94D0000}"/>
    <cellStyle name="Normal 16 3 4" xfId="20612" xr:uid="{00000000-0005-0000-0000-0000FA4D0000}"/>
    <cellStyle name="Normal 16 3 4 2" xfId="20613" xr:uid="{00000000-0005-0000-0000-0000FB4D0000}"/>
    <cellStyle name="Normal 16 3 4 2 2" xfId="20614" xr:uid="{00000000-0005-0000-0000-0000FC4D0000}"/>
    <cellStyle name="Normal 16 3 4 2 3" xfId="20615" xr:uid="{00000000-0005-0000-0000-0000FD4D0000}"/>
    <cellStyle name="Normal 16 3 4 3" xfId="20616" xr:uid="{00000000-0005-0000-0000-0000FE4D0000}"/>
    <cellStyle name="Normal 16 3 4 4" xfId="20617" xr:uid="{00000000-0005-0000-0000-0000FF4D0000}"/>
    <cellStyle name="Normal 16 3 5" xfId="20618" xr:uid="{00000000-0005-0000-0000-0000004E0000}"/>
    <cellStyle name="Normal 16 3 5 2" xfId="20619" xr:uid="{00000000-0005-0000-0000-0000014E0000}"/>
    <cellStyle name="Normal 16 3 5 3" xfId="20620" xr:uid="{00000000-0005-0000-0000-0000024E0000}"/>
    <cellStyle name="Normal 16 3 6" xfId="20621" xr:uid="{00000000-0005-0000-0000-0000034E0000}"/>
    <cellStyle name="Normal 16 3 7" xfId="20622" xr:uid="{00000000-0005-0000-0000-0000044E0000}"/>
    <cellStyle name="Normal 16 4" xfId="20623" xr:uid="{00000000-0005-0000-0000-0000054E0000}"/>
    <cellStyle name="Normal 16 4 2" xfId="20624" xr:uid="{00000000-0005-0000-0000-0000064E0000}"/>
    <cellStyle name="Normal 16 4 2 2" xfId="20625" xr:uid="{00000000-0005-0000-0000-0000074E0000}"/>
    <cellStyle name="Normal 16 4 2 2 2" xfId="20626" xr:uid="{00000000-0005-0000-0000-0000084E0000}"/>
    <cellStyle name="Normal 16 4 2 2 2 2" xfId="20627" xr:uid="{00000000-0005-0000-0000-0000094E0000}"/>
    <cellStyle name="Normal 16 4 2 2 2 2 2" xfId="20628" xr:uid="{00000000-0005-0000-0000-00000A4E0000}"/>
    <cellStyle name="Normal 16 4 2 2 2 2 3" xfId="20629" xr:uid="{00000000-0005-0000-0000-00000B4E0000}"/>
    <cellStyle name="Normal 16 4 2 2 2 3" xfId="20630" xr:uid="{00000000-0005-0000-0000-00000C4E0000}"/>
    <cellStyle name="Normal 16 4 2 2 2 4" xfId="20631" xr:uid="{00000000-0005-0000-0000-00000D4E0000}"/>
    <cellStyle name="Normal 16 4 2 2 3" xfId="20632" xr:uid="{00000000-0005-0000-0000-00000E4E0000}"/>
    <cellStyle name="Normal 16 4 2 2 3 2" xfId="20633" xr:uid="{00000000-0005-0000-0000-00000F4E0000}"/>
    <cellStyle name="Normal 16 4 2 2 3 3" xfId="20634" xr:uid="{00000000-0005-0000-0000-0000104E0000}"/>
    <cellStyle name="Normal 16 4 2 2 4" xfId="20635" xr:uid="{00000000-0005-0000-0000-0000114E0000}"/>
    <cellStyle name="Normal 16 4 2 2 5" xfId="20636" xr:uid="{00000000-0005-0000-0000-0000124E0000}"/>
    <cellStyle name="Normal 16 4 2 3" xfId="20637" xr:uid="{00000000-0005-0000-0000-0000134E0000}"/>
    <cellStyle name="Normal 16 4 2 3 2" xfId="20638" xr:uid="{00000000-0005-0000-0000-0000144E0000}"/>
    <cellStyle name="Normal 16 4 2 3 2 2" xfId="20639" xr:uid="{00000000-0005-0000-0000-0000154E0000}"/>
    <cellStyle name="Normal 16 4 2 3 2 3" xfId="20640" xr:uid="{00000000-0005-0000-0000-0000164E0000}"/>
    <cellStyle name="Normal 16 4 2 3 3" xfId="20641" xr:uid="{00000000-0005-0000-0000-0000174E0000}"/>
    <cellStyle name="Normal 16 4 2 3 4" xfId="20642" xr:uid="{00000000-0005-0000-0000-0000184E0000}"/>
    <cellStyle name="Normal 16 4 2 4" xfId="20643" xr:uid="{00000000-0005-0000-0000-0000194E0000}"/>
    <cellStyle name="Normal 16 4 2 4 2" xfId="20644" xr:uid="{00000000-0005-0000-0000-00001A4E0000}"/>
    <cellStyle name="Normal 16 4 2 4 3" xfId="20645" xr:uid="{00000000-0005-0000-0000-00001B4E0000}"/>
    <cellStyle name="Normal 16 4 2 5" xfId="20646" xr:uid="{00000000-0005-0000-0000-00001C4E0000}"/>
    <cellStyle name="Normal 16 4 2 6" xfId="20647" xr:uid="{00000000-0005-0000-0000-00001D4E0000}"/>
    <cellStyle name="Normal 16 4 3" xfId="20648" xr:uid="{00000000-0005-0000-0000-00001E4E0000}"/>
    <cellStyle name="Normal 16 4 3 2" xfId="20649" xr:uid="{00000000-0005-0000-0000-00001F4E0000}"/>
    <cellStyle name="Normal 16 4 3 2 2" xfId="20650" xr:uid="{00000000-0005-0000-0000-0000204E0000}"/>
    <cellStyle name="Normal 16 4 3 2 2 2" xfId="20651" xr:uid="{00000000-0005-0000-0000-0000214E0000}"/>
    <cellStyle name="Normal 16 4 3 2 2 3" xfId="20652" xr:uid="{00000000-0005-0000-0000-0000224E0000}"/>
    <cellStyle name="Normal 16 4 3 2 3" xfId="20653" xr:uid="{00000000-0005-0000-0000-0000234E0000}"/>
    <cellStyle name="Normal 16 4 3 2 4" xfId="20654" xr:uid="{00000000-0005-0000-0000-0000244E0000}"/>
    <cellStyle name="Normal 16 4 3 3" xfId="20655" xr:uid="{00000000-0005-0000-0000-0000254E0000}"/>
    <cellStyle name="Normal 16 4 3 3 2" xfId="20656" xr:uid="{00000000-0005-0000-0000-0000264E0000}"/>
    <cellStyle name="Normal 16 4 3 3 3" xfId="20657" xr:uid="{00000000-0005-0000-0000-0000274E0000}"/>
    <cellStyle name="Normal 16 4 3 4" xfId="20658" xr:uid="{00000000-0005-0000-0000-0000284E0000}"/>
    <cellStyle name="Normal 16 4 3 5" xfId="20659" xr:uid="{00000000-0005-0000-0000-0000294E0000}"/>
    <cellStyle name="Normal 16 4 4" xfId="20660" xr:uid="{00000000-0005-0000-0000-00002A4E0000}"/>
    <cellStyle name="Normal 16 4 4 2" xfId="20661" xr:uid="{00000000-0005-0000-0000-00002B4E0000}"/>
    <cellStyle name="Normal 16 4 4 2 2" xfId="20662" xr:uid="{00000000-0005-0000-0000-00002C4E0000}"/>
    <cellStyle name="Normal 16 4 4 2 3" xfId="20663" xr:uid="{00000000-0005-0000-0000-00002D4E0000}"/>
    <cellStyle name="Normal 16 4 4 3" xfId="20664" xr:uid="{00000000-0005-0000-0000-00002E4E0000}"/>
    <cellStyle name="Normal 16 4 4 4" xfId="20665" xr:uid="{00000000-0005-0000-0000-00002F4E0000}"/>
    <cellStyle name="Normal 16 4 5" xfId="20666" xr:uid="{00000000-0005-0000-0000-0000304E0000}"/>
    <cellStyle name="Normal 16 4 5 2" xfId="20667" xr:uid="{00000000-0005-0000-0000-0000314E0000}"/>
    <cellStyle name="Normal 16 4 5 3" xfId="20668" xr:uid="{00000000-0005-0000-0000-0000324E0000}"/>
    <cellStyle name="Normal 16 4 6" xfId="20669" xr:uid="{00000000-0005-0000-0000-0000334E0000}"/>
    <cellStyle name="Normal 16 4 7" xfId="20670" xr:uid="{00000000-0005-0000-0000-0000344E0000}"/>
    <cellStyle name="Normal 16 5" xfId="20671" xr:uid="{00000000-0005-0000-0000-0000354E0000}"/>
    <cellStyle name="Normal 16 5 2" xfId="20672" xr:uid="{00000000-0005-0000-0000-0000364E0000}"/>
    <cellStyle name="Normal 16 5 2 2" xfId="20673" xr:uid="{00000000-0005-0000-0000-0000374E0000}"/>
    <cellStyle name="Normal 16 5 2 2 2" xfId="20674" xr:uid="{00000000-0005-0000-0000-0000384E0000}"/>
    <cellStyle name="Normal 16 5 2 2 2 2" xfId="20675" xr:uid="{00000000-0005-0000-0000-0000394E0000}"/>
    <cellStyle name="Normal 16 5 2 2 2 2 2" xfId="20676" xr:uid="{00000000-0005-0000-0000-00003A4E0000}"/>
    <cellStyle name="Normal 16 5 2 2 2 2 3" xfId="20677" xr:uid="{00000000-0005-0000-0000-00003B4E0000}"/>
    <cellStyle name="Normal 16 5 2 2 2 3" xfId="20678" xr:uid="{00000000-0005-0000-0000-00003C4E0000}"/>
    <cellStyle name="Normal 16 5 2 2 2 4" xfId="20679" xr:uid="{00000000-0005-0000-0000-00003D4E0000}"/>
    <cellStyle name="Normal 16 5 2 2 3" xfId="20680" xr:uid="{00000000-0005-0000-0000-00003E4E0000}"/>
    <cellStyle name="Normal 16 5 2 2 3 2" xfId="20681" xr:uid="{00000000-0005-0000-0000-00003F4E0000}"/>
    <cellStyle name="Normal 16 5 2 2 3 3" xfId="20682" xr:uid="{00000000-0005-0000-0000-0000404E0000}"/>
    <cellStyle name="Normal 16 5 2 2 4" xfId="20683" xr:uid="{00000000-0005-0000-0000-0000414E0000}"/>
    <cellStyle name="Normal 16 5 2 2 5" xfId="20684" xr:uid="{00000000-0005-0000-0000-0000424E0000}"/>
    <cellStyle name="Normal 16 5 2 3" xfId="20685" xr:uid="{00000000-0005-0000-0000-0000434E0000}"/>
    <cellStyle name="Normal 16 5 2 3 2" xfId="20686" xr:uid="{00000000-0005-0000-0000-0000444E0000}"/>
    <cellStyle name="Normal 16 5 2 3 2 2" xfId="20687" xr:uid="{00000000-0005-0000-0000-0000454E0000}"/>
    <cellStyle name="Normal 16 5 2 3 2 3" xfId="20688" xr:uid="{00000000-0005-0000-0000-0000464E0000}"/>
    <cellStyle name="Normal 16 5 2 3 3" xfId="20689" xr:uid="{00000000-0005-0000-0000-0000474E0000}"/>
    <cellStyle name="Normal 16 5 2 3 4" xfId="20690" xr:uid="{00000000-0005-0000-0000-0000484E0000}"/>
    <cellStyle name="Normal 16 5 2 4" xfId="20691" xr:uid="{00000000-0005-0000-0000-0000494E0000}"/>
    <cellStyle name="Normal 16 5 2 4 2" xfId="20692" xr:uid="{00000000-0005-0000-0000-00004A4E0000}"/>
    <cellStyle name="Normal 16 5 2 4 3" xfId="20693" xr:uid="{00000000-0005-0000-0000-00004B4E0000}"/>
    <cellStyle name="Normal 16 5 2 5" xfId="20694" xr:uid="{00000000-0005-0000-0000-00004C4E0000}"/>
    <cellStyle name="Normal 16 5 2 6" xfId="20695" xr:uid="{00000000-0005-0000-0000-00004D4E0000}"/>
    <cellStyle name="Normal 16 5 3" xfId="20696" xr:uid="{00000000-0005-0000-0000-00004E4E0000}"/>
    <cellStyle name="Normal 16 5 3 2" xfId="20697" xr:uid="{00000000-0005-0000-0000-00004F4E0000}"/>
    <cellStyle name="Normal 16 5 3 2 2" xfId="20698" xr:uid="{00000000-0005-0000-0000-0000504E0000}"/>
    <cellStyle name="Normal 16 5 3 2 2 2" xfId="20699" xr:uid="{00000000-0005-0000-0000-0000514E0000}"/>
    <cellStyle name="Normal 16 5 3 2 2 3" xfId="20700" xr:uid="{00000000-0005-0000-0000-0000524E0000}"/>
    <cellStyle name="Normal 16 5 3 2 3" xfId="20701" xr:uid="{00000000-0005-0000-0000-0000534E0000}"/>
    <cellStyle name="Normal 16 5 3 2 4" xfId="20702" xr:uid="{00000000-0005-0000-0000-0000544E0000}"/>
    <cellStyle name="Normal 16 5 3 3" xfId="20703" xr:uid="{00000000-0005-0000-0000-0000554E0000}"/>
    <cellStyle name="Normal 16 5 3 3 2" xfId="20704" xr:uid="{00000000-0005-0000-0000-0000564E0000}"/>
    <cellStyle name="Normal 16 5 3 3 3" xfId="20705" xr:uid="{00000000-0005-0000-0000-0000574E0000}"/>
    <cellStyle name="Normal 16 5 3 4" xfId="20706" xr:uid="{00000000-0005-0000-0000-0000584E0000}"/>
    <cellStyle name="Normal 16 5 3 5" xfId="20707" xr:uid="{00000000-0005-0000-0000-0000594E0000}"/>
    <cellStyle name="Normal 16 5 4" xfId="20708" xr:uid="{00000000-0005-0000-0000-00005A4E0000}"/>
    <cellStyle name="Normal 16 5 4 2" xfId="20709" xr:uid="{00000000-0005-0000-0000-00005B4E0000}"/>
    <cellStyle name="Normal 16 5 4 2 2" xfId="20710" xr:uid="{00000000-0005-0000-0000-00005C4E0000}"/>
    <cellStyle name="Normal 16 5 4 2 3" xfId="20711" xr:uid="{00000000-0005-0000-0000-00005D4E0000}"/>
    <cellStyle name="Normal 16 5 4 3" xfId="20712" xr:uid="{00000000-0005-0000-0000-00005E4E0000}"/>
    <cellStyle name="Normal 16 5 4 4" xfId="20713" xr:uid="{00000000-0005-0000-0000-00005F4E0000}"/>
    <cellStyle name="Normal 16 5 5" xfId="20714" xr:uid="{00000000-0005-0000-0000-0000604E0000}"/>
    <cellStyle name="Normal 16 5 5 2" xfId="20715" xr:uid="{00000000-0005-0000-0000-0000614E0000}"/>
    <cellStyle name="Normal 16 5 5 3" xfId="20716" xr:uid="{00000000-0005-0000-0000-0000624E0000}"/>
    <cellStyle name="Normal 16 5 6" xfId="20717" xr:uid="{00000000-0005-0000-0000-0000634E0000}"/>
    <cellStyle name="Normal 16 5 7" xfId="20718" xr:uid="{00000000-0005-0000-0000-0000644E0000}"/>
    <cellStyle name="Normal 16 6" xfId="20719" xr:uid="{00000000-0005-0000-0000-0000654E0000}"/>
    <cellStyle name="Normal 16 6 2" xfId="20720" xr:uid="{00000000-0005-0000-0000-0000664E0000}"/>
    <cellStyle name="Normal 16 6 2 2" xfId="20721" xr:uid="{00000000-0005-0000-0000-0000674E0000}"/>
    <cellStyle name="Normal 16 6 2 2 2" xfId="20722" xr:uid="{00000000-0005-0000-0000-0000684E0000}"/>
    <cellStyle name="Normal 16 6 2 2 2 2" xfId="20723" xr:uid="{00000000-0005-0000-0000-0000694E0000}"/>
    <cellStyle name="Normal 16 6 2 2 2 3" xfId="20724" xr:uid="{00000000-0005-0000-0000-00006A4E0000}"/>
    <cellStyle name="Normal 16 6 2 2 3" xfId="20725" xr:uid="{00000000-0005-0000-0000-00006B4E0000}"/>
    <cellStyle name="Normal 16 6 2 2 4" xfId="20726" xr:uid="{00000000-0005-0000-0000-00006C4E0000}"/>
    <cellStyle name="Normal 16 6 2 3" xfId="20727" xr:uid="{00000000-0005-0000-0000-00006D4E0000}"/>
    <cellStyle name="Normal 16 6 2 3 2" xfId="20728" xr:uid="{00000000-0005-0000-0000-00006E4E0000}"/>
    <cellStyle name="Normal 16 6 2 3 3" xfId="20729" xr:uid="{00000000-0005-0000-0000-00006F4E0000}"/>
    <cellStyle name="Normal 16 6 2 4" xfId="20730" xr:uid="{00000000-0005-0000-0000-0000704E0000}"/>
    <cellStyle name="Normal 16 6 2 5" xfId="20731" xr:uid="{00000000-0005-0000-0000-0000714E0000}"/>
    <cellStyle name="Normal 16 6 3" xfId="20732" xr:uid="{00000000-0005-0000-0000-0000724E0000}"/>
    <cellStyle name="Normal 16 6 3 2" xfId="20733" xr:uid="{00000000-0005-0000-0000-0000734E0000}"/>
    <cellStyle name="Normal 16 6 3 2 2" xfId="20734" xr:uid="{00000000-0005-0000-0000-0000744E0000}"/>
    <cellStyle name="Normal 16 6 3 2 3" xfId="20735" xr:uid="{00000000-0005-0000-0000-0000754E0000}"/>
    <cellStyle name="Normal 16 6 3 3" xfId="20736" xr:uid="{00000000-0005-0000-0000-0000764E0000}"/>
    <cellStyle name="Normal 16 6 3 4" xfId="20737" xr:uid="{00000000-0005-0000-0000-0000774E0000}"/>
    <cellStyle name="Normal 16 6 4" xfId="20738" xr:uid="{00000000-0005-0000-0000-0000784E0000}"/>
    <cellStyle name="Normal 16 6 4 2" xfId="20739" xr:uid="{00000000-0005-0000-0000-0000794E0000}"/>
    <cellStyle name="Normal 16 6 4 3" xfId="20740" xr:uid="{00000000-0005-0000-0000-00007A4E0000}"/>
    <cellStyle name="Normal 16 6 5" xfId="20741" xr:uid="{00000000-0005-0000-0000-00007B4E0000}"/>
    <cellStyle name="Normal 16 6 6" xfId="20742" xr:uid="{00000000-0005-0000-0000-00007C4E0000}"/>
    <cellStyle name="Normal 16 7" xfId="20743" xr:uid="{00000000-0005-0000-0000-00007D4E0000}"/>
    <cellStyle name="Normal 16 7 2" xfId="20744" xr:uid="{00000000-0005-0000-0000-00007E4E0000}"/>
    <cellStyle name="Normal 16 7 2 2" xfId="20745" xr:uid="{00000000-0005-0000-0000-00007F4E0000}"/>
    <cellStyle name="Normal 16 7 2 2 2" xfId="20746" xr:uid="{00000000-0005-0000-0000-0000804E0000}"/>
    <cellStyle name="Normal 16 7 2 2 3" xfId="20747" xr:uid="{00000000-0005-0000-0000-0000814E0000}"/>
    <cellStyle name="Normal 16 7 2 3" xfId="20748" xr:uid="{00000000-0005-0000-0000-0000824E0000}"/>
    <cellStyle name="Normal 16 7 2 4" xfId="20749" xr:uid="{00000000-0005-0000-0000-0000834E0000}"/>
    <cellStyle name="Normal 16 7 3" xfId="20750" xr:uid="{00000000-0005-0000-0000-0000844E0000}"/>
    <cellStyle name="Normal 16 7 3 2" xfId="20751" xr:uid="{00000000-0005-0000-0000-0000854E0000}"/>
    <cellStyle name="Normal 16 7 3 3" xfId="20752" xr:uid="{00000000-0005-0000-0000-0000864E0000}"/>
    <cellStyle name="Normal 16 7 4" xfId="20753" xr:uid="{00000000-0005-0000-0000-0000874E0000}"/>
    <cellStyle name="Normal 16 7 5" xfId="20754" xr:uid="{00000000-0005-0000-0000-0000884E0000}"/>
    <cellStyle name="Normal 16 8" xfId="20755" xr:uid="{00000000-0005-0000-0000-0000894E0000}"/>
    <cellStyle name="Normal 16 9" xfId="20756" xr:uid="{00000000-0005-0000-0000-00008A4E0000}"/>
    <cellStyle name="Normal 16 9 2" xfId="20757" xr:uid="{00000000-0005-0000-0000-00008B4E0000}"/>
    <cellStyle name="Normal 16 9 2 2" xfId="20758" xr:uid="{00000000-0005-0000-0000-00008C4E0000}"/>
    <cellStyle name="Normal 16 9 2 3" xfId="20759" xr:uid="{00000000-0005-0000-0000-00008D4E0000}"/>
    <cellStyle name="Normal 16 9 3" xfId="20760" xr:uid="{00000000-0005-0000-0000-00008E4E0000}"/>
    <cellStyle name="Normal 16 9 4" xfId="20761" xr:uid="{00000000-0005-0000-0000-00008F4E0000}"/>
    <cellStyle name="Normal 160" xfId="20762" xr:uid="{00000000-0005-0000-0000-0000904E0000}"/>
    <cellStyle name="Normal 160 2" xfId="20763" xr:uid="{00000000-0005-0000-0000-0000914E0000}"/>
    <cellStyle name="Normal 160 2 2" xfId="20764" xr:uid="{00000000-0005-0000-0000-0000924E0000}"/>
    <cellStyle name="Normal 160 2 2 2" xfId="20765" xr:uid="{00000000-0005-0000-0000-0000934E0000}"/>
    <cellStyle name="Normal 160 2 2 2 2" xfId="20766" xr:uid="{00000000-0005-0000-0000-0000944E0000}"/>
    <cellStyle name="Normal 160 2 2 2 2 2" xfId="20767" xr:uid="{00000000-0005-0000-0000-0000954E0000}"/>
    <cellStyle name="Normal 160 2 2 2 2 3" xfId="20768" xr:uid="{00000000-0005-0000-0000-0000964E0000}"/>
    <cellStyle name="Normal 160 2 2 2 3" xfId="20769" xr:uid="{00000000-0005-0000-0000-0000974E0000}"/>
    <cellStyle name="Normal 160 2 2 2 4" xfId="20770" xr:uid="{00000000-0005-0000-0000-0000984E0000}"/>
    <cellStyle name="Normal 160 2 2 3" xfId="20771" xr:uid="{00000000-0005-0000-0000-0000994E0000}"/>
    <cellStyle name="Normal 160 2 2 3 2" xfId="20772" xr:uid="{00000000-0005-0000-0000-00009A4E0000}"/>
    <cellStyle name="Normal 160 2 2 3 3" xfId="20773" xr:uid="{00000000-0005-0000-0000-00009B4E0000}"/>
    <cellStyle name="Normal 160 2 2 4" xfId="20774" xr:uid="{00000000-0005-0000-0000-00009C4E0000}"/>
    <cellStyle name="Normal 160 2 2 5" xfId="20775" xr:uid="{00000000-0005-0000-0000-00009D4E0000}"/>
    <cellStyle name="Normal 160 2 3" xfId="20776" xr:uid="{00000000-0005-0000-0000-00009E4E0000}"/>
    <cellStyle name="Normal 160 2 3 2" xfId="20777" xr:uid="{00000000-0005-0000-0000-00009F4E0000}"/>
    <cellStyle name="Normal 160 2 3 2 2" xfId="20778" xr:uid="{00000000-0005-0000-0000-0000A04E0000}"/>
    <cellStyle name="Normal 160 2 3 2 3" xfId="20779" xr:uid="{00000000-0005-0000-0000-0000A14E0000}"/>
    <cellStyle name="Normal 160 2 3 3" xfId="20780" xr:uid="{00000000-0005-0000-0000-0000A24E0000}"/>
    <cellStyle name="Normal 160 2 3 4" xfId="20781" xr:uid="{00000000-0005-0000-0000-0000A34E0000}"/>
    <cellStyle name="Normal 160 2 4" xfId="20782" xr:uid="{00000000-0005-0000-0000-0000A44E0000}"/>
    <cellStyle name="Normal 160 2 4 2" xfId="20783" xr:uid="{00000000-0005-0000-0000-0000A54E0000}"/>
    <cellStyle name="Normal 160 2 4 3" xfId="20784" xr:uid="{00000000-0005-0000-0000-0000A64E0000}"/>
    <cellStyle name="Normal 160 2 5" xfId="20785" xr:uid="{00000000-0005-0000-0000-0000A74E0000}"/>
    <cellStyle name="Normal 160 2 6" xfId="20786" xr:uid="{00000000-0005-0000-0000-0000A84E0000}"/>
    <cellStyle name="Normal 160 3" xfId="20787" xr:uid="{00000000-0005-0000-0000-0000A94E0000}"/>
    <cellStyle name="Normal 160 3 2" xfId="20788" xr:uid="{00000000-0005-0000-0000-0000AA4E0000}"/>
    <cellStyle name="Normal 160 3 2 2" xfId="20789" xr:uid="{00000000-0005-0000-0000-0000AB4E0000}"/>
    <cellStyle name="Normal 160 3 2 2 2" xfId="20790" xr:uid="{00000000-0005-0000-0000-0000AC4E0000}"/>
    <cellStyle name="Normal 160 3 2 2 3" xfId="20791" xr:uid="{00000000-0005-0000-0000-0000AD4E0000}"/>
    <cellStyle name="Normal 160 3 2 3" xfId="20792" xr:uid="{00000000-0005-0000-0000-0000AE4E0000}"/>
    <cellStyle name="Normal 160 3 2 4" xfId="20793" xr:uid="{00000000-0005-0000-0000-0000AF4E0000}"/>
    <cellStyle name="Normal 160 3 3" xfId="20794" xr:uid="{00000000-0005-0000-0000-0000B04E0000}"/>
    <cellStyle name="Normal 160 3 3 2" xfId="20795" xr:uid="{00000000-0005-0000-0000-0000B14E0000}"/>
    <cellStyle name="Normal 160 3 3 3" xfId="20796" xr:uid="{00000000-0005-0000-0000-0000B24E0000}"/>
    <cellStyle name="Normal 160 3 4" xfId="20797" xr:uid="{00000000-0005-0000-0000-0000B34E0000}"/>
    <cellStyle name="Normal 160 3 5" xfId="20798" xr:uid="{00000000-0005-0000-0000-0000B44E0000}"/>
    <cellStyle name="Normal 160 4" xfId="20799" xr:uid="{00000000-0005-0000-0000-0000B54E0000}"/>
    <cellStyle name="Normal 160 4 2" xfId="20800" xr:uid="{00000000-0005-0000-0000-0000B64E0000}"/>
    <cellStyle name="Normal 160 4 2 2" xfId="20801" xr:uid="{00000000-0005-0000-0000-0000B74E0000}"/>
    <cellStyle name="Normal 160 4 2 3" xfId="20802" xr:uid="{00000000-0005-0000-0000-0000B84E0000}"/>
    <cellStyle name="Normal 160 4 3" xfId="20803" xr:uid="{00000000-0005-0000-0000-0000B94E0000}"/>
    <cellStyle name="Normal 160 4 4" xfId="20804" xr:uid="{00000000-0005-0000-0000-0000BA4E0000}"/>
    <cellStyle name="Normal 160 5" xfId="20805" xr:uid="{00000000-0005-0000-0000-0000BB4E0000}"/>
    <cellStyle name="Normal 160 5 2" xfId="20806" xr:uid="{00000000-0005-0000-0000-0000BC4E0000}"/>
    <cellStyle name="Normal 160 5 3" xfId="20807" xr:uid="{00000000-0005-0000-0000-0000BD4E0000}"/>
    <cellStyle name="Normal 160 6" xfId="20808" xr:uid="{00000000-0005-0000-0000-0000BE4E0000}"/>
    <cellStyle name="Normal 160 7" xfId="20809" xr:uid="{00000000-0005-0000-0000-0000BF4E0000}"/>
    <cellStyle name="Normal 161" xfId="20810" xr:uid="{00000000-0005-0000-0000-0000C04E0000}"/>
    <cellStyle name="Normal 161 2" xfId="20811" xr:uid="{00000000-0005-0000-0000-0000C14E0000}"/>
    <cellStyle name="Normal 161 2 2" xfId="20812" xr:uid="{00000000-0005-0000-0000-0000C24E0000}"/>
    <cellStyle name="Normal 161 2 2 2" xfId="20813" xr:uid="{00000000-0005-0000-0000-0000C34E0000}"/>
    <cellStyle name="Normal 161 2 2 2 2" xfId="20814" xr:uid="{00000000-0005-0000-0000-0000C44E0000}"/>
    <cellStyle name="Normal 161 2 2 2 2 2" xfId="20815" xr:uid="{00000000-0005-0000-0000-0000C54E0000}"/>
    <cellStyle name="Normal 161 2 2 2 2 3" xfId="20816" xr:uid="{00000000-0005-0000-0000-0000C64E0000}"/>
    <cellStyle name="Normal 161 2 2 2 3" xfId="20817" xr:uid="{00000000-0005-0000-0000-0000C74E0000}"/>
    <cellStyle name="Normal 161 2 2 2 4" xfId="20818" xr:uid="{00000000-0005-0000-0000-0000C84E0000}"/>
    <cellStyle name="Normal 161 2 2 3" xfId="20819" xr:uid="{00000000-0005-0000-0000-0000C94E0000}"/>
    <cellStyle name="Normal 161 2 2 3 2" xfId="20820" xr:uid="{00000000-0005-0000-0000-0000CA4E0000}"/>
    <cellStyle name="Normal 161 2 2 3 3" xfId="20821" xr:uid="{00000000-0005-0000-0000-0000CB4E0000}"/>
    <cellStyle name="Normal 161 2 2 4" xfId="20822" xr:uid="{00000000-0005-0000-0000-0000CC4E0000}"/>
    <cellStyle name="Normal 161 2 2 5" xfId="20823" xr:uid="{00000000-0005-0000-0000-0000CD4E0000}"/>
    <cellStyle name="Normal 161 2 3" xfId="20824" xr:uid="{00000000-0005-0000-0000-0000CE4E0000}"/>
    <cellStyle name="Normal 161 2 3 2" xfId="20825" xr:uid="{00000000-0005-0000-0000-0000CF4E0000}"/>
    <cellStyle name="Normal 161 2 3 2 2" xfId="20826" xr:uid="{00000000-0005-0000-0000-0000D04E0000}"/>
    <cellStyle name="Normal 161 2 3 2 3" xfId="20827" xr:uid="{00000000-0005-0000-0000-0000D14E0000}"/>
    <cellStyle name="Normal 161 2 3 3" xfId="20828" xr:uid="{00000000-0005-0000-0000-0000D24E0000}"/>
    <cellStyle name="Normal 161 2 3 4" xfId="20829" xr:uid="{00000000-0005-0000-0000-0000D34E0000}"/>
    <cellStyle name="Normal 161 2 4" xfId="20830" xr:uid="{00000000-0005-0000-0000-0000D44E0000}"/>
    <cellStyle name="Normal 161 2 4 2" xfId="20831" xr:uid="{00000000-0005-0000-0000-0000D54E0000}"/>
    <cellStyle name="Normal 161 2 4 3" xfId="20832" xr:uid="{00000000-0005-0000-0000-0000D64E0000}"/>
    <cellStyle name="Normal 161 2 5" xfId="20833" xr:uid="{00000000-0005-0000-0000-0000D74E0000}"/>
    <cellStyle name="Normal 161 2 6" xfId="20834" xr:uid="{00000000-0005-0000-0000-0000D84E0000}"/>
    <cellStyle name="Normal 161 3" xfId="20835" xr:uid="{00000000-0005-0000-0000-0000D94E0000}"/>
    <cellStyle name="Normal 161 3 2" xfId="20836" xr:uid="{00000000-0005-0000-0000-0000DA4E0000}"/>
    <cellStyle name="Normal 161 3 2 2" xfId="20837" xr:uid="{00000000-0005-0000-0000-0000DB4E0000}"/>
    <cellStyle name="Normal 161 3 2 2 2" xfId="20838" xr:uid="{00000000-0005-0000-0000-0000DC4E0000}"/>
    <cellStyle name="Normal 161 3 2 2 3" xfId="20839" xr:uid="{00000000-0005-0000-0000-0000DD4E0000}"/>
    <cellStyle name="Normal 161 3 2 3" xfId="20840" xr:uid="{00000000-0005-0000-0000-0000DE4E0000}"/>
    <cellStyle name="Normal 161 3 2 4" xfId="20841" xr:uid="{00000000-0005-0000-0000-0000DF4E0000}"/>
    <cellStyle name="Normal 161 3 3" xfId="20842" xr:uid="{00000000-0005-0000-0000-0000E04E0000}"/>
    <cellStyle name="Normal 161 3 3 2" xfId="20843" xr:uid="{00000000-0005-0000-0000-0000E14E0000}"/>
    <cellStyle name="Normal 161 3 3 3" xfId="20844" xr:uid="{00000000-0005-0000-0000-0000E24E0000}"/>
    <cellStyle name="Normal 161 3 4" xfId="20845" xr:uid="{00000000-0005-0000-0000-0000E34E0000}"/>
    <cellStyle name="Normal 161 3 5" xfId="20846" xr:uid="{00000000-0005-0000-0000-0000E44E0000}"/>
    <cellStyle name="Normal 161 4" xfId="20847" xr:uid="{00000000-0005-0000-0000-0000E54E0000}"/>
    <cellStyle name="Normal 161 4 2" xfId="20848" xr:uid="{00000000-0005-0000-0000-0000E64E0000}"/>
    <cellStyle name="Normal 161 4 2 2" xfId="20849" xr:uid="{00000000-0005-0000-0000-0000E74E0000}"/>
    <cellStyle name="Normal 161 4 2 3" xfId="20850" xr:uid="{00000000-0005-0000-0000-0000E84E0000}"/>
    <cellStyle name="Normal 161 4 3" xfId="20851" xr:uid="{00000000-0005-0000-0000-0000E94E0000}"/>
    <cellStyle name="Normal 161 4 4" xfId="20852" xr:uid="{00000000-0005-0000-0000-0000EA4E0000}"/>
    <cellStyle name="Normal 161 5" xfId="20853" xr:uid="{00000000-0005-0000-0000-0000EB4E0000}"/>
    <cellStyle name="Normal 161 5 2" xfId="20854" xr:uid="{00000000-0005-0000-0000-0000EC4E0000}"/>
    <cellStyle name="Normal 161 5 3" xfId="20855" xr:uid="{00000000-0005-0000-0000-0000ED4E0000}"/>
    <cellStyle name="Normal 161 6" xfId="20856" xr:uid="{00000000-0005-0000-0000-0000EE4E0000}"/>
    <cellStyle name="Normal 161 7" xfId="20857" xr:uid="{00000000-0005-0000-0000-0000EF4E0000}"/>
    <cellStyle name="Normal 162" xfId="20858" xr:uid="{00000000-0005-0000-0000-0000F04E0000}"/>
    <cellStyle name="Normal 162 2" xfId="20859" xr:uid="{00000000-0005-0000-0000-0000F14E0000}"/>
    <cellStyle name="Normal 162 2 2" xfId="20860" xr:uid="{00000000-0005-0000-0000-0000F24E0000}"/>
    <cellStyle name="Normal 162 2 2 2" xfId="20861" xr:uid="{00000000-0005-0000-0000-0000F34E0000}"/>
    <cellStyle name="Normal 162 2 2 2 2" xfId="20862" xr:uid="{00000000-0005-0000-0000-0000F44E0000}"/>
    <cellStyle name="Normal 162 2 2 2 2 2" xfId="20863" xr:uid="{00000000-0005-0000-0000-0000F54E0000}"/>
    <cellStyle name="Normal 162 2 2 2 2 3" xfId="20864" xr:uid="{00000000-0005-0000-0000-0000F64E0000}"/>
    <cellStyle name="Normal 162 2 2 2 3" xfId="20865" xr:uid="{00000000-0005-0000-0000-0000F74E0000}"/>
    <cellStyle name="Normal 162 2 2 2 4" xfId="20866" xr:uid="{00000000-0005-0000-0000-0000F84E0000}"/>
    <cellStyle name="Normal 162 2 2 3" xfId="20867" xr:uid="{00000000-0005-0000-0000-0000F94E0000}"/>
    <cellStyle name="Normal 162 2 2 3 2" xfId="20868" xr:uid="{00000000-0005-0000-0000-0000FA4E0000}"/>
    <cellStyle name="Normal 162 2 2 3 3" xfId="20869" xr:uid="{00000000-0005-0000-0000-0000FB4E0000}"/>
    <cellStyle name="Normal 162 2 2 4" xfId="20870" xr:uid="{00000000-0005-0000-0000-0000FC4E0000}"/>
    <cellStyle name="Normal 162 2 2 5" xfId="20871" xr:uid="{00000000-0005-0000-0000-0000FD4E0000}"/>
    <cellStyle name="Normal 162 2 3" xfId="20872" xr:uid="{00000000-0005-0000-0000-0000FE4E0000}"/>
    <cellStyle name="Normal 162 2 3 2" xfId="20873" xr:uid="{00000000-0005-0000-0000-0000FF4E0000}"/>
    <cellStyle name="Normal 162 2 3 2 2" xfId="20874" xr:uid="{00000000-0005-0000-0000-0000004F0000}"/>
    <cellStyle name="Normal 162 2 3 2 3" xfId="20875" xr:uid="{00000000-0005-0000-0000-0000014F0000}"/>
    <cellStyle name="Normal 162 2 3 3" xfId="20876" xr:uid="{00000000-0005-0000-0000-0000024F0000}"/>
    <cellStyle name="Normal 162 2 3 4" xfId="20877" xr:uid="{00000000-0005-0000-0000-0000034F0000}"/>
    <cellStyle name="Normal 162 2 4" xfId="20878" xr:uid="{00000000-0005-0000-0000-0000044F0000}"/>
    <cellStyle name="Normal 162 2 4 2" xfId="20879" xr:uid="{00000000-0005-0000-0000-0000054F0000}"/>
    <cellStyle name="Normal 162 2 4 3" xfId="20880" xr:uid="{00000000-0005-0000-0000-0000064F0000}"/>
    <cellStyle name="Normal 162 2 5" xfId="20881" xr:uid="{00000000-0005-0000-0000-0000074F0000}"/>
    <cellStyle name="Normal 162 2 6" xfId="20882" xr:uid="{00000000-0005-0000-0000-0000084F0000}"/>
    <cellStyle name="Normal 162 3" xfId="20883" xr:uid="{00000000-0005-0000-0000-0000094F0000}"/>
    <cellStyle name="Normal 162 3 2" xfId="20884" xr:uid="{00000000-0005-0000-0000-00000A4F0000}"/>
    <cellStyle name="Normal 162 3 2 2" xfId="20885" xr:uid="{00000000-0005-0000-0000-00000B4F0000}"/>
    <cellStyle name="Normal 162 3 2 2 2" xfId="20886" xr:uid="{00000000-0005-0000-0000-00000C4F0000}"/>
    <cellStyle name="Normal 162 3 2 2 3" xfId="20887" xr:uid="{00000000-0005-0000-0000-00000D4F0000}"/>
    <cellStyle name="Normal 162 3 2 3" xfId="20888" xr:uid="{00000000-0005-0000-0000-00000E4F0000}"/>
    <cellStyle name="Normal 162 3 2 4" xfId="20889" xr:uid="{00000000-0005-0000-0000-00000F4F0000}"/>
    <cellStyle name="Normal 162 3 3" xfId="20890" xr:uid="{00000000-0005-0000-0000-0000104F0000}"/>
    <cellStyle name="Normal 162 3 3 2" xfId="20891" xr:uid="{00000000-0005-0000-0000-0000114F0000}"/>
    <cellStyle name="Normal 162 3 3 3" xfId="20892" xr:uid="{00000000-0005-0000-0000-0000124F0000}"/>
    <cellStyle name="Normal 162 3 4" xfId="20893" xr:uid="{00000000-0005-0000-0000-0000134F0000}"/>
    <cellStyle name="Normal 162 3 5" xfId="20894" xr:uid="{00000000-0005-0000-0000-0000144F0000}"/>
    <cellStyle name="Normal 162 4" xfId="20895" xr:uid="{00000000-0005-0000-0000-0000154F0000}"/>
    <cellStyle name="Normal 162 4 2" xfId="20896" xr:uid="{00000000-0005-0000-0000-0000164F0000}"/>
    <cellStyle name="Normal 162 4 2 2" xfId="20897" xr:uid="{00000000-0005-0000-0000-0000174F0000}"/>
    <cellStyle name="Normal 162 4 2 3" xfId="20898" xr:uid="{00000000-0005-0000-0000-0000184F0000}"/>
    <cellStyle name="Normal 162 4 3" xfId="20899" xr:uid="{00000000-0005-0000-0000-0000194F0000}"/>
    <cellStyle name="Normal 162 4 4" xfId="20900" xr:uid="{00000000-0005-0000-0000-00001A4F0000}"/>
    <cellStyle name="Normal 162 5" xfId="20901" xr:uid="{00000000-0005-0000-0000-00001B4F0000}"/>
    <cellStyle name="Normal 162 5 2" xfId="20902" xr:uid="{00000000-0005-0000-0000-00001C4F0000}"/>
    <cellStyle name="Normal 162 5 3" xfId="20903" xr:uid="{00000000-0005-0000-0000-00001D4F0000}"/>
    <cellStyle name="Normal 162 6" xfId="20904" xr:uid="{00000000-0005-0000-0000-00001E4F0000}"/>
    <cellStyle name="Normal 162 7" xfId="20905" xr:uid="{00000000-0005-0000-0000-00001F4F0000}"/>
    <cellStyle name="Normal 163" xfId="20906" xr:uid="{00000000-0005-0000-0000-0000204F0000}"/>
    <cellStyle name="Normal 163 2" xfId="20907" xr:uid="{00000000-0005-0000-0000-0000214F0000}"/>
    <cellStyle name="Normal 163 2 2" xfId="20908" xr:uid="{00000000-0005-0000-0000-0000224F0000}"/>
    <cellStyle name="Normal 163 2 2 2" xfId="20909" xr:uid="{00000000-0005-0000-0000-0000234F0000}"/>
    <cellStyle name="Normal 163 2 2 2 2" xfId="20910" xr:uid="{00000000-0005-0000-0000-0000244F0000}"/>
    <cellStyle name="Normal 163 2 2 2 2 2" xfId="20911" xr:uid="{00000000-0005-0000-0000-0000254F0000}"/>
    <cellStyle name="Normal 163 2 2 2 2 3" xfId="20912" xr:uid="{00000000-0005-0000-0000-0000264F0000}"/>
    <cellStyle name="Normal 163 2 2 2 3" xfId="20913" xr:uid="{00000000-0005-0000-0000-0000274F0000}"/>
    <cellStyle name="Normal 163 2 2 2 4" xfId="20914" xr:uid="{00000000-0005-0000-0000-0000284F0000}"/>
    <cellStyle name="Normal 163 2 2 3" xfId="20915" xr:uid="{00000000-0005-0000-0000-0000294F0000}"/>
    <cellStyle name="Normal 163 2 2 3 2" xfId="20916" xr:uid="{00000000-0005-0000-0000-00002A4F0000}"/>
    <cellStyle name="Normal 163 2 2 3 3" xfId="20917" xr:uid="{00000000-0005-0000-0000-00002B4F0000}"/>
    <cellStyle name="Normal 163 2 2 4" xfId="20918" xr:uid="{00000000-0005-0000-0000-00002C4F0000}"/>
    <cellStyle name="Normal 163 2 2 5" xfId="20919" xr:uid="{00000000-0005-0000-0000-00002D4F0000}"/>
    <cellStyle name="Normal 163 2 3" xfId="20920" xr:uid="{00000000-0005-0000-0000-00002E4F0000}"/>
    <cellStyle name="Normal 163 2 3 2" xfId="20921" xr:uid="{00000000-0005-0000-0000-00002F4F0000}"/>
    <cellStyle name="Normal 163 2 3 2 2" xfId="20922" xr:uid="{00000000-0005-0000-0000-0000304F0000}"/>
    <cellStyle name="Normal 163 2 3 2 3" xfId="20923" xr:uid="{00000000-0005-0000-0000-0000314F0000}"/>
    <cellStyle name="Normal 163 2 3 3" xfId="20924" xr:uid="{00000000-0005-0000-0000-0000324F0000}"/>
    <cellStyle name="Normal 163 2 3 4" xfId="20925" xr:uid="{00000000-0005-0000-0000-0000334F0000}"/>
    <cellStyle name="Normal 163 2 4" xfId="20926" xr:uid="{00000000-0005-0000-0000-0000344F0000}"/>
    <cellStyle name="Normal 163 2 4 2" xfId="20927" xr:uid="{00000000-0005-0000-0000-0000354F0000}"/>
    <cellStyle name="Normal 163 2 4 3" xfId="20928" xr:uid="{00000000-0005-0000-0000-0000364F0000}"/>
    <cellStyle name="Normal 163 2 5" xfId="20929" xr:uid="{00000000-0005-0000-0000-0000374F0000}"/>
    <cellStyle name="Normal 163 2 6" xfId="20930" xr:uid="{00000000-0005-0000-0000-0000384F0000}"/>
    <cellStyle name="Normal 163 3" xfId="20931" xr:uid="{00000000-0005-0000-0000-0000394F0000}"/>
    <cellStyle name="Normal 163 3 2" xfId="20932" xr:uid="{00000000-0005-0000-0000-00003A4F0000}"/>
    <cellStyle name="Normal 163 3 2 2" xfId="20933" xr:uid="{00000000-0005-0000-0000-00003B4F0000}"/>
    <cellStyle name="Normal 163 3 2 2 2" xfId="20934" xr:uid="{00000000-0005-0000-0000-00003C4F0000}"/>
    <cellStyle name="Normal 163 3 2 2 3" xfId="20935" xr:uid="{00000000-0005-0000-0000-00003D4F0000}"/>
    <cellStyle name="Normal 163 3 2 3" xfId="20936" xr:uid="{00000000-0005-0000-0000-00003E4F0000}"/>
    <cellStyle name="Normal 163 3 2 4" xfId="20937" xr:uid="{00000000-0005-0000-0000-00003F4F0000}"/>
    <cellStyle name="Normal 163 3 3" xfId="20938" xr:uid="{00000000-0005-0000-0000-0000404F0000}"/>
    <cellStyle name="Normal 163 3 3 2" xfId="20939" xr:uid="{00000000-0005-0000-0000-0000414F0000}"/>
    <cellStyle name="Normal 163 3 3 3" xfId="20940" xr:uid="{00000000-0005-0000-0000-0000424F0000}"/>
    <cellStyle name="Normal 163 3 4" xfId="20941" xr:uid="{00000000-0005-0000-0000-0000434F0000}"/>
    <cellStyle name="Normal 163 3 5" xfId="20942" xr:uid="{00000000-0005-0000-0000-0000444F0000}"/>
    <cellStyle name="Normal 163 4" xfId="20943" xr:uid="{00000000-0005-0000-0000-0000454F0000}"/>
    <cellStyle name="Normal 163 4 2" xfId="20944" xr:uid="{00000000-0005-0000-0000-0000464F0000}"/>
    <cellStyle name="Normal 163 4 2 2" xfId="20945" xr:uid="{00000000-0005-0000-0000-0000474F0000}"/>
    <cellStyle name="Normal 163 4 2 3" xfId="20946" xr:uid="{00000000-0005-0000-0000-0000484F0000}"/>
    <cellStyle name="Normal 163 4 3" xfId="20947" xr:uid="{00000000-0005-0000-0000-0000494F0000}"/>
    <cellStyle name="Normal 163 4 4" xfId="20948" xr:uid="{00000000-0005-0000-0000-00004A4F0000}"/>
    <cellStyle name="Normal 163 5" xfId="20949" xr:uid="{00000000-0005-0000-0000-00004B4F0000}"/>
    <cellStyle name="Normal 163 5 2" xfId="20950" xr:uid="{00000000-0005-0000-0000-00004C4F0000}"/>
    <cellStyle name="Normal 163 5 3" xfId="20951" xr:uid="{00000000-0005-0000-0000-00004D4F0000}"/>
    <cellStyle name="Normal 163 6" xfId="20952" xr:uid="{00000000-0005-0000-0000-00004E4F0000}"/>
    <cellStyle name="Normal 163 7" xfId="20953" xr:uid="{00000000-0005-0000-0000-00004F4F0000}"/>
    <cellStyle name="Normal 164" xfId="20954" xr:uid="{00000000-0005-0000-0000-0000504F0000}"/>
    <cellStyle name="Normal 164 2" xfId="20955" xr:uid="{00000000-0005-0000-0000-0000514F0000}"/>
    <cellStyle name="Normal 164 2 2" xfId="20956" xr:uid="{00000000-0005-0000-0000-0000524F0000}"/>
    <cellStyle name="Normal 164 2 2 2" xfId="20957" xr:uid="{00000000-0005-0000-0000-0000534F0000}"/>
    <cellStyle name="Normal 164 2 2 2 2" xfId="20958" xr:uid="{00000000-0005-0000-0000-0000544F0000}"/>
    <cellStyle name="Normal 164 2 2 2 2 2" xfId="20959" xr:uid="{00000000-0005-0000-0000-0000554F0000}"/>
    <cellStyle name="Normal 164 2 2 2 2 3" xfId="20960" xr:uid="{00000000-0005-0000-0000-0000564F0000}"/>
    <cellStyle name="Normal 164 2 2 2 3" xfId="20961" xr:uid="{00000000-0005-0000-0000-0000574F0000}"/>
    <cellStyle name="Normal 164 2 2 2 4" xfId="20962" xr:uid="{00000000-0005-0000-0000-0000584F0000}"/>
    <cellStyle name="Normal 164 2 2 3" xfId="20963" xr:uid="{00000000-0005-0000-0000-0000594F0000}"/>
    <cellStyle name="Normal 164 2 2 3 2" xfId="20964" xr:uid="{00000000-0005-0000-0000-00005A4F0000}"/>
    <cellStyle name="Normal 164 2 2 3 3" xfId="20965" xr:uid="{00000000-0005-0000-0000-00005B4F0000}"/>
    <cellStyle name="Normal 164 2 2 4" xfId="20966" xr:uid="{00000000-0005-0000-0000-00005C4F0000}"/>
    <cellStyle name="Normal 164 2 2 5" xfId="20967" xr:uid="{00000000-0005-0000-0000-00005D4F0000}"/>
    <cellStyle name="Normal 164 2 3" xfId="20968" xr:uid="{00000000-0005-0000-0000-00005E4F0000}"/>
    <cellStyle name="Normal 164 2 3 2" xfId="20969" xr:uid="{00000000-0005-0000-0000-00005F4F0000}"/>
    <cellStyle name="Normal 164 2 3 2 2" xfId="20970" xr:uid="{00000000-0005-0000-0000-0000604F0000}"/>
    <cellStyle name="Normal 164 2 3 2 3" xfId="20971" xr:uid="{00000000-0005-0000-0000-0000614F0000}"/>
    <cellStyle name="Normal 164 2 3 3" xfId="20972" xr:uid="{00000000-0005-0000-0000-0000624F0000}"/>
    <cellStyle name="Normal 164 2 3 4" xfId="20973" xr:uid="{00000000-0005-0000-0000-0000634F0000}"/>
    <cellStyle name="Normal 164 2 4" xfId="20974" xr:uid="{00000000-0005-0000-0000-0000644F0000}"/>
    <cellStyle name="Normal 164 2 4 2" xfId="20975" xr:uid="{00000000-0005-0000-0000-0000654F0000}"/>
    <cellStyle name="Normal 164 2 4 3" xfId="20976" xr:uid="{00000000-0005-0000-0000-0000664F0000}"/>
    <cellStyle name="Normal 164 2 5" xfId="20977" xr:uid="{00000000-0005-0000-0000-0000674F0000}"/>
    <cellStyle name="Normal 164 2 6" xfId="20978" xr:uid="{00000000-0005-0000-0000-0000684F0000}"/>
    <cellStyle name="Normal 164 3" xfId="20979" xr:uid="{00000000-0005-0000-0000-0000694F0000}"/>
    <cellStyle name="Normal 164 3 2" xfId="20980" xr:uid="{00000000-0005-0000-0000-00006A4F0000}"/>
    <cellStyle name="Normal 164 3 2 2" xfId="20981" xr:uid="{00000000-0005-0000-0000-00006B4F0000}"/>
    <cellStyle name="Normal 164 3 2 2 2" xfId="20982" xr:uid="{00000000-0005-0000-0000-00006C4F0000}"/>
    <cellStyle name="Normal 164 3 2 2 3" xfId="20983" xr:uid="{00000000-0005-0000-0000-00006D4F0000}"/>
    <cellStyle name="Normal 164 3 2 3" xfId="20984" xr:uid="{00000000-0005-0000-0000-00006E4F0000}"/>
    <cellStyle name="Normal 164 3 2 4" xfId="20985" xr:uid="{00000000-0005-0000-0000-00006F4F0000}"/>
    <cellStyle name="Normal 164 3 3" xfId="20986" xr:uid="{00000000-0005-0000-0000-0000704F0000}"/>
    <cellStyle name="Normal 164 3 3 2" xfId="20987" xr:uid="{00000000-0005-0000-0000-0000714F0000}"/>
    <cellStyle name="Normal 164 3 3 3" xfId="20988" xr:uid="{00000000-0005-0000-0000-0000724F0000}"/>
    <cellStyle name="Normal 164 3 4" xfId="20989" xr:uid="{00000000-0005-0000-0000-0000734F0000}"/>
    <cellStyle name="Normal 164 3 5" xfId="20990" xr:uid="{00000000-0005-0000-0000-0000744F0000}"/>
    <cellStyle name="Normal 164 4" xfId="20991" xr:uid="{00000000-0005-0000-0000-0000754F0000}"/>
    <cellStyle name="Normal 164 4 2" xfId="20992" xr:uid="{00000000-0005-0000-0000-0000764F0000}"/>
    <cellStyle name="Normal 164 4 2 2" xfId="20993" xr:uid="{00000000-0005-0000-0000-0000774F0000}"/>
    <cellStyle name="Normal 164 4 2 3" xfId="20994" xr:uid="{00000000-0005-0000-0000-0000784F0000}"/>
    <cellStyle name="Normal 164 4 3" xfId="20995" xr:uid="{00000000-0005-0000-0000-0000794F0000}"/>
    <cellStyle name="Normal 164 4 4" xfId="20996" xr:uid="{00000000-0005-0000-0000-00007A4F0000}"/>
    <cellStyle name="Normal 164 5" xfId="20997" xr:uid="{00000000-0005-0000-0000-00007B4F0000}"/>
    <cellStyle name="Normal 164 5 2" xfId="20998" xr:uid="{00000000-0005-0000-0000-00007C4F0000}"/>
    <cellStyle name="Normal 164 5 3" xfId="20999" xr:uid="{00000000-0005-0000-0000-00007D4F0000}"/>
    <cellStyle name="Normal 164 6" xfId="21000" xr:uid="{00000000-0005-0000-0000-00007E4F0000}"/>
    <cellStyle name="Normal 164 7" xfId="21001" xr:uid="{00000000-0005-0000-0000-00007F4F0000}"/>
    <cellStyle name="Normal 165" xfId="21002" xr:uid="{00000000-0005-0000-0000-0000804F0000}"/>
    <cellStyle name="Normal 165 2" xfId="21003" xr:uid="{00000000-0005-0000-0000-0000814F0000}"/>
    <cellStyle name="Normal 165 2 2" xfId="21004" xr:uid="{00000000-0005-0000-0000-0000824F0000}"/>
    <cellStyle name="Normal 165 2 2 2" xfId="21005" xr:uid="{00000000-0005-0000-0000-0000834F0000}"/>
    <cellStyle name="Normal 165 2 2 2 2" xfId="21006" xr:uid="{00000000-0005-0000-0000-0000844F0000}"/>
    <cellStyle name="Normal 165 2 2 2 2 2" xfId="21007" xr:uid="{00000000-0005-0000-0000-0000854F0000}"/>
    <cellStyle name="Normal 165 2 2 2 2 3" xfId="21008" xr:uid="{00000000-0005-0000-0000-0000864F0000}"/>
    <cellStyle name="Normal 165 2 2 2 3" xfId="21009" xr:uid="{00000000-0005-0000-0000-0000874F0000}"/>
    <cellStyle name="Normal 165 2 2 2 4" xfId="21010" xr:uid="{00000000-0005-0000-0000-0000884F0000}"/>
    <cellStyle name="Normal 165 2 2 3" xfId="21011" xr:uid="{00000000-0005-0000-0000-0000894F0000}"/>
    <cellStyle name="Normal 165 2 2 3 2" xfId="21012" xr:uid="{00000000-0005-0000-0000-00008A4F0000}"/>
    <cellStyle name="Normal 165 2 2 3 3" xfId="21013" xr:uid="{00000000-0005-0000-0000-00008B4F0000}"/>
    <cellStyle name="Normal 165 2 2 4" xfId="21014" xr:uid="{00000000-0005-0000-0000-00008C4F0000}"/>
    <cellStyle name="Normal 165 2 2 5" xfId="21015" xr:uid="{00000000-0005-0000-0000-00008D4F0000}"/>
    <cellStyle name="Normal 165 2 3" xfId="21016" xr:uid="{00000000-0005-0000-0000-00008E4F0000}"/>
    <cellStyle name="Normal 165 2 3 2" xfId="21017" xr:uid="{00000000-0005-0000-0000-00008F4F0000}"/>
    <cellStyle name="Normal 165 2 3 2 2" xfId="21018" xr:uid="{00000000-0005-0000-0000-0000904F0000}"/>
    <cellStyle name="Normal 165 2 3 2 3" xfId="21019" xr:uid="{00000000-0005-0000-0000-0000914F0000}"/>
    <cellStyle name="Normal 165 2 3 3" xfId="21020" xr:uid="{00000000-0005-0000-0000-0000924F0000}"/>
    <cellStyle name="Normal 165 2 3 4" xfId="21021" xr:uid="{00000000-0005-0000-0000-0000934F0000}"/>
    <cellStyle name="Normal 165 2 4" xfId="21022" xr:uid="{00000000-0005-0000-0000-0000944F0000}"/>
    <cellStyle name="Normal 165 2 4 2" xfId="21023" xr:uid="{00000000-0005-0000-0000-0000954F0000}"/>
    <cellStyle name="Normal 165 2 4 3" xfId="21024" xr:uid="{00000000-0005-0000-0000-0000964F0000}"/>
    <cellStyle name="Normal 165 2 5" xfId="21025" xr:uid="{00000000-0005-0000-0000-0000974F0000}"/>
    <cellStyle name="Normal 165 2 6" xfId="21026" xr:uid="{00000000-0005-0000-0000-0000984F0000}"/>
    <cellStyle name="Normal 165 3" xfId="21027" xr:uid="{00000000-0005-0000-0000-0000994F0000}"/>
    <cellStyle name="Normal 165 3 2" xfId="21028" xr:uid="{00000000-0005-0000-0000-00009A4F0000}"/>
    <cellStyle name="Normal 165 3 2 2" xfId="21029" xr:uid="{00000000-0005-0000-0000-00009B4F0000}"/>
    <cellStyle name="Normal 165 3 2 2 2" xfId="21030" xr:uid="{00000000-0005-0000-0000-00009C4F0000}"/>
    <cellStyle name="Normal 165 3 2 2 3" xfId="21031" xr:uid="{00000000-0005-0000-0000-00009D4F0000}"/>
    <cellStyle name="Normal 165 3 2 3" xfId="21032" xr:uid="{00000000-0005-0000-0000-00009E4F0000}"/>
    <cellStyle name="Normal 165 3 2 4" xfId="21033" xr:uid="{00000000-0005-0000-0000-00009F4F0000}"/>
    <cellStyle name="Normal 165 3 3" xfId="21034" xr:uid="{00000000-0005-0000-0000-0000A04F0000}"/>
    <cellStyle name="Normal 165 3 3 2" xfId="21035" xr:uid="{00000000-0005-0000-0000-0000A14F0000}"/>
    <cellStyle name="Normal 165 3 3 3" xfId="21036" xr:uid="{00000000-0005-0000-0000-0000A24F0000}"/>
    <cellStyle name="Normal 165 3 4" xfId="21037" xr:uid="{00000000-0005-0000-0000-0000A34F0000}"/>
    <cellStyle name="Normal 165 3 5" xfId="21038" xr:uid="{00000000-0005-0000-0000-0000A44F0000}"/>
    <cellStyle name="Normal 165 4" xfId="21039" xr:uid="{00000000-0005-0000-0000-0000A54F0000}"/>
    <cellStyle name="Normal 165 4 2" xfId="21040" xr:uid="{00000000-0005-0000-0000-0000A64F0000}"/>
    <cellStyle name="Normal 165 4 2 2" xfId="21041" xr:uid="{00000000-0005-0000-0000-0000A74F0000}"/>
    <cellStyle name="Normal 165 4 2 3" xfId="21042" xr:uid="{00000000-0005-0000-0000-0000A84F0000}"/>
    <cellStyle name="Normal 165 4 3" xfId="21043" xr:uid="{00000000-0005-0000-0000-0000A94F0000}"/>
    <cellStyle name="Normal 165 4 4" xfId="21044" xr:uid="{00000000-0005-0000-0000-0000AA4F0000}"/>
    <cellStyle name="Normal 165 5" xfId="21045" xr:uid="{00000000-0005-0000-0000-0000AB4F0000}"/>
    <cellStyle name="Normal 165 5 2" xfId="21046" xr:uid="{00000000-0005-0000-0000-0000AC4F0000}"/>
    <cellStyle name="Normal 165 5 3" xfId="21047" xr:uid="{00000000-0005-0000-0000-0000AD4F0000}"/>
    <cellStyle name="Normal 165 6" xfId="21048" xr:uid="{00000000-0005-0000-0000-0000AE4F0000}"/>
    <cellStyle name="Normal 165 7" xfId="21049" xr:uid="{00000000-0005-0000-0000-0000AF4F0000}"/>
    <cellStyle name="Normal 166" xfId="21050" xr:uid="{00000000-0005-0000-0000-0000B04F0000}"/>
    <cellStyle name="Normal 166 2" xfId="21051" xr:uid="{00000000-0005-0000-0000-0000B14F0000}"/>
    <cellStyle name="Normal 166 2 2" xfId="21052" xr:uid="{00000000-0005-0000-0000-0000B24F0000}"/>
    <cellStyle name="Normal 166 2 2 2" xfId="21053" xr:uid="{00000000-0005-0000-0000-0000B34F0000}"/>
    <cellStyle name="Normal 166 2 2 2 2" xfId="21054" xr:uid="{00000000-0005-0000-0000-0000B44F0000}"/>
    <cellStyle name="Normal 166 2 2 2 2 2" xfId="21055" xr:uid="{00000000-0005-0000-0000-0000B54F0000}"/>
    <cellStyle name="Normal 166 2 2 2 2 3" xfId="21056" xr:uid="{00000000-0005-0000-0000-0000B64F0000}"/>
    <cellStyle name="Normal 166 2 2 2 3" xfId="21057" xr:uid="{00000000-0005-0000-0000-0000B74F0000}"/>
    <cellStyle name="Normal 166 2 2 2 4" xfId="21058" xr:uid="{00000000-0005-0000-0000-0000B84F0000}"/>
    <cellStyle name="Normal 166 2 2 3" xfId="21059" xr:uid="{00000000-0005-0000-0000-0000B94F0000}"/>
    <cellStyle name="Normal 166 2 2 3 2" xfId="21060" xr:uid="{00000000-0005-0000-0000-0000BA4F0000}"/>
    <cellStyle name="Normal 166 2 2 3 3" xfId="21061" xr:uid="{00000000-0005-0000-0000-0000BB4F0000}"/>
    <cellStyle name="Normal 166 2 2 4" xfId="21062" xr:uid="{00000000-0005-0000-0000-0000BC4F0000}"/>
    <cellStyle name="Normal 166 2 2 5" xfId="21063" xr:uid="{00000000-0005-0000-0000-0000BD4F0000}"/>
    <cellStyle name="Normal 166 2 3" xfId="21064" xr:uid="{00000000-0005-0000-0000-0000BE4F0000}"/>
    <cellStyle name="Normal 166 2 3 2" xfId="21065" xr:uid="{00000000-0005-0000-0000-0000BF4F0000}"/>
    <cellStyle name="Normal 166 2 3 2 2" xfId="21066" xr:uid="{00000000-0005-0000-0000-0000C04F0000}"/>
    <cellStyle name="Normal 166 2 3 2 3" xfId="21067" xr:uid="{00000000-0005-0000-0000-0000C14F0000}"/>
    <cellStyle name="Normal 166 2 3 3" xfId="21068" xr:uid="{00000000-0005-0000-0000-0000C24F0000}"/>
    <cellStyle name="Normal 166 2 3 4" xfId="21069" xr:uid="{00000000-0005-0000-0000-0000C34F0000}"/>
    <cellStyle name="Normal 166 2 4" xfId="21070" xr:uid="{00000000-0005-0000-0000-0000C44F0000}"/>
    <cellStyle name="Normal 166 2 4 2" xfId="21071" xr:uid="{00000000-0005-0000-0000-0000C54F0000}"/>
    <cellStyle name="Normal 166 2 4 3" xfId="21072" xr:uid="{00000000-0005-0000-0000-0000C64F0000}"/>
    <cellStyle name="Normal 166 2 5" xfId="21073" xr:uid="{00000000-0005-0000-0000-0000C74F0000}"/>
    <cellStyle name="Normal 166 2 6" xfId="21074" xr:uid="{00000000-0005-0000-0000-0000C84F0000}"/>
    <cellStyle name="Normal 166 3" xfId="21075" xr:uid="{00000000-0005-0000-0000-0000C94F0000}"/>
    <cellStyle name="Normal 166 3 2" xfId="21076" xr:uid="{00000000-0005-0000-0000-0000CA4F0000}"/>
    <cellStyle name="Normal 166 3 2 2" xfId="21077" xr:uid="{00000000-0005-0000-0000-0000CB4F0000}"/>
    <cellStyle name="Normal 166 3 2 2 2" xfId="21078" xr:uid="{00000000-0005-0000-0000-0000CC4F0000}"/>
    <cellStyle name="Normal 166 3 2 2 3" xfId="21079" xr:uid="{00000000-0005-0000-0000-0000CD4F0000}"/>
    <cellStyle name="Normal 166 3 2 3" xfId="21080" xr:uid="{00000000-0005-0000-0000-0000CE4F0000}"/>
    <cellStyle name="Normal 166 3 2 4" xfId="21081" xr:uid="{00000000-0005-0000-0000-0000CF4F0000}"/>
    <cellStyle name="Normal 166 3 3" xfId="21082" xr:uid="{00000000-0005-0000-0000-0000D04F0000}"/>
    <cellStyle name="Normal 166 3 3 2" xfId="21083" xr:uid="{00000000-0005-0000-0000-0000D14F0000}"/>
    <cellStyle name="Normal 166 3 3 3" xfId="21084" xr:uid="{00000000-0005-0000-0000-0000D24F0000}"/>
    <cellStyle name="Normal 166 3 4" xfId="21085" xr:uid="{00000000-0005-0000-0000-0000D34F0000}"/>
    <cellStyle name="Normal 166 3 5" xfId="21086" xr:uid="{00000000-0005-0000-0000-0000D44F0000}"/>
    <cellStyle name="Normal 166 4" xfId="21087" xr:uid="{00000000-0005-0000-0000-0000D54F0000}"/>
    <cellStyle name="Normal 166 4 2" xfId="21088" xr:uid="{00000000-0005-0000-0000-0000D64F0000}"/>
    <cellStyle name="Normal 166 4 2 2" xfId="21089" xr:uid="{00000000-0005-0000-0000-0000D74F0000}"/>
    <cellStyle name="Normal 166 4 2 3" xfId="21090" xr:uid="{00000000-0005-0000-0000-0000D84F0000}"/>
    <cellStyle name="Normal 166 4 3" xfId="21091" xr:uid="{00000000-0005-0000-0000-0000D94F0000}"/>
    <cellStyle name="Normal 166 4 4" xfId="21092" xr:uid="{00000000-0005-0000-0000-0000DA4F0000}"/>
    <cellStyle name="Normal 166 5" xfId="21093" xr:uid="{00000000-0005-0000-0000-0000DB4F0000}"/>
    <cellStyle name="Normal 166 5 2" xfId="21094" xr:uid="{00000000-0005-0000-0000-0000DC4F0000}"/>
    <cellStyle name="Normal 166 5 3" xfId="21095" xr:uid="{00000000-0005-0000-0000-0000DD4F0000}"/>
    <cellStyle name="Normal 166 6" xfId="21096" xr:uid="{00000000-0005-0000-0000-0000DE4F0000}"/>
    <cellStyle name="Normal 166 7" xfId="21097" xr:uid="{00000000-0005-0000-0000-0000DF4F0000}"/>
    <cellStyle name="Normal 167" xfId="21098" xr:uid="{00000000-0005-0000-0000-0000E04F0000}"/>
    <cellStyle name="Normal 167 2" xfId="21099" xr:uid="{00000000-0005-0000-0000-0000E14F0000}"/>
    <cellStyle name="Normal 167 2 2" xfId="21100" xr:uid="{00000000-0005-0000-0000-0000E24F0000}"/>
    <cellStyle name="Normal 167 2 2 2" xfId="21101" xr:uid="{00000000-0005-0000-0000-0000E34F0000}"/>
    <cellStyle name="Normal 167 2 2 2 2" xfId="21102" xr:uid="{00000000-0005-0000-0000-0000E44F0000}"/>
    <cellStyle name="Normal 167 2 2 2 2 2" xfId="21103" xr:uid="{00000000-0005-0000-0000-0000E54F0000}"/>
    <cellStyle name="Normal 167 2 2 2 2 3" xfId="21104" xr:uid="{00000000-0005-0000-0000-0000E64F0000}"/>
    <cellStyle name="Normal 167 2 2 2 3" xfId="21105" xr:uid="{00000000-0005-0000-0000-0000E74F0000}"/>
    <cellStyle name="Normal 167 2 2 2 4" xfId="21106" xr:uid="{00000000-0005-0000-0000-0000E84F0000}"/>
    <cellStyle name="Normal 167 2 2 3" xfId="21107" xr:uid="{00000000-0005-0000-0000-0000E94F0000}"/>
    <cellStyle name="Normal 167 2 2 3 2" xfId="21108" xr:uid="{00000000-0005-0000-0000-0000EA4F0000}"/>
    <cellStyle name="Normal 167 2 2 3 3" xfId="21109" xr:uid="{00000000-0005-0000-0000-0000EB4F0000}"/>
    <cellStyle name="Normal 167 2 2 4" xfId="21110" xr:uid="{00000000-0005-0000-0000-0000EC4F0000}"/>
    <cellStyle name="Normal 167 2 2 5" xfId="21111" xr:uid="{00000000-0005-0000-0000-0000ED4F0000}"/>
    <cellStyle name="Normal 167 2 3" xfId="21112" xr:uid="{00000000-0005-0000-0000-0000EE4F0000}"/>
    <cellStyle name="Normal 167 2 3 2" xfId="21113" xr:uid="{00000000-0005-0000-0000-0000EF4F0000}"/>
    <cellStyle name="Normal 167 2 3 2 2" xfId="21114" xr:uid="{00000000-0005-0000-0000-0000F04F0000}"/>
    <cellStyle name="Normal 167 2 3 2 3" xfId="21115" xr:uid="{00000000-0005-0000-0000-0000F14F0000}"/>
    <cellStyle name="Normal 167 2 3 3" xfId="21116" xr:uid="{00000000-0005-0000-0000-0000F24F0000}"/>
    <cellStyle name="Normal 167 2 3 4" xfId="21117" xr:uid="{00000000-0005-0000-0000-0000F34F0000}"/>
    <cellStyle name="Normal 167 2 4" xfId="21118" xr:uid="{00000000-0005-0000-0000-0000F44F0000}"/>
    <cellStyle name="Normal 167 2 4 2" xfId="21119" xr:uid="{00000000-0005-0000-0000-0000F54F0000}"/>
    <cellStyle name="Normal 167 2 4 3" xfId="21120" xr:uid="{00000000-0005-0000-0000-0000F64F0000}"/>
    <cellStyle name="Normal 167 2 5" xfId="21121" xr:uid="{00000000-0005-0000-0000-0000F74F0000}"/>
    <cellStyle name="Normal 167 2 6" xfId="21122" xr:uid="{00000000-0005-0000-0000-0000F84F0000}"/>
    <cellStyle name="Normal 167 3" xfId="21123" xr:uid="{00000000-0005-0000-0000-0000F94F0000}"/>
    <cellStyle name="Normal 167 3 2" xfId="21124" xr:uid="{00000000-0005-0000-0000-0000FA4F0000}"/>
    <cellStyle name="Normal 167 3 2 2" xfId="21125" xr:uid="{00000000-0005-0000-0000-0000FB4F0000}"/>
    <cellStyle name="Normal 167 3 2 2 2" xfId="21126" xr:uid="{00000000-0005-0000-0000-0000FC4F0000}"/>
    <cellStyle name="Normal 167 3 2 2 3" xfId="21127" xr:uid="{00000000-0005-0000-0000-0000FD4F0000}"/>
    <cellStyle name="Normal 167 3 2 3" xfId="21128" xr:uid="{00000000-0005-0000-0000-0000FE4F0000}"/>
    <cellStyle name="Normal 167 3 2 4" xfId="21129" xr:uid="{00000000-0005-0000-0000-0000FF4F0000}"/>
    <cellStyle name="Normal 167 3 3" xfId="21130" xr:uid="{00000000-0005-0000-0000-000000500000}"/>
    <cellStyle name="Normal 167 3 3 2" xfId="21131" xr:uid="{00000000-0005-0000-0000-000001500000}"/>
    <cellStyle name="Normal 167 3 3 3" xfId="21132" xr:uid="{00000000-0005-0000-0000-000002500000}"/>
    <cellStyle name="Normal 167 3 4" xfId="21133" xr:uid="{00000000-0005-0000-0000-000003500000}"/>
    <cellStyle name="Normal 167 3 5" xfId="21134" xr:uid="{00000000-0005-0000-0000-000004500000}"/>
    <cellStyle name="Normal 167 4" xfId="21135" xr:uid="{00000000-0005-0000-0000-000005500000}"/>
    <cellStyle name="Normal 167 4 2" xfId="21136" xr:uid="{00000000-0005-0000-0000-000006500000}"/>
    <cellStyle name="Normal 167 4 2 2" xfId="21137" xr:uid="{00000000-0005-0000-0000-000007500000}"/>
    <cellStyle name="Normal 167 4 2 3" xfId="21138" xr:uid="{00000000-0005-0000-0000-000008500000}"/>
    <cellStyle name="Normal 167 4 3" xfId="21139" xr:uid="{00000000-0005-0000-0000-000009500000}"/>
    <cellStyle name="Normal 167 4 4" xfId="21140" xr:uid="{00000000-0005-0000-0000-00000A500000}"/>
    <cellStyle name="Normal 167 5" xfId="21141" xr:uid="{00000000-0005-0000-0000-00000B500000}"/>
    <cellStyle name="Normal 167 5 2" xfId="21142" xr:uid="{00000000-0005-0000-0000-00000C500000}"/>
    <cellStyle name="Normal 167 5 3" xfId="21143" xr:uid="{00000000-0005-0000-0000-00000D500000}"/>
    <cellStyle name="Normal 167 6" xfId="21144" xr:uid="{00000000-0005-0000-0000-00000E500000}"/>
    <cellStyle name="Normal 167 7" xfId="21145" xr:uid="{00000000-0005-0000-0000-00000F500000}"/>
    <cellStyle name="Normal 168" xfId="21146" xr:uid="{00000000-0005-0000-0000-000010500000}"/>
    <cellStyle name="Normal 168 2" xfId="21147" xr:uid="{00000000-0005-0000-0000-000011500000}"/>
    <cellStyle name="Normal 168 2 2" xfId="21148" xr:uid="{00000000-0005-0000-0000-000012500000}"/>
    <cellStyle name="Normal 168 2 2 2" xfId="21149" xr:uid="{00000000-0005-0000-0000-000013500000}"/>
    <cellStyle name="Normal 168 2 2 2 2" xfId="21150" xr:uid="{00000000-0005-0000-0000-000014500000}"/>
    <cellStyle name="Normal 168 2 2 2 2 2" xfId="21151" xr:uid="{00000000-0005-0000-0000-000015500000}"/>
    <cellStyle name="Normal 168 2 2 2 2 3" xfId="21152" xr:uid="{00000000-0005-0000-0000-000016500000}"/>
    <cellStyle name="Normal 168 2 2 2 3" xfId="21153" xr:uid="{00000000-0005-0000-0000-000017500000}"/>
    <cellStyle name="Normal 168 2 2 2 4" xfId="21154" xr:uid="{00000000-0005-0000-0000-000018500000}"/>
    <cellStyle name="Normal 168 2 2 3" xfId="21155" xr:uid="{00000000-0005-0000-0000-000019500000}"/>
    <cellStyle name="Normal 168 2 2 3 2" xfId="21156" xr:uid="{00000000-0005-0000-0000-00001A500000}"/>
    <cellStyle name="Normal 168 2 2 3 3" xfId="21157" xr:uid="{00000000-0005-0000-0000-00001B500000}"/>
    <cellStyle name="Normal 168 2 2 4" xfId="21158" xr:uid="{00000000-0005-0000-0000-00001C500000}"/>
    <cellStyle name="Normal 168 2 2 5" xfId="21159" xr:uid="{00000000-0005-0000-0000-00001D500000}"/>
    <cellStyle name="Normal 168 2 3" xfId="21160" xr:uid="{00000000-0005-0000-0000-00001E500000}"/>
    <cellStyle name="Normal 168 2 3 2" xfId="21161" xr:uid="{00000000-0005-0000-0000-00001F500000}"/>
    <cellStyle name="Normal 168 2 3 2 2" xfId="21162" xr:uid="{00000000-0005-0000-0000-000020500000}"/>
    <cellStyle name="Normal 168 2 3 2 3" xfId="21163" xr:uid="{00000000-0005-0000-0000-000021500000}"/>
    <cellStyle name="Normal 168 2 3 3" xfId="21164" xr:uid="{00000000-0005-0000-0000-000022500000}"/>
    <cellStyle name="Normal 168 2 3 4" xfId="21165" xr:uid="{00000000-0005-0000-0000-000023500000}"/>
    <cellStyle name="Normal 168 2 4" xfId="21166" xr:uid="{00000000-0005-0000-0000-000024500000}"/>
    <cellStyle name="Normal 168 2 4 2" xfId="21167" xr:uid="{00000000-0005-0000-0000-000025500000}"/>
    <cellStyle name="Normal 168 2 4 3" xfId="21168" xr:uid="{00000000-0005-0000-0000-000026500000}"/>
    <cellStyle name="Normal 168 2 5" xfId="21169" xr:uid="{00000000-0005-0000-0000-000027500000}"/>
    <cellStyle name="Normal 168 2 6" xfId="21170" xr:uid="{00000000-0005-0000-0000-000028500000}"/>
    <cellStyle name="Normal 168 3" xfId="21171" xr:uid="{00000000-0005-0000-0000-000029500000}"/>
    <cellStyle name="Normal 168 3 2" xfId="21172" xr:uid="{00000000-0005-0000-0000-00002A500000}"/>
    <cellStyle name="Normal 168 3 2 2" xfId="21173" xr:uid="{00000000-0005-0000-0000-00002B500000}"/>
    <cellStyle name="Normal 168 3 2 2 2" xfId="21174" xr:uid="{00000000-0005-0000-0000-00002C500000}"/>
    <cellStyle name="Normal 168 3 2 2 3" xfId="21175" xr:uid="{00000000-0005-0000-0000-00002D500000}"/>
    <cellStyle name="Normal 168 3 2 3" xfId="21176" xr:uid="{00000000-0005-0000-0000-00002E500000}"/>
    <cellStyle name="Normal 168 3 2 4" xfId="21177" xr:uid="{00000000-0005-0000-0000-00002F500000}"/>
    <cellStyle name="Normal 168 3 3" xfId="21178" xr:uid="{00000000-0005-0000-0000-000030500000}"/>
    <cellStyle name="Normal 168 3 3 2" xfId="21179" xr:uid="{00000000-0005-0000-0000-000031500000}"/>
    <cellStyle name="Normal 168 3 3 3" xfId="21180" xr:uid="{00000000-0005-0000-0000-000032500000}"/>
    <cellStyle name="Normal 168 3 4" xfId="21181" xr:uid="{00000000-0005-0000-0000-000033500000}"/>
    <cellStyle name="Normal 168 3 5" xfId="21182" xr:uid="{00000000-0005-0000-0000-000034500000}"/>
    <cellStyle name="Normal 168 4" xfId="21183" xr:uid="{00000000-0005-0000-0000-000035500000}"/>
    <cellStyle name="Normal 168 4 2" xfId="21184" xr:uid="{00000000-0005-0000-0000-000036500000}"/>
    <cellStyle name="Normal 168 4 2 2" xfId="21185" xr:uid="{00000000-0005-0000-0000-000037500000}"/>
    <cellStyle name="Normal 168 4 2 3" xfId="21186" xr:uid="{00000000-0005-0000-0000-000038500000}"/>
    <cellStyle name="Normal 168 4 3" xfId="21187" xr:uid="{00000000-0005-0000-0000-000039500000}"/>
    <cellStyle name="Normal 168 4 4" xfId="21188" xr:uid="{00000000-0005-0000-0000-00003A500000}"/>
    <cellStyle name="Normal 168 5" xfId="21189" xr:uid="{00000000-0005-0000-0000-00003B500000}"/>
    <cellStyle name="Normal 168 5 2" xfId="21190" xr:uid="{00000000-0005-0000-0000-00003C500000}"/>
    <cellStyle name="Normal 168 5 3" xfId="21191" xr:uid="{00000000-0005-0000-0000-00003D500000}"/>
    <cellStyle name="Normal 168 6" xfId="21192" xr:uid="{00000000-0005-0000-0000-00003E500000}"/>
    <cellStyle name="Normal 168 7" xfId="21193" xr:uid="{00000000-0005-0000-0000-00003F500000}"/>
    <cellStyle name="Normal 169" xfId="21194" xr:uid="{00000000-0005-0000-0000-000040500000}"/>
    <cellStyle name="Normal 169 2" xfId="21195" xr:uid="{00000000-0005-0000-0000-000041500000}"/>
    <cellStyle name="Normal 169 2 2" xfId="21196" xr:uid="{00000000-0005-0000-0000-000042500000}"/>
    <cellStyle name="Normal 169 2 2 2" xfId="21197" xr:uid="{00000000-0005-0000-0000-000043500000}"/>
    <cellStyle name="Normal 169 2 2 2 2" xfId="21198" xr:uid="{00000000-0005-0000-0000-000044500000}"/>
    <cellStyle name="Normal 169 2 2 2 2 2" xfId="21199" xr:uid="{00000000-0005-0000-0000-000045500000}"/>
    <cellStyle name="Normal 169 2 2 2 2 3" xfId="21200" xr:uid="{00000000-0005-0000-0000-000046500000}"/>
    <cellStyle name="Normal 169 2 2 2 3" xfId="21201" xr:uid="{00000000-0005-0000-0000-000047500000}"/>
    <cellStyle name="Normal 169 2 2 2 4" xfId="21202" xr:uid="{00000000-0005-0000-0000-000048500000}"/>
    <cellStyle name="Normal 169 2 2 3" xfId="21203" xr:uid="{00000000-0005-0000-0000-000049500000}"/>
    <cellStyle name="Normal 169 2 2 3 2" xfId="21204" xr:uid="{00000000-0005-0000-0000-00004A500000}"/>
    <cellStyle name="Normal 169 2 2 3 3" xfId="21205" xr:uid="{00000000-0005-0000-0000-00004B500000}"/>
    <cellStyle name="Normal 169 2 2 4" xfId="21206" xr:uid="{00000000-0005-0000-0000-00004C500000}"/>
    <cellStyle name="Normal 169 2 2 5" xfId="21207" xr:uid="{00000000-0005-0000-0000-00004D500000}"/>
    <cellStyle name="Normal 169 2 3" xfId="21208" xr:uid="{00000000-0005-0000-0000-00004E500000}"/>
    <cellStyle name="Normal 169 2 3 2" xfId="21209" xr:uid="{00000000-0005-0000-0000-00004F500000}"/>
    <cellStyle name="Normal 169 2 3 2 2" xfId="21210" xr:uid="{00000000-0005-0000-0000-000050500000}"/>
    <cellStyle name="Normal 169 2 3 2 3" xfId="21211" xr:uid="{00000000-0005-0000-0000-000051500000}"/>
    <cellStyle name="Normal 169 2 3 3" xfId="21212" xr:uid="{00000000-0005-0000-0000-000052500000}"/>
    <cellStyle name="Normal 169 2 3 4" xfId="21213" xr:uid="{00000000-0005-0000-0000-000053500000}"/>
    <cellStyle name="Normal 169 2 4" xfId="21214" xr:uid="{00000000-0005-0000-0000-000054500000}"/>
    <cellStyle name="Normal 169 2 4 2" xfId="21215" xr:uid="{00000000-0005-0000-0000-000055500000}"/>
    <cellStyle name="Normal 169 2 4 3" xfId="21216" xr:uid="{00000000-0005-0000-0000-000056500000}"/>
    <cellStyle name="Normal 169 2 5" xfId="21217" xr:uid="{00000000-0005-0000-0000-000057500000}"/>
    <cellStyle name="Normal 169 2 6" xfId="21218" xr:uid="{00000000-0005-0000-0000-000058500000}"/>
    <cellStyle name="Normal 169 3" xfId="21219" xr:uid="{00000000-0005-0000-0000-000059500000}"/>
    <cellStyle name="Normal 169 3 2" xfId="21220" xr:uid="{00000000-0005-0000-0000-00005A500000}"/>
    <cellStyle name="Normal 169 3 2 2" xfId="21221" xr:uid="{00000000-0005-0000-0000-00005B500000}"/>
    <cellStyle name="Normal 169 3 2 2 2" xfId="21222" xr:uid="{00000000-0005-0000-0000-00005C500000}"/>
    <cellStyle name="Normal 169 3 2 2 3" xfId="21223" xr:uid="{00000000-0005-0000-0000-00005D500000}"/>
    <cellStyle name="Normal 169 3 2 3" xfId="21224" xr:uid="{00000000-0005-0000-0000-00005E500000}"/>
    <cellStyle name="Normal 169 3 2 4" xfId="21225" xr:uid="{00000000-0005-0000-0000-00005F500000}"/>
    <cellStyle name="Normal 169 3 3" xfId="21226" xr:uid="{00000000-0005-0000-0000-000060500000}"/>
    <cellStyle name="Normal 169 3 3 2" xfId="21227" xr:uid="{00000000-0005-0000-0000-000061500000}"/>
    <cellStyle name="Normal 169 3 3 3" xfId="21228" xr:uid="{00000000-0005-0000-0000-000062500000}"/>
    <cellStyle name="Normal 169 3 4" xfId="21229" xr:uid="{00000000-0005-0000-0000-000063500000}"/>
    <cellStyle name="Normal 169 3 5" xfId="21230" xr:uid="{00000000-0005-0000-0000-000064500000}"/>
    <cellStyle name="Normal 169 4" xfId="21231" xr:uid="{00000000-0005-0000-0000-000065500000}"/>
    <cellStyle name="Normal 169 4 2" xfId="21232" xr:uid="{00000000-0005-0000-0000-000066500000}"/>
    <cellStyle name="Normal 169 4 2 2" xfId="21233" xr:uid="{00000000-0005-0000-0000-000067500000}"/>
    <cellStyle name="Normal 169 4 2 3" xfId="21234" xr:uid="{00000000-0005-0000-0000-000068500000}"/>
    <cellStyle name="Normal 169 4 3" xfId="21235" xr:uid="{00000000-0005-0000-0000-000069500000}"/>
    <cellStyle name="Normal 169 4 4" xfId="21236" xr:uid="{00000000-0005-0000-0000-00006A500000}"/>
    <cellStyle name="Normal 169 5" xfId="21237" xr:uid="{00000000-0005-0000-0000-00006B500000}"/>
    <cellStyle name="Normal 169 5 2" xfId="21238" xr:uid="{00000000-0005-0000-0000-00006C500000}"/>
    <cellStyle name="Normal 169 5 3" xfId="21239" xr:uid="{00000000-0005-0000-0000-00006D500000}"/>
    <cellStyle name="Normal 169 6" xfId="21240" xr:uid="{00000000-0005-0000-0000-00006E500000}"/>
    <cellStyle name="Normal 169 7" xfId="21241" xr:uid="{00000000-0005-0000-0000-00006F500000}"/>
    <cellStyle name="Normal 17" xfId="517" xr:uid="{00000000-0005-0000-0000-000070500000}"/>
    <cellStyle name="Normal 17 10" xfId="21242" xr:uid="{00000000-0005-0000-0000-000071500000}"/>
    <cellStyle name="Normal 17 10 2" xfId="21243" xr:uid="{00000000-0005-0000-0000-000072500000}"/>
    <cellStyle name="Normal 17 10 3" xfId="21244" xr:uid="{00000000-0005-0000-0000-000073500000}"/>
    <cellStyle name="Normal 17 11" xfId="21245" xr:uid="{00000000-0005-0000-0000-000074500000}"/>
    <cellStyle name="Normal 17 12" xfId="21246" xr:uid="{00000000-0005-0000-0000-000075500000}"/>
    <cellStyle name="Normal 17 2" xfId="21247" xr:uid="{00000000-0005-0000-0000-000076500000}"/>
    <cellStyle name="Normal 17 2 10" xfId="21248" xr:uid="{00000000-0005-0000-0000-000077500000}"/>
    <cellStyle name="Normal 17 2 2" xfId="21249" xr:uid="{00000000-0005-0000-0000-000078500000}"/>
    <cellStyle name="Normal 17 2 2 2" xfId="21250" xr:uid="{00000000-0005-0000-0000-000079500000}"/>
    <cellStyle name="Normal 17 2 2 2 2" xfId="21251" xr:uid="{00000000-0005-0000-0000-00007A500000}"/>
    <cellStyle name="Normal 17 2 2 2 2 2" xfId="21252" xr:uid="{00000000-0005-0000-0000-00007B500000}"/>
    <cellStyle name="Normal 17 2 2 2 2 2 2" xfId="21253" xr:uid="{00000000-0005-0000-0000-00007C500000}"/>
    <cellStyle name="Normal 17 2 2 2 2 2 2 2" xfId="21254" xr:uid="{00000000-0005-0000-0000-00007D500000}"/>
    <cellStyle name="Normal 17 2 2 2 2 2 2 3" xfId="21255" xr:uid="{00000000-0005-0000-0000-00007E500000}"/>
    <cellStyle name="Normal 17 2 2 2 2 2 3" xfId="21256" xr:uid="{00000000-0005-0000-0000-00007F500000}"/>
    <cellStyle name="Normal 17 2 2 2 2 2 4" xfId="21257" xr:uid="{00000000-0005-0000-0000-000080500000}"/>
    <cellStyle name="Normal 17 2 2 2 2 3" xfId="21258" xr:uid="{00000000-0005-0000-0000-000081500000}"/>
    <cellStyle name="Normal 17 2 2 2 2 3 2" xfId="21259" xr:uid="{00000000-0005-0000-0000-000082500000}"/>
    <cellStyle name="Normal 17 2 2 2 2 3 3" xfId="21260" xr:uid="{00000000-0005-0000-0000-000083500000}"/>
    <cellStyle name="Normal 17 2 2 2 2 4" xfId="21261" xr:uid="{00000000-0005-0000-0000-000084500000}"/>
    <cellStyle name="Normal 17 2 2 2 2 5" xfId="21262" xr:uid="{00000000-0005-0000-0000-000085500000}"/>
    <cellStyle name="Normal 17 2 2 2 3" xfId="21263" xr:uid="{00000000-0005-0000-0000-000086500000}"/>
    <cellStyle name="Normal 17 2 2 2 3 2" xfId="21264" xr:uid="{00000000-0005-0000-0000-000087500000}"/>
    <cellStyle name="Normal 17 2 2 2 3 2 2" xfId="21265" xr:uid="{00000000-0005-0000-0000-000088500000}"/>
    <cellStyle name="Normal 17 2 2 2 3 2 3" xfId="21266" xr:uid="{00000000-0005-0000-0000-000089500000}"/>
    <cellStyle name="Normal 17 2 2 2 3 3" xfId="21267" xr:uid="{00000000-0005-0000-0000-00008A500000}"/>
    <cellStyle name="Normal 17 2 2 2 3 4" xfId="21268" xr:uid="{00000000-0005-0000-0000-00008B500000}"/>
    <cellStyle name="Normal 17 2 2 2 4" xfId="21269" xr:uid="{00000000-0005-0000-0000-00008C500000}"/>
    <cellStyle name="Normal 17 2 2 2 4 2" xfId="21270" xr:uid="{00000000-0005-0000-0000-00008D500000}"/>
    <cellStyle name="Normal 17 2 2 2 4 3" xfId="21271" xr:uid="{00000000-0005-0000-0000-00008E500000}"/>
    <cellStyle name="Normal 17 2 2 2 5" xfId="21272" xr:uid="{00000000-0005-0000-0000-00008F500000}"/>
    <cellStyle name="Normal 17 2 2 2 6" xfId="21273" xr:uid="{00000000-0005-0000-0000-000090500000}"/>
    <cellStyle name="Normal 17 2 2 3" xfId="21274" xr:uid="{00000000-0005-0000-0000-000091500000}"/>
    <cellStyle name="Normal 17 2 2 3 2" xfId="21275" xr:uid="{00000000-0005-0000-0000-000092500000}"/>
    <cellStyle name="Normal 17 2 2 3 2 2" xfId="21276" xr:uid="{00000000-0005-0000-0000-000093500000}"/>
    <cellStyle name="Normal 17 2 2 3 2 2 2" xfId="21277" xr:uid="{00000000-0005-0000-0000-000094500000}"/>
    <cellStyle name="Normal 17 2 2 3 2 2 3" xfId="21278" xr:uid="{00000000-0005-0000-0000-000095500000}"/>
    <cellStyle name="Normal 17 2 2 3 2 3" xfId="21279" xr:uid="{00000000-0005-0000-0000-000096500000}"/>
    <cellStyle name="Normal 17 2 2 3 2 4" xfId="21280" xr:uid="{00000000-0005-0000-0000-000097500000}"/>
    <cellStyle name="Normal 17 2 2 3 3" xfId="21281" xr:uid="{00000000-0005-0000-0000-000098500000}"/>
    <cellStyle name="Normal 17 2 2 3 3 2" xfId="21282" xr:uid="{00000000-0005-0000-0000-000099500000}"/>
    <cellStyle name="Normal 17 2 2 3 3 3" xfId="21283" xr:uid="{00000000-0005-0000-0000-00009A500000}"/>
    <cellStyle name="Normal 17 2 2 3 4" xfId="21284" xr:uid="{00000000-0005-0000-0000-00009B500000}"/>
    <cellStyle name="Normal 17 2 2 3 5" xfId="21285" xr:uid="{00000000-0005-0000-0000-00009C500000}"/>
    <cellStyle name="Normal 17 2 2 4" xfId="21286" xr:uid="{00000000-0005-0000-0000-00009D500000}"/>
    <cellStyle name="Normal 17 2 2 4 2" xfId="21287" xr:uid="{00000000-0005-0000-0000-00009E500000}"/>
    <cellStyle name="Normal 17 2 2 4 2 2" xfId="21288" xr:uid="{00000000-0005-0000-0000-00009F500000}"/>
    <cellStyle name="Normal 17 2 2 4 2 3" xfId="21289" xr:uid="{00000000-0005-0000-0000-0000A0500000}"/>
    <cellStyle name="Normal 17 2 2 4 3" xfId="21290" xr:uid="{00000000-0005-0000-0000-0000A1500000}"/>
    <cellStyle name="Normal 17 2 2 4 4" xfId="21291" xr:uid="{00000000-0005-0000-0000-0000A2500000}"/>
    <cellStyle name="Normal 17 2 2 5" xfId="21292" xr:uid="{00000000-0005-0000-0000-0000A3500000}"/>
    <cellStyle name="Normal 17 2 2 5 2" xfId="21293" xr:uid="{00000000-0005-0000-0000-0000A4500000}"/>
    <cellStyle name="Normal 17 2 2 5 3" xfId="21294" xr:uid="{00000000-0005-0000-0000-0000A5500000}"/>
    <cellStyle name="Normal 17 2 2 6" xfId="21295" xr:uid="{00000000-0005-0000-0000-0000A6500000}"/>
    <cellStyle name="Normal 17 2 2 7" xfId="21296" xr:uid="{00000000-0005-0000-0000-0000A7500000}"/>
    <cellStyle name="Normal 17 2 3" xfId="21297" xr:uid="{00000000-0005-0000-0000-0000A8500000}"/>
    <cellStyle name="Normal 17 2 3 2" xfId="21298" xr:uid="{00000000-0005-0000-0000-0000A9500000}"/>
    <cellStyle name="Normal 17 2 3 2 2" xfId="21299" xr:uid="{00000000-0005-0000-0000-0000AA500000}"/>
    <cellStyle name="Normal 17 2 3 2 2 2" xfId="21300" xr:uid="{00000000-0005-0000-0000-0000AB500000}"/>
    <cellStyle name="Normal 17 2 3 2 2 2 2" xfId="21301" xr:uid="{00000000-0005-0000-0000-0000AC500000}"/>
    <cellStyle name="Normal 17 2 3 2 2 2 2 2" xfId="21302" xr:uid="{00000000-0005-0000-0000-0000AD500000}"/>
    <cellStyle name="Normal 17 2 3 2 2 2 2 3" xfId="21303" xr:uid="{00000000-0005-0000-0000-0000AE500000}"/>
    <cellStyle name="Normal 17 2 3 2 2 2 3" xfId="21304" xr:uid="{00000000-0005-0000-0000-0000AF500000}"/>
    <cellStyle name="Normal 17 2 3 2 2 2 4" xfId="21305" xr:uid="{00000000-0005-0000-0000-0000B0500000}"/>
    <cellStyle name="Normal 17 2 3 2 2 3" xfId="21306" xr:uid="{00000000-0005-0000-0000-0000B1500000}"/>
    <cellStyle name="Normal 17 2 3 2 2 3 2" xfId="21307" xr:uid="{00000000-0005-0000-0000-0000B2500000}"/>
    <cellStyle name="Normal 17 2 3 2 2 3 3" xfId="21308" xr:uid="{00000000-0005-0000-0000-0000B3500000}"/>
    <cellStyle name="Normal 17 2 3 2 2 4" xfId="21309" xr:uid="{00000000-0005-0000-0000-0000B4500000}"/>
    <cellStyle name="Normal 17 2 3 2 2 5" xfId="21310" xr:uid="{00000000-0005-0000-0000-0000B5500000}"/>
    <cellStyle name="Normal 17 2 3 2 3" xfId="21311" xr:uid="{00000000-0005-0000-0000-0000B6500000}"/>
    <cellStyle name="Normal 17 2 3 2 3 2" xfId="21312" xr:uid="{00000000-0005-0000-0000-0000B7500000}"/>
    <cellStyle name="Normal 17 2 3 2 3 2 2" xfId="21313" xr:uid="{00000000-0005-0000-0000-0000B8500000}"/>
    <cellStyle name="Normal 17 2 3 2 3 2 3" xfId="21314" xr:uid="{00000000-0005-0000-0000-0000B9500000}"/>
    <cellStyle name="Normal 17 2 3 2 3 3" xfId="21315" xr:uid="{00000000-0005-0000-0000-0000BA500000}"/>
    <cellStyle name="Normal 17 2 3 2 3 4" xfId="21316" xr:uid="{00000000-0005-0000-0000-0000BB500000}"/>
    <cellStyle name="Normal 17 2 3 2 4" xfId="21317" xr:uid="{00000000-0005-0000-0000-0000BC500000}"/>
    <cellStyle name="Normal 17 2 3 2 4 2" xfId="21318" xr:uid="{00000000-0005-0000-0000-0000BD500000}"/>
    <cellStyle name="Normal 17 2 3 2 4 3" xfId="21319" xr:uid="{00000000-0005-0000-0000-0000BE500000}"/>
    <cellStyle name="Normal 17 2 3 2 5" xfId="21320" xr:uid="{00000000-0005-0000-0000-0000BF500000}"/>
    <cellStyle name="Normal 17 2 3 2 6" xfId="21321" xr:uid="{00000000-0005-0000-0000-0000C0500000}"/>
    <cellStyle name="Normal 17 2 3 3" xfId="21322" xr:uid="{00000000-0005-0000-0000-0000C1500000}"/>
    <cellStyle name="Normal 17 2 3 3 2" xfId="21323" xr:uid="{00000000-0005-0000-0000-0000C2500000}"/>
    <cellStyle name="Normal 17 2 3 3 2 2" xfId="21324" xr:uid="{00000000-0005-0000-0000-0000C3500000}"/>
    <cellStyle name="Normal 17 2 3 3 2 2 2" xfId="21325" xr:uid="{00000000-0005-0000-0000-0000C4500000}"/>
    <cellStyle name="Normal 17 2 3 3 2 2 3" xfId="21326" xr:uid="{00000000-0005-0000-0000-0000C5500000}"/>
    <cellStyle name="Normal 17 2 3 3 2 3" xfId="21327" xr:uid="{00000000-0005-0000-0000-0000C6500000}"/>
    <cellStyle name="Normal 17 2 3 3 2 4" xfId="21328" xr:uid="{00000000-0005-0000-0000-0000C7500000}"/>
    <cellStyle name="Normal 17 2 3 3 3" xfId="21329" xr:uid="{00000000-0005-0000-0000-0000C8500000}"/>
    <cellStyle name="Normal 17 2 3 3 3 2" xfId="21330" xr:uid="{00000000-0005-0000-0000-0000C9500000}"/>
    <cellStyle name="Normal 17 2 3 3 3 3" xfId="21331" xr:uid="{00000000-0005-0000-0000-0000CA500000}"/>
    <cellStyle name="Normal 17 2 3 3 4" xfId="21332" xr:uid="{00000000-0005-0000-0000-0000CB500000}"/>
    <cellStyle name="Normal 17 2 3 3 5" xfId="21333" xr:uid="{00000000-0005-0000-0000-0000CC500000}"/>
    <cellStyle name="Normal 17 2 3 4" xfId="21334" xr:uid="{00000000-0005-0000-0000-0000CD500000}"/>
    <cellStyle name="Normal 17 2 3 4 2" xfId="21335" xr:uid="{00000000-0005-0000-0000-0000CE500000}"/>
    <cellStyle name="Normal 17 2 3 4 2 2" xfId="21336" xr:uid="{00000000-0005-0000-0000-0000CF500000}"/>
    <cellStyle name="Normal 17 2 3 4 2 3" xfId="21337" xr:uid="{00000000-0005-0000-0000-0000D0500000}"/>
    <cellStyle name="Normal 17 2 3 4 3" xfId="21338" xr:uid="{00000000-0005-0000-0000-0000D1500000}"/>
    <cellStyle name="Normal 17 2 3 4 4" xfId="21339" xr:uid="{00000000-0005-0000-0000-0000D2500000}"/>
    <cellStyle name="Normal 17 2 3 5" xfId="21340" xr:uid="{00000000-0005-0000-0000-0000D3500000}"/>
    <cellStyle name="Normal 17 2 3 5 2" xfId="21341" xr:uid="{00000000-0005-0000-0000-0000D4500000}"/>
    <cellStyle name="Normal 17 2 3 5 3" xfId="21342" xr:uid="{00000000-0005-0000-0000-0000D5500000}"/>
    <cellStyle name="Normal 17 2 3 6" xfId="21343" xr:uid="{00000000-0005-0000-0000-0000D6500000}"/>
    <cellStyle name="Normal 17 2 3 7" xfId="21344" xr:uid="{00000000-0005-0000-0000-0000D7500000}"/>
    <cellStyle name="Normal 17 2 4" xfId="21345" xr:uid="{00000000-0005-0000-0000-0000D8500000}"/>
    <cellStyle name="Normal 17 2 4 2" xfId="21346" xr:uid="{00000000-0005-0000-0000-0000D9500000}"/>
    <cellStyle name="Normal 17 2 4 2 2" xfId="21347" xr:uid="{00000000-0005-0000-0000-0000DA500000}"/>
    <cellStyle name="Normal 17 2 4 2 2 2" xfId="21348" xr:uid="{00000000-0005-0000-0000-0000DB500000}"/>
    <cellStyle name="Normal 17 2 4 2 2 2 2" xfId="21349" xr:uid="{00000000-0005-0000-0000-0000DC500000}"/>
    <cellStyle name="Normal 17 2 4 2 2 2 2 2" xfId="21350" xr:uid="{00000000-0005-0000-0000-0000DD500000}"/>
    <cellStyle name="Normal 17 2 4 2 2 2 2 3" xfId="21351" xr:uid="{00000000-0005-0000-0000-0000DE500000}"/>
    <cellStyle name="Normal 17 2 4 2 2 2 3" xfId="21352" xr:uid="{00000000-0005-0000-0000-0000DF500000}"/>
    <cellStyle name="Normal 17 2 4 2 2 2 4" xfId="21353" xr:uid="{00000000-0005-0000-0000-0000E0500000}"/>
    <cellStyle name="Normal 17 2 4 2 2 3" xfId="21354" xr:uid="{00000000-0005-0000-0000-0000E1500000}"/>
    <cellStyle name="Normal 17 2 4 2 2 3 2" xfId="21355" xr:uid="{00000000-0005-0000-0000-0000E2500000}"/>
    <cellStyle name="Normal 17 2 4 2 2 3 3" xfId="21356" xr:uid="{00000000-0005-0000-0000-0000E3500000}"/>
    <cellStyle name="Normal 17 2 4 2 2 4" xfId="21357" xr:uid="{00000000-0005-0000-0000-0000E4500000}"/>
    <cellStyle name="Normal 17 2 4 2 2 5" xfId="21358" xr:uid="{00000000-0005-0000-0000-0000E5500000}"/>
    <cellStyle name="Normal 17 2 4 2 3" xfId="21359" xr:uid="{00000000-0005-0000-0000-0000E6500000}"/>
    <cellStyle name="Normal 17 2 4 2 3 2" xfId="21360" xr:uid="{00000000-0005-0000-0000-0000E7500000}"/>
    <cellStyle name="Normal 17 2 4 2 3 2 2" xfId="21361" xr:uid="{00000000-0005-0000-0000-0000E8500000}"/>
    <cellStyle name="Normal 17 2 4 2 3 2 3" xfId="21362" xr:uid="{00000000-0005-0000-0000-0000E9500000}"/>
    <cellStyle name="Normal 17 2 4 2 3 3" xfId="21363" xr:uid="{00000000-0005-0000-0000-0000EA500000}"/>
    <cellStyle name="Normal 17 2 4 2 3 4" xfId="21364" xr:uid="{00000000-0005-0000-0000-0000EB500000}"/>
    <cellStyle name="Normal 17 2 4 2 4" xfId="21365" xr:uid="{00000000-0005-0000-0000-0000EC500000}"/>
    <cellStyle name="Normal 17 2 4 2 4 2" xfId="21366" xr:uid="{00000000-0005-0000-0000-0000ED500000}"/>
    <cellStyle name="Normal 17 2 4 2 4 3" xfId="21367" xr:uid="{00000000-0005-0000-0000-0000EE500000}"/>
    <cellStyle name="Normal 17 2 4 2 5" xfId="21368" xr:uid="{00000000-0005-0000-0000-0000EF500000}"/>
    <cellStyle name="Normal 17 2 4 2 6" xfId="21369" xr:uid="{00000000-0005-0000-0000-0000F0500000}"/>
    <cellStyle name="Normal 17 2 4 3" xfId="21370" xr:uid="{00000000-0005-0000-0000-0000F1500000}"/>
    <cellStyle name="Normal 17 2 4 3 2" xfId="21371" xr:uid="{00000000-0005-0000-0000-0000F2500000}"/>
    <cellStyle name="Normal 17 2 4 3 2 2" xfId="21372" xr:uid="{00000000-0005-0000-0000-0000F3500000}"/>
    <cellStyle name="Normal 17 2 4 3 2 2 2" xfId="21373" xr:uid="{00000000-0005-0000-0000-0000F4500000}"/>
    <cellStyle name="Normal 17 2 4 3 2 2 3" xfId="21374" xr:uid="{00000000-0005-0000-0000-0000F5500000}"/>
    <cellStyle name="Normal 17 2 4 3 2 3" xfId="21375" xr:uid="{00000000-0005-0000-0000-0000F6500000}"/>
    <cellStyle name="Normal 17 2 4 3 2 4" xfId="21376" xr:uid="{00000000-0005-0000-0000-0000F7500000}"/>
    <cellStyle name="Normal 17 2 4 3 3" xfId="21377" xr:uid="{00000000-0005-0000-0000-0000F8500000}"/>
    <cellStyle name="Normal 17 2 4 3 3 2" xfId="21378" xr:uid="{00000000-0005-0000-0000-0000F9500000}"/>
    <cellStyle name="Normal 17 2 4 3 3 3" xfId="21379" xr:uid="{00000000-0005-0000-0000-0000FA500000}"/>
    <cellStyle name="Normal 17 2 4 3 4" xfId="21380" xr:uid="{00000000-0005-0000-0000-0000FB500000}"/>
    <cellStyle name="Normal 17 2 4 3 5" xfId="21381" xr:uid="{00000000-0005-0000-0000-0000FC500000}"/>
    <cellStyle name="Normal 17 2 4 4" xfId="21382" xr:uid="{00000000-0005-0000-0000-0000FD500000}"/>
    <cellStyle name="Normal 17 2 4 4 2" xfId="21383" xr:uid="{00000000-0005-0000-0000-0000FE500000}"/>
    <cellStyle name="Normal 17 2 4 4 2 2" xfId="21384" xr:uid="{00000000-0005-0000-0000-0000FF500000}"/>
    <cellStyle name="Normal 17 2 4 4 2 3" xfId="21385" xr:uid="{00000000-0005-0000-0000-000000510000}"/>
    <cellStyle name="Normal 17 2 4 4 3" xfId="21386" xr:uid="{00000000-0005-0000-0000-000001510000}"/>
    <cellStyle name="Normal 17 2 4 4 4" xfId="21387" xr:uid="{00000000-0005-0000-0000-000002510000}"/>
    <cellStyle name="Normal 17 2 4 5" xfId="21388" xr:uid="{00000000-0005-0000-0000-000003510000}"/>
    <cellStyle name="Normal 17 2 4 5 2" xfId="21389" xr:uid="{00000000-0005-0000-0000-000004510000}"/>
    <cellStyle name="Normal 17 2 4 5 3" xfId="21390" xr:uid="{00000000-0005-0000-0000-000005510000}"/>
    <cellStyle name="Normal 17 2 4 6" xfId="21391" xr:uid="{00000000-0005-0000-0000-000006510000}"/>
    <cellStyle name="Normal 17 2 4 7" xfId="21392" xr:uid="{00000000-0005-0000-0000-000007510000}"/>
    <cellStyle name="Normal 17 2 5" xfId="21393" xr:uid="{00000000-0005-0000-0000-000008510000}"/>
    <cellStyle name="Normal 17 2 5 2" xfId="21394" xr:uid="{00000000-0005-0000-0000-000009510000}"/>
    <cellStyle name="Normal 17 2 5 2 2" xfId="21395" xr:uid="{00000000-0005-0000-0000-00000A510000}"/>
    <cellStyle name="Normal 17 2 5 2 2 2" xfId="21396" xr:uid="{00000000-0005-0000-0000-00000B510000}"/>
    <cellStyle name="Normal 17 2 5 2 2 2 2" xfId="21397" xr:uid="{00000000-0005-0000-0000-00000C510000}"/>
    <cellStyle name="Normal 17 2 5 2 2 2 3" xfId="21398" xr:uid="{00000000-0005-0000-0000-00000D510000}"/>
    <cellStyle name="Normal 17 2 5 2 2 3" xfId="21399" xr:uid="{00000000-0005-0000-0000-00000E510000}"/>
    <cellStyle name="Normal 17 2 5 2 2 4" xfId="21400" xr:uid="{00000000-0005-0000-0000-00000F510000}"/>
    <cellStyle name="Normal 17 2 5 2 3" xfId="21401" xr:uid="{00000000-0005-0000-0000-000010510000}"/>
    <cellStyle name="Normal 17 2 5 2 3 2" xfId="21402" xr:uid="{00000000-0005-0000-0000-000011510000}"/>
    <cellStyle name="Normal 17 2 5 2 3 3" xfId="21403" xr:uid="{00000000-0005-0000-0000-000012510000}"/>
    <cellStyle name="Normal 17 2 5 2 4" xfId="21404" xr:uid="{00000000-0005-0000-0000-000013510000}"/>
    <cellStyle name="Normal 17 2 5 2 5" xfId="21405" xr:uid="{00000000-0005-0000-0000-000014510000}"/>
    <cellStyle name="Normal 17 2 5 3" xfId="21406" xr:uid="{00000000-0005-0000-0000-000015510000}"/>
    <cellStyle name="Normal 17 2 5 3 2" xfId="21407" xr:uid="{00000000-0005-0000-0000-000016510000}"/>
    <cellStyle name="Normal 17 2 5 3 2 2" xfId="21408" xr:uid="{00000000-0005-0000-0000-000017510000}"/>
    <cellStyle name="Normal 17 2 5 3 2 3" xfId="21409" xr:uid="{00000000-0005-0000-0000-000018510000}"/>
    <cellStyle name="Normal 17 2 5 3 3" xfId="21410" xr:uid="{00000000-0005-0000-0000-000019510000}"/>
    <cellStyle name="Normal 17 2 5 3 4" xfId="21411" xr:uid="{00000000-0005-0000-0000-00001A510000}"/>
    <cellStyle name="Normal 17 2 5 4" xfId="21412" xr:uid="{00000000-0005-0000-0000-00001B510000}"/>
    <cellStyle name="Normal 17 2 5 4 2" xfId="21413" xr:uid="{00000000-0005-0000-0000-00001C510000}"/>
    <cellStyle name="Normal 17 2 5 4 3" xfId="21414" xr:uid="{00000000-0005-0000-0000-00001D510000}"/>
    <cellStyle name="Normal 17 2 5 5" xfId="21415" xr:uid="{00000000-0005-0000-0000-00001E510000}"/>
    <cellStyle name="Normal 17 2 5 6" xfId="21416" xr:uid="{00000000-0005-0000-0000-00001F510000}"/>
    <cellStyle name="Normal 17 2 6" xfId="21417" xr:uid="{00000000-0005-0000-0000-000020510000}"/>
    <cellStyle name="Normal 17 2 6 2" xfId="21418" xr:uid="{00000000-0005-0000-0000-000021510000}"/>
    <cellStyle name="Normal 17 2 6 2 2" xfId="21419" xr:uid="{00000000-0005-0000-0000-000022510000}"/>
    <cellStyle name="Normal 17 2 6 2 2 2" xfId="21420" xr:uid="{00000000-0005-0000-0000-000023510000}"/>
    <cellStyle name="Normal 17 2 6 2 2 3" xfId="21421" xr:uid="{00000000-0005-0000-0000-000024510000}"/>
    <cellStyle name="Normal 17 2 6 2 3" xfId="21422" xr:uid="{00000000-0005-0000-0000-000025510000}"/>
    <cellStyle name="Normal 17 2 6 2 4" xfId="21423" xr:uid="{00000000-0005-0000-0000-000026510000}"/>
    <cellStyle name="Normal 17 2 6 3" xfId="21424" xr:uid="{00000000-0005-0000-0000-000027510000}"/>
    <cellStyle name="Normal 17 2 6 3 2" xfId="21425" xr:uid="{00000000-0005-0000-0000-000028510000}"/>
    <cellStyle name="Normal 17 2 6 3 3" xfId="21426" xr:uid="{00000000-0005-0000-0000-000029510000}"/>
    <cellStyle name="Normal 17 2 6 4" xfId="21427" xr:uid="{00000000-0005-0000-0000-00002A510000}"/>
    <cellStyle name="Normal 17 2 6 5" xfId="21428" xr:uid="{00000000-0005-0000-0000-00002B510000}"/>
    <cellStyle name="Normal 17 2 7" xfId="21429" xr:uid="{00000000-0005-0000-0000-00002C510000}"/>
    <cellStyle name="Normal 17 2 7 2" xfId="21430" xr:uid="{00000000-0005-0000-0000-00002D510000}"/>
    <cellStyle name="Normal 17 2 7 2 2" xfId="21431" xr:uid="{00000000-0005-0000-0000-00002E510000}"/>
    <cellStyle name="Normal 17 2 7 2 3" xfId="21432" xr:uid="{00000000-0005-0000-0000-00002F510000}"/>
    <cellStyle name="Normal 17 2 7 3" xfId="21433" xr:uid="{00000000-0005-0000-0000-000030510000}"/>
    <cellStyle name="Normal 17 2 7 4" xfId="21434" xr:uid="{00000000-0005-0000-0000-000031510000}"/>
    <cellStyle name="Normal 17 2 8" xfId="21435" xr:uid="{00000000-0005-0000-0000-000032510000}"/>
    <cellStyle name="Normal 17 2 8 2" xfId="21436" xr:uid="{00000000-0005-0000-0000-000033510000}"/>
    <cellStyle name="Normal 17 2 8 3" xfId="21437" xr:uid="{00000000-0005-0000-0000-000034510000}"/>
    <cellStyle name="Normal 17 2 9" xfId="21438" xr:uid="{00000000-0005-0000-0000-000035510000}"/>
    <cellStyle name="Normal 17 3" xfId="21439" xr:uid="{00000000-0005-0000-0000-000036510000}"/>
    <cellStyle name="Normal 17 3 2" xfId="21440" xr:uid="{00000000-0005-0000-0000-000037510000}"/>
    <cellStyle name="Normal 17 3 2 2" xfId="21441" xr:uid="{00000000-0005-0000-0000-000038510000}"/>
    <cellStyle name="Normal 17 3 2 2 2" xfId="21442" xr:uid="{00000000-0005-0000-0000-000039510000}"/>
    <cellStyle name="Normal 17 3 2 2 2 2" xfId="21443" xr:uid="{00000000-0005-0000-0000-00003A510000}"/>
    <cellStyle name="Normal 17 3 2 2 2 2 2" xfId="21444" xr:uid="{00000000-0005-0000-0000-00003B510000}"/>
    <cellStyle name="Normal 17 3 2 2 2 2 3" xfId="21445" xr:uid="{00000000-0005-0000-0000-00003C510000}"/>
    <cellStyle name="Normal 17 3 2 2 2 3" xfId="21446" xr:uid="{00000000-0005-0000-0000-00003D510000}"/>
    <cellStyle name="Normal 17 3 2 2 2 4" xfId="21447" xr:uid="{00000000-0005-0000-0000-00003E510000}"/>
    <cellStyle name="Normal 17 3 2 2 3" xfId="21448" xr:uid="{00000000-0005-0000-0000-00003F510000}"/>
    <cellStyle name="Normal 17 3 2 2 3 2" xfId="21449" xr:uid="{00000000-0005-0000-0000-000040510000}"/>
    <cellStyle name="Normal 17 3 2 2 3 3" xfId="21450" xr:uid="{00000000-0005-0000-0000-000041510000}"/>
    <cellStyle name="Normal 17 3 2 2 4" xfId="21451" xr:uid="{00000000-0005-0000-0000-000042510000}"/>
    <cellStyle name="Normal 17 3 2 2 5" xfId="21452" xr:uid="{00000000-0005-0000-0000-000043510000}"/>
    <cellStyle name="Normal 17 3 2 3" xfId="21453" xr:uid="{00000000-0005-0000-0000-000044510000}"/>
    <cellStyle name="Normal 17 3 2 3 2" xfId="21454" xr:uid="{00000000-0005-0000-0000-000045510000}"/>
    <cellStyle name="Normal 17 3 2 3 2 2" xfId="21455" xr:uid="{00000000-0005-0000-0000-000046510000}"/>
    <cellStyle name="Normal 17 3 2 3 2 3" xfId="21456" xr:uid="{00000000-0005-0000-0000-000047510000}"/>
    <cellStyle name="Normal 17 3 2 3 3" xfId="21457" xr:uid="{00000000-0005-0000-0000-000048510000}"/>
    <cellStyle name="Normal 17 3 2 3 4" xfId="21458" xr:uid="{00000000-0005-0000-0000-000049510000}"/>
    <cellStyle name="Normal 17 3 2 4" xfId="21459" xr:uid="{00000000-0005-0000-0000-00004A510000}"/>
    <cellStyle name="Normal 17 3 2 4 2" xfId="21460" xr:uid="{00000000-0005-0000-0000-00004B510000}"/>
    <cellStyle name="Normal 17 3 2 4 3" xfId="21461" xr:uid="{00000000-0005-0000-0000-00004C510000}"/>
    <cellStyle name="Normal 17 3 2 5" xfId="21462" xr:uid="{00000000-0005-0000-0000-00004D510000}"/>
    <cellStyle name="Normal 17 3 2 6" xfId="21463" xr:uid="{00000000-0005-0000-0000-00004E510000}"/>
    <cellStyle name="Normal 17 3 3" xfId="21464" xr:uid="{00000000-0005-0000-0000-00004F510000}"/>
    <cellStyle name="Normal 17 3 3 2" xfId="21465" xr:uid="{00000000-0005-0000-0000-000050510000}"/>
    <cellStyle name="Normal 17 3 3 2 2" xfId="21466" xr:uid="{00000000-0005-0000-0000-000051510000}"/>
    <cellStyle name="Normal 17 3 3 2 2 2" xfId="21467" xr:uid="{00000000-0005-0000-0000-000052510000}"/>
    <cellStyle name="Normal 17 3 3 2 2 3" xfId="21468" xr:uid="{00000000-0005-0000-0000-000053510000}"/>
    <cellStyle name="Normal 17 3 3 2 3" xfId="21469" xr:uid="{00000000-0005-0000-0000-000054510000}"/>
    <cellStyle name="Normal 17 3 3 2 4" xfId="21470" xr:uid="{00000000-0005-0000-0000-000055510000}"/>
    <cellStyle name="Normal 17 3 3 3" xfId="21471" xr:uid="{00000000-0005-0000-0000-000056510000}"/>
    <cellStyle name="Normal 17 3 3 3 2" xfId="21472" xr:uid="{00000000-0005-0000-0000-000057510000}"/>
    <cellStyle name="Normal 17 3 3 3 3" xfId="21473" xr:uid="{00000000-0005-0000-0000-000058510000}"/>
    <cellStyle name="Normal 17 3 3 4" xfId="21474" xr:uid="{00000000-0005-0000-0000-000059510000}"/>
    <cellStyle name="Normal 17 3 3 5" xfId="21475" xr:uid="{00000000-0005-0000-0000-00005A510000}"/>
    <cellStyle name="Normal 17 3 4" xfId="21476" xr:uid="{00000000-0005-0000-0000-00005B510000}"/>
    <cellStyle name="Normal 17 3 4 2" xfId="21477" xr:uid="{00000000-0005-0000-0000-00005C510000}"/>
    <cellStyle name="Normal 17 3 4 2 2" xfId="21478" xr:uid="{00000000-0005-0000-0000-00005D510000}"/>
    <cellStyle name="Normal 17 3 4 2 3" xfId="21479" xr:uid="{00000000-0005-0000-0000-00005E510000}"/>
    <cellStyle name="Normal 17 3 4 3" xfId="21480" xr:uid="{00000000-0005-0000-0000-00005F510000}"/>
    <cellStyle name="Normal 17 3 4 4" xfId="21481" xr:uid="{00000000-0005-0000-0000-000060510000}"/>
    <cellStyle name="Normal 17 3 5" xfId="21482" xr:uid="{00000000-0005-0000-0000-000061510000}"/>
    <cellStyle name="Normal 17 3 5 2" xfId="21483" xr:uid="{00000000-0005-0000-0000-000062510000}"/>
    <cellStyle name="Normal 17 3 5 3" xfId="21484" xr:uid="{00000000-0005-0000-0000-000063510000}"/>
    <cellStyle name="Normal 17 3 6" xfId="21485" xr:uid="{00000000-0005-0000-0000-000064510000}"/>
    <cellStyle name="Normal 17 3 7" xfId="21486" xr:uid="{00000000-0005-0000-0000-000065510000}"/>
    <cellStyle name="Normal 17 4" xfId="21487" xr:uid="{00000000-0005-0000-0000-000066510000}"/>
    <cellStyle name="Normal 17 4 2" xfId="21488" xr:uid="{00000000-0005-0000-0000-000067510000}"/>
    <cellStyle name="Normal 17 4 2 2" xfId="21489" xr:uid="{00000000-0005-0000-0000-000068510000}"/>
    <cellStyle name="Normal 17 4 2 2 2" xfId="21490" xr:uid="{00000000-0005-0000-0000-000069510000}"/>
    <cellStyle name="Normal 17 4 2 2 2 2" xfId="21491" xr:uid="{00000000-0005-0000-0000-00006A510000}"/>
    <cellStyle name="Normal 17 4 2 2 2 2 2" xfId="21492" xr:uid="{00000000-0005-0000-0000-00006B510000}"/>
    <cellStyle name="Normal 17 4 2 2 2 2 3" xfId="21493" xr:uid="{00000000-0005-0000-0000-00006C510000}"/>
    <cellStyle name="Normal 17 4 2 2 2 3" xfId="21494" xr:uid="{00000000-0005-0000-0000-00006D510000}"/>
    <cellStyle name="Normal 17 4 2 2 2 4" xfId="21495" xr:uid="{00000000-0005-0000-0000-00006E510000}"/>
    <cellStyle name="Normal 17 4 2 2 3" xfId="21496" xr:uid="{00000000-0005-0000-0000-00006F510000}"/>
    <cellStyle name="Normal 17 4 2 2 3 2" xfId="21497" xr:uid="{00000000-0005-0000-0000-000070510000}"/>
    <cellStyle name="Normal 17 4 2 2 3 3" xfId="21498" xr:uid="{00000000-0005-0000-0000-000071510000}"/>
    <cellStyle name="Normal 17 4 2 2 4" xfId="21499" xr:uid="{00000000-0005-0000-0000-000072510000}"/>
    <cellStyle name="Normal 17 4 2 2 5" xfId="21500" xr:uid="{00000000-0005-0000-0000-000073510000}"/>
    <cellStyle name="Normal 17 4 2 3" xfId="21501" xr:uid="{00000000-0005-0000-0000-000074510000}"/>
    <cellStyle name="Normal 17 4 2 3 2" xfId="21502" xr:uid="{00000000-0005-0000-0000-000075510000}"/>
    <cellStyle name="Normal 17 4 2 3 2 2" xfId="21503" xr:uid="{00000000-0005-0000-0000-000076510000}"/>
    <cellStyle name="Normal 17 4 2 3 2 3" xfId="21504" xr:uid="{00000000-0005-0000-0000-000077510000}"/>
    <cellStyle name="Normal 17 4 2 3 3" xfId="21505" xr:uid="{00000000-0005-0000-0000-000078510000}"/>
    <cellStyle name="Normal 17 4 2 3 4" xfId="21506" xr:uid="{00000000-0005-0000-0000-000079510000}"/>
    <cellStyle name="Normal 17 4 2 4" xfId="21507" xr:uid="{00000000-0005-0000-0000-00007A510000}"/>
    <cellStyle name="Normal 17 4 2 4 2" xfId="21508" xr:uid="{00000000-0005-0000-0000-00007B510000}"/>
    <cellStyle name="Normal 17 4 2 4 3" xfId="21509" xr:uid="{00000000-0005-0000-0000-00007C510000}"/>
    <cellStyle name="Normal 17 4 2 5" xfId="21510" xr:uid="{00000000-0005-0000-0000-00007D510000}"/>
    <cellStyle name="Normal 17 4 2 6" xfId="21511" xr:uid="{00000000-0005-0000-0000-00007E510000}"/>
    <cellStyle name="Normal 17 4 3" xfId="21512" xr:uid="{00000000-0005-0000-0000-00007F510000}"/>
    <cellStyle name="Normal 17 4 3 2" xfId="21513" xr:uid="{00000000-0005-0000-0000-000080510000}"/>
    <cellStyle name="Normal 17 4 3 2 2" xfId="21514" xr:uid="{00000000-0005-0000-0000-000081510000}"/>
    <cellStyle name="Normal 17 4 3 2 2 2" xfId="21515" xr:uid="{00000000-0005-0000-0000-000082510000}"/>
    <cellStyle name="Normal 17 4 3 2 2 3" xfId="21516" xr:uid="{00000000-0005-0000-0000-000083510000}"/>
    <cellStyle name="Normal 17 4 3 2 3" xfId="21517" xr:uid="{00000000-0005-0000-0000-000084510000}"/>
    <cellStyle name="Normal 17 4 3 2 4" xfId="21518" xr:uid="{00000000-0005-0000-0000-000085510000}"/>
    <cellStyle name="Normal 17 4 3 3" xfId="21519" xr:uid="{00000000-0005-0000-0000-000086510000}"/>
    <cellStyle name="Normal 17 4 3 3 2" xfId="21520" xr:uid="{00000000-0005-0000-0000-000087510000}"/>
    <cellStyle name="Normal 17 4 3 3 3" xfId="21521" xr:uid="{00000000-0005-0000-0000-000088510000}"/>
    <cellStyle name="Normal 17 4 3 4" xfId="21522" xr:uid="{00000000-0005-0000-0000-000089510000}"/>
    <cellStyle name="Normal 17 4 3 5" xfId="21523" xr:uid="{00000000-0005-0000-0000-00008A510000}"/>
    <cellStyle name="Normal 17 4 4" xfId="21524" xr:uid="{00000000-0005-0000-0000-00008B510000}"/>
    <cellStyle name="Normal 17 4 4 2" xfId="21525" xr:uid="{00000000-0005-0000-0000-00008C510000}"/>
    <cellStyle name="Normal 17 4 4 2 2" xfId="21526" xr:uid="{00000000-0005-0000-0000-00008D510000}"/>
    <cellStyle name="Normal 17 4 4 2 3" xfId="21527" xr:uid="{00000000-0005-0000-0000-00008E510000}"/>
    <cellStyle name="Normal 17 4 4 3" xfId="21528" xr:uid="{00000000-0005-0000-0000-00008F510000}"/>
    <cellStyle name="Normal 17 4 4 4" xfId="21529" xr:uid="{00000000-0005-0000-0000-000090510000}"/>
    <cellStyle name="Normal 17 4 5" xfId="21530" xr:uid="{00000000-0005-0000-0000-000091510000}"/>
    <cellStyle name="Normal 17 4 5 2" xfId="21531" xr:uid="{00000000-0005-0000-0000-000092510000}"/>
    <cellStyle name="Normal 17 4 5 3" xfId="21532" xr:uid="{00000000-0005-0000-0000-000093510000}"/>
    <cellStyle name="Normal 17 4 6" xfId="21533" xr:uid="{00000000-0005-0000-0000-000094510000}"/>
    <cellStyle name="Normal 17 4 7" xfId="21534" xr:uid="{00000000-0005-0000-0000-000095510000}"/>
    <cellStyle name="Normal 17 5" xfId="21535" xr:uid="{00000000-0005-0000-0000-000096510000}"/>
    <cellStyle name="Normal 17 5 2" xfId="21536" xr:uid="{00000000-0005-0000-0000-000097510000}"/>
    <cellStyle name="Normal 17 5 2 2" xfId="21537" xr:uid="{00000000-0005-0000-0000-000098510000}"/>
    <cellStyle name="Normal 17 5 2 2 2" xfId="21538" xr:uid="{00000000-0005-0000-0000-000099510000}"/>
    <cellStyle name="Normal 17 5 2 2 2 2" xfId="21539" xr:uid="{00000000-0005-0000-0000-00009A510000}"/>
    <cellStyle name="Normal 17 5 2 2 2 2 2" xfId="21540" xr:uid="{00000000-0005-0000-0000-00009B510000}"/>
    <cellStyle name="Normal 17 5 2 2 2 2 3" xfId="21541" xr:uid="{00000000-0005-0000-0000-00009C510000}"/>
    <cellStyle name="Normal 17 5 2 2 2 3" xfId="21542" xr:uid="{00000000-0005-0000-0000-00009D510000}"/>
    <cellStyle name="Normal 17 5 2 2 2 4" xfId="21543" xr:uid="{00000000-0005-0000-0000-00009E510000}"/>
    <cellStyle name="Normal 17 5 2 2 3" xfId="21544" xr:uid="{00000000-0005-0000-0000-00009F510000}"/>
    <cellStyle name="Normal 17 5 2 2 3 2" xfId="21545" xr:uid="{00000000-0005-0000-0000-0000A0510000}"/>
    <cellStyle name="Normal 17 5 2 2 3 3" xfId="21546" xr:uid="{00000000-0005-0000-0000-0000A1510000}"/>
    <cellStyle name="Normal 17 5 2 2 4" xfId="21547" xr:uid="{00000000-0005-0000-0000-0000A2510000}"/>
    <cellStyle name="Normal 17 5 2 2 5" xfId="21548" xr:uid="{00000000-0005-0000-0000-0000A3510000}"/>
    <cellStyle name="Normal 17 5 2 3" xfId="21549" xr:uid="{00000000-0005-0000-0000-0000A4510000}"/>
    <cellStyle name="Normal 17 5 2 3 2" xfId="21550" xr:uid="{00000000-0005-0000-0000-0000A5510000}"/>
    <cellStyle name="Normal 17 5 2 3 2 2" xfId="21551" xr:uid="{00000000-0005-0000-0000-0000A6510000}"/>
    <cellStyle name="Normal 17 5 2 3 2 3" xfId="21552" xr:uid="{00000000-0005-0000-0000-0000A7510000}"/>
    <cellStyle name="Normal 17 5 2 3 3" xfId="21553" xr:uid="{00000000-0005-0000-0000-0000A8510000}"/>
    <cellStyle name="Normal 17 5 2 3 4" xfId="21554" xr:uid="{00000000-0005-0000-0000-0000A9510000}"/>
    <cellStyle name="Normal 17 5 2 4" xfId="21555" xr:uid="{00000000-0005-0000-0000-0000AA510000}"/>
    <cellStyle name="Normal 17 5 2 4 2" xfId="21556" xr:uid="{00000000-0005-0000-0000-0000AB510000}"/>
    <cellStyle name="Normal 17 5 2 4 3" xfId="21557" xr:uid="{00000000-0005-0000-0000-0000AC510000}"/>
    <cellStyle name="Normal 17 5 2 5" xfId="21558" xr:uid="{00000000-0005-0000-0000-0000AD510000}"/>
    <cellStyle name="Normal 17 5 2 6" xfId="21559" xr:uid="{00000000-0005-0000-0000-0000AE510000}"/>
    <cellStyle name="Normal 17 5 3" xfId="21560" xr:uid="{00000000-0005-0000-0000-0000AF510000}"/>
    <cellStyle name="Normal 17 5 3 2" xfId="21561" xr:uid="{00000000-0005-0000-0000-0000B0510000}"/>
    <cellStyle name="Normal 17 5 3 2 2" xfId="21562" xr:uid="{00000000-0005-0000-0000-0000B1510000}"/>
    <cellStyle name="Normal 17 5 3 2 2 2" xfId="21563" xr:uid="{00000000-0005-0000-0000-0000B2510000}"/>
    <cellStyle name="Normal 17 5 3 2 2 3" xfId="21564" xr:uid="{00000000-0005-0000-0000-0000B3510000}"/>
    <cellStyle name="Normal 17 5 3 2 3" xfId="21565" xr:uid="{00000000-0005-0000-0000-0000B4510000}"/>
    <cellStyle name="Normal 17 5 3 2 4" xfId="21566" xr:uid="{00000000-0005-0000-0000-0000B5510000}"/>
    <cellStyle name="Normal 17 5 3 3" xfId="21567" xr:uid="{00000000-0005-0000-0000-0000B6510000}"/>
    <cellStyle name="Normal 17 5 3 3 2" xfId="21568" xr:uid="{00000000-0005-0000-0000-0000B7510000}"/>
    <cellStyle name="Normal 17 5 3 3 3" xfId="21569" xr:uid="{00000000-0005-0000-0000-0000B8510000}"/>
    <cellStyle name="Normal 17 5 3 4" xfId="21570" xr:uid="{00000000-0005-0000-0000-0000B9510000}"/>
    <cellStyle name="Normal 17 5 3 5" xfId="21571" xr:uid="{00000000-0005-0000-0000-0000BA510000}"/>
    <cellStyle name="Normal 17 5 4" xfId="21572" xr:uid="{00000000-0005-0000-0000-0000BB510000}"/>
    <cellStyle name="Normal 17 5 4 2" xfId="21573" xr:uid="{00000000-0005-0000-0000-0000BC510000}"/>
    <cellStyle name="Normal 17 5 4 2 2" xfId="21574" xr:uid="{00000000-0005-0000-0000-0000BD510000}"/>
    <cellStyle name="Normal 17 5 4 2 3" xfId="21575" xr:uid="{00000000-0005-0000-0000-0000BE510000}"/>
    <cellStyle name="Normal 17 5 4 3" xfId="21576" xr:uid="{00000000-0005-0000-0000-0000BF510000}"/>
    <cellStyle name="Normal 17 5 4 4" xfId="21577" xr:uid="{00000000-0005-0000-0000-0000C0510000}"/>
    <cellStyle name="Normal 17 5 5" xfId="21578" xr:uid="{00000000-0005-0000-0000-0000C1510000}"/>
    <cellStyle name="Normal 17 5 5 2" xfId="21579" xr:uid="{00000000-0005-0000-0000-0000C2510000}"/>
    <cellStyle name="Normal 17 5 5 3" xfId="21580" xr:uid="{00000000-0005-0000-0000-0000C3510000}"/>
    <cellStyle name="Normal 17 5 6" xfId="21581" xr:uid="{00000000-0005-0000-0000-0000C4510000}"/>
    <cellStyle name="Normal 17 5 7" xfId="21582" xr:uid="{00000000-0005-0000-0000-0000C5510000}"/>
    <cellStyle name="Normal 17 6" xfId="21583" xr:uid="{00000000-0005-0000-0000-0000C6510000}"/>
    <cellStyle name="Normal 17 6 2" xfId="21584" xr:uid="{00000000-0005-0000-0000-0000C7510000}"/>
    <cellStyle name="Normal 17 6 2 2" xfId="21585" xr:uid="{00000000-0005-0000-0000-0000C8510000}"/>
    <cellStyle name="Normal 17 6 2 2 2" xfId="21586" xr:uid="{00000000-0005-0000-0000-0000C9510000}"/>
    <cellStyle name="Normal 17 6 2 2 2 2" xfId="21587" xr:uid="{00000000-0005-0000-0000-0000CA510000}"/>
    <cellStyle name="Normal 17 6 2 2 2 3" xfId="21588" xr:uid="{00000000-0005-0000-0000-0000CB510000}"/>
    <cellStyle name="Normal 17 6 2 2 3" xfId="21589" xr:uid="{00000000-0005-0000-0000-0000CC510000}"/>
    <cellStyle name="Normal 17 6 2 2 4" xfId="21590" xr:uid="{00000000-0005-0000-0000-0000CD510000}"/>
    <cellStyle name="Normal 17 6 2 3" xfId="21591" xr:uid="{00000000-0005-0000-0000-0000CE510000}"/>
    <cellStyle name="Normal 17 6 2 3 2" xfId="21592" xr:uid="{00000000-0005-0000-0000-0000CF510000}"/>
    <cellStyle name="Normal 17 6 2 3 3" xfId="21593" xr:uid="{00000000-0005-0000-0000-0000D0510000}"/>
    <cellStyle name="Normal 17 6 2 4" xfId="21594" xr:uid="{00000000-0005-0000-0000-0000D1510000}"/>
    <cellStyle name="Normal 17 6 2 5" xfId="21595" xr:uid="{00000000-0005-0000-0000-0000D2510000}"/>
    <cellStyle name="Normal 17 6 3" xfId="21596" xr:uid="{00000000-0005-0000-0000-0000D3510000}"/>
    <cellStyle name="Normal 17 6 3 2" xfId="21597" xr:uid="{00000000-0005-0000-0000-0000D4510000}"/>
    <cellStyle name="Normal 17 6 3 2 2" xfId="21598" xr:uid="{00000000-0005-0000-0000-0000D5510000}"/>
    <cellStyle name="Normal 17 6 3 2 3" xfId="21599" xr:uid="{00000000-0005-0000-0000-0000D6510000}"/>
    <cellStyle name="Normal 17 6 3 3" xfId="21600" xr:uid="{00000000-0005-0000-0000-0000D7510000}"/>
    <cellStyle name="Normal 17 6 3 4" xfId="21601" xr:uid="{00000000-0005-0000-0000-0000D8510000}"/>
    <cellStyle name="Normal 17 6 4" xfId="21602" xr:uid="{00000000-0005-0000-0000-0000D9510000}"/>
    <cellStyle name="Normal 17 6 4 2" xfId="21603" xr:uid="{00000000-0005-0000-0000-0000DA510000}"/>
    <cellStyle name="Normal 17 6 4 3" xfId="21604" xr:uid="{00000000-0005-0000-0000-0000DB510000}"/>
    <cellStyle name="Normal 17 6 5" xfId="21605" xr:uid="{00000000-0005-0000-0000-0000DC510000}"/>
    <cellStyle name="Normal 17 6 6" xfId="21606" xr:uid="{00000000-0005-0000-0000-0000DD510000}"/>
    <cellStyle name="Normal 17 7" xfId="21607" xr:uid="{00000000-0005-0000-0000-0000DE510000}"/>
    <cellStyle name="Normal 17 7 2" xfId="21608" xr:uid="{00000000-0005-0000-0000-0000DF510000}"/>
    <cellStyle name="Normal 17 7 2 2" xfId="21609" xr:uid="{00000000-0005-0000-0000-0000E0510000}"/>
    <cellStyle name="Normal 17 7 2 2 2" xfId="21610" xr:uid="{00000000-0005-0000-0000-0000E1510000}"/>
    <cellStyle name="Normal 17 7 2 2 3" xfId="21611" xr:uid="{00000000-0005-0000-0000-0000E2510000}"/>
    <cellStyle name="Normal 17 7 2 3" xfId="21612" xr:uid="{00000000-0005-0000-0000-0000E3510000}"/>
    <cellStyle name="Normal 17 7 2 4" xfId="21613" xr:uid="{00000000-0005-0000-0000-0000E4510000}"/>
    <cellStyle name="Normal 17 7 3" xfId="21614" xr:uid="{00000000-0005-0000-0000-0000E5510000}"/>
    <cellStyle name="Normal 17 7 3 2" xfId="21615" xr:uid="{00000000-0005-0000-0000-0000E6510000}"/>
    <cellStyle name="Normal 17 7 3 3" xfId="21616" xr:uid="{00000000-0005-0000-0000-0000E7510000}"/>
    <cellStyle name="Normal 17 7 4" xfId="21617" xr:uid="{00000000-0005-0000-0000-0000E8510000}"/>
    <cellStyle name="Normal 17 7 5" xfId="21618" xr:uid="{00000000-0005-0000-0000-0000E9510000}"/>
    <cellStyle name="Normal 17 8" xfId="21619" xr:uid="{00000000-0005-0000-0000-0000EA510000}"/>
    <cellStyle name="Normal 17 9" xfId="21620" xr:uid="{00000000-0005-0000-0000-0000EB510000}"/>
    <cellStyle name="Normal 17 9 2" xfId="21621" xr:uid="{00000000-0005-0000-0000-0000EC510000}"/>
    <cellStyle name="Normal 17 9 2 2" xfId="21622" xr:uid="{00000000-0005-0000-0000-0000ED510000}"/>
    <cellStyle name="Normal 17 9 2 3" xfId="21623" xr:uid="{00000000-0005-0000-0000-0000EE510000}"/>
    <cellStyle name="Normal 17 9 3" xfId="21624" xr:uid="{00000000-0005-0000-0000-0000EF510000}"/>
    <cellStyle name="Normal 17 9 4" xfId="21625" xr:uid="{00000000-0005-0000-0000-0000F0510000}"/>
    <cellStyle name="Normal 170" xfId="21626" xr:uid="{00000000-0005-0000-0000-0000F1510000}"/>
    <cellStyle name="Normal 170 2" xfId="21627" xr:uid="{00000000-0005-0000-0000-0000F2510000}"/>
    <cellStyle name="Normal 170 2 2" xfId="21628" xr:uid="{00000000-0005-0000-0000-0000F3510000}"/>
    <cellStyle name="Normal 170 2 2 2" xfId="21629" xr:uid="{00000000-0005-0000-0000-0000F4510000}"/>
    <cellStyle name="Normal 170 2 2 2 2" xfId="21630" xr:uid="{00000000-0005-0000-0000-0000F5510000}"/>
    <cellStyle name="Normal 170 2 2 2 2 2" xfId="21631" xr:uid="{00000000-0005-0000-0000-0000F6510000}"/>
    <cellStyle name="Normal 170 2 2 2 2 3" xfId="21632" xr:uid="{00000000-0005-0000-0000-0000F7510000}"/>
    <cellStyle name="Normal 170 2 2 2 3" xfId="21633" xr:uid="{00000000-0005-0000-0000-0000F8510000}"/>
    <cellStyle name="Normal 170 2 2 2 4" xfId="21634" xr:uid="{00000000-0005-0000-0000-0000F9510000}"/>
    <cellStyle name="Normal 170 2 2 3" xfId="21635" xr:uid="{00000000-0005-0000-0000-0000FA510000}"/>
    <cellStyle name="Normal 170 2 2 3 2" xfId="21636" xr:uid="{00000000-0005-0000-0000-0000FB510000}"/>
    <cellStyle name="Normal 170 2 2 3 3" xfId="21637" xr:uid="{00000000-0005-0000-0000-0000FC510000}"/>
    <cellStyle name="Normal 170 2 2 4" xfId="21638" xr:uid="{00000000-0005-0000-0000-0000FD510000}"/>
    <cellStyle name="Normal 170 2 2 5" xfId="21639" xr:uid="{00000000-0005-0000-0000-0000FE510000}"/>
    <cellStyle name="Normal 170 2 3" xfId="21640" xr:uid="{00000000-0005-0000-0000-0000FF510000}"/>
    <cellStyle name="Normal 170 2 3 2" xfId="21641" xr:uid="{00000000-0005-0000-0000-000000520000}"/>
    <cellStyle name="Normal 170 2 3 2 2" xfId="21642" xr:uid="{00000000-0005-0000-0000-000001520000}"/>
    <cellStyle name="Normal 170 2 3 2 3" xfId="21643" xr:uid="{00000000-0005-0000-0000-000002520000}"/>
    <cellStyle name="Normal 170 2 3 3" xfId="21644" xr:uid="{00000000-0005-0000-0000-000003520000}"/>
    <cellStyle name="Normal 170 2 3 4" xfId="21645" xr:uid="{00000000-0005-0000-0000-000004520000}"/>
    <cellStyle name="Normal 170 2 4" xfId="21646" xr:uid="{00000000-0005-0000-0000-000005520000}"/>
    <cellStyle name="Normal 170 2 4 2" xfId="21647" xr:uid="{00000000-0005-0000-0000-000006520000}"/>
    <cellStyle name="Normal 170 2 4 3" xfId="21648" xr:uid="{00000000-0005-0000-0000-000007520000}"/>
    <cellStyle name="Normal 170 2 5" xfId="21649" xr:uid="{00000000-0005-0000-0000-000008520000}"/>
    <cellStyle name="Normal 170 2 6" xfId="21650" xr:uid="{00000000-0005-0000-0000-000009520000}"/>
    <cellStyle name="Normal 170 3" xfId="21651" xr:uid="{00000000-0005-0000-0000-00000A520000}"/>
    <cellStyle name="Normal 170 3 2" xfId="21652" xr:uid="{00000000-0005-0000-0000-00000B520000}"/>
    <cellStyle name="Normal 170 3 2 2" xfId="21653" xr:uid="{00000000-0005-0000-0000-00000C520000}"/>
    <cellStyle name="Normal 170 3 2 2 2" xfId="21654" xr:uid="{00000000-0005-0000-0000-00000D520000}"/>
    <cellStyle name="Normal 170 3 2 2 3" xfId="21655" xr:uid="{00000000-0005-0000-0000-00000E520000}"/>
    <cellStyle name="Normal 170 3 2 3" xfId="21656" xr:uid="{00000000-0005-0000-0000-00000F520000}"/>
    <cellStyle name="Normal 170 3 2 4" xfId="21657" xr:uid="{00000000-0005-0000-0000-000010520000}"/>
    <cellStyle name="Normal 170 3 3" xfId="21658" xr:uid="{00000000-0005-0000-0000-000011520000}"/>
    <cellStyle name="Normal 170 3 3 2" xfId="21659" xr:uid="{00000000-0005-0000-0000-000012520000}"/>
    <cellStyle name="Normal 170 3 3 3" xfId="21660" xr:uid="{00000000-0005-0000-0000-000013520000}"/>
    <cellStyle name="Normal 170 3 4" xfId="21661" xr:uid="{00000000-0005-0000-0000-000014520000}"/>
    <cellStyle name="Normal 170 3 5" xfId="21662" xr:uid="{00000000-0005-0000-0000-000015520000}"/>
    <cellStyle name="Normal 170 4" xfId="21663" xr:uid="{00000000-0005-0000-0000-000016520000}"/>
    <cellStyle name="Normal 170 4 2" xfId="21664" xr:uid="{00000000-0005-0000-0000-000017520000}"/>
    <cellStyle name="Normal 170 4 2 2" xfId="21665" xr:uid="{00000000-0005-0000-0000-000018520000}"/>
    <cellStyle name="Normal 170 4 2 3" xfId="21666" xr:uid="{00000000-0005-0000-0000-000019520000}"/>
    <cellStyle name="Normal 170 4 3" xfId="21667" xr:uid="{00000000-0005-0000-0000-00001A520000}"/>
    <cellStyle name="Normal 170 4 4" xfId="21668" xr:uid="{00000000-0005-0000-0000-00001B520000}"/>
    <cellStyle name="Normal 170 5" xfId="21669" xr:uid="{00000000-0005-0000-0000-00001C520000}"/>
    <cellStyle name="Normal 170 5 2" xfId="21670" xr:uid="{00000000-0005-0000-0000-00001D520000}"/>
    <cellStyle name="Normal 170 5 3" xfId="21671" xr:uid="{00000000-0005-0000-0000-00001E520000}"/>
    <cellStyle name="Normal 170 6" xfId="21672" xr:uid="{00000000-0005-0000-0000-00001F520000}"/>
    <cellStyle name="Normal 170 7" xfId="21673" xr:uid="{00000000-0005-0000-0000-000020520000}"/>
    <cellStyle name="Normal 171" xfId="21674" xr:uid="{00000000-0005-0000-0000-000021520000}"/>
    <cellStyle name="Normal 171 2" xfId="21675" xr:uid="{00000000-0005-0000-0000-000022520000}"/>
    <cellStyle name="Normal 171 2 2" xfId="21676" xr:uid="{00000000-0005-0000-0000-000023520000}"/>
    <cellStyle name="Normal 171 2 2 2" xfId="21677" xr:uid="{00000000-0005-0000-0000-000024520000}"/>
    <cellStyle name="Normal 171 2 2 2 2" xfId="21678" xr:uid="{00000000-0005-0000-0000-000025520000}"/>
    <cellStyle name="Normal 171 2 2 2 2 2" xfId="21679" xr:uid="{00000000-0005-0000-0000-000026520000}"/>
    <cellStyle name="Normal 171 2 2 2 2 3" xfId="21680" xr:uid="{00000000-0005-0000-0000-000027520000}"/>
    <cellStyle name="Normal 171 2 2 2 3" xfId="21681" xr:uid="{00000000-0005-0000-0000-000028520000}"/>
    <cellStyle name="Normal 171 2 2 2 4" xfId="21682" xr:uid="{00000000-0005-0000-0000-000029520000}"/>
    <cellStyle name="Normal 171 2 2 3" xfId="21683" xr:uid="{00000000-0005-0000-0000-00002A520000}"/>
    <cellStyle name="Normal 171 2 2 3 2" xfId="21684" xr:uid="{00000000-0005-0000-0000-00002B520000}"/>
    <cellStyle name="Normal 171 2 2 3 3" xfId="21685" xr:uid="{00000000-0005-0000-0000-00002C520000}"/>
    <cellStyle name="Normal 171 2 2 4" xfId="21686" xr:uid="{00000000-0005-0000-0000-00002D520000}"/>
    <cellStyle name="Normal 171 2 2 5" xfId="21687" xr:uid="{00000000-0005-0000-0000-00002E520000}"/>
    <cellStyle name="Normal 171 2 3" xfId="21688" xr:uid="{00000000-0005-0000-0000-00002F520000}"/>
    <cellStyle name="Normal 171 2 3 2" xfId="21689" xr:uid="{00000000-0005-0000-0000-000030520000}"/>
    <cellStyle name="Normal 171 2 3 2 2" xfId="21690" xr:uid="{00000000-0005-0000-0000-000031520000}"/>
    <cellStyle name="Normal 171 2 3 2 3" xfId="21691" xr:uid="{00000000-0005-0000-0000-000032520000}"/>
    <cellStyle name="Normal 171 2 3 3" xfId="21692" xr:uid="{00000000-0005-0000-0000-000033520000}"/>
    <cellStyle name="Normal 171 2 3 4" xfId="21693" xr:uid="{00000000-0005-0000-0000-000034520000}"/>
    <cellStyle name="Normal 171 2 4" xfId="21694" xr:uid="{00000000-0005-0000-0000-000035520000}"/>
    <cellStyle name="Normal 171 2 4 2" xfId="21695" xr:uid="{00000000-0005-0000-0000-000036520000}"/>
    <cellStyle name="Normal 171 2 4 3" xfId="21696" xr:uid="{00000000-0005-0000-0000-000037520000}"/>
    <cellStyle name="Normal 171 2 5" xfId="21697" xr:uid="{00000000-0005-0000-0000-000038520000}"/>
    <cellStyle name="Normal 171 2 6" xfId="21698" xr:uid="{00000000-0005-0000-0000-000039520000}"/>
    <cellStyle name="Normal 171 3" xfId="21699" xr:uid="{00000000-0005-0000-0000-00003A520000}"/>
    <cellStyle name="Normal 171 3 2" xfId="21700" xr:uid="{00000000-0005-0000-0000-00003B520000}"/>
    <cellStyle name="Normal 171 3 2 2" xfId="21701" xr:uid="{00000000-0005-0000-0000-00003C520000}"/>
    <cellStyle name="Normal 171 3 2 2 2" xfId="21702" xr:uid="{00000000-0005-0000-0000-00003D520000}"/>
    <cellStyle name="Normal 171 3 2 2 3" xfId="21703" xr:uid="{00000000-0005-0000-0000-00003E520000}"/>
    <cellStyle name="Normal 171 3 2 3" xfId="21704" xr:uid="{00000000-0005-0000-0000-00003F520000}"/>
    <cellStyle name="Normal 171 3 2 4" xfId="21705" xr:uid="{00000000-0005-0000-0000-000040520000}"/>
    <cellStyle name="Normal 171 3 3" xfId="21706" xr:uid="{00000000-0005-0000-0000-000041520000}"/>
    <cellStyle name="Normal 171 3 3 2" xfId="21707" xr:uid="{00000000-0005-0000-0000-000042520000}"/>
    <cellStyle name="Normal 171 3 3 3" xfId="21708" xr:uid="{00000000-0005-0000-0000-000043520000}"/>
    <cellStyle name="Normal 171 3 4" xfId="21709" xr:uid="{00000000-0005-0000-0000-000044520000}"/>
    <cellStyle name="Normal 171 3 5" xfId="21710" xr:uid="{00000000-0005-0000-0000-000045520000}"/>
    <cellStyle name="Normal 171 4" xfId="21711" xr:uid="{00000000-0005-0000-0000-000046520000}"/>
    <cellStyle name="Normal 171 4 2" xfId="21712" xr:uid="{00000000-0005-0000-0000-000047520000}"/>
    <cellStyle name="Normal 171 4 2 2" xfId="21713" xr:uid="{00000000-0005-0000-0000-000048520000}"/>
    <cellStyle name="Normal 171 4 2 3" xfId="21714" xr:uid="{00000000-0005-0000-0000-000049520000}"/>
    <cellStyle name="Normal 171 4 3" xfId="21715" xr:uid="{00000000-0005-0000-0000-00004A520000}"/>
    <cellStyle name="Normal 171 4 4" xfId="21716" xr:uid="{00000000-0005-0000-0000-00004B520000}"/>
    <cellStyle name="Normal 171 5" xfId="21717" xr:uid="{00000000-0005-0000-0000-00004C520000}"/>
    <cellStyle name="Normal 171 5 2" xfId="21718" xr:uid="{00000000-0005-0000-0000-00004D520000}"/>
    <cellStyle name="Normal 171 5 3" xfId="21719" xr:uid="{00000000-0005-0000-0000-00004E520000}"/>
    <cellStyle name="Normal 171 6" xfId="21720" xr:uid="{00000000-0005-0000-0000-00004F520000}"/>
    <cellStyle name="Normal 171 7" xfId="21721" xr:uid="{00000000-0005-0000-0000-000050520000}"/>
    <cellStyle name="Normal 172" xfId="21722" xr:uid="{00000000-0005-0000-0000-000051520000}"/>
    <cellStyle name="Normal 173" xfId="21723" xr:uid="{00000000-0005-0000-0000-000052520000}"/>
    <cellStyle name="Normal 174" xfId="21724" xr:uid="{00000000-0005-0000-0000-000053520000}"/>
    <cellStyle name="Normal 175" xfId="21725" xr:uid="{00000000-0005-0000-0000-000054520000}"/>
    <cellStyle name="Normal 176" xfId="21726" xr:uid="{00000000-0005-0000-0000-000055520000}"/>
    <cellStyle name="Normal 177" xfId="21727" xr:uid="{00000000-0005-0000-0000-000056520000}"/>
    <cellStyle name="Normal 178" xfId="21728" xr:uid="{00000000-0005-0000-0000-000057520000}"/>
    <cellStyle name="Normal 179" xfId="21729" xr:uid="{00000000-0005-0000-0000-000058520000}"/>
    <cellStyle name="Normal 18" xfId="518" xr:uid="{00000000-0005-0000-0000-000059520000}"/>
    <cellStyle name="Normal 18 10" xfId="21730" xr:uid="{00000000-0005-0000-0000-00005A520000}"/>
    <cellStyle name="Normal 18 10 2" xfId="21731" xr:uid="{00000000-0005-0000-0000-00005B520000}"/>
    <cellStyle name="Normal 18 10 3" xfId="21732" xr:uid="{00000000-0005-0000-0000-00005C520000}"/>
    <cellStyle name="Normal 18 11" xfId="21733" xr:uid="{00000000-0005-0000-0000-00005D520000}"/>
    <cellStyle name="Normal 18 12" xfId="21734" xr:uid="{00000000-0005-0000-0000-00005E520000}"/>
    <cellStyle name="Normal 18 2" xfId="21735" xr:uid="{00000000-0005-0000-0000-00005F520000}"/>
    <cellStyle name="Normal 18 2 10" xfId="21736" xr:uid="{00000000-0005-0000-0000-000060520000}"/>
    <cellStyle name="Normal 18 2 2" xfId="21737" xr:uid="{00000000-0005-0000-0000-000061520000}"/>
    <cellStyle name="Normal 18 2 2 2" xfId="21738" xr:uid="{00000000-0005-0000-0000-000062520000}"/>
    <cellStyle name="Normal 18 2 2 2 2" xfId="21739" xr:uid="{00000000-0005-0000-0000-000063520000}"/>
    <cellStyle name="Normal 18 2 2 2 2 2" xfId="21740" xr:uid="{00000000-0005-0000-0000-000064520000}"/>
    <cellStyle name="Normal 18 2 2 2 2 2 2" xfId="21741" xr:uid="{00000000-0005-0000-0000-000065520000}"/>
    <cellStyle name="Normal 18 2 2 2 2 2 2 2" xfId="21742" xr:uid="{00000000-0005-0000-0000-000066520000}"/>
    <cellStyle name="Normal 18 2 2 2 2 2 2 3" xfId="21743" xr:uid="{00000000-0005-0000-0000-000067520000}"/>
    <cellStyle name="Normal 18 2 2 2 2 2 3" xfId="21744" xr:uid="{00000000-0005-0000-0000-000068520000}"/>
    <cellStyle name="Normal 18 2 2 2 2 2 4" xfId="21745" xr:uid="{00000000-0005-0000-0000-000069520000}"/>
    <cellStyle name="Normal 18 2 2 2 2 3" xfId="21746" xr:uid="{00000000-0005-0000-0000-00006A520000}"/>
    <cellStyle name="Normal 18 2 2 2 2 3 2" xfId="21747" xr:uid="{00000000-0005-0000-0000-00006B520000}"/>
    <cellStyle name="Normal 18 2 2 2 2 3 3" xfId="21748" xr:uid="{00000000-0005-0000-0000-00006C520000}"/>
    <cellStyle name="Normal 18 2 2 2 2 4" xfId="21749" xr:uid="{00000000-0005-0000-0000-00006D520000}"/>
    <cellStyle name="Normal 18 2 2 2 2 5" xfId="21750" xr:uid="{00000000-0005-0000-0000-00006E520000}"/>
    <cellStyle name="Normal 18 2 2 2 3" xfId="21751" xr:uid="{00000000-0005-0000-0000-00006F520000}"/>
    <cellStyle name="Normal 18 2 2 2 3 2" xfId="21752" xr:uid="{00000000-0005-0000-0000-000070520000}"/>
    <cellStyle name="Normal 18 2 2 2 3 2 2" xfId="21753" xr:uid="{00000000-0005-0000-0000-000071520000}"/>
    <cellStyle name="Normal 18 2 2 2 3 2 3" xfId="21754" xr:uid="{00000000-0005-0000-0000-000072520000}"/>
    <cellStyle name="Normal 18 2 2 2 3 3" xfId="21755" xr:uid="{00000000-0005-0000-0000-000073520000}"/>
    <cellStyle name="Normal 18 2 2 2 3 4" xfId="21756" xr:uid="{00000000-0005-0000-0000-000074520000}"/>
    <cellStyle name="Normal 18 2 2 2 4" xfId="21757" xr:uid="{00000000-0005-0000-0000-000075520000}"/>
    <cellStyle name="Normal 18 2 2 2 4 2" xfId="21758" xr:uid="{00000000-0005-0000-0000-000076520000}"/>
    <cellStyle name="Normal 18 2 2 2 4 3" xfId="21759" xr:uid="{00000000-0005-0000-0000-000077520000}"/>
    <cellStyle name="Normal 18 2 2 2 5" xfId="21760" xr:uid="{00000000-0005-0000-0000-000078520000}"/>
    <cellStyle name="Normal 18 2 2 2 6" xfId="21761" xr:uid="{00000000-0005-0000-0000-000079520000}"/>
    <cellStyle name="Normal 18 2 2 3" xfId="21762" xr:uid="{00000000-0005-0000-0000-00007A520000}"/>
    <cellStyle name="Normal 18 2 2 3 2" xfId="21763" xr:uid="{00000000-0005-0000-0000-00007B520000}"/>
    <cellStyle name="Normal 18 2 2 3 2 2" xfId="21764" xr:uid="{00000000-0005-0000-0000-00007C520000}"/>
    <cellStyle name="Normal 18 2 2 3 2 2 2" xfId="21765" xr:uid="{00000000-0005-0000-0000-00007D520000}"/>
    <cellStyle name="Normal 18 2 2 3 2 2 3" xfId="21766" xr:uid="{00000000-0005-0000-0000-00007E520000}"/>
    <cellStyle name="Normal 18 2 2 3 2 3" xfId="21767" xr:uid="{00000000-0005-0000-0000-00007F520000}"/>
    <cellStyle name="Normal 18 2 2 3 2 4" xfId="21768" xr:uid="{00000000-0005-0000-0000-000080520000}"/>
    <cellStyle name="Normal 18 2 2 3 3" xfId="21769" xr:uid="{00000000-0005-0000-0000-000081520000}"/>
    <cellStyle name="Normal 18 2 2 3 3 2" xfId="21770" xr:uid="{00000000-0005-0000-0000-000082520000}"/>
    <cellStyle name="Normal 18 2 2 3 3 3" xfId="21771" xr:uid="{00000000-0005-0000-0000-000083520000}"/>
    <cellStyle name="Normal 18 2 2 3 4" xfId="21772" xr:uid="{00000000-0005-0000-0000-000084520000}"/>
    <cellStyle name="Normal 18 2 2 3 5" xfId="21773" xr:uid="{00000000-0005-0000-0000-000085520000}"/>
    <cellStyle name="Normal 18 2 2 4" xfId="21774" xr:uid="{00000000-0005-0000-0000-000086520000}"/>
    <cellStyle name="Normal 18 2 2 4 2" xfId="21775" xr:uid="{00000000-0005-0000-0000-000087520000}"/>
    <cellStyle name="Normal 18 2 2 4 2 2" xfId="21776" xr:uid="{00000000-0005-0000-0000-000088520000}"/>
    <cellStyle name="Normal 18 2 2 4 2 3" xfId="21777" xr:uid="{00000000-0005-0000-0000-000089520000}"/>
    <cellStyle name="Normal 18 2 2 4 3" xfId="21778" xr:uid="{00000000-0005-0000-0000-00008A520000}"/>
    <cellStyle name="Normal 18 2 2 4 4" xfId="21779" xr:uid="{00000000-0005-0000-0000-00008B520000}"/>
    <cellStyle name="Normal 18 2 2 5" xfId="21780" xr:uid="{00000000-0005-0000-0000-00008C520000}"/>
    <cellStyle name="Normal 18 2 2 5 2" xfId="21781" xr:uid="{00000000-0005-0000-0000-00008D520000}"/>
    <cellStyle name="Normal 18 2 2 5 3" xfId="21782" xr:uid="{00000000-0005-0000-0000-00008E520000}"/>
    <cellStyle name="Normal 18 2 2 6" xfId="21783" xr:uid="{00000000-0005-0000-0000-00008F520000}"/>
    <cellStyle name="Normal 18 2 2 7" xfId="21784" xr:uid="{00000000-0005-0000-0000-000090520000}"/>
    <cellStyle name="Normal 18 2 3" xfId="21785" xr:uid="{00000000-0005-0000-0000-000091520000}"/>
    <cellStyle name="Normal 18 2 3 2" xfId="21786" xr:uid="{00000000-0005-0000-0000-000092520000}"/>
    <cellStyle name="Normal 18 2 3 2 2" xfId="21787" xr:uid="{00000000-0005-0000-0000-000093520000}"/>
    <cellStyle name="Normal 18 2 3 2 2 2" xfId="21788" xr:uid="{00000000-0005-0000-0000-000094520000}"/>
    <cellStyle name="Normal 18 2 3 2 2 2 2" xfId="21789" xr:uid="{00000000-0005-0000-0000-000095520000}"/>
    <cellStyle name="Normal 18 2 3 2 2 2 2 2" xfId="21790" xr:uid="{00000000-0005-0000-0000-000096520000}"/>
    <cellStyle name="Normal 18 2 3 2 2 2 2 3" xfId="21791" xr:uid="{00000000-0005-0000-0000-000097520000}"/>
    <cellStyle name="Normal 18 2 3 2 2 2 3" xfId="21792" xr:uid="{00000000-0005-0000-0000-000098520000}"/>
    <cellStyle name="Normal 18 2 3 2 2 2 4" xfId="21793" xr:uid="{00000000-0005-0000-0000-000099520000}"/>
    <cellStyle name="Normal 18 2 3 2 2 3" xfId="21794" xr:uid="{00000000-0005-0000-0000-00009A520000}"/>
    <cellStyle name="Normal 18 2 3 2 2 3 2" xfId="21795" xr:uid="{00000000-0005-0000-0000-00009B520000}"/>
    <cellStyle name="Normal 18 2 3 2 2 3 3" xfId="21796" xr:uid="{00000000-0005-0000-0000-00009C520000}"/>
    <cellStyle name="Normal 18 2 3 2 2 4" xfId="21797" xr:uid="{00000000-0005-0000-0000-00009D520000}"/>
    <cellStyle name="Normal 18 2 3 2 2 5" xfId="21798" xr:uid="{00000000-0005-0000-0000-00009E520000}"/>
    <cellStyle name="Normal 18 2 3 2 3" xfId="21799" xr:uid="{00000000-0005-0000-0000-00009F520000}"/>
    <cellStyle name="Normal 18 2 3 2 3 2" xfId="21800" xr:uid="{00000000-0005-0000-0000-0000A0520000}"/>
    <cellStyle name="Normal 18 2 3 2 3 2 2" xfId="21801" xr:uid="{00000000-0005-0000-0000-0000A1520000}"/>
    <cellStyle name="Normal 18 2 3 2 3 2 3" xfId="21802" xr:uid="{00000000-0005-0000-0000-0000A2520000}"/>
    <cellStyle name="Normal 18 2 3 2 3 3" xfId="21803" xr:uid="{00000000-0005-0000-0000-0000A3520000}"/>
    <cellStyle name="Normal 18 2 3 2 3 4" xfId="21804" xr:uid="{00000000-0005-0000-0000-0000A4520000}"/>
    <cellStyle name="Normal 18 2 3 2 4" xfId="21805" xr:uid="{00000000-0005-0000-0000-0000A5520000}"/>
    <cellStyle name="Normal 18 2 3 2 4 2" xfId="21806" xr:uid="{00000000-0005-0000-0000-0000A6520000}"/>
    <cellStyle name="Normal 18 2 3 2 4 3" xfId="21807" xr:uid="{00000000-0005-0000-0000-0000A7520000}"/>
    <cellStyle name="Normal 18 2 3 2 5" xfId="21808" xr:uid="{00000000-0005-0000-0000-0000A8520000}"/>
    <cellStyle name="Normal 18 2 3 2 6" xfId="21809" xr:uid="{00000000-0005-0000-0000-0000A9520000}"/>
    <cellStyle name="Normal 18 2 3 3" xfId="21810" xr:uid="{00000000-0005-0000-0000-0000AA520000}"/>
    <cellStyle name="Normal 18 2 3 3 2" xfId="21811" xr:uid="{00000000-0005-0000-0000-0000AB520000}"/>
    <cellStyle name="Normal 18 2 3 3 2 2" xfId="21812" xr:uid="{00000000-0005-0000-0000-0000AC520000}"/>
    <cellStyle name="Normal 18 2 3 3 2 2 2" xfId="21813" xr:uid="{00000000-0005-0000-0000-0000AD520000}"/>
    <cellStyle name="Normal 18 2 3 3 2 2 3" xfId="21814" xr:uid="{00000000-0005-0000-0000-0000AE520000}"/>
    <cellStyle name="Normal 18 2 3 3 2 3" xfId="21815" xr:uid="{00000000-0005-0000-0000-0000AF520000}"/>
    <cellStyle name="Normal 18 2 3 3 2 4" xfId="21816" xr:uid="{00000000-0005-0000-0000-0000B0520000}"/>
    <cellStyle name="Normal 18 2 3 3 3" xfId="21817" xr:uid="{00000000-0005-0000-0000-0000B1520000}"/>
    <cellStyle name="Normal 18 2 3 3 3 2" xfId="21818" xr:uid="{00000000-0005-0000-0000-0000B2520000}"/>
    <cellStyle name="Normal 18 2 3 3 3 3" xfId="21819" xr:uid="{00000000-0005-0000-0000-0000B3520000}"/>
    <cellStyle name="Normal 18 2 3 3 4" xfId="21820" xr:uid="{00000000-0005-0000-0000-0000B4520000}"/>
    <cellStyle name="Normal 18 2 3 3 5" xfId="21821" xr:uid="{00000000-0005-0000-0000-0000B5520000}"/>
    <cellStyle name="Normal 18 2 3 4" xfId="21822" xr:uid="{00000000-0005-0000-0000-0000B6520000}"/>
    <cellStyle name="Normal 18 2 3 4 2" xfId="21823" xr:uid="{00000000-0005-0000-0000-0000B7520000}"/>
    <cellStyle name="Normal 18 2 3 4 2 2" xfId="21824" xr:uid="{00000000-0005-0000-0000-0000B8520000}"/>
    <cellStyle name="Normal 18 2 3 4 2 3" xfId="21825" xr:uid="{00000000-0005-0000-0000-0000B9520000}"/>
    <cellStyle name="Normal 18 2 3 4 3" xfId="21826" xr:uid="{00000000-0005-0000-0000-0000BA520000}"/>
    <cellStyle name="Normal 18 2 3 4 4" xfId="21827" xr:uid="{00000000-0005-0000-0000-0000BB520000}"/>
    <cellStyle name="Normal 18 2 3 5" xfId="21828" xr:uid="{00000000-0005-0000-0000-0000BC520000}"/>
    <cellStyle name="Normal 18 2 3 5 2" xfId="21829" xr:uid="{00000000-0005-0000-0000-0000BD520000}"/>
    <cellStyle name="Normal 18 2 3 5 3" xfId="21830" xr:uid="{00000000-0005-0000-0000-0000BE520000}"/>
    <cellStyle name="Normal 18 2 3 6" xfId="21831" xr:uid="{00000000-0005-0000-0000-0000BF520000}"/>
    <cellStyle name="Normal 18 2 3 7" xfId="21832" xr:uid="{00000000-0005-0000-0000-0000C0520000}"/>
    <cellStyle name="Normal 18 2 4" xfId="21833" xr:uid="{00000000-0005-0000-0000-0000C1520000}"/>
    <cellStyle name="Normal 18 2 4 2" xfId="21834" xr:uid="{00000000-0005-0000-0000-0000C2520000}"/>
    <cellStyle name="Normal 18 2 4 2 2" xfId="21835" xr:uid="{00000000-0005-0000-0000-0000C3520000}"/>
    <cellStyle name="Normal 18 2 4 2 2 2" xfId="21836" xr:uid="{00000000-0005-0000-0000-0000C4520000}"/>
    <cellStyle name="Normal 18 2 4 2 2 2 2" xfId="21837" xr:uid="{00000000-0005-0000-0000-0000C5520000}"/>
    <cellStyle name="Normal 18 2 4 2 2 2 2 2" xfId="21838" xr:uid="{00000000-0005-0000-0000-0000C6520000}"/>
    <cellStyle name="Normal 18 2 4 2 2 2 2 3" xfId="21839" xr:uid="{00000000-0005-0000-0000-0000C7520000}"/>
    <cellStyle name="Normal 18 2 4 2 2 2 3" xfId="21840" xr:uid="{00000000-0005-0000-0000-0000C8520000}"/>
    <cellStyle name="Normal 18 2 4 2 2 2 4" xfId="21841" xr:uid="{00000000-0005-0000-0000-0000C9520000}"/>
    <cellStyle name="Normal 18 2 4 2 2 3" xfId="21842" xr:uid="{00000000-0005-0000-0000-0000CA520000}"/>
    <cellStyle name="Normal 18 2 4 2 2 3 2" xfId="21843" xr:uid="{00000000-0005-0000-0000-0000CB520000}"/>
    <cellStyle name="Normal 18 2 4 2 2 3 3" xfId="21844" xr:uid="{00000000-0005-0000-0000-0000CC520000}"/>
    <cellStyle name="Normal 18 2 4 2 2 4" xfId="21845" xr:uid="{00000000-0005-0000-0000-0000CD520000}"/>
    <cellStyle name="Normal 18 2 4 2 2 5" xfId="21846" xr:uid="{00000000-0005-0000-0000-0000CE520000}"/>
    <cellStyle name="Normal 18 2 4 2 3" xfId="21847" xr:uid="{00000000-0005-0000-0000-0000CF520000}"/>
    <cellStyle name="Normal 18 2 4 2 3 2" xfId="21848" xr:uid="{00000000-0005-0000-0000-0000D0520000}"/>
    <cellStyle name="Normal 18 2 4 2 3 2 2" xfId="21849" xr:uid="{00000000-0005-0000-0000-0000D1520000}"/>
    <cellStyle name="Normal 18 2 4 2 3 2 3" xfId="21850" xr:uid="{00000000-0005-0000-0000-0000D2520000}"/>
    <cellStyle name="Normal 18 2 4 2 3 3" xfId="21851" xr:uid="{00000000-0005-0000-0000-0000D3520000}"/>
    <cellStyle name="Normal 18 2 4 2 3 4" xfId="21852" xr:uid="{00000000-0005-0000-0000-0000D4520000}"/>
    <cellStyle name="Normal 18 2 4 2 4" xfId="21853" xr:uid="{00000000-0005-0000-0000-0000D5520000}"/>
    <cellStyle name="Normal 18 2 4 2 4 2" xfId="21854" xr:uid="{00000000-0005-0000-0000-0000D6520000}"/>
    <cellStyle name="Normal 18 2 4 2 4 3" xfId="21855" xr:uid="{00000000-0005-0000-0000-0000D7520000}"/>
    <cellStyle name="Normal 18 2 4 2 5" xfId="21856" xr:uid="{00000000-0005-0000-0000-0000D8520000}"/>
    <cellStyle name="Normal 18 2 4 2 6" xfId="21857" xr:uid="{00000000-0005-0000-0000-0000D9520000}"/>
    <cellStyle name="Normal 18 2 4 3" xfId="21858" xr:uid="{00000000-0005-0000-0000-0000DA520000}"/>
    <cellStyle name="Normal 18 2 4 3 2" xfId="21859" xr:uid="{00000000-0005-0000-0000-0000DB520000}"/>
    <cellStyle name="Normal 18 2 4 3 2 2" xfId="21860" xr:uid="{00000000-0005-0000-0000-0000DC520000}"/>
    <cellStyle name="Normal 18 2 4 3 2 2 2" xfId="21861" xr:uid="{00000000-0005-0000-0000-0000DD520000}"/>
    <cellStyle name="Normal 18 2 4 3 2 2 3" xfId="21862" xr:uid="{00000000-0005-0000-0000-0000DE520000}"/>
    <cellStyle name="Normal 18 2 4 3 2 3" xfId="21863" xr:uid="{00000000-0005-0000-0000-0000DF520000}"/>
    <cellStyle name="Normal 18 2 4 3 2 4" xfId="21864" xr:uid="{00000000-0005-0000-0000-0000E0520000}"/>
    <cellStyle name="Normal 18 2 4 3 3" xfId="21865" xr:uid="{00000000-0005-0000-0000-0000E1520000}"/>
    <cellStyle name="Normal 18 2 4 3 3 2" xfId="21866" xr:uid="{00000000-0005-0000-0000-0000E2520000}"/>
    <cellStyle name="Normal 18 2 4 3 3 3" xfId="21867" xr:uid="{00000000-0005-0000-0000-0000E3520000}"/>
    <cellStyle name="Normal 18 2 4 3 4" xfId="21868" xr:uid="{00000000-0005-0000-0000-0000E4520000}"/>
    <cellStyle name="Normal 18 2 4 3 5" xfId="21869" xr:uid="{00000000-0005-0000-0000-0000E5520000}"/>
    <cellStyle name="Normal 18 2 4 4" xfId="21870" xr:uid="{00000000-0005-0000-0000-0000E6520000}"/>
    <cellStyle name="Normal 18 2 4 4 2" xfId="21871" xr:uid="{00000000-0005-0000-0000-0000E7520000}"/>
    <cellStyle name="Normal 18 2 4 4 2 2" xfId="21872" xr:uid="{00000000-0005-0000-0000-0000E8520000}"/>
    <cellStyle name="Normal 18 2 4 4 2 3" xfId="21873" xr:uid="{00000000-0005-0000-0000-0000E9520000}"/>
    <cellStyle name="Normal 18 2 4 4 3" xfId="21874" xr:uid="{00000000-0005-0000-0000-0000EA520000}"/>
    <cellStyle name="Normal 18 2 4 4 4" xfId="21875" xr:uid="{00000000-0005-0000-0000-0000EB520000}"/>
    <cellStyle name="Normal 18 2 4 5" xfId="21876" xr:uid="{00000000-0005-0000-0000-0000EC520000}"/>
    <cellStyle name="Normal 18 2 4 5 2" xfId="21877" xr:uid="{00000000-0005-0000-0000-0000ED520000}"/>
    <cellStyle name="Normal 18 2 4 5 3" xfId="21878" xr:uid="{00000000-0005-0000-0000-0000EE520000}"/>
    <cellStyle name="Normal 18 2 4 6" xfId="21879" xr:uid="{00000000-0005-0000-0000-0000EF520000}"/>
    <cellStyle name="Normal 18 2 4 7" xfId="21880" xr:uid="{00000000-0005-0000-0000-0000F0520000}"/>
    <cellStyle name="Normal 18 2 5" xfId="21881" xr:uid="{00000000-0005-0000-0000-0000F1520000}"/>
    <cellStyle name="Normal 18 2 5 2" xfId="21882" xr:uid="{00000000-0005-0000-0000-0000F2520000}"/>
    <cellStyle name="Normal 18 2 5 2 2" xfId="21883" xr:uid="{00000000-0005-0000-0000-0000F3520000}"/>
    <cellStyle name="Normal 18 2 5 2 2 2" xfId="21884" xr:uid="{00000000-0005-0000-0000-0000F4520000}"/>
    <cellStyle name="Normal 18 2 5 2 2 2 2" xfId="21885" xr:uid="{00000000-0005-0000-0000-0000F5520000}"/>
    <cellStyle name="Normal 18 2 5 2 2 2 3" xfId="21886" xr:uid="{00000000-0005-0000-0000-0000F6520000}"/>
    <cellStyle name="Normal 18 2 5 2 2 3" xfId="21887" xr:uid="{00000000-0005-0000-0000-0000F7520000}"/>
    <cellStyle name="Normal 18 2 5 2 2 4" xfId="21888" xr:uid="{00000000-0005-0000-0000-0000F8520000}"/>
    <cellStyle name="Normal 18 2 5 2 3" xfId="21889" xr:uid="{00000000-0005-0000-0000-0000F9520000}"/>
    <cellStyle name="Normal 18 2 5 2 3 2" xfId="21890" xr:uid="{00000000-0005-0000-0000-0000FA520000}"/>
    <cellStyle name="Normal 18 2 5 2 3 3" xfId="21891" xr:uid="{00000000-0005-0000-0000-0000FB520000}"/>
    <cellStyle name="Normal 18 2 5 2 4" xfId="21892" xr:uid="{00000000-0005-0000-0000-0000FC520000}"/>
    <cellStyle name="Normal 18 2 5 2 5" xfId="21893" xr:uid="{00000000-0005-0000-0000-0000FD520000}"/>
    <cellStyle name="Normal 18 2 5 3" xfId="21894" xr:uid="{00000000-0005-0000-0000-0000FE520000}"/>
    <cellStyle name="Normal 18 2 5 3 2" xfId="21895" xr:uid="{00000000-0005-0000-0000-0000FF520000}"/>
    <cellStyle name="Normal 18 2 5 3 2 2" xfId="21896" xr:uid="{00000000-0005-0000-0000-000000530000}"/>
    <cellStyle name="Normal 18 2 5 3 2 3" xfId="21897" xr:uid="{00000000-0005-0000-0000-000001530000}"/>
    <cellStyle name="Normal 18 2 5 3 3" xfId="21898" xr:uid="{00000000-0005-0000-0000-000002530000}"/>
    <cellStyle name="Normal 18 2 5 3 4" xfId="21899" xr:uid="{00000000-0005-0000-0000-000003530000}"/>
    <cellStyle name="Normal 18 2 5 4" xfId="21900" xr:uid="{00000000-0005-0000-0000-000004530000}"/>
    <cellStyle name="Normal 18 2 5 4 2" xfId="21901" xr:uid="{00000000-0005-0000-0000-000005530000}"/>
    <cellStyle name="Normal 18 2 5 4 3" xfId="21902" xr:uid="{00000000-0005-0000-0000-000006530000}"/>
    <cellStyle name="Normal 18 2 5 5" xfId="21903" xr:uid="{00000000-0005-0000-0000-000007530000}"/>
    <cellStyle name="Normal 18 2 5 6" xfId="21904" xr:uid="{00000000-0005-0000-0000-000008530000}"/>
    <cellStyle name="Normal 18 2 6" xfId="21905" xr:uid="{00000000-0005-0000-0000-000009530000}"/>
    <cellStyle name="Normal 18 2 6 2" xfId="21906" xr:uid="{00000000-0005-0000-0000-00000A530000}"/>
    <cellStyle name="Normal 18 2 6 2 2" xfId="21907" xr:uid="{00000000-0005-0000-0000-00000B530000}"/>
    <cellStyle name="Normal 18 2 6 2 2 2" xfId="21908" xr:uid="{00000000-0005-0000-0000-00000C530000}"/>
    <cellStyle name="Normal 18 2 6 2 2 3" xfId="21909" xr:uid="{00000000-0005-0000-0000-00000D530000}"/>
    <cellStyle name="Normal 18 2 6 2 3" xfId="21910" xr:uid="{00000000-0005-0000-0000-00000E530000}"/>
    <cellStyle name="Normal 18 2 6 2 4" xfId="21911" xr:uid="{00000000-0005-0000-0000-00000F530000}"/>
    <cellStyle name="Normal 18 2 6 3" xfId="21912" xr:uid="{00000000-0005-0000-0000-000010530000}"/>
    <cellStyle name="Normal 18 2 6 3 2" xfId="21913" xr:uid="{00000000-0005-0000-0000-000011530000}"/>
    <cellStyle name="Normal 18 2 6 3 3" xfId="21914" xr:uid="{00000000-0005-0000-0000-000012530000}"/>
    <cellStyle name="Normal 18 2 6 4" xfId="21915" xr:uid="{00000000-0005-0000-0000-000013530000}"/>
    <cellStyle name="Normal 18 2 6 5" xfId="21916" xr:uid="{00000000-0005-0000-0000-000014530000}"/>
    <cellStyle name="Normal 18 2 7" xfId="21917" xr:uid="{00000000-0005-0000-0000-000015530000}"/>
    <cellStyle name="Normal 18 2 7 2" xfId="21918" xr:uid="{00000000-0005-0000-0000-000016530000}"/>
    <cellStyle name="Normal 18 2 7 2 2" xfId="21919" xr:uid="{00000000-0005-0000-0000-000017530000}"/>
    <cellStyle name="Normal 18 2 7 2 3" xfId="21920" xr:uid="{00000000-0005-0000-0000-000018530000}"/>
    <cellStyle name="Normal 18 2 7 3" xfId="21921" xr:uid="{00000000-0005-0000-0000-000019530000}"/>
    <cellStyle name="Normal 18 2 7 4" xfId="21922" xr:uid="{00000000-0005-0000-0000-00001A530000}"/>
    <cellStyle name="Normal 18 2 8" xfId="21923" xr:uid="{00000000-0005-0000-0000-00001B530000}"/>
    <cellStyle name="Normal 18 2 8 2" xfId="21924" xr:uid="{00000000-0005-0000-0000-00001C530000}"/>
    <cellStyle name="Normal 18 2 8 3" xfId="21925" xr:uid="{00000000-0005-0000-0000-00001D530000}"/>
    <cellStyle name="Normal 18 2 9" xfId="21926" xr:uid="{00000000-0005-0000-0000-00001E530000}"/>
    <cellStyle name="Normal 18 3" xfId="21927" xr:uid="{00000000-0005-0000-0000-00001F530000}"/>
    <cellStyle name="Normal 18 3 2" xfId="21928" xr:uid="{00000000-0005-0000-0000-000020530000}"/>
    <cellStyle name="Normal 18 3 2 2" xfId="21929" xr:uid="{00000000-0005-0000-0000-000021530000}"/>
    <cellStyle name="Normal 18 3 2 2 2" xfId="21930" xr:uid="{00000000-0005-0000-0000-000022530000}"/>
    <cellStyle name="Normal 18 3 2 2 2 2" xfId="21931" xr:uid="{00000000-0005-0000-0000-000023530000}"/>
    <cellStyle name="Normal 18 3 2 2 2 2 2" xfId="21932" xr:uid="{00000000-0005-0000-0000-000024530000}"/>
    <cellStyle name="Normal 18 3 2 2 2 2 3" xfId="21933" xr:uid="{00000000-0005-0000-0000-000025530000}"/>
    <cellStyle name="Normal 18 3 2 2 2 3" xfId="21934" xr:uid="{00000000-0005-0000-0000-000026530000}"/>
    <cellStyle name="Normal 18 3 2 2 2 4" xfId="21935" xr:uid="{00000000-0005-0000-0000-000027530000}"/>
    <cellStyle name="Normal 18 3 2 2 3" xfId="21936" xr:uid="{00000000-0005-0000-0000-000028530000}"/>
    <cellStyle name="Normal 18 3 2 2 3 2" xfId="21937" xr:uid="{00000000-0005-0000-0000-000029530000}"/>
    <cellStyle name="Normal 18 3 2 2 3 3" xfId="21938" xr:uid="{00000000-0005-0000-0000-00002A530000}"/>
    <cellStyle name="Normal 18 3 2 2 4" xfId="21939" xr:uid="{00000000-0005-0000-0000-00002B530000}"/>
    <cellStyle name="Normal 18 3 2 2 5" xfId="21940" xr:uid="{00000000-0005-0000-0000-00002C530000}"/>
    <cellStyle name="Normal 18 3 2 3" xfId="21941" xr:uid="{00000000-0005-0000-0000-00002D530000}"/>
    <cellStyle name="Normal 18 3 2 3 2" xfId="21942" xr:uid="{00000000-0005-0000-0000-00002E530000}"/>
    <cellStyle name="Normal 18 3 2 3 2 2" xfId="21943" xr:uid="{00000000-0005-0000-0000-00002F530000}"/>
    <cellStyle name="Normal 18 3 2 3 2 3" xfId="21944" xr:uid="{00000000-0005-0000-0000-000030530000}"/>
    <cellStyle name="Normal 18 3 2 3 3" xfId="21945" xr:uid="{00000000-0005-0000-0000-000031530000}"/>
    <cellStyle name="Normal 18 3 2 3 4" xfId="21946" xr:uid="{00000000-0005-0000-0000-000032530000}"/>
    <cellStyle name="Normal 18 3 2 4" xfId="21947" xr:uid="{00000000-0005-0000-0000-000033530000}"/>
    <cellStyle name="Normal 18 3 2 4 2" xfId="21948" xr:uid="{00000000-0005-0000-0000-000034530000}"/>
    <cellStyle name="Normal 18 3 2 4 3" xfId="21949" xr:uid="{00000000-0005-0000-0000-000035530000}"/>
    <cellStyle name="Normal 18 3 2 5" xfId="21950" xr:uid="{00000000-0005-0000-0000-000036530000}"/>
    <cellStyle name="Normal 18 3 2 6" xfId="21951" xr:uid="{00000000-0005-0000-0000-000037530000}"/>
    <cellStyle name="Normal 18 3 3" xfId="21952" xr:uid="{00000000-0005-0000-0000-000038530000}"/>
    <cellStyle name="Normal 18 3 3 2" xfId="21953" xr:uid="{00000000-0005-0000-0000-000039530000}"/>
    <cellStyle name="Normal 18 3 3 2 2" xfId="21954" xr:uid="{00000000-0005-0000-0000-00003A530000}"/>
    <cellStyle name="Normal 18 3 3 2 2 2" xfId="21955" xr:uid="{00000000-0005-0000-0000-00003B530000}"/>
    <cellStyle name="Normal 18 3 3 2 2 3" xfId="21956" xr:uid="{00000000-0005-0000-0000-00003C530000}"/>
    <cellStyle name="Normal 18 3 3 2 3" xfId="21957" xr:uid="{00000000-0005-0000-0000-00003D530000}"/>
    <cellStyle name="Normal 18 3 3 2 4" xfId="21958" xr:uid="{00000000-0005-0000-0000-00003E530000}"/>
    <cellStyle name="Normal 18 3 3 3" xfId="21959" xr:uid="{00000000-0005-0000-0000-00003F530000}"/>
    <cellStyle name="Normal 18 3 3 3 2" xfId="21960" xr:uid="{00000000-0005-0000-0000-000040530000}"/>
    <cellStyle name="Normal 18 3 3 3 3" xfId="21961" xr:uid="{00000000-0005-0000-0000-000041530000}"/>
    <cellStyle name="Normal 18 3 3 4" xfId="21962" xr:uid="{00000000-0005-0000-0000-000042530000}"/>
    <cellStyle name="Normal 18 3 3 5" xfId="21963" xr:uid="{00000000-0005-0000-0000-000043530000}"/>
    <cellStyle name="Normal 18 3 4" xfId="21964" xr:uid="{00000000-0005-0000-0000-000044530000}"/>
    <cellStyle name="Normal 18 3 4 2" xfId="21965" xr:uid="{00000000-0005-0000-0000-000045530000}"/>
    <cellStyle name="Normal 18 3 4 2 2" xfId="21966" xr:uid="{00000000-0005-0000-0000-000046530000}"/>
    <cellStyle name="Normal 18 3 4 2 3" xfId="21967" xr:uid="{00000000-0005-0000-0000-000047530000}"/>
    <cellStyle name="Normal 18 3 4 3" xfId="21968" xr:uid="{00000000-0005-0000-0000-000048530000}"/>
    <cellStyle name="Normal 18 3 4 4" xfId="21969" xr:uid="{00000000-0005-0000-0000-000049530000}"/>
    <cellStyle name="Normal 18 3 5" xfId="21970" xr:uid="{00000000-0005-0000-0000-00004A530000}"/>
    <cellStyle name="Normal 18 3 5 2" xfId="21971" xr:uid="{00000000-0005-0000-0000-00004B530000}"/>
    <cellStyle name="Normal 18 3 5 3" xfId="21972" xr:uid="{00000000-0005-0000-0000-00004C530000}"/>
    <cellStyle name="Normal 18 3 6" xfId="21973" xr:uid="{00000000-0005-0000-0000-00004D530000}"/>
    <cellStyle name="Normal 18 3 7" xfId="21974" xr:uid="{00000000-0005-0000-0000-00004E530000}"/>
    <cellStyle name="Normal 18 4" xfId="21975" xr:uid="{00000000-0005-0000-0000-00004F530000}"/>
    <cellStyle name="Normal 18 4 2" xfId="21976" xr:uid="{00000000-0005-0000-0000-000050530000}"/>
    <cellStyle name="Normal 18 4 2 2" xfId="21977" xr:uid="{00000000-0005-0000-0000-000051530000}"/>
    <cellStyle name="Normal 18 4 2 2 2" xfId="21978" xr:uid="{00000000-0005-0000-0000-000052530000}"/>
    <cellStyle name="Normal 18 4 2 2 2 2" xfId="21979" xr:uid="{00000000-0005-0000-0000-000053530000}"/>
    <cellStyle name="Normal 18 4 2 2 2 2 2" xfId="21980" xr:uid="{00000000-0005-0000-0000-000054530000}"/>
    <cellStyle name="Normal 18 4 2 2 2 2 3" xfId="21981" xr:uid="{00000000-0005-0000-0000-000055530000}"/>
    <cellStyle name="Normal 18 4 2 2 2 3" xfId="21982" xr:uid="{00000000-0005-0000-0000-000056530000}"/>
    <cellStyle name="Normal 18 4 2 2 2 4" xfId="21983" xr:uid="{00000000-0005-0000-0000-000057530000}"/>
    <cellStyle name="Normal 18 4 2 2 3" xfId="21984" xr:uid="{00000000-0005-0000-0000-000058530000}"/>
    <cellStyle name="Normal 18 4 2 2 3 2" xfId="21985" xr:uid="{00000000-0005-0000-0000-000059530000}"/>
    <cellStyle name="Normal 18 4 2 2 3 3" xfId="21986" xr:uid="{00000000-0005-0000-0000-00005A530000}"/>
    <cellStyle name="Normal 18 4 2 2 4" xfId="21987" xr:uid="{00000000-0005-0000-0000-00005B530000}"/>
    <cellStyle name="Normal 18 4 2 2 5" xfId="21988" xr:uid="{00000000-0005-0000-0000-00005C530000}"/>
    <cellStyle name="Normal 18 4 2 3" xfId="21989" xr:uid="{00000000-0005-0000-0000-00005D530000}"/>
    <cellStyle name="Normal 18 4 2 3 2" xfId="21990" xr:uid="{00000000-0005-0000-0000-00005E530000}"/>
    <cellStyle name="Normal 18 4 2 3 2 2" xfId="21991" xr:uid="{00000000-0005-0000-0000-00005F530000}"/>
    <cellStyle name="Normal 18 4 2 3 2 3" xfId="21992" xr:uid="{00000000-0005-0000-0000-000060530000}"/>
    <cellStyle name="Normal 18 4 2 3 3" xfId="21993" xr:uid="{00000000-0005-0000-0000-000061530000}"/>
    <cellStyle name="Normal 18 4 2 3 4" xfId="21994" xr:uid="{00000000-0005-0000-0000-000062530000}"/>
    <cellStyle name="Normal 18 4 2 4" xfId="21995" xr:uid="{00000000-0005-0000-0000-000063530000}"/>
    <cellStyle name="Normal 18 4 2 4 2" xfId="21996" xr:uid="{00000000-0005-0000-0000-000064530000}"/>
    <cellStyle name="Normal 18 4 2 4 3" xfId="21997" xr:uid="{00000000-0005-0000-0000-000065530000}"/>
    <cellStyle name="Normal 18 4 2 5" xfId="21998" xr:uid="{00000000-0005-0000-0000-000066530000}"/>
    <cellStyle name="Normal 18 4 2 6" xfId="21999" xr:uid="{00000000-0005-0000-0000-000067530000}"/>
    <cellStyle name="Normal 18 4 3" xfId="22000" xr:uid="{00000000-0005-0000-0000-000068530000}"/>
    <cellStyle name="Normal 18 4 3 2" xfId="22001" xr:uid="{00000000-0005-0000-0000-000069530000}"/>
    <cellStyle name="Normal 18 4 3 2 2" xfId="22002" xr:uid="{00000000-0005-0000-0000-00006A530000}"/>
    <cellStyle name="Normal 18 4 3 2 2 2" xfId="22003" xr:uid="{00000000-0005-0000-0000-00006B530000}"/>
    <cellStyle name="Normal 18 4 3 2 2 3" xfId="22004" xr:uid="{00000000-0005-0000-0000-00006C530000}"/>
    <cellStyle name="Normal 18 4 3 2 3" xfId="22005" xr:uid="{00000000-0005-0000-0000-00006D530000}"/>
    <cellStyle name="Normal 18 4 3 2 4" xfId="22006" xr:uid="{00000000-0005-0000-0000-00006E530000}"/>
    <cellStyle name="Normal 18 4 3 3" xfId="22007" xr:uid="{00000000-0005-0000-0000-00006F530000}"/>
    <cellStyle name="Normal 18 4 3 3 2" xfId="22008" xr:uid="{00000000-0005-0000-0000-000070530000}"/>
    <cellStyle name="Normal 18 4 3 3 3" xfId="22009" xr:uid="{00000000-0005-0000-0000-000071530000}"/>
    <cellStyle name="Normal 18 4 3 4" xfId="22010" xr:uid="{00000000-0005-0000-0000-000072530000}"/>
    <cellStyle name="Normal 18 4 3 5" xfId="22011" xr:uid="{00000000-0005-0000-0000-000073530000}"/>
    <cellStyle name="Normal 18 4 4" xfId="22012" xr:uid="{00000000-0005-0000-0000-000074530000}"/>
    <cellStyle name="Normal 18 4 4 2" xfId="22013" xr:uid="{00000000-0005-0000-0000-000075530000}"/>
    <cellStyle name="Normal 18 4 4 2 2" xfId="22014" xr:uid="{00000000-0005-0000-0000-000076530000}"/>
    <cellStyle name="Normal 18 4 4 2 3" xfId="22015" xr:uid="{00000000-0005-0000-0000-000077530000}"/>
    <cellStyle name="Normal 18 4 4 3" xfId="22016" xr:uid="{00000000-0005-0000-0000-000078530000}"/>
    <cellStyle name="Normal 18 4 4 4" xfId="22017" xr:uid="{00000000-0005-0000-0000-000079530000}"/>
    <cellStyle name="Normal 18 4 5" xfId="22018" xr:uid="{00000000-0005-0000-0000-00007A530000}"/>
    <cellStyle name="Normal 18 4 5 2" xfId="22019" xr:uid="{00000000-0005-0000-0000-00007B530000}"/>
    <cellStyle name="Normal 18 4 5 3" xfId="22020" xr:uid="{00000000-0005-0000-0000-00007C530000}"/>
    <cellStyle name="Normal 18 4 6" xfId="22021" xr:uid="{00000000-0005-0000-0000-00007D530000}"/>
    <cellStyle name="Normal 18 4 7" xfId="22022" xr:uid="{00000000-0005-0000-0000-00007E530000}"/>
    <cellStyle name="Normal 18 5" xfId="22023" xr:uid="{00000000-0005-0000-0000-00007F530000}"/>
    <cellStyle name="Normal 18 5 2" xfId="22024" xr:uid="{00000000-0005-0000-0000-000080530000}"/>
    <cellStyle name="Normal 18 5 2 2" xfId="22025" xr:uid="{00000000-0005-0000-0000-000081530000}"/>
    <cellStyle name="Normal 18 5 2 2 2" xfId="22026" xr:uid="{00000000-0005-0000-0000-000082530000}"/>
    <cellStyle name="Normal 18 5 2 2 2 2" xfId="22027" xr:uid="{00000000-0005-0000-0000-000083530000}"/>
    <cellStyle name="Normal 18 5 2 2 2 2 2" xfId="22028" xr:uid="{00000000-0005-0000-0000-000084530000}"/>
    <cellStyle name="Normal 18 5 2 2 2 2 3" xfId="22029" xr:uid="{00000000-0005-0000-0000-000085530000}"/>
    <cellStyle name="Normal 18 5 2 2 2 3" xfId="22030" xr:uid="{00000000-0005-0000-0000-000086530000}"/>
    <cellStyle name="Normal 18 5 2 2 2 4" xfId="22031" xr:uid="{00000000-0005-0000-0000-000087530000}"/>
    <cellStyle name="Normal 18 5 2 2 3" xfId="22032" xr:uid="{00000000-0005-0000-0000-000088530000}"/>
    <cellStyle name="Normal 18 5 2 2 3 2" xfId="22033" xr:uid="{00000000-0005-0000-0000-000089530000}"/>
    <cellStyle name="Normal 18 5 2 2 3 3" xfId="22034" xr:uid="{00000000-0005-0000-0000-00008A530000}"/>
    <cellStyle name="Normal 18 5 2 2 4" xfId="22035" xr:uid="{00000000-0005-0000-0000-00008B530000}"/>
    <cellStyle name="Normal 18 5 2 2 5" xfId="22036" xr:uid="{00000000-0005-0000-0000-00008C530000}"/>
    <cellStyle name="Normal 18 5 2 3" xfId="22037" xr:uid="{00000000-0005-0000-0000-00008D530000}"/>
    <cellStyle name="Normal 18 5 2 3 2" xfId="22038" xr:uid="{00000000-0005-0000-0000-00008E530000}"/>
    <cellStyle name="Normal 18 5 2 3 2 2" xfId="22039" xr:uid="{00000000-0005-0000-0000-00008F530000}"/>
    <cellStyle name="Normal 18 5 2 3 2 3" xfId="22040" xr:uid="{00000000-0005-0000-0000-000090530000}"/>
    <cellStyle name="Normal 18 5 2 3 3" xfId="22041" xr:uid="{00000000-0005-0000-0000-000091530000}"/>
    <cellStyle name="Normal 18 5 2 3 4" xfId="22042" xr:uid="{00000000-0005-0000-0000-000092530000}"/>
    <cellStyle name="Normal 18 5 2 4" xfId="22043" xr:uid="{00000000-0005-0000-0000-000093530000}"/>
    <cellStyle name="Normal 18 5 2 4 2" xfId="22044" xr:uid="{00000000-0005-0000-0000-000094530000}"/>
    <cellStyle name="Normal 18 5 2 4 3" xfId="22045" xr:uid="{00000000-0005-0000-0000-000095530000}"/>
    <cellStyle name="Normal 18 5 2 5" xfId="22046" xr:uid="{00000000-0005-0000-0000-000096530000}"/>
    <cellStyle name="Normal 18 5 2 6" xfId="22047" xr:uid="{00000000-0005-0000-0000-000097530000}"/>
    <cellStyle name="Normal 18 5 3" xfId="22048" xr:uid="{00000000-0005-0000-0000-000098530000}"/>
    <cellStyle name="Normal 18 5 3 2" xfId="22049" xr:uid="{00000000-0005-0000-0000-000099530000}"/>
    <cellStyle name="Normal 18 5 3 2 2" xfId="22050" xr:uid="{00000000-0005-0000-0000-00009A530000}"/>
    <cellStyle name="Normal 18 5 3 2 2 2" xfId="22051" xr:uid="{00000000-0005-0000-0000-00009B530000}"/>
    <cellStyle name="Normal 18 5 3 2 2 3" xfId="22052" xr:uid="{00000000-0005-0000-0000-00009C530000}"/>
    <cellStyle name="Normal 18 5 3 2 3" xfId="22053" xr:uid="{00000000-0005-0000-0000-00009D530000}"/>
    <cellStyle name="Normal 18 5 3 2 4" xfId="22054" xr:uid="{00000000-0005-0000-0000-00009E530000}"/>
    <cellStyle name="Normal 18 5 3 3" xfId="22055" xr:uid="{00000000-0005-0000-0000-00009F530000}"/>
    <cellStyle name="Normal 18 5 3 3 2" xfId="22056" xr:uid="{00000000-0005-0000-0000-0000A0530000}"/>
    <cellStyle name="Normal 18 5 3 3 3" xfId="22057" xr:uid="{00000000-0005-0000-0000-0000A1530000}"/>
    <cellStyle name="Normal 18 5 3 4" xfId="22058" xr:uid="{00000000-0005-0000-0000-0000A2530000}"/>
    <cellStyle name="Normal 18 5 3 5" xfId="22059" xr:uid="{00000000-0005-0000-0000-0000A3530000}"/>
    <cellStyle name="Normal 18 5 4" xfId="22060" xr:uid="{00000000-0005-0000-0000-0000A4530000}"/>
    <cellStyle name="Normal 18 5 4 2" xfId="22061" xr:uid="{00000000-0005-0000-0000-0000A5530000}"/>
    <cellStyle name="Normal 18 5 4 2 2" xfId="22062" xr:uid="{00000000-0005-0000-0000-0000A6530000}"/>
    <cellStyle name="Normal 18 5 4 2 3" xfId="22063" xr:uid="{00000000-0005-0000-0000-0000A7530000}"/>
    <cellStyle name="Normal 18 5 4 3" xfId="22064" xr:uid="{00000000-0005-0000-0000-0000A8530000}"/>
    <cellStyle name="Normal 18 5 4 4" xfId="22065" xr:uid="{00000000-0005-0000-0000-0000A9530000}"/>
    <cellStyle name="Normal 18 5 5" xfId="22066" xr:uid="{00000000-0005-0000-0000-0000AA530000}"/>
    <cellStyle name="Normal 18 5 5 2" xfId="22067" xr:uid="{00000000-0005-0000-0000-0000AB530000}"/>
    <cellStyle name="Normal 18 5 5 3" xfId="22068" xr:uid="{00000000-0005-0000-0000-0000AC530000}"/>
    <cellStyle name="Normal 18 5 6" xfId="22069" xr:uid="{00000000-0005-0000-0000-0000AD530000}"/>
    <cellStyle name="Normal 18 5 7" xfId="22070" xr:uid="{00000000-0005-0000-0000-0000AE530000}"/>
    <cellStyle name="Normal 18 6" xfId="22071" xr:uid="{00000000-0005-0000-0000-0000AF530000}"/>
    <cellStyle name="Normal 18 6 2" xfId="22072" xr:uid="{00000000-0005-0000-0000-0000B0530000}"/>
    <cellStyle name="Normal 18 6 2 2" xfId="22073" xr:uid="{00000000-0005-0000-0000-0000B1530000}"/>
    <cellStyle name="Normal 18 6 2 2 2" xfId="22074" xr:uid="{00000000-0005-0000-0000-0000B2530000}"/>
    <cellStyle name="Normal 18 6 2 2 2 2" xfId="22075" xr:uid="{00000000-0005-0000-0000-0000B3530000}"/>
    <cellStyle name="Normal 18 6 2 2 2 3" xfId="22076" xr:uid="{00000000-0005-0000-0000-0000B4530000}"/>
    <cellStyle name="Normal 18 6 2 2 3" xfId="22077" xr:uid="{00000000-0005-0000-0000-0000B5530000}"/>
    <cellStyle name="Normal 18 6 2 2 4" xfId="22078" xr:uid="{00000000-0005-0000-0000-0000B6530000}"/>
    <cellStyle name="Normal 18 6 2 3" xfId="22079" xr:uid="{00000000-0005-0000-0000-0000B7530000}"/>
    <cellStyle name="Normal 18 6 2 3 2" xfId="22080" xr:uid="{00000000-0005-0000-0000-0000B8530000}"/>
    <cellStyle name="Normal 18 6 2 3 3" xfId="22081" xr:uid="{00000000-0005-0000-0000-0000B9530000}"/>
    <cellStyle name="Normal 18 6 2 4" xfId="22082" xr:uid="{00000000-0005-0000-0000-0000BA530000}"/>
    <cellStyle name="Normal 18 6 2 5" xfId="22083" xr:uid="{00000000-0005-0000-0000-0000BB530000}"/>
    <cellStyle name="Normal 18 6 3" xfId="22084" xr:uid="{00000000-0005-0000-0000-0000BC530000}"/>
    <cellStyle name="Normal 18 6 3 2" xfId="22085" xr:uid="{00000000-0005-0000-0000-0000BD530000}"/>
    <cellStyle name="Normal 18 6 3 2 2" xfId="22086" xr:uid="{00000000-0005-0000-0000-0000BE530000}"/>
    <cellStyle name="Normal 18 6 3 2 3" xfId="22087" xr:uid="{00000000-0005-0000-0000-0000BF530000}"/>
    <cellStyle name="Normal 18 6 3 3" xfId="22088" xr:uid="{00000000-0005-0000-0000-0000C0530000}"/>
    <cellStyle name="Normal 18 6 3 4" xfId="22089" xr:uid="{00000000-0005-0000-0000-0000C1530000}"/>
    <cellStyle name="Normal 18 6 4" xfId="22090" xr:uid="{00000000-0005-0000-0000-0000C2530000}"/>
    <cellStyle name="Normal 18 6 4 2" xfId="22091" xr:uid="{00000000-0005-0000-0000-0000C3530000}"/>
    <cellStyle name="Normal 18 6 4 3" xfId="22092" xr:uid="{00000000-0005-0000-0000-0000C4530000}"/>
    <cellStyle name="Normal 18 6 5" xfId="22093" xr:uid="{00000000-0005-0000-0000-0000C5530000}"/>
    <cellStyle name="Normal 18 6 6" xfId="22094" xr:uid="{00000000-0005-0000-0000-0000C6530000}"/>
    <cellStyle name="Normal 18 7" xfId="22095" xr:uid="{00000000-0005-0000-0000-0000C7530000}"/>
    <cellStyle name="Normal 18 7 2" xfId="22096" xr:uid="{00000000-0005-0000-0000-0000C8530000}"/>
    <cellStyle name="Normal 18 7 2 2" xfId="22097" xr:uid="{00000000-0005-0000-0000-0000C9530000}"/>
    <cellStyle name="Normal 18 7 2 2 2" xfId="22098" xr:uid="{00000000-0005-0000-0000-0000CA530000}"/>
    <cellStyle name="Normal 18 7 2 2 3" xfId="22099" xr:uid="{00000000-0005-0000-0000-0000CB530000}"/>
    <cellStyle name="Normal 18 7 2 3" xfId="22100" xr:uid="{00000000-0005-0000-0000-0000CC530000}"/>
    <cellStyle name="Normal 18 7 2 4" xfId="22101" xr:uid="{00000000-0005-0000-0000-0000CD530000}"/>
    <cellStyle name="Normal 18 7 3" xfId="22102" xr:uid="{00000000-0005-0000-0000-0000CE530000}"/>
    <cellStyle name="Normal 18 7 3 2" xfId="22103" xr:uid="{00000000-0005-0000-0000-0000CF530000}"/>
    <cellStyle name="Normal 18 7 3 3" xfId="22104" xr:uid="{00000000-0005-0000-0000-0000D0530000}"/>
    <cellStyle name="Normal 18 7 4" xfId="22105" xr:uid="{00000000-0005-0000-0000-0000D1530000}"/>
    <cellStyle name="Normal 18 7 5" xfId="22106" xr:uid="{00000000-0005-0000-0000-0000D2530000}"/>
    <cellStyle name="Normal 18 8" xfId="22107" xr:uid="{00000000-0005-0000-0000-0000D3530000}"/>
    <cellStyle name="Normal 18 9" xfId="22108" xr:uid="{00000000-0005-0000-0000-0000D4530000}"/>
    <cellStyle name="Normal 18 9 2" xfId="22109" xr:uid="{00000000-0005-0000-0000-0000D5530000}"/>
    <cellStyle name="Normal 18 9 2 2" xfId="22110" xr:uid="{00000000-0005-0000-0000-0000D6530000}"/>
    <cellStyle name="Normal 18 9 2 3" xfId="22111" xr:uid="{00000000-0005-0000-0000-0000D7530000}"/>
    <cellStyle name="Normal 18 9 3" xfId="22112" xr:uid="{00000000-0005-0000-0000-0000D8530000}"/>
    <cellStyle name="Normal 18 9 4" xfId="22113" xr:uid="{00000000-0005-0000-0000-0000D9530000}"/>
    <cellStyle name="Normal 180" xfId="22114" xr:uid="{00000000-0005-0000-0000-0000DA530000}"/>
    <cellStyle name="Normal 181" xfId="22115" xr:uid="{00000000-0005-0000-0000-0000DB530000}"/>
    <cellStyle name="Normal 182" xfId="22116" xr:uid="{00000000-0005-0000-0000-0000DC530000}"/>
    <cellStyle name="Normal 183" xfId="22117" xr:uid="{00000000-0005-0000-0000-0000DD530000}"/>
    <cellStyle name="Normal 184" xfId="22118" xr:uid="{00000000-0005-0000-0000-0000DE530000}"/>
    <cellStyle name="Normal 185" xfId="22119" xr:uid="{00000000-0005-0000-0000-0000DF530000}"/>
    <cellStyle name="Normal 186" xfId="22120" xr:uid="{00000000-0005-0000-0000-0000E0530000}"/>
    <cellStyle name="Normal 187" xfId="22121" xr:uid="{00000000-0005-0000-0000-0000E1530000}"/>
    <cellStyle name="Normal 188" xfId="22122" xr:uid="{00000000-0005-0000-0000-0000E2530000}"/>
    <cellStyle name="Normal 189" xfId="22123" xr:uid="{00000000-0005-0000-0000-0000E3530000}"/>
    <cellStyle name="Normal 19" xfId="519" xr:uid="{00000000-0005-0000-0000-0000E4530000}"/>
    <cellStyle name="Normal 19 10" xfId="22124" xr:uid="{00000000-0005-0000-0000-0000E5530000}"/>
    <cellStyle name="Normal 19 10 2" xfId="22125" xr:uid="{00000000-0005-0000-0000-0000E6530000}"/>
    <cellStyle name="Normal 19 10 3" xfId="22126" xr:uid="{00000000-0005-0000-0000-0000E7530000}"/>
    <cellStyle name="Normal 19 11" xfId="22127" xr:uid="{00000000-0005-0000-0000-0000E8530000}"/>
    <cellStyle name="Normal 19 12" xfId="22128" xr:uid="{00000000-0005-0000-0000-0000E9530000}"/>
    <cellStyle name="Normal 19 2" xfId="22129" xr:uid="{00000000-0005-0000-0000-0000EA530000}"/>
    <cellStyle name="Normal 19 2 10" xfId="22130" xr:uid="{00000000-0005-0000-0000-0000EB530000}"/>
    <cellStyle name="Normal 19 2 2" xfId="22131" xr:uid="{00000000-0005-0000-0000-0000EC530000}"/>
    <cellStyle name="Normal 19 2 2 2" xfId="22132" xr:uid="{00000000-0005-0000-0000-0000ED530000}"/>
    <cellStyle name="Normal 19 2 2 2 2" xfId="22133" xr:uid="{00000000-0005-0000-0000-0000EE530000}"/>
    <cellStyle name="Normal 19 2 2 2 2 2" xfId="22134" xr:uid="{00000000-0005-0000-0000-0000EF530000}"/>
    <cellStyle name="Normal 19 2 2 2 2 2 2" xfId="22135" xr:uid="{00000000-0005-0000-0000-0000F0530000}"/>
    <cellStyle name="Normal 19 2 2 2 2 2 2 2" xfId="22136" xr:uid="{00000000-0005-0000-0000-0000F1530000}"/>
    <cellStyle name="Normal 19 2 2 2 2 2 2 3" xfId="22137" xr:uid="{00000000-0005-0000-0000-0000F2530000}"/>
    <cellStyle name="Normal 19 2 2 2 2 2 3" xfId="22138" xr:uid="{00000000-0005-0000-0000-0000F3530000}"/>
    <cellStyle name="Normal 19 2 2 2 2 2 4" xfId="22139" xr:uid="{00000000-0005-0000-0000-0000F4530000}"/>
    <cellStyle name="Normal 19 2 2 2 2 3" xfId="22140" xr:uid="{00000000-0005-0000-0000-0000F5530000}"/>
    <cellStyle name="Normal 19 2 2 2 2 3 2" xfId="22141" xr:uid="{00000000-0005-0000-0000-0000F6530000}"/>
    <cellStyle name="Normal 19 2 2 2 2 3 3" xfId="22142" xr:uid="{00000000-0005-0000-0000-0000F7530000}"/>
    <cellStyle name="Normal 19 2 2 2 2 4" xfId="22143" xr:uid="{00000000-0005-0000-0000-0000F8530000}"/>
    <cellStyle name="Normal 19 2 2 2 2 5" xfId="22144" xr:uid="{00000000-0005-0000-0000-0000F9530000}"/>
    <cellStyle name="Normal 19 2 2 2 3" xfId="22145" xr:uid="{00000000-0005-0000-0000-0000FA530000}"/>
    <cellStyle name="Normal 19 2 2 2 3 2" xfId="22146" xr:uid="{00000000-0005-0000-0000-0000FB530000}"/>
    <cellStyle name="Normal 19 2 2 2 3 2 2" xfId="22147" xr:uid="{00000000-0005-0000-0000-0000FC530000}"/>
    <cellStyle name="Normal 19 2 2 2 3 2 3" xfId="22148" xr:uid="{00000000-0005-0000-0000-0000FD530000}"/>
    <cellStyle name="Normal 19 2 2 2 3 3" xfId="22149" xr:uid="{00000000-0005-0000-0000-0000FE530000}"/>
    <cellStyle name="Normal 19 2 2 2 3 4" xfId="22150" xr:uid="{00000000-0005-0000-0000-0000FF530000}"/>
    <cellStyle name="Normal 19 2 2 2 4" xfId="22151" xr:uid="{00000000-0005-0000-0000-000000540000}"/>
    <cellStyle name="Normal 19 2 2 2 4 2" xfId="22152" xr:uid="{00000000-0005-0000-0000-000001540000}"/>
    <cellStyle name="Normal 19 2 2 2 4 3" xfId="22153" xr:uid="{00000000-0005-0000-0000-000002540000}"/>
    <cellStyle name="Normal 19 2 2 2 5" xfId="22154" xr:uid="{00000000-0005-0000-0000-000003540000}"/>
    <cellStyle name="Normal 19 2 2 2 6" xfId="22155" xr:uid="{00000000-0005-0000-0000-000004540000}"/>
    <cellStyle name="Normal 19 2 2 3" xfId="22156" xr:uid="{00000000-0005-0000-0000-000005540000}"/>
    <cellStyle name="Normal 19 2 2 3 2" xfId="22157" xr:uid="{00000000-0005-0000-0000-000006540000}"/>
    <cellStyle name="Normal 19 2 2 3 2 2" xfId="22158" xr:uid="{00000000-0005-0000-0000-000007540000}"/>
    <cellStyle name="Normal 19 2 2 3 2 2 2" xfId="22159" xr:uid="{00000000-0005-0000-0000-000008540000}"/>
    <cellStyle name="Normal 19 2 2 3 2 2 3" xfId="22160" xr:uid="{00000000-0005-0000-0000-000009540000}"/>
    <cellStyle name="Normal 19 2 2 3 2 3" xfId="22161" xr:uid="{00000000-0005-0000-0000-00000A540000}"/>
    <cellStyle name="Normal 19 2 2 3 2 4" xfId="22162" xr:uid="{00000000-0005-0000-0000-00000B540000}"/>
    <cellStyle name="Normal 19 2 2 3 3" xfId="22163" xr:uid="{00000000-0005-0000-0000-00000C540000}"/>
    <cellStyle name="Normal 19 2 2 3 3 2" xfId="22164" xr:uid="{00000000-0005-0000-0000-00000D540000}"/>
    <cellStyle name="Normal 19 2 2 3 3 3" xfId="22165" xr:uid="{00000000-0005-0000-0000-00000E540000}"/>
    <cellStyle name="Normal 19 2 2 3 4" xfId="22166" xr:uid="{00000000-0005-0000-0000-00000F540000}"/>
    <cellStyle name="Normal 19 2 2 3 5" xfId="22167" xr:uid="{00000000-0005-0000-0000-000010540000}"/>
    <cellStyle name="Normal 19 2 2 4" xfId="22168" xr:uid="{00000000-0005-0000-0000-000011540000}"/>
    <cellStyle name="Normal 19 2 2 4 2" xfId="22169" xr:uid="{00000000-0005-0000-0000-000012540000}"/>
    <cellStyle name="Normal 19 2 2 4 2 2" xfId="22170" xr:uid="{00000000-0005-0000-0000-000013540000}"/>
    <cellStyle name="Normal 19 2 2 4 2 3" xfId="22171" xr:uid="{00000000-0005-0000-0000-000014540000}"/>
    <cellStyle name="Normal 19 2 2 4 3" xfId="22172" xr:uid="{00000000-0005-0000-0000-000015540000}"/>
    <cellStyle name="Normal 19 2 2 4 4" xfId="22173" xr:uid="{00000000-0005-0000-0000-000016540000}"/>
    <cellStyle name="Normal 19 2 2 5" xfId="22174" xr:uid="{00000000-0005-0000-0000-000017540000}"/>
    <cellStyle name="Normal 19 2 2 5 2" xfId="22175" xr:uid="{00000000-0005-0000-0000-000018540000}"/>
    <cellStyle name="Normal 19 2 2 5 3" xfId="22176" xr:uid="{00000000-0005-0000-0000-000019540000}"/>
    <cellStyle name="Normal 19 2 2 6" xfId="22177" xr:uid="{00000000-0005-0000-0000-00001A540000}"/>
    <cellStyle name="Normal 19 2 2 7" xfId="22178" xr:uid="{00000000-0005-0000-0000-00001B540000}"/>
    <cellStyle name="Normal 19 2 3" xfId="22179" xr:uid="{00000000-0005-0000-0000-00001C540000}"/>
    <cellStyle name="Normal 19 2 3 2" xfId="22180" xr:uid="{00000000-0005-0000-0000-00001D540000}"/>
    <cellStyle name="Normal 19 2 3 2 2" xfId="22181" xr:uid="{00000000-0005-0000-0000-00001E540000}"/>
    <cellStyle name="Normal 19 2 3 2 2 2" xfId="22182" xr:uid="{00000000-0005-0000-0000-00001F540000}"/>
    <cellStyle name="Normal 19 2 3 2 2 2 2" xfId="22183" xr:uid="{00000000-0005-0000-0000-000020540000}"/>
    <cellStyle name="Normal 19 2 3 2 2 2 2 2" xfId="22184" xr:uid="{00000000-0005-0000-0000-000021540000}"/>
    <cellStyle name="Normal 19 2 3 2 2 2 2 3" xfId="22185" xr:uid="{00000000-0005-0000-0000-000022540000}"/>
    <cellStyle name="Normal 19 2 3 2 2 2 3" xfId="22186" xr:uid="{00000000-0005-0000-0000-000023540000}"/>
    <cellStyle name="Normal 19 2 3 2 2 2 4" xfId="22187" xr:uid="{00000000-0005-0000-0000-000024540000}"/>
    <cellStyle name="Normal 19 2 3 2 2 3" xfId="22188" xr:uid="{00000000-0005-0000-0000-000025540000}"/>
    <cellStyle name="Normal 19 2 3 2 2 3 2" xfId="22189" xr:uid="{00000000-0005-0000-0000-000026540000}"/>
    <cellStyle name="Normal 19 2 3 2 2 3 3" xfId="22190" xr:uid="{00000000-0005-0000-0000-000027540000}"/>
    <cellStyle name="Normal 19 2 3 2 2 4" xfId="22191" xr:uid="{00000000-0005-0000-0000-000028540000}"/>
    <cellStyle name="Normal 19 2 3 2 2 5" xfId="22192" xr:uid="{00000000-0005-0000-0000-000029540000}"/>
    <cellStyle name="Normal 19 2 3 2 3" xfId="22193" xr:uid="{00000000-0005-0000-0000-00002A540000}"/>
    <cellStyle name="Normal 19 2 3 2 3 2" xfId="22194" xr:uid="{00000000-0005-0000-0000-00002B540000}"/>
    <cellStyle name="Normal 19 2 3 2 3 2 2" xfId="22195" xr:uid="{00000000-0005-0000-0000-00002C540000}"/>
    <cellStyle name="Normal 19 2 3 2 3 2 3" xfId="22196" xr:uid="{00000000-0005-0000-0000-00002D540000}"/>
    <cellStyle name="Normal 19 2 3 2 3 3" xfId="22197" xr:uid="{00000000-0005-0000-0000-00002E540000}"/>
    <cellStyle name="Normal 19 2 3 2 3 4" xfId="22198" xr:uid="{00000000-0005-0000-0000-00002F540000}"/>
    <cellStyle name="Normal 19 2 3 2 4" xfId="22199" xr:uid="{00000000-0005-0000-0000-000030540000}"/>
    <cellStyle name="Normal 19 2 3 2 4 2" xfId="22200" xr:uid="{00000000-0005-0000-0000-000031540000}"/>
    <cellStyle name="Normal 19 2 3 2 4 3" xfId="22201" xr:uid="{00000000-0005-0000-0000-000032540000}"/>
    <cellStyle name="Normal 19 2 3 2 5" xfId="22202" xr:uid="{00000000-0005-0000-0000-000033540000}"/>
    <cellStyle name="Normal 19 2 3 2 6" xfId="22203" xr:uid="{00000000-0005-0000-0000-000034540000}"/>
    <cellStyle name="Normal 19 2 3 3" xfId="22204" xr:uid="{00000000-0005-0000-0000-000035540000}"/>
    <cellStyle name="Normal 19 2 3 3 2" xfId="22205" xr:uid="{00000000-0005-0000-0000-000036540000}"/>
    <cellStyle name="Normal 19 2 3 3 2 2" xfId="22206" xr:uid="{00000000-0005-0000-0000-000037540000}"/>
    <cellStyle name="Normal 19 2 3 3 2 2 2" xfId="22207" xr:uid="{00000000-0005-0000-0000-000038540000}"/>
    <cellStyle name="Normal 19 2 3 3 2 2 3" xfId="22208" xr:uid="{00000000-0005-0000-0000-000039540000}"/>
    <cellStyle name="Normal 19 2 3 3 2 3" xfId="22209" xr:uid="{00000000-0005-0000-0000-00003A540000}"/>
    <cellStyle name="Normal 19 2 3 3 2 4" xfId="22210" xr:uid="{00000000-0005-0000-0000-00003B540000}"/>
    <cellStyle name="Normal 19 2 3 3 3" xfId="22211" xr:uid="{00000000-0005-0000-0000-00003C540000}"/>
    <cellStyle name="Normal 19 2 3 3 3 2" xfId="22212" xr:uid="{00000000-0005-0000-0000-00003D540000}"/>
    <cellStyle name="Normal 19 2 3 3 3 3" xfId="22213" xr:uid="{00000000-0005-0000-0000-00003E540000}"/>
    <cellStyle name="Normal 19 2 3 3 4" xfId="22214" xr:uid="{00000000-0005-0000-0000-00003F540000}"/>
    <cellStyle name="Normal 19 2 3 3 5" xfId="22215" xr:uid="{00000000-0005-0000-0000-000040540000}"/>
    <cellStyle name="Normal 19 2 3 4" xfId="22216" xr:uid="{00000000-0005-0000-0000-000041540000}"/>
    <cellStyle name="Normal 19 2 3 4 2" xfId="22217" xr:uid="{00000000-0005-0000-0000-000042540000}"/>
    <cellStyle name="Normal 19 2 3 4 2 2" xfId="22218" xr:uid="{00000000-0005-0000-0000-000043540000}"/>
    <cellStyle name="Normal 19 2 3 4 2 3" xfId="22219" xr:uid="{00000000-0005-0000-0000-000044540000}"/>
    <cellStyle name="Normal 19 2 3 4 3" xfId="22220" xr:uid="{00000000-0005-0000-0000-000045540000}"/>
    <cellStyle name="Normal 19 2 3 4 4" xfId="22221" xr:uid="{00000000-0005-0000-0000-000046540000}"/>
    <cellStyle name="Normal 19 2 3 5" xfId="22222" xr:uid="{00000000-0005-0000-0000-000047540000}"/>
    <cellStyle name="Normal 19 2 3 5 2" xfId="22223" xr:uid="{00000000-0005-0000-0000-000048540000}"/>
    <cellStyle name="Normal 19 2 3 5 3" xfId="22224" xr:uid="{00000000-0005-0000-0000-000049540000}"/>
    <cellStyle name="Normal 19 2 3 6" xfId="22225" xr:uid="{00000000-0005-0000-0000-00004A540000}"/>
    <cellStyle name="Normal 19 2 3 7" xfId="22226" xr:uid="{00000000-0005-0000-0000-00004B540000}"/>
    <cellStyle name="Normal 19 2 4" xfId="22227" xr:uid="{00000000-0005-0000-0000-00004C540000}"/>
    <cellStyle name="Normal 19 2 4 2" xfId="22228" xr:uid="{00000000-0005-0000-0000-00004D540000}"/>
    <cellStyle name="Normal 19 2 4 2 2" xfId="22229" xr:uid="{00000000-0005-0000-0000-00004E540000}"/>
    <cellStyle name="Normal 19 2 4 2 2 2" xfId="22230" xr:uid="{00000000-0005-0000-0000-00004F540000}"/>
    <cellStyle name="Normal 19 2 4 2 2 2 2" xfId="22231" xr:uid="{00000000-0005-0000-0000-000050540000}"/>
    <cellStyle name="Normal 19 2 4 2 2 2 2 2" xfId="22232" xr:uid="{00000000-0005-0000-0000-000051540000}"/>
    <cellStyle name="Normal 19 2 4 2 2 2 2 3" xfId="22233" xr:uid="{00000000-0005-0000-0000-000052540000}"/>
    <cellStyle name="Normal 19 2 4 2 2 2 3" xfId="22234" xr:uid="{00000000-0005-0000-0000-000053540000}"/>
    <cellStyle name="Normal 19 2 4 2 2 2 4" xfId="22235" xr:uid="{00000000-0005-0000-0000-000054540000}"/>
    <cellStyle name="Normal 19 2 4 2 2 3" xfId="22236" xr:uid="{00000000-0005-0000-0000-000055540000}"/>
    <cellStyle name="Normal 19 2 4 2 2 3 2" xfId="22237" xr:uid="{00000000-0005-0000-0000-000056540000}"/>
    <cellStyle name="Normal 19 2 4 2 2 3 3" xfId="22238" xr:uid="{00000000-0005-0000-0000-000057540000}"/>
    <cellStyle name="Normal 19 2 4 2 2 4" xfId="22239" xr:uid="{00000000-0005-0000-0000-000058540000}"/>
    <cellStyle name="Normal 19 2 4 2 2 5" xfId="22240" xr:uid="{00000000-0005-0000-0000-000059540000}"/>
    <cellStyle name="Normal 19 2 4 2 3" xfId="22241" xr:uid="{00000000-0005-0000-0000-00005A540000}"/>
    <cellStyle name="Normal 19 2 4 2 3 2" xfId="22242" xr:uid="{00000000-0005-0000-0000-00005B540000}"/>
    <cellStyle name="Normal 19 2 4 2 3 2 2" xfId="22243" xr:uid="{00000000-0005-0000-0000-00005C540000}"/>
    <cellStyle name="Normal 19 2 4 2 3 2 3" xfId="22244" xr:uid="{00000000-0005-0000-0000-00005D540000}"/>
    <cellStyle name="Normal 19 2 4 2 3 3" xfId="22245" xr:uid="{00000000-0005-0000-0000-00005E540000}"/>
    <cellStyle name="Normal 19 2 4 2 3 4" xfId="22246" xr:uid="{00000000-0005-0000-0000-00005F540000}"/>
    <cellStyle name="Normal 19 2 4 2 4" xfId="22247" xr:uid="{00000000-0005-0000-0000-000060540000}"/>
    <cellStyle name="Normal 19 2 4 2 4 2" xfId="22248" xr:uid="{00000000-0005-0000-0000-000061540000}"/>
    <cellStyle name="Normal 19 2 4 2 4 3" xfId="22249" xr:uid="{00000000-0005-0000-0000-000062540000}"/>
    <cellStyle name="Normal 19 2 4 2 5" xfId="22250" xr:uid="{00000000-0005-0000-0000-000063540000}"/>
    <cellStyle name="Normal 19 2 4 2 6" xfId="22251" xr:uid="{00000000-0005-0000-0000-000064540000}"/>
    <cellStyle name="Normal 19 2 4 3" xfId="22252" xr:uid="{00000000-0005-0000-0000-000065540000}"/>
    <cellStyle name="Normal 19 2 4 3 2" xfId="22253" xr:uid="{00000000-0005-0000-0000-000066540000}"/>
    <cellStyle name="Normal 19 2 4 3 2 2" xfId="22254" xr:uid="{00000000-0005-0000-0000-000067540000}"/>
    <cellStyle name="Normal 19 2 4 3 2 2 2" xfId="22255" xr:uid="{00000000-0005-0000-0000-000068540000}"/>
    <cellStyle name="Normal 19 2 4 3 2 2 3" xfId="22256" xr:uid="{00000000-0005-0000-0000-000069540000}"/>
    <cellStyle name="Normal 19 2 4 3 2 3" xfId="22257" xr:uid="{00000000-0005-0000-0000-00006A540000}"/>
    <cellStyle name="Normal 19 2 4 3 2 4" xfId="22258" xr:uid="{00000000-0005-0000-0000-00006B540000}"/>
    <cellStyle name="Normal 19 2 4 3 3" xfId="22259" xr:uid="{00000000-0005-0000-0000-00006C540000}"/>
    <cellStyle name="Normal 19 2 4 3 3 2" xfId="22260" xr:uid="{00000000-0005-0000-0000-00006D540000}"/>
    <cellStyle name="Normal 19 2 4 3 3 3" xfId="22261" xr:uid="{00000000-0005-0000-0000-00006E540000}"/>
    <cellStyle name="Normal 19 2 4 3 4" xfId="22262" xr:uid="{00000000-0005-0000-0000-00006F540000}"/>
    <cellStyle name="Normal 19 2 4 3 5" xfId="22263" xr:uid="{00000000-0005-0000-0000-000070540000}"/>
    <cellStyle name="Normal 19 2 4 4" xfId="22264" xr:uid="{00000000-0005-0000-0000-000071540000}"/>
    <cellStyle name="Normal 19 2 4 4 2" xfId="22265" xr:uid="{00000000-0005-0000-0000-000072540000}"/>
    <cellStyle name="Normal 19 2 4 4 2 2" xfId="22266" xr:uid="{00000000-0005-0000-0000-000073540000}"/>
    <cellStyle name="Normal 19 2 4 4 2 3" xfId="22267" xr:uid="{00000000-0005-0000-0000-000074540000}"/>
    <cellStyle name="Normal 19 2 4 4 3" xfId="22268" xr:uid="{00000000-0005-0000-0000-000075540000}"/>
    <cellStyle name="Normal 19 2 4 4 4" xfId="22269" xr:uid="{00000000-0005-0000-0000-000076540000}"/>
    <cellStyle name="Normal 19 2 4 5" xfId="22270" xr:uid="{00000000-0005-0000-0000-000077540000}"/>
    <cellStyle name="Normal 19 2 4 5 2" xfId="22271" xr:uid="{00000000-0005-0000-0000-000078540000}"/>
    <cellStyle name="Normal 19 2 4 5 3" xfId="22272" xr:uid="{00000000-0005-0000-0000-000079540000}"/>
    <cellStyle name="Normal 19 2 4 6" xfId="22273" xr:uid="{00000000-0005-0000-0000-00007A540000}"/>
    <cellStyle name="Normal 19 2 4 7" xfId="22274" xr:uid="{00000000-0005-0000-0000-00007B540000}"/>
    <cellStyle name="Normal 19 2 5" xfId="22275" xr:uid="{00000000-0005-0000-0000-00007C540000}"/>
    <cellStyle name="Normal 19 2 5 2" xfId="22276" xr:uid="{00000000-0005-0000-0000-00007D540000}"/>
    <cellStyle name="Normal 19 2 5 2 2" xfId="22277" xr:uid="{00000000-0005-0000-0000-00007E540000}"/>
    <cellStyle name="Normal 19 2 5 2 2 2" xfId="22278" xr:uid="{00000000-0005-0000-0000-00007F540000}"/>
    <cellStyle name="Normal 19 2 5 2 2 2 2" xfId="22279" xr:uid="{00000000-0005-0000-0000-000080540000}"/>
    <cellStyle name="Normal 19 2 5 2 2 2 3" xfId="22280" xr:uid="{00000000-0005-0000-0000-000081540000}"/>
    <cellStyle name="Normal 19 2 5 2 2 3" xfId="22281" xr:uid="{00000000-0005-0000-0000-000082540000}"/>
    <cellStyle name="Normal 19 2 5 2 2 4" xfId="22282" xr:uid="{00000000-0005-0000-0000-000083540000}"/>
    <cellStyle name="Normal 19 2 5 2 3" xfId="22283" xr:uid="{00000000-0005-0000-0000-000084540000}"/>
    <cellStyle name="Normal 19 2 5 2 3 2" xfId="22284" xr:uid="{00000000-0005-0000-0000-000085540000}"/>
    <cellStyle name="Normal 19 2 5 2 3 3" xfId="22285" xr:uid="{00000000-0005-0000-0000-000086540000}"/>
    <cellStyle name="Normal 19 2 5 2 4" xfId="22286" xr:uid="{00000000-0005-0000-0000-000087540000}"/>
    <cellStyle name="Normal 19 2 5 2 5" xfId="22287" xr:uid="{00000000-0005-0000-0000-000088540000}"/>
    <cellStyle name="Normal 19 2 5 3" xfId="22288" xr:uid="{00000000-0005-0000-0000-000089540000}"/>
    <cellStyle name="Normal 19 2 5 3 2" xfId="22289" xr:uid="{00000000-0005-0000-0000-00008A540000}"/>
    <cellStyle name="Normal 19 2 5 3 2 2" xfId="22290" xr:uid="{00000000-0005-0000-0000-00008B540000}"/>
    <cellStyle name="Normal 19 2 5 3 2 3" xfId="22291" xr:uid="{00000000-0005-0000-0000-00008C540000}"/>
    <cellStyle name="Normal 19 2 5 3 3" xfId="22292" xr:uid="{00000000-0005-0000-0000-00008D540000}"/>
    <cellStyle name="Normal 19 2 5 3 4" xfId="22293" xr:uid="{00000000-0005-0000-0000-00008E540000}"/>
    <cellStyle name="Normal 19 2 5 4" xfId="22294" xr:uid="{00000000-0005-0000-0000-00008F540000}"/>
    <cellStyle name="Normal 19 2 5 4 2" xfId="22295" xr:uid="{00000000-0005-0000-0000-000090540000}"/>
    <cellStyle name="Normal 19 2 5 4 3" xfId="22296" xr:uid="{00000000-0005-0000-0000-000091540000}"/>
    <cellStyle name="Normal 19 2 5 5" xfId="22297" xr:uid="{00000000-0005-0000-0000-000092540000}"/>
    <cellStyle name="Normal 19 2 5 6" xfId="22298" xr:uid="{00000000-0005-0000-0000-000093540000}"/>
    <cellStyle name="Normal 19 2 6" xfId="22299" xr:uid="{00000000-0005-0000-0000-000094540000}"/>
    <cellStyle name="Normal 19 2 6 2" xfId="22300" xr:uid="{00000000-0005-0000-0000-000095540000}"/>
    <cellStyle name="Normal 19 2 6 2 2" xfId="22301" xr:uid="{00000000-0005-0000-0000-000096540000}"/>
    <cellStyle name="Normal 19 2 6 2 2 2" xfId="22302" xr:uid="{00000000-0005-0000-0000-000097540000}"/>
    <cellStyle name="Normal 19 2 6 2 2 3" xfId="22303" xr:uid="{00000000-0005-0000-0000-000098540000}"/>
    <cellStyle name="Normal 19 2 6 2 3" xfId="22304" xr:uid="{00000000-0005-0000-0000-000099540000}"/>
    <cellStyle name="Normal 19 2 6 2 4" xfId="22305" xr:uid="{00000000-0005-0000-0000-00009A540000}"/>
    <cellStyle name="Normal 19 2 6 3" xfId="22306" xr:uid="{00000000-0005-0000-0000-00009B540000}"/>
    <cellStyle name="Normal 19 2 6 3 2" xfId="22307" xr:uid="{00000000-0005-0000-0000-00009C540000}"/>
    <cellStyle name="Normal 19 2 6 3 3" xfId="22308" xr:uid="{00000000-0005-0000-0000-00009D540000}"/>
    <cellStyle name="Normal 19 2 6 4" xfId="22309" xr:uid="{00000000-0005-0000-0000-00009E540000}"/>
    <cellStyle name="Normal 19 2 6 5" xfId="22310" xr:uid="{00000000-0005-0000-0000-00009F540000}"/>
    <cellStyle name="Normal 19 2 7" xfId="22311" xr:uid="{00000000-0005-0000-0000-0000A0540000}"/>
    <cellStyle name="Normal 19 2 7 2" xfId="22312" xr:uid="{00000000-0005-0000-0000-0000A1540000}"/>
    <cellStyle name="Normal 19 2 7 2 2" xfId="22313" xr:uid="{00000000-0005-0000-0000-0000A2540000}"/>
    <cellStyle name="Normal 19 2 7 2 3" xfId="22314" xr:uid="{00000000-0005-0000-0000-0000A3540000}"/>
    <cellStyle name="Normal 19 2 7 3" xfId="22315" xr:uid="{00000000-0005-0000-0000-0000A4540000}"/>
    <cellStyle name="Normal 19 2 7 4" xfId="22316" xr:uid="{00000000-0005-0000-0000-0000A5540000}"/>
    <cellStyle name="Normal 19 2 8" xfId="22317" xr:uid="{00000000-0005-0000-0000-0000A6540000}"/>
    <cellStyle name="Normal 19 2 8 2" xfId="22318" xr:uid="{00000000-0005-0000-0000-0000A7540000}"/>
    <cellStyle name="Normal 19 2 8 3" xfId="22319" xr:uid="{00000000-0005-0000-0000-0000A8540000}"/>
    <cellStyle name="Normal 19 2 9" xfId="22320" xr:uid="{00000000-0005-0000-0000-0000A9540000}"/>
    <cellStyle name="Normal 19 3" xfId="22321" xr:uid="{00000000-0005-0000-0000-0000AA540000}"/>
    <cellStyle name="Normal 19 3 2" xfId="22322" xr:uid="{00000000-0005-0000-0000-0000AB540000}"/>
    <cellStyle name="Normal 19 3 2 2" xfId="22323" xr:uid="{00000000-0005-0000-0000-0000AC540000}"/>
    <cellStyle name="Normal 19 3 2 2 2" xfId="22324" xr:uid="{00000000-0005-0000-0000-0000AD540000}"/>
    <cellStyle name="Normal 19 3 2 2 2 2" xfId="22325" xr:uid="{00000000-0005-0000-0000-0000AE540000}"/>
    <cellStyle name="Normal 19 3 2 2 2 2 2" xfId="22326" xr:uid="{00000000-0005-0000-0000-0000AF540000}"/>
    <cellStyle name="Normal 19 3 2 2 2 2 3" xfId="22327" xr:uid="{00000000-0005-0000-0000-0000B0540000}"/>
    <cellStyle name="Normal 19 3 2 2 2 3" xfId="22328" xr:uid="{00000000-0005-0000-0000-0000B1540000}"/>
    <cellStyle name="Normal 19 3 2 2 2 4" xfId="22329" xr:uid="{00000000-0005-0000-0000-0000B2540000}"/>
    <cellStyle name="Normal 19 3 2 2 3" xfId="22330" xr:uid="{00000000-0005-0000-0000-0000B3540000}"/>
    <cellStyle name="Normal 19 3 2 2 3 2" xfId="22331" xr:uid="{00000000-0005-0000-0000-0000B4540000}"/>
    <cellStyle name="Normal 19 3 2 2 3 3" xfId="22332" xr:uid="{00000000-0005-0000-0000-0000B5540000}"/>
    <cellStyle name="Normal 19 3 2 2 4" xfId="22333" xr:uid="{00000000-0005-0000-0000-0000B6540000}"/>
    <cellStyle name="Normal 19 3 2 2 5" xfId="22334" xr:uid="{00000000-0005-0000-0000-0000B7540000}"/>
    <cellStyle name="Normal 19 3 2 3" xfId="22335" xr:uid="{00000000-0005-0000-0000-0000B8540000}"/>
    <cellStyle name="Normal 19 3 2 3 2" xfId="22336" xr:uid="{00000000-0005-0000-0000-0000B9540000}"/>
    <cellStyle name="Normal 19 3 2 3 2 2" xfId="22337" xr:uid="{00000000-0005-0000-0000-0000BA540000}"/>
    <cellStyle name="Normal 19 3 2 3 2 3" xfId="22338" xr:uid="{00000000-0005-0000-0000-0000BB540000}"/>
    <cellStyle name="Normal 19 3 2 3 3" xfId="22339" xr:uid="{00000000-0005-0000-0000-0000BC540000}"/>
    <cellStyle name="Normal 19 3 2 3 4" xfId="22340" xr:uid="{00000000-0005-0000-0000-0000BD540000}"/>
    <cellStyle name="Normal 19 3 2 4" xfId="22341" xr:uid="{00000000-0005-0000-0000-0000BE540000}"/>
    <cellStyle name="Normal 19 3 2 4 2" xfId="22342" xr:uid="{00000000-0005-0000-0000-0000BF540000}"/>
    <cellStyle name="Normal 19 3 2 4 3" xfId="22343" xr:uid="{00000000-0005-0000-0000-0000C0540000}"/>
    <cellStyle name="Normal 19 3 2 5" xfId="22344" xr:uid="{00000000-0005-0000-0000-0000C1540000}"/>
    <cellStyle name="Normal 19 3 2 6" xfId="22345" xr:uid="{00000000-0005-0000-0000-0000C2540000}"/>
    <cellStyle name="Normal 19 3 3" xfId="22346" xr:uid="{00000000-0005-0000-0000-0000C3540000}"/>
    <cellStyle name="Normal 19 3 3 2" xfId="22347" xr:uid="{00000000-0005-0000-0000-0000C4540000}"/>
    <cellStyle name="Normal 19 3 3 2 2" xfId="22348" xr:uid="{00000000-0005-0000-0000-0000C5540000}"/>
    <cellStyle name="Normal 19 3 3 2 2 2" xfId="22349" xr:uid="{00000000-0005-0000-0000-0000C6540000}"/>
    <cellStyle name="Normal 19 3 3 2 2 3" xfId="22350" xr:uid="{00000000-0005-0000-0000-0000C7540000}"/>
    <cellStyle name="Normal 19 3 3 2 3" xfId="22351" xr:uid="{00000000-0005-0000-0000-0000C8540000}"/>
    <cellStyle name="Normal 19 3 3 2 4" xfId="22352" xr:uid="{00000000-0005-0000-0000-0000C9540000}"/>
    <cellStyle name="Normal 19 3 3 3" xfId="22353" xr:uid="{00000000-0005-0000-0000-0000CA540000}"/>
    <cellStyle name="Normal 19 3 3 3 2" xfId="22354" xr:uid="{00000000-0005-0000-0000-0000CB540000}"/>
    <cellStyle name="Normal 19 3 3 3 3" xfId="22355" xr:uid="{00000000-0005-0000-0000-0000CC540000}"/>
    <cellStyle name="Normal 19 3 3 4" xfId="22356" xr:uid="{00000000-0005-0000-0000-0000CD540000}"/>
    <cellStyle name="Normal 19 3 3 5" xfId="22357" xr:uid="{00000000-0005-0000-0000-0000CE540000}"/>
    <cellStyle name="Normal 19 3 4" xfId="22358" xr:uid="{00000000-0005-0000-0000-0000CF540000}"/>
    <cellStyle name="Normal 19 3 4 2" xfId="22359" xr:uid="{00000000-0005-0000-0000-0000D0540000}"/>
    <cellStyle name="Normal 19 3 4 2 2" xfId="22360" xr:uid="{00000000-0005-0000-0000-0000D1540000}"/>
    <cellStyle name="Normal 19 3 4 2 3" xfId="22361" xr:uid="{00000000-0005-0000-0000-0000D2540000}"/>
    <cellStyle name="Normal 19 3 4 3" xfId="22362" xr:uid="{00000000-0005-0000-0000-0000D3540000}"/>
    <cellStyle name="Normal 19 3 4 4" xfId="22363" xr:uid="{00000000-0005-0000-0000-0000D4540000}"/>
    <cellStyle name="Normal 19 3 5" xfId="22364" xr:uid="{00000000-0005-0000-0000-0000D5540000}"/>
    <cellStyle name="Normal 19 3 5 2" xfId="22365" xr:uid="{00000000-0005-0000-0000-0000D6540000}"/>
    <cellStyle name="Normal 19 3 5 3" xfId="22366" xr:uid="{00000000-0005-0000-0000-0000D7540000}"/>
    <cellStyle name="Normal 19 3 6" xfId="22367" xr:uid="{00000000-0005-0000-0000-0000D8540000}"/>
    <cellStyle name="Normal 19 3 7" xfId="22368" xr:uid="{00000000-0005-0000-0000-0000D9540000}"/>
    <cellStyle name="Normal 19 4" xfId="22369" xr:uid="{00000000-0005-0000-0000-0000DA540000}"/>
    <cellStyle name="Normal 19 4 2" xfId="22370" xr:uid="{00000000-0005-0000-0000-0000DB540000}"/>
    <cellStyle name="Normal 19 4 2 2" xfId="22371" xr:uid="{00000000-0005-0000-0000-0000DC540000}"/>
    <cellStyle name="Normal 19 4 2 2 2" xfId="22372" xr:uid="{00000000-0005-0000-0000-0000DD540000}"/>
    <cellStyle name="Normal 19 4 2 2 2 2" xfId="22373" xr:uid="{00000000-0005-0000-0000-0000DE540000}"/>
    <cellStyle name="Normal 19 4 2 2 2 2 2" xfId="22374" xr:uid="{00000000-0005-0000-0000-0000DF540000}"/>
    <cellStyle name="Normal 19 4 2 2 2 2 3" xfId="22375" xr:uid="{00000000-0005-0000-0000-0000E0540000}"/>
    <cellStyle name="Normal 19 4 2 2 2 3" xfId="22376" xr:uid="{00000000-0005-0000-0000-0000E1540000}"/>
    <cellStyle name="Normal 19 4 2 2 2 4" xfId="22377" xr:uid="{00000000-0005-0000-0000-0000E2540000}"/>
    <cellStyle name="Normal 19 4 2 2 3" xfId="22378" xr:uid="{00000000-0005-0000-0000-0000E3540000}"/>
    <cellStyle name="Normal 19 4 2 2 3 2" xfId="22379" xr:uid="{00000000-0005-0000-0000-0000E4540000}"/>
    <cellStyle name="Normal 19 4 2 2 3 3" xfId="22380" xr:uid="{00000000-0005-0000-0000-0000E5540000}"/>
    <cellStyle name="Normal 19 4 2 2 4" xfId="22381" xr:uid="{00000000-0005-0000-0000-0000E6540000}"/>
    <cellStyle name="Normal 19 4 2 2 5" xfId="22382" xr:uid="{00000000-0005-0000-0000-0000E7540000}"/>
    <cellStyle name="Normal 19 4 2 3" xfId="22383" xr:uid="{00000000-0005-0000-0000-0000E8540000}"/>
    <cellStyle name="Normal 19 4 2 3 2" xfId="22384" xr:uid="{00000000-0005-0000-0000-0000E9540000}"/>
    <cellStyle name="Normal 19 4 2 3 2 2" xfId="22385" xr:uid="{00000000-0005-0000-0000-0000EA540000}"/>
    <cellStyle name="Normal 19 4 2 3 2 3" xfId="22386" xr:uid="{00000000-0005-0000-0000-0000EB540000}"/>
    <cellStyle name="Normal 19 4 2 3 3" xfId="22387" xr:uid="{00000000-0005-0000-0000-0000EC540000}"/>
    <cellStyle name="Normal 19 4 2 3 4" xfId="22388" xr:uid="{00000000-0005-0000-0000-0000ED540000}"/>
    <cellStyle name="Normal 19 4 2 4" xfId="22389" xr:uid="{00000000-0005-0000-0000-0000EE540000}"/>
    <cellStyle name="Normal 19 4 2 4 2" xfId="22390" xr:uid="{00000000-0005-0000-0000-0000EF540000}"/>
    <cellStyle name="Normal 19 4 2 4 3" xfId="22391" xr:uid="{00000000-0005-0000-0000-0000F0540000}"/>
    <cellStyle name="Normal 19 4 2 5" xfId="22392" xr:uid="{00000000-0005-0000-0000-0000F1540000}"/>
    <cellStyle name="Normal 19 4 2 6" xfId="22393" xr:uid="{00000000-0005-0000-0000-0000F2540000}"/>
    <cellStyle name="Normal 19 4 3" xfId="22394" xr:uid="{00000000-0005-0000-0000-0000F3540000}"/>
    <cellStyle name="Normal 19 4 3 2" xfId="22395" xr:uid="{00000000-0005-0000-0000-0000F4540000}"/>
    <cellStyle name="Normal 19 4 3 2 2" xfId="22396" xr:uid="{00000000-0005-0000-0000-0000F5540000}"/>
    <cellStyle name="Normal 19 4 3 2 2 2" xfId="22397" xr:uid="{00000000-0005-0000-0000-0000F6540000}"/>
    <cellStyle name="Normal 19 4 3 2 2 3" xfId="22398" xr:uid="{00000000-0005-0000-0000-0000F7540000}"/>
    <cellStyle name="Normal 19 4 3 2 3" xfId="22399" xr:uid="{00000000-0005-0000-0000-0000F8540000}"/>
    <cellStyle name="Normal 19 4 3 2 4" xfId="22400" xr:uid="{00000000-0005-0000-0000-0000F9540000}"/>
    <cellStyle name="Normal 19 4 3 3" xfId="22401" xr:uid="{00000000-0005-0000-0000-0000FA540000}"/>
    <cellStyle name="Normal 19 4 3 3 2" xfId="22402" xr:uid="{00000000-0005-0000-0000-0000FB540000}"/>
    <cellStyle name="Normal 19 4 3 3 3" xfId="22403" xr:uid="{00000000-0005-0000-0000-0000FC540000}"/>
    <cellStyle name="Normal 19 4 3 4" xfId="22404" xr:uid="{00000000-0005-0000-0000-0000FD540000}"/>
    <cellStyle name="Normal 19 4 3 5" xfId="22405" xr:uid="{00000000-0005-0000-0000-0000FE540000}"/>
    <cellStyle name="Normal 19 4 4" xfId="22406" xr:uid="{00000000-0005-0000-0000-0000FF540000}"/>
    <cellStyle name="Normal 19 4 4 2" xfId="22407" xr:uid="{00000000-0005-0000-0000-000000550000}"/>
    <cellStyle name="Normal 19 4 4 2 2" xfId="22408" xr:uid="{00000000-0005-0000-0000-000001550000}"/>
    <cellStyle name="Normal 19 4 4 2 3" xfId="22409" xr:uid="{00000000-0005-0000-0000-000002550000}"/>
    <cellStyle name="Normal 19 4 4 3" xfId="22410" xr:uid="{00000000-0005-0000-0000-000003550000}"/>
    <cellStyle name="Normal 19 4 4 4" xfId="22411" xr:uid="{00000000-0005-0000-0000-000004550000}"/>
    <cellStyle name="Normal 19 4 5" xfId="22412" xr:uid="{00000000-0005-0000-0000-000005550000}"/>
    <cellStyle name="Normal 19 4 5 2" xfId="22413" xr:uid="{00000000-0005-0000-0000-000006550000}"/>
    <cellStyle name="Normal 19 4 5 3" xfId="22414" xr:uid="{00000000-0005-0000-0000-000007550000}"/>
    <cellStyle name="Normal 19 4 6" xfId="22415" xr:uid="{00000000-0005-0000-0000-000008550000}"/>
    <cellStyle name="Normal 19 4 7" xfId="22416" xr:uid="{00000000-0005-0000-0000-000009550000}"/>
    <cellStyle name="Normal 19 5" xfId="22417" xr:uid="{00000000-0005-0000-0000-00000A550000}"/>
    <cellStyle name="Normal 19 5 2" xfId="22418" xr:uid="{00000000-0005-0000-0000-00000B550000}"/>
    <cellStyle name="Normal 19 5 2 2" xfId="22419" xr:uid="{00000000-0005-0000-0000-00000C550000}"/>
    <cellStyle name="Normal 19 5 2 2 2" xfId="22420" xr:uid="{00000000-0005-0000-0000-00000D550000}"/>
    <cellStyle name="Normal 19 5 2 2 2 2" xfId="22421" xr:uid="{00000000-0005-0000-0000-00000E550000}"/>
    <cellStyle name="Normal 19 5 2 2 2 2 2" xfId="22422" xr:uid="{00000000-0005-0000-0000-00000F550000}"/>
    <cellStyle name="Normal 19 5 2 2 2 2 3" xfId="22423" xr:uid="{00000000-0005-0000-0000-000010550000}"/>
    <cellStyle name="Normal 19 5 2 2 2 3" xfId="22424" xr:uid="{00000000-0005-0000-0000-000011550000}"/>
    <cellStyle name="Normal 19 5 2 2 2 4" xfId="22425" xr:uid="{00000000-0005-0000-0000-000012550000}"/>
    <cellStyle name="Normal 19 5 2 2 3" xfId="22426" xr:uid="{00000000-0005-0000-0000-000013550000}"/>
    <cellStyle name="Normal 19 5 2 2 3 2" xfId="22427" xr:uid="{00000000-0005-0000-0000-000014550000}"/>
    <cellStyle name="Normal 19 5 2 2 3 3" xfId="22428" xr:uid="{00000000-0005-0000-0000-000015550000}"/>
    <cellStyle name="Normal 19 5 2 2 4" xfId="22429" xr:uid="{00000000-0005-0000-0000-000016550000}"/>
    <cellStyle name="Normal 19 5 2 2 5" xfId="22430" xr:uid="{00000000-0005-0000-0000-000017550000}"/>
    <cellStyle name="Normal 19 5 2 3" xfId="22431" xr:uid="{00000000-0005-0000-0000-000018550000}"/>
    <cellStyle name="Normal 19 5 2 3 2" xfId="22432" xr:uid="{00000000-0005-0000-0000-000019550000}"/>
    <cellStyle name="Normal 19 5 2 3 2 2" xfId="22433" xr:uid="{00000000-0005-0000-0000-00001A550000}"/>
    <cellStyle name="Normal 19 5 2 3 2 3" xfId="22434" xr:uid="{00000000-0005-0000-0000-00001B550000}"/>
    <cellStyle name="Normal 19 5 2 3 3" xfId="22435" xr:uid="{00000000-0005-0000-0000-00001C550000}"/>
    <cellStyle name="Normal 19 5 2 3 4" xfId="22436" xr:uid="{00000000-0005-0000-0000-00001D550000}"/>
    <cellStyle name="Normal 19 5 2 4" xfId="22437" xr:uid="{00000000-0005-0000-0000-00001E550000}"/>
    <cellStyle name="Normal 19 5 2 4 2" xfId="22438" xr:uid="{00000000-0005-0000-0000-00001F550000}"/>
    <cellStyle name="Normal 19 5 2 4 3" xfId="22439" xr:uid="{00000000-0005-0000-0000-000020550000}"/>
    <cellStyle name="Normal 19 5 2 5" xfId="22440" xr:uid="{00000000-0005-0000-0000-000021550000}"/>
    <cellStyle name="Normal 19 5 2 6" xfId="22441" xr:uid="{00000000-0005-0000-0000-000022550000}"/>
    <cellStyle name="Normal 19 5 3" xfId="22442" xr:uid="{00000000-0005-0000-0000-000023550000}"/>
    <cellStyle name="Normal 19 5 3 2" xfId="22443" xr:uid="{00000000-0005-0000-0000-000024550000}"/>
    <cellStyle name="Normal 19 5 3 2 2" xfId="22444" xr:uid="{00000000-0005-0000-0000-000025550000}"/>
    <cellStyle name="Normal 19 5 3 2 2 2" xfId="22445" xr:uid="{00000000-0005-0000-0000-000026550000}"/>
    <cellStyle name="Normal 19 5 3 2 2 3" xfId="22446" xr:uid="{00000000-0005-0000-0000-000027550000}"/>
    <cellStyle name="Normal 19 5 3 2 3" xfId="22447" xr:uid="{00000000-0005-0000-0000-000028550000}"/>
    <cellStyle name="Normal 19 5 3 2 4" xfId="22448" xr:uid="{00000000-0005-0000-0000-000029550000}"/>
    <cellStyle name="Normal 19 5 3 3" xfId="22449" xr:uid="{00000000-0005-0000-0000-00002A550000}"/>
    <cellStyle name="Normal 19 5 3 3 2" xfId="22450" xr:uid="{00000000-0005-0000-0000-00002B550000}"/>
    <cellStyle name="Normal 19 5 3 3 3" xfId="22451" xr:uid="{00000000-0005-0000-0000-00002C550000}"/>
    <cellStyle name="Normal 19 5 3 4" xfId="22452" xr:uid="{00000000-0005-0000-0000-00002D550000}"/>
    <cellStyle name="Normal 19 5 3 5" xfId="22453" xr:uid="{00000000-0005-0000-0000-00002E550000}"/>
    <cellStyle name="Normal 19 5 4" xfId="22454" xr:uid="{00000000-0005-0000-0000-00002F550000}"/>
    <cellStyle name="Normal 19 5 4 2" xfId="22455" xr:uid="{00000000-0005-0000-0000-000030550000}"/>
    <cellStyle name="Normal 19 5 4 2 2" xfId="22456" xr:uid="{00000000-0005-0000-0000-000031550000}"/>
    <cellStyle name="Normal 19 5 4 2 3" xfId="22457" xr:uid="{00000000-0005-0000-0000-000032550000}"/>
    <cellStyle name="Normal 19 5 4 3" xfId="22458" xr:uid="{00000000-0005-0000-0000-000033550000}"/>
    <cellStyle name="Normal 19 5 4 4" xfId="22459" xr:uid="{00000000-0005-0000-0000-000034550000}"/>
    <cellStyle name="Normal 19 5 5" xfId="22460" xr:uid="{00000000-0005-0000-0000-000035550000}"/>
    <cellStyle name="Normal 19 5 5 2" xfId="22461" xr:uid="{00000000-0005-0000-0000-000036550000}"/>
    <cellStyle name="Normal 19 5 5 3" xfId="22462" xr:uid="{00000000-0005-0000-0000-000037550000}"/>
    <cellStyle name="Normal 19 5 6" xfId="22463" xr:uid="{00000000-0005-0000-0000-000038550000}"/>
    <cellStyle name="Normal 19 5 7" xfId="22464" xr:uid="{00000000-0005-0000-0000-000039550000}"/>
    <cellStyle name="Normal 19 6" xfId="22465" xr:uid="{00000000-0005-0000-0000-00003A550000}"/>
    <cellStyle name="Normal 19 6 2" xfId="22466" xr:uid="{00000000-0005-0000-0000-00003B550000}"/>
    <cellStyle name="Normal 19 6 2 2" xfId="22467" xr:uid="{00000000-0005-0000-0000-00003C550000}"/>
    <cellStyle name="Normal 19 6 2 2 2" xfId="22468" xr:uid="{00000000-0005-0000-0000-00003D550000}"/>
    <cellStyle name="Normal 19 6 2 2 2 2" xfId="22469" xr:uid="{00000000-0005-0000-0000-00003E550000}"/>
    <cellStyle name="Normal 19 6 2 2 2 3" xfId="22470" xr:uid="{00000000-0005-0000-0000-00003F550000}"/>
    <cellStyle name="Normal 19 6 2 2 3" xfId="22471" xr:uid="{00000000-0005-0000-0000-000040550000}"/>
    <cellStyle name="Normal 19 6 2 2 4" xfId="22472" xr:uid="{00000000-0005-0000-0000-000041550000}"/>
    <cellStyle name="Normal 19 6 2 3" xfId="22473" xr:uid="{00000000-0005-0000-0000-000042550000}"/>
    <cellStyle name="Normal 19 6 2 3 2" xfId="22474" xr:uid="{00000000-0005-0000-0000-000043550000}"/>
    <cellStyle name="Normal 19 6 2 3 3" xfId="22475" xr:uid="{00000000-0005-0000-0000-000044550000}"/>
    <cellStyle name="Normal 19 6 2 4" xfId="22476" xr:uid="{00000000-0005-0000-0000-000045550000}"/>
    <cellStyle name="Normal 19 6 2 5" xfId="22477" xr:uid="{00000000-0005-0000-0000-000046550000}"/>
    <cellStyle name="Normal 19 6 3" xfId="22478" xr:uid="{00000000-0005-0000-0000-000047550000}"/>
    <cellStyle name="Normal 19 6 3 2" xfId="22479" xr:uid="{00000000-0005-0000-0000-000048550000}"/>
    <cellStyle name="Normal 19 6 3 2 2" xfId="22480" xr:uid="{00000000-0005-0000-0000-000049550000}"/>
    <cellStyle name="Normal 19 6 3 2 3" xfId="22481" xr:uid="{00000000-0005-0000-0000-00004A550000}"/>
    <cellStyle name="Normal 19 6 3 3" xfId="22482" xr:uid="{00000000-0005-0000-0000-00004B550000}"/>
    <cellStyle name="Normal 19 6 3 4" xfId="22483" xr:uid="{00000000-0005-0000-0000-00004C550000}"/>
    <cellStyle name="Normal 19 6 4" xfId="22484" xr:uid="{00000000-0005-0000-0000-00004D550000}"/>
    <cellStyle name="Normal 19 6 4 2" xfId="22485" xr:uid="{00000000-0005-0000-0000-00004E550000}"/>
    <cellStyle name="Normal 19 6 4 3" xfId="22486" xr:uid="{00000000-0005-0000-0000-00004F550000}"/>
    <cellStyle name="Normal 19 6 5" xfId="22487" xr:uid="{00000000-0005-0000-0000-000050550000}"/>
    <cellStyle name="Normal 19 6 6" xfId="22488" xr:uid="{00000000-0005-0000-0000-000051550000}"/>
    <cellStyle name="Normal 19 7" xfId="22489" xr:uid="{00000000-0005-0000-0000-000052550000}"/>
    <cellStyle name="Normal 19 7 2" xfId="22490" xr:uid="{00000000-0005-0000-0000-000053550000}"/>
    <cellStyle name="Normal 19 7 2 2" xfId="22491" xr:uid="{00000000-0005-0000-0000-000054550000}"/>
    <cellStyle name="Normal 19 7 2 2 2" xfId="22492" xr:uid="{00000000-0005-0000-0000-000055550000}"/>
    <cellStyle name="Normal 19 7 2 2 3" xfId="22493" xr:uid="{00000000-0005-0000-0000-000056550000}"/>
    <cellStyle name="Normal 19 7 2 3" xfId="22494" xr:uid="{00000000-0005-0000-0000-000057550000}"/>
    <cellStyle name="Normal 19 7 2 4" xfId="22495" xr:uid="{00000000-0005-0000-0000-000058550000}"/>
    <cellStyle name="Normal 19 7 3" xfId="22496" xr:uid="{00000000-0005-0000-0000-000059550000}"/>
    <cellStyle name="Normal 19 7 3 2" xfId="22497" xr:uid="{00000000-0005-0000-0000-00005A550000}"/>
    <cellStyle name="Normal 19 7 3 3" xfId="22498" xr:uid="{00000000-0005-0000-0000-00005B550000}"/>
    <cellStyle name="Normal 19 7 4" xfId="22499" xr:uid="{00000000-0005-0000-0000-00005C550000}"/>
    <cellStyle name="Normal 19 7 5" xfId="22500" xr:uid="{00000000-0005-0000-0000-00005D550000}"/>
    <cellStyle name="Normal 19 8" xfId="22501" xr:uid="{00000000-0005-0000-0000-00005E550000}"/>
    <cellStyle name="Normal 19 9" xfId="22502" xr:uid="{00000000-0005-0000-0000-00005F550000}"/>
    <cellStyle name="Normal 19 9 2" xfId="22503" xr:uid="{00000000-0005-0000-0000-000060550000}"/>
    <cellStyle name="Normal 19 9 2 2" xfId="22504" xr:uid="{00000000-0005-0000-0000-000061550000}"/>
    <cellStyle name="Normal 19 9 2 3" xfId="22505" xr:uid="{00000000-0005-0000-0000-000062550000}"/>
    <cellStyle name="Normal 19 9 3" xfId="22506" xr:uid="{00000000-0005-0000-0000-000063550000}"/>
    <cellStyle name="Normal 19 9 4" xfId="22507" xr:uid="{00000000-0005-0000-0000-000064550000}"/>
    <cellStyle name="Normal 190" xfId="22508" xr:uid="{00000000-0005-0000-0000-000065550000}"/>
    <cellStyle name="Normal 191" xfId="22509" xr:uid="{00000000-0005-0000-0000-000066550000}"/>
    <cellStyle name="Normal 192" xfId="22510" xr:uid="{00000000-0005-0000-0000-000067550000}"/>
    <cellStyle name="Normal 193" xfId="22511" xr:uid="{00000000-0005-0000-0000-000068550000}"/>
    <cellStyle name="Normal 194" xfId="22512" xr:uid="{00000000-0005-0000-0000-000069550000}"/>
    <cellStyle name="Normal 195" xfId="22513" xr:uid="{00000000-0005-0000-0000-00006A550000}"/>
    <cellStyle name="Normal 196" xfId="22514" xr:uid="{00000000-0005-0000-0000-00006B550000}"/>
    <cellStyle name="Normal 197" xfId="22515" xr:uid="{00000000-0005-0000-0000-00006C550000}"/>
    <cellStyle name="Normal 198" xfId="22516" xr:uid="{00000000-0005-0000-0000-00006D550000}"/>
    <cellStyle name="Normal 199" xfId="22517" xr:uid="{00000000-0005-0000-0000-00006E550000}"/>
    <cellStyle name="Normal 2" xfId="6" xr:uid="{00000000-0005-0000-0000-00006F550000}"/>
    <cellStyle name="Normal 2 10" xfId="520" xr:uid="{00000000-0005-0000-0000-000070550000}"/>
    <cellStyle name="Normal 2 10 10" xfId="22518" xr:uid="{00000000-0005-0000-0000-000071550000}"/>
    <cellStyle name="Normal 2 10 10 2" xfId="22519" xr:uid="{00000000-0005-0000-0000-000072550000}"/>
    <cellStyle name="Normal 2 10 10 2 2" xfId="22520" xr:uid="{00000000-0005-0000-0000-000073550000}"/>
    <cellStyle name="Normal 2 10 10 2 3" xfId="22521" xr:uid="{00000000-0005-0000-0000-000074550000}"/>
    <cellStyle name="Normal 2 10 10 3" xfId="22522" xr:uid="{00000000-0005-0000-0000-000075550000}"/>
    <cellStyle name="Normal 2 10 10 4" xfId="22523" xr:uid="{00000000-0005-0000-0000-000076550000}"/>
    <cellStyle name="Normal 2 10 11" xfId="22524" xr:uid="{00000000-0005-0000-0000-000077550000}"/>
    <cellStyle name="Normal 2 10 11 2" xfId="22525" xr:uid="{00000000-0005-0000-0000-000078550000}"/>
    <cellStyle name="Normal 2 10 11 3" xfId="22526" xr:uid="{00000000-0005-0000-0000-000079550000}"/>
    <cellStyle name="Normal 2 10 12" xfId="22527" xr:uid="{00000000-0005-0000-0000-00007A550000}"/>
    <cellStyle name="Normal 2 10 13" xfId="22528" xr:uid="{00000000-0005-0000-0000-00007B550000}"/>
    <cellStyle name="Normal 2 10 14" xfId="22529" xr:uid="{00000000-0005-0000-0000-00007C550000}"/>
    <cellStyle name="Normal 2 10 2" xfId="521" xr:uid="{00000000-0005-0000-0000-00007D550000}"/>
    <cellStyle name="Normal 2 10 2 10" xfId="22530" xr:uid="{00000000-0005-0000-0000-00007E550000}"/>
    <cellStyle name="Normal 2 10 2 11" xfId="22531" xr:uid="{00000000-0005-0000-0000-00007F550000}"/>
    <cellStyle name="Normal 2 10 2 2" xfId="522" xr:uid="{00000000-0005-0000-0000-000080550000}"/>
    <cellStyle name="Normal 2 10 2 2 10" xfId="22532" xr:uid="{00000000-0005-0000-0000-000081550000}"/>
    <cellStyle name="Normal 2 10 2 2 2" xfId="22533" xr:uid="{00000000-0005-0000-0000-000082550000}"/>
    <cellStyle name="Normal 2 10 2 2 2 2" xfId="22534" xr:uid="{00000000-0005-0000-0000-000083550000}"/>
    <cellStyle name="Normal 2 10 2 2 2 2 2" xfId="22535" xr:uid="{00000000-0005-0000-0000-000084550000}"/>
    <cellStyle name="Normal 2 10 2 2 2 2 2 2" xfId="22536" xr:uid="{00000000-0005-0000-0000-000085550000}"/>
    <cellStyle name="Normal 2 10 2 2 2 2 2 2 2" xfId="22537" xr:uid="{00000000-0005-0000-0000-000086550000}"/>
    <cellStyle name="Normal 2 10 2 2 2 2 2 2 2 2" xfId="22538" xr:uid="{00000000-0005-0000-0000-000087550000}"/>
    <cellStyle name="Normal 2 10 2 2 2 2 2 2 2 3" xfId="22539" xr:uid="{00000000-0005-0000-0000-000088550000}"/>
    <cellStyle name="Normal 2 10 2 2 2 2 2 2 3" xfId="22540" xr:uid="{00000000-0005-0000-0000-000089550000}"/>
    <cellStyle name="Normal 2 10 2 2 2 2 2 2 4" xfId="22541" xr:uid="{00000000-0005-0000-0000-00008A550000}"/>
    <cellStyle name="Normal 2 10 2 2 2 2 2 3" xfId="22542" xr:uid="{00000000-0005-0000-0000-00008B550000}"/>
    <cellStyle name="Normal 2 10 2 2 2 2 2 3 2" xfId="22543" xr:uid="{00000000-0005-0000-0000-00008C550000}"/>
    <cellStyle name="Normal 2 10 2 2 2 2 2 3 3" xfId="22544" xr:uid="{00000000-0005-0000-0000-00008D550000}"/>
    <cellStyle name="Normal 2 10 2 2 2 2 2 4" xfId="22545" xr:uid="{00000000-0005-0000-0000-00008E550000}"/>
    <cellStyle name="Normal 2 10 2 2 2 2 2 5" xfId="22546" xr:uid="{00000000-0005-0000-0000-00008F550000}"/>
    <cellStyle name="Normal 2 10 2 2 2 2 3" xfId="22547" xr:uid="{00000000-0005-0000-0000-000090550000}"/>
    <cellStyle name="Normal 2 10 2 2 2 2 3 2" xfId="22548" xr:uid="{00000000-0005-0000-0000-000091550000}"/>
    <cellStyle name="Normal 2 10 2 2 2 2 3 2 2" xfId="22549" xr:uid="{00000000-0005-0000-0000-000092550000}"/>
    <cellStyle name="Normal 2 10 2 2 2 2 3 2 3" xfId="22550" xr:uid="{00000000-0005-0000-0000-000093550000}"/>
    <cellStyle name="Normal 2 10 2 2 2 2 3 3" xfId="22551" xr:uid="{00000000-0005-0000-0000-000094550000}"/>
    <cellStyle name="Normal 2 10 2 2 2 2 3 4" xfId="22552" xr:uid="{00000000-0005-0000-0000-000095550000}"/>
    <cellStyle name="Normal 2 10 2 2 2 2 4" xfId="22553" xr:uid="{00000000-0005-0000-0000-000096550000}"/>
    <cellStyle name="Normal 2 10 2 2 2 2 4 2" xfId="22554" xr:uid="{00000000-0005-0000-0000-000097550000}"/>
    <cellStyle name="Normal 2 10 2 2 2 2 4 3" xfId="22555" xr:uid="{00000000-0005-0000-0000-000098550000}"/>
    <cellStyle name="Normal 2 10 2 2 2 2 5" xfId="22556" xr:uid="{00000000-0005-0000-0000-000099550000}"/>
    <cellStyle name="Normal 2 10 2 2 2 2 6" xfId="22557" xr:uid="{00000000-0005-0000-0000-00009A550000}"/>
    <cellStyle name="Normal 2 10 2 2 2 3" xfId="22558" xr:uid="{00000000-0005-0000-0000-00009B550000}"/>
    <cellStyle name="Normal 2 10 2 2 2 3 2" xfId="22559" xr:uid="{00000000-0005-0000-0000-00009C550000}"/>
    <cellStyle name="Normal 2 10 2 2 2 3 2 2" xfId="22560" xr:uid="{00000000-0005-0000-0000-00009D550000}"/>
    <cellStyle name="Normal 2 10 2 2 2 3 2 2 2" xfId="22561" xr:uid="{00000000-0005-0000-0000-00009E550000}"/>
    <cellStyle name="Normal 2 10 2 2 2 3 2 2 3" xfId="22562" xr:uid="{00000000-0005-0000-0000-00009F550000}"/>
    <cellStyle name="Normal 2 10 2 2 2 3 2 3" xfId="22563" xr:uid="{00000000-0005-0000-0000-0000A0550000}"/>
    <cellStyle name="Normal 2 10 2 2 2 3 2 4" xfId="22564" xr:uid="{00000000-0005-0000-0000-0000A1550000}"/>
    <cellStyle name="Normal 2 10 2 2 2 3 3" xfId="22565" xr:uid="{00000000-0005-0000-0000-0000A2550000}"/>
    <cellStyle name="Normal 2 10 2 2 2 3 3 2" xfId="22566" xr:uid="{00000000-0005-0000-0000-0000A3550000}"/>
    <cellStyle name="Normal 2 10 2 2 2 3 3 3" xfId="22567" xr:uid="{00000000-0005-0000-0000-0000A4550000}"/>
    <cellStyle name="Normal 2 10 2 2 2 3 4" xfId="22568" xr:uid="{00000000-0005-0000-0000-0000A5550000}"/>
    <cellStyle name="Normal 2 10 2 2 2 3 5" xfId="22569" xr:uid="{00000000-0005-0000-0000-0000A6550000}"/>
    <cellStyle name="Normal 2 10 2 2 2 4" xfId="22570" xr:uid="{00000000-0005-0000-0000-0000A7550000}"/>
    <cellStyle name="Normal 2 10 2 2 2 4 2" xfId="22571" xr:uid="{00000000-0005-0000-0000-0000A8550000}"/>
    <cellStyle name="Normal 2 10 2 2 2 4 2 2" xfId="22572" xr:uid="{00000000-0005-0000-0000-0000A9550000}"/>
    <cellStyle name="Normal 2 10 2 2 2 4 2 3" xfId="22573" xr:uid="{00000000-0005-0000-0000-0000AA550000}"/>
    <cellStyle name="Normal 2 10 2 2 2 4 3" xfId="22574" xr:uid="{00000000-0005-0000-0000-0000AB550000}"/>
    <cellStyle name="Normal 2 10 2 2 2 4 4" xfId="22575" xr:uid="{00000000-0005-0000-0000-0000AC550000}"/>
    <cellStyle name="Normal 2 10 2 2 2 5" xfId="22576" xr:uid="{00000000-0005-0000-0000-0000AD550000}"/>
    <cellStyle name="Normal 2 10 2 2 2 5 2" xfId="22577" xr:uid="{00000000-0005-0000-0000-0000AE550000}"/>
    <cellStyle name="Normal 2 10 2 2 2 5 3" xfId="22578" xr:uid="{00000000-0005-0000-0000-0000AF550000}"/>
    <cellStyle name="Normal 2 10 2 2 2 6" xfId="22579" xr:uid="{00000000-0005-0000-0000-0000B0550000}"/>
    <cellStyle name="Normal 2 10 2 2 2 7" xfId="22580" xr:uid="{00000000-0005-0000-0000-0000B1550000}"/>
    <cellStyle name="Normal 2 10 2 2 3" xfId="22581" xr:uid="{00000000-0005-0000-0000-0000B2550000}"/>
    <cellStyle name="Normal 2 10 2 2 3 2" xfId="22582" xr:uid="{00000000-0005-0000-0000-0000B3550000}"/>
    <cellStyle name="Normal 2 10 2 2 3 2 2" xfId="22583" xr:uid="{00000000-0005-0000-0000-0000B4550000}"/>
    <cellStyle name="Normal 2 10 2 2 3 2 2 2" xfId="22584" xr:uid="{00000000-0005-0000-0000-0000B5550000}"/>
    <cellStyle name="Normal 2 10 2 2 3 2 2 2 2" xfId="22585" xr:uid="{00000000-0005-0000-0000-0000B6550000}"/>
    <cellStyle name="Normal 2 10 2 2 3 2 2 2 3" xfId="22586" xr:uid="{00000000-0005-0000-0000-0000B7550000}"/>
    <cellStyle name="Normal 2 10 2 2 3 2 2 3" xfId="22587" xr:uid="{00000000-0005-0000-0000-0000B8550000}"/>
    <cellStyle name="Normal 2 10 2 2 3 2 2 4" xfId="22588" xr:uid="{00000000-0005-0000-0000-0000B9550000}"/>
    <cellStyle name="Normal 2 10 2 2 3 2 3" xfId="22589" xr:uid="{00000000-0005-0000-0000-0000BA550000}"/>
    <cellStyle name="Normal 2 10 2 2 3 2 3 2" xfId="22590" xr:uid="{00000000-0005-0000-0000-0000BB550000}"/>
    <cellStyle name="Normal 2 10 2 2 3 2 3 3" xfId="22591" xr:uid="{00000000-0005-0000-0000-0000BC550000}"/>
    <cellStyle name="Normal 2 10 2 2 3 2 4" xfId="22592" xr:uid="{00000000-0005-0000-0000-0000BD550000}"/>
    <cellStyle name="Normal 2 10 2 2 3 2 5" xfId="22593" xr:uid="{00000000-0005-0000-0000-0000BE550000}"/>
    <cellStyle name="Normal 2 10 2 2 3 3" xfId="22594" xr:uid="{00000000-0005-0000-0000-0000BF550000}"/>
    <cellStyle name="Normal 2 10 2 2 3 3 2" xfId="22595" xr:uid="{00000000-0005-0000-0000-0000C0550000}"/>
    <cellStyle name="Normal 2 10 2 2 3 3 2 2" xfId="22596" xr:uid="{00000000-0005-0000-0000-0000C1550000}"/>
    <cellStyle name="Normal 2 10 2 2 3 3 2 2 2" xfId="22597" xr:uid="{00000000-0005-0000-0000-0000C2550000}"/>
    <cellStyle name="Normal 2 10 2 2 3 3 2 2 3" xfId="22598" xr:uid="{00000000-0005-0000-0000-0000C3550000}"/>
    <cellStyle name="Normal 2 10 2 2 3 3 2 3" xfId="22599" xr:uid="{00000000-0005-0000-0000-0000C4550000}"/>
    <cellStyle name="Normal 2 10 2 2 3 3 2 4" xfId="22600" xr:uid="{00000000-0005-0000-0000-0000C5550000}"/>
    <cellStyle name="Normal 2 10 2 2 3 3 3" xfId="22601" xr:uid="{00000000-0005-0000-0000-0000C6550000}"/>
    <cellStyle name="Normal 2 10 2 2 3 3 3 2" xfId="22602" xr:uid="{00000000-0005-0000-0000-0000C7550000}"/>
    <cellStyle name="Normal 2 10 2 2 3 3 3 3" xfId="22603" xr:uid="{00000000-0005-0000-0000-0000C8550000}"/>
    <cellStyle name="Normal 2 10 2 2 3 3 4" xfId="22604" xr:uid="{00000000-0005-0000-0000-0000C9550000}"/>
    <cellStyle name="Normal 2 10 2 2 3 3 5" xfId="22605" xr:uid="{00000000-0005-0000-0000-0000CA550000}"/>
    <cellStyle name="Normal 2 10 2 2 3 4" xfId="22606" xr:uid="{00000000-0005-0000-0000-0000CB550000}"/>
    <cellStyle name="Normal 2 10 2 2 3 4 2" xfId="22607" xr:uid="{00000000-0005-0000-0000-0000CC550000}"/>
    <cellStyle name="Normal 2 10 2 2 3 4 2 2" xfId="22608" xr:uid="{00000000-0005-0000-0000-0000CD550000}"/>
    <cellStyle name="Normal 2 10 2 2 3 4 2 3" xfId="22609" xr:uid="{00000000-0005-0000-0000-0000CE550000}"/>
    <cellStyle name="Normal 2 10 2 2 3 4 3" xfId="22610" xr:uid="{00000000-0005-0000-0000-0000CF550000}"/>
    <cellStyle name="Normal 2 10 2 2 3 4 4" xfId="22611" xr:uid="{00000000-0005-0000-0000-0000D0550000}"/>
    <cellStyle name="Normal 2 10 2 2 3 5" xfId="22612" xr:uid="{00000000-0005-0000-0000-0000D1550000}"/>
    <cellStyle name="Normal 2 10 2 2 3 5 2" xfId="22613" xr:uid="{00000000-0005-0000-0000-0000D2550000}"/>
    <cellStyle name="Normal 2 10 2 2 3 5 3" xfId="22614" xr:uid="{00000000-0005-0000-0000-0000D3550000}"/>
    <cellStyle name="Normal 2 10 2 2 3 6" xfId="22615" xr:uid="{00000000-0005-0000-0000-0000D4550000}"/>
    <cellStyle name="Normal 2 10 2 2 3 7" xfId="22616" xr:uid="{00000000-0005-0000-0000-0000D5550000}"/>
    <cellStyle name="Normal 2 10 2 2 4" xfId="22617" xr:uid="{00000000-0005-0000-0000-0000D6550000}"/>
    <cellStyle name="Normal 2 10 2 2 4 2" xfId="22618" xr:uid="{00000000-0005-0000-0000-0000D7550000}"/>
    <cellStyle name="Normal 2 10 2 2 4 2 2" xfId="22619" xr:uid="{00000000-0005-0000-0000-0000D8550000}"/>
    <cellStyle name="Normal 2 10 2 2 4 2 2 2" xfId="22620" xr:uid="{00000000-0005-0000-0000-0000D9550000}"/>
    <cellStyle name="Normal 2 10 2 2 4 2 2 2 2" xfId="22621" xr:uid="{00000000-0005-0000-0000-0000DA550000}"/>
    <cellStyle name="Normal 2 10 2 2 4 2 2 2 3" xfId="22622" xr:uid="{00000000-0005-0000-0000-0000DB550000}"/>
    <cellStyle name="Normal 2 10 2 2 4 2 2 3" xfId="22623" xr:uid="{00000000-0005-0000-0000-0000DC550000}"/>
    <cellStyle name="Normal 2 10 2 2 4 2 2 4" xfId="22624" xr:uid="{00000000-0005-0000-0000-0000DD550000}"/>
    <cellStyle name="Normal 2 10 2 2 4 2 3" xfId="22625" xr:uid="{00000000-0005-0000-0000-0000DE550000}"/>
    <cellStyle name="Normal 2 10 2 2 4 2 3 2" xfId="22626" xr:uid="{00000000-0005-0000-0000-0000DF550000}"/>
    <cellStyle name="Normal 2 10 2 2 4 2 3 3" xfId="22627" xr:uid="{00000000-0005-0000-0000-0000E0550000}"/>
    <cellStyle name="Normal 2 10 2 2 4 2 4" xfId="22628" xr:uid="{00000000-0005-0000-0000-0000E1550000}"/>
    <cellStyle name="Normal 2 10 2 2 4 2 5" xfId="22629" xr:uid="{00000000-0005-0000-0000-0000E2550000}"/>
    <cellStyle name="Normal 2 10 2 2 4 3" xfId="22630" xr:uid="{00000000-0005-0000-0000-0000E3550000}"/>
    <cellStyle name="Normal 2 10 2 2 4 3 2" xfId="22631" xr:uid="{00000000-0005-0000-0000-0000E4550000}"/>
    <cellStyle name="Normal 2 10 2 2 4 3 2 2" xfId="22632" xr:uid="{00000000-0005-0000-0000-0000E5550000}"/>
    <cellStyle name="Normal 2 10 2 2 4 3 2 3" xfId="22633" xr:uid="{00000000-0005-0000-0000-0000E6550000}"/>
    <cellStyle name="Normal 2 10 2 2 4 3 3" xfId="22634" xr:uid="{00000000-0005-0000-0000-0000E7550000}"/>
    <cellStyle name="Normal 2 10 2 2 4 3 4" xfId="22635" xr:uid="{00000000-0005-0000-0000-0000E8550000}"/>
    <cellStyle name="Normal 2 10 2 2 4 4" xfId="22636" xr:uid="{00000000-0005-0000-0000-0000E9550000}"/>
    <cellStyle name="Normal 2 10 2 2 4 4 2" xfId="22637" xr:uid="{00000000-0005-0000-0000-0000EA550000}"/>
    <cellStyle name="Normal 2 10 2 2 4 4 3" xfId="22638" xr:uid="{00000000-0005-0000-0000-0000EB550000}"/>
    <cellStyle name="Normal 2 10 2 2 4 5" xfId="22639" xr:uid="{00000000-0005-0000-0000-0000EC550000}"/>
    <cellStyle name="Normal 2 10 2 2 4 6" xfId="22640" xr:uid="{00000000-0005-0000-0000-0000ED550000}"/>
    <cellStyle name="Normal 2 10 2 2 5" xfId="22641" xr:uid="{00000000-0005-0000-0000-0000EE550000}"/>
    <cellStyle name="Normal 2 10 2 2 5 2" xfId="22642" xr:uid="{00000000-0005-0000-0000-0000EF550000}"/>
    <cellStyle name="Normal 2 10 2 2 5 2 2" xfId="22643" xr:uid="{00000000-0005-0000-0000-0000F0550000}"/>
    <cellStyle name="Normal 2 10 2 2 5 2 2 2" xfId="22644" xr:uid="{00000000-0005-0000-0000-0000F1550000}"/>
    <cellStyle name="Normal 2 10 2 2 5 2 2 3" xfId="22645" xr:uid="{00000000-0005-0000-0000-0000F2550000}"/>
    <cellStyle name="Normal 2 10 2 2 5 2 3" xfId="22646" xr:uid="{00000000-0005-0000-0000-0000F3550000}"/>
    <cellStyle name="Normal 2 10 2 2 5 2 4" xfId="22647" xr:uid="{00000000-0005-0000-0000-0000F4550000}"/>
    <cellStyle name="Normal 2 10 2 2 5 3" xfId="22648" xr:uid="{00000000-0005-0000-0000-0000F5550000}"/>
    <cellStyle name="Normal 2 10 2 2 5 3 2" xfId="22649" xr:uid="{00000000-0005-0000-0000-0000F6550000}"/>
    <cellStyle name="Normal 2 10 2 2 5 3 3" xfId="22650" xr:uid="{00000000-0005-0000-0000-0000F7550000}"/>
    <cellStyle name="Normal 2 10 2 2 5 4" xfId="22651" xr:uid="{00000000-0005-0000-0000-0000F8550000}"/>
    <cellStyle name="Normal 2 10 2 2 5 5" xfId="22652" xr:uid="{00000000-0005-0000-0000-0000F9550000}"/>
    <cellStyle name="Normal 2 10 2 2 6" xfId="22653" xr:uid="{00000000-0005-0000-0000-0000FA550000}"/>
    <cellStyle name="Normal 2 10 2 2 6 2" xfId="22654" xr:uid="{00000000-0005-0000-0000-0000FB550000}"/>
    <cellStyle name="Normal 2 10 2 2 6 2 2" xfId="22655" xr:uid="{00000000-0005-0000-0000-0000FC550000}"/>
    <cellStyle name="Normal 2 10 2 2 6 2 3" xfId="22656" xr:uid="{00000000-0005-0000-0000-0000FD550000}"/>
    <cellStyle name="Normal 2 10 2 2 6 3" xfId="22657" xr:uid="{00000000-0005-0000-0000-0000FE550000}"/>
    <cellStyle name="Normal 2 10 2 2 6 4" xfId="22658" xr:uid="{00000000-0005-0000-0000-0000FF550000}"/>
    <cellStyle name="Normal 2 10 2 2 7" xfId="22659" xr:uid="{00000000-0005-0000-0000-000000560000}"/>
    <cellStyle name="Normal 2 10 2 2 7 2" xfId="22660" xr:uid="{00000000-0005-0000-0000-000001560000}"/>
    <cellStyle name="Normal 2 10 2 2 7 3" xfId="22661" xr:uid="{00000000-0005-0000-0000-000002560000}"/>
    <cellStyle name="Normal 2 10 2 2 8" xfId="22662" xr:uid="{00000000-0005-0000-0000-000003560000}"/>
    <cellStyle name="Normal 2 10 2 2 9" xfId="22663" xr:uid="{00000000-0005-0000-0000-000004560000}"/>
    <cellStyle name="Normal 2 10 2 3" xfId="523" xr:uid="{00000000-0005-0000-0000-000005560000}"/>
    <cellStyle name="Normal 2 10 2 3 2" xfId="22664" xr:uid="{00000000-0005-0000-0000-000006560000}"/>
    <cellStyle name="Normal 2 10 2 3 2 2" xfId="22665" xr:uid="{00000000-0005-0000-0000-000007560000}"/>
    <cellStyle name="Normal 2 10 2 3 2 2 2" xfId="22666" xr:uid="{00000000-0005-0000-0000-000008560000}"/>
    <cellStyle name="Normal 2 10 2 3 2 2 2 2" xfId="22667" xr:uid="{00000000-0005-0000-0000-000009560000}"/>
    <cellStyle name="Normal 2 10 2 3 2 2 2 2 2" xfId="22668" xr:uid="{00000000-0005-0000-0000-00000A560000}"/>
    <cellStyle name="Normal 2 10 2 3 2 2 2 2 3" xfId="22669" xr:uid="{00000000-0005-0000-0000-00000B560000}"/>
    <cellStyle name="Normal 2 10 2 3 2 2 2 3" xfId="22670" xr:uid="{00000000-0005-0000-0000-00000C560000}"/>
    <cellStyle name="Normal 2 10 2 3 2 2 2 4" xfId="22671" xr:uid="{00000000-0005-0000-0000-00000D560000}"/>
    <cellStyle name="Normal 2 10 2 3 2 2 3" xfId="22672" xr:uid="{00000000-0005-0000-0000-00000E560000}"/>
    <cellStyle name="Normal 2 10 2 3 2 2 3 2" xfId="22673" xr:uid="{00000000-0005-0000-0000-00000F560000}"/>
    <cellStyle name="Normal 2 10 2 3 2 2 3 3" xfId="22674" xr:uid="{00000000-0005-0000-0000-000010560000}"/>
    <cellStyle name="Normal 2 10 2 3 2 2 4" xfId="22675" xr:uid="{00000000-0005-0000-0000-000011560000}"/>
    <cellStyle name="Normal 2 10 2 3 2 2 5" xfId="22676" xr:uid="{00000000-0005-0000-0000-000012560000}"/>
    <cellStyle name="Normal 2 10 2 3 2 3" xfId="22677" xr:uid="{00000000-0005-0000-0000-000013560000}"/>
    <cellStyle name="Normal 2 10 2 3 2 3 2" xfId="22678" xr:uid="{00000000-0005-0000-0000-000014560000}"/>
    <cellStyle name="Normal 2 10 2 3 2 3 2 2" xfId="22679" xr:uid="{00000000-0005-0000-0000-000015560000}"/>
    <cellStyle name="Normal 2 10 2 3 2 3 2 3" xfId="22680" xr:uid="{00000000-0005-0000-0000-000016560000}"/>
    <cellStyle name="Normal 2 10 2 3 2 3 3" xfId="22681" xr:uid="{00000000-0005-0000-0000-000017560000}"/>
    <cellStyle name="Normal 2 10 2 3 2 3 4" xfId="22682" xr:uid="{00000000-0005-0000-0000-000018560000}"/>
    <cellStyle name="Normal 2 10 2 3 2 4" xfId="22683" xr:uid="{00000000-0005-0000-0000-000019560000}"/>
    <cellStyle name="Normal 2 10 2 3 2 4 2" xfId="22684" xr:uid="{00000000-0005-0000-0000-00001A560000}"/>
    <cellStyle name="Normal 2 10 2 3 2 4 3" xfId="22685" xr:uid="{00000000-0005-0000-0000-00001B560000}"/>
    <cellStyle name="Normal 2 10 2 3 2 5" xfId="22686" xr:uid="{00000000-0005-0000-0000-00001C560000}"/>
    <cellStyle name="Normal 2 10 2 3 2 6" xfId="22687" xr:uid="{00000000-0005-0000-0000-00001D560000}"/>
    <cellStyle name="Normal 2 10 2 3 3" xfId="22688" xr:uid="{00000000-0005-0000-0000-00001E560000}"/>
    <cellStyle name="Normal 2 10 2 3 3 2" xfId="22689" xr:uid="{00000000-0005-0000-0000-00001F560000}"/>
    <cellStyle name="Normal 2 10 2 3 3 2 2" xfId="22690" xr:uid="{00000000-0005-0000-0000-000020560000}"/>
    <cellStyle name="Normal 2 10 2 3 3 2 2 2" xfId="22691" xr:uid="{00000000-0005-0000-0000-000021560000}"/>
    <cellStyle name="Normal 2 10 2 3 3 2 2 3" xfId="22692" xr:uid="{00000000-0005-0000-0000-000022560000}"/>
    <cellStyle name="Normal 2 10 2 3 3 2 3" xfId="22693" xr:uid="{00000000-0005-0000-0000-000023560000}"/>
    <cellStyle name="Normal 2 10 2 3 3 2 4" xfId="22694" xr:uid="{00000000-0005-0000-0000-000024560000}"/>
    <cellStyle name="Normal 2 10 2 3 3 3" xfId="22695" xr:uid="{00000000-0005-0000-0000-000025560000}"/>
    <cellStyle name="Normal 2 10 2 3 3 3 2" xfId="22696" xr:uid="{00000000-0005-0000-0000-000026560000}"/>
    <cellStyle name="Normal 2 10 2 3 3 3 3" xfId="22697" xr:uid="{00000000-0005-0000-0000-000027560000}"/>
    <cellStyle name="Normal 2 10 2 3 3 4" xfId="22698" xr:uid="{00000000-0005-0000-0000-000028560000}"/>
    <cellStyle name="Normal 2 10 2 3 3 5" xfId="22699" xr:uid="{00000000-0005-0000-0000-000029560000}"/>
    <cellStyle name="Normal 2 10 2 3 4" xfId="22700" xr:uid="{00000000-0005-0000-0000-00002A560000}"/>
    <cellStyle name="Normal 2 10 2 3 4 2" xfId="22701" xr:uid="{00000000-0005-0000-0000-00002B560000}"/>
    <cellStyle name="Normal 2 10 2 3 4 2 2" xfId="22702" xr:uid="{00000000-0005-0000-0000-00002C560000}"/>
    <cellStyle name="Normal 2 10 2 3 4 2 3" xfId="22703" xr:uid="{00000000-0005-0000-0000-00002D560000}"/>
    <cellStyle name="Normal 2 10 2 3 4 3" xfId="22704" xr:uid="{00000000-0005-0000-0000-00002E560000}"/>
    <cellStyle name="Normal 2 10 2 3 4 4" xfId="22705" xr:uid="{00000000-0005-0000-0000-00002F560000}"/>
    <cellStyle name="Normal 2 10 2 3 5" xfId="22706" xr:uid="{00000000-0005-0000-0000-000030560000}"/>
    <cellStyle name="Normal 2 10 2 3 5 2" xfId="22707" xr:uid="{00000000-0005-0000-0000-000031560000}"/>
    <cellStyle name="Normal 2 10 2 3 5 3" xfId="22708" xr:uid="{00000000-0005-0000-0000-000032560000}"/>
    <cellStyle name="Normal 2 10 2 3 6" xfId="22709" xr:uid="{00000000-0005-0000-0000-000033560000}"/>
    <cellStyle name="Normal 2 10 2 3 7" xfId="22710" xr:uid="{00000000-0005-0000-0000-000034560000}"/>
    <cellStyle name="Normal 2 10 2 3 8" xfId="22711" xr:uid="{00000000-0005-0000-0000-000035560000}"/>
    <cellStyle name="Normal 2 10 2 4" xfId="22712" xr:uid="{00000000-0005-0000-0000-000036560000}"/>
    <cellStyle name="Normal 2 10 2 4 2" xfId="22713" xr:uid="{00000000-0005-0000-0000-000037560000}"/>
    <cellStyle name="Normal 2 10 2 4 2 2" xfId="22714" xr:uid="{00000000-0005-0000-0000-000038560000}"/>
    <cellStyle name="Normal 2 10 2 4 2 2 2" xfId="22715" xr:uid="{00000000-0005-0000-0000-000039560000}"/>
    <cellStyle name="Normal 2 10 2 4 2 2 2 2" xfId="22716" xr:uid="{00000000-0005-0000-0000-00003A560000}"/>
    <cellStyle name="Normal 2 10 2 4 2 2 2 3" xfId="22717" xr:uid="{00000000-0005-0000-0000-00003B560000}"/>
    <cellStyle name="Normal 2 10 2 4 2 2 3" xfId="22718" xr:uid="{00000000-0005-0000-0000-00003C560000}"/>
    <cellStyle name="Normal 2 10 2 4 2 2 4" xfId="22719" xr:uid="{00000000-0005-0000-0000-00003D560000}"/>
    <cellStyle name="Normal 2 10 2 4 2 3" xfId="22720" xr:uid="{00000000-0005-0000-0000-00003E560000}"/>
    <cellStyle name="Normal 2 10 2 4 2 3 2" xfId="22721" xr:uid="{00000000-0005-0000-0000-00003F560000}"/>
    <cellStyle name="Normal 2 10 2 4 2 3 3" xfId="22722" xr:uid="{00000000-0005-0000-0000-000040560000}"/>
    <cellStyle name="Normal 2 10 2 4 2 4" xfId="22723" xr:uid="{00000000-0005-0000-0000-000041560000}"/>
    <cellStyle name="Normal 2 10 2 4 2 5" xfId="22724" xr:uid="{00000000-0005-0000-0000-000042560000}"/>
    <cellStyle name="Normal 2 10 2 4 3" xfId="22725" xr:uid="{00000000-0005-0000-0000-000043560000}"/>
    <cellStyle name="Normal 2 10 2 4 3 2" xfId="22726" xr:uid="{00000000-0005-0000-0000-000044560000}"/>
    <cellStyle name="Normal 2 10 2 4 3 2 2" xfId="22727" xr:uid="{00000000-0005-0000-0000-000045560000}"/>
    <cellStyle name="Normal 2 10 2 4 3 2 2 2" xfId="22728" xr:uid="{00000000-0005-0000-0000-000046560000}"/>
    <cellStyle name="Normal 2 10 2 4 3 2 2 3" xfId="22729" xr:uid="{00000000-0005-0000-0000-000047560000}"/>
    <cellStyle name="Normal 2 10 2 4 3 2 3" xfId="22730" xr:uid="{00000000-0005-0000-0000-000048560000}"/>
    <cellStyle name="Normal 2 10 2 4 3 2 4" xfId="22731" xr:uid="{00000000-0005-0000-0000-000049560000}"/>
    <cellStyle name="Normal 2 10 2 4 3 3" xfId="22732" xr:uid="{00000000-0005-0000-0000-00004A560000}"/>
    <cellStyle name="Normal 2 10 2 4 3 3 2" xfId="22733" xr:uid="{00000000-0005-0000-0000-00004B560000}"/>
    <cellStyle name="Normal 2 10 2 4 3 3 3" xfId="22734" xr:uid="{00000000-0005-0000-0000-00004C560000}"/>
    <cellStyle name="Normal 2 10 2 4 3 4" xfId="22735" xr:uid="{00000000-0005-0000-0000-00004D560000}"/>
    <cellStyle name="Normal 2 10 2 4 3 5" xfId="22736" xr:uid="{00000000-0005-0000-0000-00004E560000}"/>
    <cellStyle name="Normal 2 10 2 4 4" xfId="22737" xr:uid="{00000000-0005-0000-0000-00004F560000}"/>
    <cellStyle name="Normal 2 10 2 4 4 2" xfId="22738" xr:uid="{00000000-0005-0000-0000-000050560000}"/>
    <cellStyle name="Normal 2 10 2 4 4 2 2" xfId="22739" xr:uid="{00000000-0005-0000-0000-000051560000}"/>
    <cellStyle name="Normal 2 10 2 4 4 2 3" xfId="22740" xr:uid="{00000000-0005-0000-0000-000052560000}"/>
    <cellStyle name="Normal 2 10 2 4 4 3" xfId="22741" xr:uid="{00000000-0005-0000-0000-000053560000}"/>
    <cellStyle name="Normal 2 10 2 4 4 4" xfId="22742" xr:uid="{00000000-0005-0000-0000-000054560000}"/>
    <cellStyle name="Normal 2 10 2 4 5" xfId="22743" xr:uid="{00000000-0005-0000-0000-000055560000}"/>
    <cellStyle name="Normal 2 10 2 4 5 2" xfId="22744" xr:uid="{00000000-0005-0000-0000-000056560000}"/>
    <cellStyle name="Normal 2 10 2 4 5 3" xfId="22745" xr:uid="{00000000-0005-0000-0000-000057560000}"/>
    <cellStyle name="Normal 2 10 2 4 6" xfId="22746" xr:uid="{00000000-0005-0000-0000-000058560000}"/>
    <cellStyle name="Normal 2 10 2 4 7" xfId="22747" xr:uid="{00000000-0005-0000-0000-000059560000}"/>
    <cellStyle name="Normal 2 10 2 5" xfId="22748" xr:uid="{00000000-0005-0000-0000-00005A560000}"/>
    <cellStyle name="Normal 2 10 2 5 2" xfId="22749" xr:uid="{00000000-0005-0000-0000-00005B560000}"/>
    <cellStyle name="Normal 2 10 2 5 2 2" xfId="22750" xr:uid="{00000000-0005-0000-0000-00005C560000}"/>
    <cellStyle name="Normal 2 10 2 5 2 2 2" xfId="22751" xr:uid="{00000000-0005-0000-0000-00005D560000}"/>
    <cellStyle name="Normal 2 10 2 5 2 2 2 2" xfId="22752" xr:uid="{00000000-0005-0000-0000-00005E560000}"/>
    <cellStyle name="Normal 2 10 2 5 2 2 2 3" xfId="22753" xr:uid="{00000000-0005-0000-0000-00005F560000}"/>
    <cellStyle name="Normal 2 10 2 5 2 2 3" xfId="22754" xr:uid="{00000000-0005-0000-0000-000060560000}"/>
    <cellStyle name="Normal 2 10 2 5 2 2 4" xfId="22755" xr:uid="{00000000-0005-0000-0000-000061560000}"/>
    <cellStyle name="Normal 2 10 2 5 2 3" xfId="22756" xr:uid="{00000000-0005-0000-0000-000062560000}"/>
    <cellStyle name="Normal 2 10 2 5 2 3 2" xfId="22757" xr:uid="{00000000-0005-0000-0000-000063560000}"/>
    <cellStyle name="Normal 2 10 2 5 2 3 3" xfId="22758" xr:uid="{00000000-0005-0000-0000-000064560000}"/>
    <cellStyle name="Normal 2 10 2 5 2 4" xfId="22759" xr:uid="{00000000-0005-0000-0000-000065560000}"/>
    <cellStyle name="Normal 2 10 2 5 2 5" xfId="22760" xr:uid="{00000000-0005-0000-0000-000066560000}"/>
    <cellStyle name="Normal 2 10 2 5 3" xfId="22761" xr:uid="{00000000-0005-0000-0000-000067560000}"/>
    <cellStyle name="Normal 2 10 2 5 3 2" xfId="22762" xr:uid="{00000000-0005-0000-0000-000068560000}"/>
    <cellStyle name="Normal 2 10 2 5 3 2 2" xfId="22763" xr:uid="{00000000-0005-0000-0000-000069560000}"/>
    <cellStyle name="Normal 2 10 2 5 3 2 3" xfId="22764" xr:uid="{00000000-0005-0000-0000-00006A560000}"/>
    <cellStyle name="Normal 2 10 2 5 3 3" xfId="22765" xr:uid="{00000000-0005-0000-0000-00006B560000}"/>
    <cellStyle name="Normal 2 10 2 5 3 4" xfId="22766" xr:uid="{00000000-0005-0000-0000-00006C560000}"/>
    <cellStyle name="Normal 2 10 2 5 4" xfId="22767" xr:uid="{00000000-0005-0000-0000-00006D560000}"/>
    <cellStyle name="Normal 2 10 2 5 4 2" xfId="22768" xr:uid="{00000000-0005-0000-0000-00006E560000}"/>
    <cellStyle name="Normal 2 10 2 5 4 3" xfId="22769" xr:uid="{00000000-0005-0000-0000-00006F560000}"/>
    <cellStyle name="Normal 2 10 2 5 5" xfId="22770" xr:uid="{00000000-0005-0000-0000-000070560000}"/>
    <cellStyle name="Normal 2 10 2 5 6" xfId="22771" xr:uid="{00000000-0005-0000-0000-000071560000}"/>
    <cellStyle name="Normal 2 10 2 6" xfId="22772" xr:uid="{00000000-0005-0000-0000-000072560000}"/>
    <cellStyle name="Normal 2 10 2 6 2" xfId="22773" xr:uid="{00000000-0005-0000-0000-000073560000}"/>
    <cellStyle name="Normal 2 10 2 6 2 2" xfId="22774" xr:uid="{00000000-0005-0000-0000-000074560000}"/>
    <cellStyle name="Normal 2 10 2 6 2 2 2" xfId="22775" xr:uid="{00000000-0005-0000-0000-000075560000}"/>
    <cellStyle name="Normal 2 10 2 6 2 2 3" xfId="22776" xr:uid="{00000000-0005-0000-0000-000076560000}"/>
    <cellStyle name="Normal 2 10 2 6 2 3" xfId="22777" xr:uid="{00000000-0005-0000-0000-000077560000}"/>
    <cellStyle name="Normal 2 10 2 6 2 4" xfId="22778" xr:uid="{00000000-0005-0000-0000-000078560000}"/>
    <cellStyle name="Normal 2 10 2 6 3" xfId="22779" xr:uid="{00000000-0005-0000-0000-000079560000}"/>
    <cellStyle name="Normal 2 10 2 6 3 2" xfId="22780" xr:uid="{00000000-0005-0000-0000-00007A560000}"/>
    <cellStyle name="Normal 2 10 2 6 3 3" xfId="22781" xr:uid="{00000000-0005-0000-0000-00007B560000}"/>
    <cellStyle name="Normal 2 10 2 6 4" xfId="22782" xr:uid="{00000000-0005-0000-0000-00007C560000}"/>
    <cellStyle name="Normal 2 10 2 6 5" xfId="22783" xr:uid="{00000000-0005-0000-0000-00007D560000}"/>
    <cellStyle name="Normal 2 10 2 7" xfId="22784" xr:uid="{00000000-0005-0000-0000-00007E560000}"/>
    <cellStyle name="Normal 2 10 2 7 2" xfId="22785" xr:uid="{00000000-0005-0000-0000-00007F560000}"/>
    <cellStyle name="Normal 2 10 2 7 2 2" xfId="22786" xr:uid="{00000000-0005-0000-0000-000080560000}"/>
    <cellStyle name="Normal 2 10 2 7 2 3" xfId="22787" xr:uid="{00000000-0005-0000-0000-000081560000}"/>
    <cellStyle name="Normal 2 10 2 7 3" xfId="22788" xr:uid="{00000000-0005-0000-0000-000082560000}"/>
    <cellStyle name="Normal 2 10 2 7 4" xfId="22789" xr:uid="{00000000-0005-0000-0000-000083560000}"/>
    <cellStyle name="Normal 2 10 2 8" xfId="22790" xr:uid="{00000000-0005-0000-0000-000084560000}"/>
    <cellStyle name="Normal 2 10 2 8 2" xfId="22791" xr:uid="{00000000-0005-0000-0000-000085560000}"/>
    <cellStyle name="Normal 2 10 2 8 3" xfId="22792" xr:uid="{00000000-0005-0000-0000-000086560000}"/>
    <cellStyle name="Normal 2 10 2 9" xfId="22793" xr:uid="{00000000-0005-0000-0000-000087560000}"/>
    <cellStyle name="Normal 2 10 3" xfId="524" xr:uid="{00000000-0005-0000-0000-000088560000}"/>
    <cellStyle name="Normal 2 10 3 10" xfId="22794" xr:uid="{00000000-0005-0000-0000-000089560000}"/>
    <cellStyle name="Normal 2 10 3 11" xfId="22795" xr:uid="{00000000-0005-0000-0000-00008A560000}"/>
    <cellStyle name="Normal 2 10 3 2" xfId="525" xr:uid="{00000000-0005-0000-0000-00008B560000}"/>
    <cellStyle name="Normal 2 10 3 2 10" xfId="22796" xr:uid="{00000000-0005-0000-0000-00008C560000}"/>
    <cellStyle name="Normal 2 10 3 2 2" xfId="22797" xr:uid="{00000000-0005-0000-0000-00008D560000}"/>
    <cellStyle name="Normal 2 10 3 2 2 2" xfId="22798" xr:uid="{00000000-0005-0000-0000-00008E560000}"/>
    <cellStyle name="Normal 2 10 3 2 2 2 2" xfId="22799" xr:uid="{00000000-0005-0000-0000-00008F560000}"/>
    <cellStyle name="Normal 2 10 3 2 2 2 2 2" xfId="22800" xr:uid="{00000000-0005-0000-0000-000090560000}"/>
    <cellStyle name="Normal 2 10 3 2 2 2 2 2 2" xfId="22801" xr:uid="{00000000-0005-0000-0000-000091560000}"/>
    <cellStyle name="Normal 2 10 3 2 2 2 2 2 3" xfId="22802" xr:uid="{00000000-0005-0000-0000-000092560000}"/>
    <cellStyle name="Normal 2 10 3 2 2 2 2 3" xfId="22803" xr:uid="{00000000-0005-0000-0000-000093560000}"/>
    <cellStyle name="Normal 2 10 3 2 2 2 2 4" xfId="22804" xr:uid="{00000000-0005-0000-0000-000094560000}"/>
    <cellStyle name="Normal 2 10 3 2 2 2 3" xfId="22805" xr:uid="{00000000-0005-0000-0000-000095560000}"/>
    <cellStyle name="Normal 2 10 3 2 2 2 3 2" xfId="22806" xr:uid="{00000000-0005-0000-0000-000096560000}"/>
    <cellStyle name="Normal 2 10 3 2 2 2 3 3" xfId="22807" xr:uid="{00000000-0005-0000-0000-000097560000}"/>
    <cellStyle name="Normal 2 10 3 2 2 2 4" xfId="22808" xr:uid="{00000000-0005-0000-0000-000098560000}"/>
    <cellStyle name="Normal 2 10 3 2 2 2 5" xfId="22809" xr:uid="{00000000-0005-0000-0000-000099560000}"/>
    <cellStyle name="Normal 2 10 3 2 2 3" xfId="22810" xr:uid="{00000000-0005-0000-0000-00009A560000}"/>
    <cellStyle name="Normal 2 10 3 2 2 3 2" xfId="22811" xr:uid="{00000000-0005-0000-0000-00009B560000}"/>
    <cellStyle name="Normal 2 10 3 2 2 3 2 2" xfId="22812" xr:uid="{00000000-0005-0000-0000-00009C560000}"/>
    <cellStyle name="Normal 2 10 3 2 2 3 2 2 2" xfId="22813" xr:uid="{00000000-0005-0000-0000-00009D560000}"/>
    <cellStyle name="Normal 2 10 3 2 2 3 2 2 3" xfId="22814" xr:uid="{00000000-0005-0000-0000-00009E560000}"/>
    <cellStyle name="Normal 2 10 3 2 2 3 2 3" xfId="22815" xr:uid="{00000000-0005-0000-0000-00009F560000}"/>
    <cellStyle name="Normal 2 10 3 2 2 3 2 4" xfId="22816" xr:uid="{00000000-0005-0000-0000-0000A0560000}"/>
    <cellStyle name="Normal 2 10 3 2 2 3 3" xfId="22817" xr:uid="{00000000-0005-0000-0000-0000A1560000}"/>
    <cellStyle name="Normal 2 10 3 2 2 3 3 2" xfId="22818" xr:uid="{00000000-0005-0000-0000-0000A2560000}"/>
    <cellStyle name="Normal 2 10 3 2 2 3 3 3" xfId="22819" xr:uid="{00000000-0005-0000-0000-0000A3560000}"/>
    <cellStyle name="Normal 2 10 3 2 2 3 4" xfId="22820" xr:uid="{00000000-0005-0000-0000-0000A4560000}"/>
    <cellStyle name="Normal 2 10 3 2 2 3 5" xfId="22821" xr:uid="{00000000-0005-0000-0000-0000A5560000}"/>
    <cellStyle name="Normal 2 10 3 2 2 4" xfId="22822" xr:uid="{00000000-0005-0000-0000-0000A6560000}"/>
    <cellStyle name="Normal 2 10 3 2 2 4 2" xfId="22823" xr:uid="{00000000-0005-0000-0000-0000A7560000}"/>
    <cellStyle name="Normal 2 10 3 2 2 4 2 2" xfId="22824" xr:uid="{00000000-0005-0000-0000-0000A8560000}"/>
    <cellStyle name="Normal 2 10 3 2 2 4 2 3" xfId="22825" xr:uid="{00000000-0005-0000-0000-0000A9560000}"/>
    <cellStyle name="Normal 2 10 3 2 2 4 3" xfId="22826" xr:uid="{00000000-0005-0000-0000-0000AA560000}"/>
    <cellStyle name="Normal 2 10 3 2 2 4 4" xfId="22827" xr:uid="{00000000-0005-0000-0000-0000AB560000}"/>
    <cellStyle name="Normal 2 10 3 2 2 5" xfId="22828" xr:uid="{00000000-0005-0000-0000-0000AC560000}"/>
    <cellStyle name="Normal 2 10 3 2 2 5 2" xfId="22829" xr:uid="{00000000-0005-0000-0000-0000AD560000}"/>
    <cellStyle name="Normal 2 10 3 2 2 5 3" xfId="22830" xr:uid="{00000000-0005-0000-0000-0000AE560000}"/>
    <cellStyle name="Normal 2 10 3 2 2 6" xfId="22831" xr:uid="{00000000-0005-0000-0000-0000AF560000}"/>
    <cellStyle name="Normal 2 10 3 2 2 7" xfId="22832" xr:uid="{00000000-0005-0000-0000-0000B0560000}"/>
    <cellStyle name="Normal 2 10 3 2 3" xfId="22833" xr:uid="{00000000-0005-0000-0000-0000B1560000}"/>
    <cellStyle name="Normal 2 10 3 2 3 2" xfId="22834" xr:uid="{00000000-0005-0000-0000-0000B2560000}"/>
    <cellStyle name="Normal 2 10 3 2 3 2 2" xfId="22835" xr:uid="{00000000-0005-0000-0000-0000B3560000}"/>
    <cellStyle name="Normal 2 10 3 2 3 2 2 2" xfId="22836" xr:uid="{00000000-0005-0000-0000-0000B4560000}"/>
    <cellStyle name="Normal 2 10 3 2 3 2 2 3" xfId="22837" xr:uid="{00000000-0005-0000-0000-0000B5560000}"/>
    <cellStyle name="Normal 2 10 3 2 3 2 3" xfId="22838" xr:uid="{00000000-0005-0000-0000-0000B6560000}"/>
    <cellStyle name="Normal 2 10 3 2 3 2 4" xfId="22839" xr:uid="{00000000-0005-0000-0000-0000B7560000}"/>
    <cellStyle name="Normal 2 10 3 2 3 3" xfId="22840" xr:uid="{00000000-0005-0000-0000-0000B8560000}"/>
    <cellStyle name="Normal 2 10 3 2 3 3 2" xfId="22841" xr:uid="{00000000-0005-0000-0000-0000B9560000}"/>
    <cellStyle name="Normal 2 10 3 2 3 3 3" xfId="22842" xr:uid="{00000000-0005-0000-0000-0000BA560000}"/>
    <cellStyle name="Normal 2 10 3 2 3 4" xfId="22843" xr:uid="{00000000-0005-0000-0000-0000BB560000}"/>
    <cellStyle name="Normal 2 10 3 2 3 5" xfId="22844" xr:uid="{00000000-0005-0000-0000-0000BC560000}"/>
    <cellStyle name="Normal 2 10 3 2 4" xfId="22845" xr:uid="{00000000-0005-0000-0000-0000BD560000}"/>
    <cellStyle name="Normal 2 10 3 2 4 2" xfId="22846" xr:uid="{00000000-0005-0000-0000-0000BE560000}"/>
    <cellStyle name="Normal 2 10 3 2 4 2 2" xfId="22847" xr:uid="{00000000-0005-0000-0000-0000BF560000}"/>
    <cellStyle name="Normal 2 10 3 2 4 2 2 2" xfId="22848" xr:uid="{00000000-0005-0000-0000-0000C0560000}"/>
    <cellStyle name="Normal 2 10 3 2 4 2 2 3" xfId="22849" xr:uid="{00000000-0005-0000-0000-0000C1560000}"/>
    <cellStyle name="Normal 2 10 3 2 4 2 3" xfId="22850" xr:uid="{00000000-0005-0000-0000-0000C2560000}"/>
    <cellStyle name="Normal 2 10 3 2 4 2 4" xfId="22851" xr:uid="{00000000-0005-0000-0000-0000C3560000}"/>
    <cellStyle name="Normal 2 10 3 2 4 3" xfId="22852" xr:uid="{00000000-0005-0000-0000-0000C4560000}"/>
    <cellStyle name="Normal 2 10 3 2 4 3 2" xfId="22853" xr:uid="{00000000-0005-0000-0000-0000C5560000}"/>
    <cellStyle name="Normal 2 10 3 2 4 3 3" xfId="22854" xr:uid="{00000000-0005-0000-0000-0000C6560000}"/>
    <cellStyle name="Normal 2 10 3 2 4 4" xfId="22855" xr:uid="{00000000-0005-0000-0000-0000C7560000}"/>
    <cellStyle name="Normal 2 10 3 2 4 5" xfId="22856" xr:uid="{00000000-0005-0000-0000-0000C8560000}"/>
    <cellStyle name="Normal 2 10 3 2 5" xfId="22857" xr:uid="{00000000-0005-0000-0000-0000C9560000}"/>
    <cellStyle name="Normal 2 10 3 2 5 2" xfId="22858" xr:uid="{00000000-0005-0000-0000-0000CA560000}"/>
    <cellStyle name="Normal 2 10 3 2 5 2 2" xfId="22859" xr:uid="{00000000-0005-0000-0000-0000CB560000}"/>
    <cellStyle name="Normal 2 10 3 2 5 2 2 2" xfId="22860" xr:uid="{00000000-0005-0000-0000-0000CC560000}"/>
    <cellStyle name="Normal 2 10 3 2 5 2 2 3" xfId="22861" xr:uid="{00000000-0005-0000-0000-0000CD560000}"/>
    <cellStyle name="Normal 2 10 3 2 5 2 3" xfId="22862" xr:uid="{00000000-0005-0000-0000-0000CE560000}"/>
    <cellStyle name="Normal 2 10 3 2 5 2 4" xfId="22863" xr:uid="{00000000-0005-0000-0000-0000CF560000}"/>
    <cellStyle name="Normal 2 10 3 2 5 3" xfId="22864" xr:uid="{00000000-0005-0000-0000-0000D0560000}"/>
    <cellStyle name="Normal 2 10 3 2 5 3 2" xfId="22865" xr:uid="{00000000-0005-0000-0000-0000D1560000}"/>
    <cellStyle name="Normal 2 10 3 2 5 3 3" xfId="22866" xr:uid="{00000000-0005-0000-0000-0000D2560000}"/>
    <cellStyle name="Normal 2 10 3 2 5 4" xfId="22867" xr:uid="{00000000-0005-0000-0000-0000D3560000}"/>
    <cellStyle name="Normal 2 10 3 2 5 5" xfId="22868" xr:uid="{00000000-0005-0000-0000-0000D4560000}"/>
    <cellStyle name="Normal 2 10 3 2 6" xfId="22869" xr:uid="{00000000-0005-0000-0000-0000D5560000}"/>
    <cellStyle name="Normal 2 10 3 2 6 2" xfId="22870" xr:uid="{00000000-0005-0000-0000-0000D6560000}"/>
    <cellStyle name="Normal 2 10 3 2 6 2 2" xfId="22871" xr:uid="{00000000-0005-0000-0000-0000D7560000}"/>
    <cellStyle name="Normal 2 10 3 2 6 2 3" xfId="22872" xr:uid="{00000000-0005-0000-0000-0000D8560000}"/>
    <cellStyle name="Normal 2 10 3 2 6 3" xfId="22873" xr:uid="{00000000-0005-0000-0000-0000D9560000}"/>
    <cellStyle name="Normal 2 10 3 2 6 4" xfId="22874" xr:uid="{00000000-0005-0000-0000-0000DA560000}"/>
    <cellStyle name="Normal 2 10 3 2 7" xfId="22875" xr:uid="{00000000-0005-0000-0000-0000DB560000}"/>
    <cellStyle name="Normal 2 10 3 2 7 2" xfId="22876" xr:uid="{00000000-0005-0000-0000-0000DC560000}"/>
    <cellStyle name="Normal 2 10 3 2 7 3" xfId="22877" xr:uid="{00000000-0005-0000-0000-0000DD560000}"/>
    <cellStyle name="Normal 2 10 3 2 8" xfId="22878" xr:uid="{00000000-0005-0000-0000-0000DE560000}"/>
    <cellStyle name="Normal 2 10 3 2 9" xfId="22879" xr:uid="{00000000-0005-0000-0000-0000DF560000}"/>
    <cellStyle name="Normal 2 10 3 3" xfId="526" xr:uid="{00000000-0005-0000-0000-0000E0560000}"/>
    <cellStyle name="Normal 2 10 3 3 2" xfId="22880" xr:uid="{00000000-0005-0000-0000-0000E1560000}"/>
    <cellStyle name="Normal 2 10 3 3 2 2" xfId="22881" xr:uid="{00000000-0005-0000-0000-0000E2560000}"/>
    <cellStyle name="Normal 2 10 3 3 2 2 2" xfId="22882" xr:uid="{00000000-0005-0000-0000-0000E3560000}"/>
    <cellStyle name="Normal 2 10 3 3 2 2 2 2" xfId="22883" xr:uid="{00000000-0005-0000-0000-0000E4560000}"/>
    <cellStyle name="Normal 2 10 3 3 2 2 2 2 2" xfId="22884" xr:uid="{00000000-0005-0000-0000-0000E5560000}"/>
    <cellStyle name="Normal 2 10 3 3 2 2 2 2 3" xfId="22885" xr:uid="{00000000-0005-0000-0000-0000E6560000}"/>
    <cellStyle name="Normal 2 10 3 3 2 2 2 3" xfId="22886" xr:uid="{00000000-0005-0000-0000-0000E7560000}"/>
    <cellStyle name="Normal 2 10 3 3 2 2 2 4" xfId="22887" xr:uid="{00000000-0005-0000-0000-0000E8560000}"/>
    <cellStyle name="Normal 2 10 3 3 2 2 3" xfId="22888" xr:uid="{00000000-0005-0000-0000-0000E9560000}"/>
    <cellStyle name="Normal 2 10 3 3 2 2 3 2" xfId="22889" xr:uid="{00000000-0005-0000-0000-0000EA560000}"/>
    <cellStyle name="Normal 2 10 3 3 2 2 3 3" xfId="22890" xr:uid="{00000000-0005-0000-0000-0000EB560000}"/>
    <cellStyle name="Normal 2 10 3 3 2 2 4" xfId="22891" xr:uid="{00000000-0005-0000-0000-0000EC560000}"/>
    <cellStyle name="Normal 2 10 3 3 2 2 5" xfId="22892" xr:uid="{00000000-0005-0000-0000-0000ED560000}"/>
    <cellStyle name="Normal 2 10 3 3 2 3" xfId="22893" xr:uid="{00000000-0005-0000-0000-0000EE560000}"/>
    <cellStyle name="Normal 2 10 3 3 2 3 2" xfId="22894" xr:uid="{00000000-0005-0000-0000-0000EF560000}"/>
    <cellStyle name="Normal 2 10 3 3 2 3 2 2" xfId="22895" xr:uid="{00000000-0005-0000-0000-0000F0560000}"/>
    <cellStyle name="Normal 2 10 3 3 2 3 2 3" xfId="22896" xr:uid="{00000000-0005-0000-0000-0000F1560000}"/>
    <cellStyle name="Normal 2 10 3 3 2 3 3" xfId="22897" xr:uid="{00000000-0005-0000-0000-0000F2560000}"/>
    <cellStyle name="Normal 2 10 3 3 2 3 4" xfId="22898" xr:uid="{00000000-0005-0000-0000-0000F3560000}"/>
    <cellStyle name="Normal 2 10 3 3 2 4" xfId="22899" xr:uid="{00000000-0005-0000-0000-0000F4560000}"/>
    <cellStyle name="Normal 2 10 3 3 2 4 2" xfId="22900" xr:uid="{00000000-0005-0000-0000-0000F5560000}"/>
    <cellStyle name="Normal 2 10 3 3 2 4 3" xfId="22901" xr:uid="{00000000-0005-0000-0000-0000F6560000}"/>
    <cellStyle name="Normal 2 10 3 3 2 5" xfId="22902" xr:uid="{00000000-0005-0000-0000-0000F7560000}"/>
    <cellStyle name="Normal 2 10 3 3 2 6" xfId="22903" xr:uid="{00000000-0005-0000-0000-0000F8560000}"/>
    <cellStyle name="Normal 2 10 3 3 3" xfId="22904" xr:uid="{00000000-0005-0000-0000-0000F9560000}"/>
    <cellStyle name="Normal 2 10 3 3 3 2" xfId="22905" xr:uid="{00000000-0005-0000-0000-0000FA560000}"/>
    <cellStyle name="Normal 2 10 3 3 3 2 2" xfId="22906" xr:uid="{00000000-0005-0000-0000-0000FB560000}"/>
    <cellStyle name="Normal 2 10 3 3 3 2 2 2" xfId="22907" xr:uid="{00000000-0005-0000-0000-0000FC560000}"/>
    <cellStyle name="Normal 2 10 3 3 3 2 2 3" xfId="22908" xr:uid="{00000000-0005-0000-0000-0000FD560000}"/>
    <cellStyle name="Normal 2 10 3 3 3 2 3" xfId="22909" xr:uid="{00000000-0005-0000-0000-0000FE560000}"/>
    <cellStyle name="Normal 2 10 3 3 3 2 4" xfId="22910" xr:uid="{00000000-0005-0000-0000-0000FF560000}"/>
    <cellStyle name="Normal 2 10 3 3 3 3" xfId="22911" xr:uid="{00000000-0005-0000-0000-000000570000}"/>
    <cellStyle name="Normal 2 10 3 3 3 3 2" xfId="22912" xr:uid="{00000000-0005-0000-0000-000001570000}"/>
    <cellStyle name="Normal 2 10 3 3 3 3 3" xfId="22913" xr:uid="{00000000-0005-0000-0000-000002570000}"/>
    <cellStyle name="Normal 2 10 3 3 3 4" xfId="22914" xr:uid="{00000000-0005-0000-0000-000003570000}"/>
    <cellStyle name="Normal 2 10 3 3 3 5" xfId="22915" xr:uid="{00000000-0005-0000-0000-000004570000}"/>
    <cellStyle name="Normal 2 10 3 3 4" xfId="22916" xr:uid="{00000000-0005-0000-0000-000005570000}"/>
    <cellStyle name="Normal 2 10 3 3 4 2" xfId="22917" xr:uid="{00000000-0005-0000-0000-000006570000}"/>
    <cellStyle name="Normal 2 10 3 3 4 2 2" xfId="22918" xr:uid="{00000000-0005-0000-0000-000007570000}"/>
    <cellStyle name="Normal 2 10 3 3 4 2 3" xfId="22919" xr:uid="{00000000-0005-0000-0000-000008570000}"/>
    <cellStyle name="Normal 2 10 3 3 4 3" xfId="22920" xr:uid="{00000000-0005-0000-0000-000009570000}"/>
    <cellStyle name="Normal 2 10 3 3 4 4" xfId="22921" xr:uid="{00000000-0005-0000-0000-00000A570000}"/>
    <cellStyle name="Normal 2 10 3 3 5" xfId="22922" xr:uid="{00000000-0005-0000-0000-00000B570000}"/>
    <cellStyle name="Normal 2 10 3 3 5 2" xfId="22923" xr:uid="{00000000-0005-0000-0000-00000C570000}"/>
    <cellStyle name="Normal 2 10 3 3 5 3" xfId="22924" xr:uid="{00000000-0005-0000-0000-00000D570000}"/>
    <cellStyle name="Normal 2 10 3 3 6" xfId="22925" xr:uid="{00000000-0005-0000-0000-00000E570000}"/>
    <cellStyle name="Normal 2 10 3 3 7" xfId="22926" xr:uid="{00000000-0005-0000-0000-00000F570000}"/>
    <cellStyle name="Normal 2 10 3 3 8" xfId="22927" xr:uid="{00000000-0005-0000-0000-000010570000}"/>
    <cellStyle name="Normal 2 10 3 4" xfId="22928" xr:uid="{00000000-0005-0000-0000-000011570000}"/>
    <cellStyle name="Normal 2 10 3 4 2" xfId="22929" xr:uid="{00000000-0005-0000-0000-000012570000}"/>
    <cellStyle name="Normal 2 10 3 4 2 2" xfId="22930" xr:uid="{00000000-0005-0000-0000-000013570000}"/>
    <cellStyle name="Normal 2 10 3 4 2 2 2" xfId="22931" xr:uid="{00000000-0005-0000-0000-000014570000}"/>
    <cellStyle name="Normal 2 10 3 4 2 2 2 2" xfId="22932" xr:uid="{00000000-0005-0000-0000-000015570000}"/>
    <cellStyle name="Normal 2 10 3 4 2 2 2 3" xfId="22933" xr:uid="{00000000-0005-0000-0000-000016570000}"/>
    <cellStyle name="Normal 2 10 3 4 2 2 3" xfId="22934" xr:uid="{00000000-0005-0000-0000-000017570000}"/>
    <cellStyle name="Normal 2 10 3 4 2 2 4" xfId="22935" xr:uid="{00000000-0005-0000-0000-000018570000}"/>
    <cellStyle name="Normal 2 10 3 4 2 3" xfId="22936" xr:uid="{00000000-0005-0000-0000-000019570000}"/>
    <cellStyle name="Normal 2 10 3 4 2 3 2" xfId="22937" xr:uid="{00000000-0005-0000-0000-00001A570000}"/>
    <cellStyle name="Normal 2 10 3 4 2 3 3" xfId="22938" xr:uid="{00000000-0005-0000-0000-00001B570000}"/>
    <cellStyle name="Normal 2 10 3 4 2 4" xfId="22939" xr:uid="{00000000-0005-0000-0000-00001C570000}"/>
    <cellStyle name="Normal 2 10 3 4 2 5" xfId="22940" xr:uid="{00000000-0005-0000-0000-00001D570000}"/>
    <cellStyle name="Normal 2 10 3 4 3" xfId="22941" xr:uid="{00000000-0005-0000-0000-00001E570000}"/>
    <cellStyle name="Normal 2 10 3 4 3 2" xfId="22942" xr:uid="{00000000-0005-0000-0000-00001F570000}"/>
    <cellStyle name="Normal 2 10 3 4 3 2 2" xfId="22943" xr:uid="{00000000-0005-0000-0000-000020570000}"/>
    <cellStyle name="Normal 2 10 3 4 3 2 3" xfId="22944" xr:uid="{00000000-0005-0000-0000-000021570000}"/>
    <cellStyle name="Normal 2 10 3 4 3 3" xfId="22945" xr:uid="{00000000-0005-0000-0000-000022570000}"/>
    <cellStyle name="Normal 2 10 3 4 3 4" xfId="22946" xr:uid="{00000000-0005-0000-0000-000023570000}"/>
    <cellStyle name="Normal 2 10 3 4 4" xfId="22947" xr:uid="{00000000-0005-0000-0000-000024570000}"/>
    <cellStyle name="Normal 2 10 3 4 4 2" xfId="22948" xr:uid="{00000000-0005-0000-0000-000025570000}"/>
    <cellStyle name="Normal 2 10 3 4 4 3" xfId="22949" xr:uid="{00000000-0005-0000-0000-000026570000}"/>
    <cellStyle name="Normal 2 10 3 4 5" xfId="22950" xr:uid="{00000000-0005-0000-0000-000027570000}"/>
    <cellStyle name="Normal 2 10 3 4 6" xfId="22951" xr:uid="{00000000-0005-0000-0000-000028570000}"/>
    <cellStyle name="Normal 2 10 3 5" xfId="22952" xr:uid="{00000000-0005-0000-0000-000029570000}"/>
    <cellStyle name="Normal 2 10 3 5 2" xfId="22953" xr:uid="{00000000-0005-0000-0000-00002A570000}"/>
    <cellStyle name="Normal 2 10 3 5 2 2" xfId="22954" xr:uid="{00000000-0005-0000-0000-00002B570000}"/>
    <cellStyle name="Normal 2 10 3 5 2 2 2" xfId="22955" xr:uid="{00000000-0005-0000-0000-00002C570000}"/>
    <cellStyle name="Normal 2 10 3 5 2 2 3" xfId="22956" xr:uid="{00000000-0005-0000-0000-00002D570000}"/>
    <cellStyle name="Normal 2 10 3 5 2 3" xfId="22957" xr:uid="{00000000-0005-0000-0000-00002E570000}"/>
    <cellStyle name="Normal 2 10 3 5 2 4" xfId="22958" xr:uid="{00000000-0005-0000-0000-00002F570000}"/>
    <cellStyle name="Normal 2 10 3 5 3" xfId="22959" xr:uid="{00000000-0005-0000-0000-000030570000}"/>
    <cellStyle name="Normal 2 10 3 5 3 2" xfId="22960" xr:uid="{00000000-0005-0000-0000-000031570000}"/>
    <cellStyle name="Normal 2 10 3 5 3 3" xfId="22961" xr:uid="{00000000-0005-0000-0000-000032570000}"/>
    <cellStyle name="Normal 2 10 3 5 4" xfId="22962" xr:uid="{00000000-0005-0000-0000-000033570000}"/>
    <cellStyle name="Normal 2 10 3 5 5" xfId="22963" xr:uid="{00000000-0005-0000-0000-000034570000}"/>
    <cellStyle name="Normal 2 10 3 6" xfId="22964" xr:uid="{00000000-0005-0000-0000-000035570000}"/>
    <cellStyle name="Normal 2 10 3 6 2" xfId="22965" xr:uid="{00000000-0005-0000-0000-000036570000}"/>
    <cellStyle name="Normal 2 10 3 6 2 2" xfId="22966" xr:uid="{00000000-0005-0000-0000-000037570000}"/>
    <cellStyle name="Normal 2 10 3 6 2 2 2" xfId="22967" xr:uid="{00000000-0005-0000-0000-000038570000}"/>
    <cellStyle name="Normal 2 10 3 6 2 2 3" xfId="22968" xr:uid="{00000000-0005-0000-0000-000039570000}"/>
    <cellStyle name="Normal 2 10 3 6 2 3" xfId="22969" xr:uid="{00000000-0005-0000-0000-00003A570000}"/>
    <cellStyle name="Normal 2 10 3 6 2 4" xfId="22970" xr:uid="{00000000-0005-0000-0000-00003B570000}"/>
    <cellStyle name="Normal 2 10 3 6 3" xfId="22971" xr:uid="{00000000-0005-0000-0000-00003C570000}"/>
    <cellStyle name="Normal 2 10 3 6 3 2" xfId="22972" xr:uid="{00000000-0005-0000-0000-00003D570000}"/>
    <cellStyle name="Normal 2 10 3 6 3 3" xfId="22973" xr:uid="{00000000-0005-0000-0000-00003E570000}"/>
    <cellStyle name="Normal 2 10 3 6 4" xfId="22974" xr:uid="{00000000-0005-0000-0000-00003F570000}"/>
    <cellStyle name="Normal 2 10 3 6 5" xfId="22975" xr:uid="{00000000-0005-0000-0000-000040570000}"/>
    <cellStyle name="Normal 2 10 3 7" xfId="22976" xr:uid="{00000000-0005-0000-0000-000041570000}"/>
    <cellStyle name="Normal 2 10 3 7 2" xfId="22977" xr:uid="{00000000-0005-0000-0000-000042570000}"/>
    <cellStyle name="Normal 2 10 3 7 2 2" xfId="22978" xr:uid="{00000000-0005-0000-0000-000043570000}"/>
    <cellStyle name="Normal 2 10 3 7 2 3" xfId="22979" xr:uid="{00000000-0005-0000-0000-000044570000}"/>
    <cellStyle name="Normal 2 10 3 7 3" xfId="22980" xr:uid="{00000000-0005-0000-0000-000045570000}"/>
    <cellStyle name="Normal 2 10 3 7 4" xfId="22981" xr:uid="{00000000-0005-0000-0000-000046570000}"/>
    <cellStyle name="Normal 2 10 3 8" xfId="22982" xr:uid="{00000000-0005-0000-0000-000047570000}"/>
    <cellStyle name="Normal 2 10 3 8 2" xfId="22983" xr:uid="{00000000-0005-0000-0000-000048570000}"/>
    <cellStyle name="Normal 2 10 3 8 3" xfId="22984" xr:uid="{00000000-0005-0000-0000-000049570000}"/>
    <cellStyle name="Normal 2 10 3 9" xfId="22985" xr:uid="{00000000-0005-0000-0000-00004A570000}"/>
    <cellStyle name="Normal 2 10 4" xfId="527" xr:uid="{00000000-0005-0000-0000-00004B570000}"/>
    <cellStyle name="Normal 2 10 4 10" xfId="22986" xr:uid="{00000000-0005-0000-0000-00004C570000}"/>
    <cellStyle name="Normal 2 10 4 11" xfId="22987" xr:uid="{00000000-0005-0000-0000-00004D570000}"/>
    <cellStyle name="Normal 2 10 4 2" xfId="22988" xr:uid="{00000000-0005-0000-0000-00004E570000}"/>
    <cellStyle name="Normal 2 10 4 2 2" xfId="22989" xr:uid="{00000000-0005-0000-0000-00004F570000}"/>
    <cellStyle name="Normal 2 10 4 2 2 2" xfId="22990" xr:uid="{00000000-0005-0000-0000-000050570000}"/>
    <cellStyle name="Normal 2 10 4 2 2 2 2" xfId="22991" xr:uid="{00000000-0005-0000-0000-000051570000}"/>
    <cellStyle name="Normal 2 10 4 2 2 2 2 2" xfId="22992" xr:uid="{00000000-0005-0000-0000-000052570000}"/>
    <cellStyle name="Normal 2 10 4 2 2 2 2 2 2" xfId="22993" xr:uid="{00000000-0005-0000-0000-000053570000}"/>
    <cellStyle name="Normal 2 10 4 2 2 2 2 2 3" xfId="22994" xr:uid="{00000000-0005-0000-0000-000054570000}"/>
    <cellStyle name="Normal 2 10 4 2 2 2 2 3" xfId="22995" xr:uid="{00000000-0005-0000-0000-000055570000}"/>
    <cellStyle name="Normal 2 10 4 2 2 2 2 4" xfId="22996" xr:uid="{00000000-0005-0000-0000-000056570000}"/>
    <cellStyle name="Normal 2 10 4 2 2 2 3" xfId="22997" xr:uid="{00000000-0005-0000-0000-000057570000}"/>
    <cellStyle name="Normal 2 10 4 2 2 2 3 2" xfId="22998" xr:uid="{00000000-0005-0000-0000-000058570000}"/>
    <cellStyle name="Normal 2 10 4 2 2 2 3 3" xfId="22999" xr:uid="{00000000-0005-0000-0000-000059570000}"/>
    <cellStyle name="Normal 2 10 4 2 2 2 4" xfId="23000" xr:uid="{00000000-0005-0000-0000-00005A570000}"/>
    <cellStyle name="Normal 2 10 4 2 2 2 5" xfId="23001" xr:uid="{00000000-0005-0000-0000-00005B570000}"/>
    <cellStyle name="Normal 2 10 4 2 2 3" xfId="23002" xr:uid="{00000000-0005-0000-0000-00005C570000}"/>
    <cellStyle name="Normal 2 10 4 2 2 3 2" xfId="23003" xr:uid="{00000000-0005-0000-0000-00005D570000}"/>
    <cellStyle name="Normal 2 10 4 2 2 3 2 2" xfId="23004" xr:uid="{00000000-0005-0000-0000-00005E570000}"/>
    <cellStyle name="Normal 2 10 4 2 2 3 2 2 2" xfId="23005" xr:uid="{00000000-0005-0000-0000-00005F570000}"/>
    <cellStyle name="Normal 2 10 4 2 2 3 2 2 3" xfId="23006" xr:uid="{00000000-0005-0000-0000-000060570000}"/>
    <cellStyle name="Normal 2 10 4 2 2 3 2 3" xfId="23007" xr:uid="{00000000-0005-0000-0000-000061570000}"/>
    <cellStyle name="Normal 2 10 4 2 2 3 2 4" xfId="23008" xr:uid="{00000000-0005-0000-0000-000062570000}"/>
    <cellStyle name="Normal 2 10 4 2 2 3 3" xfId="23009" xr:uid="{00000000-0005-0000-0000-000063570000}"/>
    <cellStyle name="Normal 2 10 4 2 2 3 3 2" xfId="23010" xr:uid="{00000000-0005-0000-0000-000064570000}"/>
    <cellStyle name="Normal 2 10 4 2 2 3 3 3" xfId="23011" xr:uid="{00000000-0005-0000-0000-000065570000}"/>
    <cellStyle name="Normal 2 10 4 2 2 3 4" xfId="23012" xr:uid="{00000000-0005-0000-0000-000066570000}"/>
    <cellStyle name="Normal 2 10 4 2 2 3 5" xfId="23013" xr:uid="{00000000-0005-0000-0000-000067570000}"/>
    <cellStyle name="Normal 2 10 4 2 2 4" xfId="23014" xr:uid="{00000000-0005-0000-0000-000068570000}"/>
    <cellStyle name="Normal 2 10 4 2 2 4 2" xfId="23015" xr:uid="{00000000-0005-0000-0000-000069570000}"/>
    <cellStyle name="Normal 2 10 4 2 2 4 2 2" xfId="23016" xr:uid="{00000000-0005-0000-0000-00006A570000}"/>
    <cellStyle name="Normal 2 10 4 2 2 4 2 3" xfId="23017" xr:uid="{00000000-0005-0000-0000-00006B570000}"/>
    <cellStyle name="Normal 2 10 4 2 2 4 3" xfId="23018" xr:uid="{00000000-0005-0000-0000-00006C570000}"/>
    <cellStyle name="Normal 2 10 4 2 2 4 4" xfId="23019" xr:uid="{00000000-0005-0000-0000-00006D570000}"/>
    <cellStyle name="Normal 2 10 4 2 2 5" xfId="23020" xr:uid="{00000000-0005-0000-0000-00006E570000}"/>
    <cellStyle name="Normal 2 10 4 2 2 5 2" xfId="23021" xr:uid="{00000000-0005-0000-0000-00006F570000}"/>
    <cellStyle name="Normal 2 10 4 2 2 5 3" xfId="23022" xr:uid="{00000000-0005-0000-0000-000070570000}"/>
    <cellStyle name="Normal 2 10 4 2 2 6" xfId="23023" xr:uid="{00000000-0005-0000-0000-000071570000}"/>
    <cellStyle name="Normal 2 10 4 2 2 7" xfId="23024" xr:uid="{00000000-0005-0000-0000-000072570000}"/>
    <cellStyle name="Normal 2 10 4 2 3" xfId="23025" xr:uid="{00000000-0005-0000-0000-000073570000}"/>
    <cellStyle name="Normal 2 10 4 2 3 2" xfId="23026" xr:uid="{00000000-0005-0000-0000-000074570000}"/>
    <cellStyle name="Normal 2 10 4 2 3 2 2" xfId="23027" xr:uid="{00000000-0005-0000-0000-000075570000}"/>
    <cellStyle name="Normal 2 10 4 2 3 2 2 2" xfId="23028" xr:uid="{00000000-0005-0000-0000-000076570000}"/>
    <cellStyle name="Normal 2 10 4 2 3 2 2 3" xfId="23029" xr:uid="{00000000-0005-0000-0000-000077570000}"/>
    <cellStyle name="Normal 2 10 4 2 3 2 3" xfId="23030" xr:uid="{00000000-0005-0000-0000-000078570000}"/>
    <cellStyle name="Normal 2 10 4 2 3 2 4" xfId="23031" xr:uid="{00000000-0005-0000-0000-000079570000}"/>
    <cellStyle name="Normal 2 10 4 2 3 3" xfId="23032" xr:uid="{00000000-0005-0000-0000-00007A570000}"/>
    <cellStyle name="Normal 2 10 4 2 3 3 2" xfId="23033" xr:uid="{00000000-0005-0000-0000-00007B570000}"/>
    <cellStyle name="Normal 2 10 4 2 3 3 3" xfId="23034" xr:uid="{00000000-0005-0000-0000-00007C570000}"/>
    <cellStyle name="Normal 2 10 4 2 3 4" xfId="23035" xr:uid="{00000000-0005-0000-0000-00007D570000}"/>
    <cellStyle name="Normal 2 10 4 2 3 5" xfId="23036" xr:uid="{00000000-0005-0000-0000-00007E570000}"/>
    <cellStyle name="Normal 2 10 4 2 4" xfId="23037" xr:uid="{00000000-0005-0000-0000-00007F570000}"/>
    <cellStyle name="Normal 2 10 4 2 4 2" xfId="23038" xr:uid="{00000000-0005-0000-0000-000080570000}"/>
    <cellStyle name="Normal 2 10 4 2 4 2 2" xfId="23039" xr:uid="{00000000-0005-0000-0000-000081570000}"/>
    <cellStyle name="Normal 2 10 4 2 4 2 2 2" xfId="23040" xr:uid="{00000000-0005-0000-0000-000082570000}"/>
    <cellStyle name="Normal 2 10 4 2 4 2 2 3" xfId="23041" xr:uid="{00000000-0005-0000-0000-000083570000}"/>
    <cellStyle name="Normal 2 10 4 2 4 2 3" xfId="23042" xr:uid="{00000000-0005-0000-0000-000084570000}"/>
    <cellStyle name="Normal 2 10 4 2 4 2 4" xfId="23043" xr:uid="{00000000-0005-0000-0000-000085570000}"/>
    <cellStyle name="Normal 2 10 4 2 4 3" xfId="23044" xr:uid="{00000000-0005-0000-0000-000086570000}"/>
    <cellStyle name="Normal 2 10 4 2 4 3 2" xfId="23045" xr:uid="{00000000-0005-0000-0000-000087570000}"/>
    <cellStyle name="Normal 2 10 4 2 4 3 3" xfId="23046" xr:uid="{00000000-0005-0000-0000-000088570000}"/>
    <cellStyle name="Normal 2 10 4 2 4 4" xfId="23047" xr:uid="{00000000-0005-0000-0000-000089570000}"/>
    <cellStyle name="Normal 2 10 4 2 4 5" xfId="23048" xr:uid="{00000000-0005-0000-0000-00008A570000}"/>
    <cellStyle name="Normal 2 10 4 2 5" xfId="23049" xr:uid="{00000000-0005-0000-0000-00008B570000}"/>
    <cellStyle name="Normal 2 10 4 2 5 2" xfId="23050" xr:uid="{00000000-0005-0000-0000-00008C570000}"/>
    <cellStyle name="Normal 2 10 4 2 5 2 2" xfId="23051" xr:uid="{00000000-0005-0000-0000-00008D570000}"/>
    <cellStyle name="Normal 2 10 4 2 5 2 2 2" xfId="23052" xr:uid="{00000000-0005-0000-0000-00008E570000}"/>
    <cellStyle name="Normal 2 10 4 2 5 2 2 3" xfId="23053" xr:uid="{00000000-0005-0000-0000-00008F570000}"/>
    <cellStyle name="Normal 2 10 4 2 5 2 3" xfId="23054" xr:uid="{00000000-0005-0000-0000-000090570000}"/>
    <cellStyle name="Normal 2 10 4 2 5 2 4" xfId="23055" xr:uid="{00000000-0005-0000-0000-000091570000}"/>
    <cellStyle name="Normal 2 10 4 2 5 3" xfId="23056" xr:uid="{00000000-0005-0000-0000-000092570000}"/>
    <cellStyle name="Normal 2 10 4 2 5 3 2" xfId="23057" xr:uid="{00000000-0005-0000-0000-000093570000}"/>
    <cellStyle name="Normal 2 10 4 2 5 3 3" xfId="23058" xr:uid="{00000000-0005-0000-0000-000094570000}"/>
    <cellStyle name="Normal 2 10 4 2 5 4" xfId="23059" xr:uid="{00000000-0005-0000-0000-000095570000}"/>
    <cellStyle name="Normal 2 10 4 2 5 5" xfId="23060" xr:uid="{00000000-0005-0000-0000-000096570000}"/>
    <cellStyle name="Normal 2 10 4 2 6" xfId="23061" xr:uid="{00000000-0005-0000-0000-000097570000}"/>
    <cellStyle name="Normal 2 10 4 2 6 2" xfId="23062" xr:uid="{00000000-0005-0000-0000-000098570000}"/>
    <cellStyle name="Normal 2 10 4 2 6 2 2" xfId="23063" xr:uid="{00000000-0005-0000-0000-000099570000}"/>
    <cellStyle name="Normal 2 10 4 2 6 2 3" xfId="23064" xr:uid="{00000000-0005-0000-0000-00009A570000}"/>
    <cellStyle name="Normal 2 10 4 2 6 3" xfId="23065" xr:uid="{00000000-0005-0000-0000-00009B570000}"/>
    <cellStyle name="Normal 2 10 4 2 6 4" xfId="23066" xr:uid="{00000000-0005-0000-0000-00009C570000}"/>
    <cellStyle name="Normal 2 10 4 2 7" xfId="23067" xr:uid="{00000000-0005-0000-0000-00009D570000}"/>
    <cellStyle name="Normal 2 10 4 2 7 2" xfId="23068" xr:uid="{00000000-0005-0000-0000-00009E570000}"/>
    <cellStyle name="Normal 2 10 4 2 7 3" xfId="23069" xr:uid="{00000000-0005-0000-0000-00009F570000}"/>
    <cellStyle name="Normal 2 10 4 2 8" xfId="23070" xr:uid="{00000000-0005-0000-0000-0000A0570000}"/>
    <cellStyle name="Normal 2 10 4 2 9" xfId="23071" xr:uid="{00000000-0005-0000-0000-0000A1570000}"/>
    <cellStyle name="Normal 2 10 4 3" xfId="23072" xr:uid="{00000000-0005-0000-0000-0000A2570000}"/>
    <cellStyle name="Normal 2 10 4 3 2" xfId="23073" xr:uid="{00000000-0005-0000-0000-0000A3570000}"/>
    <cellStyle name="Normal 2 10 4 3 2 2" xfId="23074" xr:uid="{00000000-0005-0000-0000-0000A4570000}"/>
    <cellStyle name="Normal 2 10 4 3 2 2 2" xfId="23075" xr:uid="{00000000-0005-0000-0000-0000A5570000}"/>
    <cellStyle name="Normal 2 10 4 3 2 2 2 2" xfId="23076" xr:uid="{00000000-0005-0000-0000-0000A6570000}"/>
    <cellStyle name="Normal 2 10 4 3 2 2 2 2 2" xfId="23077" xr:uid="{00000000-0005-0000-0000-0000A7570000}"/>
    <cellStyle name="Normal 2 10 4 3 2 2 2 2 3" xfId="23078" xr:uid="{00000000-0005-0000-0000-0000A8570000}"/>
    <cellStyle name="Normal 2 10 4 3 2 2 2 3" xfId="23079" xr:uid="{00000000-0005-0000-0000-0000A9570000}"/>
    <cellStyle name="Normal 2 10 4 3 2 2 2 4" xfId="23080" xr:uid="{00000000-0005-0000-0000-0000AA570000}"/>
    <cellStyle name="Normal 2 10 4 3 2 2 3" xfId="23081" xr:uid="{00000000-0005-0000-0000-0000AB570000}"/>
    <cellStyle name="Normal 2 10 4 3 2 2 3 2" xfId="23082" xr:uid="{00000000-0005-0000-0000-0000AC570000}"/>
    <cellStyle name="Normal 2 10 4 3 2 2 3 3" xfId="23083" xr:uid="{00000000-0005-0000-0000-0000AD570000}"/>
    <cellStyle name="Normal 2 10 4 3 2 2 4" xfId="23084" xr:uid="{00000000-0005-0000-0000-0000AE570000}"/>
    <cellStyle name="Normal 2 10 4 3 2 2 5" xfId="23085" xr:uid="{00000000-0005-0000-0000-0000AF570000}"/>
    <cellStyle name="Normal 2 10 4 3 2 3" xfId="23086" xr:uid="{00000000-0005-0000-0000-0000B0570000}"/>
    <cellStyle name="Normal 2 10 4 3 2 3 2" xfId="23087" xr:uid="{00000000-0005-0000-0000-0000B1570000}"/>
    <cellStyle name="Normal 2 10 4 3 2 3 2 2" xfId="23088" xr:uid="{00000000-0005-0000-0000-0000B2570000}"/>
    <cellStyle name="Normal 2 10 4 3 2 3 2 3" xfId="23089" xr:uid="{00000000-0005-0000-0000-0000B3570000}"/>
    <cellStyle name="Normal 2 10 4 3 2 3 3" xfId="23090" xr:uid="{00000000-0005-0000-0000-0000B4570000}"/>
    <cellStyle name="Normal 2 10 4 3 2 3 4" xfId="23091" xr:uid="{00000000-0005-0000-0000-0000B5570000}"/>
    <cellStyle name="Normal 2 10 4 3 2 4" xfId="23092" xr:uid="{00000000-0005-0000-0000-0000B6570000}"/>
    <cellStyle name="Normal 2 10 4 3 2 4 2" xfId="23093" xr:uid="{00000000-0005-0000-0000-0000B7570000}"/>
    <cellStyle name="Normal 2 10 4 3 2 4 3" xfId="23094" xr:uid="{00000000-0005-0000-0000-0000B8570000}"/>
    <cellStyle name="Normal 2 10 4 3 2 5" xfId="23095" xr:uid="{00000000-0005-0000-0000-0000B9570000}"/>
    <cellStyle name="Normal 2 10 4 3 2 6" xfId="23096" xr:uid="{00000000-0005-0000-0000-0000BA570000}"/>
    <cellStyle name="Normal 2 10 4 3 3" xfId="23097" xr:uid="{00000000-0005-0000-0000-0000BB570000}"/>
    <cellStyle name="Normal 2 10 4 3 3 2" xfId="23098" xr:uid="{00000000-0005-0000-0000-0000BC570000}"/>
    <cellStyle name="Normal 2 10 4 3 3 2 2" xfId="23099" xr:uid="{00000000-0005-0000-0000-0000BD570000}"/>
    <cellStyle name="Normal 2 10 4 3 3 2 2 2" xfId="23100" xr:uid="{00000000-0005-0000-0000-0000BE570000}"/>
    <cellStyle name="Normal 2 10 4 3 3 2 2 3" xfId="23101" xr:uid="{00000000-0005-0000-0000-0000BF570000}"/>
    <cellStyle name="Normal 2 10 4 3 3 2 3" xfId="23102" xr:uid="{00000000-0005-0000-0000-0000C0570000}"/>
    <cellStyle name="Normal 2 10 4 3 3 2 4" xfId="23103" xr:uid="{00000000-0005-0000-0000-0000C1570000}"/>
    <cellStyle name="Normal 2 10 4 3 3 3" xfId="23104" xr:uid="{00000000-0005-0000-0000-0000C2570000}"/>
    <cellStyle name="Normal 2 10 4 3 3 3 2" xfId="23105" xr:uid="{00000000-0005-0000-0000-0000C3570000}"/>
    <cellStyle name="Normal 2 10 4 3 3 3 3" xfId="23106" xr:uid="{00000000-0005-0000-0000-0000C4570000}"/>
    <cellStyle name="Normal 2 10 4 3 3 4" xfId="23107" xr:uid="{00000000-0005-0000-0000-0000C5570000}"/>
    <cellStyle name="Normal 2 10 4 3 3 5" xfId="23108" xr:uid="{00000000-0005-0000-0000-0000C6570000}"/>
    <cellStyle name="Normal 2 10 4 3 4" xfId="23109" xr:uid="{00000000-0005-0000-0000-0000C7570000}"/>
    <cellStyle name="Normal 2 10 4 3 4 2" xfId="23110" xr:uid="{00000000-0005-0000-0000-0000C8570000}"/>
    <cellStyle name="Normal 2 10 4 3 4 2 2" xfId="23111" xr:uid="{00000000-0005-0000-0000-0000C9570000}"/>
    <cellStyle name="Normal 2 10 4 3 4 2 3" xfId="23112" xr:uid="{00000000-0005-0000-0000-0000CA570000}"/>
    <cellStyle name="Normal 2 10 4 3 4 3" xfId="23113" xr:uid="{00000000-0005-0000-0000-0000CB570000}"/>
    <cellStyle name="Normal 2 10 4 3 4 4" xfId="23114" xr:uid="{00000000-0005-0000-0000-0000CC570000}"/>
    <cellStyle name="Normal 2 10 4 3 5" xfId="23115" xr:uid="{00000000-0005-0000-0000-0000CD570000}"/>
    <cellStyle name="Normal 2 10 4 3 5 2" xfId="23116" xr:uid="{00000000-0005-0000-0000-0000CE570000}"/>
    <cellStyle name="Normal 2 10 4 3 5 3" xfId="23117" xr:uid="{00000000-0005-0000-0000-0000CF570000}"/>
    <cellStyle name="Normal 2 10 4 3 6" xfId="23118" xr:uid="{00000000-0005-0000-0000-0000D0570000}"/>
    <cellStyle name="Normal 2 10 4 3 7" xfId="23119" xr:uid="{00000000-0005-0000-0000-0000D1570000}"/>
    <cellStyle name="Normal 2 10 4 4" xfId="23120" xr:uid="{00000000-0005-0000-0000-0000D2570000}"/>
    <cellStyle name="Normal 2 10 4 4 2" xfId="23121" xr:uid="{00000000-0005-0000-0000-0000D3570000}"/>
    <cellStyle name="Normal 2 10 4 4 2 2" xfId="23122" xr:uid="{00000000-0005-0000-0000-0000D4570000}"/>
    <cellStyle name="Normal 2 10 4 4 2 2 2" xfId="23123" xr:uid="{00000000-0005-0000-0000-0000D5570000}"/>
    <cellStyle name="Normal 2 10 4 4 2 2 2 2" xfId="23124" xr:uid="{00000000-0005-0000-0000-0000D6570000}"/>
    <cellStyle name="Normal 2 10 4 4 2 2 2 3" xfId="23125" xr:uid="{00000000-0005-0000-0000-0000D7570000}"/>
    <cellStyle name="Normal 2 10 4 4 2 2 3" xfId="23126" xr:uid="{00000000-0005-0000-0000-0000D8570000}"/>
    <cellStyle name="Normal 2 10 4 4 2 2 4" xfId="23127" xr:uid="{00000000-0005-0000-0000-0000D9570000}"/>
    <cellStyle name="Normal 2 10 4 4 2 3" xfId="23128" xr:uid="{00000000-0005-0000-0000-0000DA570000}"/>
    <cellStyle name="Normal 2 10 4 4 2 3 2" xfId="23129" xr:uid="{00000000-0005-0000-0000-0000DB570000}"/>
    <cellStyle name="Normal 2 10 4 4 2 3 3" xfId="23130" xr:uid="{00000000-0005-0000-0000-0000DC570000}"/>
    <cellStyle name="Normal 2 10 4 4 2 4" xfId="23131" xr:uid="{00000000-0005-0000-0000-0000DD570000}"/>
    <cellStyle name="Normal 2 10 4 4 2 5" xfId="23132" xr:uid="{00000000-0005-0000-0000-0000DE570000}"/>
    <cellStyle name="Normal 2 10 4 4 3" xfId="23133" xr:uid="{00000000-0005-0000-0000-0000DF570000}"/>
    <cellStyle name="Normal 2 10 4 4 3 2" xfId="23134" xr:uid="{00000000-0005-0000-0000-0000E0570000}"/>
    <cellStyle name="Normal 2 10 4 4 3 2 2" xfId="23135" xr:uid="{00000000-0005-0000-0000-0000E1570000}"/>
    <cellStyle name="Normal 2 10 4 4 3 2 3" xfId="23136" xr:uid="{00000000-0005-0000-0000-0000E2570000}"/>
    <cellStyle name="Normal 2 10 4 4 3 3" xfId="23137" xr:uid="{00000000-0005-0000-0000-0000E3570000}"/>
    <cellStyle name="Normal 2 10 4 4 3 4" xfId="23138" xr:uid="{00000000-0005-0000-0000-0000E4570000}"/>
    <cellStyle name="Normal 2 10 4 4 4" xfId="23139" xr:uid="{00000000-0005-0000-0000-0000E5570000}"/>
    <cellStyle name="Normal 2 10 4 4 4 2" xfId="23140" xr:uid="{00000000-0005-0000-0000-0000E6570000}"/>
    <cellStyle name="Normal 2 10 4 4 4 3" xfId="23141" xr:uid="{00000000-0005-0000-0000-0000E7570000}"/>
    <cellStyle name="Normal 2 10 4 4 5" xfId="23142" xr:uid="{00000000-0005-0000-0000-0000E8570000}"/>
    <cellStyle name="Normal 2 10 4 4 6" xfId="23143" xr:uid="{00000000-0005-0000-0000-0000E9570000}"/>
    <cellStyle name="Normal 2 10 4 5" xfId="23144" xr:uid="{00000000-0005-0000-0000-0000EA570000}"/>
    <cellStyle name="Normal 2 10 4 5 2" xfId="23145" xr:uid="{00000000-0005-0000-0000-0000EB570000}"/>
    <cellStyle name="Normal 2 10 4 5 2 2" xfId="23146" xr:uid="{00000000-0005-0000-0000-0000EC570000}"/>
    <cellStyle name="Normal 2 10 4 5 2 2 2" xfId="23147" xr:uid="{00000000-0005-0000-0000-0000ED570000}"/>
    <cellStyle name="Normal 2 10 4 5 2 2 3" xfId="23148" xr:uid="{00000000-0005-0000-0000-0000EE570000}"/>
    <cellStyle name="Normal 2 10 4 5 2 3" xfId="23149" xr:uid="{00000000-0005-0000-0000-0000EF570000}"/>
    <cellStyle name="Normal 2 10 4 5 2 4" xfId="23150" xr:uid="{00000000-0005-0000-0000-0000F0570000}"/>
    <cellStyle name="Normal 2 10 4 5 3" xfId="23151" xr:uid="{00000000-0005-0000-0000-0000F1570000}"/>
    <cellStyle name="Normal 2 10 4 5 3 2" xfId="23152" xr:uid="{00000000-0005-0000-0000-0000F2570000}"/>
    <cellStyle name="Normal 2 10 4 5 3 3" xfId="23153" xr:uid="{00000000-0005-0000-0000-0000F3570000}"/>
    <cellStyle name="Normal 2 10 4 5 4" xfId="23154" xr:uid="{00000000-0005-0000-0000-0000F4570000}"/>
    <cellStyle name="Normal 2 10 4 5 5" xfId="23155" xr:uid="{00000000-0005-0000-0000-0000F5570000}"/>
    <cellStyle name="Normal 2 10 4 6" xfId="23156" xr:uid="{00000000-0005-0000-0000-0000F6570000}"/>
    <cellStyle name="Normal 2 10 4 6 2" xfId="23157" xr:uid="{00000000-0005-0000-0000-0000F7570000}"/>
    <cellStyle name="Normal 2 10 4 6 2 2" xfId="23158" xr:uid="{00000000-0005-0000-0000-0000F8570000}"/>
    <cellStyle name="Normal 2 10 4 6 2 2 2" xfId="23159" xr:uid="{00000000-0005-0000-0000-0000F9570000}"/>
    <cellStyle name="Normal 2 10 4 6 2 2 3" xfId="23160" xr:uid="{00000000-0005-0000-0000-0000FA570000}"/>
    <cellStyle name="Normal 2 10 4 6 2 3" xfId="23161" xr:uid="{00000000-0005-0000-0000-0000FB570000}"/>
    <cellStyle name="Normal 2 10 4 6 2 4" xfId="23162" xr:uid="{00000000-0005-0000-0000-0000FC570000}"/>
    <cellStyle name="Normal 2 10 4 6 3" xfId="23163" xr:uid="{00000000-0005-0000-0000-0000FD570000}"/>
    <cellStyle name="Normal 2 10 4 6 3 2" xfId="23164" xr:uid="{00000000-0005-0000-0000-0000FE570000}"/>
    <cellStyle name="Normal 2 10 4 6 3 3" xfId="23165" xr:uid="{00000000-0005-0000-0000-0000FF570000}"/>
    <cellStyle name="Normal 2 10 4 6 4" xfId="23166" xr:uid="{00000000-0005-0000-0000-000000580000}"/>
    <cellStyle name="Normal 2 10 4 6 5" xfId="23167" xr:uid="{00000000-0005-0000-0000-000001580000}"/>
    <cellStyle name="Normal 2 10 4 7" xfId="23168" xr:uid="{00000000-0005-0000-0000-000002580000}"/>
    <cellStyle name="Normal 2 10 4 7 2" xfId="23169" xr:uid="{00000000-0005-0000-0000-000003580000}"/>
    <cellStyle name="Normal 2 10 4 7 2 2" xfId="23170" xr:uid="{00000000-0005-0000-0000-000004580000}"/>
    <cellStyle name="Normal 2 10 4 7 2 3" xfId="23171" xr:uid="{00000000-0005-0000-0000-000005580000}"/>
    <cellStyle name="Normal 2 10 4 7 3" xfId="23172" xr:uid="{00000000-0005-0000-0000-000006580000}"/>
    <cellStyle name="Normal 2 10 4 7 4" xfId="23173" xr:uid="{00000000-0005-0000-0000-000007580000}"/>
    <cellStyle name="Normal 2 10 4 8" xfId="23174" xr:uid="{00000000-0005-0000-0000-000008580000}"/>
    <cellStyle name="Normal 2 10 4 8 2" xfId="23175" xr:uid="{00000000-0005-0000-0000-000009580000}"/>
    <cellStyle name="Normal 2 10 4 8 3" xfId="23176" xr:uid="{00000000-0005-0000-0000-00000A580000}"/>
    <cellStyle name="Normal 2 10 4 9" xfId="23177" xr:uid="{00000000-0005-0000-0000-00000B580000}"/>
    <cellStyle name="Normal 2 10 5" xfId="528" xr:uid="{00000000-0005-0000-0000-00000C580000}"/>
    <cellStyle name="Normal 2 10 5 10" xfId="23178" xr:uid="{00000000-0005-0000-0000-00000D580000}"/>
    <cellStyle name="Normal 2 10 5 2" xfId="23179" xr:uid="{00000000-0005-0000-0000-00000E580000}"/>
    <cellStyle name="Normal 2 10 5 2 2" xfId="23180" xr:uid="{00000000-0005-0000-0000-00000F580000}"/>
    <cellStyle name="Normal 2 10 5 2 2 2" xfId="23181" xr:uid="{00000000-0005-0000-0000-000010580000}"/>
    <cellStyle name="Normal 2 10 5 2 2 2 2" xfId="23182" xr:uid="{00000000-0005-0000-0000-000011580000}"/>
    <cellStyle name="Normal 2 10 5 2 2 2 2 2" xfId="23183" xr:uid="{00000000-0005-0000-0000-000012580000}"/>
    <cellStyle name="Normal 2 10 5 2 2 2 2 2 2" xfId="23184" xr:uid="{00000000-0005-0000-0000-000013580000}"/>
    <cellStyle name="Normal 2 10 5 2 2 2 2 2 3" xfId="23185" xr:uid="{00000000-0005-0000-0000-000014580000}"/>
    <cellStyle name="Normal 2 10 5 2 2 2 2 3" xfId="23186" xr:uid="{00000000-0005-0000-0000-000015580000}"/>
    <cellStyle name="Normal 2 10 5 2 2 2 2 4" xfId="23187" xr:uid="{00000000-0005-0000-0000-000016580000}"/>
    <cellStyle name="Normal 2 10 5 2 2 2 3" xfId="23188" xr:uid="{00000000-0005-0000-0000-000017580000}"/>
    <cellStyle name="Normal 2 10 5 2 2 2 3 2" xfId="23189" xr:uid="{00000000-0005-0000-0000-000018580000}"/>
    <cellStyle name="Normal 2 10 5 2 2 2 3 3" xfId="23190" xr:uid="{00000000-0005-0000-0000-000019580000}"/>
    <cellStyle name="Normal 2 10 5 2 2 2 4" xfId="23191" xr:uid="{00000000-0005-0000-0000-00001A580000}"/>
    <cellStyle name="Normal 2 10 5 2 2 2 5" xfId="23192" xr:uid="{00000000-0005-0000-0000-00001B580000}"/>
    <cellStyle name="Normal 2 10 5 2 2 3" xfId="23193" xr:uid="{00000000-0005-0000-0000-00001C580000}"/>
    <cellStyle name="Normal 2 10 5 2 2 3 2" xfId="23194" xr:uid="{00000000-0005-0000-0000-00001D580000}"/>
    <cellStyle name="Normal 2 10 5 2 2 3 2 2" xfId="23195" xr:uid="{00000000-0005-0000-0000-00001E580000}"/>
    <cellStyle name="Normal 2 10 5 2 2 3 2 3" xfId="23196" xr:uid="{00000000-0005-0000-0000-00001F580000}"/>
    <cellStyle name="Normal 2 10 5 2 2 3 3" xfId="23197" xr:uid="{00000000-0005-0000-0000-000020580000}"/>
    <cellStyle name="Normal 2 10 5 2 2 3 4" xfId="23198" xr:uid="{00000000-0005-0000-0000-000021580000}"/>
    <cellStyle name="Normal 2 10 5 2 2 4" xfId="23199" xr:uid="{00000000-0005-0000-0000-000022580000}"/>
    <cellStyle name="Normal 2 10 5 2 2 4 2" xfId="23200" xr:uid="{00000000-0005-0000-0000-000023580000}"/>
    <cellStyle name="Normal 2 10 5 2 2 4 3" xfId="23201" xr:uid="{00000000-0005-0000-0000-000024580000}"/>
    <cellStyle name="Normal 2 10 5 2 2 5" xfId="23202" xr:uid="{00000000-0005-0000-0000-000025580000}"/>
    <cellStyle name="Normal 2 10 5 2 2 6" xfId="23203" xr:uid="{00000000-0005-0000-0000-000026580000}"/>
    <cellStyle name="Normal 2 10 5 2 3" xfId="23204" xr:uid="{00000000-0005-0000-0000-000027580000}"/>
    <cellStyle name="Normal 2 10 5 2 3 2" xfId="23205" xr:uid="{00000000-0005-0000-0000-000028580000}"/>
    <cellStyle name="Normal 2 10 5 2 3 2 2" xfId="23206" xr:uid="{00000000-0005-0000-0000-000029580000}"/>
    <cellStyle name="Normal 2 10 5 2 3 2 2 2" xfId="23207" xr:uid="{00000000-0005-0000-0000-00002A580000}"/>
    <cellStyle name="Normal 2 10 5 2 3 2 2 3" xfId="23208" xr:uid="{00000000-0005-0000-0000-00002B580000}"/>
    <cellStyle name="Normal 2 10 5 2 3 2 3" xfId="23209" xr:uid="{00000000-0005-0000-0000-00002C580000}"/>
    <cellStyle name="Normal 2 10 5 2 3 2 4" xfId="23210" xr:uid="{00000000-0005-0000-0000-00002D580000}"/>
    <cellStyle name="Normal 2 10 5 2 3 3" xfId="23211" xr:uid="{00000000-0005-0000-0000-00002E580000}"/>
    <cellStyle name="Normal 2 10 5 2 3 3 2" xfId="23212" xr:uid="{00000000-0005-0000-0000-00002F580000}"/>
    <cellStyle name="Normal 2 10 5 2 3 3 3" xfId="23213" xr:uid="{00000000-0005-0000-0000-000030580000}"/>
    <cellStyle name="Normal 2 10 5 2 3 4" xfId="23214" xr:uid="{00000000-0005-0000-0000-000031580000}"/>
    <cellStyle name="Normal 2 10 5 2 3 5" xfId="23215" xr:uid="{00000000-0005-0000-0000-000032580000}"/>
    <cellStyle name="Normal 2 10 5 2 4" xfId="23216" xr:uid="{00000000-0005-0000-0000-000033580000}"/>
    <cellStyle name="Normal 2 10 5 2 4 2" xfId="23217" xr:uid="{00000000-0005-0000-0000-000034580000}"/>
    <cellStyle name="Normal 2 10 5 2 4 2 2" xfId="23218" xr:uid="{00000000-0005-0000-0000-000035580000}"/>
    <cellStyle name="Normal 2 10 5 2 4 2 3" xfId="23219" xr:uid="{00000000-0005-0000-0000-000036580000}"/>
    <cellStyle name="Normal 2 10 5 2 4 3" xfId="23220" xr:uid="{00000000-0005-0000-0000-000037580000}"/>
    <cellStyle name="Normal 2 10 5 2 4 4" xfId="23221" xr:uid="{00000000-0005-0000-0000-000038580000}"/>
    <cellStyle name="Normal 2 10 5 2 5" xfId="23222" xr:uid="{00000000-0005-0000-0000-000039580000}"/>
    <cellStyle name="Normal 2 10 5 2 5 2" xfId="23223" xr:uid="{00000000-0005-0000-0000-00003A580000}"/>
    <cellStyle name="Normal 2 10 5 2 5 3" xfId="23224" xr:uid="{00000000-0005-0000-0000-00003B580000}"/>
    <cellStyle name="Normal 2 10 5 2 6" xfId="23225" xr:uid="{00000000-0005-0000-0000-00003C580000}"/>
    <cellStyle name="Normal 2 10 5 2 7" xfId="23226" xr:uid="{00000000-0005-0000-0000-00003D580000}"/>
    <cellStyle name="Normal 2 10 5 3" xfId="23227" xr:uid="{00000000-0005-0000-0000-00003E580000}"/>
    <cellStyle name="Normal 2 10 5 3 2" xfId="23228" xr:uid="{00000000-0005-0000-0000-00003F580000}"/>
    <cellStyle name="Normal 2 10 5 3 2 2" xfId="23229" xr:uid="{00000000-0005-0000-0000-000040580000}"/>
    <cellStyle name="Normal 2 10 5 3 2 2 2" xfId="23230" xr:uid="{00000000-0005-0000-0000-000041580000}"/>
    <cellStyle name="Normal 2 10 5 3 2 2 2 2" xfId="23231" xr:uid="{00000000-0005-0000-0000-000042580000}"/>
    <cellStyle name="Normal 2 10 5 3 2 2 2 3" xfId="23232" xr:uid="{00000000-0005-0000-0000-000043580000}"/>
    <cellStyle name="Normal 2 10 5 3 2 2 3" xfId="23233" xr:uid="{00000000-0005-0000-0000-000044580000}"/>
    <cellStyle name="Normal 2 10 5 3 2 2 4" xfId="23234" xr:uid="{00000000-0005-0000-0000-000045580000}"/>
    <cellStyle name="Normal 2 10 5 3 2 3" xfId="23235" xr:uid="{00000000-0005-0000-0000-000046580000}"/>
    <cellStyle name="Normal 2 10 5 3 2 3 2" xfId="23236" xr:uid="{00000000-0005-0000-0000-000047580000}"/>
    <cellStyle name="Normal 2 10 5 3 2 3 3" xfId="23237" xr:uid="{00000000-0005-0000-0000-000048580000}"/>
    <cellStyle name="Normal 2 10 5 3 2 4" xfId="23238" xr:uid="{00000000-0005-0000-0000-000049580000}"/>
    <cellStyle name="Normal 2 10 5 3 2 5" xfId="23239" xr:uid="{00000000-0005-0000-0000-00004A580000}"/>
    <cellStyle name="Normal 2 10 5 3 3" xfId="23240" xr:uid="{00000000-0005-0000-0000-00004B580000}"/>
    <cellStyle name="Normal 2 10 5 3 3 2" xfId="23241" xr:uid="{00000000-0005-0000-0000-00004C580000}"/>
    <cellStyle name="Normal 2 10 5 3 3 2 2" xfId="23242" xr:uid="{00000000-0005-0000-0000-00004D580000}"/>
    <cellStyle name="Normal 2 10 5 3 3 2 2 2" xfId="23243" xr:uid="{00000000-0005-0000-0000-00004E580000}"/>
    <cellStyle name="Normal 2 10 5 3 3 2 2 3" xfId="23244" xr:uid="{00000000-0005-0000-0000-00004F580000}"/>
    <cellStyle name="Normal 2 10 5 3 3 2 3" xfId="23245" xr:uid="{00000000-0005-0000-0000-000050580000}"/>
    <cellStyle name="Normal 2 10 5 3 3 2 4" xfId="23246" xr:uid="{00000000-0005-0000-0000-000051580000}"/>
    <cellStyle name="Normal 2 10 5 3 3 3" xfId="23247" xr:uid="{00000000-0005-0000-0000-000052580000}"/>
    <cellStyle name="Normal 2 10 5 3 3 3 2" xfId="23248" xr:uid="{00000000-0005-0000-0000-000053580000}"/>
    <cellStyle name="Normal 2 10 5 3 3 3 3" xfId="23249" xr:uid="{00000000-0005-0000-0000-000054580000}"/>
    <cellStyle name="Normal 2 10 5 3 3 4" xfId="23250" xr:uid="{00000000-0005-0000-0000-000055580000}"/>
    <cellStyle name="Normal 2 10 5 3 3 5" xfId="23251" xr:uid="{00000000-0005-0000-0000-000056580000}"/>
    <cellStyle name="Normal 2 10 5 3 4" xfId="23252" xr:uid="{00000000-0005-0000-0000-000057580000}"/>
    <cellStyle name="Normal 2 10 5 3 4 2" xfId="23253" xr:uid="{00000000-0005-0000-0000-000058580000}"/>
    <cellStyle name="Normal 2 10 5 3 4 2 2" xfId="23254" xr:uid="{00000000-0005-0000-0000-000059580000}"/>
    <cellStyle name="Normal 2 10 5 3 4 2 3" xfId="23255" xr:uid="{00000000-0005-0000-0000-00005A580000}"/>
    <cellStyle name="Normal 2 10 5 3 4 3" xfId="23256" xr:uid="{00000000-0005-0000-0000-00005B580000}"/>
    <cellStyle name="Normal 2 10 5 3 4 4" xfId="23257" xr:uid="{00000000-0005-0000-0000-00005C580000}"/>
    <cellStyle name="Normal 2 10 5 3 5" xfId="23258" xr:uid="{00000000-0005-0000-0000-00005D580000}"/>
    <cellStyle name="Normal 2 10 5 3 5 2" xfId="23259" xr:uid="{00000000-0005-0000-0000-00005E580000}"/>
    <cellStyle name="Normal 2 10 5 3 5 3" xfId="23260" xr:uid="{00000000-0005-0000-0000-00005F580000}"/>
    <cellStyle name="Normal 2 10 5 3 6" xfId="23261" xr:uid="{00000000-0005-0000-0000-000060580000}"/>
    <cellStyle name="Normal 2 10 5 3 7" xfId="23262" xr:uid="{00000000-0005-0000-0000-000061580000}"/>
    <cellStyle name="Normal 2 10 5 4" xfId="23263" xr:uid="{00000000-0005-0000-0000-000062580000}"/>
    <cellStyle name="Normal 2 10 5 4 2" xfId="23264" xr:uid="{00000000-0005-0000-0000-000063580000}"/>
    <cellStyle name="Normal 2 10 5 4 2 2" xfId="23265" xr:uid="{00000000-0005-0000-0000-000064580000}"/>
    <cellStyle name="Normal 2 10 5 4 2 2 2" xfId="23266" xr:uid="{00000000-0005-0000-0000-000065580000}"/>
    <cellStyle name="Normal 2 10 5 4 2 2 2 2" xfId="23267" xr:uid="{00000000-0005-0000-0000-000066580000}"/>
    <cellStyle name="Normal 2 10 5 4 2 2 2 3" xfId="23268" xr:uid="{00000000-0005-0000-0000-000067580000}"/>
    <cellStyle name="Normal 2 10 5 4 2 2 3" xfId="23269" xr:uid="{00000000-0005-0000-0000-000068580000}"/>
    <cellStyle name="Normal 2 10 5 4 2 2 4" xfId="23270" xr:uid="{00000000-0005-0000-0000-000069580000}"/>
    <cellStyle name="Normal 2 10 5 4 2 3" xfId="23271" xr:uid="{00000000-0005-0000-0000-00006A580000}"/>
    <cellStyle name="Normal 2 10 5 4 2 3 2" xfId="23272" xr:uid="{00000000-0005-0000-0000-00006B580000}"/>
    <cellStyle name="Normal 2 10 5 4 2 3 3" xfId="23273" xr:uid="{00000000-0005-0000-0000-00006C580000}"/>
    <cellStyle name="Normal 2 10 5 4 2 4" xfId="23274" xr:uid="{00000000-0005-0000-0000-00006D580000}"/>
    <cellStyle name="Normal 2 10 5 4 2 5" xfId="23275" xr:uid="{00000000-0005-0000-0000-00006E580000}"/>
    <cellStyle name="Normal 2 10 5 4 3" xfId="23276" xr:uid="{00000000-0005-0000-0000-00006F580000}"/>
    <cellStyle name="Normal 2 10 5 4 3 2" xfId="23277" xr:uid="{00000000-0005-0000-0000-000070580000}"/>
    <cellStyle name="Normal 2 10 5 4 3 2 2" xfId="23278" xr:uid="{00000000-0005-0000-0000-000071580000}"/>
    <cellStyle name="Normal 2 10 5 4 3 2 3" xfId="23279" xr:uid="{00000000-0005-0000-0000-000072580000}"/>
    <cellStyle name="Normal 2 10 5 4 3 3" xfId="23280" xr:uid="{00000000-0005-0000-0000-000073580000}"/>
    <cellStyle name="Normal 2 10 5 4 3 4" xfId="23281" xr:uid="{00000000-0005-0000-0000-000074580000}"/>
    <cellStyle name="Normal 2 10 5 4 4" xfId="23282" xr:uid="{00000000-0005-0000-0000-000075580000}"/>
    <cellStyle name="Normal 2 10 5 4 4 2" xfId="23283" xr:uid="{00000000-0005-0000-0000-000076580000}"/>
    <cellStyle name="Normal 2 10 5 4 4 3" xfId="23284" xr:uid="{00000000-0005-0000-0000-000077580000}"/>
    <cellStyle name="Normal 2 10 5 4 5" xfId="23285" xr:uid="{00000000-0005-0000-0000-000078580000}"/>
    <cellStyle name="Normal 2 10 5 4 6" xfId="23286" xr:uid="{00000000-0005-0000-0000-000079580000}"/>
    <cellStyle name="Normal 2 10 5 5" xfId="23287" xr:uid="{00000000-0005-0000-0000-00007A580000}"/>
    <cellStyle name="Normal 2 10 5 5 2" xfId="23288" xr:uid="{00000000-0005-0000-0000-00007B580000}"/>
    <cellStyle name="Normal 2 10 5 5 2 2" xfId="23289" xr:uid="{00000000-0005-0000-0000-00007C580000}"/>
    <cellStyle name="Normal 2 10 5 5 2 2 2" xfId="23290" xr:uid="{00000000-0005-0000-0000-00007D580000}"/>
    <cellStyle name="Normal 2 10 5 5 2 2 3" xfId="23291" xr:uid="{00000000-0005-0000-0000-00007E580000}"/>
    <cellStyle name="Normal 2 10 5 5 2 3" xfId="23292" xr:uid="{00000000-0005-0000-0000-00007F580000}"/>
    <cellStyle name="Normal 2 10 5 5 2 4" xfId="23293" xr:uid="{00000000-0005-0000-0000-000080580000}"/>
    <cellStyle name="Normal 2 10 5 5 3" xfId="23294" xr:uid="{00000000-0005-0000-0000-000081580000}"/>
    <cellStyle name="Normal 2 10 5 5 3 2" xfId="23295" xr:uid="{00000000-0005-0000-0000-000082580000}"/>
    <cellStyle name="Normal 2 10 5 5 3 3" xfId="23296" xr:uid="{00000000-0005-0000-0000-000083580000}"/>
    <cellStyle name="Normal 2 10 5 5 4" xfId="23297" xr:uid="{00000000-0005-0000-0000-000084580000}"/>
    <cellStyle name="Normal 2 10 5 5 5" xfId="23298" xr:uid="{00000000-0005-0000-0000-000085580000}"/>
    <cellStyle name="Normal 2 10 5 6" xfId="23299" xr:uid="{00000000-0005-0000-0000-000086580000}"/>
    <cellStyle name="Normal 2 10 5 6 2" xfId="23300" xr:uid="{00000000-0005-0000-0000-000087580000}"/>
    <cellStyle name="Normal 2 10 5 6 2 2" xfId="23301" xr:uid="{00000000-0005-0000-0000-000088580000}"/>
    <cellStyle name="Normal 2 10 5 6 2 3" xfId="23302" xr:uid="{00000000-0005-0000-0000-000089580000}"/>
    <cellStyle name="Normal 2 10 5 6 3" xfId="23303" xr:uid="{00000000-0005-0000-0000-00008A580000}"/>
    <cellStyle name="Normal 2 10 5 6 4" xfId="23304" xr:uid="{00000000-0005-0000-0000-00008B580000}"/>
    <cellStyle name="Normal 2 10 5 7" xfId="23305" xr:uid="{00000000-0005-0000-0000-00008C580000}"/>
    <cellStyle name="Normal 2 10 5 7 2" xfId="23306" xr:uid="{00000000-0005-0000-0000-00008D580000}"/>
    <cellStyle name="Normal 2 10 5 7 3" xfId="23307" xr:uid="{00000000-0005-0000-0000-00008E580000}"/>
    <cellStyle name="Normal 2 10 5 8" xfId="23308" xr:uid="{00000000-0005-0000-0000-00008F580000}"/>
    <cellStyle name="Normal 2 10 5 9" xfId="23309" xr:uid="{00000000-0005-0000-0000-000090580000}"/>
    <cellStyle name="Normal 2 10 6" xfId="23310" xr:uid="{00000000-0005-0000-0000-000091580000}"/>
    <cellStyle name="Normal 2 10 6 2" xfId="23311" xr:uid="{00000000-0005-0000-0000-000092580000}"/>
    <cellStyle name="Normal 2 10 6 2 2" xfId="23312" xr:uid="{00000000-0005-0000-0000-000093580000}"/>
    <cellStyle name="Normal 2 10 6 2 2 2" xfId="23313" xr:uid="{00000000-0005-0000-0000-000094580000}"/>
    <cellStyle name="Normal 2 10 6 2 2 2 2" xfId="23314" xr:uid="{00000000-0005-0000-0000-000095580000}"/>
    <cellStyle name="Normal 2 10 6 2 2 2 2 2" xfId="23315" xr:uid="{00000000-0005-0000-0000-000096580000}"/>
    <cellStyle name="Normal 2 10 6 2 2 2 2 3" xfId="23316" xr:uid="{00000000-0005-0000-0000-000097580000}"/>
    <cellStyle name="Normal 2 10 6 2 2 2 3" xfId="23317" xr:uid="{00000000-0005-0000-0000-000098580000}"/>
    <cellStyle name="Normal 2 10 6 2 2 2 4" xfId="23318" xr:uid="{00000000-0005-0000-0000-000099580000}"/>
    <cellStyle name="Normal 2 10 6 2 2 3" xfId="23319" xr:uid="{00000000-0005-0000-0000-00009A580000}"/>
    <cellStyle name="Normal 2 10 6 2 2 3 2" xfId="23320" xr:uid="{00000000-0005-0000-0000-00009B580000}"/>
    <cellStyle name="Normal 2 10 6 2 2 3 3" xfId="23321" xr:uid="{00000000-0005-0000-0000-00009C580000}"/>
    <cellStyle name="Normal 2 10 6 2 2 4" xfId="23322" xr:uid="{00000000-0005-0000-0000-00009D580000}"/>
    <cellStyle name="Normal 2 10 6 2 2 5" xfId="23323" xr:uid="{00000000-0005-0000-0000-00009E580000}"/>
    <cellStyle name="Normal 2 10 6 2 3" xfId="23324" xr:uid="{00000000-0005-0000-0000-00009F580000}"/>
    <cellStyle name="Normal 2 10 6 2 3 2" xfId="23325" xr:uid="{00000000-0005-0000-0000-0000A0580000}"/>
    <cellStyle name="Normal 2 10 6 2 3 2 2" xfId="23326" xr:uid="{00000000-0005-0000-0000-0000A1580000}"/>
    <cellStyle name="Normal 2 10 6 2 3 2 3" xfId="23327" xr:uid="{00000000-0005-0000-0000-0000A2580000}"/>
    <cellStyle name="Normal 2 10 6 2 3 3" xfId="23328" xr:uid="{00000000-0005-0000-0000-0000A3580000}"/>
    <cellStyle name="Normal 2 10 6 2 3 4" xfId="23329" xr:uid="{00000000-0005-0000-0000-0000A4580000}"/>
    <cellStyle name="Normal 2 10 6 2 4" xfId="23330" xr:uid="{00000000-0005-0000-0000-0000A5580000}"/>
    <cellStyle name="Normal 2 10 6 2 4 2" xfId="23331" xr:uid="{00000000-0005-0000-0000-0000A6580000}"/>
    <cellStyle name="Normal 2 10 6 2 4 3" xfId="23332" xr:uid="{00000000-0005-0000-0000-0000A7580000}"/>
    <cellStyle name="Normal 2 10 6 2 5" xfId="23333" xr:uid="{00000000-0005-0000-0000-0000A8580000}"/>
    <cellStyle name="Normal 2 10 6 2 6" xfId="23334" xr:uid="{00000000-0005-0000-0000-0000A9580000}"/>
    <cellStyle name="Normal 2 10 6 3" xfId="23335" xr:uid="{00000000-0005-0000-0000-0000AA580000}"/>
    <cellStyle name="Normal 2 10 6 3 2" xfId="23336" xr:uid="{00000000-0005-0000-0000-0000AB580000}"/>
    <cellStyle name="Normal 2 10 6 3 2 2" xfId="23337" xr:uid="{00000000-0005-0000-0000-0000AC580000}"/>
    <cellStyle name="Normal 2 10 6 3 2 2 2" xfId="23338" xr:uid="{00000000-0005-0000-0000-0000AD580000}"/>
    <cellStyle name="Normal 2 10 6 3 2 2 3" xfId="23339" xr:uid="{00000000-0005-0000-0000-0000AE580000}"/>
    <cellStyle name="Normal 2 10 6 3 2 3" xfId="23340" xr:uid="{00000000-0005-0000-0000-0000AF580000}"/>
    <cellStyle name="Normal 2 10 6 3 2 4" xfId="23341" xr:uid="{00000000-0005-0000-0000-0000B0580000}"/>
    <cellStyle name="Normal 2 10 6 3 3" xfId="23342" xr:uid="{00000000-0005-0000-0000-0000B1580000}"/>
    <cellStyle name="Normal 2 10 6 3 3 2" xfId="23343" xr:uid="{00000000-0005-0000-0000-0000B2580000}"/>
    <cellStyle name="Normal 2 10 6 3 3 3" xfId="23344" xr:uid="{00000000-0005-0000-0000-0000B3580000}"/>
    <cellStyle name="Normal 2 10 6 3 4" xfId="23345" xr:uid="{00000000-0005-0000-0000-0000B4580000}"/>
    <cellStyle name="Normal 2 10 6 3 5" xfId="23346" xr:uid="{00000000-0005-0000-0000-0000B5580000}"/>
    <cellStyle name="Normal 2 10 6 4" xfId="23347" xr:uid="{00000000-0005-0000-0000-0000B6580000}"/>
    <cellStyle name="Normal 2 10 6 4 2" xfId="23348" xr:uid="{00000000-0005-0000-0000-0000B7580000}"/>
    <cellStyle name="Normal 2 10 6 4 2 2" xfId="23349" xr:uid="{00000000-0005-0000-0000-0000B8580000}"/>
    <cellStyle name="Normal 2 10 6 4 2 3" xfId="23350" xr:uid="{00000000-0005-0000-0000-0000B9580000}"/>
    <cellStyle name="Normal 2 10 6 4 3" xfId="23351" xr:uid="{00000000-0005-0000-0000-0000BA580000}"/>
    <cellStyle name="Normal 2 10 6 4 4" xfId="23352" xr:uid="{00000000-0005-0000-0000-0000BB580000}"/>
    <cellStyle name="Normal 2 10 6 5" xfId="23353" xr:uid="{00000000-0005-0000-0000-0000BC580000}"/>
    <cellStyle name="Normal 2 10 6 5 2" xfId="23354" xr:uid="{00000000-0005-0000-0000-0000BD580000}"/>
    <cellStyle name="Normal 2 10 6 5 3" xfId="23355" xr:uid="{00000000-0005-0000-0000-0000BE580000}"/>
    <cellStyle name="Normal 2 10 6 6" xfId="23356" xr:uid="{00000000-0005-0000-0000-0000BF580000}"/>
    <cellStyle name="Normal 2 10 6 7" xfId="23357" xr:uid="{00000000-0005-0000-0000-0000C0580000}"/>
    <cellStyle name="Normal 2 10 7" xfId="23358" xr:uid="{00000000-0005-0000-0000-0000C1580000}"/>
    <cellStyle name="Normal 2 10 7 2" xfId="23359" xr:uid="{00000000-0005-0000-0000-0000C2580000}"/>
    <cellStyle name="Normal 2 10 7 2 2" xfId="23360" xr:uid="{00000000-0005-0000-0000-0000C3580000}"/>
    <cellStyle name="Normal 2 10 7 2 2 2" xfId="23361" xr:uid="{00000000-0005-0000-0000-0000C4580000}"/>
    <cellStyle name="Normal 2 10 7 2 2 2 2" xfId="23362" xr:uid="{00000000-0005-0000-0000-0000C5580000}"/>
    <cellStyle name="Normal 2 10 7 2 2 2 3" xfId="23363" xr:uid="{00000000-0005-0000-0000-0000C6580000}"/>
    <cellStyle name="Normal 2 10 7 2 2 3" xfId="23364" xr:uid="{00000000-0005-0000-0000-0000C7580000}"/>
    <cellStyle name="Normal 2 10 7 2 2 4" xfId="23365" xr:uid="{00000000-0005-0000-0000-0000C8580000}"/>
    <cellStyle name="Normal 2 10 7 2 3" xfId="23366" xr:uid="{00000000-0005-0000-0000-0000C9580000}"/>
    <cellStyle name="Normal 2 10 7 2 3 2" xfId="23367" xr:uid="{00000000-0005-0000-0000-0000CA580000}"/>
    <cellStyle name="Normal 2 10 7 2 3 3" xfId="23368" xr:uid="{00000000-0005-0000-0000-0000CB580000}"/>
    <cellStyle name="Normal 2 10 7 2 4" xfId="23369" xr:uid="{00000000-0005-0000-0000-0000CC580000}"/>
    <cellStyle name="Normal 2 10 7 2 5" xfId="23370" xr:uid="{00000000-0005-0000-0000-0000CD580000}"/>
    <cellStyle name="Normal 2 10 7 3" xfId="23371" xr:uid="{00000000-0005-0000-0000-0000CE580000}"/>
    <cellStyle name="Normal 2 10 7 3 2" xfId="23372" xr:uid="{00000000-0005-0000-0000-0000CF580000}"/>
    <cellStyle name="Normal 2 10 7 3 2 2" xfId="23373" xr:uid="{00000000-0005-0000-0000-0000D0580000}"/>
    <cellStyle name="Normal 2 10 7 3 2 2 2" xfId="23374" xr:uid="{00000000-0005-0000-0000-0000D1580000}"/>
    <cellStyle name="Normal 2 10 7 3 2 2 3" xfId="23375" xr:uid="{00000000-0005-0000-0000-0000D2580000}"/>
    <cellStyle name="Normal 2 10 7 3 2 3" xfId="23376" xr:uid="{00000000-0005-0000-0000-0000D3580000}"/>
    <cellStyle name="Normal 2 10 7 3 2 4" xfId="23377" xr:uid="{00000000-0005-0000-0000-0000D4580000}"/>
    <cellStyle name="Normal 2 10 7 3 3" xfId="23378" xr:uid="{00000000-0005-0000-0000-0000D5580000}"/>
    <cellStyle name="Normal 2 10 7 3 3 2" xfId="23379" xr:uid="{00000000-0005-0000-0000-0000D6580000}"/>
    <cellStyle name="Normal 2 10 7 3 3 3" xfId="23380" xr:uid="{00000000-0005-0000-0000-0000D7580000}"/>
    <cellStyle name="Normal 2 10 7 3 4" xfId="23381" xr:uid="{00000000-0005-0000-0000-0000D8580000}"/>
    <cellStyle name="Normal 2 10 7 3 5" xfId="23382" xr:uid="{00000000-0005-0000-0000-0000D9580000}"/>
    <cellStyle name="Normal 2 10 7 4" xfId="23383" xr:uid="{00000000-0005-0000-0000-0000DA580000}"/>
    <cellStyle name="Normal 2 10 7 4 2" xfId="23384" xr:uid="{00000000-0005-0000-0000-0000DB580000}"/>
    <cellStyle name="Normal 2 10 7 4 2 2" xfId="23385" xr:uid="{00000000-0005-0000-0000-0000DC580000}"/>
    <cellStyle name="Normal 2 10 7 4 2 3" xfId="23386" xr:uid="{00000000-0005-0000-0000-0000DD580000}"/>
    <cellStyle name="Normal 2 10 7 4 3" xfId="23387" xr:uid="{00000000-0005-0000-0000-0000DE580000}"/>
    <cellStyle name="Normal 2 10 7 4 4" xfId="23388" xr:uid="{00000000-0005-0000-0000-0000DF580000}"/>
    <cellStyle name="Normal 2 10 7 5" xfId="23389" xr:uid="{00000000-0005-0000-0000-0000E0580000}"/>
    <cellStyle name="Normal 2 10 7 5 2" xfId="23390" xr:uid="{00000000-0005-0000-0000-0000E1580000}"/>
    <cellStyle name="Normal 2 10 7 5 3" xfId="23391" xr:uid="{00000000-0005-0000-0000-0000E2580000}"/>
    <cellStyle name="Normal 2 10 7 6" xfId="23392" xr:uid="{00000000-0005-0000-0000-0000E3580000}"/>
    <cellStyle name="Normal 2 10 7 7" xfId="23393" xr:uid="{00000000-0005-0000-0000-0000E4580000}"/>
    <cellStyle name="Normal 2 10 8" xfId="23394" xr:uid="{00000000-0005-0000-0000-0000E5580000}"/>
    <cellStyle name="Normal 2 10 8 2" xfId="23395" xr:uid="{00000000-0005-0000-0000-0000E6580000}"/>
    <cellStyle name="Normal 2 10 8 2 2" xfId="23396" xr:uid="{00000000-0005-0000-0000-0000E7580000}"/>
    <cellStyle name="Normal 2 10 8 2 2 2" xfId="23397" xr:uid="{00000000-0005-0000-0000-0000E8580000}"/>
    <cellStyle name="Normal 2 10 8 2 2 2 2" xfId="23398" xr:uid="{00000000-0005-0000-0000-0000E9580000}"/>
    <cellStyle name="Normal 2 10 8 2 2 2 3" xfId="23399" xr:uid="{00000000-0005-0000-0000-0000EA580000}"/>
    <cellStyle name="Normal 2 10 8 2 2 3" xfId="23400" xr:uid="{00000000-0005-0000-0000-0000EB580000}"/>
    <cellStyle name="Normal 2 10 8 2 2 4" xfId="23401" xr:uid="{00000000-0005-0000-0000-0000EC580000}"/>
    <cellStyle name="Normal 2 10 8 2 3" xfId="23402" xr:uid="{00000000-0005-0000-0000-0000ED580000}"/>
    <cellStyle name="Normal 2 10 8 2 3 2" xfId="23403" xr:uid="{00000000-0005-0000-0000-0000EE580000}"/>
    <cellStyle name="Normal 2 10 8 2 3 3" xfId="23404" xr:uid="{00000000-0005-0000-0000-0000EF580000}"/>
    <cellStyle name="Normal 2 10 8 2 4" xfId="23405" xr:uid="{00000000-0005-0000-0000-0000F0580000}"/>
    <cellStyle name="Normal 2 10 8 2 5" xfId="23406" xr:uid="{00000000-0005-0000-0000-0000F1580000}"/>
    <cellStyle name="Normal 2 10 8 3" xfId="23407" xr:uid="{00000000-0005-0000-0000-0000F2580000}"/>
    <cellStyle name="Normal 2 10 8 3 2" xfId="23408" xr:uid="{00000000-0005-0000-0000-0000F3580000}"/>
    <cellStyle name="Normal 2 10 8 3 2 2" xfId="23409" xr:uid="{00000000-0005-0000-0000-0000F4580000}"/>
    <cellStyle name="Normal 2 10 8 3 2 3" xfId="23410" xr:uid="{00000000-0005-0000-0000-0000F5580000}"/>
    <cellStyle name="Normal 2 10 8 3 3" xfId="23411" xr:uid="{00000000-0005-0000-0000-0000F6580000}"/>
    <cellStyle name="Normal 2 10 8 3 4" xfId="23412" xr:uid="{00000000-0005-0000-0000-0000F7580000}"/>
    <cellStyle name="Normal 2 10 8 4" xfId="23413" xr:uid="{00000000-0005-0000-0000-0000F8580000}"/>
    <cellStyle name="Normal 2 10 8 4 2" xfId="23414" xr:uid="{00000000-0005-0000-0000-0000F9580000}"/>
    <cellStyle name="Normal 2 10 8 4 3" xfId="23415" xr:uid="{00000000-0005-0000-0000-0000FA580000}"/>
    <cellStyle name="Normal 2 10 8 5" xfId="23416" xr:uid="{00000000-0005-0000-0000-0000FB580000}"/>
    <cellStyle name="Normal 2 10 8 6" xfId="23417" xr:uid="{00000000-0005-0000-0000-0000FC580000}"/>
    <cellStyle name="Normal 2 10 9" xfId="23418" xr:uid="{00000000-0005-0000-0000-0000FD580000}"/>
    <cellStyle name="Normal 2 10 9 2" xfId="23419" xr:uid="{00000000-0005-0000-0000-0000FE580000}"/>
    <cellStyle name="Normal 2 10 9 2 2" xfId="23420" xr:uid="{00000000-0005-0000-0000-0000FF580000}"/>
    <cellStyle name="Normal 2 10 9 2 2 2" xfId="23421" xr:uid="{00000000-0005-0000-0000-000000590000}"/>
    <cellStyle name="Normal 2 10 9 2 2 3" xfId="23422" xr:uid="{00000000-0005-0000-0000-000001590000}"/>
    <cellStyle name="Normal 2 10 9 2 3" xfId="23423" xr:uid="{00000000-0005-0000-0000-000002590000}"/>
    <cellStyle name="Normal 2 10 9 2 4" xfId="23424" xr:uid="{00000000-0005-0000-0000-000003590000}"/>
    <cellStyle name="Normal 2 10 9 3" xfId="23425" xr:uid="{00000000-0005-0000-0000-000004590000}"/>
    <cellStyle name="Normal 2 10 9 3 2" xfId="23426" xr:uid="{00000000-0005-0000-0000-000005590000}"/>
    <cellStyle name="Normal 2 10 9 3 3" xfId="23427" xr:uid="{00000000-0005-0000-0000-000006590000}"/>
    <cellStyle name="Normal 2 10 9 4" xfId="23428" xr:uid="{00000000-0005-0000-0000-000007590000}"/>
    <cellStyle name="Normal 2 10 9 5" xfId="23429" xr:uid="{00000000-0005-0000-0000-000008590000}"/>
    <cellStyle name="Normal 2 11" xfId="529" xr:uid="{00000000-0005-0000-0000-000009590000}"/>
    <cellStyle name="Normal 2 11 10" xfId="23430" xr:uid="{00000000-0005-0000-0000-00000A590000}"/>
    <cellStyle name="Normal 2 11 10 2" xfId="23431" xr:uid="{00000000-0005-0000-0000-00000B590000}"/>
    <cellStyle name="Normal 2 11 10 2 2" xfId="23432" xr:uid="{00000000-0005-0000-0000-00000C590000}"/>
    <cellStyle name="Normal 2 11 10 2 3" xfId="23433" xr:uid="{00000000-0005-0000-0000-00000D590000}"/>
    <cellStyle name="Normal 2 11 10 3" xfId="23434" xr:uid="{00000000-0005-0000-0000-00000E590000}"/>
    <cellStyle name="Normal 2 11 10 4" xfId="23435" xr:uid="{00000000-0005-0000-0000-00000F590000}"/>
    <cellStyle name="Normal 2 11 11" xfId="23436" xr:uid="{00000000-0005-0000-0000-000010590000}"/>
    <cellStyle name="Normal 2 11 11 2" xfId="23437" xr:uid="{00000000-0005-0000-0000-000011590000}"/>
    <cellStyle name="Normal 2 11 11 3" xfId="23438" xr:uid="{00000000-0005-0000-0000-000012590000}"/>
    <cellStyle name="Normal 2 11 12" xfId="23439" xr:uid="{00000000-0005-0000-0000-000013590000}"/>
    <cellStyle name="Normal 2 11 13" xfId="23440" xr:uid="{00000000-0005-0000-0000-000014590000}"/>
    <cellStyle name="Normal 2 11 14" xfId="23441" xr:uid="{00000000-0005-0000-0000-000015590000}"/>
    <cellStyle name="Normal 2 11 2" xfId="530" xr:uid="{00000000-0005-0000-0000-000016590000}"/>
    <cellStyle name="Normal 2 11 2 10" xfId="23442" xr:uid="{00000000-0005-0000-0000-000017590000}"/>
    <cellStyle name="Normal 2 11 2 11" xfId="23443" xr:uid="{00000000-0005-0000-0000-000018590000}"/>
    <cellStyle name="Normal 2 11 2 2" xfId="531" xr:uid="{00000000-0005-0000-0000-000019590000}"/>
    <cellStyle name="Normal 2 11 2 2 10" xfId="23444" xr:uid="{00000000-0005-0000-0000-00001A590000}"/>
    <cellStyle name="Normal 2 11 2 2 2" xfId="23445" xr:uid="{00000000-0005-0000-0000-00001B590000}"/>
    <cellStyle name="Normal 2 11 2 2 2 2" xfId="23446" xr:uid="{00000000-0005-0000-0000-00001C590000}"/>
    <cellStyle name="Normal 2 11 2 2 2 2 2" xfId="23447" xr:uid="{00000000-0005-0000-0000-00001D590000}"/>
    <cellStyle name="Normal 2 11 2 2 2 2 2 2" xfId="23448" xr:uid="{00000000-0005-0000-0000-00001E590000}"/>
    <cellStyle name="Normal 2 11 2 2 2 2 2 2 2" xfId="23449" xr:uid="{00000000-0005-0000-0000-00001F590000}"/>
    <cellStyle name="Normal 2 11 2 2 2 2 2 2 2 2" xfId="23450" xr:uid="{00000000-0005-0000-0000-000020590000}"/>
    <cellStyle name="Normal 2 11 2 2 2 2 2 2 2 3" xfId="23451" xr:uid="{00000000-0005-0000-0000-000021590000}"/>
    <cellStyle name="Normal 2 11 2 2 2 2 2 2 3" xfId="23452" xr:uid="{00000000-0005-0000-0000-000022590000}"/>
    <cellStyle name="Normal 2 11 2 2 2 2 2 2 4" xfId="23453" xr:uid="{00000000-0005-0000-0000-000023590000}"/>
    <cellStyle name="Normal 2 11 2 2 2 2 2 3" xfId="23454" xr:uid="{00000000-0005-0000-0000-000024590000}"/>
    <cellStyle name="Normal 2 11 2 2 2 2 2 3 2" xfId="23455" xr:uid="{00000000-0005-0000-0000-000025590000}"/>
    <cellStyle name="Normal 2 11 2 2 2 2 2 3 3" xfId="23456" xr:uid="{00000000-0005-0000-0000-000026590000}"/>
    <cellStyle name="Normal 2 11 2 2 2 2 2 4" xfId="23457" xr:uid="{00000000-0005-0000-0000-000027590000}"/>
    <cellStyle name="Normal 2 11 2 2 2 2 2 5" xfId="23458" xr:uid="{00000000-0005-0000-0000-000028590000}"/>
    <cellStyle name="Normal 2 11 2 2 2 2 3" xfId="23459" xr:uid="{00000000-0005-0000-0000-000029590000}"/>
    <cellStyle name="Normal 2 11 2 2 2 2 3 2" xfId="23460" xr:uid="{00000000-0005-0000-0000-00002A590000}"/>
    <cellStyle name="Normal 2 11 2 2 2 2 3 2 2" xfId="23461" xr:uid="{00000000-0005-0000-0000-00002B590000}"/>
    <cellStyle name="Normal 2 11 2 2 2 2 3 2 3" xfId="23462" xr:uid="{00000000-0005-0000-0000-00002C590000}"/>
    <cellStyle name="Normal 2 11 2 2 2 2 3 3" xfId="23463" xr:uid="{00000000-0005-0000-0000-00002D590000}"/>
    <cellStyle name="Normal 2 11 2 2 2 2 3 4" xfId="23464" xr:uid="{00000000-0005-0000-0000-00002E590000}"/>
    <cellStyle name="Normal 2 11 2 2 2 2 4" xfId="23465" xr:uid="{00000000-0005-0000-0000-00002F590000}"/>
    <cellStyle name="Normal 2 11 2 2 2 2 4 2" xfId="23466" xr:uid="{00000000-0005-0000-0000-000030590000}"/>
    <cellStyle name="Normal 2 11 2 2 2 2 4 3" xfId="23467" xr:uid="{00000000-0005-0000-0000-000031590000}"/>
    <cellStyle name="Normal 2 11 2 2 2 2 5" xfId="23468" xr:uid="{00000000-0005-0000-0000-000032590000}"/>
    <cellStyle name="Normal 2 11 2 2 2 2 6" xfId="23469" xr:uid="{00000000-0005-0000-0000-000033590000}"/>
    <cellStyle name="Normal 2 11 2 2 2 3" xfId="23470" xr:uid="{00000000-0005-0000-0000-000034590000}"/>
    <cellStyle name="Normal 2 11 2 2 2 3 2" xfId="23471" xr:uid="{00000000-0005-0000-0000-000035590000}"/>
    <cellStyle name="Normal 2 11 2 2 2 3 2 2" xfId="23472" xr:uid="{00000000-0005-0000-0000-000036590000}"/>
    <cellStyle name="Normal 2 11 2 2 2 3 2 2 2" xfId="23473" xr:uid="{00000000-0005-0000-0000-000037590000}"/>
    <cellStyle name="Normal 2 11 2 2 2 3 2 2 3" xfId="23474" xr:uid="{00000000-0005-0000-0000-000038590000}"/>
    <cellStyle name="Normal 2 11 2 2 2 3 2 3" xfId="23475" xr:uid="{00000000-0005-0000-0000-000039590000}"/>
    <cellStyle name="Normal 2 11 2 2 2 3 2 4" xfId="23476" xr:uid="{00000000-0005-0000-0000-00003A590000}"/>
    <cellStyle name="Normal 2 11 2 2 2 3 3" xfId="23477" xr:uid="{00000000-0005-0000-0000-00003B590000}"/>
    <cellStyle name="Normal 2 11 2 2 2 3 3 2" xfId="23478" xr:uid="{00000000-0005-0000-0000-00003C590000}"/>
    <cellStyle name="Normal 2 11 2 2 2 3 3 3" xfId="23479" xr:uid="{00000000-0005-0000-0000-00003D590000}"/>
    <cellStyle name="Normal 2 11 2 2 2 3 4" xfId="23480" xr:uid="{00000000-0005-0000-0000-00003E590000}"/>
    <cellStyle name="Normal 2 11 2 2 2 3 5" xfId="23481" xr:uid="{00000000-0005-0000-0000-00003F590000}"/>
    <cellStyle name="Normal 2 11 2 2 2 4" xfId="23482" xr:uid="{00000000-0005-0000-0000-000040590000}"/>
    <cellStyle name="Normal 2 11 2 2 2 4 2" xfId="23483" xr:uid="{00000000-0005-0000-0000-000041590000}"/>
    <cellStyle name="Normal 2 11 2 2 2 4 2 2" xfId="23484" xr:uid="{00000000-0005-0000-0000-000042590000}"/>
    <cellStyle name="Normal 2 11 2 2 2 4 2 3" xfId="23485" xr:uid="{00000000-0005-0000-0000-000043590000}"/>
    <cellStyle name="Normal 2 11 2 2 2 4 3" xfId="23486" xr:uid="{00000000-0005-0000-0000-000044590000}"/>
    <cellStyle name="Normal 2 11 2 2 2 4 4" xfId="23487" xr:uid="{00000000-0005-0000-0000-000045590000}"/>
    <cellStyle name="Normal 2 11 2 2 2 5" xfId="23488" xr:uid="{00000000-0005-0000-0000-000046590000}"/>
    <cellStyle name="Normal 2 11 2 2 2 5 2" xfId="23489" xr:uid="{00000000-0005-0000-0000-000047590000}"/>
    <cellStyle name="Normal 2 11 2 2 2 5 3" xfId="23490" xr:uid="{00000000-0005-0000-0000-000048590000}"/>
    <cellStyle name="Normal 2 11 2 2 2 6" xfId="23491" xr:uid="{00000000-0005-0000-0000-000049590000}"/>
    <cellStyle name="Normal 2 11 2 2 2 7" xfId="23492" xr:uid="{00000000-0005-0000-0000-00004A590000}"/>
    <cellStyle name="Normal 2 11 2 2 3" xfId="23493" xr:uid="{00000000-0005-0000-0000-00004B590000}"/>
    <cellStyle name="Normal 2 11 2 2 3 2" xfId="23494" xr:uid="{00000000-0005-0000-0000-00004C590000}"/>
    <cellStyle name="Normal 2 11 2 2 3 2 2" xfId="23495" xr:uid="{00000000-0005-0000-0000-00004D590000}"/>
    <cellStyle name="Normal 2 11 2 2 3 2 2 2" xfId="23496" xr:uid="{00000000-0005-0000-0000-00004E590000}"/>
    <cellStyle name="Normal 2 11 2 2 3 2 2 2 2" xfId="23497" xr:uid="{00000000-0005-0000-0000-00004F590000}"/>
    <cellStyle name="Normal 2 11 2 2 3 2 2 2 3" xfId="23498" xr:uid="{00000000-0005-0000-0000-000050590000}"/>
    <cellStyle name="Normal 2 11 2 2 3 2 2 3" xfId="23499" xr:uid="{00000000-0005-0000-0000-000051590000}"/>
    <cellStyle name="Normal 2 11 2 2 3 2 2 4" xfId="23500" xr:uid="{00000000-0005-0000-0000-000052590000}"/>
    <cellStyle name="Normal 2 11 2 2 3 2 3" xfId="23501" xr:uid="{00000000-0005-0000-0000-000053590000}"/>
    <cellStyle name="Normal 2 11 2 2 3 2 3 2" xfId="23502" xr:uid="{00000000-0005-0000-0000-000054590000}"/>
    <cellStyle name="Normal 2 11 2 2 3 2 3 3" xfId="23503" xr:uid="{00000000-0005-0000-0000-000055590000}"/>
    <cellStyle name="Normal 2 11 2 2 3 2 4" xfId="23504" xr:uid="{00000000-0005-0000-0000-000056590000}"/>
    <cellStyle name="Normal 2 11 2 2 3 2 5" xfId="23505" xr:uid="{00000000-0005-0000-0000-000057590000}"/>
    <cellStyle name="Normal 2 11 2 2 3 3" xfId="23506" xr:uid="{00000000-0005-0000-0000-000058590000}"/>
    <cellStyle name="Normal 2 11 2 2 3 3 2" xfId="23507" xr:uid="{00000000-0005-0000-0000-000059590000}"/>
    <cellStyle name="Normal 2 11 2 2 3 3 2 2" xfId="23508" xr:uid="{00000000-0005-0000-0000-00005A590000}"/>
    <cellStyle name="Normal 2 11 2 2 3 3 2 2 2" xfId="23509" xr:uid="{00000000-0005-0000-0000-00005B590000}"/>
    <cellStyle name="Normal 2 11 2 2 3 3 2 2 3" xfId="23510" xr:uid="{00000000-0005-0000-0000-00005C590000}"/>
    <cellStyle name="Normal 2 11 2 2 3 3 2 3" xfId="23511" xr:uid="{00000000-0005-0000-0000-00005D590000}"/>
    <cellStyle name="Normal 2 11 2 2 3 3 2 4" xfId="23512" xr:uid="{00000000-0005-0000-0000-00005E590000}"/>
    <cellStyle name="Normal 2 11 2 2 3 3 3" xfId="23513" xr:uid="{00000000-0005-0000-0000-00005F590000}"/>
    <cellStyle name="Normal 2 11 2 2 3 3 3 2" xfId="23514" xr:uid="{00000000-0005-0000-0000-000060590000}"/>
    <cellStyle name="Normal 2 11 2 2 3 3 3 3" xfId="23515" xr:uid="{00000000-0005-0000-0000-000061590000}"/>
    <cellStyle name="Normal 2 11 2 2 3 3 4" xfId="23516" xr:uid="{00000000-0005-0000-0000-000062590000}"/>
    <cellStyle name="Normal 2 11 2 2 3 3 5" xfId="23517" xr:uid="{00000000-0005-0000-0000-000063590000}"/>
    <cellStyle name="Normal 2 11 2 2 3 4" xfId="23518" xr:uid="{00000000-0005-0000-0000-000064590000}"/>
    <cellStyle name="Normal 2 11 2 2 3 4 2" xfId="23519" xr:uid="{00000000-0005-0000-0000-000065590000}"/>
    <cellStyle name="Normal 2 11 2 2 3 4 2 2" xfId="23520" xr:uid="{00000000-0005-0000-0000-000066590000}"/>
    <cellStyle name="Normal 2 11 2 2 3 4 2 3" xfId="23521" xr:uid="{00000000-0005-0000-0000-000067590000}"/>
    <cellStyle name="Normal 2 11 2 2 3 4 3" xfId="23522" xr:uid="{00000000-0005-0000-0000-000068590000}"/>
    <cellStyle name="Normal 2 11 2 2 3 4 4" xfId="23523" xr:uid="{00000000-0005-0000-0000-000069590000}"/>
    <cellStyle name="Normal 2 11 2 2 3 5" xfId="23524" xr:uid="{00000000-0005-0000-0000-00006A590000}"/>
    <cellStyle name="Normal 2 11 2 2 3 5 2" xfId="23525" xr:uid="{00000000-0005-0000-0000-00006B590000}"/>
    <cellStyle name="Normal 2 11 2 2 3 5 3" xfId="23526" xr:uid="{00000000-0005-0000-0000-00006C590000}"/>
    <cellStyle name="Normal 2 11 2 2 3 6" xfId="23527" xr:uid="{00000000-0005-0000-0000-00006D590000}"/>
    <cellStyle name="Normal 2 11 2 2 3 7" xfId="23528" xr:uid="{00000000-0005-0000-0000-00006E590000}"/>
    <cellStyle name="Normal 2 11 2 2 4" xfId="23529" xr:uid="{00000000-0005-0000-0000-00006F590000}"/>
    <cellStyle name="Normal 2 11 2 2 4 2" xfId="23530" xr:uid="{00000000-0005-0000-0000-000070590000}"/>
    <cellStyle name="Normal 2 11 2 2 4 2 2" xfId="23531" xr:uid="{00000000-0005-0000-0000-000071590000}"/>
    <cellStyle name="Normal 2 11 2 2 4 2 2 2" xfId="23532" xr:uid="{00000000-0005-0000-0000-000072590000}"/>
    <cellStyle name="Normal 2 11 2 2 4 2 2 2 2" xfId="23533" xr:uid="{00000000-0005-0000-0000-000073590000}"/>
    <cellStyle name="Normal 2 11 2 2 4 2 2 2 3" xfId="23534" xr:uid="{00000000-0005-0000-0000-000074590000}"/>
    <cellStyle name="Normal 2 11 2 2 4 2 2 3" xfId="23535" xr:uid="{00000000-0005-0000-0000-000075590000}"/>
    <cellStyle name="Normal 2 11 2 2 4 2 2 4" xfId="23536" xr:uid="{00000000-0005-0000-0000-000076590000}"/>
    <cellStyle name="Normal 2 11 2 2 4 2 3" xfId="23537" xr:uid="{00000000-0005-0000-0000-000077590000}"/>
    <cellStyle name="Normal 2 11 2 2 4 2 3 2" xfId="23538" xr:uid="{00000000-0005-0000-0000-000078590000}"/>
    <cellStyle name="Normal 2 11 2 2 4 2 3 3" xfId="23539" xr:uid="{00000000-0005-0000-0000-000079590000}"/>
    <cellStyle name="Normal 2 11 2 2 4 2 4" xfId="23540" xr:uid="{00000000-0005-0000-0000-00007A590000}"/>
    <cellStyle name="Normal 2 11 2 2 4 2 5" xfId="23541" xr:uid="{00000000-0005-0000-0000-00007B590000}"/>
    <cellStyle name="Normal 2 11 2 2 4 3" xfId="23542" xr:uid="{00000000-0005-0000-0000-00007C590000}"/>
    <cellStyle name="Normal 2 11 2 2 4 3 2" xfId="23543" xr:uid="{00000000-0005-0000-0000-00007D590000}"/>
    <cellStyle name="Normal 2 11 2 2 4 3 2 2" xfId="23544" xr:uid="{00000000-0005-0000-0000-00007E590000}"/>
    <cellStyle name="Normal 2 11 2 2 4 3 2 3" xfId="23545" xr:uid="{00000000-0005-0000-0000-00007F590000}"/>
    <cellStyle name="Normal 2 11 2 2 4 3 3" xfId="23546" xr:uid="{00000000-0005-0000-0000-000080590000}"/>
    <cellStyle name="Normal 2 11 2 2 4 3 4" xfId="23547" xr:uid="{00000000-0005-0000-0000-000081590000}"/>
    <cellStyle name="Normal 2 11 2 2 4 4" xfId="23548" xr:uid="{00000000-0005-0000-0000-000082590000}"/>
    <cellStyle name="Normal 2 11 2 2 4 4 2" xfId="23549" xr:uid="{00000000-0005-0000-0000-000083590000}"/>
    <cellStyle name="Normal 2 11 2 2 4 4 3" xfId="23550" xr:uid="{00000000-0005-0000-0000-000084590000}"/>
    <cellStyle name="Normal 2 11 2 2 4 5" xfId="23551" xr:uid="{00000000-0005-0000-0000-000085590000}"/>
    <cellStyle name="Normal 2 11 2 2 4 6" xfId="23552" xr:uid="{00000000-0005-0000-0000-000086590000}"/>
    <cellStyle name="Normal 2 11 2 2 5" xfId="23553" xr:uid="{00000000-0005-0000-0000-000087590000}"/>
    <cellStyle name="Normal 2 11 2 2 5 2" xfId="23554" xr:uid="{00000000-0005-0000-0000-000088590000}"/>
    <cellStyle name="Normal 2 11 2 2 5 2 2" xfId="23555" xr:uid="{00000000-0005-0000-0000-000089590000}"/>
    <cellStyle name="Normal 2 11 2 2 5 2 2 2" xfId="23556" xr:uid="{00000000-0005-0000-0000-00008A590000}"/>
    <cellStyle name="Normal 2 11 2 2 5 2 2 3" xfId="23557" xr:uid="{00000000-0005-0000-0000-00008B590000}"/>
    <cellStyle name="Normal 2 11 2 2 5 2 3" xfId="23558" xr:uid="{00000000-0005-0000-0000-00008C590000}"/>
    <cellStyle name="Normal 2 11 2 2 5 2 4" xfId="23559" xr:uid="{00000000-0005-0000-0000-00008D590000}"/>
    <cellStyle name="Normal 2 11 2 2 5 3" xfId="23560" xr:uid="{00000000-0005-0000-0000-00008E590000}"/>
    <cellStyle name="Normal 2 11 2 2 5 3 2" xfId="23561" xr:uid="{00000000-0005-0000-0000-00008F590000}"/>
    <cellStyle name="Normal 2 11 2 2 5 3 3" xfId="23562" xr:uid="{00000000-0005-0000-0000-000090590000}"/>
    <cellStyle name="Normal 2 11 2 2 5 4" xfId="23563" xr:uid="{00000000-0005-0000-0000-000091590000}"/>
    <cellStyle name="Normal 2 11 2 2 5 5" xfId="23564" xr:uid="{00000000-0005-0000-0000-000092590000}"/>
    <cellStyle name="Normal 2 11 2 2 6" xfId="23565" xr:uid="{00000000-0005-0000-0000-000093590000}"/>
    <cellStyle name="Normal 2 11 2 2 6 2" xfId="23566" xr:uid="{00000000-0005-0000-0000-000094590000}"/>
    <cellStyle name="Normal 2 11 2 2 6 2 2" xfId="23567" xr:uid="{00000000-0005-0000-0000-000095590000}"/>
    <cellStyle name="Normal 2 11 2 2 6 2 3" xfId="23568" xr:uid="{00000000-0005-0000-0000-000096590000}"/>
    <cellStyle name="Normal 2 11 2 2 6 3" xfId="23569" xr:uid="{00000000-0005-0000-0000-000097590000}"/>
    <cellStyle name="Normal 2 11 2 2 6 4" xfId="23570" xr:uid="{00000000-0005-0000-0000-000098590000}"/>
    <cellStyle name="Normal 2 11 2 2 7" xfId="23571" xr:uid="{00000000-0005-0000-0000-000099590000}"/>
    <cellStyle name="Normal 2 11 2 2 7 2" xfId="23572" xr:uid="{00000000-0005-0000-0000-00009A590000}"/>
    <cellStyle name="Normal 2 11 2 2 7 3" xfId="23573" xr:uid="{00000000-0005-0000-0000-00009B590000}"/>
    <cellStyle name="Normal 2 11 2 2 8" xfId="23574" xr:uid="{00000000-0005-0000-0000-00009C590000}"/>
    <cellStyle name="Normal 2 11 2 2 9" xfId="23575" xr:uid="{00000000-0005-0000-0000-00009D590000}"/>
    <cellStyle name="Normal 2 11 2 3" xfId="532" xr:uid="{00000000-0005-0000-0000-00009E590000}"/>
    <cellStyle name="Normal 2 11 2 3 2" xfId="23576" xr:uid="{00000000-0005-0000-0000-00009F590000}"/>
    <cellStyle name="Normal 2 11 2 3 2 2" xfId="23577" xr:uid="{00000000-0005-0000-0000-0000A0590000}"/>
    <cellStyle name="Normal 2 11 2 3 2 2 2" xfId="23578" xr:uid="{00000000-0005-0000-0000-0000A1590000}"/>
    <cellStyle name="Normal 2 11 2 3 2 2 2 2" xfId="23579" xr:uid="{00000000-0005-0000-0000-0000A2590000}"/>
    <cellStyle name="Normal 2 11 2 3 2 2 2 2 2" xfId="23580" xr:uid="{00000000-0005-0000-0000-0000A3590000}"/>
    <cellStyle name="Normal 2 11 2 3 2 2 2 2 3" xfId="23581" xr:uid="{00000000-0005-0000-0000-0000A4590000}"/>
    <cellStyle name="Normal 2 11 2 3 2 2 2 3" xfId="23582" xr:uid="{00000000-0005-0000-0000-0000A5590000}"/>
    <cellStyle name="Normal 2 11 2 3 2 2 2 4" xfId="23583" xr:uid="{00000000-0005-0000-0000-0000A6590000}"/>
    <cellStyle name="Normal 2 11 2 3 2 2 3" xfId="23584" xr:uid="{00000000-0005-0000-0000-0000A7590000}"/>
    <cellStyle name="Normal 2 11 2 3 2 2 3 2" xfId="23585" xr:uid="{00000000-0005-0000-0000-0000A8590000}"/>
    <cellStyle name="Normal 2 11 2 3 2 2 3 3" xfId="23586" xr:uid="{00000000-0005-0000-0000-0000A9590000}"/>
    <cellStyle name="Normal 2 11 2 3 2 2 4" xfId="23587" xr:uid="{00000000-0005-0000-0000-0000AA590000}"/>
    <cellStyle name="Normal 2 11 2 3 2 2 5" xfId="23588" xr:uid="{00000000-0005-0000-0000-0000AB590000}"/>
    <cellStyle name="Normal 2 11 2 3 2 3" xfId="23589" xr:uid="{00000000-0005-0000-0000-0000AC590000}"/>
    <cellStyle name="Normal 2 11 2 3 2 3 2" xfId="23590" xr:uid="{00000000-0005-0000-0000-0000AD590000}"/>
    <cellStyle name="Normal 2 11 2 3 2 3 2 2" xfId="23591" xr:uid="{00000000-0005-0000-0000-0000AE590000}"/>
    <cellStyle name="Normal 2 11 2 3 2 3 2 3" xfId="23592" xr:uid="{00000000-0005-0000-0000-0000AF590000}"/>
    <cellStyle name="Normal 2 11 2 3 2 3 3" xfId="23593" xr:uid="{00000000-0005-0000-0000-0000B0590000}"/>
    <cellStyle name="Normal 2 11 2 3 2 3 4" xfId="23594" xr:uid="{00000000-0005-0000-0000-0000B1590000}"/>
    <cellStyle name="Normal 2 11 2 3 2 4" xfId="23595" xr:uid="{00000000-0005-0000-0000-0000B2590000}"/>
    <cellStyle name="Normal 2 11 2 3 2 4 2" xfId="23596" xr:uid="{00000000-0005-0000-0000-0000B3590000}"/>
    <cellStyle name="Normal 2 11 2 3 2 4 3" xfId="23597" xr:uid="{00000000-0005-0000-0000-0000B4590000}"/>
    <cellStyle name="Normal 2 11 2 3 2 5" xfId="23598" xr:uid="{00000000-0005-0000-0000-0000B5590000}"/>
    <cellStyle name="Normal 2 11 2 3 2 6" xfId="23599" xr:uid="{00000000-0005-0000-0000-0000B6590000}"/>
    <cellStyle name="Normal 2 11 2 3 3" xfId="23600" xr:uid="{00000000-0005-0000-0000-0000B7590000}"/>
    <cellStyle name="Normal 2 11 2 3 3 2" xfId="23601" xr:uid="{00000000-0005-0000-0000-0000B8590000}"/>
    <cellStyle name="Normal 2 11 2 3 3 2 2" xfId="23602" xr:uid="{00000000-0005-0000-0000-0000B9590000}"/>
    <cellStyle name="Normal 2 11 2 3 3 2 2 2" xfId="23603" xr:uid="{00000000-0005-0000-0000-0000BA590000}"/>
    <cellStyle name="Normal 2 11 2 3 3 2 2 3" xfId="23604" xr:uid="{00000000-0005-0000-0000-0000BB590000}"/>
    <cellStyle name="Normal 2 11 2 3 3 2 3" xfId="23605" xr:uid="{00000000-0005-0000-0000-0000BC590000}"/>
    <cellStyle name="Normal 2 11 2 3 3 2 4" xfId="23606" xr:uid="{00000000-0005-0000-0000-0000BD590000}"/>
    <cellStyle name="Normal 2 11 2 3 3 3" xfId="23607" xr:uid="{00000000-0005-0000-0000-0000BE590000}"/>
    <cellStyle name="Normal 2 11 2 3 3 3 2" xfId="23608" xr:uid="{00000000-0005-0000-0000-0000BF590000}"/>
    <cellStyle name="Normal 2 11 2 3 3 3 3" xfId="23609" xr:uid="{00000000-0005-0000-0000-0000C0590000}"/>
    <cellStyle name="Normal 2 11 2 3 3 4" xfId="23610" xr:uid="{00000000-0005-0000-0000-0000C1590000}"/>
    <cellStyle name="Normal 2 11 2 3 3 5" xfId="23611" xr:uid="{00000000-0005-0000-0000-0000C2590000}"/>
    <cellStyle name="Normal 2 11 2 3 4" xfId="23612" xr:uid="{00000000-0005-0000-0000-0000C3590000}"/>
    <cellStyle name="Normal 2 11 2 3 4 2" xfId="23613" xr:uid="{00000000-0005-0000-0000-0000C4590000}"/>
    <cellStyle name="Normal 2 11 2 3 4 2 2" xfId="23614" xr:uid="{00000000-0005-0000-0000-0000C5590000}"/>
    <cellStyle name="Normal 2 11 2 3 4 2 3" xfId="23615" xr:uid="{00000000-0005-0000-0000-0000C6590000}"/>
    <cellStyle name="Normal 2 11 2 3 4 3" xfId="23616" xr:uid="{00000000-0005-0000-0000-0000C7590000}"/>
    <cellStyle name="Normal 2 11 2 3 4 4" xfId="23617" xr:uid="{00000000-0005-0000-0000-0000C8590000}"/>
    <cellStyle name="Normal 2 11 2 3 5" xfId="23618" xr:uid="{00000000-0005-0000-0000-0000C9590000}"/>
    <cellStyle name="Normal 2 11 2 3 5 2" xfId="23619" xr:uid="{00000000-0005-0000-0000-0000CA590000}"/>
    <cellStyle name="Normal 2 11 2 3 5 3" xfId="23620" xr:uid="{00000000-0005-0000-0000-0000CB590000}"/>
    <cellStyle name="Normal 2 11 2 3 6" xfId="23621" xr:uid="{00000000-0005-0000-0000-0000CC590000}"/>
    <cellStyle name="Normal 2 11 2 3 7" xfId="23622" xr:uid="{00000000-0005-0000-0000-0000CD590000}"/>
    <cellStyle name="Normal 2 11 2 3 8" xfId="23623" xr:uid="{00000000-0005-0000-0000-0000CE590000}"/>
    <cellStyle name="Normal 2 11 2 4" xfId="23624" xr:uid="{00000000-0005-0000-0000-0000CF590000}"/>
    <cellStyle name="Normal 2 11 2 4 2" xfId="23625" xr:uid="{00000000-0005-0000-0000-0000D0590000}"/>
    <cellStyle name="Normal 2 11 2 4 2 2" xfId="23626" xr:uid="{00000000-0005-0000-0000-0000D1590000}"/>
    <cellStyle name="Normal 2 11 2 4 2 2 2" xfId="23627" xr:uid="{00000000-0005-0000-0000-0000D2590000}"/>
    <cellStyle name="Normal 2 11 2 4 2 2 2 2" xfId="23628" xr:uid="{00000000-0005-0000-0000-0000D3590000}"/>
    <cellStyle name="Normal 2 11 2 4 2 2 2 3" xfId="23629" xr:uid="{00000000-0005-0000-0000-0000D4590000}"/>
    <cellStyle name="Normal 2 11 2 4 2 2 3" xfId="23630" xr:uid="{00000000-0005-0000-0000-0000D5590000}"/>
    <cellStyle name="Normal 2 11 2 4 2 2 4" xfId="23631" xr:uid="{00000000-0005-0000-0000-0000D6590000}"/>
    <cellStyle name="Normal 2 11 2 4 2 3" xfId="23632" xr:uid="{00000000-0005-0000-0000-0000D7590000}"/>
    <cellStyle name="Normal 2 11 2 4 2 3 2" xfId="23633" xr:uid="{00000000-0005-0000-0000-0000D8590000}"/>
    <cellStyle name="Normal 2 11 2 4 2 3 3" xfId="23634" xr:uid="{00000000-0005-0000-0000-0000D9590000}"/>
    <cellStyle name="Normal 2 11 2 4 2 4" xfId="23635" xr:uid="{00000000-0005-0000-0000-0000DA590000}"/>
    <cellStyle name="Normal 2 11 2 4 2 5" xfId="23636" xr:uid="{00000000-0005-0000-0000-0000DB590000}"/>
    <cellStyle name="Normal 2 11 2 4 3" xfId="23637" xr:uid="{00000000-0005-0000-0000-0000DC590000}"/>
    <cellStyle name="Normal 2 11 2 4 3 2" xfId="23638" xr:uid="{00000000-0005-0000-0000-0000DD590000}"/>
    <cellStyle name="Normal 2 11 2 4 3 2 2" xfId="23639" xr:uid="{00000000-0005-0000-0000-0000DE590000}"/>
    <cellStyle name="Normal 2 11 2 4 3 2 2 2" xfId="23640" xr:uid="{00000000-0005-0000-0000-0000DF590000}"/>
    <cellStyle name="Normal 2 11 2 4 3 2 2 3" xfId="23641" xr:uid="{00000000-0005-0000-0000-0000E0590000}"/>
    <cellStyle name="Normal 2 11 2 4 3 2 3" xfId="23642" xr:uid="{00000000-0005-0000-0000-0000E1590000}"/>
    <cellStyle name="Normal 2 11 2 4 3 2 4" xfId="23643" xr:uid="{00000000-0005-0000-0000-0000E2590000}"/>
    <cellStyle name="Normal 2 11 2 4 3 3" xfId="23644" xr:uid="{00000000-0005-0000-0000-0000E3590000}"/>
    <cellStyle name="Normal 2 11 2 4 3 3 2" xfId="23645" xr:uid="{00000000-0005-0000-0000-0000E4590000}"/>
    <cellStyle name="Normal 2 11 2 4 3 3 3" xfId="23646" xr:uid="{00000000-0005-0000-0000-0000E5590000}"/>
    <cellStyle name="Normal 2 11 2 4 3 4" xfId="23647" xr:uid="{00000000-0005-0000-0000-0000E6590000}"/>
    <cellStyle name="Normal 2 11 2 4 3 5" xfId="23648" xr:uid="{00000000-0005-0000-0000-0000E7590000}"/>
    <cellStyle name="Normal 2 11 2 4 4" xfId="23649" xr:uid="{00000000-0005-0000-0000-0000E8590000}"/>
    <cellStyle name="Normal 2 11 2 4 4 2" xfId="23650" xr:uid="{00000000-0005-0000-0000-0000E9590000}"/>
    <cellStyle name="Normal 2 11 2 4 4 2 2" xfId="23651" xr:uid="{00000000-0005-0000-0000-0000EA590000}"/>
    <cellStyle name="Normal 2 11 2 4 4 2 3" xfId="23652" xr:uid="{00000000-0005-0000-0000-0000EB590000}"/>
    <cellStyle name="Normal 2 11 2 4 4 3" xfId="23653" xr:uid="{00000000-0005-0000-0000-0000EC590000}"/>
    <cellStyle name="Normal 2 11 2 4 4 4" xfId="23654" xr:uid="{00000000-0005-0000-0000-0000ED590000}"/>
    <cellStyle name="Normal 2 11 2 4 5" xfId="23655" xr:uid="{00000000-0005-0000-0000-0000EE590000}"/>
    <cellStyle name="Normal 2 11 2 4 5 2" xfId="23656" xr:uid="{00000000-0005-0000-0000-0000EF590000}"/>
    <cellStyle name="Normal 2 11 2 4 5 3" xfId="23657" xr:uid="{00000000-0005-0000-0000-0000F0590000}"/>
    <cellStyle name="Normal 2 11 2 4 6" xfId="23658" xr:uid="{00000000-0005-0000-0000-0000F1590000}"/>
    <cellStyle name="Normal 2 11 2 4 7" xfId="23659" xr:uid="{00000000-0005-0000-0000-0000F2590000}"/>
    <cellStyle name="Normal 2 11 2 5" xfId="23660" xr:uid="{00000000-0005-0000-0000-0000F3590000}"/>
    <cellStyle name="Normal 2 11 2 5 2" xfId="23661" xr:uid="{00000000-0005-0000-0000-0000F4590000}"/>
    <cellStyle name="Normal 2 11 2 5 2 2" xfId="23662" xr:uid="{00000000-0005-0000-0000-0000F5590000}"/>
    <cellStyle name="Normal 2 11 2 5 2 2 2" xfId="23663" xr:uid="{00000000-0005-0000-0000-0000F6590000}"/>
    <cellStyle name="Normal 2 11 2 5 2 2 2 2" xfId="23664" xr:uid="{00000000-0005-0000-0000-0000F7590000}"/>
    <cellStyle name="Normal 2 11 2 5 2 2 2 3" xfId="23665" xr:uid="{00000000-0005-0000-0000-0000F8590000}"/>
    <cellStyle name="Normal 2 11 2 5 2 2 3" xfId="23666" xr:uid="{00000000-0005-0000-0000-0000F9590000}"/>
    <cellStyle name="Normal 2 11 2 5 2 2 4" xfId="23667" xr:uid="{00000000-0005-0000-0000-0000FA590000}"/>
    <cellStyle name="Normal 2 11 2 5 2 3" xfId="23668" xr:uid="{00000000-0005-0000-0000-0000FB590000}"/>
    <cellStyle name="Normal 2 11 2 5 2 3 2" xfId="23669" xr:uid="{00000000-0005-0000-0000-0000FC590000}"/>
    <cellStyle name="Normal 2 11 2 5 2 3 3" xfId="23670" xr:uid="{00000000-0005-0000-0000-0000FD590000}"/>
    <cellStyle name="Normal 2 11 2 5 2 4" xfId="23671" xr:uid="{00000000-0005-0000-0000-0000FE590000}"/>
    <cellStyle name="Normal 2 11 2 5 2 5" xfId="23672" xr:uid="{00000000-0005-0000-0000-0000FF590000}"/>
    <cellStyle name="Normal 2 11 2 5 3" xfId="23673" xr:uid="{00000000-0005-0000-0000-0000005A0000}"/>
    <cellStyle name="Normal 2 11 2 5 3 2" xfId="23674" xr:uid="{00000000-0005-0000-0000-0000015A0000}"/>
    <cellStyle name="Normal 2 11 2 5 3 2 2" xfId="23675" xr:uid="{00000000-0005-0000-0000-0000025A0000}"/>
    <cellStyle name="Normal 2 11 2 5 3 2 3" xfId="23676" xr:uid="{00000000-0005-0000-0000-0000035A0000}"/>
    <cellStyle name="Normal 2 11 2 5 3 3" xfId="23677" xr:uid="{00000000-0005-0000-0000-0000045A0000}"/>
    <cellStyle name="Normal 2 11 2 5 3 4" xfId="23678" xr:uid="{00000000-0005-0000-0000-0000055A0000}"/>
    <cellStyle name="Normal 2 11 2 5 4" xfId="23679" xr:uid="{00000000-0005-0000-0000-0000065A0000}"/>
    <cellStyle name="Normal 2 11 2 5 4 2" xfId="23680" xr:uid="{00000000-0005-0000-0000-0000075A0000}"/>
    <cellStyle name="Normal 2 11 2 5 4 3" xfId="23681" xr:uid="{00000000-0005-0000-0000-0000085A0000}"/>
    <cellStyle name="Normal 2 11 2 5 5" xfId="23682" xr:uid="{00000000-0005-0000-0000-0000095A0000}"/>
    <cellStyle name="Normal 2 11 2 5 6" xfId="23683" xr:uid="{00000000-0005-0000-0000-00000A5A0000}"/>
    <cellStyle name="Normal 2 11 2 6" xfId="23684" xr:uid="{00000000-0005-0000-0000-00000B5A0000}"/>
    <cellStyle name="Normal 2 11 2 6 2" xfId="23685" xr:uid="{00000000-0005-0000-0000-00000C5A0000}"/>
    <cellStyle name="Normal 2 11 2 6 2 2" xfId="23686" xr:uid="{00000000-0005-0000-0000-00000D5A0000}"/>
    <cellStyle name="Normal 2 11 2 6 2 2 2" xfId="23687" xr:uid="{00000000-0005-0000-0000-00000E5A0000}"/>
    <cellStyle name="Normal 2 11 2 6 2 2 3" xfId="23688" xr:uid="{00000000-0005-0000-0000-00000F5A0000}"/>
    <cellStyle name="Normal 2 11 2 6 2 3" xfId="23689" xr:uid="{00000000-0005-0000-0000-0000105A0000}"/>
    <cellStyle name="Normal 2 11 2 6 2 4" xfId="23690" xr:uid="{00000000-0005-0000-0000-0000115A0000}"/>
    <cellStyle name="Normal 2 11 2 6 3" xfId="23691" xr:uid="{00000000-0005-0000-0000-0000125A0000}"/>
    <cellStyle name="Normal 2 11 2 6 3 2" xfId="23692" xr:uid="{00000000-0005-0000-0000-0000135A0000}"/>
    <cellStyle name="Normal 2 11 2 6 3 3" xfId="23693" xr:uid="{00000000-0005-0000-0000-0000145A0000}"/>
    <cellStyle name="Normal 2 11 2 6 4" xfId="23694" xr:uid="{00000000-0005-0000-0000-0000155A0000}"/>
    <cellStyle name="Normal 2 11 2 6 5" xfId="23695" xr:uid="{00000000-0005-0000-0000-0000165A0000}"/>
    <cellStyle name="Normal 2 11 2 7" xfId="23696" xr:uid="{00000000-0005-0000-0000-0000175A0000}"/>
    <cellStyle name="Normal 2 11 2 7 2" xfId="23697" xr:uid="{00000000-0005-0000-0000-0000185A0000}"/>
    <cellStyle name="Normal 2 11 2 7 2 2" xfId="23698" xr:uid="{00000000-0005-0000-0000-0000195A0000}"/>
    <cellStyle name="Normal 2 11 2 7 2 3" xfId="23699" xr:uid="{00000000-0005-0000-0000-00001A5A0000}"/>
    <cellStyle name="Normal 2 11 2 7 3" xfId="23700" xr:uid="{00000000-0005-0000-0000-00001B5A0000}"/>
    <cellStyle name="Normal 2 11 2 7 4" xfId="23701" xr:uid="{00000000-0005-0000-0000-00001C5A0000}"/>
    <cellStyle name="Normal 2 11 2 8" xfId="23702" xr:uid="{00000000-0005-0000-0000-00001D5A0000}"/>
    <cellStyle name="Normal 2 11 2 8 2" xfId="23703" xr:uid="{00000000-0005-0000-0000-00001E5A0000}"/>
    <cellStyle name="Normal 2 11 2 8 3" xfId="23704" xr:uid="{00000000-0005-0000-0000-00001F5A0000}"/>
    <cellStyle name="Normal 2 11 2 9" xfId="23705" xr:uid="{00000000-0005-0000-0000-0000205A0000}"/>
    <cellStyle name="Normal 2 11 3" xfId="533" xr:uid="{00000000-0005-0000-0000-0000215A0000}"/>
    <cellStyle name="Normal 2 11 3 10" xfId="23706" xr:uid="{00000000-0005-0000-0000-0000225A0000}"/>
    <cellStyle name="Normal 2 11 3 11" xfId="23707" xr:uid="{00000000-0005-0000-0000-0000235A0000}"/>
    <cellStyle name="Normal 2 11 3 2" xfId="534" xr:uid="{00000000-0005-0000-0000-0000245A0000}"/>
    <cellStyle name="Normal 2 11 3 2 10" xfId="23708" xr:uid="{00000000-0005-0000-0000-0000255A0000}"/>
    <cellStyle name="Normal 2 11 3 2 2" xfId="23709" xr:uid="{00000000-0005-0000-0000-0000265A0000}"/>
    <cellStyle name="Normal 2 11 3 2 2 2" xfId="23710" xr:uid="{00000000-0005-0000-0000-0000275A0000}"/>
    <cellStyle name="Normal 2 11 3 2 2 2 2" xfId="23711" xr:uid="{00000000-0005-0000-0000-0000285A0000}"/>
    <cellStyle name="Normal 2 11 3 2 2 2 2 2" xfId="23712" xr:uid="{00000000-0005-0000-0000-0000295A0000}"/>
    <cellStyle name="Normal 2 11 3 2 2 2 2 2 2" xfId="23713" xr:uid="{00000000-0005-0000-0000-00002A5A0000}"/>
    <cellStyle name="Normal 2 11 3 2 2 2 2 2 3" xfId="23714" xr:uid="{00000000-0005-0000-0000-00002B5A0000}"/>
    <cellStyle name="Normal 2 11 3 2 2 2 2 3" xfId="23715" xr:uid="{00000000-0005-0000-0000-00002C5A0000}"/>
    <cellStyle name="Normal 2 11 3 2 2 2 2 4" xfId="23716" xr:uid="{00000000-0005-0000-0000-00002D5A0000}"/>
    <cellStyle name="Normal 2 11 3 2 2 2 3" xfId="23717" xr:uid="{00000000-0005-0000-0000-00002E5A0000}"/>
    <cellStyle name="Normal 2 11 3 2 2 2 3 2" xfId="23718" xr:uid="{00000000-0005-0000-0000-00002F5A0000}"/>
    <cellStyle name="Normal 2 11 3 2 2 2 3 3" xfId="23719" xr:uid="{00000000-0005-0000-0000-0000305A0000}"/>
    <cellStyle name="Normal 2 11 3 2 2 2 4" xfId="23720" xr:uid="{00000000-0005-0000-0000-0000315A0000}"/>
    <cellStyle name="Normal 2 11 3 2 2 2 5" xfId="23721" xr:uid="{00000000-0005-0000-0000-0000325A0000}"/>
    <cellStyle name="Normal 2 11 3 2 2 3" xfId="23722" xr:uid="{00000000-0005-0000-0000-0000335A0000}"/>
    <cellStyle name="Normal 2 11 3 2 2 3 2" xfId="23723" xr:uid="{00000000-0005-0000-0000-0000345A0000}"/>
    <cellStyle name="Normal 2 11 3 2 2 3 2 2" xfId="23724" xr:uid="{00000000-0005-0000-0000-0000355A0000}"/>
    <cellStyle name="Normal 2 11 3 2 2 3 2 2 2" xfId="23725" xr:uid="{00000000-0005-0000-0000-0000365A0000}"/>
    <cellStyle name="Normal 2 11 3 2 2 3 2 2 3" xfId="23726" xr:uid="{00000000-0005-0000-0000-0000375A0000}"/>
    <cellStyle name="Normal 2 11 3 2 2 3 2 3" xfId="23727" xr:uid="{00000000-0005-0000-0000-0000385A0000}"/>
    <cellStyle name="Normal 2 11 3 2 2 3 2 4" xfId="23728" xr:uid="{00000000-0005-0000-0000-0000395A0000}"/>
    <cellStyle name="Normal 2 11 3 2 2 3 3" xfId="23729" xr:uid="{00000000-0005-0000-0000-00003A5A0000}"/>
    <cellStyle name="Normal 2 11 3 2 2 3 3 2" xfId="23730" xr:uid="{00000000-0005-0000-0000-00003B5A0000}"/>
    <cellStyle name="Normal 2 11 3 2 2 3 3 3" xfId="23731" xr:uid="{00000000-0005-0000-0000-00003C5A0000}"/>
    <cellStyle name="Normal 2 11 3 2 2 3 4" xfId="23732" xr:uid="{00000000-0005-0000-0000-00003D5A0000}"/>
    <cellStyle name="Normal 2 11 3 2 2 3 5" xfId="23733" xr:uid="{00000000-0005-0000-0000-00003E5A0000}"/>
    <cellStyle name="Normal 2 11 3 2 2 4" xfId="23734" xr:uid="{00000000-0005-0000-0000-00003F5A0000}"/>
    <cellStyle name="Normal 2 11 3 2 2 4 2" xfId="23735" xr:uid="{00000000-0005-0000-0000-0000405A0000}"/>
    <cellStyle name="Normal 2 11 3 2 2 4 2 2" xfId="23736" xr:uid="{00000000-0005-0000-0000-0000415A0000}"/>
    <cellStyle name="Normal 2 11 3 2 2 4 2 3" xfId="23737" xr:uid="{00000000-0005-0000-0000-0000425A0000}"/>
    <cellStyle name="Normal 2 11 3 2 2 4 3" xfId="23738" xr:uid="{00000000-0005-0000-0000-0000435A0000}"/>
    <cellStyle name="Normal 2 11 3 2 2 4 4" xfId="23739" xr:uid="{00000000-0005-0000-0000-0000445A0000}"/>
    <cellStyle name="Normal 2 11 3 2 2 5" xfId="23740" xr:uid="{00000000-0005-0000-0000-0000455A0000}"/>
    <cellStyle name="Normal 2 11 3 2 2 5 2" xfId="23741" xr:uid="{00000000-0005-0000-0000-0000465A0000}"/>
    <cellStyle name="Normal 2 11 3 2 2 5 3" xfId="23742" xr:uid="{00000000-0005-0000-0000-0000475A0000}"/>
    <cellStyle name="Normal 2 11 3 2 2 6" xfId="23743" xr:uid="{00000000-0005-0000-0000-0000485A0000}"/>
    <cellStyle name="Normal 2 11 3 2 2 7" xfId="23744" xr:uid="{00000000-0005-0000-0000-0000495A0000}"/>
    <cellStyle name="Normal 2 11 3 2 3" xfId="23745" xr:uid="{00000000-0005-0000-0000-00004A5A0000}"/>
    <cellStyle name="Normal 2 11 3 2 3 2" xfId="23746" xr:uid="{00000000-0005-0000-0000-00004B5A0000}"/>
    <cellStyle name="Normal 2 11 3 2 3 2 2" xfId="23747" xr:uid="{00000000-0005-0000-0000-00004C5A0000}"/>
    <cellStyle name="Normal 2 11 3 2 3 2 2 2" xfId="23748" xr:uid="{00000000-0005-0000-0000-00004D5A0000}"/>
    <cellStyle name="Normal 2 11 3 2 3 2 2 3" xfId="23749" xr:uid="{00000000-0005-0000-0000-00004E5A0000}"/>
    <cellStyle name="Normal 2 11 3 2 3 2 3" xfId="23750" xr:uid="{00000000-0005-0000-0000-00004F5A0000}"/>
    <cellStyle name="Normal 2 11 3 2 3 2 4" xfId="23751" xr:uid="{00000000-0005-0000-0000-0000505A0000}"/>
    <cellStyle name="Normal 2 11 3 2 3 3" xfId="23752" xr:uid="{00000000-0005-0000-0000-0000515A0000}"/>
    <cellStyle name="Normal 2 11 3 2 3 3 2" xfId="23753" xr:uid="{00000000-0005-0000-0000-0000525A0000}"/>
    <cellStyle name="Normal 2 11 3 2 3 3 3" xfId="23754" xr:uid="{00000000-0005-0000-0000-0000535A0000}"/>
    <cellStyle name="Normal 2 11 3 2 3 4" xfId="23755" xr:uid="{00000000-0005-0000-0000-0000545A0000}"/>
    <cellStyle name="Normal 2 11 3 2 3 5" xfId="23756" xr:uid="{00000000-0005-0000-0000-0000555A0000}"/>
    <cellStyle name="Normal 2 11 3 2 4" xfId="23757" xr:uid="{00000000-0005-0000-0000-0000565A0000}"/>
    <cellStyle name="Normal 2 11 3 2 4 2" xfId="23758" xr:uid="{00000000-0005-0000-0000-0000575A0000}"/>
    <cellStyle name="Normal 2 11 3 2 4 2 2" xfId="23759" xr:uid="{00000000-0005-0000-0000-0000585A0000}"/>
    <cellStyle name="Normal 2 11 3 2 4 2 2 2" xfId="23760" xr:uid="{00000000-0005-0000-0000-0000595A0000}"/>
    <cellStyle name="Normal 2 11 3 2 4 2 2 3" xfId="23761" xr:uid="{00000000-0005-0000-0000-00005A5A0000}"/>
    <cellStyle name="Normal 2 11 3 2 4 2 3" xfId="23762" xr:uid="{00000000-0005-0000-0000-00005B5A0000}"/>
    <cellStyle name="Normal 2 11 3 2 4 2 4" xfId="23763" xr:uid="{00000000-0005-0000-0000-00005C5A0000}"/>
    <cellStyle name="Normal 2 11 3 2 4 3" xfId="23764" xr:uid="{00000000-0005-0000-0000-00005D5A0000}"/>
    <cellStyle name="Normal 2 11 3 2 4 3 2" xfId="23765" xr:uid="{00000000-0005-0000-0000-00005E5A0000}"/>
    <cellStyle name="Normal 2 11 3 2 4 3 3" xfId="23766" xr:uid="{00000000-0005-0000-0000-00005F5A0000}"/>
    <cellStyle name="Normal 2 11 3 2 4 4" xfId="23767" xr:uid="{00000000-0005-0000-0000-0000605A0000}"/>
    <cellStyle name="Normal 2 11 3 2 4 5" xfId="23768" xr:uid="{00000000-0005-0000-0000-0000615A0000}"/>
    <cellStyle name="Normal 2 11 3 2 5" xfId="23769" xr:uid="{00000000-0005-0000-0000-0000625A0000}"/>
    <cellStyle name="Normal 2 11 3 2 5 2" xfId="23770" xr:uid="{00000000-0005-0000-0000-0000635A0000}"/>
    <cellStyle name="Normal 2 11 3 2 5 2 2" xfId="23771" xr:uid="{00000000-0005-0000-0000-0000645A0000}"/>
    <cellStyle name="Normal 2 11 3 2 5 2 2 2" xfId="23772" xr:uid="{00000000-0005-0000-0000-0000655A0000}"/>
    <cellStyle name="Normal 2 11 3 2 5 2 2 3" xfId="23773" xr:uid="{00000000-0005-0000-0000-0000665A0000}"/>
    <cellStyle name="Normal 2 11 3 2 5 2 3" xfId="23774" xr:uid="{00000000-0005-0000-0000-0000675A0000}"/>
    <cellStyle name="Normal 2 11 3 2 5 2 4" xfId="23775" xr:uid="{00000000-0005-0000-0000-0000685A0000}"/>
    <cellStyle name="Normal 2 11 3 2 5 3" xfId="23776" xr:uid="{00000000-0005-0000-0000-0000695A0000}"/>
    <cellStyle name="Normal 2 11 3 2 5 3 2" xfId="23777" xr:uid="{00000000-0005-0000-0000-00006A5A0000}"/>
    <cellStyle name="Normal 2 11 3 2 5 3 3" xfId="23778" xr:uid="{00000000-0005-0000-0000-00006B5A0000}"/>
    <cellStyle name="Normal 2 11 3 2 5 4" xfId="23779" xr:uid="{00000000-0005-0000-0000-00006C5A0000}"/>
    <cellStyle name="Normal 2 11 3 2 5 5" xfId="23780" xr:uid="{00000000-0005-0000-0000-00006D5A0000}"/>
    <cellStyle name="Normal 2 11 3 2 6" xfId="23781" xr:uid="{00000000-0005-0000-0000-00006E5A0000}"/>
    <cellStyle name="Normal 2 11 3 2 6 2" xfId="23782" xr:uid="{00000000-0005-0000-0000-00006F5A0000}"/>
    <cellStyle name="Normal 2 11 3 2 6 2 2" xfId="23783" xr:uid="{00000000-0005-0000-0000-0000705A0000}"/>
    <cellStyle name="Normal 2 11 3 2 6 2 3" xfId="23784" xr:uid="{00000000-0005-0000-0000-0000715A0000}"/>
    <cellStyle name="Normal 2 11 3 2 6 3" xfId="23785" xr:uid="{00000000-0005-0000-0000-0000725A0000}"/>
    <cellStyle name="Normal 2 11 3 2 6 4" xfId="23786" xr:uid="{00000000-0005-0000-0000-0000735A0000}"/>
    <cellStyle name="Normal 2 11 3 2 7" xfId="23787" xr:uid="{00000000-0005-0000-0000-0000745A0000}"/>
    <cellStyle name="Normal 2 11 3 2 7 2" xfId="23788" xr:uid="{00000000-0005-0000-0000-0000755A0000}"/>
    <cellStyle name="Normal 2 11 3 2 7 3" xfId="23789" xr:uid="{00000000-0005-0000-0000-0000765A0000}"/>
    <cellStyle name="Normal 2 11 3 2 8" xfId="23790" xr:uid="{00000000-0005-0000-0000-0000775A0000}"/>
    <cellStyle name="Normal 2 11 3 2 9" xfId="23791" xr:uid="{00000000-0005-0000-0000-0000785A0000}"/>
    <cellStyle name="Normal 2 11 3 3" xfId="535" xr:uid="{00000000-0005-0000-0000-0000795A0000}"/>
    <cellStyle name="Normal 2 11 3 3 2" xfId="23792" xr:uid="{00000000-0005-0000-0000-00007A5A0000}"/>
    <cellStyle name="Normal 2 11 3 3 2 2" xfId="23793" xr:uid="{00000000-0005-0000-0000-00007B5A0000}"/>
    <cellStyle name="Normal 2 11 3 3 2 2 2" xfId="23794" xr:uid="{00000000-0005-0000-0000-00007C5A0000}"/>
    <cellStyle name="Normal 2 11 3 3 2 2 2 2" xfId="23795" xr:uid="{00000000-0005-0000-0000-00007D5A0000}"/>
    <cellStyle name="Normal 2 11 3 3 2 2 2 2 2" xfId="23796" xr:uid="{00000000-0005-0000-0000-00007E5A0000}"/>
    <cellStyle name="Normal 2 11 3 3 2 2 2 2 3" xfId="23797" xr:uid="{00000000-0005-0000-0000-00007F5A0000}"/>
    <cellStyle name="Normal 2 11 3 3 2 2 2 3" xfId="23798" xr:uid="{00000000-0005-0000-0000-0000805A0000}"/>
    <cellStyle name="Normal 2 11 3 3 2 2 2 4" xfId="23799" xr:uid="{00000000-0005-0000-0000-0000815A0000}"/>
    <cellStyle name="Normal 2 11 3 3 2 2 3" xfId="23800" xr:uid="{00000000-0005-0000-0000-0000825A0000}"/>
    <cellStyle name="Normal 2 11 3 3 2 2 3 2" xfId="23801" xr:uid="{00000000-0005-0000-0000-0000835A0000}"/>
    <cellStyle name="Normal 2 11 3 3 2 2 3 3" xfId="23802" xr:uid="{00000000-0005-0000-0000-0000845A0000}"/>
    <cellStyle name="Normal 2 11 3 3 2 2 4" xfId="23803" xr:uid="{00000000-0005-0000-0000-0000855A0000}"/>
    <cellStyle name="Normal 2 11 3 3 2 2 5" xfId="23804" xr:uid="{00000000-0005-0000-0000-0000865A0000}"/>
    <cellStyle name="Normal 2 11 3 3 2 3" xfId="23805" xr:uid="{00000000-0005-0000-0000-0000875A0000}"/>
    <cellStyle name="Normal 2 11 3 3 2 3 2" xfId="23806" xr:uid="{00000000-0005-0000-0000-0000885A0000}"/>
    <cellStyle name="Normal 2 11 3 3 2 3 2 2" xfId="23807" xr:uid="{00000000-0005-0000-0000-0000895A0000}"/>
    <cellStyle name="Normal 2 11 3 3 2 3 2 3" xfId="23808" xr:uid="{00000000-0005-0000-0000-00008A5A0000}"/>
    <cellStyle name="Normal 2 11 3 3 2 3 3" xfId="23809" xr:uid="{00000000-0005-0000-0000-00008B5A0000}"/>
    <cellStyle name="Normal 2 11 3 3 2 3 4" xfId="23810" xr:uid="{00000000-0005-0000-0000-00008C5A0000}"/>
    <cellStyle name="Normal 2 11 3 3 2 4" xfId="23811" xr:uid="{00000000-0005-0000-0000-00008D5A0000}"/>
    <cellStyle name="Normal 2 11 3 3 2 4 2" xfId="23812" xr:uid="{00000000-0005-0000-0000-00008E5A0000}"/>
    <cellStyle name="Normal 2 11 3 3 2 4 3" xfId="23813" xr:uid="{00000000-0005-0000-0000-00008F5A0000}"/>
    <cellStyle name="Normal 2 11 3 3 2 5" xfId="23814" xr:uid="{00000000-0005-0000-0000-0000905A0000}"/>
    <cellStyle name="Normal 2 11 3 3 2 6" xfId="23815" xr:uid="{00000000-0005-0000-0000-0000915A0000}"/>
    <cellStyle name="Normal 2 11 3 3 3" xfId="23816" xr:uid="{00000000-0005-0000-0000-0000925A0000}"/>
    <cellStyle name="Normal 2 11 3 3 3 2" xfId="23817" xr:uid="{00000000-0005-0000-0000-0000935A0000}"/>
    <cellStyle name="Normal 2 11 3 3 3 2 2" xfId="23818" xr:uid="{00000000-0005-0000-0000-0000945A0000}"/>
    <cellStyle name="Normal 2 11 3 3 3 2 2 2" xfId="23819" xr:uid="{00000000-0005-0000-0000-0000955A0000}"/>
    <cellStyle name="Normal 2 11 3 3 3 2 2 3" xfId="23820" xr:uid="{00000000-0005-0000-0000-0000965A0000}"/>
    <cellStyle name="Normal 2 11 3 3 3 2 3" xfId="23821" xr:uid="{00000000-0005-0000-0000-0000975A0000}"/>
    <cellStyle name="Normal 2 11 3 3 3 2 4" xfId="23822" xr:uid="{00000000-0005-0000-0000-0000985A0000}"/>
    <cellStyle name="Normal 2 11 3 3 3 3" xfId="23823" xr:uid="{00000000-0005-0000-0000-0000995A0000}"/>
    <cellStyle name="Normal 2 11 3 3 3 3 2" xfId="23824" xr:uid="{00000000-0005-0000-0000-00009A5A0000}"/>
    <cellStyle name="Normal 2 11 3 3 3 3 3" xfId="23825" xr:uid="{00000000-0005-0000-0000-00009B5A0000}"/>
    <cellStyle name="Normal 2 11 3 3 3 4" xfId="23826" xr:uid="{00000000-0005-0000-0000-00009C5A0000}"/>
    <cellStyle name="Normal 2 11 3 3 3 5" xfId="23827" xr:uid="{00000000-0005-0000-0000-00009D5A0000}"/>
    <cellStyle name="Normal 2 11 3 3 4" xfId="23828" xr:uid="{00000000-0005-0000-0000-00009E5A0000}"/>
    <cellStyle name="Normal 2 11 3 3 4 2" xfId="23829" xr:uid="{00000000-0005-0000-0000-00009F5A0000}"/>
    <cellStyle name="Normal 2 11 3 3 4 2 2" xfId="23830" xr:uid="{00000000-0005-0000-0000-0000A05A0000}"/>
    <cellStyle name="Normal 2 11 3 3 4 2 3" xfId="23831" xr:uid="{00000000-0005-0000-0000-0000A15A0000}"/>
    <cellStyle name="Normal 2 11 3 3 4 3" xfId="23832" xr:uid="{00000000-0005-0000-0000-0000A25A0000}"/>
    <cellStyle name="Normal 2 11 3 3 4 4" xfId="23833" xr:uid="{00000000-0005-0000-0000-0000A35A0000}"/>
    <cellStyle name="Normal 2 11 3 3 5" xfId="23834" xr:uid="{00000000-0005-0000-0000-0000A45A0000}"/>
    <cellStyle name="Normal 2 11 3 3 5 2" xfId="23835" xr:uid="{00000000-0005-0000-0000-0000A55A0000}"/>
    <cellStyle name="Normal 2 11 3 3 5 3" xfId="23836" xr:uid="{00000000-0005-0000-0000-0000A65A0000}"/>
    <cellStyle name="Normal 2 11 3 3 6" xfId="23837" xr:uid="{00000000-0005-0000-0000-0000A75A0000}"/>
    <cellStyle name="Normal 2 11 3 3 7" xfId="23838" xr:uid="{00000000-0005-0000-0000-0000A85A0000}"/>
    <cellStyle name="Normal 2 11 3 3 8" xfId="23839" xr:uid="{00000000-0005-0000-0000-0000A95A0000}"/>
    <cellStyle name="Normal 2 11 3 4" xfId="23840" xr:uid="{00000000-0005-0000-0000-0000AA5A0000}"/>
    <cellStyle name="Normal 2 11 3 4 2" xfId="23841" xr:uid="{00000000-0005-0000-0000-0000AB5A0000}"/>
    <cellStyle name="Normal 2 11 3 4 2 2" xfId="23842" xr:uid="{00000000-0005-0000-0000-0000AC5A0000}"/>
    <cellStyle name="Normal 2 11 3 4 2 2 2" xfId="23843" xr:uid="{00000000-0005-0000-0000-0000AD5A0000}"/>
    <cellStyle name="Normal 2 11 3 4 2 2 2 2" xfId="23844" xr:uid="{00000000-0005-0000-0000-0000AE5A0000}"/>
    <cellStyle name="Normal 2 11 3 4 2 2 2 3" xfId="23845" xr:uid="{00000000-0005-0000-0000-0000AF5A0000}"/>
    <cellStyle name="Normal 2 11 3 4 2 2 3" xfId="23846" xr:uid="{00000000-0005-0000-0000-0000B05A0000}"/>
    <cellStyle name="Normal 2 11 3 4 2 2 4" xfId="23847" xr:uid="{00000000-0005-0000-0000-0000B15A0000}"/>
    <cellStyle name="Normal 2 11 3 4 2 3" xfId="23848" xr:uid="{00000000-0005-0000-0000-0000B25A0000}"/>
    <cellStyle name="Normal 2 11 3 4 2 3 2" xfId="23849" xr:uid="{00000000-0005-0000-0000-0000B35A0000}"/>
    <cellStyle name="Normal 2 11 3 4 2 3 3" xfId="23850" xr:uid="{00000000-0005-0000-0000-0000B45A0000}"/>
    <cellStyle name="Normal 2 11 3 4 2 4" xfId="23851" xr:uid="{00000000-0005-0000-0000-0000B55A0000}"/>
    <cellStyle name="Normal 2 11 3 4 2 5" xfId="23852" xr:uid="{00000000-0005-0000-0000-0000B65A0000}"/>
    <cellStyle name="Normal 2 11 3 4 3" xfId="23853" xr:uid="{00000000-0005-0000-0000-0000B75A0000}"/>
    <cellStyle name="Normal 2 11 3 4 3 2" xfId="23854" xr:uid="{00000000-0005-0000-0000-0000B85A0000}"/>
    <cellStyle name="Normal 2 11 3 4 3 2 2" xfId="23855" xr:uid="{00000000-0005-0000-0000-0000B95A0000}"/>
    <cellStyle name="Normal 2 11 3 4 3 2 3" xfId="23856" xr:uid="{00000000-0005-0000-0000-0000BA5A0000}"/>
    <cellStyle name="Normal 2 11 3 4 3 3" xfId="23857" xr:uid="{00000000-0005-0000-0000-0000BB5A0000}"/>
    <cellStyle name="Normal 2 11 3 4 3 4" xfId="23858" xr:uid="{00000000-0005-0000-0000-0000BC5A0000}"/>
    <cellStyle name="Normal 2 11 3 4 4" xfId="23859" xr:uid="{00000000-0005-0000-0000-0000BD5A0000}"/>
    <cellStyle name="Normal 2 11 3 4 4 2" xfId="23860" xr:uid="{00000000-0005-0000-0000-0000BE5A0000}"/>
    <cellStyle name="Normal 2 11 3 4 4 3" xfId="23861" xr:uid="{00000000-0005-0000-0000-0000BF5A0000}"/>
    <cellStyle name="Normal 2 11 3 4 5" xfId="23862" xr:uid="{00000000-0005-0000-0000-0000C05A0000}"/>
    <cellStyle name="Normal 2 11 3 4 6" xfId="23863" xr:uid="{00000000-0005-0000-0000-0000C15A0000}"/>
    <cellStyle name="Normal 2 11 3 5" xfId="23864" xr:uid="{00000000-0005-0000-0000-0000C25A0000}"/>
    <cellStyle name="Normal 2 11 3 5 2" xfId="23865" xr:uid="{00000000-0005-0000-0000-0000C35A0000}"/>
    <cellStyle name="Normal 2 11 3 5 2 2" xfId="23866" xr:uid="{00000000-0005-0000-0000-0000C45A0000}"/>
    <cellStyle name="Normal 2 11 3 5 2 2 2" xfId="23867" xr:uid="{00000000-0005-0000-0000-0000C55A0000}"/>
    <cellStyle name="Normal 2 11 3 5 2 2 3" xfId="23868" xr:uid="{00000000-0005-0000-0000-0000C65A0000}"/>
    <cellStyle name="Normal 2 11 3 5 2 3" xfId="23869" xr:uid="{00000000-0005-0000-0000-0000C75A0000}"/>
    <cellStyle name="Normal 2 11 3 5 2 4" xfId="23870" xr:uid="{00000000-0005-0000-0000-0000C85A0000}"/>
    <cellStyle name="Normal 2 11 3 5 3" xfId="23871" xr:uid="{00000000-0005-0000-0000-0000C95A0000}"/>
    <cellStyle name="Normal 2 11 3 5 3 2" xfId="23872" xr:uid="{00000000-0005-0000-0000-0000CA5A0000}"/>
    <cellStyle name="Normal 2 11 3 5 3 3" xfId="23873" xr:uid="{00000000-0005-0000-0000-0000CB5A0000}"/>
    <cellStyle name="Normal 2 11 3 5 4" xfId="23874" xr:uid="{00000000-0005-0000-0000-0000CC5A0000}"/>
    <cellStyle name="Normal 2 11 3 5 5" xfId="23875" xr:uid="{00000000-0005-0000-0000-0000CD5A0000}"/>
    <cellStyle name="Normal 2 11 3 6" xfId="23876" xr:uid="{00000000-0005-0000-0000-0000CE5A0000}"/>
    <cellStyle name="Normal 2 11 3 6 2" xfId="23877" xr:uid="{00000000-0005-0000-0000-0000CF5A0000}"/>
    <cellStyle name="Normal 2 11 3 6 2 2" xfId="23878" xr:uid="{00000000-0005-0000-0000-0000D05A0000}"/>
    <cellStyle name="Normal 2 11 3 6 2 2 2" xfId="23879" xr:uid="{00000000-0005-0000-0000-0000D15A0000}"/>
    <cellStyle name="Normal 2 11 3 6 2 2 3" xfId="23880" xr:uid="{00000000-0005-0000-0000-0000D25A0000}"/>
    <cellStyle name="Normal 2 11 3 6 2 3" xfId="23881" xr:uid="{00000000-0005-0000-0000-0000D35A0000}"/>
    <cellStyle name="Normal 2 11 3 6 2 4" xfId="23882" xr:uid="{00000000-0005-0000-0000-0000D45A0000}"/>
    <cellStyle name="Normal 2 11 3 6 3" xfId="23883" xr:uid="{00000000-0005-0000-0000-0000D55A0000}"/>
    <cellStyle name="Normal 2 11 3 6 3 2" xfId="23884" xr:uid="{00000000-0005-0000-0000-0000D65A0000}"/>
    <cellStyle name="Normal 2 11 3 6 3 3" xfId="23885" xr:uid="{00000000-0005-0000-0000-0000D75A0000}"/>
    <cellStyle name="Normal 2 11 3 6 4" xfId="23886" xr:uid="{00000000-0005-0000-0000-0000D85A0000}"/>
    <cellStyle name="Normal 2 11 3 6 5" xfId="23887" xr:uid="{00000000-0005-0000-0000-0000D95A0000}"/>
    <cellStyle name="Normal 2 11 3 7" xfId="23888" xr:uid="{00000000-0005-0000-0000-0000DA5A0000}"/>
    <cellStyle name="Normal 2 11 3 7 2" xfId="23889" xr:uid="{00000000-0005-0000-0000-0000DB5A0000}"/>
    <cellStyle name="Normal 2 11 3 7 2 2" xfId="23890" xr:uid="{00000000-0005-0000-0000-0000DC5A0000}"/>
    <cellStyle name="Normal 2 11 3 7 2 3" xfId="23891" xr:uid="{00000000-0005-0000-0000-0000DD5A0000}"/>
    <cellStyle name="Normal 2 11 3 7 3" xfId="23892" xr:uid="{00000000-0005-0000-0000-0000DE5A0000}"/>
    <cellStyle name="Normal 2 11 3 7 4" xfId="23893" xr:uid="{00000000-0005-0000-0000-0000DF5A0000}"/>
    <cellStyle name="Normal 2 11 3 8" xfId="23894" xr:uid="{00000000-0005-0000-0000-0000E05A0000}"/>
    <cellStyle name="Normal 2 11 3 8 2" xfId="23895" xr:uid="{00000000-0005-0000-0000-0000E15A0000}"/>
    <cellStyle name="Normal 2 11 3 8 3" xfId="23896" xr:uid="{00000000-0005-0000-0000-0000E25A0000}"/>
    <cellStyle name="Normal 2 11 3 9" xfId="23897" xr:uid="{00000000-0005-0000-0000-0000E35A0000}"/>
    <cellStyle name="Normal 2 11 4" xfId="536" xr:uid="{00000000-0005-0000-0000-0000E45A0000}"/>
    <cellStyle name="Normal 2 11 4 10" xfId="23898" xr:uid="{00000000-0005-0000-0000-0000E55A0000}"/>
    <cellStyle name="Normal 2 11 4 11" xfId="23899" xr:uid="{00000000-0005-0000-0000-0000E65A0000}"/>
    <cellStyle name="Normal 2 11 4 2" xfId="23900" xr:uid="{00000000-0005-0000-0000-0000E75A0000}"/>
    <cellStyle name="Normal 2 11 4 2 2" xfId="23901" xr:uid="{00000000-0005-0000-0000-0000E85A0000}"/>
    <cellStyle name="Normal 2 11 4 2 2 2" xfId="23902" xr:uid="{00000000-0005-0000-0000-0000E95A0000}"/>
    <cellStyle name="Normal 2 11 4 2 2 2 2" xfId="23903" xr:uid="{00000000-0005-0000-0000-0000EA5A0000}"/>
    <cellStyle name="Normal 2 11 4 2 2 2 2 2" xfId="23904" xr:uid="{00000000-0005-0000-0000-0000EB5A0000}"/>
    <cellStyle name="Normal 2 11 4 2 2 2 2 2 2" xfId="23905" xr:uid="{00000000-0005-0000-0000-0000EC5A0000}"/>
    <cellStyle name="Normal 2 11 4 2 2 2 2 2 3" xfId="23906" xr:uid="{00000000-0005-0000-0000-0000ED5A0000}"/>
    <cellStyle name="Normal 2 11 4 2 2 2 2 3" xfId="23907" xr:uid="{00000000-0005-0000-0000-0000EE5A0000}"/>
    <cellStyle name="Normal 2 11 4 2 2 2 2 4" xfId="23908" xr:uid="{00000000-0005-0000-0000-0000EF5A0000}"/>
    <cellStyle name="Normal 2 11 4 2 2 2 3" xfId="23909" xr:uid="{00000000-0005-0000-0000-0000F05A0000}"/>
    <cellStyle name="Normal 2 11 4 2 2 2 3 2" xfId="23910" xr:uid="{00000000-0005-0000-0000-0000F15A0000}"/>
    <cellStyle name="Normal 2 11 4 2 2 2 3 3" xfId="23911" xr:uid="{00000000-0005-0000-0000-0000F25A0000}"/>
    <cellStyle name="Normal 2 11 4 2 2 2 4" xfId="23912" xr:uid="{00000000-0005-0000-0000-0000F35A0000}"/>
    <cellStyle name="Normal 2 11 4 2 2 2 5" xfId="23913" xr:uid="{00000000-0005-0000-0000-0000F45A0000}"/>
    <cellStyle name="Normal 2 11 4 2 2 3" xfId="23914" xr:uid="{00000000-0005-0000-0000-0000F55A0000}"/>
    <cellStyle name="Normal 2 11 4 2 2 3 2" xfId="23915" xr:uid="{00000000-0005-0000-0000-0000F65A0000}"/>
    <cellStyle name="Normal 2 11 4 2 2 3 2 2" xfId="23916" xr:uid="{00000000-0005-0000-0000-0000F75A0000}"/>
    <cellStyle name="Normal 2 11 4 2 2 3 2 2 2" xfId="23917" xr:uid="{00000000-0005-0000-0000-0000F85A0000}"/>
    <cellStyle name="Normal 2 11 4 2 2 3 2 2 3" xfId="23918" xr:uid="{00000000-0005-0000-0000-0000F95A0000}"/>
    <cellStyle name="Normal 2 11 4 2 2 3 2 3" xfId="23919" xr:uid="{00000000-0005-0000-0000-0000FA5A0000}"/>
    <cellStyle name="Normal 2 11 4 2 2 3 2 4" xfId="23920" xr:uid="{00000000-0005-0000-0000-0000FB5A0000}"/>
    <cellStyle name="Normal 2 11 4 2 2 3 3" xfId="23921" xr:uid="{00000000-0005-0000-0000-0000FC5A0000}"/>
    <cellStyle name="Normal 2 11 4 2 2 3 3 2" xfId="23922" xr:uid="{00000000-0005-0000-0000-0000FD5A0000}"/>
    <cellStyle name="Normal 2 11 4 2 2 3 3 3" xfId="23923" xr:uid="{00000000-0005-0000-0000-0000FE5A0000}"/>
    <cellStyle name="Normal 2 11 4 2 2 3 4" xfId="23924" xr:uid="{00000000-0005-0000-0000-0000FF5A0000}"/>
    <cellStyle name="Normal 2 11 4 2 2 3 5" xfId="23925" xr:uid="{00000000-0005-0000-0000-0000005B0000}"/>
    <cellStyle name="Normal 2 11 4 2 2 4" xfId="23926" xr:uid="{00000000-0005-0000-0000-0000015B0000}"/>
    <cellStyle name="Normal 2 11 4 2 2 4 2" xfId="23927" xr:uid="{00000000-0005-0000-0000-0000025B0000}"/>
    <cellStyle name="Normal 2 11 4 2 2 4 2 2" xfId="23928" xr:uid="{00000000-0005-0000-0000-0000035B0000}"/>
    <cellStyle name="Normal 2 11 4 2 2 4 2 3" xfId="23929" xr:uid="{00000000-0005-0000-0000-0000045B0000}"/>
    <cellStyle name="Normal 2 11 4 2 2 4 3" xfId="23930" xr:uid="{00000000-0005-0000-0000-0000055B0000}"/>
    <cellStyle name="Normal 2 11 4 2 2 4 4" xfId="23931" xr:uid="{00000000-0005-0000-0000-0000065B0000}"/>
    <cellStyle name="Normal 2 11 4 2 2 5" xfId="23932" xr:uid="{00000000-0005-0000-0000-0000075B0000}"/>
    <cellStyle name="Normal 2 11 4 2 2 5 2" xfId="23933" xr:uid="{00000000-0005-0000-0000-0000085B0000}"/>
    <cellStyle name="Normal 2 11 4 2 2 5 3" xfId="23934" xr:uid="{00000000-0005-0000-0000-0000095B0000}"/>
    <cellStyle name="Normal 2 11 4 2 2 6" xfId="23935" xr:uid="{00000000-0005-0000-0000-00000A5B0000}"/>
    <cellStyle name="Normal 2 11 4 2 2 7" xfId="23936" xr:uid="{00000000-0005-0000-0000-00000B5B0000}"/>
    <cellStyle name="Normal 2 11 4 2 3" xfId="23937" xr:uid="{00000000-0005-0000-0000-00000C5B0000}"/>
    <cellStyle name="Normal 2 11 4 2 3 2" xfId="23938" xr:uid="{00000000-0005-0000-0000-00000D5B0000}"/>
    <cellStyle name="Normal 2 11 4 2 3 2 2" xfId="23939" xr:uid="{00000000-0005-0000-0000-00000E5B0000}"/>
    <cellStyle name="Normal 2 11 4 2 3 2 2 2" xfId="23940" xr:uid="{00000000-0005-0000-0000-00000F5B0000}"/>
    <cellStyle name="Normal 2 11 4 2 3 2 2 3" xfId="23941" xr:uid="{00000000-0005-0000-0000-0000105B0000}"/>
    <cellStyle name="Normal 2 11 4 2 3 2 3" xfId="23942" xr:uid="{00000000-0005-0000-0000-0000115B0000}"/>
    <cellStyle name="Normal 2 11 4 2 3 2 4" xfId="23943" xr:uid="{00000000-0005-0000-0000-0000125B0000}"/>
    <cellStyle name="Normal 2 11 4 2 3 3" xfId="23944" xr:uid="{00000000-0005-0000-0000-0000135B0000}"/>
    <cellStyle name="Normal 2 11 4 2 3 3 2" xfId="23945" xr:uid="{00000000-0005-0000-0000-0000145B0000}"/>
    <cellStyle name="Normal 2 11 4 2 3 3 3" xfId="23946" xr:uid="{00000000-0005-0000-0000-0000155B0000}"/>
    <cellStyle name="Normal 2 11 4 2 3 4" xfId="23947" xr:uid="{00000000-0005-0000-0000-0000165B0000}"/>
    <cellStyle name="Normal 2 11 4 2 3 5" xfId="23948" xr:uid="{00000000-0005-0000-0000-0000175B0000}"/>
    <cellStyle name="Normal 2 11 4 2 4" xfId="23949" xr:uid="{00000000-0005-0000-0000-0000185B0000}"/>
    <cellStyle name="Normal 2 11 4 2 4 2" xfId="23950" xr:uid="{00000000-0005-0000-0000-0000195B0000}"/>
    <cellStyle name="Normal 2 11 4 2 4 2 2" xfId="23951" xr:uid="{00000000-0005-0000-0000-00001A5B0000}"/>
    <cellStyle name="Normal 2 11 4 2 4 2 2 2" xfId="23952" xr:uid="{00000000-0005-0000-0000-00001B5B0000}"/>
    <cellStyle name="Normal 2 11 4 2 4 2 2 3" xfId="23953" xr:uid="{00000000-0005-0000-0000-00001C5B0000}"/>
    <cellStyle name="Normal 2 11 4 2 4 2 3" xfId="23954" xr:uid="{00000000-0005-0000-0000-00001D5B0000}"/>
    <cellStyle name="Normal 2 11 4 2 4 2 4" xfId="23955" xr:uid="{00000000-0005-0000-0000-00001E5B0000}"/>
    <cellStyle name="Normal 2 11 4 2 4 3" xfId="23956" xr:uid="{00000000-0005-0000-0000-00001F5B0000}"/>
    <cellStyle name="Normal 2 11 4 2 4 3 2" xfId="23957" xr:uid="{00000000-0005-0000-0000-0000205B0000}"/>
    <cellStyle name="Normal 2 11 4 2 4 3 3" xfId="23958" xr:uid="{00000000-0005-0000-0000-0000215B0000}"/>
    <cellStyle name="Normal 2 11 4 2 4 4" xfId="23959" xr:uid="{00000000-0005-0000-0000-0000225B0000}"/>
    <cellStyle name="Normal 2 11 4 2 4 5" xfId="23960" xr:uid="{00000000-0005-0000-0000-0000235B0000}"/>
    <cellStyle name="Normal 2 11 4 2 5" xfId="23961" xr:uid="{00000000-0005-0000-0000-0000245B0000}"/>
    <cellStyle name="Normal 2 11 4 2 5 2" xfId="23962" xr:uid="{00000000-0005-0000-0000-0000255B0000}"/>
    <cellStyle name="Normal 2 11 4 2 5 2 2" xfId="23963" xr:uid="{00000000-0005-0000-0000-0000265B0000}"/>
    <cellStyle name="Normal 2 11 4 2 5 2 2 2" xfId="23964" xr:uid="{00000000-0005-0000-0000-0000275B0000}"/>
    <cellStyle name="Normal 2 11 4 2 5 2 2 3" xfId="23965" xr:uid="{00000000-0005-0000-0000-0000285B0000}"/>
    <cellStyle name="Normal 2 11 4 2 5 2 3" xfId="23966" xr:uid="{00000000-0005-0000-0000-0000295B0000}"/>
    <cellStyle name="Normal 2 11 4 2 5 2 4" xfId="23967" xr:uid="{00000000-0005-0000-0000-00002A5B0000}"/>
    <cellStyle name="Normal 2 11 4 2 5 3" xfId="23968" xr:uid="{00000000-0005-0000-0000-00002B5B0000}"/>
    <cellStyle name="Normal 2 11 4 2 5 3 2" xfId="23969" xr:uid="{00000000-0005-0000-0000-00002C5B0000}"/>
    <cellStyle name="Normal 2 11 4 2 5 3 3" xfId="23970" xr:uid="{00000000-0005-0000-0000-00002D5B0000}"/>
    <cellStyle name="Normal 2 11 4 2 5 4" xfId="23971" xr:uid="{00000000-0005-0000-0000-00002E5B0000}"/>
    <cellStyle name="Normal 2 11 4 2 5 5" xfId="23972" xr:uid="{00000000-0005-0000-0000-00002F5B0000}"/>
    <cellStyle name="Normal 2 11 4 2 6" xfId="23973" xr:uid="{00000000-0005-0000-0000-0000305B0000}"/>
    <cellStyle name="Normal 2 11 4 2 6 2" xfId="23974" xr:uid="{00000000-0005-0000-0000-0000315B0000}"/>
    <cellStyle name="Normal 2 11 4 2 6 2 2" xfId="23975" xr:uid="{00000000-0005-0000-0000-0000325B0000}"/>
    <cellStyle name="Normal 2 11 4 2 6 2 3" xfId="23976" xr:uid="{00000000-0005-0000-0000-0000335B0000}"/>
    <cellStyle name="Normal 2 11 4 2 6 3" xfId="23977" xr:uid="{00000000-0005-0000-0000-0000345B0000}"/>
    <cellStyle name="Normal 2 11 4 2 6 4" xfId="23978" xr:uid="{00000000-0005-0000-0000-0000355B0000}"/>
    <cellStyle name="Normal 2 11 4 2 7" xfId="23979" xr:uid="{00000000-0005-0000-0000-0000365B0000}"/>
    <cellStyle name="Normal 2 11 4 2 7 2" xfId="23980" xr:uid="{00000000-0005-0000-0000-0000375B0000}"/>
    <cellStyle name="Normal 2 11 4 2 7 3" xfId="23981" xr:uid="{00000000-0005-0000-0000-0000385B0000}"/>
    <cellStyle name="Normal 2 11 4 2 8" xfId="23982" xr:uid="{00000000-0005-0000-0000-0000395B0000}"/>
    <cellStyle name="Normal 2 11 4 2 9" xfId="23983" xr:uid="{00000000-0005-0000-0000-00003A5B0000}"/>
    <cellStyle name="Normal 2 11 4 3" xfId="23984" xr:uid="{00000000-0005-0000-0000-00003B5B0000}"/>
    <cellStyle name="Normal 2 11 4 3 2" xfId="23985" xr:uid="{00000000-0005-0000-0000-00003C5B0000}"/>
    <cellStyle name="Normal 2 11 4 3 2 2" xfId="23986" xr:uid="{00000000-0005-0000-0000-00003D5B0000}"/>
    <cellStyle name="Normal 2 11 4 3 2 2 2" xfId="23987" xr:uid="{00000000-0005-0000-0000-00003E5B0000}"/>
    <cellStyle name="Normal 2 11 4 3 2 2 2 2" xfId="23988" xr:uid="{00000000-0005-0000-0000-00003F5B0000}"/>
    <cellStyle name="Normal 2 11 4 3 2 2 2 2 2" xfId="23989" xr:uid="{00000000-0005-0000-0000-0000405B0000}"/>
    <cellStyle name="Normal 2 11 4 3 2 2 2 2 3" xfId="23990" xr:uid="{00000000-0005-0000-0000-0000415B0000}"/>
    <cellStyle name="Normal 2 11 4 3 2 2 2 3" xfId="23991" xr:uid="{00000000-0005-0000-0000-0000425B0000}"/>
    <cellStyle name="Normal 2 11 4 3 2 2 2 4" xfId="23992" xr:uid="{00000000-0005-0000-0000-0000435B0000}"/>
    <cellStyle name="Normal 2 11 4 3 2 2 3" xfId="23993" xr:uid="{00000000-0005-0000-0000-0000445B0000}"/>
    <cellStyle name="Normal 2 11 4 3 2 2 3 2" xfId="23994" xr:uid="{00000000-0005-0000-0000-0000455B0000}"/>
    <cellStyle name="Normal 2 11 4 3 2 2 3 3" xfId="23995" xr:uid="{00000000-0005-0000-0000-0000465B0000}"/>
    <cellStyle name="Normal 2 11 4 3 2 2 4" xfId="23996" xr:uid="{00000000-0005-0000-0000-0000475B0000}"/>
    <cellStyle name="Normal 2 11 4 3 2 2 5" xfId="23997" xr:uid="{00000000-0005-0000-0000-0000485B0000}"/>
    <cellStyle name="Normal 2 11 4 3 2 3" xfId="23998" xr:uid="{00000000-0005-0000-0000-0000495B0000}"/>
    <cellStyle name="Normal 2 11 4 3 2 3 2" xfId="23999" xr:uid="{00000000-0005-0000-0000-00004A5B0000}"/>
    <cellStyle name="Normal 2 11 4 3 2 3 2 2" xfId="24000" xr:uid="{00000000-0005-0000-0000-00004B5B0000}"/>
    <cellStyle name="Normal 2 11 4 3 2 3 2 3" xfId="24001" xr:uid="{00000000-0005-0000-0000-00004C5B0000}"/>
    <cellStyle name="Normal 2 11 4 3 2 3 3" xfId="24002" xr:uid="{00000000-0005-0000-0000-00004D5B0000}"/>
    <cellStyle name="Normal 2 11 4 3 2 3 4" xfId="24003" xr:uid="{00000000-0005-0000-0000-00004E5B0000}"/>
    <cellStyle name="Normal 2 11 4 3 2 4" xfId="24004" xr:uid="{00000000-0005-0000-0000-00004F5B0000}"/>
    <cellStyle name="Normal 2 11 4 3 2 4 2" xfId="24005" xr:uid="{00000000-0005-0000-0000-0000505B0000}"/>
    <cellStyle name="Normal 2 11 4 3 2 4 3" xfId="24006" xr:uid="{00000000-0005-0000-0000-0000515B0000}"/>
    <cellStyle name="Normal 2 11 4 3 2 5" xfId="24007" xr:uid="{00000000-0005-0000-0000-0000525B0000}"/>
    <cellStyle name="Normal 2 11 4 3 2 6" xfId="24008" xr:uid="{00000000-0005-0000-0000-0000535B0000}"/>
    <cellStyle name="Normal 2 11 4 3 3" xfId="24009" xr:uid="{00000000-0005-0000-0000-0000545B0000}"/>
    <cellStyle name="Normal 2 11 4 3 3 2" xfId="24010" xr:uid="{00000000-0005-0000-0000-0000555B0000}"/>
    <cellStyle name="Normal 2 11 4 3 3 2 2" xfId="24011" xr:uid="{00000000-0005-0000-0000-0000565B0000}"/>
    <cellStyle name="Normal 2 11 4 3 3 2 2 2" xfId="24012" xr:uid="{00000000-0005-0000-0000-0000575B0000}"/>
    <cellStyle name="Normal 2 11 4 3 3 2 2 3" xfId="24013" xr:uid="{00000000-0005-0000-0000-0000585B0000}"/>
    <cellStyle name="Normal 2 11 4 3 3 2 3" xfId="24014" xr:uid="{00000000-0005-0000-0000-0000595B0000}"/>
    <cellStyle name="Normal 2 11 4 3 3 2 4" xfId="24015" xr:uid="{00000000-0005-0000-0000-00005A5B0000}"/>
    <cellStyle name="Normal 2 11 4 3 3 3" xfId="24016" xr:uid="{00000000-0005-0000-0000-00005B5B0000}"/>
    <cellStyle name="Normal 2 11 4 3 3 3 2" xfId="24017" xr:uid="{00000000-0005-0000-0000-00005C5B0000}"/>
    <cellStyle name="Normal 2 11 4 3 3 3 3" xfId="24018" xr:uid="{00000000-0005-0000-0000-00005D5B0000}"/>
    <cellStyle name="Normal 2 11 4 3 3 4" xfId="24019" xr:uid="{00000000-0005-0000-0000-00005E5B0000}"/>
    <cellStyle name="Normal 2 11 4 3 3 5" xfId="24020" xr:uid="{00000000-0005-0000-0000-00005F5B0000}"/>
    <cellStyle name="Normal 2 11 4 3 4" xfId="24021" xr:uid="{00000000-0005-0000-0000-0000605B0000}"/>
    <cellStyle name="Normal 2 11 4 3 4 2" xfId="24022" xr:uid="{00000000-0005-0000-0000-0000615B0000}"/>
    <cellStyle name="Normal 2 11 4 3 4 2 2" xfId="24023" xr:uid="{00000000-0005-0000-0000-0000625B0000}"/>
    <cellStyle name="Normal 2 11 4 3 4 2 3" xfId="24024" xr:uid="{00000000-0005-0000-0000-0000635B0000}"/>
    <cellStyle name="Normal 2 11 4 3 4 3" xfId="24025" xr:uid="{00000000-0005-0000-0000-0000645B0000}"/>
    <cellStyle name="Normal 2 11 4 3 4 4" xfId="24026" xr:uid="{00000000-0005-0000-0000-0000655B0000}"/>
    <cellStyle name="Normal 2 11 4 3 5" xfId="24027" xr:uid="{00000000-0005-0000-0000-0000665B0000}"/>
    <cellStyle name="Normal 2 11 4 3 5 2" xfId="24028" xr:uid="{00000000-0005-0000-0000-0000675B0000}"/>
    <cellStyle name="Normal 2 11 4 3 5 3" xfId="24029" xr:uid="{00000000-0005-0000-0000-0000685B0000}"/>
    <cellStyle name="Normal 2 11 4 3 6" xfId="24030" xr:uid="{00000000-0005-0000-0000-0000695B0000}"/>
    <cellStyle name="Normal 2 11 4 3 7" xfId="24031" xr:uid="{00000000-0005-0000-0000-00006A5B0000}"/>
    <cellStyle name="Normal 2 11 4 4" xfId="24032" xr:uid="{00000000-0005-0000-0000-00006B5B0000}"/>
    <cellStyle name="Normal 2 11 4 4 2" xfId="24033" xr:uid="{00000000-0005-0000-0000-00006C5B0000}"/>
    <cellStyle name="Normal 2 11 4 4 2 2" xfId="24034" xr:uid="{00000000-0005-0000-0000-00006D5B0000}"/>
    <cellStyle name="Normal 2 11 4 4 2 2 2" xfId="24035" xr:uid="{00000000-0005-0000-0000-00006E5B0000}"/>
    <cellStyle name="Normal 2 11 4 4 2 2 2 2" xfId="24036" xr:uid="{00000000-0005-0000-0000-00006F5B0000}"/>
    <cellStyle name="Normal 2 11 4 4 2 2 2 3" xfId="24037" xr:uid="{00000000-0005-0000-0000-0000705B0000}"/>
    <cellStyle name="Normal 2 11 4 4 2 2 3" xfId="24038" xr:uid="{00000000-0005-0000-0000-0000715B0000}"/>
    <cellStyle name="Normal 2 11 4 4 2 2 4" xfId="24039" xr:uid="{00000000-0005-0000-0000-0000725B0000}"/>
    <cellStyle name="Normal 2 11 4 4 2 3" xfId="24040" xr:uid="{00000000-0005-0000-0000-0000735B0000}"/>
    <cellStyle name="Normal 2 11 4 4 2 3 2" xfId="24041" xr:uid="{00000000-0005-0000-0000-0000745B0000}"/>
    <cellStyle name="Normal 2 11 4 4 2 3 3" xfId="24042" xr:uid="{00000000-0005-0000-0000-0000755B0000}"/>
    <cellStyle name="Normal 2 11 4 4 2 4" xfId="24043" xr:uid="{00000000-0005-0000-0000-0000765B0000}"/>
    <cellStyle name="Normal 2 11 4 4 2 5" xfId="24044" xr:uid="{00000000-0005-0000-0000-0000775B0000}"/>
    <cellStyle name="Normal 2 11 4 4 3" xfId="24045" xr:uid="{00000000-0005-0000-0000-0000785B0000}"/>
    <cellStyle name="Normal 2 11 4 4 3 2" xfId="24046" xr:uid="{00000000-0005-0000-0000-0000795B0000}"/>
    <cellStyle name="Normal 2 11 4 4 3 2 2" xfId="24047" xr:uid="{00000000-0005-0000-0000-00007A5B0000}"/>
    <cellStyle name="Normal 2 11 4 4 3 2 3" xfId="24048" xr:uid="{00000000-0005-0000-0000-00007B5B0000}"/>
    <cellStyle name="Normal 2 11 4 4 3 3" xfId="24049" xr:uid="{00000000-0005-0000-0000-00007C5B0000}"/>
    <cellStyle name="Normal 2 11 4 4 3 4" xfId="24050" xr:uid="{00000000-0005-0000-0000-00007D5B0000}"/>
    <cellStyle name="Normal 2 11 4 4 4" xfId="24051" xr:uid="{00000000-0005-0000-0000-00007E5B0000}"/>
    <cellStyle name="Normal 2 11 4 4 4 2" xfId="24052" xr:uid="{00000000-0005-0000-0000-00007F5B0000}"/>
    <cellStyle name="Normal 2 11 4 4 4 3" xfId="24053" xr:uid="{00000000-0005-0000-0000-0000805B0000}"/>
    <cellStyle name="Normal 2 11 4 4 5" xfId="24054" xr:uid="{00000000-0005-0000-0000-0000815B0000}"/>
    <cellStyle name="Normal 2 11 4 4 6" xfId="24055" xr:uid="{00000000-0005-0000-0000-0000825B0000}"/>
    <cellStyle name="Normal 2 11 4 5" xfId="24056" xr:uid="{00000000-0005-0000-0000-0000835B0000}"/>
    <cellStyle name="Normal 2 11 4 5 2" xfId="24057" xr:uid="{00000000-0005-0000-0000-0000845B0000}"/>
    <cellStyle name="Normal 2 11 4 5 2 2" xfId="24058" xr:uid="{00000000-0005-0000-0000-0000855B0000}"/>
    <cellStyle name="Normal 2 11 4 5 2 2 2" xfId="24059" xr:uid="{00000000-0005-0000-0000-0000865B0000}"/>
    <cellStyle name="Normal 2 11 4 5 2 2 3" xfId="24060" xr:uid="{00000000-0005-0000-0000-0000875B0000}"/>
    <cellStyle name="Normal 2 11 4 5 2 3" xfId="24061" xr:uid="{00000000-0005-0000-0000-0000885B0000}"/>
    <cellStyle name="Normal 2 11 4 5 2 4" xfId="24062" xr:uid="{00000000-0005-0000-0000-0000895B0000}"/>
    <cellStyle name="Normal 2 11 4 5 3" xfId="24063" xr:uid="{00000000-0005-0000-0000-00008A5B0000}"/>
    <cellStyle name="Normal 2 11 4 5 3 2" xfId="24064" xr:uid="{00000000-0005-0000-0000-00008B5B0000}"/>
    <cellStyle name="Normal 2 11 4 5 3 3" xfId="24065" xr:uid="{00000000-0005-0000-0000-00008C5B0000}"/>
    <cellStyle name="Normal 2 11 4 5 4" xfId="24066" xr:uid="{00000000-0005-0000-0000-00008D5B0000}"/>
    <cellStyle name="Normal 2 11 4 5 5" xfId="24067" xr:uid="{00000000-0005-0000-0000-00008E5B0000}"/>
    <cellStyle name="Normal 2 11 4 6" xfId="24068" xr:uid="{00000000-0005-0000-0000-00008F5B0000}"/>
    <cellStyle name="Normal 2 11 4 6 2" xfId="24069" xr:uid="{00000000-0005-0000-0000-0000905B0000}"/>
    <cellStyle name="Normal 2 11 4 6 2 2" xfId="24070" xr:uid="{00000000-0005-0000-0000-0000915B0000}"/>
    <cellStyle name="Normal 2 11 4 6 2 2 2" xfId="24071" xr:uid="{00000000-0005-0000-0000-0000925B0000}"/>
    <cellStyle name="Normal 2 11 4 6 2 2 3" xfId="24072" xr:uid="{00000000-0005-0000-0000-0000935B0000}"/>
    <cellStyle name="Normal 2 11 4 6 2 3" xfId="24073" xr:uid="{00000000-0005-0000-0000-0000945B0000}"/>
    <cellStyle name="Normal 2 11 4 6 2 4" xfId="24074" xr:uid="{00000000-0005-0000-0000-0000955B0000}"/>
    <cellStyle name="Normal 2 11 4 6 3" xfId="24075" xr:uid="{00000000-0005-0000-0000-0000965B0000}"/>
    <cellStyle name="Normal 2 11 4 6 3 2" xfId="24076" xr:uid="{00000000-0005-0000-0000-0000975B0000}"/>
    <cellStyle name="Normal 2 11 4 6 3 3" xfId="24077" xr:uid="{00000000-0005-0000-0000-0000985B0000}"/>
    <cellStyle name="Normal 2 11 4 6 4" xfId="24078" xr:uid="{00000000-0005-0000-0000-0000995B0000}"/>
    <cellStyle name="Normal 2 11 4 6 5" xfId="24079" xr:uid="{00000000-0005-0000-0000-00009A5B0000}"/>
    <cellStyle name="Normal 2 11 4 7" xfId="24080" xr:uid="{00000000-0005-0000-0000-00009B5B0000}"/>
    <cellStyle name="Normal 2 11 4 7 2" xfId="24081" xr:uid="{00000000-0005-0000-0000-00009C5B0000}"/>
    <cellStyle name="Normal 2 11 4 7 2 2" xfId="24082" xr:uid="{00000000-0005-0000-0000-00009D5B0000}"/>
    <cellStyle name="Normal 2 11 4 7 2 3" xfId="24083" xr:uid="{00000000-0005-0000-0000-00009E5B0000}"/>
    <cellStyle name="Normal 2 11 4 7 3" xfId="24084" xr:uid="{00000000-0005-0000-0000-00009F5B0000}"/>
    <cellStyle name="Normal 2 11 4 7 4" xfId="24085" xr:uid="{00000000-0005-0000-0000-0000A05B0000}"/>
    <cellStyle name="Normal 2 11 4 8" xfId="24086" xr:uid="{00000000-0005-0000-0000-0000A15B0000}"/>
    <cellStyle name="Normal 2 11 4 8 2" xfId="24087" xr:uid="{00000000-0005-0000-0000-0000A25B0000}"/>
    <cellStyle name="Normal 2 11 4 8 3" xfId="24088" xr:uid="{00000000-0005-0000-0000-0000A35B0000}"/>
    <cellStyle name="Normal 2 11 4 9" xfId="24089" xr:uid="{00000000-0005-0000-0000-0000A45B0000}"/>
    <cellStyle name="Normal 2 11 5" xfId="537" xr:uid="{00000000-0005-0000-0000-0000A55B0000}"/>
    <cellStyle name="Normal 2 11 5 10" xfId="24090" xr:uid="{00000000-0005-0000-0000-0000A65B0000}"/>
    <cellStyle name="Normal 2 11 5 2" xfId="24091" xr:uid="{00000000-0005-0000-0000-0000A75B0000}"/>
    <cellStyle name="Normal 2 11 5 2 2" xfId="24092" xr:uid="{00000000-0005-0000-0000-0000A85B0000}"/>
    <cellStyle name="Normal 2 11 5 2 2 2" xfId="24093" xr:uid="{00000000-0005-0000-0000-0000A95B0000}"/>
    <cellStyle name="Normal 2 11 5 2 2 2 2" xfId="24094" xr:uid="{00000000-0005-0000-0000-0000AA5B0000}"/>
    <cellStyle name="Normal 2 11 5 2 2 2 2 2" xfId="24095" xr:uid="{00000000-0005-0000-0000-0000AB5B0000}"/>
    <cellStyle name="Normal 2 11 5 2 2 2 2 2 2" xfId="24096" xr:uid="{00000000-0005-0000-0000-0000AC5B0000}"/>
    <cellStyle name="Normal 2 11 5 2 2 2 2 2 3" xfId="24097" xr:uid="{00000000-0005-0000-0000-0000AD5B0000}"/>
    <cellStyle name="Normal 2 11 5 2 2 2 2 3" xfId="24098" xr:uid="{00000000-0005-0000-0000-0000AE5B0000}"/>
    <cellStyle name="Normal 2 11 5 2 2 2 2 4" xfId="24099" xr:uid="{00000000-0005-0000-0000-0000AF5B0000}"/>
    <cellStyle name="Normal 2 11 5 2 2 2 3" xfId="24100" xr:uid="{00000000-0005-0000-0000-0000B05B0000}"/>
    <cellStyle name="Normal 2 11 5 2 2 2 3 2" xfId="24101" xr:uid="{00000000-0005-0000-0000-0000B15B0000}"/>
    <cellStyle name="Normal 2 11 5 2 2 2 3 3" xfId="24102" xr:uid="{00000000-0005-0000-0000-0000B25B0000}"/>
    <cellStyle name="Normal 2 11 5 2 2 2 4" xfId="24103" xr:uid="{00000000-0005-0000-0000-0000B35B0000}"/>
    <cellStyle name="Normal 2 11 5 2 2 2 5" xfId="24104" xr:uid="{00000000-0005-0000-0000-0000B45B0000}"/>
    <cellStyle name="Normal 2 11 5 2 2 3" xfId="24105" xr:uid="{00000000-0005-0000-0000-0000B55B0000}"/>
    <cellStyle name="Normal 2 11 5 2 2 3 2" xfId="24106" xr:uid="{00000000-0005-0000-0000-0000B65B0000}"/>
    <cellStyle name="Normal 2 11 5 2 2 3 2 2" xfId="24107" xr:uid="{00000000-0005-0000-0000-0000B75B0000}"/>
    <cellStyle name="Normal 2 11 5 2 2 3 2 3" xfId="24108" xr:uid="{00000000-0005-0000-0000-0000B85B0000}"/>
    <cellStyle name="Normal 2 11 5 2 2 3 3" xfId="24109" xr:uid="{00000000-0005-0000-0000-0000B95B0000}"/>
    <cellStyle name="Normal 2 11 5 2 2 3 4" xfId="24110" xr:uid="{00000000-0005-0000-0000-0000BA5B0000}"/>
    <cellStyle name="Normal 2 11 5 2 2 4" xfId="24111" xr:uid="{00000000-0005-0000-0000-0000BB5B0000}"/>
    <cellStyle name="Normal 2 11 5 2 2 4 2" xfId="24112" xr:uid="{00000000-0005-0000-0000-0000BC5B0000}"/>
    <cellStyle name="Normal 2 11 5 2 2 4 3" xfId="24113" xr:uid="{00000000-0005-0000-0000-0000BD5B0000}"/>
    <cellStyle name="Normal 2 11 5 2 2 5" xfId="24114" xr:uid="{00000000-0005-0000-0000-0000BE5B0000}"/>
    <cellStyle name="Normal 2 11 5 2 2 6" xfId="24115" xr:uid="{00000000-0005-0000-0000-0000BF5B0000}"/>
    <cellStyle name="Normal 2 11 5 2 3" xfId="24116" xr:uid="{00000000-0005-0000-0000-0000C05B0000}"/>
    <cellStyle name="Normal 2 11 5 2 3 2" xfId="24117" xr:uid="{00000000-0005-0000-0000-0000C15B0000}"/>
    <cellStyle name="Normal 2 11 5 2 3 2 2" xfId="24118" xr:uid="{00000000-0005-0000-0000-0000C25B0000}"/>
    <cellStyle name="Normal 2 11 5 2 3 2 2 2" xfId="24119" xr:uid="{00000000-0005-0000-0000-0000C35B0000}"/>
    <cellStyle name="Normal 2 11 5 2 3 2 2 3" xfId="24120" xr:uid="{00000000-0005-0000-0000-0000C45B0000}"/>
    <cellStyle name="Normal 2 11 5 2 3 2 3" xfId="24121" xr:uid="{00000000-0005-0000-0000-0000C55B0000}"/>
    <cellStyle name="Normal 2 11 5 2 3 2 4" xfId="24122" xr:uid="{00000000-0005-0000-0000-0000C65B0000}"/>
    <cellStyle name="Normal 2 11 5 2 3 3" xfId="24123" xr:uid="{00000000-0005-0000-0000-0000C75B0000}"/>
    <cellStyle name="Normal 2 11 5 2 3 3 2" xfId="24124" xr:uid="{00000000-0005-0000-0000-0000C85B0000}"/>
    <cellStyle name="Normal 2 11 5 2 3 3 3" xfId="24125" xr:uid="{00000000-0005-0000-0000-0000C95B0000}"/>
    <cellStyle name="Normal 2 11 5 2 3 4" xfId="24126" xr:uid="{00000000-0005-0000-0000-0000CA5B0000}"/>
    <cellStyle name="Normal 2 11 5 2 3 5" xfId="24127" xr:uid="{00000000-0005-0000-0000-0000CB5B0000}"/>
    <cellStyle name="Normal 2 11 5 2 4" xfId="24128" xr:uid="{00000000-0005-0000-0000-0000CC5B0000}"/>
    <cellStyle name="Normal 2 11 5 2 4 2" xfId="24129" xr:uid="{00000000-0005-0000-0000-0000CD5B0000}"/>
    <cellStyle name="Normal 2 11 5 2 4 2 2" xfId="24130" xr:uid="{00000000-0005-0000-0000-0000CE5B0000}"/>
    <cellStyle name="Normal 2 11 5 2 4 2 3" xfId="24131" xr:uid="{00000000-0005-0000-0000-0000CF5B0000}"/>
    <cellStyle name="Normal 2 11 5 2 4 3" xfId="24132" xr:uid="{00000000-0005-0000-0000-0000D05B0000}"/>
    <cellStyle name="Normal 2 11 5 2 4 4" xfId="24133" xr:uid="{00000000-0005-0000-0000-0000D15B0000}"/>
    <cellStyle name="Normal 2 11 5 2 5" xfId="24134" xr:uid="{00000000-0005-0000-0000-0000D25B0000}"/>
    <cellStyle name="Normal 2 11 5 2 5 2" xfId="24135" xr:uid="{00000000-0005-0000-0000-0000D35B0000}"/>
    <cellStyle name="Normal 2 11 5 2 5 3" xfId="24136" xr:uid="{00000000-0005-0000-0000-0000D45B0000}"/>
    <cellStyle name="Normal 2 11 5 2 6" xfId="24137" xr:uid="{00000000-0005-0000-0000-0000D55B0000}"/>
    <cellStyle name="Normal 2 11 5 2 7" xfId="24138" xr:uid="{00000000-0005-0000-0000-0000D65B0000}"/>
    <cellStyle name="Normal 2 11 5 3" xfId="24139" xr:uid="{00000000-0005-0000-0000-0000D75B0000}"/>
    <cellStyle name="Normal 2 11 5 3 2" xfId="24140" xr:uid="{00000000-0005-0000-0000-0000D85B0000}"/>
    <cellStyle name="Normal 2 11 5 3 2 2" xfId="24141" xr:uid="{00000000-0005-0000-0000-0000D95B0000}"/>
    <cellStyle name="Normal 2 11 5 3 2 2 2" xfId="24142" xr:uid="{00000000-0005-0000-0000-0000DA5B0000}"/>
    <cellStyle name="Normal 2 11 5 3 2 2 2 2" xfId="24143" xr:uid="{00000000-0005-0000-0000-0000DB5B0000}"/>
    <cellStyle name="Normal 2 11 5 3 2 2 2 3" xfId="24144" xr:uid="{00000000-0005-0000-0000-0000DC5B0000}"/>
    <cellStyle name="Normal 2 11 5 3 2 2 3" xfId="24145" xr:uid="{00000000-0005-0000-0000-0000DD5B0000}"/>
    <cellStyle name="Normal 2 11 5 3 2 2 4" xfId="24146" xr:uid="{00000000-0005-0000-0000-0000DE5B0000}"/>
    <cellStyle name="Normal 2 11 5 3 2 3" xfId="24147" xr:uid="{00000000-0005-0000-0000-0000DF5B0000}"/>
    <cellStyle name="Normal 2 11 5 3 2 3 2" xfId="24148" xr:uid="{00000000-0005-0000-0000-0000E05B0000}"/>
    <cellStyle name="Normal 2 11 5 3 2 3 3" xfId="24149" xr:uid="{00000000-0005-0000-0000-0000E15B0000}"/>
    <cellStyle name="Normal 2 11 5 3 2 4" xfId="24150" xr:uid="{00000000-0005-0000-0000-0000E25B0000}"/>
    <cellStyle name="Normal 2 11 5 3 2 5" xfId="24151" xr:uid="{00000000-0005-0000-0000-0000E35B0000}"/>
    <cellStyle name="Normal 2 11 5 3 3" xfId="24152" xr:uid="{00000000-0005-0000-0000-0000E45B0000}"/>
    <cellStyle name="Normal 2 11 5 3 3 2" xfId="24153" xr:uid="{00000000-0005-0000-0000-0000E55B0000}"/>
    <cellStyle name="Normal 2 11 5 3 3 2 2" xfId="24154" xr:uid="{00000000-0005-0000-0000-0000E65B0000}"/>
    <cellStyle name="Normal 2 11 5 3 3 2 2 2" xfId="24155" xr:uid="{00000000-0005-0000-0000-0000E75B0000}"/>
    <cellStyle name="Normal 2 11 5 3 3 2 2 3" xfId="24156" xr:uid="{00000000-0005-0000-0000-0000E85B0000}"/>
    <cellStyle name="Normal 2 11 5 3 3 2 3" xfId="24157" xr:uid="{00000000-0005-0000-0000-0000E95B0000}"/>
    <cellStyle name="Normal 2 11 5 3 3 2 4" xfId="24158" xr:uid="{00000000-0005-0000-0000-0000EA5B0000}"/>
    <cellStyle name="Normal 2 11 5 3 3 3" xfId="24159" xr:uid="{00000000-0005-0000-0000-0000EB5B0000}"/>
    <cellStyle name="Normal 2 11 5 3 3 3 2" xfId="24160" xr:uid="{00000000-0005-0000-0000-0000EC5B0000}"/>
    <cellStyle name="Normal 2 11 5 3 3 3 3" xfId="24161" xr:uid="{00000000-0005-0000-0000-0000ED5B0000}"/>
    <cellStyle name="Normal 2 11 5 3 3 4" xfId="24162" xr:uid="{00000000-0005-0000-0000-0000EE5B0000}"/>
    <cellStyle name="Normal 2 11 5 3 3 5" xfId="24163" xr:uid="{00000000-0005-0000-0000-0000EF5B0000}"/>
    <cellStyle name="Normal 2 11 5 3 4" xfId="24164" xr:uid="{00000000-0005-0000-0000-0000F05B0000}"/>
    <cellStyle name="Normal 2 11 5 3 4 2" xfId="24165" xr:uid="{00000000-0005-0000-0000-0000F15B0000}"/>
    <cellStyle name="Normal 2 11 5 3 4 2 2" xfId="24166" xr:uid="{00000000-0005-0000-0000-0000F25B0000}"/>
    <cellStyle name="Normal 2 11 5 3 4 2 3" xfId="24167" xr:uid="{00000000-0005-0000-0000-0000F35B0000}"/>
    <cellStyle name="Normal 2 11 5 3 4 3" xfId="24168" xr:uid="{00000000-0005-0000-0000-0000F45B0000}"/>
    <cellStyle name="Normal 2 11 5 3 4 4" xfId="24169" xr:uid="{00000000-0005-0000-0000-0000F55B0000}"/>
    <cellStyle name="Normal 2 11 5 3 5" xfId="24170" xr:uid="{00000000-0005-0000-0000-0000F65B0000}"/>
    <cellStyle name="Normal 2 11 5 3 5 2" xfId="24171" xr:uid="{00000000-0005-0000-0000-0000F75B0000}"/>
    <cellStyle name="Normal 2 11 5 3 5 3" xfId="24172" xr:uid="{00000000-0005-0000-0000-0000F85B0000}"/>
    <cellStyle name="Normal 2 11 5 3 6" xfId="24173" xr:uid="{00000000-0005-0000-0000-0000F95B0000}"/>
    <cellStyle name="Normal 2 11 5 3 7" xfId="24174" xr:uid="{00000000-0005-0000-0000-0000FA5B0000}"/>
    <cellStyle name="Normal 2 11 5 4" xfId="24175" xr:uid="{00000000-0005-0000-0000-0000FB5B0000}"/>
    <cellStyle name="Normal 2 11 5 4 2" xfId="24176" xr:uid="{00000000-0005-0000-0000-0000FC5B0000}"/>
    <cellStyle name="Normal 2 11 5 4 2 2" xfId="24177" xr:uid="{00000000-0005-0000-0000-0000FD5B0000}"/>
    <cellStyle name="Normal 2 11 5 4 2 2 2" xfId="24178" xr:uid="{00000000-0005-0000-0000-0000FE5B0000}"/>
    <cellStyle name="Normal 2 11 5 4 2 2 2 2" xfId="24179" xr:uid="{00000000-0005-0000-0000-0000FF5B0000}"/>
    <cellStyle name="Normal 2 11 5 4 2 2 2 3" xfId="24180" xr:uid="{00000000-0005-0000-0000-0000005C0000}"/>
    <cellStyle name="Normal 2 11 5 4 2 2 3" xfId="24181" xr:uid="{00000000-0005-0000-0000-0000015C0000}"/>
    <cellStyle name="Normal 2 11 5 4 2 2 4" xfId="24182" xr:uid="{00000000-0005-0000-0000-0000025C0000}"/>
    <cellStyle name="Normal 2 11 5 4 2 3" xfId="24183" xr:uid="{00000000-0005-0000-0000-0000035C0000}"/>
    <cellStyle name="Normal 2 11 5 4 2 3 2" xfId="24184" xr:uid="{00000000-0005-0000-0000-0000045C0000}"/>
    <cellStyle name="Normal 2 11 5 4 2 3 3" xfId="24185" xr:uid="{00000000-0005-0000-0000-0000055C0000}"/>
    <cellStyle name="Normal 2 11 5 4 2 4" xfId="24186" xr:uid="{00000000-0005-0000-0000-0000065C0000}"/>
    <cellStyle name="Normal 2 11 5 4 2 5" xfId="24187" xr:uid="{00000000-0005-0000-0000-0000075C0000}"/>
    <cellStyle name="Normal 2 11 5 4 3" xfId="24188" xr:uid="{00000000-0005-0000-0000-0000085C0000}"/>
    <cellStyle name="Normal 2 11 5 4 3 2" xfId="24189" xr:uid="{00000000-0005-0000-0000-0000095C0000}"/>
    <cellStyle name="Normal 2 11 5 4 3 2 2" xfId="24190" xr:uid="{00000000-0005-0000-0000-00000A5C0000}"/>
    <cellStyle name="Normal 2 11 5 4 3 2 3" xfId="24191" xr:uid="{00000000-0005-0000-0000-00000B5C0000}"/>
    <cellStyle name="Normal 2 11 5 4 3 3" xfId="24192" xr:uid="{00000000-0005-0000-0000-00000C5C0000}"/>
    <cellStyle name="Normal 2 11 5 4 3 4" xfId="24193" xr:uid="{00000000-0005-0000-0000-00000D5C0000}"/>
    <cellStyle name="Normal 2 11 5 4 4" xfId="24194" xr:uid="{00000000-0005-0000-0000-00000E5C0000}"/>
    <cellStyle name="Normal 2 11 5 4 4 2" xfId="24195" xr:uid="{00000000-0005-0000-0000-00000F5C0000}"/>
    <cellStyle name="Normal 2 11 5 4 4 3" xfId="24196" xr:uid="{00000000-0005-0000-0000-0000105C0000}"/>
    <cellStyle name="Normal 2 11 5 4 5" xfId="24197" xr:uid="{00000000-0005-0000-0000-0000115C0000}"/>
    <cellStyle name="Normal 2 11 5 4 6" xfId="24198" xr:uid="{00000000-0005-0000-0000-0000125C0000}"/>
    <cellStyle name="Normal 2 11 5 5" xfId="24199" xr:uid="{00000000-0005-0000-0000-0000135C0000}"/>
    <cellStyle name="Normal 2 11 5 5 2" xfId="24200" xr:uid="{00000000-0005-0000-0000-0000145C0000}"/>
    <cellStyle name="Normal 2 11 5 5 2 2" xfId="24201" xr:uid="{00000000-0005-0000-0000-0000155C0000}"/>
    <cellStyle name="Normal 2 11 5 5 2 2 2" xfId="24202" xr:uid="{00000000-0005-0000-0000-0000165C0000}"/>
    <cellStyle name="Normal 2 11 5 5 2 2 3" xfId="24203" xr:uid="{00000000-0005-0000-0000-0000175C0000}"/>
    <cellStyle name="Normal 2 11 5 5 2 3" xfId="24204" xr:uid="{00000000-0005-0000-0000-0000185C0000}"/>
    <cellStyle name="Normal 2 11 5 5 2 4" xfId="24205" xr:uid="{00000000-0005-0000-0000-0000195C0000}"/>
    <cellStyle name="Normal 2 11 5 5 3" xfId="24206" xr:uid="{00000000-0005-0000-0000-00001A5C0000}"/>
    <cellStyle name="Normal 2 11 5 5 3 2" xfId="24207" xr:uid="{00000000-0005-0000-0000-00001B5C0000}"/>
    <cellStyle name="Normal 2 11 5 5 3 3" xfId="24208" xr:uid="{00000000-0005-0000-0000-00001C5C0000}"/>
    <cellStyle name="Normal 2 11 5 5 4" xfId="24209" xr:uid="{00000000-0005-0000-0000-00001D5C0000}"/>
    <cellStyle name="Normal 2 11 5 5 5" xfId="24210" xr:uid="{00000000-0005-0000-0000-00001E5C0000}"/>
    <cellStyle name="Normal 2 11 5 6" xfId="24211" xr:uid="{00000000-0005-0000-0000-00001F5C0000}"/>
    <cellStyle name="Normal 2 11 5 6 2" xfId="24212" xr:uid="{00000000-0005-0000-0000-0000205C0000}"/>
    <cellStyle name="Normal 2 11 5 6 2 2" xfId="24213" xr:uid="{00000000-0005-0000-0000-0000215C0000}"/>
    <cellStyle name="Normal 2 11 5 6 2 3" xfId="24214" xr:uid="{00000000-0005-0000-0000-0000225C0000}"/>
    <cellStyle name="Normal 2 11 5 6 3" xfId="24215" xr:uid="{00000000-0005-0000-0000-0000235C0000}"/>
    <cellStyle name="Normal 2 11 5 6 4" xfId="24216" xr:uid="{00000000-0005-0000-0000-0000245C0000}"/>
    <cellStyle name="Normal 2 11 5 7" xfId="24217" xr:uid="{00000000-0005-0000-0000-0000255C0000}"/>
    <cellStyle name="Normal 2 11 5 7 2" xfId="24218" xr:uid="{00000000-0005-0000-0000-0000265C0000}"/>
    <cellStyle name="Normal 2 11 5 7 3" xfId="24219" xr:uid="{00000000-0005-0000-0000-0000275C0000}"/>
    <cellStyle name="Normal 2 11 5 8" xfId="24220" xr:uid="{00000000-0005-0000-0000-0000285C0000}"/>
    <cellStyle name="Normal 2 11 5 9" xfId="24221" xr:uid="{00000000-0005-0000-0000-0000295C0000}"/>
    <cellStyle name="Normal 2 11 6" xfId="24222" xr:uid="{00000000-0005-0000-0000-00002A5C0000}"/>
    <cellStyle name="Normal 2 11 6 2" xfId="24223" xr:uid="{00000000-0005-0000-0000-00002B5C0000}"/>
    <cellStyle name="Normal 2 11 6 2 2" xfId="24224" xr:uid="{00000000-0005-0000-0000-00002C5C0000}"/>
    <cellStyle name="Normal 2 11 6 2 2 2" xfId="24225" xr:uid="{00000000-0005-0000-0000-00002D5C0000}"/>
    <cellStyle name="Normal 2 11 6 2 2 2 2" xfId="24226" xr:uid="{00000000-0005-0000-0000-00002E5C0000}"/>
    <cellStyle name="Normal 2 11 6 2 2 2 2 2" xfId="24227" xr:uid="{00000000-0005-0000-0000-00002F5C0000}"/>
    <cellStyle name="Normal 2 11 6 2 2 2 2 3" xfId="24228" xr:uid="{00000000-0005-0000-0000-0000305C0000}"/>
    <cellStyle name="Normal 2 11 6 2 2 2 3" xfId="24229" xr:uid="{00000000-0005-0000-0000-0000315C0000}"/>
    <cellStyle name="Normal 2 11 6 2 2 2 4" xfId="24230" xr:uid="{00000000-0005-0000-0000-0000325C0000}"/>
    <cellStyle name="Normal 2 11 6 2 2 3" xfId="24231" xr:uid="{00000000-0005-0000-0000-0000335C0000}"/>
    <cellStyle name="Normal 2 11 6 2 2 3 2" xfId="24232" xr:uid="{00000000-0005-0000-0000-0000345C0000}"/>
    <cellStyle name="Normal 2 11 6 2 2 3 3" xfId="24233" xr:uid="{00000000-0005-0000-0000-0000355C0000}"/>
    <cellStyle name="Normal 2 11 6 2 2 4" xfId="24234" xr:uid="{00000000-0005-0000-0000-0000365C0000}"/>
    <cellStyle name="Normal 2 11 6 2 2 5" xfId="24235" xr:uid="{00000000-0005-0000-0000-0000375C0000}"/>
    <cellStyle name="Normal 2 11 6 2 3" xfId="24236" xr:uid="{00000000-0005-0000-0000-0000385C0000}"/>
    <cellStyle name="Normal 2 11 6 2 3 2" xfId="24237" xr:uid="{00000000-0005-0000-0000-0000395C0000}"/>
    <cellStyle name="Normal 2 11 6 2 3 2 2" xfId="24238" xr:uid="{00000000-0005-0000-0000-00003A5C0000}"/>
    <cellStyle name="Normal 2 11 6 2 3 2 3" xfId="24239" xr:uid="{00000000-0005-0000-0000-00003B5C0000}"/>
    <cellStyle name="Normal 2 11 6 2 3 3" xfId="24240" xr:uid="{00000000-0005-0000-0000-00003C5C0000}"/>
    <cellStyle name="Normal 2 11 6 2 3 4" xfId="24241" xr:uid="{00000000-0005-0000-0000-00003D5C0000}"/>
    <cellStyle name="Normal 2 11 6 2 4" xfId="24242" xr:uid="{00000000-0005-0000-0000-00003E5C0000}"/>
    <cellStyle name="Normal 2 11 6 2 4 2" xfId="24243" xr:uid="{00000000-0005-0000-0000-00003F5C0000}"/>
    <cellStyle name="Normal 2 11 6 2 4 3" xfId="24244" xr:uid="{00000000-0005-0000-0000-0000405C0000}"/>
    <cellStyle name="Normal 2 11 6 2 5" xfId="24245" xr:uid="{00000000-0005-0000-0000-0000415C0000}"/>
    <cellStyle name="Normal 2 11 6 2 6" xfId="24246" xr:uid="{00000000-0005-0000-0000-0000425C0000}"/>
    <cellStyle name="Normal 2 11 6 3" xfId="24247" xr:uid="{00000000-0005-0000-0000-0000435C0000}"/>
    <cellStyle name="Normal 2 11 6 3 2" xfId="24248" xr:uid="{00000000-0005-0000-0000-0000445C0000}"/>
    <cellStyle name="Normal 2 11 6 3 2 2" xfId="24249" xr:uid="{00000000-0005-0000-0000-0000455C0000}"/>
    <cellStyle name="Normal 2 11 6 3 2 2 2" xfId="24250" xr:uid="{00000000-0005-0000-0000-0000465C0000}"/>
    <cellStyle name="Normal 2 11 6 3 2 2 3" xfId="24251" xr:uid="{00000000-0005-0000-0000-0000475C0000}"/>
    <cellStyle name="Normal 2 11 6 3 2 3" xfId="24252" xr:uid="{00000000-0005-0000-0000-0000485C0000}"/>
    <cellStyle name="Normal 2 11 6 3 2 4" xfId="24253" xr:uid="{00000000-0005-0000-0000-0000495C0000}"/>
    <cellStyle name="Normal 2 11 6 3 3" xfId="24254" xr:uid="{00000000-0005-0000-0000-00004A5C0000}"/>
    <cellStyle name="Normal 2 11 6 3 3 2" xfId="24255" xr:uid="{00000000-0005-0000-0000-00004B5C0000}"/>
    <cellStyle name="Normal 2 11 6 3 3 3" xfId="24256" xr:uid="{00000000-0005-0000-0000-00004C5C0000}"/>
    <cellStyle name="Normal 2 11 6 3 4" xfId="24257" xr:uid="{00000000-0005-0000-0000-00004D5C0000}"/>
    <cellStyle name="Normal 2 11 6 3 5" xfId="24258" xr:uid="{00000000-0005-0000-0000-00004E5C0000}"/>
    <cellStyle name="Normal 2 11 6 4" xfId="24259" xr:uid="{00000000-0005-0000-0000-00004F5C0000}"/>
    <cellStyle name="Normal 2 11 6 4 2" xfId="24260" xr:uid="{00000000-0005-0000-0000-0000505C0000}"/>
    <cellStyle name="Normal 2 11 6 4 2 2" xfId="24261" xr:uid="{00000000-0005-0000-0000-0000515C0000}"/>
    <cellStyle name="Normal 2 11 6 4 2 3" xfId="24262" xr:uid="{00000000-0005-0000-0000-0000525C0000}"/>
    <cellStyle name="Normal 2 11 6 4 3" xfId="24263" xr:uid="{00000000-0005-0000-0000-0000535C0000}"/>
    <cellStyle name="Normal 2 11 6 4 4" xfId="24264" xr:uid="{00000000-0005-0000-0000-0000545C0000}"/>
    <cellStyle name="Normal 2 11 6 5" xfId="24265" xr:uid="{00000000-0005-0000-0000-0000555C0000}"/>
    <cellStyle name="Normal 2 11 6 5 2" xfId="24266" xr:uid="{00000000-0005-0000-0000-0000565C0000}"/>
    <cellStyle name="Normal 2 11 6 5 3" xfId="24267" xr:uid="{00000000-0005-0000-0000-0000575C0000}"/>
    <cellStyle name="Normal 2 11 6 6" xfId="24268" xr:uid="{00000000-0005-0000-0000-0000585C0000}"/>
    <cellStyle name="Normal 2 11 6 7" xfId="24269" xr:uid="{00000000-0005-0000-0000-0000595C0000}"/>
    <cellStyle name="Normal 2 11 7" xfId="24270" xr:uid="{00000000-0005-0000-0000-00005A5C0000}"/>
    <cellStyle name="Normal 2 11 7 2" xfId="24271" xr:uid="{00000000-0005-0000-0000-00005B5C0000}"/>
    <cellStyle name="Normal 2 11 7 2 2" xfId="24272" xr:uid="{00000000-0005-0000-0000-00005C5C0000}"/>
    <cellStyle name="Normal 2 11 7 2 2 2" xfId="24273" xr:uid="{00000000-0005-0000-0000-00005D5C0000}"/>
    <cellStyle name="Normal 2 11 7 2 2 2 2" xfId="24274" xr:uid="{00000000-0005-0000-0000-00005E5C0000}"/>
    <cellStyle name="Normal 2 11 7 2 2 2 3" xfId="24275" xr:uid="{00000000-0005-0000-0000-00005F5C0000}"/>
    <cellStyle name="Normal 2 11 7 2 2 3" xfId="24276" xr:uid="{00000000-0005-0000-0000-0000605C0000}"/>
    <cellStyle name="Normal 2 11 7 2 2 4" xfId="24277" xr:uid="{00000000-0005-0000-0000-0000615C0000}"/>
    <cellStyle name="Normal 2 11 7 2 3" xfId="24278" xr:uid="{00000000-0005-0000-0000-0000625C0000}"/>
    <cellStyle name="Normal 2 11 7 2 3 2" xfId="24279" xr:uid="{00000000-0005-0000-0000-0000635C0000}"/>
    <cellStyle name="Normal 2 11 7 2 3 3" xfId="24280" xr:uid="{00000000-0005-0000-0000-0000645C0000}"/>
    <cellStyle name="Normal 2 11 7 2 4" xfId="24281" xr:uid="{00000000-0005-0000-0000-0000655C0000}"/>
    <cellStyle name="Normal 2 11 7 2 5" xfId="24282" xr:uid="{00000000-0005-0000-0000-0000665C0000}"/>
    <cellStyle name="Normal 2 11 7 3" xfId="24283" xr:uid="{00000000-0005-0000-0000-0000675C0000}"/>
    <cellStyle name="Normal 2 11 7 3 2" xfId="24284" xr:uid="{00000000-0005-0000-0000-0000685C0000}"/>
    <cellStyle name="Normal 2 11 7 3 2 2" xfId="24285" xr:uid="{00000000-0005-0000-0000-0000695C0000}"/>
    <cellStyle name="Normal 2 11 7 3 2 2 2" xfId="24286" xr:uid="{00000000-0005-0000-0000-00006A5C0000}"/>
    <cellStyle name="Normal 2 11 7 3 2 2 3" xfId="24287" xr:uid="{00000000-0005-0000-0000-00006B5C0000}"/>
    <cellStyle name="Normal 2 11 7 3 2 3" xfId="24288" xr:uid="{00000000-0005-0000-0000-00006C5C0000}"/>
    <cellStyle name="Normal 2 11 7 3 2 4" xfId="24289" xr:uid="{00000000-0005-0000-0000-00006D5C0000}"/>
    <cellStyle name="Normal 2 11 7 3 3" xfId="24290" xr:uid="{00000000-0005-0000-0000-00006E5C0000}"/>
    <cellStyle name="Normal 2 11 7 3 3 2" xfId="24291" xr:uid="{00000000-0005-0000-0000-00006F5C0000}"/>
    <cellStyle name="Normal 2 11 7 3 3 3" xfId="24292" xr:uid="{00000000-0005-0000-0000-0000705C0000}"/>
    <cellStyle name="Normal 2 11 7 3 4" xfId="24293" xr:uid="{00000000-0005-0000-0000-0000715C0000}"/>
    <cellStyle name="Normal 2 11 7 3 5" xfId="24294" xr:uid="{00000000-0005-0000-0000-0000725C0000}"/>
    <cellStyle name="Normal 2 11 7 4" xfId="24295" xr:uid="{00000000-0005-0000-0000-0000735C0000}"/>
    <cellStyle name="Normal 2 11 7 4 2" xfId="24296" xr:uid="{00000000-0005-0000-0000-0000745C0000}"/>
    <cellStyle name="Normal 2 11 7 4 2 2" xfId="24297" xr:uid="{00000000-0005-0000-0000-0000755C0000}"/>
    <cellStyle name="Normal 2 11 7 4 2 3" xfId="24298" xr:uid="{00000000-0005-0000-0000-0000765C0000}"/>
    <cellStyle name="Normal 2 11 7 4 3" xfId="24299" xr:uid="{00000000-0005-0000-0000-0000775C0000}"/>
    <cellStyle name="Normal 2 11 7 4 4" xfId="24300" xr:uid="{00000000-0005-0000-0000-0000785C0000}"/>
    <cellStyle name="Normal 2 11 7 5" xfId="24301" xr:uid="{00000000-0005-0000-0000-0000795C0000}"/>
    <cellStyle name="Normal 2 11 7 5 2" xfId="24302" xr:uid="{00000000-0005-0000-0000-00007A5C0000}"/>
    <cellStyle name="Normal 2 11 7 5 3" xfId="24303" xr:uid="{00000000-0005-0000-0000-00007B5C0000}"/>
    <cellStyle name="Normal 2 11 7 6" xfId="24304" xr:uid="{00000000-0005-0000-0000-00007C5C0000}"/>
    <cellStyle name="Normal 2 11 7 7" xfId="24305" xr:uid="{00000000-0005-0000-0000-00007D5C0000}"/>
    <cellStyle name="Normal 2 11 8" xfId="24306" xr:uid="{00000000-0005-0000-0000-00007E5C0000}"/>
    <cellStyle name="Normal 2 11 8 2" xfId="24307" xr:uid="{00000000-0005-0000-0000-00007F5C0000}"/>
    <cellStyle name="Normal 2 11 8 2 2" xfId="24308" xr:uid="{00000000-0005-0000-0000-0000805C0000}"/>
    <cellStyle name="Normal 2 11 8 2 2 2" xfId="24309" xr:uid="{00000000-0005-0000-0000-0000815C0000}"/>
    <cellStyle name="Normal 2 11 8 2 2 2 2" xfId="24310" xr:uid="{00000000-0005-0000-0000-0000825C0000}"/>
    <cellStyle name="Normal 2 11 8 2 2 2 3" xfId="24311" xr:uid="{00000000-0005-0000-0000-0000835C0000}"/>
    <cellStyle name="Normal 2 11 8 2 2 3" xfId="24312" xr:uid="{00000000-0005-0000-0000-0000845C0000}"/>
    <cellStyle name="Normal 2 11 8 2 2 4" xfId="24313" xr:uid="{00000000-0005-0000-0000-0000855C0000}"/>
    <cellStyle name="Normal 2 11 8 2 3" xfId="24314" xr:uid="{00000000-0005-0000-0000-0000865C0000}"/>
    <cellStyle name="Normal 2 11 8 2 3 2" xfId="24315" xr:uid="{00000000-0005-0000-0000-0000875C0000}"/>
    <cellStyle name="Normal 2 11 8 2 3 3" xfId="24316" xr:uid="{00000000-0005-0000-0000-0000885C0000}"/>
    <cellStyle name="Normal 2 11 8 2 4" xfId="24317" xr:uid="{00000000-0005-0000-0000-0000895C0000}"/>
    <cellStyle name="Normal 2 11 8 2 5" xfId="24318" xr:uid="{00000000-0005-0000-0000-00008A5C0000}"/>
    <cellStyle name="Normal 2 11 8 3" xfId="24319" xr:uid="{00000000-0005-0000-0000-00008B5C0000}"/>
    <cellStyle name="Normal 2 11 8 3 2" xfId="24320" xr:uid="{00000000-0005-0000-0000-00008C5C0000}"/>
    <cellStyle name="Normal 2 11 8 3 2 2" xfId="24321" xr:uid="{00000000-0005-0000-0000-00008D5C0000}"/>
    <cellStyle name="Normal 2 11 8 3 2 3" xfId="24322" xr:uid="{00000000-0005-0000-0000-00008E5C0000}"/>
    <cellStyle name="Normal 2 11 8 3 3" xfId="24323" xr:uid="{00000000-0005-0000-0000-00008F5C0000}"/>
    <cellStyle name="Normal 2 11 8 3 4" xfId="24324" xr:uid="{00000000-0005-0000-0000-0000905C0000}"/>
    <cellStyle name="Normal 2 11 8 4" xfId="24325" xr:uid="{00000000-0005-0000-0000-0000915C0000}"/>
    <cellStyle name="Normal 2 11 8 4 2" xfId="24326" xr:uid="{00000000-0005-0000-0000-0000925C0000}"/>
    <cellStyle name="Normal 2 11 8 4 3" xfId="24327" xr:uid="{00000000-0005-0000-0000-0000935C0000}"/>
    <cellStyle name="Normal 2 11 8 5" xfId="24328" xr:uid="{00000000-0005-0000-0000-0000945C0000}"/>
    <cellStyle name="Normal 2 11 8 6" xfId="24329" xr:uid="{00000000-0005-0000-0000-0000955C0000}"/>
    <cellStyle name="Normal 2 11 9" xfId="24330" xr:uid="{00000000-0005-0000-0000-0000965C0000}"/>
    <cellStyle name="Normal 2 11 9 2" xfId="24331" xr:uid="{00000000-0005-0000-0000-0000975C0000}"/>
    <cellStyle name="Normal 2 11 9 2 2" xfId="24332" xr:uid="{00000000-0005-0000-0000-0000985C0000}"/>
    <cellStyle name="Normal 2 11 9 2 2 2" xfId="24333" xr:uid="{00000000-0005-0000-0000-0000995C0000}"/>
    <cellStyle name="Normal 2 11 9 2 2 3" xfId="24334" xr:uid="{00000000-0005-0000-0000-00009A5C0000}"/>
    <cellStyle name="Normal 2 11 9 2 3" xfId="24335" xr:uid="{00000000-0005-0000-0000-00009B5C0000}"/>
    <cellStyle name="Normal 2 11 9 2 4" xfId="24336" xr:uid="{00000000-0005-0000-0000-00009C5C0000}"/>
    <cellStyle name="Normal 2 11 9 3" xfId="24337" xr:uid="{00000000-0005-0000-0000-00009D5C0000}"/>
    <cellStyle name="Normal 2 11 9 3 2" xfId="24338" xr:uid="{00000000-0005-0000-0000-00009E5C0000}"/>
    <cellStyle name="Normal 2 11 9 3 3" xfId="24339" xr:uid="{00000000-0005-0000-0000-00009F5C0000}"/>
    <cellStyle name="Normal 2 11 9 4" xfId="24340" xr:uid="{00000000-0005-0000-0000-0000A05C0000}"/>
    <cellStyle name="Normal 2 11 9 5" xfId="24341" xr:uid="{00000000-0005-0000-0000-0000A15C0000}"/>
    <cellStyle name="Normal 2 12" xfId="538" xr:uid="{00000000-0005-0000-0000-0000A25C0000}"/>
    <cellStyle name="Normal 2 12 10" xfId="24342" xr:uid="{00000000-0005-0000-0000-0000A35C0000}"/>
    <cellStyle name="Normal 2 12 10 2" xfId="24343" xr:uid="{00000000-0005-0000-0000-0000A45C0000}"/>
    <cellStyle name="Normal 2 12 10 2 2" xfId="24344" xr:uid="{00000000-0005-0000-0000-0000A55C0000}"/>
    <cellStyle name="Normal 2 12 10 2 3" xfId="24345" xr:uid="{00000000-0005-0000-0000-0000A65C0000}"/>
    <cellStyle name="Normal 2 12 10 3" xfId="24346" xr:uid="{00000000-0005-0000-0000-0000A75C0000}"/>
    <cellStyle name="Normal 2 12 10 4" xfId="24347" xr:uid="{00000000-0005-0000-0000-0000A85C0000}"/>
    <cellStyle name="Normal 2 12 11" xfId="24348" xr:uid="{00000000-0005-0000-0000-0000A95C0000}"/>
    <cellStyle name="Normal 2 12 11 2" xfId="24349" xr:uid="{00000000-0005-0000-0000-0000AA5C0000}"/>
    <cellStyle name="Normal 2 12 11 3" xfId="24350" xr:uid="{00000000-0005-0000-0000-0000AB5C0000}"/>
    <cellStyle name="Normal 2 12 12" xfId="24351" xr:uid="{00000000-0005-0000-0000-0000AC5C0000}"/>
    <cellStyle name="Normal 2 12 13" xfId="24352" xr:uid="{00000000-0005-0000-0000-0000AD5C0000}"/>
    <cellStyle name="Normal 2 12 14" xfId="24353" xr:uid="{00000000-0005-0000-0000-0000AE5C0000}"/>
    <cellStyle name="Normal 2 12 2" xfId="539" xr:uid="{00000000-0005-0000-0000-0000AF5C0000}"/>
    <cellStyle name="Normal 2 12 2 10" xfId="24354" xr:uid="{00000000-0005-0000-0000-0000B05C0000}"/>
    <cellStyle name="Normal 2 12 2 11" xfId="24355" xr:uid="{00000000-0005-0000-0000-0000B15C0000}"/>
    <cellStyle name="Normal 2 12 2 2" xfId="540" xr:uid="{00000000-0005-0000-0000-0000B25C0000}"/>
    <cellStyle name="Normal 2 12 2 2 10" xfId="24356" xr:uid="{00000000-0005-0000-0000-0000B35C0000}"/>
    <cellStyle name="Normal 2 12 2 2 2" xfId="24357" xr:uid="{00000000-0005-0000-0000-0000B45C0000}"/>
    <cellStyle name="Normal 2 12 2 2 2 2" xfId="24358" xr:uid="{00000000-0005-0000-0000-0000B55C0000}"/>
    <cellStyle name="Normal 2 12 2 2 2 2 2" xfId="24359" xr:uid="{00000000-0005-0000-0000-0000B65C0000}"/>
    <cellStyle name="Normal 2 12 2 2 2 2 2 2" xfId="24360" xr:uid="{00000000-0005-0000-0000-0000B75C0000}"/>
    <cellStyle name="Normal 2 12 2 2 2 2 2 2 2" xfId="24361" xr:uid="{00000000-0005-0000-0000-0000B85C0000}"/>
    <cellStyle name="Normal 2 12 2 2 2 2 2 2 3" xfId="24362" xr:uid="{00000000-0005-0000-0000-0000B95C0000}"/>
    <cellStyle name="Normal 2 12 2 2 2 2 2 3" xfId="24363" xr:uid="{00000000-0005-0000-0000-0000BA5C0000}"/>
    <cellStyle name="Normal 2 12 2 2 2 2 2 4" xfId="24364" xr:uid="{00000000-0005-0000-0000-0000BB5C0000}"/>
    <cellStyle name="Normal 2 12 2 2 2 2 3" xfId="24365" xr:uid="{00000000-0005-0000-0000-0000BC5C0000}"/>
    <cellStyle name="Normal 2 12 2 2 2 2 3 2" xfId="24366" xr:uid="{00000000-0005-0000-0000-0000BD5C0000}"/>
    <cellStyle name="Normal 2 12 2 2 2 2 3 3" xfId="24367" xr:uid="{00000000-0005-0000-0000-0000BE5C0000}"/>
    <cellStyle name="Normal 2 12 2 2 2 2 4" xfId="24368" xr:uid="{00000000-0005-0000-0000-0000BF5C0000}"/>
    <cellStyle name="Normal 2 12 2 2 2 2 5" xfId="24369" xr:uid="{00000000-0005-0000-0000-0000C05C0000}"/>
    <cellStyle name="Normal 2 12 2 2 2 3" xfId="24370" xr:uid="{00000000-0005-0000-0000-0000C15C0000}"/>
    <cellStyle name="Normal 2 12 2 2 2 3 2" xfId="24371" xr:uid="{00000000-0005-0000-0000-0000C25C0000}"/>
    <cellStyle name="Normal 2 12 2 2 2 3 2 2" xfId="24372" xr:uid="{00000000-0005-0000-0000-0000C35C0000}"/>
    <cellStyle name="Normal 2 12 2 2 2 3 2 2 2" xfId="24373" xr:uid="{00000000-0005-0000-0000-0000C45C0000}"/>
    <cellStyle name="Normal 2 12 2 2 2 3 2 2 3" xfId="24374" xr:uid="{00000000-0005-0000-0000-0000C55C0000}"/>
    <cellStyle name="Normal 2 12 2 2 2 3 2 3" xfId="24375" xr:uid="{00000000-0005-0000-0000-0000C65C0000}"/>
    <cellStyle name="Normal 2 12 2 2 2 3 2 4" xfId="24376" xr:uid="{00000000-0005-0000-0000-0000C75C0000}"/>
    <cellStyle name="Normal 2 12 2 2 2 3 3" xfId="24377" xr:uid="{00000000-0005-0000-0000-0000C85C0000}"/>
    <cellStyle name="Normal 2 12 2 2 2 3 3 2" xfId="24378" xr:uid="{00000000-0005-0000-0000-0000C95C0000}"/>
    <cellStyle name="Normal 2 12 2 2 2 3 3 3" xfId="24379" xr:uid="{00000000-0005-0000-0000-0000CA5C0000}"/>
    <cellStyle name="Normal 2 12 2 2 2 3 4" xfId="24380" xr:uid="{00000000-0005-0000-0000-0000CB5C0000}"/>
    <cellStyle name="Normal 2 12 2 2 2 3 5" xfId="24381" xr:uid="{00000000-0005-0000-0000-0000CC5C0000}"/>
    <cellStyle name="Normal 2 12 2 2 2 4" xfId="24382" xr:uid="{00000000-0005-0000-0000-0000CD5C0000}"/>
    <cellStyle name="Normal 2 12 2 2 2 4 2" xfId="24383" xr:uid="{00000000-0005-0000-0000-0000CE5C0000}"/>
    <cellStyle name="Normal 2 12 2 2 2 4 2 2" xfId="24384" xr:uid="{00000000-0005-0000-0000-0000CF5C0000}"/>
    <cellStyle name="Normal 2 12 2 2 2 4 2 3" xfId="24385" xr:uid="{00000000-0005-0000-0000-0000D05C0000}"/>
    <cellStyle name="Normal 2 12 2 2 2 4 3" xfId="24386" xr:uid="{00000000-0005-0000-0000-0000D15C0000}"/>
    <cellStyle name="Normal 2 12 2 2 2 4 4" xfId="24387" xr:uid="{00000000-0005-0000-0000-0000D25C0000}"/>
    <cellStyle name="Normal 2 12 2 2 2 5" xfId="24388" xr:uid="{00000000-0005-0000-0000-0000D35C0000}"/>
    <cellStyle name="Normal 2 12 2 2 2 5 2" xfId="24389" xr:uid="{00000000-0005-0000-0000-0000D45C0000}"/>
    <cellStyle name="Normal 2 12 2 2 2 5 3" xfId="24390" xr:uid="{00000000-0005-0000-0000-0000D55C0000}"/>
    <cellStyle name="Normal 2 12 2 2 2 6" xfId="24391" xr:uid="{00000000-0005-0000-0000-0000D65C0000}"/>
    <cellStyle name="Normal 2 12 2 2 2 7" xfId="24392" xr:uid="{00000000-0005-0000-0000-0000D75C0000}"/>
    <cellStyle name="Normal 2 12 2 2 3" xfId="24393" xr:uid="{00000000-0005-0000-0000-0000D85C0000}"/>
    <cellStyle name="Normal 2 12 2 2 3 2" xfId="24394" xr:uid="{00000000-0005-0000-0000-0000D95C0000}"/>
    <cellStyle name="Normal 2 12 2 2 3 2 2" xfId="24395" xr:uid="{00000000-0005-0000-0000-0000DA5C0000}"/>
    <cellStyle name="Normal 2 12 2 2 3 2 2 2" xfId="24396" xr:uid="{00000000-0005-0000-0000-0000DB5C0000}"/>
    <cellStyle name="Normal 2 12 2 2 3 2 2 3" xfId="24397" xr:uid="{00000000-0005-0000-0000-0000DC5C0000}"/>
    <cellStyle name="Normal 2 12 2 2 3 2 3" xfId="24398" xr:uid="{00000000-0005-0000-0000-0000DD5C0000}"/>
    <cellStyle name="Normal 2 12 2 2 3 2 4" xfId="24399" xr:uid="{00000000-0005-0000-0000-0000DE5C0000}"/>
    <cellStyle name="Normal 2 12 2 2 3 3" xfId="24400" xr:uid="{00000000-0005-0000-0000-0000DF5C0000}"/>
    <cellStyle name="Normal 2 12 2 2 3 3 2" xfId="24401" xr:uid="{00000000-0005-0000-0000-0000E05C0000}"/>
    <cellStyle name="Normal 2 12 2 2 3 3 3" xfId="24402" xr:uid="{00000000-0005-0000-0000-0000E15C0000}"/>
    <cellStyle name="Normal 2 12 2 2 3 4" xfId="24403" xr:uid="{00000000-0005-0000-0000-0000E25C0000}"/>
    <cellStyle name="Normal 2 12 2 2 3 5" xfId="24404" xr:uid="{00000000-0005-0000-0000-0000E35C0000}"/>
    <cellStyle name="Normal 2 12 2 2 4" xfId="24405" xr:uid="{00000000-0005-0000-0000-0000E45C0000}"/>
    <cellStyle name="Normal 2 12 2 2 4 2" xfId="24406" xr:uid="{00000000-0005-0000-0000-0000E55C0000}"/>
    <cellStyle name="Normal 2 12 2 2 4 2 2" xfId="24407" xr:uid="{00000000-0005-0000-0000-0000E65C0000}"/>
    <cellStyle name="Normal 2 12 2 2 4 2 2 2" xfId="24408" xr:uid="{00000000-0005-0000-0000-0000E75C0000}"/>
    <cellStyle name="Normal 2 12 2 2 4 2 2 3" xfId="24409" xr:uid="{00000000-0005-0000-0000-0000E85C0000}"/>
    <cellStyle name="Normal 2 12 2 2 4 2 3" xfId="24410" xr:uid="{00000000-0005-0000-0000-0000E95C0000}"/>
    <cellStyle name="Normal 2 12 2 2 4 2 4" xfId="24411" xr:uid="{00000000-0005-0000-0000-0000EA5C0000}"/>
    <cellStyle name="Normal 2 12 2 2 4 3" xfId="24412" xr:uid="{00000000-0005-0000-0000-0000EB5C0000}"/>
    <cellStyle name="Normal 2 12 2 2 4 3 2" xfId="24413" xr:uid="{00000000-0005-0000-0000-0000EC5C0000}"/>
    <cellStyle name="Normal 2 12 2 2 4 3 3" xfId="24414" xr:uid="{00000000-0005-0000-0000-0000ED5C0000}"/>
    <cellStyle name="Normal 2 12 2 2 4 4" xfId="24415" xr:uid="{00000000-0005-0000-0000-0000EE5C0000}"/>
    <cellStyle name="Normal 2 12 2 2 4 5" xfId="24416" xr:uid="{00000000-0005-0000-0000-0000EF5C0000}"/>
    <cellStyle name="Normal 2 12 2 2 5" xfId="24417" xr:uid="{00000000-0005-0000-0000-0000F05C0000}"/>
    <cellStyle name="Normal 2 12 2 2 5 2" xfId="24418" xr:uid="{00000000-0005-0000-0000-0000F15C0000}"/>
    <cellStyle name="Normal 2 12 2 2 5 2 2" xfId="24419" xr:uid="{00000000-0005-0000-0000-0000F25C0000}"/>
    <cellStyle name="Normal 2 12 2 2 5 2 2 2" xfId="24420" xr:uid="{00000000-0005-0000-0000-0000F35C0000}"/>
    <cellStyle name="Normal 2 12 2 2 5 2 2 3" xfId="24421" xr:uid="{00000000-0005-0000-0000-0000F45C0000}"/>
    <cellStyle name="Normal 2 12 2 2 5 2 3" xfId="24422" xr:uid="{00000000-0005-0000-0000-0000F55C0000}"/>
    <cellStyle name="Normal 2 12 2 2 5 2 4" xfId="24423" xr:uid="{00000000-0005-0000-0000-0000F65C0000}"/>
    <cellStyle name="Normal 2 12 2 2 5 3" xfId="24424" xr:uid="{00000000-0005-0000-0000-0000F75C0000}"/>
    <cellStyle name="Normal 2 12 2 2 5 3 2" xfId="24425" xr:uid="{00000000-0005-0000-0000-0000F85C0000}"/>
    <cellStyle name="Normal 2 12 2 2 5 3 3" xfId="24426" xr:uid="{00000000-0005-0000-0000-0000F95C0000}"/>
    <cellStyle name="Normal 2 12 2 2 5 4" xfId="24427" xr:uid="{00000000-0005-0000-0000-0000FA5C0000}"/>
    <cellStyle name="Normal 2 12 2 2 5 5" xfId="24428" xr:uid="{00000000-0005-0000-0000-0000FB5C0000}"/>
    <cellStyle name="Normal 2 12 2 2 6" xfId="24429" xr:uid="{00000000-0005-0000-0000-0000FC5C0000}"/>
    <cellStyle name="Normal 2 12 2 2 6 2" xfId="24430" xr:uid="{00000000-0005-0000-0000-0000FD5C0000}"/>
    <cellStyle name="Normal 2 12 2 2 6 2 2" xfId="24431" xr:uid="{00000000-0005-0000-0000-0000FE5C0000}"/>
    <cellStyle name="Normal 2 12 2 2 6 2 3" xfId="24432" xr:uid="{00000000-0005-0000-0000-0000FF5C0000}"/>
    <cellStyle name="Normal 2 12 2 2 6 3" xfId="24433" xr:uid="{00000000-0005-0000-0000-0000005D0000}"/>
    <cellStyle name="Normal 2 12 2 2 6 4" xfId="24434" xr:uid="{00000000-0005-0000-0000-0000015D0000}"/>
    <cellStyle name="Normal 2 12 2 2 7" xfId="24435" xr:uid="{00000000-0005-0000-0000-0000025D0000}"/>
    <cellStyle name="Normal 2 12 2 2 7 2" xfId="24436" xr:uid="{00000000-0005-0000-0000-0000035D0000}"/>
    <cellStyle name="Normal 2 12 2 2 7 3" xfId="24437" xr:uid="{00000000-0005-0000-0000-0000045D0000}"/>
    <cellStyle name="Normal 2 12 2 2 8" xfId="24438" xr:uid="{00000000-0005-0000-0000-0000055D0000}"/>
    <cellStyle name="Normal 2 12 2 2 9" xfId="24439" xr:uid="{00000000-0005-0000-0000-0000065D0000}"/>
    <cellStyle name="Normal 2 12 2 3" xfId="541" xr:uid="{00000000-0005-0000-0000-0000075D0000}"/>
    <cellStyle name="Normal 2 12 2 3 2" xfId="24440" xr:uid="{00000000-0005-0000-0000-0000085D0000}"/>
    <cellStyle name="Normal 2 12 2 3 2 2" xfId="24441" xr:uid="{00000000-0005-0000-0000-0000095D0000}"/>
    <cellStyle name="Normal 2 12 2 3 2 2 2" xfId="24442" xr:uid="{00000000-0005-0000-0000-00000A5D0000}"/>
    <cellStyle name="Normal 2 12 2 3 2 2 2 2" xfId="24443" xr:uid="{00000000-0005-0000-0000-00000B5D0000}"/>
    <cellStyle name="Normal 2 12 2 3 2 2 2 2 2" xfId="24444" xr:uid="{00000000-0005-0000-0000-00000C5D0000}"/>
    <cellStyle name="Normal 2 12 2 3 2 2 2 2 3" xfId="24445" xr:uid="{00000000-0005-0000-0000-00000D5D0000}"/>
    <cellStyle name="Normal 2 12 2 3 2 2 2 3" xfId="24446" xr:uid="{00000000-0005-0000-0000-00000E5D0000}"/>
    <cellStyle name="Normal 2 12 2 3 2 2 2 4" xfId="24447" xr:uid="{00000000-0005-0000-0000-00000F5D0000}"/>
    <cellStyle name="Normal 2 12 2 3 2 2 3" xfId="24448" xr:uid="{00000000-0005-0000-0000-0000105D0000}"/>
    <cellStyle name="Normal 2 12 2 3 2 2 3 2" xfId="24449" xr:uid="{00000000-0005-0000-0000-0000115D0000}"/>
    <cellStyle name="Normal 2 12 2 3 2 2 3 3" xfId="24450" xr:uid="{00000000-0005-0000-0000-0000125D0000}"/>
    <cellStyle name="Normal 2 12 2 3 2 2 4" xfId="24451" xr:uid="{00000000-0005-0000-0000-0000135D0000}"/>
    <cellStyle name="Normal 2 12 2 3 2 2 5" xfId="24452" xr:uid="{00000000-0005-0000-0000-0000145D0000}"/>
    <cellStyle name="Normal 2 12 2 3 2 3" xfId="24453" xr:uid="{00000000-0005-0000-0000-0000155D0000}"/>
    <cellStyle name="Normal 2 12 2 3 2 3 2" xfId="24454" xr:uid="{00000000-0005-0000-0000-0000165D0000}"/>
    <cellStyle name="Normal 2 12 2 3 2 3 2 2" xfId="24455" xr:uid="{00000000-0005-0000-0000-0000175D0000}"/>
    <cellStyle name="Normal 2 12 2 3 2 3 2 3" xfId="24456" xr:uid="{00000000-0005-0000-0000-0000185D0000}"/>
    <cellStyle name="Normal 2 12 2 3 2 3 3" xfId="24457" xr:uid="{00000000-0005-0000-0000-0000195D0000}"/>
    <cellStyle name="Normal 2 12 2 3 2 3 4" xfId="24458" xr:uid="{00000000-0005-0000-0000-00001A5D0000}"/>
    <cellStyle name="Normal 2 12 2 3 2 4" xfId="24459" xr:uid="{00000000-0005-0000-0000-00001B5D0000}"/>
    <cellStyle name="Normal 2 12 2 3 2 4 2" xfId="24460" xr:uid="{00000000-0005-0000-0000-00001C5D0000}"/>
    <cellStyle name="Normal 2 12 2 3 2 4 3" xfId="24461" xr:uid="{00000000-0005-0000-0000-00001D5D0000}"/>
    <cellStyle name="Normal 2 12 2 3 2 5" xfId="24462" xr:uid="{00000000-0005-0000-0000-00001E5D0000}"/>
    <cellStyle name="Normal 2 12 2 3 2 6" xfId="24463" xr:uid="{00000000-0005-0000-0000-00001F5D0000}"/>
    <cellStyle name="Normal 2 12 2 3 3" xfId="24464" xr:uid="{00000000-0005-0000-0000-0000205D0000}"/>
    <cellStyle name="Normal 2 12 2 3 3 2" xfId="24465" xr:uid="{00000000-0005-0000-0000-0000215D0000}"/>
    <cellStyle name="Normal 2 12 2 3 3 2 2" xfId="24466" xr:uid="{00000000-0005-0000-0000-0000225D0000}"/>
    <cellStyle name="Normal 2 12 2 3 3 2 2 2" xfId="24467" xr:uid="{00000000-0005-0000-0000-0000235D0000}"/>
    <cellStyle name="Normal 2 12 2 3 3 2 2 3" xfId="24468" xr:uid="{00000000-0005-0000-0000-0000245D0000}"/>
    <cellStyle name="Normal 2 12 2 3 3 2 3" xfId="24469" xr:uid="{00000000-0005-0000-0000-0000255D0000}"/>
    <cellStyle name="Normal 2 12 2 3 3 2 4" xfId="24470" xr:uid="{00000000-0005-0000-0000-0000265D0000}"/>
    <cellStyle name="Normal 2 12 2 3 3 3" xfId="24471" xr:uid="{00000000-0005-0000-0000-0000275D0000}"/>
    <cellStyle name="Normal 2 12 2 3 3 3 2" xfId="24472" xr:uid="{00000000-0005-0000-0000-0000285D0000}"/>
    <cellStyle name="Normal 2 12 2 3 3 3 3" xfId="24473" xr:uid="{00000000-0005-0000-0000-0000295D0000}"/>
    <cellStyle name="Normal 2 12 2 3 3 4" xfId="24474" xr:uid="{00000000-0005-0000-0000-00002A5D0000}"/>
    <cellStyle name="Normal 2 12 2 3 3 5" xfId="24475" xr:uid="{00000000-0005-0000-0000-00002B5D0000}"/>
    <cellStyle name="Normal 2 12 2 3 4" xfId="24476" xr:uid="{00000000-0005-0000-0000-00002C5D0000}"/>
    <cellStyle name="Normal 2 12 2 3 4 2" xfId="24477" xr:uid="{00000000-0005-0000-0000-00002D5D0000}"/>
    <cellStyle name="Normal 2 12 2 3 4 2 2" xfId="24478" xr:uid="{00000000-0005-0000-0000-00002E5D0000}"/>
    <cellStyle name="Normal 2 12 2 3 4 2 3" xfId="24479" xr:uid="{00000000-0005-0000-0000-00002F5D0000}"/>
    <cellStyle name="Normal 2 12 2 3 4 3" xfId="24480" xr:uid="{00000000-0005-0000-0000-0000305D0000}"/>
    <cellStyle name="Normal 2 12 2 3 4 4" xfId="24481" xr:uid="{00000000-0005-0000-0000-0000315D0000}"/>
    <cellStyle name="Normal 2 12 2 3 5" xfId="24482" xr:uid="{00000000-0005-0000-0000-0000325D0000}"/>
    <cellStyle name="Normal 2 12 2 3 5 2" xfId="24483" xr:uid="{00000000-0005-0000-0000-0000335D0000}"/>
    <cellStyle name="Normal 2 12 2 3 5 3" xfId="24484" xr:uid="{00000000-0005-0000-0000-0000345D0000}"/>
    <cellStyle name="Normal 2 12 2 3 6" xfId="24485" xr:uid="{00000000-0005-0000-0000-0000355D0000}"/>
    <cellStyle name="Normal 2 12 2 3 7" xfId="24486" xr:uid="{00000000-0005-0000-0000-0000365D0000}"/>
    <cellStyle name="Normal 2 12 2 3 8" xfId="24487" xr:uid="{00000000-0005-0000-0000-0000375D0000}"/>
    <cellStyle name="Normal 2 12 2 4" xfId="24488" xr:uid="{00000000-0005-0000-0000-0000385D0000}"/>
    <cellStyle name="Normal 2 12 2 4 2" xfId="24489" xr:uid="{00000000-0005-0000-0000-0000395D0000}"/>
    <cellStyle name="Normal 2 12 2 4 2 2" xfId="24490" xr:uid="{00000000-0005-0000-0000-00003A5D0000}"/>
    <cellStyle name="Normal 2 12 2 4 2 2 2" xfId="24491" xr:uid="{00000000-0005-0000-0000-00003B5D0000}"/>
    <cellStyle name="Normal 2 12 2 4 2 2 2 2" xfId="24492" xr:uid="{00000000-0005-0000-0000-00003C5D0000}"/>
    <cellStyle name="Normal 2 12 2 4 2 2 2 3" xfId="24493" xr:uid="{00000000-0005-0000-0000-00003D5D0000}"/>
    <cellStyle name="Normal 2 12 2 4 2 2 3" xfId="24494" xr:uid="{00000000-0005-0000-0000-00003E5D0000}"/>
    <cellStyle name="Normal 2 12 2 4 2 2 4" xfId="24495" xr:uid="{00000000-0005-0000-0000-00003F5D0000}"/>
    <cellStyle name="Normal 2 12 2 4 2 3" xfId="24496" xr:uid="{00000000-0005-0000-0000-0000405D0000}"/>
    <cellStyle name="Normal 2 12 2 4 2 3 2" xfId="24497" xr:uid="{00000000-0005-0000-0000-0000415D0000}"/>
    <cellStyle name="Normal 2 12 2 4 2 3 3" xfId="24498" xr:uid="{00000000-0005-0000-0000-0000425D0000}"/>
    <cellStyle name="Normal 2 12 2 4 2 4" xfId="24499" xr:uid="{00000000-0005-0000-0000-0000435D0000}"/>
    <cellStyle name="Normal 2 12 2 4 2 5" xfId="24500" xr:uid="{00000000-0005-0000-0000-0000445D0000}"/>
    <cellStyle name="Normal 2 12 2 4 3" xfId="24501" xr:uid="{00000000-0005-0000-0000-0000455D0000}"/>
    <cellStyle name="Normal 2 12 2 4 3 2" xfId="24502" xr:uid="{00000000-0005-0000-0000-0000465D0000}"/>
    <cellStyle name="Normal 2 12 2 4 3 2 2" xfId="24503" xr:uid="{00000000-0005-0000-0000-0000475D0000}"/>
    <cellStyle name="Normal 2 12 2 4 3 2 3" xfId="24504" xr:uid="{00000000-0005-0000-0000-0000485D0000}"/>
    <cellStyle name="Normal 2 12 2 4 3 3" xfId="24505" xr:uid="{00000000-0005-0000-0000-0000495D0000}"/>
    <cellStyle name="Normal 2 12 2 4 3 4" xfId="24506" xr:uid="{00000000-0005-0000-0000-00004A5D0000}"/>
    <cellStyle name="Normal 2 12 2 4 4" xfId="24507" xr:uid="{00000000-0005-0000-0000-00004B5D0000}"/>
    <cellStyle name="Normal 2 12 2 4 4 2" xfId="24508" xr:uid="{00000000-0005-0000-0000-00004C5D0000}"/>
    <cellStyle name="Normal 2 12 2 4 4 3" xfId="24509" xr:uid="{00000000-0005-0000-0000-00004D5D0000}"/>
    <cellStyle name="Normal 2 12 2 4 5" xfId="24510" xr:uid="{00000000-0005-0000-0000-00004E5D0000}"/>
    <cellStyle name="Normal 2 12 2 4 6" xfId="24511" xr:uid="{00000000-0005-0000-0000-00004F5D0000}"/>
    <cellStyle name="Normal 2 12 2 5" xfId="24512" xr:uid="{00000000-0005-0000-0000-0000505D0000}"/>
    <cellStyle name="Normal 2 12 2 5 2" xfId="24513" xr:uid="{00000000-0005-0000-0000-0000515D0000}"/>
    <cellStyle name="Normal 2 12 2 5 2 2" xfId="24514" xr:uid="{00000000-0005-0000-0000-0000525D0000}"/>
    <cellStyle name="Normal 2 12 2 5 2 2 2" xfId="24515" xr:uid="{00000000-0005-0000-0000-0000535D0000}"/>
    <cellStyle name="Normal 2 12 2 5 2 2 3" xfId="24516" xr:uid="{00000000-0005-0000-0000-0000545D0000}"/>
    <cellStyle name="Normal 2 12 2 5 2 3" xfId="24517" xr:uid="{00000000-0005-0000-0000-0000555D0000}"/>
    <cellStyle name="Normal 2 12 2 5 2 4" xfId="24518" xr:uid="{00000000-0005-0000-0000-0000565D0000}"/>
    <cellStyle name="Normal 2 12 2 5 3" xfId="24519" xr:uid="{00000000-0005-0000-0000-0000575D0000}"/>
    <cellStyle name="Normal 2 12 2 5 3 2" xfId="24520" xr:uid="{00000000-0005-0000-0000-0000585D0000}"/>
    <cellStyle name="Normal 2 12 2 5 3 3" xfId="24521" xr:uid="{00000000-0005-0000-0000-0000595D0000}"/>
    <cellStyle name="Normal 2 12 2 5 4" xfId="24522" xr:uid="{00000000-0005-0000-0000-00005A5D0000}"/>
    <cellStyle name="Normal 2 12 2 5 5" xfId="24523" xr:uid="{00000000-0005-0000-0000-00005B5D0000}"/>
    <cellStyle name="Normal 2 12 2 6" xfId="24524" xr:uid="{00000000-0005-0000-0000-00005C5D0000}"/>
    <cellStyle name="Normal 2 12 2 6 2" xfId="24525" xr:uid="{00000000-0005-0000-0000-00005D5D0000}"/>
    <cellStyle name="Normal 2 12 2 6 2 2" xfId="24526" xr:uid="{00000000-0005-0000-0000-00005E5D0000}"/>
    <cellStyle name="Normal 2 12 2 6 2 2 2" xfId="24527" xr:uid="{00000000-0005-0000-0000-00005F5D0000}"/>
    <cellStyle name="Normal 2 12 2 6 2 2 3" xfId="24528" xr:uid="{00000000-0005-0000-0000-0000605D0000}"/>
    <cellStyle name="Normal 2 12 2 6 2 3" xfId="24529" xr:uid="{00000000-0005-0000-0000-0000615D0000}"/>
    <cellStyle name="Normal 2 12 2 6 2 4" xfId="24530" xr:uid="{00000000-0005-0000-0000-0000625D0000}"/>
    <cellStyle name="Normal 2 12 2 6 3" xfId="24531" xr:uid="{00000000-0005-0000-0000-0000635D0000}"/>
    <cellStyle name="Normal 2 12 2 6 3 2" xfId="24532" xr:uid="{00000000-0005-0000-0000-0000645D0000}"/>
    <cellStyle name="Normal 2 12 2 6 3 3" xfId="24533" xr:uid="{00000000-0005-0000-0000-0000655D0000}"/>
    <cellStyle name="Normal 2 12 2 6 4" xfId="24534" xr:uid="{00000000-0005-0000-0000-0000665D0000}"/>
    <cellStyle name="Normal 2 12 2 6 5" xfId="24535" xr:uid="{00000000-0005-0000-0000-0000675D0000}"/>
    <cellStyle name="Normal 2 12 2 7" xfId="24536" xr:uid="{00000000-0005-0000-0000-0000685D0000}"/>
    <cellStyle name="Normal 2 12 2 7 2" xfId="24537" xr:uid="{00000000-0005-0000-0000-0000695D0000}"/>
    <cellStyle name="Normal 2 12 2 7 2 2" xfId="24538" xr:uid="{00000000-0005-0000-0000-00006A5D0000}"/>
    <cellStyle name="Normal 2 12 2 7 2 3" xfId="24539" xr:uid="{00000000-0005-0000-0000-00006B5D0000}"/>
    <cellStyle name="Normal 2 12 2 7 3" xfId="24540" xr:uid="{00000000-0005-0000-0000-00006C5D0000}"/>
    <cellStyle name="Normal 2 12 2 7 4" xfId="24541" xr:uid="{00000000-0005-0000-0000-00006D5D0000}"/>
    <cellStyle name="Normal 2 12 2 8" xfId="24542" xr:uid="{00000000-0005-0000-0000-00006E5D0000}"/>
    <cellStyle name="Normal 2 12 2 8 2" xfId="24543" xr:uid="{00000000-0005-0000-0000-00006F5D0000}"/>
    <cellStyle name="Normal 2 12 2 8 3" xfId="24544" xr:uid="{00000000-0005-0000-0000-0000705D0000}"/>
    <cellStyle name="Normal 2 12 2 9" xfId="24545" xr:uid="{00000000-0005-0000-0000-0000715D0000}"/>
    <cellStyle name="Normal 2 12 3" xfId="542" xr:uid="{00000000-0005-0000-0000-0000725D0000}"/>
    <cellStyle name="Normal 2 12 3 10" xfId="24546" xr:uid="{00000000-0005-0000-0000-0000735D0000}"/>
    <cellStyle name="Normal 2 12 3 11" xfId="24547" xr:uid="{00000000-0005-0000-0000-0000745D0000}"/>
    <cellStyle name="Normal 2 12 3 2" xfId="543" xr:uid="{00000000-0005-0000-0000-0000755D0000}"/>
    <cellStyle name="Normal 2 12 3 2 10" xfId="24548" xr:uid="{00000000-0005-0000-0000-0000765D0000}"/>
    <cellStyle name="Normal 2 12 3 2 2" xfId="24549" xr:uid="{00000000-0005-0000-0000-0000775D0000}"/>
    <cellStyle name="Normal 2 12 3 2 2 2" xfId="24550" xr:uid="{00000000-0005-0000-0000-0000785D0000}"/>
    <cellStyle name="Normal 2 12 3 2 2 2 2" xfId="24551" xr:uid="{00000000-0005-0000-0000-0000795D0000}"/>
    <cellStyle name="Normal 2 12 3 2 2 2 2 2" xfId="24552" xr:uid="{00000000-0005-0000-0000-00007A5D0000}"/>
    <cellStyle name="Normal 2 12 3 2 2 2 2 2 2" xfId="24553" xr:uid="{00000000-0005-0000-0000-00007B5D0000}"/>
    <cellStyle name="Normal 2 12 3 2 2 2 2 2 3" xfId="24554" xr:uid="{00000000-0005-0000-0000-00007C5D0000}"/>
    <cellStyle name="Normal 2 12 3 2 2 2 2 3" xfId="24555" xr:uid="{00000000-0005-0000-0000-00007D5D0000}"/>
    <cellStyle name="Normal 2 12 3 2 2 2 2 4" xfId="24556" xr:uid="{00000000-0005-0000-0000-00007E5D0000}"/>
    <cellStyle name="Normal 2 12 3 2 2 2 3" xfId="24557" xr:uid="{00000000-0005-0000-0000-00007F5D0000}"/>
    <cellStyle name="Normal 2 12 3 2 2 2 3 2" xfId="24558" xr:uid="{00000000-0005-0000-0000-0000805D0000}"/>
    <cellStyle name="Normal 2 12 3 2 2 2 3 3" xfId="24559" xr:uid="{00000000-0005-0000-0000-0000815D0000}"/>
    <cellStyle name="Normal 2 12 3 2 2 2 4" xfId="24560" xr:uid="{00000000-0005-0000-0000-0000825D0000}"/>
    <cellStyle name="Normal 2 12 3 2 2 2 5" xfId="24561" xr:uid="{00000000-0005-0000-0000-0000835D0000}"/>
    <cellStyle name="Normal 2 12 3 2 2 3" xfId="24562" xr:uid="{00000000-0005-0000-0000-0000845D0000}"/>
    <cellStyle name="Normal 2 12 3 2 2 3 2" xfId="24563" xr:uid="{00000000-0005-0000-0000-0000855D0000}"/>
    <cellStyle name="Normal 2 12 3 2 2 3 2 2" xfId="24564" xr:uid="{00000000-0005-0000-0000-0000865D0000}"/>
    <cellStyle name="Normal 2 12 3 2 2 3 2 2 2" xfId="24565" xr:uid="{00000000-0005-0000-0000-0000875D0000}"/>
    <cellStyle name="Normal 2 12 3 2 2 3 2 2 3" xfId="24566" xr:uid="{00000000-0005-0000-0000-0000885D0000}"/>
    <cellStyle name="Normal 2 12 3 2 2 3 2 3" xfId="24567" xr:uid="{00000000-0005-0000-0000-0000895D0000}"/>
    <cellStyle name="Normal 2 12 3 2 2 3 2 4" xfId="24568" xr:uid="{00000000-0005-0000-0000-00008A5D0000}"/>
    <cellStyle name="Normal 2 12 3 2 2 3 3" xfId="24569" xr:uid="{00000000-0005-0000-0000-00008B5D0000}"/>
    <cellStyle name="Normal 2 12 3 2 2 3 3 2" xfId="24570" xr:uid="{00000000-0005-0000-0000-00008C5D0000}"/>
    <cellStyle name="Normal 2 12 3 2 2 3 3 3" xfId="24571" xr:uid="{00000000-0005-0000-0000-00008D5D0000}"/>
    <cellStyle name="Normal 2 12 3 2 2 3 4" xfId="24572" xr:uid="{00000000-0005-0000-0000-00008E5D0000}"/>
    <cellStyle name="Normal 2 12 3 2 2 3 5" xfId="24573" xr:uid="{00000000-0005-0000-0000-00008F5D0000}"/>
    <cellStyle name="Normal 2 12 3 2 2 4" xfId="24574" xr:uid="{00000000-0005-0000-0000-0000905D0000}"/>
    <cellStyle name="Normal 2 12 3 2 2 4 2" xfId="24575" xr:uid="{00000000-0005-0000-0000-0000915D0000}"/>
    <cellStyle name="Normal 2 12 3 2 2 4 2 2" xfId="24576" xr:uid="{00000000-0005-0000-0000-0000925D0000}"/>
    <cellStyle name="Normal 2 12 3 2 2 4 2 3" xfId="24577" xr:uid="{00000000-0005-0000-0000-0000935D0000}"/>
    <cellStyle name="Normal 2 12 3 2 2 4 3" xfId="24578" xr:uid="{00000000-0005-0000-0000-0000945D0000}"/>
    <cellStyle name="Normal 2 12 3 2 2 4 4" xfId="24579" xr:uid="{00000000-0005-0000-0000-0000955D0000}"/>
    <cellStyle name="Normal 2 12 3 2 2 5" xfId="24580" xr:uid="{00000000-0005-0000-0000-0000965D0000}"/>
    <cellStyle name="Normal 2 12 3 2 2 5 2" xfId="24581" xr:uid="{00000000-0005-0000-0000-0000975D0000}"/>
    <cellStyle name="Normal 2 12 3 2 2 5 3" xfId="24582" xr:uid="{00000000-0005-0000-0000-0000985D0000}"/>
    <cellStyle name="Normal 2 12 3 2 2 6" xfId="24583" xr:uid="{00000000-0005-0000-0000-0000995D0000}"/>
    <cellStyle name="Normal 2 12 3 2 2 7" xfId="24584" xr:uid="{00000000-0005-0000-0000-00009A5D0000}"/>
    <cellStyle name="Normal 2 12 3 2 3" xfId="24585" xr:uid="{00000000-0005-0000-0000-00009B5D0000}"/>
    <cellStyle name="Normal 2 12 3 2 3 2" xfId="24586" xr:uid="{00000000-0005-0000-0000-00009C5D0000}"/>
    <cellStyle name="Normal 2 12 3 2 3 2 2" xfId="24587" xr:uid="{00000000-0005-0000-0000-00009D5D0000}"/>
    <cellStyle name="Normal 2 12 3 2 3 2 2 2" xfId="24588" xr:uid="{00000000-0005-0000-0000-00009E5D0000}"/>
    <cellStyle name="Normal 2 12 3 2 3 2 2 3" xfId="24589" xr:uid="{00000000-0005-0000-0000-00009F5D0000}"/>
    <cellStyle name="Normal 2 12 3 2 3 2 3" xfId="24590" xr:uid="{00000000-0005-0000-0000-0000A05D0000}"/>
    <cellStyle name="Normal 2 12 3 2 3 2 4" xfId="24591" xr:uid="{00000000-0005-0000-0000-0000A15D0000}"/>
    <cellStyle name="Normal 2 12 3 2 3 3" xfId="24592" xr:uid="{00000000-0005-0000-0000-0000A25D0000}"/>
    <cellStyle name="Normal 2 12 3 2 3 3 2" xfId="24593" xr:uid="{00000000-0005-0000-0000-0000A35D0000}"/>
    <cellStyle name="Normal 2 12 3 2 3 3 3" xfId="24594" xr:uid="{00000000-0005-0000-0000-0000A45D0000}"/>
    <cellStyle name="Normal 2 12 3 2 3 4" xfId="24595" xr:uid="{00000000-0005-0000-0000-0000A55D0000}"/>
    <cellStyle name="Normal 2 12 3 2 3 5" xfId="24596" xr:uid="{00000000-0005-0000-0000-0000A65D0000}"/>
    <cellStyle name="Normal 2 12 3 2 4" xfId="24597" xr:uid="{00000000-0005-0000-0000-0000A75D0000}"/>
    <cellStyle name="Normal 2 12 3 2 4 2" xfId="24598" xr:uid="{00000000-0005-0000-0000-0000A85D0000}"/>
    <cellStyle name="Normal 2 12 3 2 4 2 2" xfId="24599" xr:uid="{00000000-0005-0000-0000-0000A95D0000}"/>
    <cellStyle name="Normal 2 12 3 2 4 2 2 2" xfId="24600" xr:uid="{00000000-0005-0000-0000-0000AA5D0000}"/>
    <cellStyle name="Normal 2 12 3 2 4 2 2 3" xfId="24601" xr:uid="{00000000-0005-0000-0000-0000AB5D0000}"/>
    <cellStyle name="Normal 2 12 3 2 4 2 3" xfId="24602" xr:uid="{00000000-0005-0000-0000-0000AC5D0000}"/>
    <cellStyle name="Normal 2 12 3 2 4 2 4" xfId="24603" xr:uid="{00000000-0005-0000-0000-0000AD5D0000}"/>
    <cellStyle name="Normal 2 12 3 2 4 3" xfId="24604" xr:uid="{00000000-0005-0000-0000-0000AE5D0000}"/>
    <cellStyle name="Normal 2 12 3 2 4 3 2" xfId="24605" xr:uid="{00000000-0005-0000-0000-0000AF5D0000}"/>
    <cellStyle name="Normal 2 12 3 2 4 3 3" xfId="24606" xr:uid="{00000000-0005-0000-0000-0000B05D0000}"/>
    <cellStyle name="Normal 2 12 3 2 4 4" xfId="24607" xr:uid="{00000000-0005-0000-0000-0000B15D0000}"/>
    <cellStyle name="Normal 2 12 3 2 4 5" xfId="24608" xr:uid="{00000000-0005-0000-0000-0000B25D0000}"/>
    <cellStyle name="Normal 2 12 3 2 5" xfId="24609" xr:uid="{00000000-0005-0000-0000-0000B35D0000}"/>
    <cellStyle name="Normal 2 12 3 2 5 2" xfId="24610" xr:uid="{00000000-0005-0000-0000-0000B45D0000}"/>
    <cellStyle name="Normal 2 12 3 2 5 2 2" xfId="24611" xr:uid="{00000000-0005-0000-0000-0000B55D0000}"/>
    <cellStyle name="Normal 2 12 3 2 5 2 2 2" xfId="24612" xr:uid="{00000000-0005-0000-0000-0000B65D0000}"/>
    <cellStyle name="Normal 2 12 3 2 5 2 2 3" xfId="24613" xr:uid="{00000000-0005-0000-0000-0000B75D0000}"/>
    <cellStyle name="Normal 2 12 3 2 5 2 3" xfId="24614" xr:uid="{00000000-0005-0000-0000-0000B85D0000}"/>
    <cellStyle name="Normal 2 12 3 2 5 2 4" xfId="24615" xr:uid="{00000000-0005-0000-0000-0000B95D0000}"/>
    <cellStyle name="Normal 2 12 3 2 5 3" xfId="24616" xr:uid="{00000000-0005-0000-0000-0000BA5D0000}"/>
    <cellStyle name="Normal 2 12 3 2 5 3 2" xfId="24617" xr:uid="{00000000-0005-0000-0000-0000BB5D0000}"/>
    <cellStyle name="Normal 2 12 3 2 5 3 3" xfId="24618" xr:uid="{00000000-0005-0000-0000-0000BC5D0000}"/>
    <cellStyle name="Normal 2 12 3 2 5 4" xfId="24619" xr:uid="{00000000-0005-0000-0000-0000BD5D0000}"/>
    <cellStyle name="Normal 2 12 3 2 5 5" xfId="24620" xr:uid="{00000000-0005-0000-0000-0000BE5D0000}"/>
    <cellStyle name="Normal 2 12 3 2 6" xfId="24621" xr:uid="{00000000-0005-0000-0000-0000BF5D0000}"/>
    <cellStyle name="Normal 2 12 3 2 6 2" xfId="24622" xr:uid="{00000000-0005-0000-0000-0000C05D0000}"/>
    <cellStyle name="Normal 2 12 3 2 6 2 2" xfId="24623" xr:uid="{00000000-0005-0000-0000-0000C15D0000}"/>
    <cellStyle name="Normal 2 12 3 2 6 2 3" xfId="24624" xr:uid="{00000000-0005-0000-0000-0000C25D0000}"/>
    <cellStyle name="Normal 2 12 3 2 6 3" xfId="24625" xr:uid="{00000000-0005-0000-0000-0000C35D0000}"/>
    <cellStyle name="Normal 2 12 3 2 6 4" xfId="24626" xr:uid="{00000000-0005-0000-0000-0000C45D0000}"/>
    <cellStyle name="Normal 2 12 3 2 7" xfId="24627" xr:uid="{00000000-0005-0000-0000-0000C55D0000}"/>
    <cellStyle name="Normal 2 12 3 2 7 2" xfId="24628" xr:uid="{00000000-0005-0000-0000-0000C65D0000}"/>
    <cellStyle name="Normal 2 12 3 2 7 3" xfId="24629" xr:uid="{00000000-0005-0000-0000-0000C75D0000}"/>
    <cellStyle name="Normal 2 12 3 2 8" xfId="24630" xr:uid="{00000000-0005-0000-0000-0000C85D0000}"/>
    <cellStyle name="Normal 2 12 3 2 9" xfId="24631" xr:uid="{00000000-0005-0000-0000-0000C95D0000}"/>
    <cellStyle name="Normal 2 12 3 3" xfId="544" xr:uid="{00000000-0005-0000-0000-0000CA5D0000}"/>
    <cellStyle name="Normal 2 12 3 3 2" xfId="24632" xr:uid="{00000000-0005-0000-0000-0000CB5D0000}"/>
    <cellStyle name="Normal 2 12 3 3 2 2" xfId="24633" xr:uid="{00000000-0005-0000-0000-0000CC5D0000}"/>
    <cellStyle name="Normal 2 12 3 3 2 2 2" xfId="24634" xr:uid="{00000000-0005-0000-0000-0000CD5D0000}"/>
    <cellStyle name="Normal 2 12 3 3 2 2 2 2" xfId="24635" xr:uid="{00000000-0005-0000-0000-0000CE5D0000}"/>
    <cellStyle name="Normal 2 12 3 3 2 2 2 2 2" xfId="24636" xr:uid="{00000000-0005-0000-0000-0000CF5D0000}"/>
    <cellStyle name="Normal 2 12 3 3 2 2 2 2 3" xfId="24637" xr:uid="{00000000-0005-0000-0000-0000D05D0000}"/>
    <cellStyle name="Normal 2 12 3 3 2 2 2 3" xfId="24638" xr:uid="{00000000-0005-0000-0000-0000D15D0000}"/>
    <cellStyle name="Normal 2 12 3 3 2 2 2 4" xfId="24639" xr:uid="{00000000-0005-0000-0000-0000D25D0000}"/>
    <cellStyle name="Normal 2 12 3 3 2 2 3" xfId="24640" xr:uid="{00000000-0005-0000-0000-0000D35D0000}"/>
    <cellStyle name="Normal 2 12 3 3 2 2 3 2" xfId="24641" xr:uid="{00000000-0005-0000-0000-0000D45D0000}"/>
    <cellStyle name="Normal 2 12 3 3 2 2 3 3" xfId="24642" xr:uid="{00000000-0005-0000-0000-0000D55D0000}"/>
    <cellStyle name="Normal 2 12 3 3 2 2 4" xfId="24643" xr:uid="{00000000-0005-0000-0000-0000D65D0000}"/>
    <cellStyle name="Normal 2 12 3 3 2 2 5" xfId="24644" xr:uid="{00000000-0005-0000-0000-0000D75D0000}"/>
    <cellStyle name="Normal 2 12 3 3 2 3" xfId="24645" xr:uid="{00000000-0005-0000-0000-0000D85D0000}"/>
    <cellStyle name="Normal 2 12 3 3 2 3 2" xfId="24646" xr:uid="{00000000-0005-0000-0000-0000D95D0000}"/>
    <cellStyle name="Normal 2 12 3 3 2 3 2 2" xfId="24647" xr:uid="{00000000-0005-0000-0000-0000DA5D0000}"/>
    <cellStyle name="Normal 2 12 3 3 2 3 2 3" xfId="24648" xr:uid="{00000000-0005-0000-0000-0000DB5D0000}"/>
    <cellStyle name="Normal 2 12 3 3 2 3 3" xfId="24649" xr:uid="{00000000-0005-0000-0000-0000DC5D0000}"/>
    <cellStyle name="Normal 2 12 3 3 2 3 4" xfId="24650" xr:uid="{00000000-0005-0000-0000-0000DD5D0000}"/>
    <cellStyle name="Normal 2 12 3 3 2 4" xfId="24651" xr:uid="{00000000-0005-0000-0000-0000DE5D0000}"/>
    <cellStyle name="Normal 2 12 3 3 2 4 2" xfId="24652" xr:uid="{00000000-0005-0000-0000-0000DF5D0000}"/>
    <cellStyle name="Normal 2 12 3 3 2 4 3" xfId="24653" xr:uid="{00000000-0005-0000-0000-0000E05D0000}"/>
    <cellStyle name="Normal 2 12 3 3 2 5" xfId="24654" xr:uid="{00000000-0005-0000-0000-0000E15D0000}"/>
    <cellStyle name="Normal 2 12 3 3 2 6" xfId="24655" xr:uid="{00000000-0005-0000-0000-0000E25D0000}"/>
    <cellStyle name="Normal 2 12 3 3 3" xfId="24656" xr:uid="{00000000-0005-0000-0000-0000E35D0000}"/>
    <cellStyle name="Normal 2 12 3 3 3 2" xfId="24657" xr:uid="{00000000-0005-0000-0000-0000E45D0000}"/>
    <cellStyle name="Normal 2 12 3 3 3 2 2" xfId="24658" xr:uid="{00000000-0005-0000-0000-0000E55D0000}"/>
    <cellStyle name="Normal 2 12 3 3 3 2 2 2" xfId="24659" xr:uid="{00000000-0005-0000-0000-0000E65D0000}"/>
    <cellStyle name="Normal 2 12 3 3 3 2 2 3" xfId="24660" xr:uid="{00000000-0005-0000-0000-0000E75D0000}"/>
    <cellStyle name="Normal 2 12 3 3 3 2 3" xfId="24661" xr:uid="{00000000-0005-0000-0000-0000E85D0000}"/>
    <cellStyle name="Normal 2 12 3 3 3 2 4" xfId="24662" xr:uid="{00000000-0005-0000-0000-0000E95D0000}"/>
    <cellStyle name="Normal 2 12 3 3 3 3" xfId="24663" xr:uid="{00000000-0005-0000-0000-0000EA5D0000}"/>
    <cellStyle name="Normal 2 12 3 3 3 3 2" xfId="24664" xr:uid="{00000000-0005-0000-0000-0000EB5D0000}"/>
    <cellStyle name="Normal 2 12 3 3 3 3 3" xfId="24665" xr:uid="{00000000-0005-0000-0000-0000EC5D0000}"/>
    <cellStyle name="Normal 2 12 3 3 3 4" xfId="24666" xr:uid="{00000000-0005-0000-0000-0000ED5D0000}"/>
    <cellStyle name="Normal 2 12 3 3 3 5" xfId="24667" xr:uid="{00000000-0005-0000-0000-0000EE5D0000}"/>
    <cellStyle name="Normal 2 12 3 3 4" xfId="24668" xr:uid="{00000000-0005-0000-0000-0000EF5D0000}"/>
    <cellStyle name="Normal 2 12 3 3 4 2" xfId="24669" xr:uid="{00000000-0005-0000-0000-0000F05D0000}"/>
    <cellStyle name="Normal 2 12 3 3 4 2 2" xfId="24670" xr:uid="{00000000-0005-0000-0000-0000F15D0000}"/>
    <cellStyle name="Normal 2 12 3 3 4 2 3" xfId="24671" xr:uid="{00000000-0005-0000-0000-0000F25D0000}"/>
    <cellStyle name="Normal 2 12 3 3 4 3" xfId="24672" xr:uid="{00000000-0005-0000-0000-0000F35D0000}"/>
    <cellStyle name="Normal 2 12 3 3 4 4" xfId="24673" xr:uid="{00000000-0005-0000-0000-0000F45D0000}"/>
    <cellStyle name="Normal 2 12 3 3 5" xfId="24674" xr:uid="{00000000-0005-0000-0000-0000F55D0000}"/>
    <cellStyle name="Normal 2 12 3 3 5 2" xfId="24675" xr:uid="{00000000-0005-0000-0000-0000F65D0000}"/>
    <cellStyle name="Normal 2 12 3 3 5 3" xfId="24676" xr:uid="{00000000-0005-0000-0000-0000F75D0000}"/>
    <cellStyle name="Normal 2 12 3 3 6" xfId="24677" xr:uid="{00000000-0005-0000-0000-0000F85D0000}"/>
    <cellStyle name="Normal 2 12 3 3 7" xfId="24678" xr:uid="{00000000-0005-0000-0000-0000F95D0000}"/>
    <cellStyle name="Normal 2 12 3 3 8" xfId="24679" xr:uid="{00000000-0005-0000-0000-0000FA5D0000}"/>
    <cellStyle name="Normal 2 12 3 4" xfId="24680" xr:uid="{00000000-0005-0000-0000-0000FB5D0000}"/>
    <cellStyle name="Normal 2 12 3 4 2" xfId="24681" xr:uid="{00000000-0005-0000-0000-0000FC5D0000}"/>
    <cellStyle name="Normal 2 12 3 4 2 2" xfId="24682" xr:uid="{00000000-0005-0000-0000-0000FD5D0000}"/>
    <cellStyle name="Normal 2 12 3 4 2 2 2" xfId="24683" xr:uid="{00000000-0005-0000-0000-0000FE5D0000}"/>
    <cellStyle name="Normal 2 12 3 4 2 2 2 2" xfId="24684" xr:uid="{00000000-0005-0000-0000-0000FF5D0000}"/>
    <cellStyle name="Normal 2 12 3 4 2 2 2 3" xfId="24685" xr:uid="{00000000-0005-0000-0000-0000005E0000}"/>
    <cellStyle name="Normal 2 12 3 4 2 2 3" xfId="24686" xr:uid="{00000000-0005-0000-0000-0000015E0000}"/>
    <cellStyle name="Normal 2 12 3 4 2 2 4" xfId="24687" xr:uid="{00000000-0005-0000-0000-0000025E0000}"/>
    <cellStyle name="Normal 2 12 3 4 2 3" xfId="24688" xr:uid="{00000000-0005-0000-0000-0000035E0000}"/>
    <cellStyle name="Normal 2 12 3 4 2 3 2" xfId="24689" xr:uid="{00000000-0005-0000-0000-0000045E0000}"/>
    <cellStyle name="Normal 2 12 3 4 2 3 3" xfId="24690" xr:uid="{00000000-0005-0000-0000-0000055E0000}"/>
    <cellStyle name="Normal 2 12 3 4 2 4" xfId="24691" xr:uid="{00000000-0005-0000-0000-0000065E0000}"/>
    <cellStyle name="Normal 2 12 3 4 2 5" xfId="24692" xr:uid="{00000000-0005-0000-0000-0000075E0000}"/>
    <cellStyle name="Normal 2 12 3 4 3" xfId="24693" xr:uid="{00000000-0005-0000-0000-0000085E0000}"/>
    <cellStyle name="Normal 2 12 3 4 3 2" xfId="24694" xr:uid="{00000000-0005-0000-0000-0000095E0000}"/>
    <cellStyle name="Normal 2 12 3 4 3 2 2" xfId="24695" xr:uid="{00000000-0005-0000-0000-00000A5E0000}"/>
    <cellStyle name="Normal 2 12 3 4 3 2 3" xfId="24696" xr:uid="{00000000-0005-0000-0000-00000B5E0000}"/>
    <cellStyle name="Normal 2 12 3 4 3 3" xfId="24697" xr:uid="{00000000-0005-0000-0000-00000C5E0000}"/>
    <cellStyle name="Normal 2 12 3 4 3 4" xfId="24698" xr:uid="{00000000-0005-0000-0000-00000D5E0000}"/>
    <cellStyle name="Normal 2 12 3 4 4" xfId="24699" xr:uid="{00000000-0005-0000-0000-00000E5E0000}"/>
    <cellStyle name="Normal 2 12 3 4 4 2" xfId="24700" xr:uid="{00000000-0005-0000-0000-00000F5E0000}"/>
    <cellStyle name="Normal 2 12 3 4 4 3" xfId="24701" xr:uid="{00000000-0005-0000-0000-0000105E0000}"/>
    <cellStyle name="Normal 2 12 3 4 5" xfId="24702" xr:uid="{00000000-0005-0000-0000-0000115E0000}"/>
    <cellStyle name="Normal 2 12 3 4 6" xfId="24703" xr:uid="{00000000-0005-0000-0000-0000125E0000}"/>
    <cellStyle name="Normal 2 12 3 5" xfId="24704" xr:uid="{00000000-0005-0000-0000-0000135E0000}"/>
    <cellStyle name="Normal 2 12 3 5 2" xfId="24705" xr:uid="{00000000-0005-0000-0000-0000145E0000}"/>
    <cellStyle name="Normal 2 12 3 5 2 2" xfId="24706" xr:uid="{00000000-0005-0000-0000-0000155E0000}"/>
    <cellStyle name="Normal 2 12 3 5 2 2 2" xfId="24707" xr:uid="{00000000-0005-0000-0000-0000165E0000}"/>
    <cellStyle name="Normal 2 12 3 5 2 2 3" xfId="24708" xr:uid="{00000000-0005-0000-0000-0000175E0000}"/>
    <cellStyle name="Normal 2 12 3 5 2 3" xfId="24709" xr:uid="{00000000-0005-0000-0000-0000185E0000}"/>
    <cellStyle name="Normal 2 12 3 5 2 4" xfId="24710" xr:uid="{00000000-0005-0000-0000-0000195E0000}"/>
    <cellStyle name="Normal 2 12 3 5 3" xfId="24711" xr:uid="{00000000-0005-0000-0000-00001A5E0000}"/>
    <cellStyle name="Normal 2 12 3 5 3 2" xfId="24712" xr:uid="{00000000-0005-0000-0000-00001B5E0000}"/>
    <cellStyle name="Normal 2 12 3 5 3 3" xfId="24713" xr:uid="{00000000-0005-0000-0000-00001C5E0000}"/>
    <cellStyle name="Normal 2 12 3 5 4" xfId="24714" xr:uid="{00000000-0005-0000-0000-00001D5E0000}"/>
    <cellStyle name="Normal 2 12 3 5 5" xfId="24715" xr:uid="{00000000-0005-0000-0000-00001E5E0000}"/>
    <cellStyle name="Normal 2 12 3 6" xfId="24716" xr:uid="{00000000-0005-0000-0000-00001F5E0000}"/>
    <cellStyle name="Normal 2 12 3 6 2" xfId="24717" xr:uid="{00000000-0005-0000-0000-0000205E0000}"/>
    <cellStyle name="Normal 2 12 3 6 2 2" xfId="24718" xr:uid="{00000000-0005-0000-0000-0000215E0000}"/>
    <cellStyle name="Normal 2 12 3 6 2 2 2" xfId="24719" xr:uid="{00000000-0005-0000-0000-0000225E0000}"/>
    <cellStyle name="Normal 2 12 3 6 2 2 3" xfId="24720" xr:uid="{00000000-0005-0000-0000-0000235E0000}"/>
    <cellStyle name="Normal 2 12 3 6 2 3" xfId="24721" xr:uid="{00000000-0005-0000-0000-0000245E0000}"/>
    <cellStyle name="Normal 2 12 3 6 2 4" xfId="24722" xr:uid="{00000000-0005-0000-0000-0000255E0000}"/>
    <cellStyle name="Normal 2 12 3 6 3" xfId="24723" xr:uid="{00000000-0005-0000-0000-0000265E0000}"/>
    <cellStyle name="Normal 2 12 3 6 3 2" xfId="24724" xr:uid="{00000000-0005-0000-0000-0000275E0000}"/>
    <cellStyle name="Normal 2 12 3 6 3 3" xfId="24725" xr:uid="{00000000-0005-0000-0000-0000285E0000}"/>
    <cellStyle name="Normal 2 12 3 6 4" xfId="24726" xr:uid="{00000000-0005-0000-0000-0000295E0000}"/>
    <cellStyle name="Normal 2 12 3 6 5" xfId="24727" xr:uid="{00000000-0005-0000-0000-00002A5E0000}"/>
    <cellStyle name="Normal 2 12 3 7" xfId="24728" xr:uid="{00000000-0005-0000-0000-00002B5E0000}"/>
    <cellStyle name="Normal 2 12 3 7 2" xfId="24729" xr:uid="{00000000-0005-0000-0000-00002C5E0000}"/>
    <cellStyle name="Normal 2 12 3 7 2 2" xfId="24730" xr:uid="{00000000-0005-0000-0000-00002D5E0000}"/>
    <cellStyle name="Normal 2 12 3 7 2 3" xfId="24731" xr:uid="{00000000-0005-0000-0000-00002E5E0000}"/>
    <cellStyle name="Normal 2 12 3 7 3" xfId="24732" xr:uid="{00000000-0005-0000-0000-00002F5E0000}"/>
    <cellStyle name="Normal 2 12 3 7 4" xfId="24733" xr:uid="{00000000-0005-0000-0000-0000305E0000}"/>
    <cellStyle name="Normal 2 12 3 8" xfId="24734" xr:uid="{00000000-0005-0000-0000-0000315E0000}"/>
    <cellStyle name="Normal 2 12 3 8 2" xfId="24735" xr:uid="{00000000-0005-0000-0000-0000325E0000}"/>
    <cellStyle name="Normal 2 12 3 8 3" xfId="24736" xr:uid="{00000000-0005-0000-0000-0000335E0000}"/>
    <cellStyle name="Normal 2 12 3 9" xfId="24737" xr:uid="{00000000-0005-0000-0000-0000345E0000}"/>
    <cellStyle name="Normal 2 12 4" xfId="545" xr:uid="{00000000-0005-0000-0000-0000355E0000}"/>
    <cellStyle name="Normal 2 12 4 10" xfId="24738" xr:uid="{00000000-0005-0000-0000-0000365E0000}"/>
    <cellStyle name="Normal 2 12 4 2" xfId="24739" xr:uid="{00000000-0005-0000-0000-0000375E0000}"/>
    <cellStyle name="Normal 2 12 4 2 2" xfId="24740" xr:uid="{00000000-0005-0000-0000-0000385E0000}"/>
    <cellStyle name="Normal 2 12 4 2 2 2" xfId="24741" xr:uid="{00000000-0005-0000-0000-0000395E0000}"/>
    <cellStyle name="Normal 2 12 4 2 2 2 2" xfId="24742" xr:uid="{00000000-0005-0000-0000-00003A5E0000}"/>
    <cellStyle name="Normal 2 12 4 2 2 2 2 2" xfId="24743" xr:uid="{00000000-0005-0000-0000-00003B5E0000}"/>
    <cellStyle name="Normal 2 12 4 2 2 2 2 2 2" xfId="24744" xr:uid="{00000000-0005-0000-0000-00003C5E0000}"/>
    <cellStyle name="Normal 2 12 4 2 2 2 2 2 3" xfId="24745" xr:uid="{00000000-0005-0000-0000-00003D5E0000}"/>
    <cellStyle name="Normal 2 12 4 2 2 2 2 3" xfId="24746" xr:uid="{00000000-0005-0000-0000-00003E5E0000}"/>
    <cellStyle name="Normal 2 12 4 2 2 2 2 4" xfId="24747" xr:uid="{00000000-0005-0000-0000-00003F5E0000}"/>
    <cellStyle name="Normal 2 12 4 2 2 2 3" xfId="24748" xr:uid="{00000000-0005-0000-0000-0000405E0000}"/>
    <cellStyle name="Normal 2 12 4 2 2 2 3 2" xfId="24749" xr:uid="{00000000-0005-0000-0000-0000415E0000}"/>
    <cellStyle name="Normal 2 12 4 2 2 2 3 3" xfId="24750" xr:uid="{00000000-0005-0000-0000-0000425E0000}"/>
    <cellStyle name="Normal 2 12 4 2 2 2 4" xfId="24751" xr:uid="{00000000-0005-0000-0000-0000435E0000}"/>
    <cellStyle name="Normal 2 12 4 2 2 2 5" xfId="24752" xr:uid="{00000000-0005-0000-0000-0000445E0000}"/>
    <cellStyle name="Normal 2 12 4 2 2 3" xfId="24753" xr:uid="{00000000-0005-0000-0000-0000455E0000}"/>
    <cellStyle name="Normal 2 12 4 2 2 3 2" xfId="24754" xr:uid="{00000000-0005-0000-0000-0000465E0000}"/>
    <cellStyle name="Normal 2 12 4 2 2 3 2 2" xfId="24755" xr:uid="{00000000-0005-0000-0000-0000475E0000}"/>
    <cellStyle name="Normal 2 12 4 2 2 3 2 3" xfId="24756" xr:uid="{00000000-0005-0000-0000-0000485E0000}"/>
    <cellStyle name="Normal 2 12 4 2 2 3 3" xfId="24757" xr:uid="{00000000-0005-0000-0000-0000495E0000}"/>
    <cellStyle name="Normal 2 12 4 2 2 3 4" xfId="24758" xr:uid="{00000000-0005-0000-0000-00004A5E0000}"/>
    <cellStyle name="Normal 2 12 4 2 2 4" xfId="24759" xr:uid="{00000000-0005-0000-0000-00004B5E0000}"/>
    <cellStyle name="Normal 2 12 4 2 2 4 2" xfId="24760" xr:uid="{00000000-0005-0000-0000-00004C5E0000}"/>
    <cellStyle name="Normal 2 12 4 2 2 4 3" xfId="24761" xr:uid="{00000000-0005-0000-0000-00004D5E0000}"/>
    <cellStyle name="Normal 2 12 4 2 2 5" xfId="24762" xr:uid="{00000000-0005-0000-0000-00004E5E0000}"/>
    <cellStyle name="Normal 2 12 4 2 2 6" xfId="24763" xr:uid="{00000000-0005-0000-0000-00004F5E0000}"/>
    <cellStyle name="Normal 2 12 4 2 3" xfId="24764" xr:uid="{00000000-0005-0000-0000-0000505E0000}"/>
    <cellStyle name="Normal 2 12 4 2 3 2" xfId="24765" xr:uid="{00000000-0005-0000-0000-0000515E0000}"/>
    <cellStyle name="Normal 2 12 4 2 3 2 2" xfId="24766" xr:uid="{00000000-0005-0000-0000-0000525E0000}"/>
    <cellStyle name="Normal 2 12 4 2 3 2 2 2" xfId="24767" xr:uid="{00000000-0005-0000-0000-0000535E0000}"/>
    <cellStyle name="Normal 2 12 4 2 3 2 2 3" xfId="24768" xr:uid="{00000000-0005-0000-0000-0000545E0000}"/>
    <cellStyle name="Normal 2 12 4 2 3 2 3" xfId="24769" xr:uid="{00000000-0005-0000-0000-0000555E0000}"/>
    <cellStyle name="Normal 2 12 4 2 3 2 4" xfId="24770" xr:uid="{00000000-0005-0000-0000-0000565E0000}"/>
    <cellStyle name="Normal 2 12 4 2 3 3" xfId="24771" xr:uid="{00000000-0005-0000-0000-0000575E0000}"/>
    <cellStyle name="Normal 2 12 4 2 3 3 2" xfId="24772" xr:uid="{00000000-0005-0000-0000-0000585E0000}"/>
    <cellStyle name="Normal 2 12 4 2 3 3 3" xfId="24773" xr:uid="{00000000-0005-0000-0000-0000595E0000}"/>
    <cellStyle name="Normal 2 12 4 2 3 4" xfId="24774" xr:uid="{00000000-0005-0000-0000-00005A5E0000}"/>
    <cellStyle name="Normal 2 12 4 2 3 5" xfId="24775" xr:uid="{00000000-0005-0000-0000-00005B5E0000}"/>
    <cellStyle name="Normal 2 12 4 2 4" xfId="24776" xr:uid="{00000000-0005-0000-0000-00005C5E0000}"/>
    <cellStyle name="Normal 2 12 4 2 4 2" xfId="24777" xr:uid="{00000000-0005-0000-0000-00005D5E0000}"/>
    <cellStyle name="Normal 2 12 4 2 4 2 2" xfId="24778" xr:uid="{00000000-0005-0000-0000-00005E5E0000}"/>
    <cellStyle name="Normal 2 12 4 2 4 2 3" xfId="24779" xr:uid="{00000000-0005-0000-0000-00005F5E0000}"/>
    <cellStyle name="Normal 2 12 4 2 4 3" xfId="24780" xr:uid="{00000000-0005-0000-0000-0000605E0000}"/>
    <cellStyle name="Normal 2 12 4 2 4 4" xfId="24781" xr:uid="{00000000-0005-0000-0000-0000615E0000}"/>
    <cellStyle name="Normal 2 12 4 2 5" xfId="24782" xr:uid="{00000000-0005-0000-0000-0000625E0000}"/>
    <cellStyle name="Normal 2 12 4 2 5 2" xfId="24783" xr:uid="{00000000-0005-0000-0000-0000635E0000}"/>
    <cellStyle name="Normal 2 12 4 2 5 3" xfId="24784" xr:uid="{00000000-0005-0000-0000-0000645E0000}"/>
    <cellStyle name="Normal 2 12 4 2 6" xfId="24785" xr:uid="{00000000-0005-0000-0000-0000655E0000}"/>
    <cellStyle name="Normal 2 12 4 2 7" xfId="24786" xr:uid="{00000000-0005-0000-0000-0000665E0000}"/>
    <cellStyle name="Normal 2 12 4 3" xfId="24787" xr:uid="{00000000-0005-0000-0000-0000675E0000}"/>
    <cellStyle name="Normal 2 12 4 3 2" xfId="24788" xr:uid="{00000000-0005-0000-0000-0000685E0000}"/>
    <cellStyle name="Normal 2 12 4 3 2 2" xfId="24789" xr:uid="{00000000-0005-0000-0000-0000695E0000}"/>
    <cellStyle name="Normal 2 12 4 3 2 2 2" xfId="24790" xr:uid="{00000000-0005-0000-0000-00006A5E0000}"/>
    <cellStyle name="Normal 2 12 4 3 2 2 2 2" xfId="24791" xr:uid="{00000000-0005-0000-0000-00006B5E0000}"/>
    <cellStyle name="Normal 2 12 4 3 2 2 2 3" xfId="24792" xr:uid="{00000000-0005-0000-0000-00006C5E0000}"/>
    <cellStyle name="Normal 2 12 4 3 2 2 3" xfId="24793" xr:uid="{00000000-0005-0000-0000-00006D5E0000}"/>
    <cellStyle name="Normal 2 12 4 3 2 2 4" xfId="24794" xr:uid="{00000000-0005-0000-0000-00006E5E0000}"/>
    <cellStyle name="Normal 2 12 4 3 2 3" xfId="24795" xr:uid="{00000000-0005-0000-0000-00006F5E0000}"/>
    <cellStyle name="Normal 2 12 4 3 2 3 2" xfId="24796" xr:uid="{00000000-0005-0000-0000-0000705E0000}"/>
    <cellStyle name="Normal 2 12 4 3 2 3 3" xfId="24797" xr:uid="{00000000-0005-0000-0000-0000715E0000}"/>
    <cellStyle name="Normal 2 12 4 3 2 4" xfId="24798" xr:uid="{00000000-0005-0000-0000-0000725E0000}"/>
    <cellStyle name="Normal 2 12 4 3 2 5" xfId="24799" xr:uid="{00000000-0005-0000-0000-0000735E0000}"/>
    <cellStyle name="Normal 2 12 4 3 3" xfId="24800" xr:uid="{00000000-0005-0000-0000-0000745E0000}"/>
    <cellStyle name="Normal 2 12 4 3 3 2" xfId="24801" xr:uid="{00000000-0005-0000-0000-0000755E0000}"/>
    <cellStyle name="Normal 2 12 4 3 3 2 2" xfId="24802" xr:uid="{00000000-0005-0000-0000-0000765E0000}"/>
    <cellStyle name="Normal 2 12 4 3 3 2 2 2" xfId="24803" xr:uid="{00000000-0005-0000-0000-0000775E0000}"/>
    <cellStyle name="Normal 2 12 4 3 3 2 2 3" xfId="24804" xr:uid="{00000000-0005-0000-0000-0000785E0000}"/>
    <cellStyle name="Normal 2 12 4 3 3 2 3" xfId="24805" xr:uid="{00000000-0005-0000-0000-0000795E0000}"/>
    <cellStyle name="Normal 2 12 4 3 3 2 4" xfId="24806" xr:uid="{00000000-0005-0000-0000-00007A5E0000}"/>
    <cellStyle name="Normal 2 12 4 3 3 3" xfId="24807" xr:uid="{00000000-0005-0000-0000-00007B5E0000}"/>
    <cellStyle name="Normal 2 12 4 3 3 3 2" xfId="24808" xr:uid="{00000000-0005-0000-0000-00007C5E0000}"/>
    <cellStyle name="Normal 2 12 4 3 3 3 3" xfId="24809" xr:uid="{00000000-0005-0000-0000-00007D5E0000}"/>
    <cellStyle name="Normal 2 12 4 3 3 4" xfId="24810" xr:uid="{00000000-0005-0000-0000-00007E5E0000}"/>
    <cellStyle name="Normal 2 12 4 3 3 5" xfId="24811" xr:uid="{00000000-0005-0000-0000-00007F5E0000}"/>
    <cellStyle name="Normal 2 12 4 3 4" xfId="24812" xr:uid="{00000000-0005-0000-0000-0000805E0000}"/>
    <cellStyle name="Normal 2 12 4 3 4 2" xfId="24813" xr:uid="{00000000-0005-0000-0000-0000815E0000}"/>
    <cellStyle name="Normal 2 12 4 3 4 2 2" xfId="24814" xr:uid="{00000000-0005-0000-0000-0000825E0000}"/>
    <cellStyle name="Normal 2 12 4 3 4 2 3" xfId="24815" xr:uid="{00000000-0005-0000-0000-0000835E0000}"/>
    <cellStyle name="Normal 2 12 4 3 4 3" xfId="24816" xr:uid="{00000000-0005-0000-0000-0000845E0000}"/>
    <cellStyle name="Normal 2 12 4 3 4 4" xfId="24817" xr:uid="{00000000-0005-0000-0000-0000855E0000}"/>
    <cellStyle name="Normal 2 12 4 3 5" xfId="24818" xr:uid="{00000000-0005-0000-0000-0000865E0000}"/>
    <cellStyle name="Normal 2 12 4 3 5 2" xfId="24819" xr:uid="{00000000-0005-0000-0000-0000875E0000}"/>
    <cellStyle name="Normal 2 12 4 3 5 3" xfId="24820" xr:uid="{00000000-0005-0000-0000-0000885E0000}"/>
    <cellStyle name="Normal 2 12 4 3 6" xfId="24821" xr:uid="{00000000-0005-0000-0000-0000895E0000}"/>
    <cellStyle name="Normal 2 12 4 3 7" xfId="24822" xr:uid="{00000000-0005-0000-0000-00008A5E0000}"/>
    <cellStyle name="Normal 2 12 4 4" xfId="24823" xr:uid="{00000000-0005-0000-0000-00008B5E0000}"/>
    <cellStyle name="Normal 2 12 4 4 2" xfId="24824" xr:uid="{00000000-0005-0000-0000-00008C5E0000}"/>
    <cellStyle name="Normal 2 12 4 4 2 2" xfId="24825" xr:uid="{00000000-0005-0000-0000-00008D5E0000}"/>
    <cellStyle name="Normal 2 12 4 4 2 2 2" xfId="24826" xr:uid="{00000000-0005-0000-0000-00008E5E0000}"/>
    <cellStyle name="Normal 2 12 4 4 2 2 2 2" xfId="24827" xr:uid="{00000000-0005-0000-0000-00008F5E0000}"/>
    <cellStyle name="Normal 2 12 4 4 2 2 2 3" xfId="24828" xr:uid="{00000000-0005-0000-0000-0000905E0000}"/>
    <cellStyle name="Normal 2 12 4 4 2 2 3" xfId="24829" xr:uid="{00000000-0005-0000-0000-0000915E0000}"/>
    <cellStyle name="Normal 2 12 4 4 2 2 4" xfId="24830" xr:uid="{00000000-0005-0000-0000-0000925E0000}"/>
    <cellStyle name="Normal 2 12 4 4 2 3" xfId="24831" xr:uid="{00000000-0005-0000-0000-0000935E0000}"/>
    <cellStyle name="Normal 2 12 4 4 2 3 2" xfId="24832" xr:uid="{00000000-0005-0000-0000-0000945E0000}"/>
    <cellStyle name="Normal 2 12 4 4 2 3 3" xfId="24833" xr:uid="{00000000-0005-0000-0000-0000955E0000}"/>
    <cellStyle name="Normal 2 12 4 4 2 4" xfId="24834" xr:uid="{00000000-0005-0000-0000-0000965E0000}"/>
    <cellStyle name="Normal 2 12 4 4 2 5" xfId="24835" xr:uid="{00000000-0005-0000-0000-0000975E0000}"/>
    <cellStyle name="Normal 2 12 4 4 3" xfId="24836" xr:uid="{00000000-0005-0000-0000-0000985E0000}"/>
    <cellStyle name="Normal 2 12 4 4 3 2" xfId="24837" xr:uid="{00000000-0005-0000-0000-0000995E0000}"/>
    <cellStyle name="Normal 2 12 4 4 3 2 2" xfId="24838" xr:uid="{00000000-0005-0000-0000-00009A5E0000}"/>
    <cellStyle name="Normal 2 12 4 4 3 2 3" xfId="24839" xr:uid="{00000000-0005-0000-0000-00009B5E0000}"/>
    <cellStyle name="Normal 2 12 4 4 3 3" xfId="24840" xr:uid="{00000000-0005-0000-0000-00009C5E0000}"/>
    <cellStyle name="Normal 2 12 4 4 3 4" xfId="24841" xr:uid="{00000000-0005-0000-0000-00009D5E0000}"/>
    <cellStyle name="Normal 2 12 4 4 4" xfId="24842" xr:uid="{00000000-0005-0000-0000-00009E5E0000}"/>
    <cellStyle name="Normal 2 12 4 4 4 2" xfId="24843" xr:uid="{00000000-0005-0000-0000-00009F5E0000}"/>
    <cellStyle name="Normal 2 12 4 4 4 3" xfId="24844" xr:uid="{00000000-0005-0000-0000-0000A05E0000}"/>
    <cellStyle name="Normal 2 12 4 4 5" xfId="24845" xr:uid="{00000000-0005-0000-0000-0000A15E0000}"/>
    <cellStyle name="Normal 2 12 4 4 6" xfId="24846" xr:uid="{00000000-0005-0000-0000-0000A25E0000}"/>
    <cellStyle name="Normal 2 12 4 5" xfId="24847" xr:uid="{00000000-0005-0000-0000-0000A35E0000}"/>
    <cellStyle name="Normal 2 12 4 5 2" xfId="24848" xr:uid="{00000000-0005-0000-0000-0000A45E0000}"/>
    <cellStyle name="Normal 2 12 4 5 2 2" xfId="24849" xr:uid="{00000000-0005-0000-0000-0000A55E0000}"/>
    <cellStyle name="Normal 2 12 4 5 2 2 2" xfId="24850" xr:uid="{00000000-0005-0000-0000-0000A65E0000}"/>
    <cellStyle name="Normal 2 12 4 5 2 2 3" xfId="24851" xr:uid="{00000000-0005-0000-0000-0000A75E0000}"/>
    <cellStyle name="Normal 2 12 4 5 2 3" xfId="24852" xr:uid="{00000000-0005-0000-0000-0000A85E0000}"/>
    <cellStyle name="Normal 2 12 4 5 2 4" xfId="24853" xr:uid="{00000000-0005-0000-0000-0000A95E0000}"/>
    <cellStyle name="Normal 2 12 4 5 3" xfId="24854" xr:uid="{00000000-0005-0000-0000-0000AA5E0000}"/>
    <cellStyle name="Normal 2 12 4 5 3 2" xfId="24855" xr:uid="{00000000-0005-0000-0000-0000AB5E0000}"/>
    <cellStyle name="Normal 2 12 4 5 3 3" xfId="24856" xr:uid="{00000000-0005-0000-0000-0000AC5E0000}"/>
    <cellStyle name="Normal 2 12 4 5 4" xfId="24857" xr:uid="{00000000-0005-0000-0000-0000AD5E0000}"/>
    <cellStyle name="Normal 2 12 4 5 5" xfId="24858" xr:uid="{00000000-0005-0000-0000-0000AE5E0000}"/>
    <cellStyle name="Normal 2 12 4 6" xfId="24859" xr:uid="{00000000-0005-0000-0000-0000AF5E0000}"/>
    <cellStyle name="Normal 2 12 4 6 2" xfId="24860" xr:uid="{00000000-0005-0000-0000-0000B05E0000}"/>
    <cellStyle name="Normal 2 12 4 6 2 2" xfId="24861" xr:uid="{00000000-0005-0000-0000-0000B15E0000}"/>
    <cellStyle name="Normal 2 12 4 6 2 3" xfId="24862" xr:uid="{00000000-0005-0000-0000-0000B25E0000}"/>
    <cellStyle name="Normal 2 12 4 6 3" xfId="24863" xr:uid="{00000000-0005-0000-0000-0000B35E0000}"/>
    <cellStyle name="Normal 2 12 4 6 4" xfId="24864" xr:uid="{00000000-0005-0000-0000-0000B45E0000}"/>
    <cellStyle name="Normal 2 12 4 7" xfId="24865" xr:uid="{00000000-0005-0000-0000-0000B55E0000}"/>
    <cellStyle name="Normal 2 12 4 7 2" xfId="24866" xr:uid="{00000000-0005-0000-0000-0000B65E0000}"/>
    <cellStyle name="Normal 2 12 4 7 3" xfId="24867" xr:uid="{00000000-0005-0000-0000-0000B75E0000}"/>
    <cellStyle name="Normal 2 12 4 8" xfId="24868" xr:uid="{00000000-0005-0000-0000-0000B85E0000}"/>
    <cellStyle name="Normal 2 12 4 9" xfId="24869" xr:uid="{00000000-0005-0000-0000-0000B95E0000}"/>
    <cellStyle name="Normal 2 12 5" xfId="546" xr:uid="{00000000-0005-0000-0000-0000BA5E0000}"/>
    <cellStyle name="Normal 2 12 5 2" xfId="24870" xr:uid="{00000000-0005-0000-0000-0000BB5E0000}"/>
    <cellStyle name="Normal 2 12 5 2 2" xfId="24871" xr:uid="{00000000-0005-0000-0000-0000BC5E0000}"/>
    <cellStyle name="Normal 2 12 5 2 2 2" xfId="24872" xr:uid="{00000000-0005-0000-0000-0000BD5E0000}"/>
    <cellStyle name="Normal 2 12 5 2 2 2 2" xfId="24873" xr:uid="{00000000-0005-0000-0000-0000BE5E0000}"/>
    <cellStyle name="Normal 2 12 5 2 2 2 2 2" xfId="24874" xr:uid="{00000000-0005-0000-0000-0000BF5E0000}"/>
    <cellStyle name="Normal 2 12 5 2 2 2 2 3" xfId="24875" xr:uid="{00000000-0005-0000-0000-0000C05E0000}"/>
    <cellStyle name="Normal 2 12 5 2 2 2 3" xfId="24876" xr:uid="{00000000-0005-0000-0000-0000C15E0000}"/>
    <cellStyle name="Normal 2 12 5 2 2 2 4" xfId="24877" xr:uid="{00000000-0005-0000-0000-0000C25E0000}"/>
    <cellStyle name="Normal 2 12 5 2 2 3" xfId="24878" xr:uid="{00000000-0005-0000-0000-0000C35E0000}"/>
    <cellStyle name="Normal 2 12 5 2 2 3 2" xfId="24879" xr:uid="{00000000-0005-0000-0000-0000C45E0000}"/>
    <cellStyle name="Normal 2 12 5 2 2 3 3" xfId="24880" xr:uid="{00000000-0005-0000-0000-0000C55E0000}"/>
    <cellStyle name="Normal 2 12 5 2 2 4" xfId="24881" xr:uid="{00000000-0005-0000-0000-0000C65E0000}"/>
    <cellStyle name="Normal 2 12 5 2 2 5" xfId="24882" xr:uid="{00000000-0005-0000-0000-0000C75E0000}"/>
    <cellStyle name="Normal 2 12 5 2 3" xfId="24883" xr:uid="{00000000-0005-0000-0000-0000C85E0000}"/>
    <cellStyle name="Normal 2 12 5 2 3 2" xfId="24884" xr:uid="{00000000-0005-0000-0000-0000C95E0000}"/>
    <cellStyle name="Normal 2 12 5 2 3 2 2" xfId="24885" xr:uid="{00000000-0005-0000-0000-0000CA5E0000}"/>
    <cellStyle name="Normal 2 12 5 2 3 2 2 2" xfId="24886" xr:uid="{00000000-0005-0000-0000-0000CB5E0000}"/>
    <cellStyle name="Normal 2 12 5 2 3 2 2 3" xfId="24887" xr:uid="{00000000-0005-0000-0000-0000CC5E0000}"/>
    <cellStyle name="Normal 2 12 5 2 3 2 3" xfId="24888" xr:uid="{00000000-0005-0000-0000-0000CD5E0000}"/>
    <cellStyle name="Normal 2 12 5 2 3 2 4" xfId="24889" xr:uid="{00000000-0005-0000-0000-0000CE5E0000}"/>
    <cellStyle name="Normal 2 12 5 2 3 3" xfId="24890" xr:uid="{00000000-0005-0000-0000-0000CF5E0000}"/>
    <cellStyle name="Normal 2 12 5 2 3 3 2" xfId="24891" xr:uid="{00000000-0005-0000-0000-0000D05E0000}"/>
    <cellStyle name="Normal 2 12 5 2 3 3 3" xfId="24892" xr:uid="{00000000-0005-0000-0000-0000D15E0000}"/>
    <cellStyle name="Normal 2 12 5 2 3 4" xfId="24893" xr:uid="{00000000-0005-0000-0000-0000D25E0000}"/>
    <cellStyle name="Normal 2 12 5 2 3 5" xfId="24894" xr:uid="{00000000-0005-0000-0000-0000D35E0000}"/>
    <cellStyle name="Normal 2 12 5 2 4" xfId="24895" xr:uid="{00000000-0005-0000-0000-0000D45E0000}"/>
    <cellStyle name="Normal 2 12 5 2 4 2" xfId="24896" xr:uid="{00000000-0005-0000-0000-0000D55E0000}"/>
    <cellStyle name="Normal 2 12 5 2 4 2 2" xfId="24897" xr:uid="{00000000-0005-0000-0000-0000D65E0000}"/>
    <cellStyle name="Normal 2 12 5 2 4 2 3" xfId="24898" xr:uid="{00000000-0005-0000-0000-0000D75E0000}"/>
    <cellStyle name="Normal 2 12 5 2 4 3" xfId="24899" xr:uid="{00000000-0005-0000-0000-0000D85E0000}"/>
    <cellStyle name="Normal 2 12 5 2 4 4" xfId="24900" xr:uid="{00000000-0005-0000-0000-0000D95E0000}"/>
    <cellStyle name="Normal 2 12 5 2 5" xfId="24901" xr:uid="{00000000-0005-0000-0000-0000DA5E0000}"/>
    <cellStyle name="Normal 2 12 5 2 5 2" xfId="24902" xr:uid="{00000000-0005-0000-0000-0000DB5E0000}"/>
    <cellStyle name="Normal 2 12 5 2 5 3" xfId="24903" xr:uid="{00000000-0005-0000-0000-0000DC5E0000}"/>
    <cellStyle name="Normal 2 12 5 2 6" xfId="24904" xr:uid="{00000000-0005-0000-0000-0000DD5E0000}"/>
    <cellStyle name="Normal 2 12 5 2 7" xfId="24905" xr:uid="{00000000-0005-0000-0000-0000DE5E0000}"/>
    <cellStyle name="Normal 2 12 5 3" xfId="24906" xr:uid="{00000000-0005-0000-0000-0000DF5E0000}"/>
    <cellStyle name="Normal 2 12 5 3 2" xfId="24907" xr:uid="{00000000-0005-0000-0000-0000E05E0000}"/>
    <cellStyle name="Normal 2 12 5 3 2 2" xfId="24908" xr:uid="{00000000-0005-0000-0000-0000E15E0000}"/>
    <cellStyle name="Normal 2 12 5 3 2 2 2" xfId="24909" xr:uid="{00000000-0005-0000-0000-0000E25E0000}"/>
    <cellStyle name="Normal 2 12 5 3 2 2 3" xfId="24910" xr:uid="{00000000-0005-0000-0000-0000E35E0000}"/>
    <cellStyle name="Normal 2 12 5 3 2 3" xfId="24911" xr:uid="{00000000-0005-0000-0000-0000E45E0000}"/>
    <cellStyle name="Normal 2 12 5 3 2 4" xfId="24912" xr:uid="{00000000-0005-0000-0000-0000E55E0000}"/>
    <cellStyle name="Normal 2 12 5 3 3" xfId="24913" xr:uid="{00000000-0005-0000-0000-0000E65E0000}"/>
    <cellStyle name="Normal 2 12 5 3 3 2" xfId="24914" xr:uid="{00000000-0005-0000-0000-0000E75E0000}"/>
    <cellStyle name="Normal 2 12 5 3 3 3" xfId="24915" xr:uid="{00000000-0005-0000-0000-0000E85E0000}"/>
    <cellStyle name="Normal 2 12 5 3 4" xfId="24916" xr:uid="{00000000-0005-0000-0000-0000E95E0000}"/>
    <cellStyle name="Normal 2 12 5 3 5" xfId="24917" xr:uid="{00000000-0005-0000-0000-0000EA5E0000}"/>
    <cellStyle name="Normal 2 12 5 4" xfId="24918" xr:uid="{00000000-0005-0000-0000-0000EB5E0000}"/>
    <cellStyle name="Normal 2 12 5 4 2" xfId="24919" xr:uid="{00000000-0005-0000-0000-0000EC5E0000}"/>
    <cellStyle name="Normal 2 12 5 4 2 2" xfId="24920" xr:uid="{00000000-0005-0000-0000-0000ED5E0000}"/>
    <cellStyle name="Normal 2 12 5 4 2 2 2" xfId="24921" xr:uid="{00000000-0005-0000-0000-0000EE5E0000}"/>
    <cellStyle name="Normal 2 12 5 4 2 2 3" xfId="24922" xr:uid="{00000000-0005-0000-0000-0000EF5E0000}"/>
    <cellStyle name="Normal 2 12 5 4 2 3" xfId="24923" xr:uid="{00000000-0005-0000-0000-0000F05E0000}"/>
    <cellStyle name="Normal 2 12 5 4 2 4" xfId="24924" xr:uid="{00000000-0005-0000-0000-0000F15E0000}"/>
    <cellStyle name="Normal 2 12 5 4 3" xfId="24925" xr:uid="{00000000-0005-0000-0000-0000F25E0000}"/>
    <cellStyle name="Normal 2 12 5 4 3 2" xfId="24926" xr:uid="{00000000-0005-0000-0000-0000F35E0000}"/>
    <cellStyle name="Normal 2 12 5 4 3 3" xfId="24927" xr:uid="{00000000-0005-0000-0000-0000F45E0000}"/>
    <cellStyle name="Normal 2 12 5 4 4" xfId="24928" xr:uid="{00000000-0005-0000-0000-0000F55E0000}"/>
    <cellStyle name="Normal 2 12 5 4 5" xfId="24929" xr:uid="{00000000-0005-0000-0000-0000F65E0000}"/>
    <cellStyle name="Normal 2 12 5 5" xfId="24930" xr:uid="{00000000-0005-0000-0000-0000F75E0000}"/>
    <cellStyle name="Normal 2 12 5 5 2" xfId="24931" xr:uid="{00000000-0005-0000-0000-0000F85E0000}"/>
    <cellStyle name="Normal 2 12 5 5 2 2" xfId="24932" xr:uid="{00000000-0005-0000-0000-0000F95E0000}"/>
    <cellStyle name="Normal 2 12 5 5 2 3" xfId="24933" xr:uid="{00000000-0005-0000-0000-0000FA5E0000}"/>
    <cellStyle name="Normal 2 12 5 5 3" xfId="24934" xr:uid="{00000000-0005-0000-0000-0000FB5E0000}"/>
    <cellStyle name="Normal 2 12 5 5 4" xfId="24935" xr:uid="{00000000-0005-0000-0000-0000FC5E0000}"/>
    <cellStyle name="Normal 2 12 5 6" xfId="24936" xr:uid="{00000000-0005-0000-0000-0000FD5E0000}"/>
    <cellStyle name="Normal 2 12 5 6 2" xfId="24937" xr:uid="{00000000-0005-0000-0000-0000FE5E0000}"/>
    <cellStyle name="Normal 2 12 5 6 3" xfId="24938" xr:uid="{00000000-0005-0000-0000-0000FF5E0000}"/>
    <cellStyle name="Normal 2 12 5 7" xfId="24939" xr:uid="{00000000-0005-0000-0000-0000005F0000}"/>
    <cellStyle name="Normal 2 12 5 8" xfId="24940" xr:uid="{00000000-0005-0000-0000-0000015F0000}"/>
    <cellStyle name="Normal 2 12 5 9" xfId="24941" xr:uid="{00000000-0005-0000-0000-0000025F0000}"/>
    <cellStyle name="Normal 2 12 6" xfId="24942" xr:uid="{00000000-0005-0000-0000-0000035F0000}"/>
    <cellStyle name="Normal 2 12 6 2" xfId="24943" xr:uid="{00000000-0005-0000-0000-0000045F0000}"/>
    <cellStyle name="Normal 2 12 6 2 2" xfId="24944" xr:uid="{00000000-0005-0000-0000-0000055F0000}"/>
    <cellStyle name="Normal 2 12 6 2 2 2" xfId="24945" xr:uid="{00000000-0005-0000-0000-0000065F0000}"/>
    <cellStyle name="Normal 2 12 6 2 2 2 2" xfId="24946" xr:uid="{00000000-0005-0000-0000-0000075F0000}"/>
    <cellStyle name="Normal 2 12 6 2 2 2 2 2" xfId="24947" xr:uid="{00000000-0005-0000-0000-0000085F0000}"/>
    <cellStyle name="Normal 2 12 6 2 2 2 2 3" xfId="24948" xr:uid="{00000000-0005-0000-0000-0000095F0000}"/>
    <cellStyle name="Normal 2 12 6 2 2 2 3" xfId="24949" xr:uid="{00000000-0005-0000-0000-00000A5F0000}"/>
    <cellStyle name="Normal 2 12 6 2 2 2 4" xfId="24950" xr:uid="{00000000-0005-0000-0000-00000B5F0000}"/>
    <cellStyle name="Normal 2 12 6 2 2 3" xfId="24951" xr:uid="{00000000-0005-0000-0000-00000C5F0000}"/>
    <cellStyle name="Normal 2 12 6 2 2 3 2" xfId="24952" xr:uid="{00000000-0005-0000-0000-00000D5F0000}"/>
    <cellStyle name="Normal 2 12 6 2 2 3 3" xfId="24953" xr:uid="{00000000-0005-0000-0000-00000E5F0000}"/>
    <cellStyle name="Normal 2 12 6 2 2 4" xfId="24954" xr:uid="{00000000-0005-0000-0000-00000F5F0000}"/>
    <cellStyle name="Normal 2 12 6 2 2 5" xfId="24955" xr:uid="{00000000-0005-0000-0000-0000105F0000}"/>
    <cellStyle name="Normal 2 12 6 2 3" xfId="24956" xr:uid="{00000000-0005-0000-0000-0000115F0000}"/>
    <cellStyle name="Normal 2 12 6 2 3 2" xfId="24957" xr:uid="{00000000-0005-0000-0000-0000125F0000}"/>
    <cellStyle name="Normal 2 12 6 2 3 2 2" xfId="24958" xr:uid="{00000000-0005-0000-0000-0000135F0000}"/>
    <cellStyle name="Normal 2 12 6 2 3 2 3" xfId="24959" xr:uid="{00000000-0005-0000-0000-0000145F0000}"/>
    <cellStyle name="Normal 2 12 6 2 3 3" xfId="24960" xr:uid="{00000000-0005-0000-0000-0000155F0000}"/>
    <cellStyle name="Normal 2 12 6 2 3 4" xfId="24961" xr:uid="{00000000-0005-0000-0000-0000165F0000}"/>
    <cellStyle name="Normal 2 12 6 2 4" xfId="24962" xr:uid="{00000000-0005-0000-0000-0000175F0000}"/>
    <cellStyle name="Normal 2 12 6 2 4 2" xfId="24963" xr:uid="{00000000-0005-0000-0000-0000185F0000}"/>
    <cellStyle name="Normal 2 12 6 2 4 3" xfId="24964" xr:uid="{00000000-0005-0000-0000-0000195F0000}"/>
    <cellStyle name="Normal 2 12 6 2 5" xfId="24965" xr:uid="{00000000-0005-0000-0000-00001A5F0000}"/>
    <cellStyle name="Normal 2 12 6 2 6" xfId="24966" xr:uid="{00000000-0005-0000-0000-00001B5F0000}"/>
    <cellStyle name="Normal 2 12 6 3" xfId="24967" xr:uid="{00000000-0005-0000-0000-00001C5F0000}"/>
    <cellStyle name="Normal 2 12 6 3 2" xfId="24968" xr:uid="{00000000-0005-0000-0000-00001D5F0000}"/>
    <cellStyle name="Normal 2 12 6 3 2 2" xfId="24969" xr:uid="{00000000-0005-0000-0000-00001E5F0000}"/>
    <cellStyle name="Normal 2 12 6 3 2 2 2" xfId="24970" xr:uid="{00000000-0005-0000-0000-00001F5F0000}"/>
    <cellStyle name="Normal 2 12 6 3 2 2 3" xfId="24971" xr:uid="{00000000-0005-0000-0000-0000205F0000}"/>
    <cellStyle name="Normal 2 12 6 3 2 3" xfId="24972" xr:uid="{00000000-0005-0000-0000-0000215F0000}"/>
    <cellStyle name="Normal 2 12 6 3 2 4" xfId="24973" xr:uid="{00000000-0005-0000-0000-0000225F0000}"/>
    <cellStyle name="Normal 2 12 6 3 3" xfId="24974" xr:uid="{00000000-0005-0000-0000-0000235F0000}"/>
    <cellStyle name="Normal 2 12 6 3 3 2" xfId="24975" xr:uid="{00000000-0005-0000-0000-0000245F0000}"/>
    <cellStyle name="Normal 2 12 6 3 3 3" xfId="24976" xr:uid="{00000000-0005-0000-0000-0000255F0000}"/>
    <cellStyle name="Normal 2 12 6 3 4" xfId="24977" xr:uid="{00000000-0005-0000-0000-0000265F0000}"/>
    <cellStyle name="Normal 2 12 6 3 5" xfId="24978" xr:uid="{00000000-0005-0000-0000-0000275F0000}"/>
    <cellStyle name="Normal 2 12 6 4" xfId="24979" xr:uid="{00000000-0005-0000-0000-0000285F0000}"/>
    <cellStyle name="Normal 2 12 6 4 2" xfId="24980" xr:uid="{00000000-0005-0000-0000-0000295F0000}"/>
    <cellStyle name="Normal 2 12 6 4 2 2" xfId="24981" xr:uid="{00000000-0005-0000-0000-00002A5F0000}"/>
    <cellStyle name="Normal 2 12 6 4 2 3" xfId="24982" xr:uid="{00000000-0005-0000-0000-00002B5F0000}"/>
    <cellStyle name="Normal 2 12 6 4 3" xfId="24983" xr:uid="{00000000-0005-0000-0000-00002C5F0000}"/>
    <cellStyle name="Normal 2 12 6 4 4" xfId="24984" xr:uid="{00000000-0005-0000-0000-00002D5F0000}"/>
    <cellStyle name="Normal 2 12 6 5" xfId="24985" xr:uid="{00000000-0005-0000-0000-00002E5F0000}"/>
    <cellStyle name="Normal 2 12 6 5 2" xfId="24986" xr:uid="{00000000-0005-0000-0000-00002F5F0000}"/>
    <cellStyle name="Normal 2 12 6 5 3" xfId="24987" xr:uid="{00000000-0005-0000-0000-0000305F0000}"/>
    <cellStyle name="Normal 2 12 6 6" xfId="24988" xr:uid="{00000000-0005-0000-0000-0000315F0000}"/>
    <cellStyle name="Normal 2 12 6 7" xfId="24989" xr:uid="{00000000-0005-0000-0000-0000325F0000}"/>
    <cellStyle name="Normal 2 12 7" xfId="24990" xr:uid="{00000000-0005-0000-0000-0000335F0000}"/>
    <cellStyle name="Normal 2 12 7 2" xfId="24991" xr:uid="{00000000-0005-0000-0000-0000345F0000}"/>
    <cellStyle name="Normal 2 12 7 2 2" xfId="24992" xr:uid="{00000000-0005-0000-0000-0000355F0000}"/>
    <cellStyle name="Normal 2 12 7 2 2 2" xfId="24993" xr:uid="{00000000-0005-0000-0000-0000365F0000}"/>
    <cellStyle name="Normal 2 12 7 2 2 2 2" xfId="24994" xr:uid="{00000000-0005-0000-0000-0000375F0000}"/>
    <cellStyle name="Normal 2 12 7 2 2 2 3" xfId="24995" xr:uid="{00000000-0005-0000-0000-0000385F0000}"/>
    <cellStyle name="Normal 2 12 7 2 2 3" xfId="24996" xr:uid="{00000000-0005-0000-0000-0000395F0000}"/>
    <cellStyle name="Normal 2 12 7 2 2 4" xfId="24997" xr:uid="{00000000-0005-0000-0000-00003A5F0000}"/>
    <cellStyle name="Normal 2 12 7 2 3" xfId="24998" xr:uid="{00000000-0005-0000-0000-00003B5F0000}"/>
    <cellStyle name="Normal 2 12 7 2 3 2" xfId="24999" xr:uid="{00000000-0005-0000-0000-00003C5F0000}"/>
    <cellStyle name="Normal 2 12 7 2 3 3" xfId="25000" xr:uid="{00000000-0005-0000-0000-00003D5F0000}"/>
    <cellStyle name="Normal 2 12 7 2 4" xfId="25001" xr:uid="{00000000-0005-0000-0000-00003E5F0000}"/>
    <cellStyle name="Normal 2 12 7 2 5" xfId="25002" xr:uid="{00000000-0005-0000-0000-00003F5F0000}"/>
    <cellStyle name="Normal 2 12 7 3" xfId="25003" xr:uid="{00000000-0005-0000-0000-0000405F0000}"/>
    <cellStyle name="Normal 2 12 7 3 2" xfId="25004" xr:uid="{00000000-0005-0000-0000-0000415F0000}"/>
    <cellStyle name="Normal 2 12 7 3 2 2" xfId="25005" xr:uid="{00000000-0005-0000-0000-0000425F0000}"/>
    <cellStyle name="Normal 2 12 7 3 2 3" xfId="25006" xr:uid="{00000000-0005-0000-0000-0000435F0000}"/>
    <cellStyle name="Normal 2 12 7 3 3" xfId="25007" xr:uid="{00000000-0005-0000-0000-0000445F0000}"/>
    <cellStyle name="Normal 2 12 7 3 4" xfId="25008" xr:uid="{00000000-0005-0000-0000-0000455F0000}"/>
    <cellStyle name="Normal 2 12 7 4" xfId="25009" xr:uid="{00000000-0005-0000-0000-0000465F0000}"/>
    <cellStyle name="Normal 2 12 7 4 2" xfId="25010" xr:uid="{00000000-0005-0000-0000-0000475F0000}"/>
    <cellStyle name="Normal 2 12 7 4 3" xfId="25011" xr:uid="{00000000-0005-0000-0000-0000485F0000}"/>
    <cellStyle name="Normal 2 12 7 5" xfId="25012" xr:uid="{00000000-0005-0000-0000-0000495F0000}"/>
    <cellStyle name="Normal 2 12 7 6" xfId="25013" xr:uid="{00000000-0005-0000-0000-00004A5F0000}"/>
    <cellStyle name="Normal 2 12 8" xfId="25014" xr:uid="{00000000-0005-0000-0000-00004B5F0000}"/>
    <cellStyle name="Normal 2 12 8 2" xfId="25015" xr:uid="{00000000-0005-0000-0000-00004C5F0000}"/>
    <cellStyle name="Normal 2 12 8 2 2" xfId="25016" xr:uid="{00000000-0005-0000-0000-00004D5F0000}"/>
    <cellStyle name="Normal 2 12 8 2 2 2" xfId="25017" xr:uid="{00000000-0005-0000-0000-00004E5F0000}"/>
    <cellStyle name="Normal 2 12 8 2 2 3" xfId="25018" xr:uid="{00000000-0005-0000-0000-00004F5F0000}"/>
    <cellStyle name="Normal 2 12 8 2 3" xfId="25019" xr:uid="{00000000-0005-0000-0000-0000505F0000}"/>
    <cellStyle name="Normal 2 12 8 2 4" xfId="25020" xr:uid="{00000000-0005-0000-0000-0000515F0000}"/>
    <cellStyle name="Normal 2 12 8 3" xfId="25021" xr:uid="{00000000-0005-0000-0000-0000525F0000}"/>
    <cellStyle name="Normal 2 12 8 3 2" xfId="25022" xr:uid="{00000000-0005-0000-0000-0000535F0000}"/>
    <cellStyle name="Normal 2 12 8 3 3" xfId="25023" xr:uid="{00000000-0005-0000-0000-0000545F0000}"/>
    <cellStyle name="Normal 2 12 8 4" xfId="25024" xr:uid="{00000000-0005-0000-0000-0000555F0000}"/>
    <cellStyle name="Normal 2 12 8 5" xfId="25025" xr:uid="{00000000-0005-0000-0000-0000565F0000}"/>
    <cellStyle name="Normal 2 12 9" xfId="25026" xr:uid="{00000000-0005-0000-0000-0000575F0000}"/>
    <cellStyle name="Normal 2 12 9 2" xfId="25027" xr:uid="{00000000-0005-0000-0000-0000585F0000}"/>
    <cellStyle name="Normal 2 12 9 2 2" xfId="25028" xr:uid="{00000000-0005-0000-0000-0000595F0000}"/>
    <cellStyle name="Normal 2 12 9 2 2 2" xfId="25029" xr:uid="{00000000-0005-0000-0000-00005A5F0000}"/>
    <cellStyle name="Normal 2 12 9 2 2 3" xfId="25030" xr:uid="{00000000-0005-0000-0000-00005B5F0000}"/>
    <cellStyle name="Normal 2 12 9 2 3" xfId="25031" xr:uid="{00000000-0005-0000-0000-00005C5F0000}"/>
    <cellStyle name="Normal 2 12 9 2 4" xfId="25032" xr:uid="{00000000-0005-0000-0000-00005D5F0000}"/>
    <cellStyle name="Normal 2 12 9 3" xfId="25033" xr:uid="{00000000-0005-0000-0000-00005E5F0000}"/>
    <cellStyle name="Normal 2 12 9 3 2" xfId="25034" xr:uid="{00000000-0005-0000-0000-00005F5F0000}"/>
    <cellStyle name="Normal 2 12 9 3 3" xfId="25035" xr:uid="{00000000-0005-0000-0000-0000605F0000}"/>
    <cellStyle name="Normal 2 12 9 4" xfId="25036" xr:uid="{00000000-0005-0000-0000-0000615F0000}"/>
    <cellStyle name="Normal 2 12 9 5" xfId="25037" xr:uid="{00000000-0005-0000-0000-0000625F0000}"/>
    <cellStyle name="Normal 2 13" xfId="547" xr:uid="{00000000-0005-0000-0000-0000635F0000}"/>
    <cellStyle name="Normal 2 13 10" xfId="25038" xr:uid="{00000000-0005-0000-0000-0000645F0000}"/>
    <cellStyle name="Normal 2 13 11" xfId="25039" xr:uid="{00000000-0005-0000-0000-0000655F0000}"/>
    <cellStyle name="Normal 2 13 2" xfId="548" xr:uid="{00000000-0005-0000-0000-0000665F0000}"/>
    <cellStyle name="Normal 2 13 2 10" xfId="25040" xr:uid="{00000000-0005-0000-0000-0000675F0000}"/>
    <cellStyle name="Normal 2 13 2 2" xfId="25041" xr:uid="{00000000-0005-0000-0000-0000685F0000}"/>
    <cellStyle name="Normal 2 13 2 2 2" xfId="25042" xr:uid="{00000000-0005-0000-0000-0000695F0000}"/>
    <cellStyle name="Normal 2 13 2 2 2 2" xfId="25043" xr:uid="{00000000-0005-0000-0000-00006A5F0000}"/>
    <cellStyle name="Normal 2 13 2 2 2 2 2" xfId="25044" xr:uid="{00000000-0005-0000-0000-00006B5F0000}"/>
    <cellStyle name="Normal 2 13 2 2 2 2 2 2" xfId="25045" xr:uid="{00000000-0005-0000-0000-00006C5F0000}"/>
    <cellStyle name="Normal 2 13 2 2 2 2 2 3" xfId="25046" xr:uid="{00000000-0005-0000-0000-00006D5F0000}"/>
    <cellStyle name="Normal 2 13 2 2 2 2 3" xfId="25047" xr:uid="{00000000-0005-0000-0000-00006E5F0000}"/>
    <cellStyle name="Normal 2 13 2 2 2 2 4" xfId="25048" xr:uid="{00000000-0005-0000-0000-00006F5F0000}"/>
    <cellStyle name="Normal 2 13 2 2 2 3" xfId="25049" xr:uid="{00000000-0005-0000-0000-0000705F0000}"/>
    <cellStyle name="Normal 2 13 2 2 2 3 2" xfId="25050" xr:uid="{00000000-0005-0000-0000-0000715F0000}"/>
    <cellStyle name="Normal 2 13 2 2 2 3 3" xfId="25051" xr:uid="{00000000-0005-0000-0000-0000725F0000}"/>
    <cellStyle name="Normal 2 13 2 2 2 4" xfId="25052" xr:uid="{00000000-0005-0000-0000-0000735F0000}"/>
    <cellStyle name="Normal 2 13 2 2 2 5" xfId="25053" xr:uid="{00000000-0005-0000-0000-0000745F0000}"/>
    <cellStyle name="Normal 2 13 2 2 3" xfId="25054" xr:uid="{00000000-0005-0000-0000-0000755F0000}"/>
    <cellStyle name="Normal 2 13 2 2 3 2" xfId="25055" xr:uid="{00000000-0005-0000-0000-0000765F0000}"/>
    <cellStyle name="Normal 2 13 2 2 3 2 2" xfId="25056" xr:uid="{00000000-0005-0000-0000-0000775F0000}"/>
    <cellStyle name="Normal 2 13 2 2 3 2 2 2" xfId="25057" xr:uid="{00000000-0005-0000-0000-0000785F0000}"/>
    <cellStyle name="Normal 2 13 2 2 3 2 2 3" xfId="25058" xr:uid="{00000000-0005-0000-0000-0000795F0000}"/>
    <cellStyle name="Normal 2 13 2 2 3 2 3" xfId="25059" xr:uid="{00000000-0005-0000-0000-00007A5F0000}"/>
    <cellStyle name="Normal 2 13 2 2 3 2 4" xfId="25060" xr:uid="{00000000-0005-0000-0000-00007B5F0000}"/>
    <cellStyle name="Normal 2 13 2 2 3 3" xfId="25061" xr:uid="{00000000-0005-0000-0000-00007C5F0000}"/>
    <cellStyle name="Normal 2 13 2 2 3 3 2" xfId="25062" xr:uid="{00000000-0005-0000-0000-00007D5F0000}"/>
    <cellStyle name="Normal 2 13 2 2 3 3 3" xfId="25063" xr:uid="{00000000-0005-0000-0000-00007E5F0000}"/>
    <cellStyle name="Normal 2 13 2 2 3 4" xfId="25064" xr:uid="{00000000-0005-0000-0000-00007F5F0000}"/>
    <cellStyle name="Normal 2 13 2 2 3 5" xfId="25065" xr:uid="{00000000-0005-0000-0000-0000805F0000}"/>
    <cellStyle name="Normal 2 13 2 2 4" xfId="25066" xr:uid="{00000000-0005-0000-0000-0000815F0000}"/>
    <cellStyle name="Normal 2 13 2 2 4 2" xfId="25067" xr:uid="{00000000-0005-0000-0000-0000825F0000}"/>
    <cellStyle name="Normal 2 13 2 2 4 2 2" xfId="25068" xr:uid="{00000000-0005-0000-0000-0000835F0000}"/>
    <cellStyle name="Normal 2 13 2 2 4 2 3" xfId="25069" xr:uid="{00000000-0005-0000-0000-0000845F0000}"/>
    <cellStyle name="Normal 2 13 2 2 4 3" xfId="25070" xr:uid="{00000000-0005-0000-0000-0000855F0000}"/>
    <cellStyle name="Normal 2 13 2 2 4 4" xfId="25071" xr:uid="{00000000-0005-0000-0000-0000865F0000}"/>
    <cellStyle name="Normal 2 13 2 2 5" xfId="25072" xr:uid="{00000000-0005-0000-0000-0000875F0000}"/>
    <cellStyle name="Normal 2 13 2 2 5 2" xfId="25073" xr:uid="{00000000-0005-0000-0000-0000885F0000}"/>
    <cellStyle name="Normal 2 13 2 2 5 3" xfId="25074" xr:uid="{00000000-0005-0000-0000-0000895F0000}"/>
    <cellStyle name="Normal 2 13 2 2 6" xfId="25075" xr:uid="{00000000-0005-0000-0000-00008A5F0000}"/>
    <cellStyle name="Normal 2 13 2 2 7" xfId="25076" xr:uid="{00000000-0005-0000-0000-00008B5F0000}"/>
    <cellStyle name="Normal 2 13 2 3" xfId="25077" xr:uid="{00000000-0005-0000-0000-00008C5F0000}"/>
    <cellStyle name="Normal 2 13 2 3 2" xfId="25078" xr:uid="{00000000-0005-0000-0000-00008D5F0000}"/>
    <cellStyle name="Normal 2 13 2 3 2 2" xfId="25079" xr:uid="{00000000-0005-0000-0000-00008E5F0000}"/>
    <cellStyle name="Normal 2 13 2 3 2 2 2" xfId="25080" xr:uid="{00000000-0005-0000-0000-00008F5F0000}"/>
    <cellStyle name="Normal 2 13 2 3 2 2 3" xfId="25081" xr:uid="{00000000-0005-0000-0000-0000905F0000}"/>
    <cellStyle name="Normal 2 13 2 3 2 3" xfId="25082" xr:uid="{00000000-0005-0000-0000-0000915F0000}"/>
    <cellStyle name="Normal 2 13 2 3 2 4" xfId="25083" xr:uid="{00000000-0005-0000-0000-0000925F0000}"/>
    <cellStyle name="Normal 2 13 2 3 3" xfId="25084" xr:uid="{00000000-0005-0000-0000-0000935F0000}"/>
    <cellStyle name="Normal 2 13 2 3 3 2" xfId="25085" xr:uid="{00000000-0005-0000-0000-0000945F0000}"/>
    <cellStyle name="Normal 2 13 2 3 3 3" xfId="25086" xr:uid="{00000000-0005-0000-0000-0000955F0000}"/>
    <cellStyle name="Normal 2 13 2 3 4" xfId="25087" xr:uid="{00000000-0005-0000-0000-0000965F0000}"/>
    <cellStyle name="Normal 2 13 2 3 5" xfId="25088" xr:uid="{00000000-0005-0000-0000-0000975F0000}"/>
    <cellStyle name="Normal 2 13 2 4" xfId="25089" xr:uid="{00000000-0005-0000-0000-0000985F0000}"/>
    <cellStyle name="Normal 2 13 2 4 2" xfId="25090" xr:uid="{00000000-0005-0000-0000-0000995F0000}"/>
    <cellStyle name="Normal 2 13 2 4 2 2" xfId="25091" xr:uid="{00000000-0005-0000-0000-00009A5F0000}"/>
    <cellStyle name="Normal 2 13 2 4 2 2 2" xfId="25092" xr:uid="{00000000-0005-0000-0000-00009B5F0000}"/>
    <cellStyle name="Normal 2 13 2 4 2 2 3" xfId="25093" xr:uid="{00000000-0005-0000-0000-00009C5F0000}"/>
    <cellStyle name="Normal 2 13 2 4 2 3" xfId="25094" xr:uid="{00000000-0005-0000-0000-00009D5F0000}"/>
    <cellStyle name="Normal 2 13 2 4 2 4" xfId="25095" xr:uid="{00000000-0005-0000-0000-00009E5F0000}"/>
    <cellStyle name="Normal 2 13 2 4 3" xfId="25096" xr:uid="{00000000-0005-0000-0000-00009F5F0000}"/>
    <cellStyle name="Normal 2 13 2 4 3 2" xfId="25097" xr:uid="{00000000-0005-0000-0000-0000A05F0000}"/>
    <cellStyle name="Normal 2 13 2 4 3 3" xfId="25098" xr:uid="{00000000-0005-0000-0000-0000A15F0000}"/>
    <cellStyle name="Normal 2 13 2 4 4" xfId="25099" xr:uid="{00000000-0005-0000-0000-0000A25F0000}"/>
    <cellStyle name="Normal 2 13 2 4 5" xfId="25100" xr:uid="{00000000-0005-0000-0000-0000A35F0000}"/>
    <cellStyle name="Normal 2 13 2 5" xfId="25101" xr:uid="{00000000-0005-0000-0000-0000A45F0000}"/>
    <cellStyle name="Normal 2 13 2 5 2" xfId="25102" xr:uid="{00000000-0005-0000-0000-0000A55F0000}"/>
    <cellStyle name="Normal 2 13 2 5 2 2" xfId="25103" xr:uid="{00000000-0005-0000-0000-0000A65F0000}"/>
    <cellStyle name="Normal 2 13 2 5 2 2 2" xfId="25104" xr:uid="{00000000-0005-0000-0000-0000A75F0000}"/>
    <cellStyle name="Normal 2 13 2 5 2 2 3" xfId="25105" xr:uid="{00000000-0005-0000-0000-0000A85F0000}"/>
    <cellStyle name="Normal 2 13 2 5 2 3" xfId="25106" xr:uid="{00000000-0005-0000-0000-0000A95F0000}"/>
    <cellStyle name="Normal 2 13 2 5 2 4" xfId="25107" xr:uid="{00000000-0005-0000-0000-0000AA5F0000}"/>
    <cellStyle name="Normal 2 13 2 5 3" xfId="25108" xr:uid="{00000000-0005-0000-0000-0000AB5F0000}"/>
    <cellStyle name="Normal 2 13 2 5 3 2" xfId="25109" xr:uid="{00000000-0005-0000-0000-0000AC5F0000}"/>
    <cellStyle name="Normal 2 13 2 5 3 3" xfId="25110" xr:uid="{00000000-0005-0000-0000-0000AD5F0000}"/>
    <cellStyle name="Normal 2 13 2 5 4" xfId="25111" xr:uid="{00000000-0005-0000-0000-0000AE5F0000}"/>
    <cellStyle name="Normal 2 13 2 5 5" xfId="25112" xr:uid="{00000000-0005-0000-0000-0000AF5F0000}"/>
    <cellStyle name="Normal 2 13 2 6" xfId="25113" xr:uid="{00000000-0005-0000-0000-0000B05F0000}"/>
    <cellStyle name="Normal 2 13 2 6 2" xfId="25114" xr:uid="{00000000-0005-0000-0000-0000B15F0000}"/>
    <cellStyle name="Normal 2 13 2 6 2 2" xfId="25115" xr:uid="{00000000-0005-0000-0000-0000B25F0000}"/>
    <cellStyle name="Normal 2 13 2 6 2 3" xfId="25116" xr:uid="{00000000-0005-0000-0000-0000B35F0000}"/>
    <cellStyle name="Normal 2 13 2 6 3" xfId="25117" xr:uid="{00000000-0005-0000-0000-0000B45F0000}"/>
    <cellStyle name="Normal 2 13 2 6 4" xfId="25118" xr:uid="{00000000-0005-0000-0000-0000B55F0000}"/>
    <cellStyle name="Normal 2 13 2 7" xfId="25119" xr:uid="{00000000-0005-0000-0000-0000B65F0000}"/>
    <cellStyle name="Normal 2 13 2 7 2" xfId="25120" xr:uid="{00000000-0005-0000-0000-0000B75F0000}"/>
    <cellStyle name="Normal 2 13 2 7 3" xfId="25121" xr:uid="{00000000-0005-0000-0000-0000B85F0000}"/>
    <cellStyle name="Normal 2 13 2 8" xfId="25122" xr:uid="{00000000-0005-0000-0000-0000B95F0000}"/>
    <cellStyle name="Normal 2 13 2 9" xfId="25123" xr:uid="{00000000-0005-0000-0000-0000BA5F0000}"/>
    <cellStyle name="Normal 2 13 3" xfId="549" xr:uid="{00000000-0005-0000-0000-0000BB5F0000}"/>
    <cellStyle name="Normal 2 13 3 2" xfId="25124" xr:uid="{00000000-0005-0000-0000-0000BC5F0000}"/>
    <cellStyle name="Normal 2 13 3 2 2" xfId="25125" xr:uid="{00000000-0005-0000-0000-0000BD5F0000}"/>
    <cellStyle name="Normal 2 13 3 2 2 2" xfId="25126" xr:uid="{00000000-0005-0000-0000-0000BE5F0000}"/>
    <cellStyle name="Normal 2 13 3 2 2 2 2" xfId="25127" xr:uid="{00000000-0005-0000-0000-0000BF5F0000}"/>
    <cellStyle name="Normal 2 13 3 2 2 2 2 2" xfId="25128" xr:uid="{00000000-0005-0000-0000-0000C05F0000}"/>
    <cellStyle name="Normal 2 13 3 2 2 2 2 3" xfId="25129" xr:uid="{00000000-0005-0000-0000-0000C15F0000}"/>
    <cellStyle name="Normal 2 13 3 2 2 2 3" xfId="25130" xr:uid="{00000000-0005-0000-0000-0000C25F0000}"/>
    <cellStyle name="Normal 2 13 3 2 2 2 4" xfId="25131" xr:uid="{00000000-0005-0000-0000-0000C35F0000}"/>
    <cellStyle name="Normal 2 13 3 2 2 3" xfId="25132" xr:uid="{00000000-0005-0000-0000-0000C45F0000}"/>
    <cellStyle name="Normal 2 13 3 2 2 3 2" xfId="25133" xr:uid="{00000000-0005-0000-0000-0000C55F0000}"/>
    <cellStyle name="Normal 2 13 3 2 2 3 3" xfId="25134" xr:uid="{00000000-0005-0000-0000-0000C65F0000}"/>
    <cellStyle name="Normal 2 13 3 2 2 4" xfId="25135" xr:uid="{00000000-0005-0000-0000-0000C75F0000}"/>
    <cellStyle name="Normal 2 13 3 2 2 5" xfId="25136" xr:uid="{00000000-0005-0000-0000-0000C85F0000}"/>
    <cellStyle name="Normal 2 13 3 2 3" xfId="25137" xr:uid="{00000000-0005-0000-0000-0000C95F0000}"/>
    <cellStyle name="Normal 2 13 3 2 3 2" xfId="25138" xr:uid="{00000000-0005-0000-0000-0000CA5F0000}"/>
    <cellStyle name="Normal 2 13 3 2 3 2 2" xfId="25139" xr:uid="{00000000-0005-0000-0000-0000CB5F0000}"/>
    <cellStyle name="Normal 2 13 3 2 3 2 3" xfId="25140" xr:uid="{00000000-0005-0000-0000-0000CC5F0000}"/>
    <cellStyle name="Normal 2 13 3 2 3 3" xfId="25141" xr:uid="{00000000-0005-0000-0000-0000CD5F0000}"/>
    <cellStyle name="Normal 2 13 3 2 3 4" xfId="25142" xr:uid="{00000000-0005-0000-0000-0000CE5F0000}"/>
    <cellStyle name="Normal 2 13 3 2 4" xfId="25143" xr:uid="{00000000-0005-0000-0000-0000CF5F0000}"/>
    <cellStyle name="Normal 2 13 3 2 4 2" xfId="25144" xr:uid="{00000000-0005-0000-0000-0000D05F0000}"/>
    <cellStyle name="Normal 2 13 3 2 4 3" xfId="25145" xr:uid="{00000000-0005-0000-0000-0000D15F0000}"/>
    <cellStyle name="Normal 2 13 3 2 5" xfId="25146" xr:uid="{00000000-0005-0000-0000-0000D25F0000}"/>
    <cellStyle name="Normal 2 13 3 2 6" xfId="25147" xr:uid="{00000000-0005-0000-0000-0000D35F0000}"/>
    <cellStyle name="Normal 2 13 3 3" xfId="25148" xr:uid="{00000000-0005-0000-0000-0000D45F0000}"/>
    <cellStyle name="Normal 2 13 3 3 2" xfId="25149" xr:uid="{00000000-0005-0000-0000-0000D55F0000}"/>
    <cellStyle name="Normal 2 13 3 3 2 2" xfId="25150" xr:uid="{00000000-0005-0000-0000-0000D65F0000}"/>
    <cellStyle name="Normal 2 13 3 3 2 2 2" xfId="25151" xr:uid="{00000000-0005-0000-0000-0000D75F0000}"/>
    <cellStyle name="Normal 2 13 3 3 2 2 3" xfId="25152" xr:uid="{00000000-0005-0000-0000-0000D85F0000}"/>
    <cellStyle name="Normal 2 13 3 3 2 3" xfId="25153" xr:uid="{00000000-0005-0000-0000-0000D95F0000}"/>
    <cellStyle name="Normal 2 13 3 3 2 4" xfId="25154" xr:uid="{00000000-0005-0000-0000-0000DA5F0000}"/>
    <cellStyle name="Normal 2 13 3 3 3" xfId="25155" xr:uid="{00000000-0005-0000-0000-0000DB5F0000}"/>
    <cellStyle name="Normal 2 13 3 3 3 2" xfId="25156" xr:uid="{00000000-0005-0000-0000-0000DC5F0000}"/>
    <cellStyle name="Normal 2 13 3 3 3 3" xfId="25157" xr:uid="{00000000-0005-0000-0000-0000DD5F0000}"/>
    <cellStyle name="Normal 2 13 3 3 4" xfId="25158" xr:uid="{00000000-0005-0000-0000-0000DE5F0000}"/>
    <cellStyle name="Normal 2 13 3 3 5" xfId="25159" xr:uid="{00000000-0005-0000-0000-0000DF5F0000}"/>
    <cellStyle name="Normal 2 13 3 4" xfId="25160" xr:uid="{00000000-0005-0000-0000-0000E05F0000}"/>
    <cellStyle name="Normal 2 13 3 4 2" xfId="25161" xr:uid="{00000000-0005-0000-0000-0000E15F0000}"/>
    <cellStyle name="Normal 2 13 3 4 2 2" xfId="25162" xr:uid="{00000000-0005-0000-0000-0000E25F0000}"/>
    <cellStyle name="Normal 2 13 3 4 2 3" xfId="25163" xr:uid="{00000000-0005-0000-0000-0000E35F0000}"/>
    <cellStyle name="Normal 2 13 3 4 3" xfId="25164" xr:uid="{00000000-0005-0000-0000-0000E45F0000}"/>
    <cellStyle name="Normal 2 13 3 4 4" xfId="25165" xr:uid="{00000000-0005-0000-0000-0000E55F0000}"/>
    <cellStyle name="Normal 2 13 3 5" xfId="25166" xr:uid="{00000000-0005-0000-0000-0000E65F0000}"/>
    <cellStyle name="Normal 2 13 3 5 2" xfId="25167" xr:uid="{00000000-0005-0000-0000-0000E75F0000}"/>
    <cellStyle name="Normal 2 13 3 5 3" xfId="25168" xr:uid="{00000000-0005-0000-0000-0000E85F0000}"/>
    <cellStyle name="Normal 2 13 3 6" xfId="25169" xr:uid="{00000000-0005-0000-0000-0000E95F0000}"/>
    <cellStyle name="Normal 2 13 3 7" xfId="25170" xr:uid="{00000000-0005-0000-0000-0000EA5F0000}"/>
    <cellStyle name="Normal 2 13 3 8" xfId="25171" xr:uid="{00000000-0005-0000-0000-0000EB5F0000}"/>
    <cellStyle name="Normal 2 13 4" xfId="25172" xr:uid="{00000000-0005-0000-0000-0000EC5F0000}"/>
    <cellStyle name="Normal 2 13 4 2" xfId="25173" xr:uid="{00000000-0005-0000-0000-0000ED5F0000}"/>
    <cellStyle name="Normal 2 13 4 2 2" xfId="25174" xr:uid="{00000000-0005-0000-0000-0000EE5F0000}"/>
    <cellStyle name="Normal 2 13 4 2 2 2" xfId="25175" xr:uid="{00000000-0005-0000-0000-0000EF5F0000}"/>
    <cellStyle name="Normal 2 13 4 2 2 2 2" xfId="25176" xr:uid="{00000000-0005-0000-0000-0000F05F0000}"/>
    <cellStyle name="Normal 2 13 4 2 2 2 3" xfId="25177" xr:uid="{00000000-0005-0000-0000-0000F15F0000}"/>
    <cellStyle name="Normal 2 13 4 2 2 3" xfId="25178" xr:uid="{00000000-0005-0000-0000-0000F25F0000}"/>
    <cellStyle name="Normal 2 13 4 2 2 4" xfId="25179" xr:uid="{00000000-0005-0000-0000-0000F35F0000}"/>
    <cellStyle name="Normal 2 13 4 2 3" xfId="25180" xr:uid="{00000000-0005-0000-0000-0000F45F0000}"/>
    <cellStyle name="Normal 2 13 4 2 3 2" xfId="25181" xr:uid="{00000000-0005-0000-0000-0000F55F0000}"/>
    <cellStyle name="Normal 2 13 4 2 3 3" xfId="25182" xr:uid="{00000000-0005-0000-0000-0000F65F0000}"/>
    <cellStyle name="Normal 2 13 4 2 4" xfId="25183" xr:uid="{00000000-0005-0000-0000-0000F75F0000}"/>
    <cellStyle name="Normal 2 13 4 2 5" xfId="25184" xr:uid="{00000000-0005-0000-0000-0000F85F0000}"/>
    <cellStyle name="Normal 2 13 4 3" xfId="25185" xr:uid="{00000000-0005-0000-0000-0000F95F0000}"/>
    <cellStyle name="Normal 2 13 4 3 2" xfId="25186" xr:uid="{00000000-0005-0000-0000-0000FA5F0000}"/>
    <cellStyle name="Normal 2 13 4 3 2 2" xfId="25187" xr:uid="{00000000-0005-0000-0000-0000FB5F0000}"/>
    <cellStyle name="Normal 2 13 4 3 2 3" xfId="25188" xr:uid="{00000000-0005-0000-0000-0000FC5F0000}"/>
    <cellStyle name="Normal 2 13 4 3 3" xfId="25189" xr:uid="{00000000-0005-0000-0000-0000FD5F0000}"/>
    <cellStyle name="Normal 2 13 4 3 4" xfId="25190" xr:uid="{00000000-0005-0000-0000-0000FE5F0000}"/>
    <cellStyle name="Normal 2 13 4 4" xfId="25191" xr:uid="{00000000-0005-0000-0000-0000FF5F0000}"/>
    <cellStyle name="Normal 2 13 4 4 2" xfId="25192" xr:uid="{00000000-0005-0000-0000-000000600000}"/>
    <cellStyle name="Normal 2 13 4 4 3" xfId="25193" xr:uid="{00000000-0005-0000-0000-000001600000}"/>
    <cellStyle name="Normal 2 13 4 5" xfId="25194" xr:uid="{00000000-0005-0000-0000-000002600000}"/>
    <cellStyle name="Normal 2 13 4 6" xfId="25195" xr:uid="{00000000-0005-0000-0000-000003600000}"/>
    <cellStyle name="Normal 2 13 5" xfId="25196" xr:uid="{00000000-0005-0000-0000-000004600000}"/>
    <cellStyle name="Normal 2 13 5 2" xfId="25197" xr:uid="{00000000-0005-0000-0000-000005600000}"/>
    <cellStyle name="Normal 2 13 5 2 2" xfId="25198" xr:uid="{00000000-0005-0000-0000-000006600000}"/>
    <cellStyle name="Normal 2 13 5 2 2 2" xfId="25199" xr:uid="{00000000-0005-0000-0000-000007600000}"/>
    <cellStyle name="Normal 2 13 5 2 2 3" xfId="25200" xr:uid="{00000000-0005-0000-0000-000008600000}"/>
    <cellStyle name="Normal 2 13 5 2 3" xfId="25201" xr:uid="{00000000-0005-0000-0000-000009600000}"/>
    <cellStyle name="Normal 2 13 5 2 4" xfId="25202" xr:uid="{00000000-0005-0000-0000-00000A600000}"/>
    <cellStyle name="Normal 2 13 5 3" xfId="25203" xr:uid="{00000000-0005-0000-0000-00000B600000}"/>
    <cellStyle name="Normal 2 13 5 3 2" xfId="25204" xr:uid="{00000000-0005-0000-0000-00000C600000}"/>
    <cellStyle name="Normal 2 13 5 3 3" xfId="25205" xr:uid="{00000000-0005-0000-0000-00000D600000}"/>
    <cellStyle name="Normal 2 13 5 4" xfId="25206" xr:uid="{00000000-0005-0000-0000-00000E600000}"/>
    <cellStyle name="Normal 2 13 5 5" xfId="25207" xr:uid="{00000000-0005-0000-0000-00000F600000}"/>
    <cellStyle name="Normal 2 13 6" xfId="25208" xr:uid="{00000000-0005-0000-0000-000010600000}"/>
    <cellStyle name="Normal 2 13 6 2" xfId="25209" xr:uid="{00000000-0005-0000-0000-000011600000}"/>
    <cellStyle name="Normal 2 13 6 2 2" xfId="25210" xr:uid="{00000000-0005-0000-0000-000012600000}"/>
    <cellStyle name="Normal 2 13 6 2 2 2" xfId="25211" xr:uid="{00000000-0005-0000-0000-000013600000}"/>
    <cellStyle name="Normal 2 13 6 2 2 3" xfId="25212" xr:uid="{00000000-0005-0000-0000-000014600000}"/>
    <cellStyle name="Normal 2 13 6 2 3" xfId="25213" xr:uid="{00000000-0005-0000-0000-000015600000}"/>
    <cellStyle name="Normal 2 13 6 2 4" xfId="25214" xr:uid="{00000000-0005-0000-0000-000016600000}"/>
    <cellStyle name="Normal 2 13 6 3" xfId="25215" xr:uid="{00000000-0005-0000-0000-000017600000}"/>
    <cellStyle name="Normal 2 13 6 3 2" xfId="25216" xr:uid="{00000000-0005-0000-0000-000018600000}"/>
    <cellStyle name="Normal 2 13 6 3 3" xfId="25217" xr:uid="{00000000-0005-0000-0000-000019600000}"/>
    <cellStyle name="Normal 2 13 6 4" xfId="25218" xr:uid="{00000000-0005-0000-0000-00001A600000}"/>
    <cellStyle name="Normal 2 13 6 5" xfId="25219" xr:uid="{00000000-0005-0000-0000-00001B600000}"/>
    <cellStyle name="Normal 2 13 7" xfId="25220" xr:uid="{00000000-0005-0000-0000-00001C600000}"/>
    <cellStyle name="Normal 2 13 7 2" xfId="25221" xr:uid="{00000000-0005-0000-0000-00001D600000}"/>
    <cellStyle name="Normal 2 13 7 2 2" xfId="25222" xr:uid="{00000000-0005-0000-0000-00001E600000}"/>
    <cellStyle name="Normal 2 13 7 2 3" xfId="25223" xr:uid="{00000000-0005-0000-0000-00001F600000}"/>
    <cellStyle name="Normal 2 13 7 3" xfId="25224" xr:uid="{00000000-0005-0000-0000-000020600000}"/>
    <cellStyle name="Normal 2 13 7 4" xfId="25225" xr:uid="{00000000-0005-0000-0000-000021600000}"/>
    <cellStyle name="Normal 2 13 8" xfId="25226" xr:uid="{00000000-0005-0000-0000-000022600000}"/>
    <cellStyle name="Normal 2 13 8 2" xfId="25227" xr:uid="{00000000-0005-0000-0000-000023600000}"/>
    <cellStyle name="Normal 2 13 8 3" xfId="25228" xr:uid="{00000000-0005-0000-0000-000024600000}"/>
    <cellStyle name="Normal 2 13 9" xfId="25229" xr:uid="{00000000-0005-0000-0000-000025600000}"/>
    <cellStyle name="Normal 2 14" xfId="550" xr:uid="{00000000-0005-0000-0000-000026600000}"/>
    <cellStyle name="Normal 2 14 10" xfId="25230" xr:uid="{00000000-0005-0000-0000-000027600000}"/>
    <cellStyle name="Normal 2 14 11" xfId="25231" xr:uid="{00000000-0005-0000-0000-000028600000}"/>
    <cellStyle name="Normal 2 14 2" xfId="551" xr:uid="{00000000-0005-0000-0000-000029600000}"/>
    <cellStyle name="Normal 2 14 2 10" xfId="25232" xr:uid="{00000000-0005-0000-0000-00002A600000}"/>
    <cellStyle name="Normal 2 14 2 2" xfId="25233" xr:uid="{00000000-0005-0000-0000-00002B600000}"/>
    <cellStyle name="Normal 2 14 2 2 2" xfId="25234" xr:uid="{00000000-0005-0000-0000-00002C600000}"/>
    <cellStyle name="Normal 2 14 2 2 2 2" xfId="25235" xr:uid="{00000000-0005-0000-0000-00002D600000}"/>
    <cellStyle name="Normal 2 14 2 2 2 2 2" xfId="25236" xr:uid="{00000000-0005-0000-0000-00002E600000}"/>
    <cellStyle name="Normal 2 14 2 2 2 2 2 2" xfId="25237" xr:uid="{00000000-0005-0000-0000-00002F600000}"/>
    <cellStyle name="Normal 2 14 2 2 2 2 2 3" xfId="25238" xr:uid="{00000000-0005-0000-0000-000030600000}"/>
    <cellStyle name="Normal 2 14 2 2 2 2 3" xfId="25239" xr:uid="{00000000-0005-0000-0000-000031600000}"/>
    <cellStyle name="Normal 2 14 2 2 2 2 4" xfId="25240" xr:uid="{00000000-0005-0000-0000-000032600000}"/>
    <cellStyle name="Normal 2 14 2 2 2 3" xfId="25241" xr:uid="{00000000-0005-0000-0000-000033600000}"/>
    <cellStyle name="Normal 2 14 2 2 2 3 2" xfId="25242" xr:uid="{00000000-0005-0000-0000-000034600000}"/>
    <cellStyle name="Normal 2 14 2 2 2 3 3" xfId="25243" xr:uid="{00000000-0005-0000-0000-000035600000}"/>
    <cellStyle name="Normal 2 14 2 2 2 4" xfId="25244" xr:uid="{00000000-0005-0000-0000-000036600000}"/>
    <cellStyle name="Normal 2 14 2 2 2 5" xfId="25245" xr:uid="{00000000-0005-0000-0000-000037600000}"/>
    <cellStyle name="Normal 2 14 2 2 3" xfId="25246" xr:uid="{00000000-0005-0000-0000-000038600000}"/>
    <cellStyle name="Normal 2 14 2 2 3 2" xfId="25247" xr:uid="{00000000-0005-0000-0000-000039600000}"/>
    <cellStyle name="Normal 2 14 2 2 3 2 2" xfId="25248" xr:uid="{00000000-0005-0000-0000-00003A600000}"/>
    <cellStyle name="Normal 2 14 2 2 3 2 2 2" xfId="25249" xr:uid="{00000000-0005-0000-0000-00003B600000}"/>
    <cellStyle name="Normal 2 14 2 2 3 2 2 3" xfId="25250" xr:uid="{00000000-0005-0000-0000-00003C600000}"/>
    <cellStyle name="Normal 2 14 2 2 3 2 3" xfId="25251" xr:uid="{00000000-0005-0000-0000-00003D600000}"/>
    <cellStyle name="Normal 2 14 2 2 3 2 4" xfId="25252" xr:uid="{00000000-0005-0000-0000-00003E600000}"/>
    <cellStyle name="Normal 2 14 2 2 3 3" xfId="25253" xr:uid="{00000000-0005-0000-0000-00003F600000}"/>
    <cellStyle name="Normal 2 14 2 2 3 3 2" xfId="25254" xr:uid="{00000000-0005-0000-0000-000040600000}"/>
    <cellStyle name="Normal 2 14 2 2 3 3 3" xfId="25255" xr:uid="{00000000-0005-0000-0000-000041600000}"/>
    <cellStyle name="Normal 2 14 2 2 3 4" xfId="25256" xr:uid="{00000000-0005-0000-0000-000042600000}"/>
    <cellStyle name="Normal 2 14 2 2 3 5" xfId="25257" xr:uid="{00000000-0005-0000-0000-000043600000}"/>
    <cellStyle name="Normal 2 14 2 2 4" xfId="25258" xr:uid="{00000000-0005-0000-0000-000044600000}"/>
    <cellStyle name="Normal 2 14 2 2 4 2" xfId="25259" xr:uid="{00000000-0005-0000-0000-000045600000}"/>
    <cellStyle name="Normal 2 14 2 2 4 2 2" xfId="25260" xr:uid="{00000000-0005-0000-0000-000046600000}"/>
    <cellStyle name="Normal 2 14 2 2 4 2 3" xfId="25261" xr:uid="{00000000-0005-0000-0000-000047600000}"/>
    <cellStyle name="Normal 2 14 2 2 4 3" xfId="25262" xr:uid="{00000000-0005-0000-0000-000048600000}"/>
    <cellStyle name="Normal 2 14 2 2 4 4" xfId="25263" xr:uid="{00000000-0005-0000-0000-000049600000}"/>
    <cellStyle name="Normal 2 14 2 2 5" xfId="25264" xr:uid="{00000000-0005-0000-0000-00004A600000}"/>
    <cellStyle name="Normal 2 14 2 2 5 2" xfId="25265" xr:uid="{00000000-0005-0000-0000-00004B600000}"/>
    <cellStyle name="Normal 2 14 2 2 5 3" xfId="25266" xr:uid="{00000000-0005-0000-0000-00004C600000}"/>
    <cellStyle name="Normal 2 14 2 2 6" xfId="25267" xr:uid="{00000000-0005-0000-0000-00004D600000}"/>
    <cellStyle name="Normal 2 14 2 2 7" xfId="25268" xr:uid="{00000000-0005-0000-0000-00004E600000}"/>
    <cellStyle name="Normal 2 14 2 3" xfId="25269" xr:uid="{00000000-0005-0000-0000-00004F600000}"/>
    <cellStyle name="Normal 2 14 2 3 2" xfId="25270" xr:uid="{00000000-0005-0000-0000-000050600000}"/>
    <cellStyle name="Normal 2 14 2 3 2 2" xfId="25271" xr:uid="{00000000-0005-0000-0000-000051600000}"/>
    <cellStyle name="Normal 2 14 2 3 2 2 2" xfId="25272" xr:uid="{00000000-0005-0000-0000-000052600000}"/>
    <cellStyle name="Normal 2 14 2 3 2 2 3" xfId="25273" xr:uid="{00000000-0005-0000-0000-000053600000}"/>
    <cellStyle name="Normal 2 14 2 3 2 3" xfId="25274" xr:uid="{00000000-0005-0000-0000-000054600000}"/>
    <cellStyle name="Normal 2 14 2 3 2 4" xfId="25275" xr:uid="{00000000-0005-0000-0000-000055600000}"/>
    <cellStyle name="Normal 2 14 2 3 3" xfId="25276" xr:uid="{00000000-0005-0000-0000-000056600000}"/>
    <cellStyle name="Normal 2 14 2 3 3 2" xfId="25277" xr:uid="{00000000-0005-0000-0000-000057600000}"/>
    <cellStyle name="Normal 2 14 2 3 3 3" xfId="25278" xr:uid="{00000000-0005-0000-0000-000058600000}"/>
    <cellStyle name="Normal 2 14 2 3 4" xfId="25279" xr:uid="{00000000-0005-0000-0000-000059600000}"/>
    <cellStyle name="Normal 2 14 2 3 5" xfId="25280" xr:uid="{00000000-0005-0000-0000-00005A600000}"/>
    <cellStyle name="Normal 2 14 2 4" xfId="25281" xr:uid="{00000000-0005-0000-0000-00005B600000}"/>
    <cellStyle name="Normal 2 14 2 4 2" xfId="25282" xr:uid="{00000000-0005-0000-0000-00005C600000}"/>
    <cellStyle name="Normal 2 14 2 4 2 2" xfId="25283" xr:uid="{00000000-0005-0000-0000-00005D600000}"/>
    <cellStyle name="Normal 2 14 2 4 2 2 2" xfId="25284" xr:uid="{00000000-0005-0000-0000-00005E600000}"/>
    <cellStyle name="Normal 2 14 2 4 2 2 3" xfId="25285" xr:uid="{00000000-0005-0000-0000-00005F600000}"/>
    <cellStyle name="Normal 2 14 2 4 2 3" xfId="25286" xr:uid="{00000000-0005-0000-0000-000060600000}"/>
    <cellStyle name="Normal 2 14 2 4 2 4" xfId="25287" xr:uid="{00000000-0005-0000-0000-000061600000}"/>
    <cellStyle name="Normal 2 14 2 4 3" xfId="25288" xr:uid="{00000000-0005-0000-0000-000062600000}"/>
    <cellStyle name="Normal 2 14 2 4 3 2" xfId="25289" xr:uid="{00000000-0005-0000-0000-000063600000}"/>
    <cellStyle name="Normal 2 14 2 4 3 3" xfId="25290" xr:uid="{00000000-0005-0000-0000-000064600000}"/>
    <cellStyle name="Normal 2 14 2 4 4" xfId="25291" xr:uid="{00000000-0005-0000-0000-000065600000}"/>
    <cellStyle name="Normal 2 14 2 4 5" xfId="25292" xr:uid="{00000000-0005-0000-0000-000066600000}"/>
    <cellStyle name="Normal 2 14 2 5" xfId="25293" xr:uid="{00000000-0005-0000-0000-000067600000}"/>
    <cellStyle name="Normal 2 14 2 5 2" xfId="25294" xr:uid="{00000000-0005-0000-0000-000068600000}"/>
    <cellStyle name="Normal 2 14 2 5 2 2" xfId="25295" xr:uid="{00000000-0005-0000-0000-000069600000}"/>
    <cellStyle name="Normal 2 14 2 5 2 2 2" xfId="25296" xr:uid="{00000000-0005-0000-0000-00006A600000}"/>
    <cellStyle name="Normal 2 14 2 5 2 2 3" xfId="25297" xr:uid="{00000000-0005-0000-0000-00006B600000}"/>
    <cellStyle name="Normal 2 14 2 5 2 3" xfId="25298" xr:uid="{00000000-0005-0000-0000-00006C600000}"/>
    <cellStyle name="Normal 2 14 2 5 2 4" xfId="25299" xr:uid="{00000000-0005-0000-0000-00006D600000}"/>
    <cellStyle name="Normal 2 14 2 5 3" xfId="25300" xr:uid="{00000000-0005-0000-0000-00006E600000}"/>
    <cellStyle name="Normal 2 14 2 5 3 2" xfId="25301" xr:uid="{00000000-0005-0000-0000-00006F600000}"/>
    <cellStyle name="Normal 2 14 2 5 3 3" xfId="25302" xr:uid="{00000000-0005-0000-0000-000070600000}"/>
    <cellStyle name="Normal 2 14 2 5 4" xfId="25303" xr:uid="{00000000-0005-0000-0000-000071600000}"/>
    <cellStyle name="Normal 2 14 2 5 5" xfId="25304" xr:uid="{00000000-0005-0000-0000-000072600000}"/>
    <cellStyle name="Normal 2 14 2 6" xfId="25305" xr:uid="{00000000-0005-0000-0000-000073600000}"/>
    <cellStyle name="Normal 2 14 2 6 2" xfId="25306" xr:uid="{00000000-0005-0000-0000-000074600000}"/>
    <cellStyle name="Normal 2 14 2 6 2 2" xfId="25307" xr:uid="{00000000-0005-0000-0000-000075600000}"/>
    <cellStyle name="Normal 2 14 2 6 2 3" xfId="25308" xr:uid="{00000000-0005-0000-0000-000076600000}"/>
    <cellStyle name="Normal 2 14 2 6 3" xfId="25309" xr:uid="{00000000-0005-0000-0000-000077600000}"/>
    <cellStyle name="Normal 2 14 2 6 4" xfId="25310" xr:uid="{00000000-0005-0000-0000-000078600000}"/>
    <cellStyle name="Normal 2 14 2 7" xfId="25311" xr:uid="{00000000-0005-0000-0000-000079600000}"/>
    <cellStyle name="Normal 2 14 2 7 2" xfId="25312" xr:uid="{00000000-0005-0000-0000-00007A600000}"/>
    <cellStyle name="Normal 2 14 2 7 3" xfId="25313" xr:uid="{00000000-0005-0000-0000-00007B600000}"/>
    <cellStyle name="Normal 2 14 2 8" xfId="25314" xr:uid="{00000000-0005-0000-0000-00007C600000}"/>
    <cellStyle name="Normal 2 14 2 9" xfId="25315" xr:uid="{00000000-0005-0000-0000-00007D600000}"/>
    <cellStyle name="Normal 2 14 3" xfId="552" xr:uid="{00000000-0005-0000-0000-00007E600000}"/>
    <cellStyle name="Normal 2 14 3 2" xfId="25316" xr:uid="{00000000-0005-0000-0000-00007F600000}"/>
    <cellStyle name="Normal 2 14 3 2 2" xfId="25317" xr:uid="{00000000-0005-0000-0000-000080600000}"/>
    <cellStyle name="Normal 2 14 3 2 2 2" xfId="25318" xr:uid="{00000000-0005-0000-0000-000081600000}"/>
    <cellStyle name="Normal 2 14 3 2 2 2 2" xfId="25319" xr:uid="{00000000-0005-0000-0000-000082600000}"/>
    <cellStyle name="Normal 2 14 3 2 2 2 2 2" xfId="25320" xr:uid="{00000000-0005-0000-0000-000083600000}"/>
    <cellStyle name="Normal 2 14 3 2 2 2 2 3" xfId="25321" xr:uid="{00000000-0005-0000-0000-000084600000}"/>
    <cellStyle name="Normal 2 14 3 2 2 2 3" xfId="25322" xr:uid="{00000000-0005-0000-0000-000085600000}"/>
    <cellStyle name="Normal 2 14 3 2 2 2 4" xfId="25323" xr:uid="{00000000-0005-0000-0000-000086600000}"/>
    <cellStyle name="Normal 2 14 3 2 2 3" xfId="25324" xr:uid="{00000000-0005-0000-0000-000087600000}"/>
    <cellStyle name="Normal 2 14 3 2 2 3 2" xfId="25325" xr:uid="{00000000-0005-0000-0000-000088600000}"/>
    <cellStyle name="Normal 2 14 3 2 2 3 3" xfId="25326" xr:uid="{00000000-0005-0000-0000-000089600000}"/>
    <cellStyle name="Normal 2 14 3 2 2 4" xfId="25327" xr:uid="{00000000-0005-0000-0000-00008A600000}"/>
    <cellStyle name="Normal 2 14 3 2 2 5" xfId="25328" xr:uid="{00000000-0005-0000-0000-00008B600000}"/>
    <cellStyle name="Normal 2 14 3 2 3" xfId="25329" xr:uid="{00000000-0005-0000-0000-00008C600000}"/>
    <cellStyle name="Normal 2 14 3 2 3 2" xfId="25330" xr:uid="{00000000-0005-0000-0000-00008D600000}"/>
    <cellStyle name="Normal 2 14 3 2 3 2 2" xfId="25331" xr:uid="{00000000-0005-0000-0000-00008E600000}"/>
    <cellStyle name="Normal 2 14 3 2 3 2 3" xfId="25332" xr:uid="{00000000-0005-0000-0000-00008F600000}"/>
    <cellStyle name="Normal 2 14 3 2 3 3" xfId="25333" xr:uid="{00000000-0005-0000-0000-000090600000}"/>
    <cellStyle name="Normal 2 14 3 2 3 4" xfId="25334" xr:uid="{00000000-0005-0000-0000-000091600000}"/>
    <cellStyle name="Normal 2 14 3 2 4" xfId="25335" xr:uid="{00000000-0005-0000-0000-000092600000}"/>
    <cellStyle name="Normal 2 14 3 2 4 2" xfId="25336" xr:uid="{00000000-0005-0000-0000-000093600000}"/>
    <cellStyle name="Normal 2 14 3 2 4 3" xfId="25337" xr:uid="{00000000-0005-0000-0000-000094600000}"/>
    <cellStyle name="Normal 2 14 3 2 5" xfId="25338" xr:uid="{00000000-0005-0000-0000-000095600000}"/>
    <cellStyle name="Normal 2 14 3 2 6" xfId="25339" xr:uid="{00000000-0005-0000-0000-000096600000}"/>
    <cellStyle name="Normal 2 14 3 3" xfId="25340" xr:uid="{00000000-0005-0000-0000-000097600000}"/>
    <cellStyle name="Normal 2 14 3 3 2" xfId="25341" xr:uid="{00000000-0005-0000-0000-000098600000}"/>
    <cellStyle name="Normal 2 14 3 3 2 2" xfId="25342" xr:uid="{00000000-0005-0000-0000-000099600000}"/>
    <cellStyle name="Normal 2 14 3 3 2 2 2" xfId="25343" xr:uid="{00000000-0005-0000-0000-00009A600000}"/>
    <cellStyle name="Normal 2 14 3 3 2 2 3" xfId="25344" xr:uid="{00000000-0005-0000-0000-00009B600000}"/>
    <cellStyle name="Normal 2 14 3 3 2 3" xfId="25345" xr:uid="{00000000-0005-0000-0000-00009C600000}"/>
    <cellStyle name="Normal 2 14 3 3 2 4" xfId="25346" xr:uid="{00000000-0005-0000-0000-00009D600000}"/>
    <cellStyle name="Normal 2 14 3 3 3" xfId="25347" xr:uid="{00000000-0005-0000-0000-00009E600000}"/>
    <cellStyle name="Normal 2 14 3 3 3 2" xfId="25348" xr:uid="{00000000-0005-0000-0000-00009F600000}"/>
    <cellStyle name="Normal 2 14 3 3 3 3" xfId="25349" xr:uid="{00000000-0005-0000-0000-0000A0600000}"/>
    <cellStyle name="Normal 2 14 3 3 4" xfId="25350" xr:uid="{00000000-0005-0000-0000-0000A1600000}"/>
    <cellStyle name="Normal 2 14 3 3 5" xfId="25351" xr:uid="{00000000-0005-0000-0000-0000A2600000}"/>
    <cellStyle name="Normal 2 14 3 4" xfId="25352" xr:uid="{00000000-0005-0000-0000-0000A3600000}"/>
    <cellStyle name="Normal 2 14 3 4 2" xfId="25353" xr:uid="{00000000-0005-0000-0000-0000A4600000}"/>
    <cellStyle name="Normal 2 14 3 4 2 2" xfId="25354" xr:uid="{00000000-0005-0000-0000-0000A5600000}"/>
    <cellStyle name="Normal 2 14 3 4 2 3" xfId="25355" xr:uid="{00000000-0005-0000-0000-0000A6600000}"/>
    <cellStyle name="Normal 2 14 3 4 3" xfId="25356" xr:uid="{00000000-0005-0000-0000-0000A7600000}"/>
    <cellStyle name="Normal 2 14 3 4 4" xfId="25357" xr:uid="{00000000-0005-0000-0000-0000A8600000}"/>
    <cellStyle name="Normal 2 14 3 5" xfId="25358" xr:uid="{00000000-0005-0000-0000-0000A9600000}"/>
    <cellStyle name="Normal 2 14 3 5 2" xfId="25359" xr:uid="{00000000-0005-0000-0000-0000AA600000}"/>
    <cellStyle name="Normal 2 14 3 5 3" xfId="25360" xr:uid="{00000000-0005-0000-0000-0000AB600000}"/>
    <cellStyle name="Normal 2 14 3 6" xfId="25361" xr:uid="{00000000-0005-0000-0000-0000AC600000}"/>
    <cellStyle name="Normal 2 14 3 7" xfId="25362" xr:uid="{00000000-0005-0000-0000-0000AD600000}"/>
    <cellStyle name="Normal 2 14 3 8" xfId="25363" xr:uid="{00000000-0005-0000-0000-0000AE600000}"/>
    <cellStyle name="Normal 2 14 4" xfId="25364" xr:uid="{00000000-0005-0000-0000-0000AF600000}"/>
    <cellStyle name="Normal 2 14 4 2" xfId="25365" xr:uid="{00000000-0005-0000-0000-0000B0600000}"/>
    <cellStyle name="Normal 2 14 4 2 2" xfId="25366" xr:uid="{00000000-0005-0000-0000-0000B1600000}"/>
    <cellStyle name="Normal 2 14 4 2 2 2" xfId="25367" xr:uid="{00000000-0005-0000-0000-0000B2600000}"/>
    <cellStyle name="Normal 2 14 4 2 2 2 2" xfId="25368" xr:uid="{00000000-0005-0000-0000-0000B3600000}"/>
    <cellStyle name="Normal 2 14 4 2 2 2 3" xfId="25369" xr:uid="{00000000-0005-0000-0000-0000B4600000}"/>
    <cellStyle name="Normal 2 14 4 2 2 3" xfId="25370" xr:uid="{00000000-0005-0000-0000-0000B5600000}"/>
    <cellStyle name="Normal 2 14 4 2 2 4" xfId="25371" xr:uid="{00000000-0005-0000-0000-0000B6600000}"/>
    <cellStyle name="Normal 2 14 4 2 3" xfId="25372" xr:uid="{00000000-0005-0000-0000-0000B7600000}"/>
    <cellStyle name="Normal 2 14 4 2 3 2" xfId="25373" xr:uid="{00000000-0005-0000-0000-0000B8600000}"/>
    <cellStyle name="Normal 2 14 4 2 3 3" xfId="25374" xr:uid="{00000000-0005-0000-0000-0000B9600000}"/>
    <cellStyle name="Normal 2 14 4 2 4" xfId="25375" xr:uid="{00000000-0005-0000-0000-0000BA600000}"/>
    <cellStyle name="Normal 2 14 4 2 5" xfId="25376" xr:uid="{00000000-0005-0000-0000-0000BB600000}"/>
    <cellStyle name="Normal 2 14 4 3" xfId="25377" xr:uid="{00000000-0005-0000-0000-0000BC600000}"/>
    <cellStyle name="Normal 2 14 4 3 2" xfId="25378" xr:uid="{00000000-0005-0000-0000-0000BD600000}"/>
    <cellStyle name="Normal 2 14 4 3 2 2" xfId="25379" xr:uid="{00000000-0005-0000-0000-0000BE600000}"/>
    <cellStyle name="Normal 2 14 4 3 2 3" xfId="25380" xr:uid="{00000000-0005-0000-0000-0000BF600000}"/>
    <cellStyle name="Normal 2 14 4 3 3" xfId="25381" xr:uid="{00000000-0005-0000-0000-0000C0600000}"/>
    <cellStyle name="Normal 2 14 4 3 4" xfId="25382" xr:uid="{00000000-0005-0000-0000-0000C1600000}"/>
    <cellStyle name="Normal 2 14 4 4" xfId="25383" xr:uid="{00000000-0005-0000-0000-0000C2600000}"/>
    <cellStyle name="Normal 2 14 4 4 2" xfId="25384" xr:uid="{00000000-0005-0000-0000-0000C3600000}"/>
    <cellStyle name="Normal 2 14 4 4 3" xfId="25385" xr:uid="{00000000-0005-0000-0000-0000C4600000}"/>
    <cellStyle name="Normal 2 14 4 5" xfId="25386" xr:uid="{00000000-0005-0000-0000-0000C5600000}"/>
    <cellStyle name="Normal 2 14 4 6" xfId="25387" xr:uid="{00000000-0005-0000-0000-0000C6600000}"/>
    <cellStyle name="Normal 2 14 5" xfId="25388" xr:uid="{00000000-0005-0000-0000-0000C7600000}"/>
    <cellStyle name="Normal 2 14 5 2" xfId="25389" xr:uid="{00000000-0005-0000-0000-0000C8600000}"/>
    <cellStyle name="Normal 2 14 5 2 2" xfId="25390" xr:uid="{00000000-0005-0000-0000-0000C9600000}"/>
    <cellStyle name="Normal 2 14 5 2 2 2" xfId="25391" xr:uid="{00000000-0005-0000-0000-0000CA600000}"/>
    <cellStyle name="Normal 2 14 5 2 2 3" xfId="25392" xr:uid="{00000000-0005-0000-0000-0000CB600000}"/>
    <cellStyle name="Normal 2 14 5 2 3" xfId="25393" xr:uid="{00000000-0005-0000-0000-0000CC600000}"/>
    <cellStyle name="Normal 2 14 5 2 4" xfId="25394" xr:uid="{00000000-0005-0000-0000-0000CD600000}"/>
    <cellStyle name="Normal 2 14 5 3" xfId="25395" xr:uid="{00000000-0005-0000-0000-0000CE600000}"/>
    <cellStyle name="Normal 2 14 5 3 2" xfId="25396" xr:uid="{00000000-0005-0000-0000-0000CF600000}"/>
    <cellStyle name="Normal 2 14 5 3 3" xfId="25397" xr:uid="{00000000-0005-0000-0000-0000D0600000}"/>
    <cellStyle name="Normal 2 14 5 4" xfId="25398" xr:uid="{00000000-0005-0000-0000-0000D1600000}"/>
    <cellStyle name="Normal 2 14 5 5" xfId="25399" xr:uid="{00000000-0005-0000-0000-0000D2600000}"/>
    <cellStyle name="Normal 2 14 6" xfId="25400" xr:uid="{00000000-0005-0000-0000-0000D3600000}"/>
    <cellStyle name="Normal 2 14 6 2" xfId="25401" xr:uid="{00000000-0005-0000-0000-0000D4600000}"/>
    <cellStyle name="Normal 2 14 6 2 2" xfId="25402" xr:uid="{00000000-0005-0000-0000-0000D5600000}"/>
    <cellStyle name="Normal 2 14 6 2 2 2" xfId="25403" xr:uid="{00000000-0005-0000-0000-0000D6600000}"/>
    <cellStyle name="Normal 2 14 6 2 2 3" xfId="25404" xr:uid="{00000000-0005-0000-0000-0000D7600000}"/>
    <cellStyle name="Normal 2 14 6 2 3" xfId="25405" xr:uid="{00000000-0005-0000-0000-0000D8600000}"/>
    <cellStyle name="Normal 2 14 6 2 4" xfId="25406" xr:uid="{00000000-0005-0000-0000-0000D9600000}"/>
    <cellStyle name="Normal 2 14 6 3" xfId="25407" xr:uid="{00000000-0005-0000-0000-0000DA600000}"/>
    <cellStyle name="Normal 2 14 6 3 2" xfId="25408" xr:uid="{00000000-0005-0000-0000-0000DB600000}"/>
    <cellStyle name="Normal 2 14 6 3 3" xfId="25409" xr:uid="{00000000-0005-0000-0000-0000DC600000}"/>
    <cellStyle name="Normal 2 14 6 4" xfId="25410" xr:uid="{00000000-0005-0000-0000-0000DD600000}"/>
    <cellStyle name="Normal 2 14 6 5" xfId="25411" xr:uid="{00000000-0005-0000-0000-0000DE600000}"/>
    <cellStyle name="Normal 2 14 7" xfId="25412" xr:uid="{00000000-0005-0000-0000-0000DF600000}"/>
    <cellStyle name="Normal 2 14 7 2" xfId="25413" xr:uid="{00000000-0005-0000-0000-0000E0600000}"/>
    <cellStyle name="Normal 2 14 7 2 2" xfId="25414" xr:uid="{00000000-0005-0000-0000-0000E1600000}"/>
    <cellStyle name="Normal 2 14 7 2 3" xfId="25415" xr:uid="{00000000-0005-0000-0000-0000E2600000}"/>
    <cellStyle name="Normal 2 14 7 3" xfId="25416" xr:uid="{00000000-0005-0000-0000-0000E3600000}"/>
    <cellStyle name="Normal 2 14 7 4" xfId="25417" xr:uid="{00000000-0005-0000-0000-0000E4600000}"/>
    <cellStyle name="Normal 2 14 8" xfId="25418" xr:uid="{00000000-0005-0000-0000-0000E5600000}"/>
    <cellStyle name="Normal 2 14 8 2" xfId="25419" xr:uid="{00000000-0005-0000-0000-0000E6600000}"/>
    <cellStyle name="Normal 2 14 8 3" xfId="25420" xr:uid="{00000000-0005-0000-0000-0000E7600000}"/>
    <cellStyle name="Normal 2 14 9" xfId="25421" xr:uid="{00000000-0005-0000-0000-0000E8600000}"/>
    <cellStyle name="Normal 2 15" xfId="553" xr:uid="{00000000-0005-0000-0000-0000E9600000}"/>
    <cellStyle name="Normal 2 15 10" xfId="25422" xr:uid="{00000000-0005-0000-0000-0000EA600000}"/>
    <cellStyle name="Normal 2 15 2" xfId="25423" xr:uid="{00000000-0005-0000-0000-0000EB600000}"/>
    <cellStyle name="Normal 2 15 2 2" xfId="25424" xr:uid="{00000000-0005-0000-0000-0000EC600000}"/>
    <cellStyle name="Normal 2 15 2 2 2" xfId="25425" xr:uid="{00000000-0005-0000-0000-0000ED600000}"/>
    <cellStyle name="Normal 2 15 2 2 2 2" xfId="25426" xr:uid="{00000000-0005-0000-0000-0000EE600000}"/>
    <cellStyle name="Normal 2 15 2 2 2 2 2" xfId="25427" xr:uid="{00000000-0005-0000-0000-0000EF600000}"/>
    <cellStyle name="Normal 2 15 2 2 2 2 2 2" xfId="25428" xr:uid="{00000000-0005-0000-0000-0000F0600000}"/>
    <cellStyle name="Normal 2 15 2 2 2 2 2 3" xfId="25429" xr:uid="{00000000-0005-0000-0000-0000F1600000}"/>
    <cellStyle name="Normal 2 15 2 2 2 2 3" xfId="25430" xr:uid="{00000000-0005-0000-0000-0000F2600000}"/>
    <cellStyle name="Normal 2 15 2 2 2 2 4" xfId="25431" xr:uid="{00000000-0005-0000-0000-0000F3600000}"/>
    <cellStyle name="Normal 2 15 2 2 2 3" xfId="25432" xr:uid="{00000000-0005-0000-0000-0000F4600000}"/>
    <cellStyle name="Normal 2 15 2 2 2 3 2" xfId="25433" xr:uid="{00000000-0005-0000-0000-0000F5600000}"/>
    <cellStyle name="Normal 2 15 2 2 2 3 3" xfId="25434" xr:uid="{00000000-0005-0000-0000-0000F6600000}"/>
    <cellStyle name="Normal 2 15 2 2 2 4" xfId="25435" xr:uid="{00000000-0005-0000-0000-0000F7600000}"/>
    <cellStyle name="Normal 2 15 2 2 2 5" xfId="25436" xr:uid="{00000000-0005-0000-0000-0000F8600000}"/>
    <cellStyle name="Normal 2 15 2 2 3" xfId="25437" xr:uid="{00000000-0005-0000-0000-0000F9600000}"/>
    <cellStyle name="Normal 2 15 2 2 3 2" xfId="25438" xr:uid="{00000000-0005-0000-0000-0000FA600000}"/>
    <cellStyle name="Normal 2 15 2 2 3 2 2" xfId="25439" xr:uid="{00000000-0005-0000-0000-0000FB600000}"/>
    <cellStyle name="Normal 2 15 2 2 3 2 3" xfId="25440" xr:uid="{00000000-0005-0000-0000-0000FC600000}"/>
    <cellStyle name="Normal 2 15 2 2 3 3" xfId="25441" xr:uid="{00000000-0005-0000-0000-0000FD600000}"/>
    <cellStyle name="Normal 2 15 2 2 3 4" xfId="25442" xr:uid="{00000000-0005-0000-0000-0000FE600000}"/>
    <cellStyle name="Normal 2 15 2 2 4" xfId="25443" xr:uid="{00000000-0005-0000-0000-0000FF600000}"/>
    <cellStyle name="Normal 2 15 2 2 4 2" xfId="25444" xr:uid="{00000000-0005-0000-0000-000000610000}"/>
    <cellStyle name="Normal 2 15 2 2 4 3" xfId="25445" xr:uid="{00000000-0005-0000-0000-000001610000}"/>
    <cellStyle name="Normal 2 15 2 2 5" xfId="25446" xr:uid="{00000000-0005-0000-0000-000002610000}"/>
    <cellStyle name="Normal 2 15 2 2 6" xfId="25447" xr:uid="{00000000-0005-0000-0000-000003610000}"/>
    <cellStyle name="Normal 2 15 2 3" xfId="25448" xr:uid="{00000000-0005-0000-0000-000004610000}"/>
    <cellStyle name="Normal 2 15 2 3 2" xfId="25449" xr:uid="{00000000-0005-0000-0000-000005610000}"/>
    <cellStyle name="Normal 2 15 2 3 2 2" xfId="25450" xr:uid="{00000000-0005-0000-0000-000006610000}"/>
    <cellStyle name="Normal 2 15 2 3 2 2 2" xfId="25451" xr:uid="{00000000-0005-0000-0000-000007610000}"/>
    <cellStyle name="Normal 2 15 2 3 2 2 3" xfId="25452" xr:uid="{00000000-0005-0000-0000-000008610000}"/>
    <cellStyle name="Normal 2 15 2 3 2 3" xfId="25453" xr:uid="{00000000-0005-0000-0000-000009610000}"/>
    <cellStyle name="Normal 2 15 2 3 2 4" xfId="25454" xr:uid="{00000000-0005-0000-0000-00000A610000}"/>
    <cellStyle name="Normal 2 15 2 3 3" xfId="25455" xr:uid="{00000000-0005-0000-0000-00000B610000}"/>
    <cellStyle name="Normal 2 15 2 3 3 2" xfId="25456" xr:uid="{00000000-0005-0000-0000-00000C610000}"/>
    <cellStyle name="Normal 2 15 2 3 3 3" xfId="25457" xr:uid="{00000000-0005-0000-0000-00000D610000}"/>
    <cellStyle name="Normal 2 15 2 3 4" xfId="25458" xr:uid="{00000000-0005-0000-0000-00000E610000}"/>
    <cellStyle name="Normal 2 15 2 3 5" xfId="25459" xr:uid="{00000000-0005-0000-0000-00000F610000}"/>
    <cellStyle name="Normal 2 15 2 4" xfId="25460" xr:uid="{00000000-0005-0000-0000-000010610000}"/>
    <cellStyle name="Normal 2 15 2 4 2" xfId="25461" xr:uid="{00000000-0005-0000-0000-000011610000}"/>
    <cellStyle name="Normal 2 15 2 4 2 2" xfId="25462" xr:uid="{00000000-0005-0000-0000-000012610000}"/>
    <cellStyle name="Normal 2 15 2 4 2 2 2" xfId="25463" xr:uid="{00000000-0005-0000-0000-000013610000}"/>
    <cellStyle name="Normal 2 15 2 4 2 2 3" xfId="25464" xr:uid="{00000000-0005-0000-0000-000014610000}"/>
    <cellStyle name="Normal 2 15 2 4 2 3" xfId="25465" xr:uid="{00000000-0005-0000-0000-000015610000}"/>
    <cellStyle name="Normal 2 15 2 4 2 4" xfId="25466" xr:uid="{00000000-0005-0000-0000-000016610000}"/>
    <cellStyle name="Normal 2 15 2 4 3" xfId="25467" xr:uid="{00000000-0005-0000-0000-000017610000}"/>
    <cellStyle name="Normal 2 15 2 4 3 2" xfId="25468" xr:uid="{00000000-0005-0000-0000-000018610000}"/>
    <cellStyle name="Normal 2 15 2 4 3 3" xfId="25469" xr:uid="{00000000-0005-0000-0000-000019610000}"/>
    <cellStyle name="Normal 2 15 2 4 4" xfId="25470" xr:uid="{00000000-0005-0000-0000-00001A610000}"/>
    <cellStyle name="Normal 2 15 2 4 5" xfId="25471" xr:uid="{00000000-0005-0000-0000-00001B610000}"/>
    <cellStyle name="Normal 2 15 2 5" xfId="25472" xr:uid="{00000000-0005-0000-0000-00001C610000}"/>
    <cellStyle name="Normal 2 15 2 5 2" xfId="25473" xr:uid="{00000000-0005-0000-0000-00001D610000}"/>
    <cellStyle name="Normal 2 15 2 5 2 2" xfId="25474" xr:uid="{00000000-0005-0000-0000-00001E610000}"/>
    <cellStyle name="Normal 2 15 2 5 2 3" xfId="25475" xr:uid="{00000000-0005-0000-0000-00001F610000}"/>
    <cellStyle name="Normal 2 15 2 5 3" xfId="25476" xr:uid="{00000000-0005-0000-0000-000020610000}"/>
    <cellStyle name="Normal 2 15 2 5 4" xfId="25477" xr:uid="{00000000-0005-0000-0000-000021610000}"/>
    <cellStyle name="Normal 2 15 2 6" xfId="25478" xr:uid="{00000000-0005-0000-0000-000022610000}"/>
    <cellStyle name="Normal 2 15 2 6 2" xfId="25479" xr:uid="{00000000-0005-0000-0000-000023610000}"/>
    <cellStyle name="Normal 2 15 2 6 3" xfId="25480" xr:uid="{00000000-0005-0000-0000-000024610000}"/>
    <cellStyle name="Normal 2 15 2 7" xfId="25481" xr:uid="{00000000-0005-0000-0000-000025610000}"/>
    <cellStyle name="Normal 2 15 2 8" xfId="25482" xr:uid="{00000000-0005-0000-0000-000026610000}"/>
    <cellStyle name="Normal 2 15 3" xfId="25483" xr:uid="{00000000-0005-0000-0000-000027610000}"/>
    <cellStyle name="Normal 2 15 3 2" xfId="25484" xr:uid="{00000000-0005-0000-0000-000028610000}"/>
    <cellStyle name="Normal 2 15 3 2 2" xfId="25485" xr:uid="{00000000-0005-0000-0000-000029610000}"/>
    <cellStyle name="Normal 2 15 3 2 2 2" xfId="25486" xr:uid="{00000000-0005-0000-0000-00002A610000}"/>
    <cellStyle name="Normal 2 15 3 2 2 2 2" xfId="25487" xr:uid="{00000000-0005-0000-0000-00002B610000}"/>
    <cellStyle name="Normal 2 15 3 2 2 2 3" xfId="25488" xr:uid="{00000000-0005-0000-0000-00002C610000}"/>
    <cellStyle name="Normal 2 15 3 2 2 3" xfId="25489" xr:uid="{00000000-0005-0000-0000-00002D610000}"/>
    <cellStyle name="Normal 2 15 3 2 2 4" xfId="25490" xr:uid="{00000000-0005-0000-0000-00002E610000}"/>
    <cellStyle name="Normal 2 15 3 2 3" xfId="25491" xr:uid="{00000000-0005-0000-0000-00002F610000}"/>
    <cellStyle name="Normal 2 15 3 2 3 2" xfId="25492" xr:uid="{00000000-0005-0000-0000-000030610000}"/>
    <cellStyle name="Normal 2 15 3 2 3 3" xfId="25493" xr:uid="{00000000-0005-0000-0000-000031610000}"/>
    <cellStyle name="Normal 2 15 3 2 4" xfId="25494" xr:uid="{00000000-0005-0000-0000-000032610000}"/>
    <cellStyle name="Normal 2 15 3 2 5" xfId="25495" xr:uid="{00000000-0005-0000-0000-000033610000}"/>
    <cellStyle name="Normal 2 15 3 3" xfId="25496" xr:uid="{00000000-0005-0000-0000-000034610000}"/>
    <cellStyle name="Normal 2 15 3 3 2" xfId="25497" xr:uid="{00000000-0005-0000-0000-000035610000}"/>
    <cellStyle name="Normal 2 15 3 3 2 2" xfId="25498" xr:uid="{00000000-0005-0000-0000-000036610000}"/>
    <cellStyle name="Normal 2 15 3 3 2 2 2" xfId="25499" xr:uid="{00000000-0005-0000-0000-000037610000}"/>
    <cellStyle name="Normal 2 15 3 3 2 2 3" xfId="25500" xr:uid="{00000000-0005-0000-0000-000038610000}"/>
    <cellStyle name="Normal 2 15 3 3 2 3" xfId="25501" xr:uid="{00000000-0005-0000-0000-000039610000}"/>
    <cellStyle name="Normal 2 15 3 3 2 4" xfId="25502" xr:uid="{00000000-0005-0000-0000-00003A610000}"/>
    <cellStyle name="Normal 2 15 3 3 3" xfId="25503" xr:uid="{00000000-0005-0000-0000-00003B610000}"/>
    <cellStyle name="Normal 2 15 3 3 3 2" xfId="25504" xr:uid="{00000000-0005-0000-0000-00003C610000}"/>
    <cellStyle name="Normal 2 15 3 3 3 3" xfId="25505" xr:uid="{00000000-0005-0000-0000-00003D610000}"/>
    <cellStyle name="Normal 2 15 3 3 4" xfId="25506" xr:uid="{00000000-0005-0000-0000-00003E610000}"/>
    <cellStyle name="Normal 2 15 3 3 5" xfId="25507" xr:uid="{00000000-0005-0000-0000-00003F610000}"/>
    <cellStyle name="Normal 2 15 3 4" xfId="25508" xr:uid="{00000000-0005-0000-0000-000040610000}"/>
    <cellStyle name="Normal 2 15 3 4 2" xfId="25509" xr:uid="{00000000-0005-0000-0000-000041610000}"/>
    <cellStyle name="Normal 2 15 3 4 2 2" xfId="25510" xr:uid="{00000000-0005-0000-0000-000042610000}"/>
    <cellStyle name="Normal 2 15 3 4 2 3" xfId="25511" xr:uid="{00000000-0005-0000-0000-000043610000}"/>
    <cellStyle name="Normal 2 15 3 4 3" xfId="25512" xr:uid="{00000000-0005-0000-0000-000044610000}"/>
    <cellStyle name="Normal 2 15 3 4 4" xfId="25513" xr:uid="{00000000-0005-0000-0000-000045610000}"/>
    <cellStyle name="Normal 2 15 3 5" xfId="25514" xr:uid="{00000000-0005-0000-0000-000046610000}"/>
    <cellStyle name="Normal 2 15 3 5 2" xfId="25515" xr:uid="{00000000-0005-0000-0000-000047610000}"/>
    <cellStyle name="Normal 2 15 3 5 3" xfId="25516" xr:uid="{00000000-0005-0000-0000-000048610000}"/>
    <cellStyle name="Normal 2 15 3 6" xfId="25517" xr:uid="{00000000-0005-0000-0000-000049610000}"/>
    <cellStyle name="Normal 2 15 3 7" xfId="25518" xr:uid="{00000000-0005-0000-0000-00004A610000}"/>
    <cellStyle name="Normal 2 15 4" xfId="25519" xr:uid="{00000000-0005-0000-0000-00004B610000}"/>
    <cellStyle name="Normal 2 15 4 2" xfId="25520" xr:uid="{00000000-0005-0000-0000-00004C610000}"/>
    <cellStyle name="Normal 2 15 4 2 2" xfId="25521" xr:uid="{00000000-0005-0000-0000-00004D610000}"/>
    <cellStyle name="Normal 2 15 4 2 2 2" xfId="25522" xr:uid="{00000000-0005-0000-0000-00004E610000}"/>
    <cellStyle name="Normal 2 15 4 2 2 2 2" xfId="25523" xr:uid="{00000000-0005-0000-0000-00004F610000}"/>
    <cellStyle name="Normal 2 15 4 2 2 2 3" xfId="25524" xr:uid="{00000000-0005-0000-0000-000050610000}"/>
    <cellStyle name="Normal 2 15 4 2 2 3" xfId="25525" xr:uid="{00000000-0005-0000-0000-000051610000}"/>
    <cellStyle name="Normal 2 15 4 2 2 4" xfId="25526" xr:uid="{00000000-0005-0000-0000-000052610000}"/>
    <cellStyle name="Normal 2 15 4 2 3" xfId="25527" xr:uid="{00000000-0005-0000-0000-000053610000}"/>
    <cellStyle name="Normal 2 15 4 2 3 2" xfId="25528" xr:uid="{00000000-0005-0000-0000-000054610000}"/>
    <cellStyle name="Normal 2 15 4 2 3 3" xfId="25529" xr:uid="{00000000-0005-0000-0000-000055610000}"/>
    <cellStyle name="Normal 2 15 4 2 4" xfId="25530" xr:uid="{00000000-0005-0000-0000-000056610000}"/>
    <cellStyle name="Normal 2 15 4 2 5" xfId="25531" xr:uid="{00000000-0005-0000-0000-000057610000}"/>
    <cellStyle name="Normal 2 15 4 3" xfId="25532" xr:uid="{00000000-0005-0000-0000-000058610000}"/>
    <cellStyle name="Normal 2 15 4 3 2" xfId="25533" xr:uid="{00000000-0005-0000-0000-000059610000}"/>
    <cellStyle name="Normal 2 15 4 3 2 2" xfId="25534" xr:uid="{00000000-0005-0000-0000-00005A610000}"/>
    <cellStyle name="Normal 2 15 4 3 2 3" xfId="25535" xr:uid="{00000000-0005-0000-0000-00005B610000}"/>
    <cellStyle name="Normal 2 15 4 3 3" xfId="25536" xr:uid="{00000000-0005-0000-0000-00005C610000}"/>
    <cellStyle name="Normal 2 15 4 3 4" xfId="25537" xr:uid="{00000000-0005-0000-0000-00005D610000}"/>
    <cellStyle name="Normal 2 15 4 4" xfId="25538" xr:uid="{00000000-0005-0000-0000-00005E610000}"/>
    <cellStyle name="Normal 2 15 4 4 2" xfId="25539" xr:uid="{00000000-0005-0000-0000-00005F610000}"/>
    <cellStyle name="Normal 2 15 4 4 3" xfId="25540" xr:uid="{00000000-0005-0000-0000-000060610000}"/>
    <cellStyle name="Normal 2 15 4 5" xfId="25541" xr:uid="{00000000-0005-0000-0000-000061610000}"/>
    <cellStyle name="Normal 2 15 4 6" xfId="25542" xr:uid="{00000000-0005-0000-0000-000062610000}"/>
    <cellStyle name="Normal 2 15 5" xfId="25543" xr:uid="{00000000-0005-0000-0000-000063610000}"/>
    <cellStyle name="Normal 2 15 5 2" xfId="25544" xr:uid="{00000000-0005-0000-0000-000064610000}"/>
    <cellStyle name="Normal 2 15 5 2 2" xfId="25545" xr:uid="{00000000-0005-0000-0000-000065610000}"/>
    <cellStyle name="Normal 2 15 5 2 2 2" xfId="25546" xr:uid="{00000000-0005-0000-0000-000066610000}"/>
    <cellStyle name="Normal 2 15 5 2 2 3" xfId="25547" xr:uid="{00000000-0005-0000-0000-000067610000}"/>
    <cellStyle name="Normal 2 15 5 2 3" xfId="25548" xr:uid="{00000000-0005-0000-0000-000068610000}"/>
    <cellStyle name="Normal 2 15 5 2 4" xfId="25549" xr:uid="{00000000-0005-0000-0000-000069610000}"/>
    <cellStyle name="Normal 2 15 5 3" xfId="25550" xr:uid="{00000000-0005-0000-0000-00006A610000}"/>
    <cellStyle name="Normal 2 15 5 3 2" xfId="25551" xr:uid="{00000000-0005-0000-0000-00006B610000}"/>
    <cellStyle name="Normal 2 15 5 3 3" xfId="25552" xr:uid="{00000000-0005-0000-0000-00006C610000}"/>
    <cellStyle name="Normal 2 15 5 4" xfId="25553" xr:uid="{00000000-0005-0000-0000-00006D610000}"/>
    <cellStyle name="Normal 2 15 5 5" xfId="25554" xr:uid="{00000000-0005-0000-0000-00006E610000}"/>
    <cellStyle name="Normal 2 15 6" xfId="25555" xr:uid="{00000000-0005-0000-0000-00006F610000}"/>
    <cellStyle name="Normal 2 15 6 2" xfId="25556" xr:uid="{00000000-0005-0000-0000-000070610000}"/>
    <cellStyle name="Normal 2 15 6 2 2" xfId="25557" xr:uid="{00000000-0005-0000-0000-000071610000}"/>
    <cellStyle name="Normal 2 15 6 2 3" xfId="25558" xr:uid="{00000000-0005-0000-0000-000072610000}"/>
    <cellStyle name="Normal 2 15 6 3" xfId="25559" xr:uid="{00000000-0005-0000-0000-000073610000}"/>
    <cellStyle name="Normal 2 15 6 4" xfId="25560" xr:uid="{00000000-0005-0000-0000-000074610000}"/>
    <cellStyle name="Normal 2 15 7" xfId="25561" xr:uid="{00000000-0005-0000-0000-000075610000}"/>
    <cellStyle name="Normal 2 15 7 2" xfId="25562" xr:uid="{00000000-0005-0000-0000-000076610000}"/>
    <cellStyle name="Normal 2 15 7 3" xfId="25563" xr:uid="{00000000-0005-0000-0000-000077610000}"/>
    <cellStyle name="Normal 2 15 8" xfId="25564" xr:uid="{00000000-0005-0000-0000-000078610000}"/>
    <cellStyle name="Normal 2 15 9" xfId="25565" xr:uid="{00000000-0005-0000-0000-000079610000}"/>
    <cellStyle name="Normal 2 16" xfId="554" xr:uid="{00000000-0005-0000-0000-00007A610000}"/>
    <cellStyle name="Normal 2 16 2" xfId="25566" xr:uid="{00000000-0005-0000-0000-00007B610000}"/>
    <cellStyle name="Normal 2 16 2 2" xfId="25567" xr:uid="{00000000-0005-0000-0000-00007C610000}"/>
    <cellStyle name="Normal 2 16 2 2 2" xfId="25568" xr:uid="{00000000-0005-0000-0000-00007D610000}"/>
    <cellStyle name="Normal 2 16 2 2 2 2" xfId="25569" xr:uid="{00000000-0005-0000-0000-00007E610000}"/>
    <cellStyle name="Normal 2 16 2 2 2 2 2" xfId="25570" xr:uid="{00000000-0005-0000-0000-00007F610000}"/>
    <cellStyle name="Normal 2 16 2 2 2 2 3" xfId="25571" xr:uid="{00000000-0005-0000-0000-000080610000}"/>
    <cellStyle name="Normal 2 16 2 2 2 3" xfId="25572" xr:uid="{00000000-0005-0000-0000-000081610000}"/>
    <cellStyle name="Normal 2 16 2 2 2 4" xfId="25573" xr:uid="{00000000-0005-0000-0000-000082610000}"/>
    <cellStyle name="Normal 2 16 2 2 3" xfId="25574" xr:uid="{00000000-0005-0000-0000-000083610000}"/>
    <cellStyle name="Normal 2 16 2 2 3 2" xfId="25575" xr:uid="{00000000-0005-0000-0000-000084610000}"/>
    <cellStyle name="Normal 2 16 2 2 3 3" xfId="25576" xr:uid="{00000000-0005-0000-0000-000085610000}"/>
    <cellStyle name="Normal 2 16 2 2 4" xfId="25577" xr:uid="{00000000-0005-0000-0000-000086610000}"/>
    <cellStyle name="Normal 2 16 2 2 5" xfId="25578" xr:uid="{00000000-0005-0000-0000-000087610000}"/>
    <cellStyle name="Normal 2 16 2 3" xfId="25579" xr:uid="{00000000-0005-0000-0000-000088610000}"/>
    <cellStyle name="Normal 2 16 2 3 2" xfId="25580" xr:uid="{00000000-0005-0000-0000-000089610000}"/>
    <cellStyle name="Normal 2 16 2 3 2 2" xfId="25581" xr:uid="{00000000-0005-0000-0000-00008A610000}"/>
    <cellStyle name="Normal 2 16 2 3 2 3" xfId="25582" xr:uid="{00000000-0005-0000-0000-00008B610000}"/>
    <cellStyle name="Normal 2 16 2 3 3" xfId="25583" xr:uid="{00000000-0005-0000-0000-00008C610000}"/>
    <cellStyle name="Normal 2 16 2 3 4" xfId="25584" xr:uid="{00000000-0005-0000-0000-00008D610000}"/>
    <cellStyle name="Normal 2 16 2 4" xfId="25585" xr:uid="{00000000-0005-0000-0000-00008E610000}"/>
    <cellStyle name="Normal 2 16 2 4 2" xfId="25586" xr:uid="{00000000-0005-0000-0000-00008F610000}"/>
    <cellStyle name="Normal 2 16 2 4 3" xfId="25587" xr:uid="{00000000-0005-0000-0000-000090610000}"/>
    <cellStyle name="Normal 2 16 2 5" xfId="25588" xr:uid="{00000000-0005-0000-0000-000091610000}"/>
    <cellStyle name="Normal 2 16 2 6" xfId="25589" xr:uid="{00000000-0005-0000-0000-000092610000}"/>
    <cellStyle name="Normal 2 16 3" xfId="25590" xr:uid="{00000000-0005-0000-0000-000093610000}"/>
    <cellStyle name="Normal 2 16 3 2" xfId="25591" xr:uid="{00000000-0005-0000-0000-000094610000}"/>
    <cellStyle name="Normal 2 16 3 2 2" xfId="25592" xr:uid="{00000000-0005-0000-0000-000095610000}"/>
    <cellStyle name="Normal 2 16 3 2 2 2" xfId="25593" xr:uid="{00000000-0005-0000-0000-000096610000}"/>
    <cellStyle name="Normal 2 16 3 2 2 3" xfId="25594" xr:uid="{00000000-0005-0000-0000-000097610000}"/>
    <cellStyle name="Normal 2 16 3 2 3" xfId="25595" xr:uid="{00000000-0005-0000-0000-000098610000}"/>
    <cellStyle name="Normal 2 16 3 2 4" xfId="25596" xr:uid="{00000000-0005-0000-0000-000099610000}"/>
    <cellStyle name="Normal 2 16 3 3" xfId="25597" xr:uid="{00000000-0005-0000-0000-00009A610000}"/>
    <cellStyle name="Normal 2 16 3 3 2" xfId="25598" xr:uid="{00000000-0005-0000-0000-00009B610000}"/>
    <cellStyle name="Normal 2 16 3 3 3" xfId="25599" xr:uid="{00000000-0005-0000-0000-00009C610000}"/>
    <cellStyle name="Normal 2 16 3 4" xfId="25600" xr:uid="{00000000-0005-0000-0000-00009D610000}"/>
    <cellStyle name="Normal 2 16 3 5" xfId="25601" xr:uid="{00000000-0005-0000-0000-00009E610000}"/>
    <cellStyle name="Normal 2 16 4" xfId="25602" xr:uid="{00000000-0005-0000-0000-00009F610000}"/>
    <cellStyle name="Normal 2 16 4 2" xfId="25603" xr:uid="{00000000-0005-0000-0000-0000A0610000}"/>
    <cellStyle name="Normal 2 16 4 2 2" xfId="25604" xr:uid="{00000000-0005-0000-0000-0000A1610000}"/>
    <cellStyle name="Normal 2 16 4 2 2 2" xfId="25605" xr:uid="{00000000-0005-0000-0000-0000A2610000}"/>
    <cellStyle name="Normal 2 16 4 2 2 3" xfId="25606" xr:uid="{00000000-0005-0000-0000-0000A3610000}"/>
    <cellStyle name="Normal 2 16 4 2 3" xfId="25607" xr:uid="{00000000-0005-0000-0000-0000A4610000}"/>
    <cellStyle name="Normal 2 16 4 2 4" xfId="25608" xr:uid="{00000000-0005-0000-0000-0000A5610000}"/>
    <cellStyle name="Normal 2 16 4 3" xfId="25609" xr:uid="{00000000-0005-0000-0000-0000A6610000}"/>
    <cellStyle name="Normal 2 16 4 3 2" xfId="25610" xr:uid="{00000000-0005-0000-0000-0000A7610000}"/>
    <cellStyle name="Normal 2 16 4 3 3" xfId="25611" xr:uid="{00000000-0005-0000-0000-0000A8610000}"/>
    <cellStyle name="Normal 2 16 4 4" xfId="25612" xr:uid="{00000000-0005-0000-0000-0000A9610000}"/>
    <cellStyle name="Normal 2 16 4 5" xfId="25613" xr:uid="{00000000-0005-0000-0000-0000AA610000}"/>
    <cellStyle name="Normal 2 16 5" xfId="25614" xr:uid="{00000000-0005-0000-0000-0000AB610000}"/>
    <cellStyle name="Normal 2 16 6" xfId="25615" xr:uid="{00000000-0005-0000-0000-0000AC610000}"/>
    <cellStyle name="Normal 2 16 6 2" xfId="25616" xr:uid="{00000000-0005-0000-0000-0000AD610000}"/>
    <cellStyle name="Normal 2 16 6 2 2" xfId="25617" xr:uid="{00000000-0005-0000-0000-0000AE610000}"/>
    <cellStyle name="Normal 2 16 6 2 3" xfId="25618" xr:uid="{00000000-0005-0000-0000-0000AF610000}"/>
    <cellStyle name="Normal 2 16 6 3" xfId="25619" xr:uid="{00000000-0005-0000-0000-0000B0610000}"/>
    <cellStyle name="Normal 2 16 6 4" xfId="25620" xr:uid="{00000000-0005-0000-0000-0000B1610000}"/>
    <cellStyle name="Normal 2 16 7" xfId="25621" xr:uid="{00000000-0005-0000-0000-0000B2610000}"/>
    <cellStyle name="Normal 2 16 7 2" xfId="25622" xr:uid="{00000000-0005-0000-0000-0000B3610000}"/>
    <cellStyle name="Normal 2 16 7 3" xfId="25623" xr:uid="{00000000-0005-0000-0000-0000B4610000}"/>
    <cellStyle name="Normal 2 16 8" xfId="25624" xr:uid="{00000000-0005-0000-0000-0000B5610000}"/>
    <cellStyle name="Normal 2 16 9" xfId="25625" xr:uid="{00000000-0005-0000-0000-0000B6610000}"/>
    <cellStyle name="Normal 2 17" xfId="25626" xr:uid="{00000000-0005-0000-0000-0000B7610000}"/>
    <cellStyle name="Normal 2 17 2" xfId="25627" xr:uid="{00000000-0005-0000-0000-0000B8610000}"/>
    <cellStyle name="Normal 2 17 2 2" xfId="25628" xr:uid="{00000000-0005-0000-0000-0000B9610000}"/>
    <cellStyle name="Normal 2 17 2 2 2" xfId="25629" xr:uid="{00000000-0005-0000-0000-0000BA610000}"/>
    <cellStyle name="Normal 2 17 2 2 2 2" xfId="25630" xr:uid="{00000000-0005-0000-0000-0000BB610000}"/>
    <cellStyle name="Normal 2 17 2 2 2 2 2" xfId="25631" xr:uid="{00000000-0005-0000-0000-0000BC610000}"/>
    <cellStyle name="Normal 2 17 2 2 2 2 3" xfId="25632" xr:uid="{00000000-0005-0000-0000-0000BD610000}"/>
    <cellStyle name="Normal 2 17 2 2 2 3" xfId="25633" xr:uid="{00000000-0005-0000-0000-0000BE610000}"/>
    <cellStyle name="Normal 2 17 2 2 2 4" xfId="25634" xr:uid="{00000000-0005-0000-0000-0000BF610000}"/>
    <cellStyle name="Normal 2 17 2 2 3" xfId="25635" xr:uid="{00000000-0005-0000-0000-0000C0610000}"/>
    <cellStyle name="Normal 2 17 2 2 3 2" xfId="25636" xr:uid="{00000000-0005-0000-0000-0000C1610000}"/>
    <cellStyle name="Normal 2 17 2 2 3 3" xfId="25637" xr:uid="{00000000-0005-0000-0000-0000C2610000}"/>
    <cellStyle name="Normal 2 17 2 2 4" xfId="25638" xr:uid="{00000000-0005-0000-0000-0000C3610000}"/>
    <cellStyle name="Normal 2 17 2 2 5" xfId="25639" xr:uid="{00000000-0005-0000-0000-0000C4610000}"/>
    <cellStyle name="Normal 2 17 2 3" xfId="25640" xr:uid="{00000000-0005-0000-0000-0000C5610000}"/>
    <cellStyle name="Normal 2 17 2 3 2" xfId="25641" xr:uid="{00000000-0005-0000-0000-0000C6610000}"/>
    <cellStyle name="Normal 2 17 2 3 2 2" xfId="25642" xr:uid="{00000000-0005-0000-0000-0000C7610000}"/>
    <cellStyle name="Normal 2 17 2 3 2 2 2" xfId="25643" xr:uid="{00000000-0005-0000-0000-0000C8610000}"/>
    <cellStyle name="Normal 2 17 2 3 2 2 3" xfId="25644" xr:uid="{00000000-0005-0000-0000-0000C9610000}"/>
    <cellStyle name="Normal 2 17 2 3 2 3" xfId="25645" xr:uid="{00000000-0005-0000-0000-0000CA610000}"/>
    <cellStyle name="Normal 2 17 2 3 2 4" xfId="25646" xr:uid="{00000000-0005-0000-0000-0000CB610000}"/>
    <cellStyle name="Normal 2 17 2 3 3" xfId="25647" xr:uid="{00000000-0005-0000-0000-0000CC610000}"/>
    <cellStyle name="Normal 2 17 2 3 3 2" xfId="25648" xr:uid="{00000000-0005-0000-0000-0000CD610000}"/>
    <cellStyle name="Normal 2 17 2 3 3 3" xfId="25649" xr:uid="{00000000-0005-0000-0000-0000CE610000}"/>
    <cellStyle name="Normal 2 17 2 3 4" xfId="25650" xr:uid="{00000000-0005-0000-0000-0000CF610000}"/>
    <cellStyle name="Normal 2 17 2 3 5" xfId="25651" xr:uid="{00000000-0005-0000-0000-0000D0610000}"/>
    <cellStyle name="Normal 2 17 2 4" xfId="25652" xr:uid="{00000000-0005-0000-0000-0000D1610000}"/>
    <cellStyle name="Normal 2 17 2 4 2" xfId="25653" xr:uid="{00000000-0005-0000-0000-0000D2610000}"/>
    <cellStyle name="Normal 2 17 2 4 2 2" xfId="25654" xr:uid="{00000000-0005-0000-0000-0000D3610000}"/>
    <cellStyle name="Normal 2 17 2 4 2 3" xfId="25655" xr:uid="{00000000-0005-0000-0000-0000D4610000}"/>
    <cellStyle name="Normal 2 17 2 4 3" xfId="25656" xr:uid="{00000000-0005-0000-0000-0000D5610000}"/>
    <cellStyle name="Normal 2 17 2 4 4" xfId="25657" xr:uid="{00000000-0005-0000-0000-0000D6610000}"/>
    <cellStyle name="Normal 2 17 2 5" xfId="25658" xr:uid="{00000000-0005-0000-0000-0000D7610000}"/>
    <cellStyle name="Normal 2 17 2 5 2" xfId="25659" xr:uid="{00000000-0005-0000-0000-0000D8610000}"/>
    <cellStyle name="Normal 2 17 2 5 3" xfId="25660" xr:uid="{00000000-0005-0000-0000-0000D9610000}"/>
    <cellStyle name="Normal 2 17 2 6" xfId="25661" xr:uid="{00000000-0005-0000-0000-0000DA610000}"/>
    <cellStyle name="Normal 2 17 2 7" xfId="25662" xr:uid="{00000000-0005-0000-0000-0000DB610000}"/>
    <cellStyle name="Normal 2 17 3" xfId="25663" xr:uid="{00000000-0005-0000-0000-0000DC610000}"/>
    <cellStyle name="Normal 2 17 3 2" xfId="25664" xr:uid="{00000000-0005-0000-0000-0000DD610000}"/>
    <cellStyle name="Normal 2 17 3 2 2" xfId="25665" xr:uid="{00000000-0005-0000-0000-0000DE610000}"/>
    <cellStyle name="Normal 2 17 3 2 2 2" xfId="25666" xr:uid="{00000000-0005-0000-0000-0000DF610000}"/>
    <cellStyle name="Normal 2 17 3 2 2 2 2" xfId="25667" xr:uid="{00000000-0005-0000-0000-0000E0610000}"/>
    <cellStyle name="Normal 2 17 3 2 2 2 3" xfId="25668" xr:uid="{00000000-0005-0000-0000-0000E1610000}"/>
    <cellStyle name="Normal 2 17 3 2 2 3" xfId="25669" xr:uid="{00000000-0005-0000-0000-0000E2610000}"/>
    <cellStyle name="Normal 2 17 3 2 2 4" xfId="25670" xr:uid="{00000000-0005-0000-0000-0000E3610000}"/>
    <cellStyle name="Normal 2 17 3 2 3" xfId="25671" xr:uid="{00000000-0005-0000-0000-0000E4610000}"/>
    <cellStyle name="Normal 2 17 3 2 3 2" xfId="25672" xr:uid="{00000000-0005-0000-0000-0000E5610000}"/>
    <cellStyle name="Normal 2 17 3 2 3 3" xfId="25673" xr:uid="{00000000-0005-0000-0000-0000E6610000}"/>
    <cellStyle name="Normal 2 17 3 2 4" xfId="25674" xr:uid="{00000000-0005-0000-0000-0000E7610000}"/>
    <cellStyle name="Normal 2 17 3 2 5" xfId="25675" xr:uid="{00000000-0005-0000-0000-0000E8610000}"/>
    <cellStyle name="Normal 2 17 3 3" xfId="25676" xr:uid="{00000000-0005-0000-0000-0000E9610000}"/>
    <cellStyle name="Normal 2 17 3 3 2" xfId="25677" xr:uid="{00000000-0005-0000-0000-0000EA610000}"/>
    <cellStyle name="Normal 2 17 3 3 2 2" xfId="25678" xr:uid="{00000000-0005-0000-0000-0000EB610000}"/>
    <cellStyle name="Normal 2 17 3 3 2 3" xfId="25679" xr:uid="{00000000-0005-0000-0000-0000EC610000}"/>
    <cellStyle name="Normal 2 17 3 3 3" xfId="25680" xr:uid="{00000000-0005-0000-0000-0000ED610000}"/>
    <cellStyle name="Normal 2 17 3 3 4" xfId="25681" xr:uid="{00000000-0005-0000-0000-0000EE610000}"/>
    <cellStyle name="Normal 2 17 3 4" xfId="25682" xr:uid="{00000000-0005-0000-0000-0000EF610000}"/>
    <cellStyle name="Normal 2 17 3 4 2" xfId="25683" xr:uid="{00000000-0005-0000-0000-0000F0610000}"/>
    <cellStyle name="Normal 2 17 3 4 3" xfId="25684" xr:uid="{00000000-0005-0000-0000-0000F1610000}"/>
    <cellStyle name="Normal 2 17 3 5" xfId="25685" xr:uid="{00000000-0005-0000-0000-0000F2610000}"/>
    <cellStyle name="Normal 2 17 3 6" xfId="25686" xr:uid="{00000000-0005-0000-0000-0000F3610000}"/>
    <cellStyle name="Normal 2 17 4" xfId="25687" xr:uid="{00000000-0005-0000-0000-0000F4610000}"/>
    <cellStyle name="Normal 2 17 4 2" xfId="25688" xr:uid="{00000000-0005-0000-0000-0000F5610000}"/>
    <cellStyle name="Normal 2 17 4 2 2" xfId="25689" xr:uid="{00000000-0005-0000-0000-0000F6610000}"/>
    <cellStyle name="Normal 2 17 4 2 2 2" xfId="25690" xr:uid="{00000000-0005-0000-0000-0000F7610000}"/>
    <cellStyle name="Normal 2 17 4 2 2 3" xfId="25691" xr:uid="{00000000-0005-0000-0000-0000F8610000}"/>
    <cellStyle name="Normal 2 17 4 2 3" xfId="25692" xr:uid="{00000000-0005-0000-0000-0000F9610000}"/>
    <cellStyle name="Normal 2 17 4 2 4" xfId="25693" xr:uid="{00000000-0005-0000-0000-0000FA610000}"/>
    <cellStyle name="Normal 2 17 4 3" xfId="25694" xr:uid="{00000000-0005-0000-0000-0000FB610000}"/>
    <cellStyle name="Normal 2 17 4 3 2" xfId="25695" xr:uid="{00000000-0005-0000-0000-0000FC610000}"/>
    <cellStyle name="Normal 2 17 4 3 3" xfId="25696" xr:uid="{00000000-0005-0000-0000-0000FD610000}"/>
    <cellStyle name="Normal 2 17 4 4" xfId="25697" xr:uid="{00000000-0005-0000-0000-0000FE610000}"/>
    <cellStyle name="Normal 2 17 4 5" xfId="25698" xr:uid="{00000000-0005-0000-0000-0000FF610000}"/>
    <cellStyle name="Normal 2 17 5" xfId="25699" xr:uid="{00000000-0005-0000-0000-000000620000}"/>
    <cellStyle name="Normal 2 17 5 2" xfId="25700" xr:uid="{00000000-0005-0000-0000-000001620000}"/>
    <cellStyle name="Normal 2 17 5 2 2" xfId="25701" xr:uid="{00000000-0005-0000-0000-000002620000}"/>
    <cellStyle name="Normal 2 17 5 2 2 2" xfId="25702" xr:uid="{00000000-0005-0000-0000-000003620000}"/>
    <cellStyle name="Normal 2 17 5 2 2 3" xfId="25703" xr:uid="{00000000-0005-0000-0000-000004620000}"/>
    <cellStyle name="Normal 2 17 5 2 3" xfId="25704" xr:uid="{00000000-0005-0000-0000-000005620000}"/>
    <cellStyle name="Normal 2 17 5 2 4" xfId="25705" xr:uid="{00000000-0005-0000-0000-000006620000}"/>
    <cellStyle name="Normal 2 17 5 3" xfId="25706" xr:uid="{00000000-0005-0000-0000-000007620000}"/>
    <cellStyle name="Normal 2 17 5 3 2" xfId="25707" xr:uid="{00000000-0005-0000-0000-000008620000}"/>
    <cellStyle name="Normal 2 17 5 3 3" xfId="25708" xr:uid="{00000000-0005-0000-0000-000009620000}"/>
    <cellStyle name="Normal 2 17 5 4" xfId="25709" xr:uid="{00000000-0005-0000-0000-00000A620000}"/>
    <cellStyle name="Normal 2 17 5 5" xfId="25710" xr:uid="{00000000-0005-0000-0000-00000B620000}"/>
    <cellStyle name="Normal 2 17 6" xfId="25711" xr:uid="{00000000-0005-0000-0000-00000C620000}"/>
    <cellStyle name="Normal 2 17 6 2" xfId="25712" xr:uid="{00000000-0005-0000-0000-00000D620000}"/>
    <cellStyle name="Normal 2 17 6 2 2" xfId="25713" xr:uid="{00000000-0005-0000-0000-00000E620000}"/>
    <cellStyle name="Normal 2 17 6 2 3" xfId="25714" xr:uid="{00000000-0005-0000-0000-00000F620000}"/>
    <cellStyle name="Normal 2 17 6 3" xfId="25715" xr:uid="{00000000-0005-0000-0000-000010620000}"/>
    <cellStyle name="Normal 2 17 6 4" xfId="25716" xr:uid="{00000000-0005-0000-0000-000011620000}"/>
    <cellStyle name="Normal 2 17 7" xfId="25717" xr:uid="{00000000-0005-0000-0000-000012620000}"/>
    <cellStyle name="Normal 2 17 7 2" xfId="25718" xr:uid="{00000000-0005-0000-0000-000013620000}"/>
    <cellStyle name="Normal 2 17 7 3" xfId="25719" xr:uid="{00000000-0005-0000-0000-000014620000}"/>
    <cellStyle name="Normal 2 17 8" xfId="25720" xr:uid="{00000000-0005-0000-0000-000015620000}"/>
    <cellStyle name="Normal 2 17 9" xfId="25721" xr:uid="{00000000-0005-0000-0000-000016620000}"/>
    <cellStyle name="Normal 2 18" xfId="25722" xr:uid="{00000000-0005-0000-0000-000017620000}"/>
    <cellStyle name="Normal 2 18 2" xfId="25723" xr:uid="{00000000-0005-0000-0000-000018620000}"/>
    <cellStyle name="Normal 2 18 2 2" xfId="25724" xr:uid="{00000000-0005-0000-0000-000019620000}"/>
    <cellStyle name="Normal 2 18 2 2 2" xfId="25725" xr:uid="{00000000-0005-0000-0000-00001A620000}"/>
    <cellStyle name="Normal 2 18 2 2 2 2" xfId="25726" xr:uid="{00000000-0005-0000-0000-00001B620000}"/>
    <cellStyle name="Normal 2 18 2 2 2 3" xfId="25727" xr:uid="{00000000-0005-0000-0000-00001C620000}"/>
    <cellStyle name="Normal 2 18 2 2 3" xfId="25728" xr:uid="{00000000-0005-0000-0000-00001D620000}"/>
    <cellStyle name="Normal 2 18 2 2 4" xfId="25729" xr:uid="{00000000-0005-0000-0000-00001E620000}"/>
    <cellStyle name="Normal 2 18 2 3" xfId="25730" xr:uid="{00000000-0005-0000-0000-00001F620000}"/>
    <cellStyle name="Normal 2 18 2 3 2" xfId="25731" xr:uid="{00000000-0005-0000-0000-000020620000}"/>
    <cellStyle name="Normal 2 18 2 3 3" xfId="25732" xr:uid="{00000000-0005-0000-0000-000021620000}"/>
    <cellStyle name="Normal 2 18 2 4" xfId="25733" xr:uid="{00000000-0005-0000-0000-000022620000}"/>
    <cellStyle name="Normal 2 18 2 5" xfId="25734" xr:uid="{00000000-0005-0000-0000-000023620000}"/>
    <cellStyle name="Normal 2 18 3" xfId="25735" xr:uid="{00000000-0005-0000-0000-000024620000}"/>
    <cellStyle name="Normal 2 18 3 2" xfId="25736" xr:uid="{00000000-0005-0000-0000-000025620000}"/>
    <cellStyle name="Normal 2 18 3 2 2" xfId="25737" xr:uid="{00000000-0005-0000-0000-000026620000}"/>
    <cellStyle name="Normal 2 18 3 2 2 2" xfId="25738" xr:uid="{00000000-0005-0000-0000-000027620000}"/>
    <cellStyle name="Normal 2 18 3 2 2 3" xfId="25739" xr:uid="{00000000-0005-0000-0000-000028620000}"/>
    <cellStyle name="Normal 2 18 3 2 3" xfId="25740" xr:uid="{00000000-0005-0000-0000-000029620000}"/>
    <cellStyle name="Normal 2 18 3 2 4" xfId="25741" xr:uid="{00000000-0005-0000-0000-00002A620000}"/>
    <cellStyle name="Normal 2 18 3 3" xfId="25742" xr:uid="{00000000-0005-0000-0000-00002B620000}"/>
    <cellStyle name="Normal 2 18 3 3 2" xfId="25743" xr:uid="{00000000-0005-0000-0000-00002C620000}"/>
    <cellStyle name="Normal 2 18 3 3 3" xfId="25744" xr:uid="{00000000-0005-0000-0000-00002D620000}"/>
    <cellStyle name="Normal 2 18 3 4" xfId="25745" xr:uid="{00000000-0005-0000-0000-00002E620000}"/>
    <cellStyle name="Normal 2 18 3 5" xfId="25746" xr:uid="{00000000-0005-0000-0000-00002F620000}"/>
    <cellStyle name="Normal 2 18 4" xfId="25747" xr:uid="{00000000-0005-0000-0000-000030620000}"/>
    <cellStyle name="Normal 2 18 4 2" xfId="25748" xr:uid="{00000000-0005-0000-0000-000031620000}"/>
    <cellStyle name="Normal 2 18 4 2 2" xfId="25749" xr:uid="{00000000-0005-0000-0000-000032620000}"/>
    <cellStyle name="Normal 2 18 4 2 3" xfId="25750" xr:uid="{00000000-0005-0000-0000-000033620000}"/>
    <cellStyle name="Normal 2 18 4 3" xfId="25751" xr:uid="{00000000-0005-0000-0000-000034620000}"/>
    <cellStyle name="Normal 2 18 4 4" xfId="25752" xr:uid="{00000000-0005-0000-0000-000035620000}"/>
    <cellStyle name="Normal 2 18 5" xfId="25753" xr:uid="{00000000-0005-0000-0000-000036620000}"/>
    <cellStyle name="Normal 2 18 5 2" xfId="25754" xr:uid="{00000000-0005-0000-0000-000037620000}"/>
    <cellStyle name="Normal 2 18 5 3" xfId="25755" xr:uid="{00000000-0005-0000-0000-000038620000}"/>
    <cellStyle name="Normal 2 18 6" xfId="25756" xr:uid="{00000000-0005-0000-0000-000039620000}"/>
    <cellStyle name="Normal 2 18 7" xfId="25757" xr:uid="{00000000-0005-0000-0000-00003A620000}"/>
    <cellStyle name="Normal 2 19" xfId="25758" xr:uid="{00000000-0005-0000-0000-00003B620000}"/>
    <cellStyle name="Normal 2 19 2" xfId="25759" xr:uid="{00000000-0005-0000-0000-00003C620000}"/>
    <cellStyle name="Normal 2 19 2 2" xfId="25760" xr:uid="{00000000-0005-0000-0000-00003D620000}"/>
    <cellStyle name="Normal 2 19 2 2 2" xfId="25761" xr:uid="{00000000-0005-0000-0000-00003E620000}"/>
    <cellStyle name="Normal 2 19 2 2 2 2" xfId="25762" xr:uid="{00000000-0005-0000-0000-00003F620000}"/>
    <cellStyle name="Normal 2 19 2 2 2 3" xfId="25763" xr:uid="{00000000-0005-0000-0000-000040620000}"/>
    <cellStyle name="Normal 2 19 2 2 3" xfId="25764" xr:uid="{00000000-0005-0000-0000-000041620000}"/>
    <cellStyle name="Normal 2 19 2 2 4" xfId="25765" xr:uid="{00000000-0005-0000-0000-000042620000}"/>
    <cellStyle name="Normal 2 19 2 3" xfId="25766" xr:uid="{00000000-0005-0000-0000-000043620000}"/>
    <cellStyle name="Normal 2 19 2 3 2" xfId="25767" xr:uid="{00000000-0005-0000-0000-000044620000}"/>
    <cellStyle name="Normal 2 19 2 3 3" xfId="25768" xr:uid="{00000000-0005-0000-0000-000045620000}"/>
    <cellStyle name="Normal 2 19 2 4" xfId="25769" xr:uid="{00000000-0005-0000-0000-000046620000}"/>
    <cellStyle name="Normal 2 19 2 5" xfId="25770" xr:uid="{00000000-0005-0000-0000-000047620000}"/>
    <cellStyle name="Normal 2 19 3" xfId="25771" xr:uid="{00000000-0005-0000-0000-000048620000}"/>
    <cellStyle name="Normal 2 19 3 2" xfId="25772" xr:uid="{00000000-0005-0000-0000-000049620000}"/>
    <cellStyle name="Normal 2 19 3 2 2" xfId="25773" xr:uid="{00000000-0005-0000-0000-00004A620000}"/>
    <cellStyle name="Normal 2 19 3 2 2 2" xfId="25774" xr:uid="{00000000-0005-0000-0000-00004B620000}"/>
    <cellStyle name="Normal 2 19 3 2 2 3" xfId="25775" xr:uid="{00000000-0005-0000-0000-00004C620000}"/>
    <cellStyle name="Normal 2 19 3 2 3" xfId="25776" xr:uid="{00000000-0005-0000-0000-00004D620000}"/>
    <cellStyle name="Normal 2 19 3 2 4" xfId="25777" xr:uid="{00000000-0005-0000-0000-00004E620000}"/>
    <cellStyle name="Normal 2 19 3 3" xfId="25778" xr:uid="{00000000-0005-0000-0000-00004F620000}"/>
    <cellStyle name="Normal 2 19 3 3 2" xfId="25779" xr:uid="{00000000-0005-0000-0000-000050620000}"/>
    <cellStyle name="Normal 2 19 3 3 3" xfId="25780" xr:uid="{00000000-0005-0000-0000-000051620000}"/>
    <cellStyle name="Normal 2 19 3 4" xfId="25781" xr:uid="{00000000-0005-0000-0000-000052620000}"/>
    <cellStyle name="Normal 2 19 3 5" xfId="25782" xr:uid="{00000000-0005-0000-0000-000053620000}"/>
    <cellStyle name="Normal 2 19 4" xfId="25783" xr:uid="{00000000-0005-0000-0000-000054620000}"/>
    <cellStyle name="Normal 2 19 4 2" xfId="25784" xr:uid="{00000000-0005-0000-0000-000055620000}"/>
    <cellStyle name="Normal 2 19 4 2 2" xfId="25785" xr:uid="{00000000-0005-0000-0000-000056620000}"/>
    <cellStyle name="Normal 2 19 4 2 3" xfId="25786" xr:uid="{00000000-0005-0000-0000-000057620000}"/>
    <cellStyle name="Normal 2 19 4 3" xfId="25787" xr:uid="{00000000-0005-0000-0000-000058620000}"/>
    <cellStyle name="Normal 2 19 4 4" xfId="25788" xr:uid="{00000000-0005-0000-0000-000059620000}"/>
    <cellStyle name="Normal 2 19 5" xfId="25789" xr:uid="{00000000-0005-0000-0000-00005A620000}"/>
    <cellStyle name="Normal 2 19 5 2" xfId="25790" xr:uid="{00000000-0005-0000-0000-00005B620000}"/>
    <cellStyle name="Normal 2 19 5 3" xfId="25791" xr:uid="{00000000-0005-0000-0000-00005C620000}"/>
    <cellStyle name="Normal 2 19 6" xfId="25792" xr:uid="{00000000-0005-0000-0000-00005D620000}"/>
    <cellStyle name="Normal 2 19 7" xfId="25793" xr:uid="{00000000-0005-0000-0000-00005E620000}"/>
    <cellStyle name="Normal 2 2" xfId="555" xr:uid="{00000000-0005-0000-0000-00005F620000}"/>
    <cellStyle name="Normal 2 2 10" xfId="25794" xr:uid="{00000000-0005-0000-0000-000060620000}"/>
    <cellStyle name="Normal 2 2 10 2" xfId="25795" xr:uid="{00000000-0005-0000-0000-000061620000}"/>
    <cellStyle name="Normal 2 2 10 2 2" xfId="25796" xr:uid="{00000000-0005-0000-0000-000062620000}"/>
    <cellStyle name="Normal 2 2 10 2 2 2" xfId="25797" xr:uid="{00000000-0005-0000-0000-000063620000}"/>
    <cellStyle name="Normal 2 2 10 2 2 3" xfId="25798" xr:uid="{00000000-0005-0000-0000-000064620000}"/>
    <cellStyle name="Normal 2 2 10 2 3" xfId="25799" xr:uid="{00000000-0005-0000-0000-000065620000}"/>
    <cellStyle name="Normal 2 2 10 2 4" xfId="25800" xr:uid="{00000000-0005-0000-0000-000066620000}"/>
    <cellStyle name="Normal 2 2 10 3" xfId="25801" xr:uid="{00000000-0005-0000-0000-000067620000}"/>
    <cellStyle name="Normal 2 2 10 3 2" xfId="25802" xr:uid="{00000000-0005-0000-0000-000068620000}"/>
    <cellStyle name="Normal 2 2 10 3 3" xfId="25803" xr:uid="{00000000-0005-0000-0000-000069620000}"/>
    <cellStyle name="Normal 2 2 10 4" xfId="25804" xr:uid="{00000000-0005-0000-0000-00006A620000}"/>
    <cellStyle name="Normal 2 2 10 5" xfId="25805" xr:uid="{00000000-0005-0000-0000-00006B620000}"/>
    <cellStyle name="Normal 2 2 11" xfId="25806" xr:uid="{00000000-0005-0000-0000-00006C620000}"/>
    <cellStyle name="Normal 2 2 11 2" xfId="25807" xr:uid="{00000000-0005-0000-0000-00006D620000}"/>
    <cellStyle name="Normal 2 2 11 2 2" xfId="25808" xr:uid="{00000000-0005-0000-0000-00006E620000}"/>
    <cellStyle name="Normal 2 2 11 2 2 2" xfId="25809" xr:uid="{00000000-0005-0000-0000-00006F620000}"/>
    <cellStyle name="Normal 2 2 11 2 2 3" xfId="25810" xr:uid="{00000000-0005-0000-0000-000070620000}"/>
    <cellStyle name="Normal 2 2 11 2 3" xfId="25811" xr:uid="{00000000-0005-0000-0000-000071620000}"/>
    <cellStyle name="Normal 2 2 11 2 4" xfId="25812" xr:uid="{00000000-0005-0000-0000-000072620000}"/>
    <cellStyle name="Normal 2 2 11 3" xfId="25813" xr:uid="{00000000-0005-0000-0000-000073620000}"/>
    <cellStyle name="Normal 2 2 11 3 2" xfId="25814" xr:uid="{00000000-0005-0000-0000-000074620000}"/>
    <cellStyle name="Normal 2 2 11 3 3" xfId="25815" xr:uid="{00000000-0005-0000-0000-000075620000}"/>
    <cellStyle name="Normal 2 2 11 4" xfId="25816" xr:uid="{00000000-0005-0000-0000-000076620000}"/>
    <cellStyle name="Normal 2 2 11 5" xfId="25817" xr:uid="{00000000-0005-0000-0000-000077620000}"/>
    <cellStyle name="Normal 2 2 12" xfId="25818" xr:uid="{00000000-0005-0000-0000-000078620000}"/>
    <cellStyle name="Normal 2 2 12 2" xfId="25819" xr:uid="{00000000-0005-0000-0000-000079620000}"/>
    <cellStyle name="Normal 2 2 12 2 2" xfId="25820" xr:uid="{00000000-0005-0000-0000-00007A620000}"/>
    <cellStyle name="Normal 2 2 12 2 3" xfId="25821" xr:uid="{00000000-0005-0000-0000-00007B620000}"/>
    <cellStyle name="Normal 2 2 12 3" xfId="25822" xr:uid="{00000000-0005-0000-0000-00007C620000}"/>
    <cellStyle name="Normal 2 2 12 4" xfId="25823" xr:uid="{00000000-0005-0000-0000-00007D620000}"/>
    <cellStyle name="Normal 2 2 13" xfId="25824" xr:uid="{00000000-0005-0000-0000-00007E620000}"/>
    <cellStyle name="Normal 2 2 13 2" xfId="25825" xr:uid="{00000000-0005-0000-0000-00007F620000}"/>
    <cellStyle name="Normal 2 2 13 3" xfId="25826" xr:uid="{00000000-0005-0000-0000-000080620000}"/>
    <cellStyle name="Normal 2 2 14" xfId="25827" xr:uid="{00000000-0005-0000-0000-000081620000}"/>
    <cellStyle name="Normal 2 2 15" xfId="25828" xr:uid="{00000000-0005-0000-0000-000082620000}"/>
    <cellStyle name="Normal 2 2 16" xfId="25829" xr:uid="{00000000-0005-0000-0000-000083620000}"/>
    <cellStyle name="Normal 2 2 17" xfId="25830" xr:uid="{00000000-0005-0000-0000-000084620000}"/>
    <cellStyle name="Normal 2 2 2" xfId="556" xr:uid="{00000000-0005-0000-0000-000085620000}"/>
    <cellStyle name="Normal 2 2 2 2" xfId="53739" xr:uid="{00000000-0005-0000-0000-000086620000}"/>
    <cellStyle name="Normal 2 2 3" xfId="557" xr:uid="{00000000-0005-0000-0000-000087620000}"/>
    <cellStyle name="Normal 2 2 3 10" xfId="25831" xr:uid="{00000000-0005-0000-0000-000088620000}"/>
    <cellStyle name="Normal 2 2 3 11" xfId="25832" xr:uid="{00000000-0005-0000-0000-000089620000}"/>
    <cellStyle name="Normal 2 2 3 12" xfId="53740" xr:uid="{00000000-0005-0000-0000-00008A620000}"/>
    <cellStyle name="Normal 2 2 3 2" xfId="558" xr:uid="{00000000-0005-0000-0000-00008B620000}"/>
    <cellStyle name="Normal 2 2 3 2 10" xfId="25833" xr:uid="{00000000-0005-0000-0000-00008C620000}"/>
    <cellStyle name="Normal 2 2 3 2 11" xfId="53741" xr:uid="{00000000-0005-0000-0000-00008D620000}"/>
    <cellStyle name="Normal 2 2 3 2 2" xfId="25834" xr:uid="{00000000-0005-0000-0000-00008E620000}"/>
    <cellStyle name="Normal 2 2 3 2 2 2" xfId="25835" xr:uid="{00000000-0005-0000-0000-00008F620000}"/>
    <cellStyle name="Normal 2 2 3 2 2 2 2" xfId="25836" xr:uid="{00000000-0005-0000-0000-000090620000}"/>
    <cellStyle name="Normal 2 2 3 2 2 2 2 2" xfId="25837" xr:uid="{00000000-0005-0000-0000-000091620000}"/>
    <cellStyle name="Normal 2 2 3 2 2 2 2 2 2" xfId="25838" xr:uid="{00000000-0005-0000-0000-000092620000}"/>
    <cellStyle name="Normal 2 2 3 2 2 2 2 2 2 2" xfId="25839" xr:uid="{00000000-0005-0000-0000-000093620000}"/>
    <cellStyle name="Normal 2 2 3 2 2 2 2 2 2 3" xfId="25840" xr:uid="{00000000-0005-0000-0000-000094620000}"/>
    <cellStyle name="Normal 2 2 3 2 2 2 2 2 3" xfId="25841" xr:uid="{00000000-0005-0000-0000-000095620000}"/>
    <cellStyle name="Normal 2 2 3 2 2 2 2 2 4" xfId="25842" xr:uid="{00000000-0005-0000-0000-000096620000}"/>
    <cellStyle name="Normal 2 2 3 2 2 2 2 3" xfId="25843" xr:uid="{00000000-0005-0000-0000-000097620000}"/>
    <cellStyle name="Normal 2 2 3 2 2 2 2 3 2" xfId="25844" xr:uid="{00000000-0005-0000-0000-000098620000}"/>
    <cellStyle name="Normal 2 2 3 2 2 2 2 3 3" xfId="25845" xr:uid="{00000000-0005-0000-0000-000099620000}"/>
    <cellStyle name="Normal 2 2 3 2 2 2 2 4" xfId="25846" xr:uid="{00000000-0005-0000-0000-00009A620000}"/>
    <cellStyle name="Normal 2 2 3 2 2 2 2 5" xfId="25847" xr:uid="{00000000-0005-0000-0000-00009B620000}"/>
    <cellStyle name="Normal 2 2 3 2 2 2 3" xfId="25848" xr:uid="{00000000-0005-0000-0000-00009C620000}"/>
    <cellStyle name="Normal 2 2 3 2 2 2 3 2" xfId="25849" xr:uid="{00000000-0005-0000-0000-00009D620000}"/>
    <cellStyle name="Normal 2 2 3 2 2 2 3 2 2" xfId="25850" xr:uid="{00000000-0005-0000-0000-00009E620000}"/>
    <cellStyle name="Normal 2 2 3 2 2 2 3 2 3" xfId="25851" xr:uid="{00000000-0005-0000-0000-00009F620000}"/>
    <cellStyle name="Normal 2 2 3 2 2 2 3 3" xfId="25852" xr:uid="{00000000-0005-0000-0000-0000A0620000}"/>
    <cellStyle name="Normal 2 2 3 2 2 2 3 4" xfId="25853" xr:uid="{00000000-0005-0000-0000-0000A1620000}"/>
    <cellStyle name="Normal 2 2 3 2 2 2 4" xfId="25854" xr:uid="{00000000-0005-0000-0000-0000A2620000}"/>
    <cellStyle name="Normal 2 2 3 2 2 2 4 2" xfId="25855" xr:uid="{00000000-0005-0000-0000-0000A3620000}"/>
    <cellStyle name="Normal 2 2 3 2 2 2 4 3" xfId="25856" xr:uid="{00000000-0005-0000-0000-0000A4620000}"/>
    <cellStyle name="Normal 2 2 3 2 2 2 5" xfId="25857" xr:uid="{00000000-0005-0000-0000-0000A5620000}"/>
    <cellStyle name="Normal 2 2 3 2 2 2 6" xfId="25858" xr:uid="{00000000-0005-0000-0000-0000A6620000}"/>
    <cellStyle name="Normal 2 2 3 2 2 2 7" xfId="53742" xr:uid="{00000000-0005-0000-0000-0000A7620000}"/>
    <cellStyle name="Normal 2 2 3 2 2 3" xfId="25859" xr:uid="{00000000-0005-0000-0000-0000A8620000}"/>
    <cellStyle name="Normal 2 2 3 2 2 3 2" xfId="25860" xr:uid="{00000000-0005-0000-0000-0000A9620000}"/>
    <cellStyle name="Normal 2 2 3 2 2 3 2 2" xfId="25861" xr:uid="{00000000-0005-0000-0000-0000AA620000}"/>
    <cellStyle name="Normal 2 2 3 2 2 3 2 2 2" xfId="25862" xr:uid="{00000000-0005-0000-0000-0000AB620000}"/>
    <cellStyle name="Normal 2 2 3 2 2 3 2 2 3" xfId="25863" xr:uid="{00000000-0005-0000-0000-0000AC620000}"/>
    <cellStyle name="Normal 2 2 3 2 2 3 2 3" xfId="25864" xr:uid="{00000000-0005-0000-0000-0000AD620000}"/>
    <cellStyle name="Normal 2 2 3 2 2 3 2 4" xfId="25865" xr:uid="{00000000-0005-0000-0000-0000AE620000}"/>
    <cellStyle name="Normal 2 2 3 2 2 3 3" xfId="25866" xr:uid="{00000000-0005-0000-0000-0000AF620000}"/>
    <cellStyle name="Normal 2 2 3 2 2 3 3 2" xfId="25867" xr:uid="{00000000-0005-0000-0000-0000B0620000}"/>
    <cellStyle name="Normal 2 2 3 2 2 3 3 3" xfId="25868" xr:uid="{00000000-0005-0000-0000-0000B1620000}"/>
    <cellStyle name="Normal 2 2 3 2 2 3 4" xfId="25869" xr:uid="{00000000-0005-0000-0000-0000B2620000}"/>
    <cellStyle name="Normal 2 2 3 2 2 3 5" xfId="25870" xr:uid="{00000000-0005-0000-0000-0000B3620000}"/>
    <cellStyle name="Normal 2 2 3 2 2 4" xfId="25871" xr:uid="{00000000-0005-0000-0000-0000B4620000}"/>
    <cellStyle name="Normal 2 2 3 2 2 4 2" xfId="25872" xr:uid="{00000000-0005-0000-0000-0000B5620000}"/>
    <cellStyle name="Normal 2 2 3 2 2 4 2 2" xfId="25873" xr:uid="{00000000-0005-0000-0000-0000B6620000}"/>
    <cellStyle name="Normal 2 2 3 2 2 4 2 3" xfId="25874" xr:uid="{00000000-0005-0000-0000-0000B7620000}"/>
    <cellStyle name="Normal 2 2 3 2 2 4 3" xfId="25875" xr:uid="{00000000-0005-0000-0000-0000B8620000}"/>
    <cellStyle name="Normal 2 2 3 2 2 4 4" xfId="25876" xr:uid="{00000000-0005-0000-0000-0000B9620000}"/>
    <cellStyle name="Normal 2 2 3 2 2 5" xfId="25877" xr:uid="{00000000-0005-0000-0000-0000BA620000}"/>
    <cellStyle name="Normal 2 2 3 2 2 5 2" xfId="25878" xr:uid="{00000000-0005-0000-0000-0000BB620000}"/>
    <cellStyle name="Normal 2 2 3 2 2 5 3" xfId="25879" xr:uid="{00000000-0005-0000-0000-0000BC620000}"/>
    <cellStyle name="Normal 2 2 3 2 2 6" xfId="25880" xr:uid="{00000000-0005-0000-0000-0000BD620000}"/>
    <cellStyle name="Normal 2 2 3 2 2 7" xfId="25881" xr:uid="{00000000-0005-0000-0000-0000BE620000}"/>
    <cellStyle name="Normal 2 2 3 2 2 8" xfId="53743" xr:uid="{00000000-0005-0000-0000-0000BF620000}"/>
    <cellStyle name="Normal 2 2 3 2 3" xfId="25882" xr:uid="{00000000-0005-0000-0000-0000C0620000}"/>
    <cellStyle name="Normal 2 2 3 2 3 2" xfId="25883" xr:uid="{00000000-0005-0000-0000-0000C1620000}"/>
    <cellStyle name="Normal 2 2 3 2 3 2 2" xfId="25884" xr:uid="{00000000-0005-0000-0000-0000C2620000}"/>
    <cellStyle name="Normal 2 2 3 2 3 2 2 2" xfId="25885" xr:uid="{00000000-0005-0000-0000-0000C3620000}"/>
    <cellStyle name="Normal 2 2 3 2 3 2 2 2 2" xfId="25886" xr:uid="{00000000-0005-0000-0000-0000C4620000}"/>
    <cellStyle name="Normal 2 2 3 2 3 2 2 2 3" xfId="25887" xr:uid="{00000000-0005-0000-0000-0000C5620000}"/>
    <cellStyle name="Normal 2 2 3 2 3 2 2 3" xfId="25888" xr:uid="{00000000-0005-0000-0000-0000C6620000}"/>
    <cellStyle name="Normal 2 2 3 2 3 2 2 4" xfId="25889" xr:uid="{00000000-0005-0000-0000-0000C7620000}"/>
    <cellStyle name="Normal 2 2 3 2 3 2 3" xfId="25890" xr:uid="{00000000-0005-0000-0000-0000C8620000}"/>
    <cellStyle name="Normal 2 2 3 2 3 2 3 2" xfId="25891" xr:uid="{00000000-0005-0000-0000-0000C9620000}"/>
    <cellStyle name="Normal 2 2 3 2 3 2 3 3" xfId="25892" xr:uid="{00000000-0005-0000-0000-0000CA620000}"/>
    <cellStyle name="Normal 2 2 3 2 3 2 4" xfId="25893" xr:uid="{00000000-0005-0000-0000-0000CB620000}"/>
    <cellStyle name="Normal 2 2 3 2 3 2 5" xfId="25894" xr:uid="{00000000-0005-0000-0000-0000CC620000}"/>
    <cellStyle name="Normal 2 2 3 2 3 3" xfId="25895" xr:uid="{00000000-0005-0000-0000-0000CD620000}"/>
    <cellStyle name="Normal 2 2 3 2 3 3 2" xfId="25896" xr:uid="{00000000-0005-0000-0000-0000CE620000}"/>
    <cellStyle name="Normal 2 2 3 2 3 3 2 2" xfId="25897" xr:uid="{00000000-0005-0000-0000-0000CF620000}"/>
    <cellStyle name="Normal 2 2 3 2 3 3 2 2 2" xfId="25898" xr:uid="{00000000-0005-0000-0000-0000D0620000}"/>
    <cellStyle name="Normal 2 2 3 2 3 3 2 2 3" xfId="25899" xr:uid="{00000000-0005-0000-0000-0000D1620000}"/>
    <cellStyle name="Normal 2 2 3 2 3 3 2 3" xfId="25900" xr:uid="{00000000-0005-0000-0000-0000D2620000}"/>
    <cellStyle name="Normal 2 2 3 2 3 3 2 4" xfId="25901" xr:uid="{00000000-0005-0000-0000-0000D3620000}"/>
    <cellStyle name="Normal 2 2 3 2 3 3 3" xfId="25902" xr:uid="{00000000-0005-0000-0000-0000D4620000}"/>
    <cellStyle name="Normal 2 2 3 2 3 3 3 2" xfId="25903" xr:uid="{00000000-0005-0000-0000-0000D5620000}"/>
    <cellStyle name="Normal 2 2 3 2 3 3 3 3" xfId="25904" xr:uid="{00000000-0005-0000-0000-0000D6620000}"/>
    <cellStyle name="Normal 2 2 3 2 3 3 4" xfId="25905" xr:uid="{00000000-0005-0000-0000-0000D7620000}"/>
    <cellStyle name="Normal 2 2 3 2 3 3 5" xfId="25906" xr:uid="{00000000-0005-0000-0000-0000D8620000}"/>
    <cellStyle name="Normal 2 2 3 2 3 4" xfId="25907" xr:uid="{00000000-0005-0000-0000-0000D9620000}"/>
    <cellStyle name="Normal 2 2 3 2 3 4 2" xfId="25908" xr:uid="{00000000-0005-0000-0000-0000DA620000}"/>
    <cellStyle name="Normal 2 2 3 2 3 4 2 2" xfId="25909" xr:uid="{00000000-0005-0000-0000-0000DB620000}"/>
    <cellStyle name="Normal 2 2 3 2 3 4 2 3" xfId="25910" xr:uid="{00000000-0005-0000-0000-0000DC620000}"/>
    <cellStyle name="Normal 2 2 3 2 3 4 3" xfId="25911" xr:uid="{00000000-0005-0000-0000-0000DD620000}"/>
    <cellStyle name="Normal 2 2 3 2 3 4 4" xfId="25912" xr:uid="{00000000-0005-0000-0000-0000DE620000}"/>
    <cellStyle name="Normal 2 2 3 2 3 5" xfId="25913" xr:uid="{00000000-0005-0000-0000-0000DF620000}"/>
    <cellStyle name="Normal 2 2 3 2 3 5 2" xfId="25914" xr:uid="{00000000-0005-0000-0000-0000E0620000}"/>
    <cellStyle name="Normal 2 2 3 2 3 5 3" xfId="25915" xr:uid="{00000000-0005-0000-0000-0000E1620000}"/>
    <cellStyle name="Normal 2 2 3 2 3 6" xfId="25916" xr:uid="{00000000-0005-0000-0000-0000E2620000}"/>
    <cellStyle name="Normal 2 2 3 2 3 7" xfId="25917" xr:uid="{00000000-0005-0000-0000-0000E3620000}"/>
    <cellStyle name="Normal 2 2 3 2 3 8" xfId="53744" xr:uid="{00000000-0005-0000-0000-0000E4620000}"/>
    <cellStyle name="Normal 2 2 3 2 4" xfId="25918" xr:uid="{00000000-0005-0000-0000-0000E5620000}"/>
    <cellStyle name="Normal 2 2 3 2 4 2" xfId="25919" xr:uid="{00000000-0005-0000-0000-0000E6620000}"/>
    <cellStyle name="Normal 2 2 3 2 4 2 2" xfId="25920" xr:uid="{00000000-0005-0000-0000-0000E7620000}"/>
    <cellStyle name="Normal 2 2 3 2 4 2 2 2" xfId="25921" xr:uid="{00000000-0005-0000-0000-0000E8620000}"/>
    <cellStyle name="Normal 2 2 3 2 4 2 2 2 2" xfId="25922" xr:uid="{00000000-0005-0000-0000-0000E9620000}"/>
    <cellStyle name="Normal 2 2 3 2 4 2 2 2 3" xfId="25923" xr:uid="{00000000-0005-0000-0000-0000EA620000}"/>
    <cellStyle name="Normal 2 2 3 2 4 2 2 3" xfId="25924" xr:uid="{00000000-0005-0000-0000-0000EB620000}"/>
    <cellStyle name="Normal 2 2 3 2 4 2 2 4" xfId="25925" xr:uid="{00000000-0005-0000-0000-0000EC620000}"/>
    <cellStyle name="Normal 2 2 3 2 4 2 3" xfId="25926" xr:uid="{00000000-0005-0000-0000-0000ED620000}"/>
    <cellStyle name="Normal 2 2 3 2 4 2 3 2" xfId="25927" xr:uid="{00000000-0005-0000-0000-0000EE620000}"/>
    <cellStyle name="Normal 2 2 3 2 4 2 3 3" xfId="25928" xr:uid="{00000000-0005-0000-0000-0000EF620000}"/>
    <cellStyle name="Normal 2 2 3 2 4 2 4" xfId="25929" xr:uid="{00000000-0005-0000-0000-0000F0620000}"/>
    <cellStyle name="Normal 2 2 3 2 4 2 5" xfId="25930" xr:uid="{00000000-0005-0000-0000-0000F1620000}"/>
    <cellStyle name="Normal 2 2 3 2 4 3" xfId="25931" xr:uid="{00000000-0005-0000-0000-0000F2620000}"/>
    <cellStyle name="Normal 2 2 3 2 4 3 2" xfId="25932" xr:uid="{00000000-0005-0000-0000-0000F3620000}"/>
    <cellStyle name="Normal 2 2 3 2 4 3 2 2" xfId="25933" xr:uid="{00000000-0005-0000-0000-0000F4620000}"/>
    <cellStyle name="Normal 2 2 3 2 4 3 2 3" xfId="25934" xr:uid="{00000000-0005-0000-0000-0000F5620000}"/>
    <cellStyle name="Normal 2 2 3 2 4 3 3" xfId="25935" xr:uid="{00000000-0005-0000-0000-0000F6620000}"/>
    <cellStyle name="Normal 2 2 3 2 4 3 4" xfId="25936" xr:uid="{00000000-0005-0000-0000-0000F7620000}"/>
    <cellStyle name="Normal 2 2 3 2 4 4" xfId="25937" xr:uid="{00000000-0005-0000-0000-0000F8620000}"/>
    <cellStyle name="Normal 2 2 3 2 4 4 2" xfId="25938" xr:uid="{00000000-0005-0000-0000-0000F9620000}"/>
    <cellStyle name="Normal 2 2 3 2 4 4 3" xfId="25939" xr:uid="{00000000-0005-0000-0000-0000FA620000}"/>
    <cellStyle name="Normal 2 2 3 2 4 5" xfId="25940" xr:uid="{00000000-0005-0000-0000-0000FB620000}"/>
    <cellStyle name="Normal 2 2 3 2 4 6" xfId="25941" xr:uid="{00000000-0005-0000-0000-0000FC620000}"/>
    <cellStyle name="Normal 2 2 3 2 5" xfId="25942" xr:uid="{00000000-0005-0000-0000-0000FD620000}"/>
    <cellStyle name="Normal 2 2 3 2 5 2" xfId="25943" xr:uid="{00000000-0005-0000-0000-0000FE620000}"/>
    <cellStyle name="Normal 2 2 3 2 5 2 2" xfId="25944" xr:uid="{00000000-0005-0000-0000-0000FF620000}"/>
    <cellStyle name="Normal 2 2 3 2 5 2 2 2" xfId="25945" xr:uid="{00000000-0005-0000-0000-000000630000}"/>
    <cellStyle name="Normal 2 2 3 2 5 2 2 3" xfId="25946" xr:uid="{00000000-0005-0000-0000-000001630000}"/>
    <cellStyle name="Normal 2 2 3 2 5 2 3" xfId="25947" xr:uid="{00000000-0005-0000-0000-000002630000}"/>
    <cellStyle name="Normal 2 2 3 2 5 2 4" xfId="25948" xr:uid="{00000000-0005-0000-0000-000003630000}"/>
    <cellStyle name="Normal 2 2 3 2 5 3" xfId="25949" xr:uid="{00000000-0005-0000-0000-000004630000}"/>
    <cellStyle name="Normal 2 2 3 2 5 3 2" xfId="25950" xr:uid="{00000000-0005-0000-0000-000005630000}"/>
    <cellStyle name="Normal 2 2 3 2 5 3 3" xfId="25951" xr:uid="{00000000-0005-0000-0000-000006630000}"/>
    <cellStyle name="Normal 2 2 3 2 5 4" xfId="25952" xr:uid="{00000000-0005-0000-0000-000007630000}"/>
    <cellStyle name="Normal 2 2 3 2 5 5" xfId="25953" xr:uid="{00000000-0005-0000-0000-000008630000}"/>
    <cellStyle name="Normal 2 2 3 2 6" xfId="25954" xr:uid="{00000000-0005-0000-0000-000009630000}"/>
    <cellStyle name="Normal 2 2 3 2 6 2" xfId="25955" xr:uid="{00000000-0005-0000-0000-00000A630000}"/>
    <cellStyle name="Normal 2 2 3 2 6 2 2" xfId="25956" xr:uid="{00000000-0005-0000-0000-00000B630000}"/>
    <cellStyle name="Normal 2 2 3 2 6 2 3" xfId="25957" xr:uid="{00000000-0005-0000-0000-00000C630000}"/>
    <cellStyle name="Normal 2 2 3 2 6 3" xfId="25958" xr:uid="{00000000-0005-0000-0000-00000D630000}"/>
    <cellStyle name="Normal 2 2 3 2 6 4" xfId="25959" xr:uid="{00000000-0005-0000-0000-00000E630000}"/>
    <cellStyle name="Normal 2 2 3 2 7" xfId="25960" xr:uid="{00000000-0005-0000-0000-00000F630000}"/>
    <cellStyle name="Normal 2 2 3 2 7 2" xfId="25961" xr:uid="{00000000-0005-0000-0000-000010630000}"/>
    <cellStyle name="Normal 2 2 3 2 7 3" xfId="25962" xr:uid="{00000000-0005-0000-0000-000011630000}"/>
    <cellStyle name="Normal 2 2 3 2 8" xfId="25963" xr:uid="{00000000-0005-0000-0000-000012630000}"/>
    <cellStyle name="Normal 2 2 3 2 9" xfId="25964" xr:uid="{00000000-0005-0000-0000-000013630000}"/>
    <cellStyle name="Normal 2 2 3 3" xfId="559" xr:uid="{00000000-0005-0000-0000-000014630000}"/>
    <cellStyle name="Normal 2 2 3 3 2" xfId="25965" xr:uid="{00000000-0005-0000-0000-000015630000}"/>
    <cellStyle name="Normal 2 2 3 3 2 2" xfId="25966" xr:uid="{00000000-0005-0000-0000-000016630000}"/>
    <cellStyle name="Normal 2 2 3 3 2 2 2" xfId="25967" xr:uid="{00000000-0005-0000-0000-000017630000}"/>
    <cellStyle name="Normal 2 2 3 3 2 2 2 2" xfId="25968" xr:uid="{00000000-0005-0000-0000-000018630000}"/>
    <cellStyle name="Normal 2 2 3 3 2 2 2 2 2" xfId="25969" xr:uid="{00000000-0005-0000-0000-000019630000}"/>
    <cellStyle name="Normal 2 2 3 3 2 2 2 2 3" xfId="25970" xr:uid="{00000000-0005-0000-0000-00001A630000}"/>
    <cellStyle name="Normal 2 2 3 3 2 2 2 3" xfId="25971" xr:uid="{00000000-0005-0000-0000-00001B630000}"/>
    <cellStyle name="Normal 2 2 3 3 2 2 2 4" xfId="25972" xr:uid="{00000000-0005-0000-0000-00001C630000}"/>
    <cellStyle name="Normal 2 2 3 3 2 2 3" xfId="25973" xr:uid="{00000000-0005-0000-0000-00001D630000}"/>
    <cellStyle name="Normal 2 2 3 3 2 2 3 2" xfId="25974" xr:uid="{00000000-0005-0000-0000-00001E630000}"/>
    <cellStyle name="Normal 2 2 3 3 2 2 3 3" xfId="25975" xr:uid="{00000000-0005-0000-0000-00001F630000}"/>
    <cellStyle name="Normal 2 2 3 3 2 2 4" xfId="25976" xr:uid="{00000000-0005-0000-0000-000020630000}"/>
    <cellStyle name="Normal 2 2 3 3 2 2 5" xfId="25977" xr:uid="{00000000-0005-0000-0000-000021630000}"/>
    <cellStyle name="Normal 2 2 3 3 2 3" xfId="25978" xr:uid="{00000000-0005-0000-0000-000022630000}"/>
    <cellStyle name="Normal 2 2 3 3 2 3 2" xfId="25979" xr:uid="{00000000-0005-0000-0000-000023630000}"/>
    <cellStyle name="Normal 2 2 3 3 2 3 2 2" xfId="25980" xr:uid="{00000000-0005-0000-0000-000024630000}"/>
    <cellStyle name="Normal 2 2 3 3 2 3 2 3" xfId="25981" xr:uid="{00000000-0005-0000-0000-000025630000}"/>
    <cellStyle name="Normal 2 2 3 3 2 3 3" xfId="25982" xr:uid="{00000000-0005-0000-0000-000026630000}"/>
    <cellStyle name="Normal 2 2 3 3 2 3 4" xfId="25983" xr:uid="{00000000-0005-0000-0000-000027630000}"/>
    <cellStyle name="Normal 2 2 3 3 2 4" xfId="25984" xr:uid="{00000000-0005-0000-0000-000028630000}"/>
    <cellStyle name="Normal 2 2 3 3 2 4 2" xfId="25985" xr:uid="{00000000-0005-0000-0000-000029630000}"/>
    <cellStyle name="Normal 2 2 3 3 2 4 3" xfId="25986" xr:uid="{00000000-0005-0000-0000-00002A630000}"/>
    <cellStyle name="Normal 2 2 3 3 2 5" xfId="25987" xr:uid="{00000000-0005-0000-0000-00002B630000}"/>
    <cellStyle name="Normal 2 2 3 3 2 6" xfId="25988" xr:uid="{00000000-0005-0000-0000-00002C630000}"/>
    <cellStyle name="Normal 2 2 3 3 2 7" xfId="53745" xr:uid="{00000000-0005-0000-0000-00002D630000}"/>
    <cellStyle name="Normal 2 2 3 3 3" xfId="25989" xr:uid="{00000000-0005-0000-0000-00002E630000}"/>
    <cellStyle name="Normal 2 2 3 3 3 2" xfId="25990" xr:uid="{00000000-0005-0000-0000-00002F630000}"/>
    <cellStyle name="Normal 2 2 3 3 3 2 2" xfId="25991" xr:uid="{00000000-0005-0000-0000-000030630000}"/>
    <cellStyle name="Normal 2 2 3 3 3 2 2 2" xfId="25992" xr:uid="{00000000-0005-0000-0000-000031630000}"/>
    <cellStyle name="Normal 2 2 3 3 3 2 2 3" xfId="25993" xr:uid="{00000000-0005-0000-0000-000032630000}"/>
    <cellStyle name="Normal 2 2 3 3 3 2 3" xfId="25994" xr:uid="{00000000-0005-0000-0000-000033630000}"/>
    <cellStyle name="Normal 2 2 3 3 3 2 4" xfId="25995" xr:uid="{00000000-0005-0000-0000-000034630000}"/>
    <cellStyle name="Normal 2 2 3 3 3 3" xfId="25996" xr:uid="{00000000-0005-0000-0000-000035630000}"/>
    <cellStyle name="Normal 2 2 3 3 3 3 2" xfId="25997" xr:uid="{00000000-0005-0000-0000-000036630000}"/>
    <cellStyle name="Normal 2 2 3 3 3 3 3" xfId="25998" xr:uid="{00000000-0005-0000-0000-000037630000}"/>
    <cellStyle name="Normal 2 2 3 3 3 4" xfId="25999" xr:uid="{00000000-0005-0000-0000-000038630000}"/>
    <cellStyle name="Normal 2 2 3 3 3 5" xfId="26000" xr:uid="{00000000-0005-0000-0000-000039630000}"/>
    <cellStyle name="Normal 2 2 3 3 4" xfId="26001" xr:uid="{00000000-0005-0000-0000-00003A630000}"/>
    <cellStyle name="Normal 2 2 3 3 4 2" xfId="26002" xr:uid="{00000000-0005-0000-0000-00003B630000}"/>
    <cellStyle name="Normal 2 2 3 3 4 2 2" xfId="26003" xr:uid="{00000000-0005-0000-0000-00003C630000}"/>
    <cellStyle name="Normal 2 2 3 3 4 2 3" xfId="26004" xr:uid="{00000000-0005-0000-0000-00003D630000}"/>
    <cellStyle name="Normal 2 2 3 3 4 3" xfId="26005" xr:uid="{00000000-0005-0000-0000-00003E630000}"/>
    <cellStyle name="Normal 2 2 3 3 4 4" xfId="26006" xr:uid="{00000000-0005-0000-0000-00003F630000}"/>
    <cellStyle name="Normal 2 2 3 3 5" xfId="26007" xr:uid="{00000000-0005-0000-0000-000040630000}"/>
    <cellStyle name="Normal 2 2 3 3 5 2" xfId="26008" xr:uid="{00000000-0005-0000-0000-000041630000}"/>
    <cellStyle name="Normal 2 2 3 3 5 3" xfId="26009" xr:uid="{00000000-0005-0000-0000-000042630000}"/>
    <cellStyle name="Normal 2 2 3 3 6" xfId="26010" xr:uid="{00000000-0005-0000-0000-000043630000}"/>
    <cellStyle name="Normal 2 2 3 3 7" xfId="26011" xr:uid="{00000000-0005-0000-0000-000044630000}"/>
    <cellStyle name="Normal 2 2 3 3 8" xfId="26012" xr:uid="{00000000-0005-0000-0000-000045630000}"/>
    <cellStyle name="Normal 2 2 3 3 9" xfId="53746" xr:uid="{00000000-0005-0000-0000-000046630000}"/>
    <cellStyle name="Normal 2 2 3 4" xfId="26013" xr:uid="{00000000-0005-0000-0000-000047630000}"/>
    <cellStyle name="Normal 2 2 3 4 2" xfId="26014" xr:uid="{00000000-0005-0000-0000-000048630000}"/>
    <cellStyle name="Normal 2 2 3 4 2 2" xfId="26015" xr:uid="{00000000-0005-0000-0000-000049630000}"/>
    <cellStyle name="Normal 2 2 3 4 2 2 2" xfId="26016" xr:uid="{00000000-0005-0000-0000-00004A630000}"/>
    <cellStyle name="Normal 2 2 3 4 2 2 2 2" xfId="26017" xr:uid="{00000000-0005-0000-0000-00004B630000}"/>
    <cellStyle name="Normal 2 2 3 4 2 2 2 3" xfId="26018" xr:uid="{00000000-0005-0000-0000-00004C630000}"/>
    <cellStyle name="Normal 2 2 3 4 2 2 3" xfId="26019" xr:uid="{00000000-0005-0000-0000-00004D630000}"/>
    <cellStyle name="Normal 2 2 3 4 2 2 4" xfId="26020" xr:uid="{00000000-0005-0000-0000-00004E630000}"/>
    <cellStyle name="Normal 2 2 3 4 2 3" xfId="26021" xr:uid="{00000000-0005-0000-0000-00004F630000}"/>
    <cellStyle name="Normal 2 2 3 4 2 3 2" xfId="26022" xr:uid="{00000000-0005-0000-0000-000050630000}"/>
    <cellStyle name="Normal 2 2 3 4 2 3 3" xfId="26023" xr:uid="{00000000-0005-0000-0000-000051630000}"/>
    <cellStyle name="Normal 2 2 3 4 2 4" xfId="26024" xr:uid="{00000000-0005-0000-0000-000052630000}"/>
    <cellStyle name="Normal 2 2 3 4 2 5" xfId="26025" xr:uid="{00000000-0005-0000-0000-000053630000}"/>
    <cellStyle name="Normal 2 2 3 4 3" xfId="26026" xr:uid="{00000000-0005-0000-0000-000054630000}"/>
    <cellStyle name="Normal 2 2 3 4 3 2" xfId="26027" xr:uid="{00000000-0005-0000-0000-000055630000}"/>
    <cellStyle name="Normal 2 2 3 4 3 2 2" xfId="26028" xr:uid="{00000000-0005-0000-0000-000056630000}"/>
    <cellStyle name="Normal 2 2 3 4 3 2 2 2" xfId="26029" xr:uid="{00000000-0005-0000-0000-000057630000}"/>
    <cellStyle name="Normal 2 2 3 4 3 2 2 3" xfId="26030" xr:uid="{00000000-0005-0000-0000-000058630000}"/>
    <cellStyle name="Normal 2 2 3 4 3 2 3" xfId="26031" xr:uid="{00000000-0005-0000-0000-000059630000}"/>
    <cellStyle name="Normal 2 2 3 4 3 2 4" xfId="26032" xr:uid="{00000000-0005-0000-0000-00005A630000}"/>
    <cellStyle name="Normal 2 2 3 4 3 3" xfId="26033" xr:uid="{00000000-0005-0000-0000-00005B630000}"/>
    <cellStyle name="Normal 2 2 3 4 3 3 2" xfId="26034" xr:uid="{00000000-0005-0000-0000-00005C630000}"/>
    <cellStyle name="Normal 2 2 3 4 3 3 3" xfId="26035" xr:uid="{00000000-0005-0000-0000-00005D630000}"/>
    <cellStyle name="Normal 2 2 3 4 3 4" xfId="26036" xr:uid="{00000000-0005-0000-0000-00005E630000}"/>
    <cellStyle name="Normal 2 2 3 4 3 5" xfId="26037" xr:uid="{00000000-0005-0000-0000-00005F630000}"/>
    <cellStyle name="Normal 2 2 3 4 4" xfId="26038" xr:uid="{00000000-0005-0000-0000-000060630000}"/>
    <cellStyle name="Normal 2 2 3 4 4 2" xfId="26039" xr:uid="{00000000-0005-0000-0000-000061630000}"/>
    <cellStyle name="Normal 2 2 3 4 4 2 2" xfId="26040" xr:uid="{00000000-0005-0000-0000-000062630000}"/>
    <cellStyle name="Normal 2 2 3 4 4 2 3" xfId="26041" xr:uid="{00000000-0005-0000-0000-000063630000}"/>
    <cellStyle name="Normal 2 2 3 4 4 3" xfId="26042" xr:uid="{00000000-0005-0000-0000-000064630000}"/>
    <cellStyle name="Normal 2 2 3 4 4 4" xfId="26043" xr:uid="{00000000-0005-0000-0000-000065630000}"/>
    <cellStyle name="Normal 2 2 3 4 5" xfId="26044" xr:uid="{00000000-0005-0000-0000-000066630000}"/>
    <cellStyle name="Normal 2 2 3 4 5 2" xfId="26045" xr:uid="{00000000-0005-0000-0000-000067630000}"/>
    <cellStyle name="Normal 2 2 3 4 5 3" xfId="26046" xr:uid="{00000000-0005-0000-0000-000068630000}"/>
    <cellStyle name="Normal 2 2 3 4 6" xfId="26047" xr:uid="{00000000-0005-0000-0000-000069630000}"/>
    <cellStyle name="Normal 2 2 3 4 7" xfId="26048" xr:uid="{00000000-0005-0000-0000-00006A630000}"/>
    <cellStyle name="Normal 2 2 3 4 8" xfId="53747" xr:uid="{00000000-0005-0000-0000-00006B630000}"/>
    <cellStyle name="Normal 2 2 3 5" xfId="26049" xr:uid="{00000000-0005-0000-0000-00006C630000}"/>
    <cellStyle name="Normal 2 2 3 5 2" xfId="26050" xr:uid="{00000000-0005-0000-0000-00006D630000}"/>
    <cellStyle name="Normal 2 2 3 5 2 2" xfId="26051" xr:uid="{00000000-0005-0000-0000-00006E630000}"/>
    <cellStyle name="Normal 2 2 3 5 2 2 2" xfId="26052" xr:uid="{00000000-0005-0000-0000-00006F630000}"/>
    <cellStyle name="Normal 2 2 3 5 2 2 2 2" xfId="26053" xr:uid="{00000000-0005-0000-0000-000070630000}"/>
    <cellStyle name="Normal 2 2 3 5 2 2 2 3" xfId="26054" xr:uid="{00000000-0005-0000-0000-000071630000}"/>
    <cellStyle name="Normal 2 2 3 5 2 2 3" xfId="26055" xr:uid="{00000000-0005-0000-0000-000072630000}"/>
    <cellStyle name="Normal 2 2 3 5 2 2 4" xfId="26056" xr:uid="{00000000-0005-0000-0000-000073630000}"/>
    <cellStyle name="Normal 2 2 3 5 2 3" xfId="26057" xr:uid="{00000000-0005-0000-0000-000074630000}"/>
    <cellStyle name="Normal 2 2 3 5 2 3 2" xfId="26058" xr:uid="{00000000-0005-0000-0000-000075630000}"/>
    <cellStyle name="Normal 2 2 3 5 2 3 3" xfId="26059" xr:uid="{00000000-0005-0000-0000-000076630000}"/>
    <cellStyle name="Normal 2 2 3 5 2 4" xfId="26060" xr:uid="{00000000-0005-0000-0000-000077630000}"/>
    <cellStyle name="Normal 2 2 3 5 2 5" xfId="26061" xr:uid="{00000000-0005-0000-0000-000078630000}"/>
    <cellStyle name="Normal 2 2 3 5 3" xfId="26062" xr:uid="{00000000-0005-0000-0000-000079630000}"/>
    <cellStyle name="Normal 2 2 3 5 3 2" xfId="26063" xr:uid="{00000000-0005-0000-0000-00007A630000}"/>
    <cellStyle name="Normal 2 2 3 5 3 2 2" xfId="26064" xr:uid="{00000000-0005-0000-0000-00007B630000}"/>
    <cellStyle name="Normal 2 2 3 5 3 2 3" xfId="26065" xr:uid="{00000000-0005-0000-0000-00007C630000}"/>
    <cellStyle name="Normal 2 2 3 5 3 3" xfId="26066" xr:uid="{00000000-0005-0000-0000-00007D630000}"/>
    <cellStyle name="Normal 2 2 3 5 3 4" xfId="26067" xr:uid="{00000000-0005-0000-0000-00007E630000}"/>
    <cellStyle name="Normal 2 2 3 5 4" xfId="26068" xr:uid="{00000000-0005-0000-0000-00007F630000}"/>
    <cellStyle name="Normal 2 2 3 5 4 2" xfId="26069" xr:uid="{00000000-0005-0000-0000-000080630000}"/>
    <cellStyle name="Normal 2 2 3 5 4 3" xfId="26070" xr:uid="{00000000-0005-0000-0000-000081630000}"/>
    <cellStyle name="Normal 2 2 3 5 5" xfId="26071" xr:uid="{00000000-0005-0000-0000-000082630000}"/>
    <cellStyle name="Normal 2 2 3 5 6" xfId="26072" xr:uid="{00000000-0005-0000-0000-000083630000}"/>
    <cellStyle name="Normal 2 2 3 6" xfId="26073" xr:uid="{00000000-0005-0000-0000-000084630000}"/>
    <cellStyle name="Normal 2 2 3 6 2" xfId="26074" xr:uid="{00000000-0005-0000-0000-000085630000}"/>
    <cellStyle name="Normal 2 2 3 6 2 2" xfId="26075" xr:uid="{00000000-0005-0000-0000-000086630000}"/>
    <cellStyle name="Normal 2 2 3 6 2 2 2" xfId="26076" xr:uid="{00000000-0005-0000-0000-000087630000}"/>
    <cellStyle name="Normal 2 2 3 6 2 2 3" xfId="26077" xr:uid="{00000000-0005-0000-0000-000088630000}"/>
    <cellStyle name="Normal 2 2 3 6 2 3" xfId="26078" xr:uid="{00000000-0005-0000-0000-000089630000}"/>
    <cellStyle name="Normal 2 2 3 6 2 4" xfId="26079" xr:uid="{00000000-0005-0000-0000-00008A630000}"/>
    <cellStyle name="Normal 2 2 3 6 3" xfId="26080" xr:uid="{00000000-0005-0000-0000-00008B630000}"/>
    <cellStyle name="Normal 2 2 3 6 3 2" xfId="26081" xr:uid="{00000000-0005-0000-0000-00008C630000}"/>
    <cellStyle name="Normal 2 2 3 6 3 3" xfId="26082" xr:uid="{00000000-0005-0000-0000-00008D630000}"/>
    <cellStyle name="Normal 2 2 3 6 4" xfId="26083" xr:uid="{00000000-0005-0000-0000-00008E630000}"/>
    <cellStyle name="Normal 2 2 3 6 5" xfId="26084" xr:uid="{00000000-0005-0000-0000-00008F630000}"/>
    <cellStyle name="Normal 2 2 3 7" xfId="26085" xr:uid="{00000000-0005-0000-0000-000090630000}"/>
    <cellStyle name="Normal 2 2 3 7 2" xfId="26086" xr:uid="{00000000-0005-0000-0000-000091630000}"/>
    <cellStyle name="Normal 2 2 3 7 2 2" xfId="26087" xr:uid="{00000000-0005-0000-0000-000092630000}"/>
    <cellStyle name="Normal 2 2 3 7 2 3" xfId="26088" xr:uid="{00000000-0005-0000-0000-000093630000}"/>
    <cellStyle name="Normal 2 2 3 7 3" xfId="26089" xr:uid="{00000000-0005-0000-0000-000094630000}"/>
    <cellStyle name="Normal 2 2 3 7 4" xfId="26090" xr:uid="{00000000-0005-0000-0000-000095630000}"/>
    <cellStyle name="Normal 2 2 3 8" xfId="26091" xr:uid="{00000000-0005-0000-0000-000096630000}"/>
    <cellStyle name="Normal 2 2 3 8 2" xfId="26092" xr:uid="{00000000-0005-0000-0000-000097630000}"/>
    <cellStyle name="Normal 2 2 3 8 3" xfId="26093" xr:uid="{00000000-0005-0000-0000-000098630000}"/>
    <cellStyle name="Normal 2 2 3 9" xfId="26094" xr:uid="{00000000-0005-0000-0000-000099630000}"/>
    <cellStyle name="Normal 2 2 4" xfId="560" xr:uid="{00000000-0005-0000-0000-00009A630000}"/>
    <cellStyle name="Normal 2 2 4 10" xfId="26095" xr:uid="{00000000-0005-0000-0000-00009B630000}"/>
    <cellStyle name="Normal 2 2 4 11" xfId="26096" xr:uid="{00000000-0005-0000-0000-00009C630000}"/>
    <cellStyle name="Normal 2 2 4 12" xfId="53748" xr:uid="{00000000-0005-0000-0000-00009D630000}"/>
    <cellStyle name="Normal 2 2 4 2" xfId="561" xr:uid="{00000000-0005-0000-0000-00009E630000}"/>
    <cellStyle name="Normal 2 2 4 2 10" xfId="26097" xr:uid="{00000000-0005-0000-0000-00009F630000}"/>
    <cellStyle name="Normal 2 2 4 2 11" xfId="53749" xr:uid="{00000000-0005-0000-0000-0000A0630000}"/>
    <cellStyle name="Normal 2 2 4 2 2" xfId="26098" xr:uid="{00000000-0005-0000-0000-0000A1630000}"/>
    <cellStyle name="Normal 2 2 4 2 2 2" xfId="26099" xr:uid="{00000000-0005-0000-0000-0000A2630000}"/>
    <cellStyle name="Normal 2 2 4 2 2 2 2" xfId="26100" xr:uid="{00000000-0005-0000-0000-0000A3630000}"/>
    <cellStyle name="Normal 2 2 4 2 2 2 2 2" xfId="26101" xr:uid="{00000000-0005-0000-0000-0000A4630000}"/>
    <cellStyle name="Normal 2 2 4 2 2 2 2 2 2" xfId="26102" xr:uid="{00000000-0005-0000-0000-0000A5630000}"/>
    <cellStyle name="Normal 2 2 4 2 2 2 2 2 3" xfId="26103" xr:uid="{00000000-0005-0000-0000-0000A6630000}"/>
    <cellStyle name="Normal 2 2 4 2 2 2 2 3" xfId="26104" xr:uid="{00000000-0005-0000-0000-0000A7630000}"/>
    <cellStyle name="Normal 2 2 4 2 2 2 2 4" xfId="26105" xr:uid="{00000000-0005-0000-0000-0000A8630000}"/>
    <cellStyle name="Normal 2 2 4 2 2 2 3" xfId="26106" xr:uid="{00000000-0005-0000-0000-0000A9630000}"/>
    <cellStyle name="Normal 2 2 4 2 2 2 3 2" xfId="26107" xr:uid="{00000000-0005-0000-0000-0000AA630000}"/>
    <cellStyle name="Normal 2 2 4 2 2 2 3 3" xfId="26108" xr:uid="{00000000-0005-0000-0000-0000AB630000}"/>
    <cellStyle name="Normal 2 2 4 2 2 2 4" xfId="26109" xr:uid="{00000000-0005-0000-0000-0000AC630000}"/>
    <cellStyle name="Normal 2 2 4 2 2 2 5" xfId="26110" xr:uid="{00000000-0005-0000-0000-0000AD630000}"/>
    <cellStyle name="Normal 2 2 4 2 2 2 6" xfId="53750" xr:uid="{00000000-0005-0000-0000-0000AE630000}"/>
    <cellStyle name="Normal 2 2 4 2 2 3" xfId="26111" xr:uid="{00000000-0005-0000-0000-0000AF630000}"/>
    <cellStyle name="Normal 2 2 4 2 2 3 2" xfId="26112" xr:uid="{00000000-0005-0000-0000-0000B0630000}"/>
    <cellStyle name="Normal 2 2 4 2 2 3 2 2" xfId="26113" xr:uid="{00000000-0005-0000-0000-0000B1630000}"/>
    <cellStyle name="Normal 2 2 4 2 2 3 2 2 2" xfId="26114" xr:uid="{00000000-0005-0000-0000-0000B2630000}"/>
    <cellStyle name="Normal 2 2 4 2 2 3 2 2 3" xfId="26115" xr:uid="{00000000-0005-0000-0000-0000B3630000}"/>
    <cellStyle name="Normal 2 2 4 2 2 3 2 3" xfId="26116" xr:uid="{00000000-0005-0000-0000-0000B4630000}"/>
    <cellStyle name="Normal 2 2 4 2 2 3 2 4" xfId="26117" xr:uid="{00000000-0005-0000-0000-0000B5630000}"/>
    <cellStyle name="Normal 2 2 4 2 2 3 3" xfId="26118" xr:uid="{00000000-0005-0000-0000-0000B6630000}"/>
    <cellStyle name="Normal 2 2 4 2 2 3 3 2" xfId="26119" xr:uid="{00000000-0005-0000-0000-0000B7630000}"/>
    <cellStyle name="Normal 2 2 4 2 2 3 3 3" xfId="26120" xr:uid="{00000000-0005-0000-0000-0000B8630000}"/>
    <cellStyle name="Normal 2 2 4 2 2 3 4" xfId="26121" xr:uid="{00000000-0005-0000-0000-0000B9630000}"/>
    <cellStyle name="Normal 2 2 4 2 2 3 5" xfId="26122" xr:uid="{00000000-0005-0000-0000-0000BA630000}"/>
    <cellStyle name="Normal 2 2 4 2 2 4" xfId="26123" xr:uid="{00000000-0005-0000-0000-0000BB630000}"/>
    <cellStyle name="Normal 2 2 4 2 2 4 2" xfId="26124" xr:uid="{00000000-0005-0000-0000-0000BC630000}"/>
    <cellStyle name="Normal 2 2 4 2 2 4 2 2" xfId="26125" xr:uid="{00000000-0005-0000-0000-0000BD630000}"/>
    <cellStyle name="Normal 2 2 4 2 2 4 2 3" xfId="26126" xr:uid="{00000000-0005-0000-0000-0000BE630000}"/>
    <cellStyle name="Normal 2 2 4 2 2 4 3" xfId="26127" xr:uid="{00000000-0005-0000-0000-0000BF630000}"/>
    <cellStyle name="Normal 2 2 4 2 2 4 4" xfId="26128" xr:uid="{00000000-0005-0000-0000-0000C0630000}"/>
    <cellStyle name="Normal 2 2 4 2 2 5" xfId="26129" xr:uid="{00000000-0005-0000-0000-0000C1630000}"/>
    <cellStyle name="Normal 2 2 4 2 2 5 2" xfId="26130" xr:uid="{00000000-0005-0000-0000-0000C2630000}"/>
    <cellStyle name="Normal 2 2 4 2 2 5 3" xfId="26131" xr:uid="{00000000-0005-0000-0000-0000C3630000}"/>
    <cellStyle name="Normal 2 2 4 2 2 6" xfId="26132" xr:uid="{00000000-0005-0000-0000-0000C4630000}"/>
    <cellStyle name="Normal 2 2 4 2 2 7" xfId="26133" xr:uid="{00000000-0005-0000-0000-0000C5630000}"/>
    <cellStyle name="Normal 2 2 4 2 2 8" xfId="53751" xr:uid="{00000000-0005-0000-0000-0000C6630000}"/>
    <cellStyle name="Normal 2 2 4 2 3" xfId="26134" xr:uid="{00000000-0005-0000-0000-0000C7630000}"/>
    <cellStyle name="Normal 2 2 4 2 3 2" xfId="26135" xr:uid="{00000000-0005-0000-0000-0000C8630000}"/>
    <cellStyle name="Normal 2 2 4 2 3 2 2" xfId="26136" xr:uid="{00000000-0005-0000-0000-0000C9630000}"/>
    <cellStyle name="Normal 2 2 4 2 3 2 2 2" xfId="26137" xr:uid="{00000000-0005-0000-0000-0000CA630000}"/>
    <cellStyle name="Normal 2 2 4 2 3 2 2 3" xfId="26138" xr:uid="{00000000-0005-0000-0000-0000CB630000}"/>
    <cellStyle name="Normal 2 2 4 2 3 2 3" xfId="26139" xr:uid="{00000000-0005-0000-0000-0000CC630000}"/>
    <cellStyle name="Normal 2 2 4 2 3 2 4" xfId="26140" xr:uid="{00000000-0005-0000-0000-0000CD630000}"/>
    <cellStyle name="Normal 2 2 4 2 3 3" xfId="26141" xr:uid="{00000000-0005-0000-0000-0000CE630000}"/>
    <cellStyle name="Normal 2 2 4 2 3 3 2" xfId="26142" xr:uid="{00000000-0005-0000-0000-0000CF630000}"/>
    <cellStyle name="Normal 2 2 4 2 3 3 3" xfId="26143" xr:uid="{00000000-0005-0000-0000-0000D0630000}"/>
    <cellStyle name="Normal 2 2 4 2 3 4" xfId="26144" xr:uid="{00000000-0005-0000-0000-0000D1630000}"/>
    <cellStyle name="Normal 2 2 4 2 3 5" xfId="26145" xr:uid="{00000000-0005-0000-0000-0000D2630000}"/>
    <cellStyle name="Normal 2 2 4 2 3 6" xfId="53752" xr:uid="{00000000-0005-0000-0000-0000D3630000}"/>
    <cellStyle name="Normal 2 2 4 2 4" xfId="26146" xr:uid="{00000000-0005-0000-0000-0000D4630000}"/>
    <cellStyle name="Normal 2 2 4 2 4 2" xfId="26147" xr:uid="{00000000-0005-0000-0000-0000D5630000}"/>
    <cellStyle name="Normal 2 2 4 2 4 2 2" xfId="26148" xr:uid="{00000000-0005-0000-0000-0000D6630000}"/>
    <cellStyle name="Normal 2 2 4 2 4 2 2 2" xfId="26149" xr:uid="{00000000-0005-0000-0000-0000D7630000}"/>
    <cellStyle name="Normal 2 2 4 2 4 2 2 3" xfId="26150" xr:uid="{00000000-0005-0000-0000-0000D8630000}"/>
    <cellStyle name="Normal 2 2 4 2 4 2 3" xfId="26151" xr:uid="{00000000-0005-0000-0000-0000D9630000}"/>
    <cellStyle name="Normal 2 2 4 2 4 2 4" xfId="26152" xr:uid="{00000000-0005-0000-0000-0000DA630000}"/>
    <cellStyle name="Normal 2 2 4 2 4 3" xfId="26153" xr:uid="{00000000-0005-0000-0000-0000DB630000}"/>
    <cellStyle name="Normal 2 2 4 2 4 3 2" xfId="26154" xr:uid="{00000000-0005-0000-0000-0000DC630000}"/>
    <cellStyle name="Normal 2 2 4 2 4 3 3" xfId="26155" xr:uid="{00000000-0005-0000-0000-0000DD630000}"/>
    <cellStyle name="Normal 2 2 4 2 4 4" xfId="26156" xr:uid="{00000000-0005-0000-0000-0000DE630000}"/>
    <cellStyle name="Normal 2 2 4 2 4 5" xfId="26157" xr:uid="{00000000-0005-0000-0000-0000DF630000}"/>
    <cellStyle name="Normal 2 2 4 2 5" xfId="26158" xr:uid="{00000000-0005-0000-0000-0000E0630000}"/>
    <cellStyle name="Normal 2 2 4 2 5 2" xfId="26159" xr:uid="{00000000-0005-0000-0000-0000E1630000}"/>
    <cellStyle name="Normal 2 2 4 2 5 2 2" xfId="26160" xr:uid="{00000000-0005-0000-0000-0000E2630000}"/>
    <cellStyle name="Normal 2 2 4 2 5 2 2 2" xfId="26161" xr:uid="{00000000-0005-0000-0000-0000E3630000}"/>
    <cellStyle name="Normal 2 2 4 2 5 2 2 3" xfId="26162" xr:uid="{00000000-0005-0000-0000-0000E4630000}"/>
    <cellStyle name="Normal 2 2 4 2 5 2 3" xfId="26163" xr:uid="{00000000-0005-0000-0000-0000E5630000}"/>
    <cellStyle name="Normal 2 2 4 2 5 2 4" xfId="26164" xr:uid="{00000000-0005-0000-0000-0000E6630000}"/>
    <cellStyle name="Normal 2 2 4 2 5 3" xfId="26165" xr:uid="{00000000-0005-0000-0000-0000E7630000}"/>
    <cellStyle name="Normal 2 2 4 2 5 3 2" xfId="26166" xr:uid="{00000000-0005-0000-0000-0000E8630000}"/>
    <cellStyle name="Normal 2 2 4 2 5 3 3" xfId="26167" xr:uid="{00000000-0005-0000-0000-0000E9630000}"/>
    <cellStyle name="Normal 2 2 4 2 5 4" xfId="26168" xr:uid="{00000000-0005-0000-0000-0000EA630000}"/>
    <cellStyle name="Normal 2 2 4 2 5 5" xfId="26169" xr:uid="{00000000-0005-0000-0000-0000EB630000}"/>
    <cellStyle name="Normal 2 2 4 2 6" xfId="26170" xr:uid="{00000000-0005-0000-0000-0000EC630000}"/>
    <cellStyle name="Normal 2 2 4 2 6 2" xfId="26171" xr:uid="{00000000-0005-0000-0000-0000ED630000}"/>
    <cellStyle name="Normal 2 2 4 2 6 2 2" xfId="26172" xr:uid="{00000000-0005-0000-0000-0000EE630000}"/>
    <cellStyle name="Normal 2 2 4 2 6 2 3" xfId="26173" xr:uid="{00000000-0005-0000-0000-0000EF630000}"/>
    <cellStyle name="Normal 2 2 4 2 6 3" xfId="26174" xr:uid="{00000000-0005-0000-0000-0000F0630000}"/>
    <cellStyle name="Normal 2 2 4 2 6 4" xfId="26175" xr:uid="{00000000-0005-0000-0000-0000F1630000}"/>
    <cellStyle name="Normal 2 2 4 2 7" xfId="26176" xr:uid="{00000000-0005-0000-0000-0000F2630000}"/>
    <cellStyle name="Normal 2 2 4 2 7 2" xfId="26177" xr:uid="{00000000-0005-0000-0000-0000F3630000}"/>
    <cellStyle name="Normal 2 2 4 2 7 3" xfId="26178" xr:uid="{00000000-0005-0000-0000-0000F4630000}"/>
    <cellStyle name="Normal 2 2 4 2 8" xfId="26179" xr:uid="{00000000-0005-0000-0000-0000F5630000}"/>
    <cellStyle name="Normal 2 2 4 2 9" xfId="26180" xr:uid="{00000000-0005-0000-0000-0000F6630000}"/>
    <cellStyle name="Normal 2 2 4 3" xfId="562" xr:uid="{00000000-0005-0000-0000-0000F7630000}"/>
    <cellStyle name="Normal 2 2 4 3 2" xfId="26181" xr:uid="{00000000-0005-0000-0000-0000F8630000}"/>
    <cellStyle name="Normal 2 2 4 3 2 2" xfId="26182" xr:uid="{00000000-0005-0000-0000-0000F9630000}"/>
    <cellStyle name="Normal 2 2 4 3 2 2 2" xfId="26183" xr:uid="{00000000-0005-0000-0000-0000FA630000}"/>
    <cellStyle name="Normal 2 2 4 3 2 2 2 2" xfId="26184" xr:uid="{00000000-0005-0000-0000-0000FB630000}"/>
    <cellStyle name="Normal 2 2 4 3 2 2 2 2 2" xfId="26185" xr:uid="{00000000-0005-0000-0000-0000FC630000}"/>
    <cellStyle name="Normal 2 2 4 3 2 2 2 2 3" xfId="26186" xr:uid="{00000000-0005-0000-0000-0000FD630000}"/>
    <cellStyle name="Normal 2 2 4 3 2 2 2 3" xfId="26187" xr:uid="{00000000-0005-0000-0000-0000FE630000}"/>
    <cellStyle name="Normal 2 2 4 3 2 2 2 4" xfId="26188" xr:uid="{00000000-0005-0000-0000-0000FF630000}"/>
    <cellStyle name="Normal 2 2 4 3 2 2 3" xfId="26189" xr:uid="{00000000-0005-0000-0000-000000640000}"/>
    <cellStyle name="Normal 2 2 4 3 2 2 3 2" xfId="26190" xr:uid="{00000000-0005-0000-0000-000001640000}"/>
    <cellStyle name="Normal 2 2 4 3 2 2 3 3" xfId="26191" xr:uid="{00000000-0005-0000-0000-000002640000}"/>
    <cellStyle name="Normal 2 2 4 3 2 2 4" xfId="26192" xr:uid="{00000000-0005-0000-0000-000003640000}"/>
    <cellStyle name="Normal 2 2 4 3 2 2 5" xfId="26193" xr:uid="{00000000-0005-0000-0000-000004640000}"/>
    <cellStyle name="Normal 2 2 4 3 2 3" xfId="26194" xr:uid="{00000000-0005-0000-0000-000005640000}"/>
    <cellStyle name="Normal 2 2 4 3 2 3 2" xfId="26195" xr:uid="{00000000-0005-0000-0000-000006640000}"/>
    <cellStyle name="Normal 2 2 4 3 2 3 2 2" xfId="26196" xr:uid="{00000000-0005-0000-0000-000007640000}"/>
    <cellStyle name="Normal 2 2 4 3 2 3 2 3" xfId="26197" xr:uid="{00000000-0005-0000-0000-000008640000}"/>
    <cellStyle name="Normal 2 2 4 3 2 3 3" xfId="26198" xr:uid="{00000000-0005-0000-0000-000009640000}"/>
    <cellStyle name="Normal 2 2 4 3 2 3 4" xfId="26199" xr:uid="{00000000-0005-0000-0000-00000A640000}"/>
    <cellStyle name="Normal 2 2 4 3 2 4" xfId="26200" xr:uid="{00000000-0005-0000-0000-00000B640000}"/>
    <cellStyle name="Normal 2 2 4 3 2 4 2" xfId="26201" xr:uid="{00000000-0005-0000-0000-00000C640000}"/>
    <cellStyle name="Normal 2 2 4 3 2 4 3" xfId="26202" xr:uid="{00000000-0005-0000-0000-00000D640000}"/>
    <cellStyle name="Normal 2 2 4 3 2 5" xfId="26203" xr:uid="{00000000-0005-0000-0000-00000E640000}"/>
    <cellStyle name="Normal 2 2 4 3 2 6" xfId="26204" xr:uid="{00000000-0005-0000-0000-00000F640000}"/>
    <cellStyle name="Normal 2 2 4 3 2 7" xfId="53753" xr:uid="{00000000-0005-0000-0000-000010640000}"/>
    <cellStyle name="Normal 2 2 4 3 3" xfId="26205" xr:uid="{00000000-0005-0000-0000-000011640000}"/>
    <cellStyle name="Normal 2 2 4 3 3 2" xfId="26206" xr:uid="{00000000-0005-0000-0000-000012640000}"/>
    <cellStyle name="Normal 2 2 4 3 3 2 2" xfId="26207" xr:uid="{00000000-0005-0000-0000-000013640000}"/>
    <cellStyle name="Normal 2 2 4 3 3 2 2 2" xfId="26208" xr:uid="{00000000-0005-0000-0000-000014640000}"/>
    <cellStyle name="Normal 2 2 4 3 3 2 2 3" xfId="26209" xr:uid="{00000000-0005-0000-0000-000015640000}"/>
    <cellStyle name="Normal 2 2 4 3 3 2 3" xfId="26210" xr:uid="{00000000-0005-0000-0000-000016640000}"/>
    <cellStyle name="Normal 2 2 4 3 3 2 4" xfId="26211" xr:uid="{00000000-0005-0000-0000-000017640000}"/>
    <cellStyle name="Normal 2 2 4 3 3 3" xfId="26212" xr:uid="{00000000-0005-0000-0000-000018640000}"/>
    <cellStyle name="Normal 2 2 4 3 3 3 2" xfId="26213" xr:uid="{00000000-0005-0000-0000-000019640000}"/>
    <cellStyle name="Normal 2 2 4 3 3 3 3" xfId="26214" xr:uid="{00000000-0005-0000-0000-00001A640000}"/>
    <cellStyle name="Normal 2 2 4 3 3 4" xfId="26215" xr:uid="{00000000-0005-0000-0000-00001B640000}"/>
    <cellStyle name="Normal 2 2 4 3 3 5" xfId="26216" xr:uid="{00000000-0005-0000-0000-00001C640000}"/>
    <cellStyle name="Normal 2 2 4 3 4" xfId="26217" xr:uid="{00000000-0005-0000-0000-00001D640000}"/>
    <cellStyle name="Normal 2 2 4 3 4 2" xfId="26218" xr:uid="{00000000-0005-0000-0000-00001E640000}"/>
    <cellStyle name="Normal 2 2 4 3 4 2 2" xfId="26219" xr:uid="{00000000-0005-0000-0000-00001F640000}"/>
    <cellStyle name="Normal 2 2 4 3 4 2 3" xfId="26220" xr:uid="{00000000-0005-0000-0000-000020640000}"/>
    <cellStyle name="Normal 2 2 4 3 4 3" xfId="26221" xr:uid="{00000000-0005-0000-0000-000021640000}"/>
    <cellStyle name="Normal 2 2 4 3 4 4" xfId="26222" xr:uid="{00000000-0005-0000-0000-000022640000}"/>
    <cellStyle name="Normal 2 2 4 3 5" xfId="26223" xr:uid="{00000000-0005-0000-0000-000023640000}"/>
    <cellStyle name="Normal 2 2 4 3 5 2" xfId="26224" xr:uid="{00000000-0005-0000-0000-000024640000}"/>
    <cellStyle name="Normal 2 2 4 3 5 3" xfId="26225" xr:uid="{00000000-0005-0000-0000-000025640000}"/>
    <cellStyle name="Normal 2 2 4 3 6" xfId="26226" xr:uid="{00000000-0005-0000-0000-000026640000}"/>
    <cellStyle name="Normal 2 2 4 3 7" xfId="26227" xr:uid="{00000000-0005-0000-0000-000027640000}"/>
    <cellStyle name="Normal 2 2 4 3 8" xfId="26228" xr:uid="{00000000-0005-0000-0000-000028640000}"/>
    <cellStyle name="Normal 2 2 4 3 9" xfId="53754" xr:uid="{00000000-0005-0000-0000-000029640000}"/>
    <cellStyle name="Normal 2 2 4 4" xfId="26229" xr:uid="{00000000-0005-0000-0000-00002A640000}"/>
    <cellStyle name="Normal 2 2 4 4 2" xfId="26230" xr:uid="{00000000-0005-0000-0000-00002B640000}"/>
    <cellStyle name="Normal 2 2 4 4 2 2" xfId="26231" xr:uid="{00000000-0005-0000-0000-00002C640000}"/>
    <cellStyle name="Normal 2 2 4 4 2 2 2" xfId="26232" xr:uid="{00000000-0005-0000-0000-00002D640000}"/>
    <cellStyle name="Normal 2 2 4 4 2 2 2 2" xfId="26233" xr:uid="{00000000-0005-0000-0000-00002E640000}"/>
    <cellStyle name="Normal 2 2 4 4 2 2 2 3" xfId="26234" xr:uid="{00000000-0005-0000-0000-00002F640000}"/>
    <cellStyle name="Normal 2 2 4 4 2 2 3" xfId="26235" xr:uid="{00000000-0005-0000-0000-000030640000}"/>
    <cellStyle name="Normal 2 2 4 4 2 2 4" xfId="26236" xr:uid="{00000000-0005-0000-0000-000031640000}"/>
    <cellStyle name="Normal 2 2 4 4 2 3" xfId="26237" xr:uid="{00000000-0005-0000-0000-000032640000}"/>
    <cellStyle name="Normal 2 2 4 4 2 3 2" xfId="26238" xr:uid="{00000000-0005-0000-0000-000033640000}"/>
    <cellStyle name="Normal 2 2 4 4 2 3 3" xfId="26239" xr:uid="{00000000-0005-0000-0000-000034640000}"/>
    <cellStyle name="Normal 2 2 4 4 2 4" xfId="26240" xr:uid="{00000000-0005-0000-0000-000035640000}"/>
    <cellStyle name="Normal 2 2 4 4 2 5" xfId="26241" xr:uid="{00000000-0005-0000-0000-000036640000}"/>
    <cellStyle name="Normal 2 2 4 4 3" xfId="26242" xr:uid="{00000000-0005-0000-0000-000037640000}"/>
    <cellStyle name="Normal 2 2 4 4 3 2" xfId="26243" xr:uid="{00000000-0005-0000-0000-000038640000}"/>
    <cellStyle name="Normal 2 2 4 4 3 2 2" xfId="26244" xr:uid="{00000000-0005-0000-0000-000039640000}"/>
    <cellStyle name="Normal 2 2 4 4 3 2 3" xfId="26245" xr:uid="{00000000-0005-0000-0000-00003A640000}"/>
    <cellStyle name="Normal 2 2 4 4 3 3" xfId="26246" xr:uid="{00000000-0005-0000-0000-00003B640000}"/>
    <cellStyle name="Normal 2 2 4 4 3 4" xfId="26247" xr:uid="{00000000-0005-0000-0000-00003C640000}"/>
    <cellStyle name="Normal 2 2 4 4 4" xfId="26248" xr:uid="{00000000-0005-0000-0000-00003D640000}"/>
    <cellStyle name="Normal 2 2 4 4 4 2" xfId="26249" xr:uid="{00000000-0005-0000-0000-00003E640000}"/>
    <cellStyle name="Normal 2 2 4 4 4 3" xfId="26250" xr:uid="{00000000-0005-0000-0000-00003F640000}"/>
    <cellStyle name="Normal 2 2 4 4 5" xfId="26251" xr:uid="{00000000-0005-0000-0000-000040640000}"/>
    <cellStyle name="Normal 2 2 4 4 6" xfId="26252" xr:uid="{00000000-0005-0000-0000-000041640000}"/>
    <cellStyle name="Normal 2 2 4 4 7" xfId="53755" xr:uid="{00000000-0005-0000-0000-000042640000}"/>
    <cellStyle name="Normal 2 2 4 5" xfId="26253" xr:uid="{00000000-0005-0000-0000-000043640000}"/>
    <cellStyle name="Normal 2 2 4 5 2" xfId="26254" xr:uid="{00000000-0005-0000-0000-000044640000}"/>
    <cellStyle name="Normal 2 2 4 5 2 2" xfId="26255" xr:uid="{00000000-0005-0000-0000-000045640000}"/>
    <cellStyle name="Normal 2 2 4 5 2 2 2" xfId="26256" xr:uid="{00000000-0005-0000-0000-000046640000}"/>
    <cellStyle name="Normal 2 2 4 5 2 2 3" xfId="26257" xr:uid="{00000000-0005-0000-0000-000047640000}"/>
    <cellStyle name="Normal 2 2 4 5 2 3" xfId="26258" xr:uid="{00000000-0005-0000-0000-000048640000}"/>
    <cellStyle name="Normal 2 2 4 5 2 4" xfId="26259" xr:uid="{00000000-0005-0000-0000-000049640000}"/>
    <cellStyle name="Normal 2 2 4 5 3" xfId="26260" xr:uid="{00000000-0005-0000-0000-00004A640000}"/>
    <cellStyle name="Normal 2 2 4 5 3 2" xfId="26261" xr:uid="{00000000-0005-0000-0000-00004B640000}"/>
    <cellStyle name="Normal 2 2 4 5 3 3" xfId="26262" xr:uid="{00000000-0005-0000-0000-00004C640000}"/>
    <cellStyle name="Normal 2 2 4 5 4" xfId="26263" xr:uid="{00000000-0005-0000-0000-00004D640000}"/>
    <cellStyle name="Normal 2 2 4 5 5" xfId="26264" xr:uid="{00000000-0005-0000-0000-00004E640000}"/>
    <cellStyle name="Normal 2 2 4 6" xfId="26265" xr:uid="{00000000-0005-0000-0000-00004F640000}"/>
    <cellStyle name="Normal 2 2 4 6 2" xfId="26266" xr:uid="{00000000-0005-0000-0000-000050640000}"/>
    <cellStyle name="Normal 2 2 4 6 2 2" xfId="26267" xr:uid="{00000000-0005-0000-0000-000051640000}"/>
    <cellStyle name="Normal 2 2 4 6 2 2 2" xfId="26268" xr:uid="{00000000-0005-0000-0000-000052640000}"/>
    <cellStyle name="Normal 2 2 4 6 2 2 3" xfId="26269" xr:uid="{00000000-0005-0000-0000-000053640000}"/>
    <cellStyle name="Normal 2 2 4 6 2 3" xfId="26270" xr:uid="{00000000-0005-0000-0000-000054640000}"/>
    <cellStyle name="Normal 2 2 4 6 2 4" xfId="26271" xr:uid="{00000000-0005-0000-0000-000055640000}"/>
    <cellStyle name="Normal 2 2 4 6 3" xfId="26272" xr:uid="{00000000-0005-0000-0000-000056640000}"/>
    <cellStyle name="Normal 2 2 4 6 3 2" xfId="26273" xr:uid="{00000000-0005-0000-0000-000057640000}"/>
    <cellStyle name="Normal 2 2 4 6 3 3" xfId="26274" xr:uid="{00000000-0005-0000-0000-000058640000}"/>
    <cellStyle name="Normal 2 2 4 6 4" xfId="26275" xr:uid="{00000000-0005-0000-0000-000059640000}"/>
    <cellStyle name="Normal 2 2 4 6 5" xfId="26276" xr:uid="{00000000-0005-0000-0000-00005A640000}"/>
    <cellStyle name="Normal 2 2 4 7" xfId="26277" xr:uid="{00000000-0005-0000-0000-00005B640000}"/>
    <cellStyle name="Normal 2 2 4 7 2" xfId="26278" xr:uid="{00000000-0005-0000-0000-00005C640000}"/>
    <cellStyle name="Normal 2 2 4 7 2 2" xfId="26279" xr:uid="{00000000-0005-0000-0000-00005D640000}"/>
    <cellStyle name="Normal 2 2 4 7 2 3" xfId="26280" xr:uid="{00000000-0005-0000-0000-00005E640000}"/>
    <cellStyle name="Normal 2 2 4 7 3" xfId="26281" xr:uid="{00000000-0005-0000-0000-00005F640000}"/>
    <cellStyle name="Normal 2 2 4 7 4" xfId="26282" xr:uid="{00000000-0005-0000-0000-000060640000}"/>
    <cellStyle name="Normal 2 2 4 8" xfId="26283" xr:uid="{00000000-0005-0000-0000-000061640000}"/>
    <cellStyle name="Normal 2 2 4 8 2" xfId="26284" xr:uid="{00000000-0005-0000-0000-000062640000}"/>
    <cellStyle name="Normal 2 2 4 8 3" xfId="26285" xr:uid="{00000000-0005-0000-0000-000063640000}"/>
    <cellStyle name="Normal 2 2 4 9" xfId="26286" xr:uid="{00000000-0005-0000-0000-000064640000}"/>
    <cellStyle name="Normal 2 2 5" xfId="563" xr:uid="{00000000-0005-0000-0000-000065640000}"/>
    <cellStyle name="Normal 2 2 5 10" xfId="26287" xr:uid="{00000000-0005-0000-0000-000066640000}"/>
    <cellStyle name="Normal 2 2 5 11" xfId="26288" xr:uid="{00000000-0005-0000-0000-000067640000}"/>
    <cellStyle name="Normal 2 2 5 12" xfId="53756" xr:uid="{00000000-0005-0000-0000-000068640000}"/>
    <cellStyle name="Normal 2 2 5 2" xfId="26289" xr:uid="{00000000-0005-0000-0000-000069640000}"/>
    <cellStyle name="Normal 2 2 5 2 10" xfId="53757" xr:uid="{00000000-0005-0000-0000-00006A640000}"/>
    <cellStyle name="Normal 2 2 5 2 2" xfId="26290" xr:uid="{00000000-0005-0000-0000-00006B640000}"/>
    <cellStyle name="Normal 2 2 5 2 2 2" xfId="26291" xr:uid="{00000000-0005-0000-0000-00006C640000}"/>
    <cellStyle name="Normal 2 2 5 2 2 2 2" xfId="26292" xr:uid="{00000000-0005-0000-0000-00006D640000}"/>
    <cellStyle name="Normal 2 2 5 2 2 2 2 2" xfId="26293" xr:uid="{00000000-0005-0000-0000-00006E640000}"/>
    <cellStyle name="Normal 2 2 5 2 2 2 2 2 2" xfId="26294" xr:uid="{00000000-0005-0000-0000-00006F640000}"/>
    <cellStyle name="Normal 2 2 5 2 2 2 2 2 3" xfId="26295" xr:uid="{00000000-0005-0000-0000-000070640000}"/>
    <cellStyle name="Normal 2 2 5 2 2 2 2 3" xfId="26296" xr:uid="{00000000-0005-0000-0000-000071640000}"/>
    <cellStyle name="Normal 2 2 5 2 2 2 2 4" xfId="26297" xr:uid="{00000000-0005-0000-0000-000072640000}"/>
    <cellStyle name="Normal 2 2 5 2 2 2 3" xfId="26298" xr:uid="{00000000-0005-0000-0000-000073640000}"/>
    <cellStyle name="Normal 2 2 5 2 2 2 3 2" xfId="26299" xr:uid="{00000000-0005-0000-0000-000074640000}"/>
    <cellStyle name="Normal 2 2 5 2 2 2 3 3" xfId="26300" xr:uid="{00000000-0005-0000-0000-000075640000}"/>
    <cellStyle name="Normal 2 2 5 2 2 2 4" xfId="26301" xr:uid="{00000000-0005-0000-0000-000076640000}"/>
    <cellStyle name="Normal 2 2 5 2 2 2 5" xfId="26302" xr:uid="{00000000-0005-0000-0000-000077640000}"/>
    <cellStyle name="Normal 2 2 5 2 2 3" xfId="26303" xr:uid="{00000000-0005-0000-0000-000078640000}"/>
    <cellStyle name="Normal 2 2 5 2 2 3 2" xfId="26304" xr:uid="{00000000-0005-0000-0000-000079640000}"/>
    <cellStyle name="Normal 2 2 5 2 2 3 2 2" xfId="26305" xr:uid="{00000000-0005-0000-0000-00007A640000}"/>
    <cellStyle name="Normal 2 2 5 2 2 3 2 2 2" xfId="26306" xr:uid="{00000000-0005-0000-0000-00007B640000}"/>
    <cellStyle name="Normal 2 2 5 2 2 3 2 2 3" xfId="26307" xr:uid="{00000000-0005-0000-0000-00007C640000}"/>
    <cellStyle name="Normal 2 2 5 2 2 3 2 3" xfId="26308" xr:uid="{00000000-0005-0000-0000-00007D640000}"/>
    <cellStyle name="Normal 2 2 5 2 2 3 2 4" xfId="26309" xr:uid="{00000000-0005-0000-0000-00007E640000}"/>
    <cellStyle name="Normal 2 2 5 2 2 3 3" xfId="26310" xr:uid="{00000000-0005-0000-0000-00007F640000}"/>
    <cellStyle name="Normal 2 2 5 2 2 3 3 2" xfId="26311" xr:uid="{00000000-0005-0000-0000-000080640000}"/>
    <cellStyle name="Normal 2 2 5 2 2 3 3 3" xfId="26312" xr:uid="{00000000-0005-0000-0000-000081640000}"/>
    <cellStyle name="Normal 2 2 5 2 2 3 4" xfId="26313" xr:uid="{00000000-0005-0000-0000-000082640000}"/>
    <cellStyle name="Normal 2 2 5 2 2 3 5" xfId="26314" xr:uid="{00000000-0005-0000-0000-000083640000}"/>
    <cellStyle name="Normal 2 2 5 2 2 4" xfId="26315" xr:uid="{00000000-0005-0000-0000-000084640000}"/>
    <cellStyle name="Normal 2 2 5 2 2 4 2" xfId="26316" xr:uid="{00000000-0005-0000-0000-000085640000}"/>
    <cellStyle name="Normal 2 2 5 2 2 4 2 2" xfId="26317" xr:uid="{00000000-0005-0000-0000-000086640000}"/>
    <cellStyle name="Normal 2 2 5 2 2 4 2 3" xfId="26318" xr:uid="{00000000-0005-0000-0000-000087640000}"/>
    <cellStyle name="Normal 2 2 5 2 2 4 3" xfId="26319" xr:uid="{00000000-0005-0000-0000-000088640000}"/>
    <cellStyle name="Normal 2 2 5 2 2 4 4" xfId="26320" xr:uid="{00000000-0005-0000-0000-000089640000}"/>
    <cellStyle name="Normal 2 2 5 2 2 5" xfId="26321" xr:uid="{00000000-0005-0000-0000-00008A640000}"/>
    <cellStyle name="Normal 2 2 5 2 2 5 2" xfId="26322" xr:uid="{00000000-0005-0000-0000-00008B640000}"/>
    <cellStyle name="Normal 2 2 5 2 2 5 3" xfId="26323" xr:uid="{00000000-0005-0000-0000-00008C640000}"/>
    <cellStyle name="Normal 2 2 5 2 2 6" xfId="26324" xr:uid="{00000000-0005-0000-0000-00008D640000}"/>
    <cellStyle name="Normal 2 2 5 2 2 7" xfId="26325" xr:uid="{00000000-0005-0000-0000-00008E640000}"/>
    <cellStyle name="Normal 2 2 5 2 2 8" xfId="53758" xr:uid="{00000000-0005-0000-0000-00008F640000}"/>
    <cellStyle name="Normal 2 2 5 2 3" xfId="26326" xr:uid="{00000000-0005-0000-0000-000090640000}"/>
    <cellStyle name="Normal 2 2 5 2 3 2" xfId="26327" xr:uid="{00000000-0005-0000-0000-000091640000}"/>
    <cellStyle name="Normal 2 2 5 2 3 2 2" xfId="26328" xr:uid="{00000000-0005-0000-0000-000092640000}"/>
    <cellStyle name="Normal 2 2 5 2 3 2 2 2" xfId="26329" xr:uid="{00000000-0005-0000-0000-000093640000}"/>
    <cellStyle name="Normal 2 2 5 2 3 2 2 3" xfId="26330" xr:uid="{00000000-0005-0000-0000-000094640000}"/>
    <cellStyle name="Normal 2 2 5 2 3 2 3" xfId="26331" xr:uid="{00000000-0005-0000-0000-000095640000}"/>
    <cellStyle name="Normal 2 2 5 2 3 2 4" xfId="26332" xr:uid="{00000000-0005-0000-0000-000096640000}"/>
    <cellStyle name="Normal 2 2 5 2 3 3" xfId="26333" xr:uid="{00000000-0005-0000-0000-000097640000}"/>
    <cellStyle name="Normal 2 2 5 2 3 3 2" xfId="26334" xr:uid="{00000000-0005-0000-0000-000098640000}"/>
    <cellStyle name="Normal 2 2 5 2 3 3 3" xfId="26335" xr:uid="{00000000-0005-0000-0000-000099640000}"/>
    <cellStyle name="Normal 2 2 5 2 3 4" xfId="26336" xr:uid="{00000000-0005-0000-0000-00009A640000}"/>
    <cellStyle name="Normal 2 2 5 2 3 5" xfId="26337" xr:uid="{00000000-0005-0000-0000-00009B640000}"/>
    <cellStyle name="Normal 2 2 5 2 4" xfId="26338" xr:uid="{00000000-0005-0000-0000-00009C640000}"/>
    <cellStyle name="Normal 2 2 5 2 4 2" xfId="26339" xr:uid="{00000000-0005-0000-0000-00009D640000}"/>
    <cellStyle name="Normal 2 2 5 2 4 2 2" xfId="26340" xr:uid="{00000000-0005-0000-0000-00009E640000}"/>
    <cellStyle name="Normal 2 2 5 2 4 2 2 2" xfId="26341" xr:uid="{00000000-0005-0000-0000-00009F640000}"/>
    <cellStyle name="Normal 2 2 5 2 4 2 2 3" xfId="26342" xr:uid="{00000000-0005-0000-0000-0000A0640000}"/>
    <cellStyle name="Normal 2 2 5 2 4 2 3" xfId="26343" xr:uid="{00000000-0005-0000-0000-0000A1640000}"/>
    <cellStyle name="Normal 2 2 5 2 4 2 4" xfId="26344" xr:uid="{00000000-0005-0000-0000-0000A2640000}"/>
    <cellStyle name="Normal 2 2 5 2 4 3" xfId="26345" xr:uid="{00000000-0005-0000-0000-0000A3640000}"/>
    <cellStyle name="Normal 2 2 5 2 4 3 2" xfId="26346" xr:uid="{00000000-0005-0000-0000-0000A4640000}"/>
    <cellStyle name="Normal 2 2 5 2 4 3 3" xfId="26347" xr:uid="{00000000-0005-0000-0000-0000A5640000}"/>
    <cellStyle name="Normal 2 2 5 2 4 4" xfId="26348" xr:uid="{00000000-0005-0000-0000-0000A6640000}"/>
    <cellStyle name="Normal 2 2 5 2 4 5" xfId="26349" xr:uid="{00000000-0005-0000-0000-0000A7640000}"/>
    <cellStyle name="Normal 2 2 5 2 5" xfId="26350" xr:uid="{00000000-0005-0000-0000-0000A8640000}"/>
    <cellStyle name="Normal 2 2 5 2 5 2" xfId="26351" xr:uid="{00000000-0005-0000-0000-0000A9640000}"/>
    <cellStyle name="Normal 2 2 5 2 5 2 2" xfId="26352" xr:uid="{00000000-0005-0000-0000-0000AA640000}"/>
    <cellStyle name="Normal 2 2 5 2 5 2 2 2" xfId="26353" xr:uid="{00000000-0005-0000-0000-0000AB640000}"/>
    <cellStyle name="Normal 2 2 5 2 5 2 2 3" xfId="26354" xr:uid="{00000000-0005-0000-0000-0000AC640000}"/>
    <cellStyle name="Normal 2 2 5 2 5 2 3" xfId="26355" xr:uid="{00000000-0005-0000-0000-0000AD640000}"/>
    <cellStyle name="Normal 2 2 5 2 5 2 4" xfId="26356" xr:uid="{00000000-0005-0000-0000-0000AE640000}"/>
    <cellStyle name="Normal 2 2 5 2 5 3" xfId="26357" xr:uid="{00000000-0005-0000-0000-0000AF640000}"/>
    <cellStyle name="Normal 2 2 5 2 5 3 2" xfId="26358" xr:uid="{00000000-0005-0000-0000-0000B0640000}"/>
    <cellStyle name="Normal 2 2 5 2 5 3 3" xfId="26359" xr:uid="{00000000-0005-0000-0000-0000B1640000}"/>
    <cellStyle name="Normal 2 2 5 2 5 4" xfId="26360" xr:uid="{00000000-0005-0000-0000-0000B2640000}"/>
    <cellStyle name="Normal 2 2 5 2 5 5" xfId="26361" xr:uid="{00000000-0005-0000-0000-0000B3640000}"/>
    <cellStyle name="Normal 2 2 5 2 6" xfId="26362" xr:uid="{00000000-0005-0000-0000-0000B4640000}"/>
    <cellStyle name="Normal 2 2 5 2 6 2" xfId="26363" xr:uid="{00000000-0005-0000-0000-0000B5640000}"/>
    <cellStyle name="Normal 2 2 5 2 6 2 2" xfId="26364" xr:uid="{00000000-0005-0000-0000-0000B6640000}"/>
    <cellStyle name="Normal 2 2 5 2 6 2 3" xfId="26365" xr:uid="{00000000-0005-0000-0000-0000B7640000}"/>
    <cellStyle name="Normal 2 2 5 2 6 3" xfId="26366" xr:uid="{00000000-0005-0000-0000-0000B8640000}"/>
    <cellStyle name="Normal 2 2 5 2 6 4" xfId="26367" xr:uid="{00000000-0005-0000-0000-0000B9640000}"/>
    <cellStyle name="Normal 2 2 5 2 7" xfId="26368" xr:uid="{00000000-0005-0000-0000-0000BA640000}"/>
    <cellStyle name="Normal 2 2 5 2 7 2" xfId="26369" xr:uid="{00000000-0005-0000-0000-0000BB640000}"/>
    <cellStyle name="Normal 2 2 5 2 7 3" xfId="26370" xr:uid="{00000000-0005-0000-0000-0000BC640000}"/>
    <cellStyle name="Normal 2 2 5 2 8" xfId="26371" xr:uid="{00000000-0005-0000-0000-0000BD640000}"/>
    <cellStyle name="Normal 2 2 5 2 9" xfId="26372" xr:uid="{00000000-0005-0000-0000-0000BE640000}"/>
    <cellStyle name="Normal 2 2 5 3" xfId="26373" xr:uid="{00000000-0005-0000-0000-0000BF640000}"/>
    <cellStyle name="Normal 2 2 5 3 2" xfId="26374" xr:uid="{00000000-0005-0000-0000-0000C0640000}"/>
    <cellStyle name="Normal 2 2 5 3 2 2" xfId="26375" xr:uid="{00000000-0005-0000-0000-0000C1640000}"/>
    <cellStyle name="Normal 2 2 5 3 2 2 2" xfId="26376" xr:uid="{00000000-0005-0000-0000-0000C2640000}"/>
    <cellStyle name="Normal 2 2 5 3 2 2 2 2" xfId="26377" xr:uid="{00000000-0005-0000-0000-0000C3640000}"/>
    <cellStyle name="Normal 2 2 5 3 2 2 2 2 2" xfId="26378" xr:uid="{00000000-0005-0000-0000-0000C4640000}"/>
    <cellStyle name="Normal 2 2 5 3 2 2 2 2 3" xfId="26379" xr:uid="{00000000-0005-0000-0000-0000C5640000}"/>
    <cellStyle name="Normal 2 2 5 3 2 2 2 3" xfId="26380" xr:uid="{00000000-0005-0000-0000-0000C6640000}"/>
    <cellStyle name="Normal 2 2 5 3 2 2 2 4" xfId="26381" xr:uid="{00000000-0005-0000-0000-0000C7640000}"/>
    <cellStyle name="Normal 2 2 5 3 2 2 3" xfId="26382" xr:uid="{00000000-0005-0000-0000-0000C8640000}"/>
    <cellStyle name="Normal 2 2 5 3 2 2 3 2" xfId="26383" xr:uid="{00000000-0005-0000-0000-0000C9640000}"/>
    <cellStyle name="Normal 2 2 5 3 2 2 3 3" xfId="26384" xr:uid="{00000000-0005-0000-0000-0000CA640000}"/>
    <cellStyle name="Normal 2 2 5 3 2 2 4" xfId="26385" xr:uid="{00000000-0005-0000-0000-0000CB640000}"/>
    <cellStyle name="Normal 2 2 5 3 2 2 5" xfId="26386" xr:uid="{00000000-0005-0000-0000-0000CC640000}"/>
    <cellStyle name="Normal 2 2 5 3 2 3" xfId="26387" xr:uid="{00000000-0005-0000-0000-0000CD640000}"/>
    <cellStyle name="Normal 2 2 5 3 2 3 2" xfId="26388" xr:uid="{00000000-0005-0000-0000-0000CE640000}"/>
    <cellStyle name="Normal 2 2 5 3 2 3 2 2" xfId="26389" xr:uid="{00000000-0005-0000-0000-0000CF640000}"/>
    <cellStyle name="Normal 2 2 5 3 2 3 2 3" xfId="26390" xr:uid="{00000000-0005-0000-0000-0000D0640000}"/>
    <cellStyle name="Normal 2 2 5 3 2 3 3" xfId="26391" xr:uid="{00000000-0005-0000-0000-0000D1640000}"/>
    <cellStyle name="Normal 2 2 5 3 2 3 4" xfId="26392" xr:uid="{00000000-0005-0000-0000-0000D2640000}"/>
    <cellStyle name="Normal 2 2 5 3 2 4" xfId="26393" xr:uid="{00000000-0005-0000-0000-0000D3640000}"/>
    <cellStyle name="Normal 2 2 5 3 2 4 2" xfId="26394" xr:uid="{00000000-0005-0000-0000-0000D4640000}"/>
    <cellStyle name="Normal 2 2 5 3 2 4 3" xfId="26395" xr:uid="{00000000-0005-0000-0000-0000D5640000}"/>
    <cellStyle name="Normal 2 2 5 3 2 5" xfId="26396" xr:uid="{00000000-0005-0000-0000-0000D6640000}"/>
    <cellStyle name="Normal 2 2 5 3 2 6" xfId="26397" xr:uid="{00000000-0005-0000-0000-0000D7640000}"/>
    <cellStyle name="Normal 2 2 5 3 3" xfId="26398" xr:uid="{00000000-0005-0000-0000-0000D8640000}"/>
    <cellStyle name="Normal 2 2 5 3 3 2" xfId="26399" xr:uid="{00000000-0005-0000-0000-0000D9640000}"/>
    <cellStyle name="Normal 2 2 5 3 3 2 2" xfId="26400" xr:uid="{00000000-0005-0000-0000-0000DA640000}"/>
    <cellStyle name="Normal 2 2 5 3 3 2 2 2" xfId="26401" xr:uid="{00000000-0005-0000-0000-0000DB640000}"/>
    <cellStyle name="Normal 2 2 5 3 3 2 2 3" xfId="26402" xr:uid="{00000000-0005-0000-0000-0000DC640000}"/>
    <cellStyle name="Normal 2 2 5 3 3 2 3" xfId="26403" xr:uid="{00000000-0005-0000-0000-0000DD640000}"/>
    <cellStyle name="Normal 2 2 5 3 3 2 4" xfId="26404" xr:uid="{00000000-0005-0000-0000-0000DE640000}"/>
    <cellStyle name="Normal 2 2 5 3 3 3" xfId="26405" xr:uid="{00000000-0005-0000-0000-0000DF640000}"/>
    <cellStyle name="Normal 2 2 5 3 3 3 2" xfId="26406" xr:uid="{00000000-0005-0000-0000-0000E0640000}"/>
    <cellStyle name="Normal 2 2 5 3 3 3 3" xfId="26407" xr:uid="{00000000-0005-0000-0000-0000E1640000}"/>
    <cellStyle name="Normal 2 2 5 3 3 4" xfId="26408" xr:uid="{00000000-0005-0000-0000-0000E2640000}"/>
    <cellStyle name="Normal 2 2 5 3 3 5" xfId="26409" xr:uid="{00000000-0005-0000-0000-0000E3640000}"/>
    <cellStyle name="Normal 2 2 5 3 4" xfId="26410" xr:uid="{00000000-0005-0000-0000-0000E4640000}"/>
    <cellStyle name="Normal 2 2 5 3 4 2" xfId="26411" xr:uid="{00000000-0005-0000-0000-0000E5640000}"/>
    <cellStyle name="Normal 2 2 5 3 4 2 2" xfId="26412" xr:uid="{00000000-0005-0000-0000-0000E6640000}"/>
    <cellStyle name="Normal 2 2 5 3 4 2 3" xfId="26413" xr:uid="{00000000-0005-0000-0000-0000E7640000}"/>
    <cellStyle name="Normal 2 2 5 3 4 3" xfId="26414" xr:uid="{00000000-0005-0000-0000-0000E8640000}"/>
    <cellStyle name="Normal 2 2 5 3 4 4" xfId="26415" xr:uid="{00000000-0005-0000-0000-0000E9640000}"/>
    <cellStyle name="Normal 2 2 5 3 5" xfId="26416" xr:uid="{00000000-0005-0000-0000-0000EA640000}"/>
    <cellStyle name="Normal 2 2 5 3 5 2" xfId="26417" xr:uid="{00000000-0005-0000-0000-0000EB640000}"/>
    <cellStyle name="Normal 2 2 5 3 5 3" xfId="26418" xr:uid="{00000000-0005-0000-0000-0000EC640000}"/>
    <cellStyle name="Normal 2 2 5 3 6" xfId="26419" xr:uid="{00000000-0005-0000-0000-0000ED640000}"/>
    <cellStyle name="Normal 2 2 5 3 7" xfId="26420" xr:uid="{00000000-0005-0000-0000-0000EE640000}"/>
    <cellStyle name="Normal 2 2 5 3 8" xfId="53759" xr:uid="{00000000-0005-0000-0000-0000EF640000}"/>
    <cellStyle name="Normal 2 2 5 4" xfId="26421" xr:uid="{00000000-0005-0000-0000-0000F0640000}"/>
    <cellStyle name="Normal 2 2 5 4 2" xfId="26422" xr:uid="{00000000-0005-0000-0000-0000F1640000}"/>
    <cellStyle name="Normal 2 2 5 4 2 2" xfId="26423" xr:uid="{00000000-0005-0000-0000-0000F2640000}"/>
    <cellStyle name="Normal 2 2 5 4 2 2 2" xfId="26424" xr:uid="{00000000-0005-0000-0000-0000F3640000}"/>
    <cellStyle name="Normal 2 2 5 4 2 2 2 2" xfId="26425" xr:uid="{00000000-0005-0000-0000-0000F4640000}"/>
    <cellStyle name="Normal 2 2 5 4 2 2 2 3" xfId="26426" xr:uid="{00000000-0005-0000-0000-0000F5640000}"/>
    <cellStyle name="Normal 2 2 5 4 2 2 3" xfId="26427" xr:uid="{00000000-0005-0000-0000-0000F6640000}"/>
    <cellStyle name="Normal 2 2 5 4 2 2 4" xfId="26428" xr:uid="{00000000-0005-0000-0000-0000F7640000}"/>
    <cellStyle name="Normal 2 2 5 4 2 3" xfId="26429" xr:uid="{00000000-0005-0000-0000-0000F8640000}"/>
    <cellStyle name="Normal 2 2 5 4 2 3 2" xfId="26430" xr:uid="{00000000-0005-0000-0000-0000F9640000}"/>
    <cellStyle name="Normal 2 2 5 4 2 3 3" xfId="26431" xr:uid="{00000000-0005-0000-0000-0000FA640000}"/>
    <cellStyle name="Normal 2 2 5 4 2 4" xfId="26432" xr:uid="{00000000-0005-0000-0000-0000FB640000}"/>
    <cellStyle name="Normal 2 2 5 4 2 5" xfId="26433" xr:uid="{00000000-0005-0000-0000-0000FC640000}"/>
    <cellStyle name="Normal 2 2 5 4 3" xfId="26434" xr:uid="{00000000-0005-0000-0000-0000FD640000}"/>
    <cellStyle name="Normal 2 2 5 4 3 2" xfId="26435" xr:uid="{00000000-0005-0000-0000-0000FE640000}"/>
    <cellStyle name="Normal 2 2 5 4 3 2 2" xfId="26436" xr:uid="{00000000-0005-0000-0000-0000FF640000}"/>
    <cellStyle name="Normal 2 2 5 4 3 2 3" xfId="26437" xr:uid="{00000000-0005-0000-0000-000000650000}"/>
    <cellStyle name="Normal 2 2 5 4 3 3" xfId="26438" xr:uid="{00000000-0005-0000-0000-000001650000}"/>
    <cellStyle name="Normal 2 2 5 4 3 4" xfId="26439" xr:uid="{00000000-0005-0000-0000-000002650000}"/>
    <cellStyle name="Normal 2 2 5 4 4" xfId="26440" xr:uid="{00000000-0005-0000-0000-000003650000}"/>
    <cellStyle name="Normal 2 2 5 4 4 2" xfId="26441" xr:uid="{00000000-0005-0000-0000-000004650000}"/>
    <cellStyle name="Normal 2 2 5 4 4 3" xfId="26442" xr:uid="{00000000-0005-0000-0000-000005650000}"/>
    <cellStyle name="Normal 2 2 5 4 5" xfId="26443" xr:uid="{00000000-0005-0000-0000-000006650000}"/>
    <cellStyle name="Normal 2 2 5 4 6" xfId="26444" xr:uid="{00000000-0005-0000-0000-000007650000}"/>
    <cellStyle name="Normal 2 2 5 5" xfId="26445" xr:uid="{00000000-0005-0000-0000-000008650000}"/>
    <cellStyle name="Normal 2 2 5 5 2" xfId="26446" xr:uid="{00000000-0005-0000-0000-000009650000}"/>
    <cellStyle name="Normal 2 2 5 5 2 2" xfId="26447" xr:uid="{00000000-0005-0000-0000-00000A650000}"/>
    <cellStyle name="Normal 2 2 5 5 2 2 2" xfId="26448" xr:uid="{00000000-0005-0000-0000-00000B650000}"/>
    <cellStyle name="Normal 2 2 5 5 2 2 3" xfId="26449" xr:uid="{00000000-0005-0000-0000-00000C650000}"/>
    <cellStyle name="Normal 2 2 5 5 2 3" xfId="26450" xr:uid="{00000000-0005-0000-0000-00000D650000}"/>
    <cellStyle name="Normal 2 2 5 5 2 4" xfId="26451" xr:uid="{00000000-0005-0000-0000-00000E650000}"/>
    <cellStyle name="Normal 2 2 5 5 3" xfId="26452" xr:uid="{00000000-0005-0000-0000-00000F650000}"/>
    <cellStyle name="Normal 2 2 5 5 3 2" xfId="26453" xr:uid="{00000000-0005-0000-0000-000010650000}"/>
    <cellStyle name="Normal 2 2 5 5 3 3" xfId="26454" xr:uid="{00000000-0005-0000-0000-000011650000}"/>
    <cellStyle name="Normal 2 2 5 5 4" xfId="26455" xr:uid="{00000000-0005-0000-0000-000012650000}"/>
    <cellStyle name="Normal 2 2 5 5 5" xfId="26456" xr:uid="{00000000-0005-0000-0000-000013650000}"/>
    <cellStyle name="Normal 2 2 5 6" xfId="26457" xr:uid="{00000000-0005-0000-0000-000014650000}"/>
    <cellStyle name="Normal 2 2 5 6 2" xfId="26458" xr:uid="{00000000-0005-0000-0000-000015650000}"/>
    <cellStyle name="Normal 2 2 5 6 2 2" xfId="26459" xr:uid="{00000000-0005-0000-0000-000016650000}"/>
    <cellStyle name="Normal 2 2 5 6 2 2 2" xfId="26460" xr:uid="{00000000-0005-0000-0000-000017650000}"/>
    <cellStyle name="Normal 2 2 5 6 2 2 3" xfId="26461" xr:uid="{00000000-0005-0000-0000-000018650000}"/>
    <cellStyle name="Normal 2 2 5 6 2 3" xfId="26462" xr:uid="{00000000-0005-0000-0000-000019650000}"/>
    <cellStyle name="Normal 2 2 5 6 2 4" xfId="26463" xr:uid="{00000000-0005-0000-0000-00001A650000}"/>
    <cellStyle name="Normal 2 2 5 6 3" xfId="26464" xr:uid="{00000000-0005-0000-0000-00001B650000}"/>
    <cellStyle name="Normal 2 2 5 6 3 2" xfId="26465" xr:uid="{00000000-0005-0000-0000-00001C650000}"/>
    <cellStyle name="Normal 2 2 5 6 3 3" xfId="26466" xr:uid="{00000000-0005-0000-0000-00001D650000}"/>
    <cellStyle name="Normal 2 2 5 6 4" xfId="26467" xr:uid="{00000000-0005-0000-0000-00001E650000}"/>
    <cellStyle name="Normal 2 2 5 6 5" xfId="26468" xr:uid="{00000000-0005-0000-0000-00001F650000}"/>
    <cellStyle name="Normal 2 2 5 7" xfId="26469" xr:uid="{00000000-0005-0000-0000-000020650000}"/>
    <cellStyle name="Normal 2 2 5 7 2" xfId="26470" xr:uid="{00000000-0005-0000-0000-000021650000}"/>
    <cellStyle name="Normal 2 2 5 7 2 2" xfId="26471" xr:uid="{00000000-0005-0000-0000-000022650000}"/>
    <cellStyle name="Normal 2 2 5 7 2 3" xfId="26472" xr:uid="{00000000-0005-0000-0000-000023650000}"/>
    <cellStyle name="Normal 2 2 5 7 3" xfId="26473" xr:uid="{00000000-0005-0000-0000-000024650000}"/>
    <cellStyle name="Normal 2 2 5 7 4" xfId="26474" xr:uid="{00000000-0005-0000-0000-000025650000}"/>
    <cellStyle name="Normal 2 2 5 8" xfId="26475" xr:uid="{00000000-0005-0000-0000-000026650000}"/>
    <cellStyle name="Normal 2 2 5 8 2" xfId="26476" xr:uid="{00000000-0005-0000-0000-000027650000}"/>
    <cellStyle name="Normal 2 2 5 8 3" xfId="26477" xr:uid="{00000000-0005-0000-0000-000028650000}"/>
    <cellStyle name="Normal 2 2 5 9" xfId="26478" xr:uid="{00000000-0005-0000-0000-000029650000}"/>
    <cellStyle name="Normal 2 2 6" xfId="564" xr:uid="{00000000-0005-0000-0000-00002A650000}"/>
    <cellStyle name="Normal 2 2 6 10" xfId="26479" xr:uid="{00000000-0005-0000-0000-00002B650000}"/>
    <cellStyle name="Normal 2 2 6 11" xfId="53760" xr:uid="{00000000-0005-0000-0000-00002C650000}"/>
    <cellStyle name="Normal 2 2 6 2" xfId="26480" xr:uid="{00000000-0005-0000-0000-00002D650000}"/>
    <cellStyle name="Normal 2 2 6 2 2" xfId="26481" xr:uid="{00000000-0005-0000-0000-00002E650000}"/>
    <cellStyle name="Normal 2 2 6 2 2 2" xfId="26482" xr:uid="{00000000-0005-0000-0000-00002F650000}"/>
    <cellStyle name="Normal 2 2 6 2 2 2 2" xfId="26483" xr:uid="{00000000-0005-0000-0000-000030650000}"/>
    <cellStyle name="Normal 2 2 6 2 2 2 2 2" xfId="26484" xr:uid="{00000000-0005-0000-0000-000031650000}"/>
    <cellStyle name="Normal 2 2 6 2 2 2 2 3" xfId="26485" xr:uid="{00000000-0005-0000-0000-000032650000}"/>
    <cellStyle name="Normal 2 2 6 2 2 2 3" xfId="26486" xr:uid="{00000000-0005-0000-0000-000033650000}"/>
    <cellStyle name="Normal 2 2 6 2 2 2 4" xfId="26487" xr:uid="{00000000-0005-0000-0000-000034650000}"/>
    <cellStyle name="Normal 2 2 6 2 2 3" xfId="26488" xr:uid="{00000000-0005-0000-0000-000035650000}"/>
    <cellStyle name="Normal 2 2 6 2 2 3 2" xfId="26489" xr:uid="{00000000-0005-0000-0000-000036650000}"/>
    <cellStyle name="Normal 2 2 6 2 2 3 3" xfId="26490" xr:uid="{00000000-0005-0000-0000-000037650000}"/>
    <cellStyle name="Normal 2 2 6 2 2 4" xfId="26491" xr:uid="{00000000-0005-0000-0000-000038650000}"/>
    <cellStyle name="Normal 2 2 6 2 2 5" xfId="26492" xr:uid="{00000000-0005-0000-0000-000039650000}"/>
    <cellStyle name="Normal 2 2 6 2 3" xfId="26493" xr:uid="{00000000-0005-0000-0000-00003A650000}"/>
    <cellStyle name="Normal 2 2 6 2 3 2" xfId="26494" xr:uid="{00000000-0005-0000-0000-00003B650000}"/>
    <cellStyle name="Normal 2 2 6 2 3 2 2" xfId="26495" xr:uid="{00000000-0005-0000-0000-00003C650000}"/>
    <cellStyle name="Normal 2 2 6 2 3 2 2 2" xfId="26496" xr:uid="{00000000-0005-0000-0000-00003D650000}"/>
    <cellStyle name="Normal 2 2 6 2 3 2 2 3" xfId="26497" xr:uid="{00000000-0005-0000-0000-00003E650000}"/>
    <cellStyle name="Normal 2 2 6 2 3 2 3" xfId="26498" xr:uid="{00000000-0005-0000-0000-00003F650000}"/>
    <cellStyle name="Normal 2 2 6 2 3 2 4" xfId="26499" xr:uid="{00000000-0005-0000-0000-000040650000}"/>
    <cellStyle name="Normal 2 2 6 2 3 3" xfId="26500" xr:uid="{00000000-0005-0000-0000-000041650000}"/>
    <cellStyle name="Normal 2 2 6 2 3 3 2" xfId="26501" xr:uid="{00000000-0005-0000-0000-000042650000}"/>
    <cellStyle name="Normal 2 2 6 2 3 3 3" xfId="26502" xr:uid="{00000000-0005-0000-0000-000043650000}"/>
    <cellStyle name="Normal 2 2 6 2 3 4" xfId="26503" xr:uid="{00000000-0005-0000-0000-000044650000}"/>
    <cellStyle name="Normal 2 2 6 2 3 5" xfId="26504" xr:uid="{00000000-0005-0000-0000-000045650000}"/>
    <cellStyle name="Normal 2 2 6 2 4" xfId="53761" xr:uid="{00000000-0005-0000-0000-000046650000}"/>
    <cellStyle name="Normal 2 2 6 3" xfId="26505" xr:uid="{00000000-0005-0000-0000-000047650000}"/>
    <cellStyle name="Normal 2 2 6 3 2" xfId="26506" xr:uid="{00000000-0005-0000-0000-000048650000}"/>
    <cellStyle name="Normal 2 2 6 3 2 2" xfId="26507" xr:uid="{00000000-0005-0000-0000-000049650000}"/>
    <cellStyle name="Normal 2 2 6 3 2 2 2" xfId="26508" xr:uid="{00000000-0005-0000-0000-00004A650000}"/>
    <cellStyle name="Normal 2 2 6 3 2 2 2 2" xfId="26509" xr:uid="{00000000-0005-0000-0000-00004B650000}"/>
    <cellStyle name="Normal 2 2 6 3 2 2 2 3" xfId="26510" xr:uid="{00000000-0005-0000-0000-00004C650000}"/>
    <cellStyle name="Normal 2 2 6 3 2 2 3" xfId="26511" xr:uid="{00000000-0005-0000-0000-00004D650000}"/>
    <cellStyle name="Normal 2 2 6 3 2 2 4" xfId="26512" xr:uid="{00000000-0005-0000-0000-00004E650000}"/>
    <cellStyle name="Normal 2 2 6 3 2 3" xfId="26513" xr:uid="{00000000-0005-0000-0000-00004F650000}"/>
    <cellStyle name="Normal 2 2 6 3 2 3 2" xfId="26514" xr:uid="{00000000-0005-0000-0000-000050650000}"/>
    <cellStyle name="Normal 2 2 6 3 2 3 3" xfId="26515" xr:uid="{00000000-0005-0000-0000-000051650000}"/>
    <cellStyle name="Normal 2 2 6 3 2 4" xfId="26516" xr:uid="{00000000-0005-0000-0000-000052650000}"/>
    <cellStyle name="Normal 2 2 6 3 2 5" xfId="26517" xr:uid="{00000000-0005-0000-0000-000053650000}"/>
    <cellStyle name="Normal 2 2 6 3 3" xfId="26518" xr:uid="{00000000-0005-0000-0000-000054650000}"/>
    <cellStyle name="Normal 2 2 6 3 3 2" xfId="26519" xr:uid="{00000000-0005-0000-0000-000055650000}"/>
    <cellStyle name="Normal 2 2 6 3 3 2 2" xfId="26520" xr:uid="{00000000-0005-0000-0000-000056650000}"/>
    <cellStyle name="Normal 2 2 6 3 3 2 2 2" xfId="26521" xr:uid="{00000000-0005-0000-0000-000057650000}"/>
    <cellStyle name="Normal 2 2 6 3 3 2 2 3" xfId="26522" xr:uid="{00000000-0005-0000-0000-000058650000}"/>
    <cellStyle name="Normal 2 2 6 3 3 2 3" xfId="26523" xr:uid="{00000000-0005-0000-0000-000059650000}"/>
    <cellStyle name="Normal 2 2 6 3 3 2 4" xfId="26524" xr:uid="{00000000-0005-0000-0000-00005A650000}"/>
    <cellStyle name="Normal 2 2 6 3 3 3" xfId="26525" xr:uid="{00000000-0005-0000-0000-00005B650000}"/>
    <cellStyle name="Normal 2 2 6 3 3 3 2" xfId="26526" xr:uid="{00000000-0005-0000-0000-00005C650000}"/>
    <cellStyle name="Normal 2 2 6 3 3 3 3" xfId="26527" xr:uid="{00000000-0005-0000-0000-00005D650000}"/>
    <cellStyle name="Normal 2 2 6 3 3 4" xfId="26528" xr:uid="{00000000-0005-0000-0000-00005E650000}"/>
    <cellStyle name="Normal 2 2 6 3 3 5" xfId="26529" xr:uid="{00000000-0005-0000-0000-00005F650000}"/>
    <cellStyle name="Normal 2 2 6 3 4" xfId="26530" xr:uid="{00000000-0005-0000-0000-000060650000}"/>
    <cellStyle name="Normal 2 2 6 3 4 2" xfId="26531" xr:uid="{00000000-0005-0000-0000-000061650000}"/>
    <cellStyle name="Normal 2 2 6 3 4 2 2" xfId="26532" xr:uid="{00000000-0005-0000-0000-000062650000}"/>
    <cellStyle name="Normal 2 2 6 3 4 2 3" xfId="26533" xr:uid="{00000000-0005-0000-0000-000063650000}"/>
    <cellStyle name="Normal 2 2 6 3 4 3" xfId="26534" xr:uid="{00000000-0005-0000-0000-000064650000}"/>
    <cellStyle name="Normal 2 2 6 3 4 4" xfId="26535" xr:uid="{00000000-0005-0000-0000-000065650000}"/>
    <cellStyle name="Normal 2 2 6 3 5" xfId="26536" xr:uid="{00000000-0005-0000-0000-000066650000}"/>
    <cellStyle name="Normal 2 2 6 3 5 2" xfId="26537" xr:uid="{00000000-0005-0000-0000-000067650000}"/>
    <cellStyle name="Normal 2 2 6 3 5 3" xfId="26538" xr:uid="{00000000-0005-0000-0000-000068650000}"/>
    <cellStyle name="Normal 2 2 6 3 6" xfId="26539" xr:uid="{00000000-0005-0000-0000-000069650000}"/>
    <cellStyle name="Normal 2 2 6 3 7" xfId="26540" xr:uid="{00000000-0005-0000-0000-00006A650000}"/>
    <cellStyle name="Normal 2 2 6 4" xfId="26541" xr:uid="{00000000-0005-0000-0000-00006B650000}"/>
    <cellStyle name="Normal 2 2 6 4 2" xfId="26542" xr:uid="{00000000-0005-0000-0000-00006C650000}"/>
    <cellStyle name="Normal 2 2 6 4 2 2" xfId="26543" xr:uid="{00000000-0005-0000-0000-00006D650000}"/>
    <cellStyle name="Normal 2 2 6 4 2 2 2" xfId="26544" xr:uid="{00000000-0005-0000-0000-00006E650000}"/>
    <cellStyle name="Normal 2 2 6 4 2 2 3" xfId="26545" xr:uid="{00000000-0005-0000-0000-00006F650000}"/>
    <cellStyle name="Normal 2 2 6 4 2 3" xfId="26546" xr:uid="{00000000-0005-0000-0000-000070650000}"/>
    <cellStyle name="Normal 2 2 6 4 2 4" xfId="26547" xr:uid="{00000000-0005-0000-0000-000071650000}"/>
    <cellStyle name="Normal 2 2 6 4 3" xfId="26548" xr:uid="{00000000-0005-0000-0000-000072650000}"/>
    <cellStyle name="Normal 2 2 6 4 3 2" xfId="26549" xr:uid="{00000000-0005-0000-0000-000073650000}"/>
    <cellStyle name="Normal 2 2 6 4 3 3" xfId="26550" xr:uid="{00000000-0005-0000-0000-000074650000}"/>
    <cellStyle name="Normal 2 2 6 4 4" xfId="26551" xr:uid="{00000000-0005-0000-0000-000075650000}"/>
    <cellStyle name="Normal 2 2 6 4 5" xfId="26552" xr:uid="{00000000-0005-0000-0000-000076650000}"/>
    <cellStyle name="Normal 2 2 6 5" xfId="26553" xr:uid="{00000000-0005-0000-0000-000077650000}"/>
    <cellStyle name="Normal 2 2 6 5 2" xfId="26554" xr:uid="{00000000-0005-0000-0000-000078650000}"/>
    <cellStyle name="Normal 2 2 6 5 2 2" xfId="26555" xr:uid="{00000000-0005-0000-0000-000079650000}"/>
    <cellStyle name="Normal 2 2 6 5 2 2 2" xfId="26556" xr:uid="{00000000-0005-0000-0000-00007A650000}"/>
    <cellStyle name="Normal 2 2 6 5 2 2 3" xfId="26557" xr:uid="{00000000-0005-0000-0000-00007B650000}"/>
    <cellStyle name="Normal 2 2 6 5 2 3" xfId="26558" xr:uid="{00000000-0005-0000-0000-00007C650000}"/>
    <cellStyle name="Normal 2 2 6 5 2 4" xfId="26559" xr:uid="{00000000-0005-0000-0000-00007D650000}"/>
    <cellStyle name="Normal 2 2 6 5 3" xfId="26560" xr:uid="{00000000-0005-0000-0000-00007E650000}"/>
    <cellStyle name="Normal 2 2 6 5 3 2" xfId="26561" xr:uid="{00000000-0005-0000-0000-00007F650000}"/>
    <cellStyle name="Normal 2 2 6 5 3 3" xfId="26562" xr:uid="{00000000-0005-0000-0000-000080650000}"/>
    <cellStyle name="Normal 2 2 6 5 4" xfId="26563" xr:uid="{00000000-0005-0000-0000-000081650000}"/>
    <cellStyle name="Normal 2 2 6 5 5" xfId="26564" xr:uid="{00000000-0005-0000-0000-000082650000}"/>
    <cellStyle name="Normal 2 2 6 6" xfId="26565" xr:uid="{00000000-0005-0000-0000-000083650000}"/>
    <cellStyle name="Normal 2 2 6 6 2" xfId="26566" xr:uid="{00000000-0005-0000-0000-000084650000}"/>
    <cellStyle name="Normal 2 2 6 6 2 2" xfId="26567" xr:uid="{00000000-0005-0000-0000-000085650000}"/>
    <cellStyle name="Normal 2 2 6 6 2 3" xfId="26568" xr:uid="{00000000-0005-0000-0000-000086650000}"/>
    <cellStyle name="Normal 2 2 6 6 3" xfId="26569" xr:uid="{00000000-0005-0000-0000-000087650000}"/>
    <cellStyle name="Normal 2 2 6 6 4" xfId="26570" xr:uid="{00000000-0005-0000-0000-000088650000}"/>
    <cellStyle name="Normal 2 2 6 7" xfId="26571" xr:uid="{00000000-0005-0000-0000-000089650000}"/>
    <cellStyle name="Normal 2 2 6 7 2" xfId="26572" xr:uid="{00000000-0005-0000-0000-00008A650000}"/>
    <cellStyle name="Normal 2 2 6 7 3" xfId="26573" xr:uid="{00000000-0005-0000-0000-00008B650000}"/>
    <cellStyle name="Normal 2 2 6 8" xfId="26574" xr:uid="{00000000-0005-0000-0000-00008C650000}"/>
    <cellStyle name="Normal 2 2 6 9" xfId="26575" xr:uid="{00000000-0005-0000-0000-00008D650000}"/>
    <cellStyle name="Normal 2 2 7" xfId="26576" xr:uid="{00000000-0005-0000-0000-00008E650000}"/>
    <cellStyle name="Normal 2 2 7 2" xfId="26577" xr:uid="{00000000-0005-0000-0000-00008F650000}"/>
    <cellStyle name="Normal 2 2 7 2 2" xfId="26578" xr:uid="{00000000-0005-0000-0000-000090650000}"/>
    <cellStyle name="Normal 2 2 7 2 2 2" xfId="26579" xr:uid="{00000000-0005-0000-0000-000091650000}"/>
    <cellStyle name="Normal 2 2 7 2 2 2 2" xfId="26580" xr:uid="{00000000-0005-0000-0000-000092650000}"/>
    <cellStyle name="Normal 2 2 7 2 2 2 2 2" xfId="26581" xr:uid="{00000000-0005-0000-0000-000093650000}"/>
    <cellStyle name="Normal 2 2 7 2 2 2 2 3" xfId="26582" xr:uid="{00000000-0005-0000-0000-000094650000}"/>
    <cellStyle name="Normal 2 2 7 2 2 2 3" xfId="26583" xr:uid="{00000000-0005-0000-0000-000095650000}"/>
    <cellStyle name="Normal 2 2 7 2 2 2 4" xfId="26584" xr:uid="{00000000-0005-0000-0000-000096650000}"/>
    <cellStyle name="Normal 2 2 7 2 2 3" xfId="26585" xr:uid="{00000000-0005-0000-0000-000097650000}"/>
    <cellStyle name="Normal 2 2 7 2 2 3 2" xfId="26586" xr:uid="{00000000-0005-0000-0000-000098650000}"/>
    <cellStyle name="Normal 2 2 7 2 2 3 3" xfId="26587" xr:uid="{00000000-0005-0000-0000-000099650000}"/>
    <cellStyle name="Normal 2 2 7 2 2 4" xfId="26588" xr:uid="{00000000-0005-0000-0000-00009A650000}"/>
    <cellStyle name="Normal 2 2 7 2 2 5" xfId="26589" xr:uid="{00000000-0005-0000-0000-00009B650000}"/>
    <cellStyle name="Normal 2 2 7 2 3" xfId="26590" xr:uid="{00000000-0005-0000-0000-00009C650000}"/>
    <cellStyle name="Normal 2 2 7 2 3 2" xfId="26591" xr:uid="{00000000-0005-0000-0000-00009D650000}"/>
    <cellStyle name="Normal 2 2 7 2 3 2 2" xfId="26592" xr:uid="{00000000-0005-0000-0000-00009E650000}"/>
    <cellStyle name="Normal 2 2 7 2 3 2 2 2" xfId="26593" xr:uid="{00000000-0005-0000-0000-00009F650000}"/>
    <cellStyle name="Normal 2 2 7 2 3 2 2 3" xfId="26594" xr:uid="{00000000-0005-0000-0000-0000A0650000}"/>
    <cellStyle name="Normal 2 2 7 2 3 2 3" xfId="26595" xr:uid="{00000000-0005-0000-0000-0000A1650000}"/>
    <cellStyle name="Normal 2 2 7 2 3 2 4" xfId="26596" xr:uid="{00000000-0005-0000-0000-0000A2650000}"/>
    <cellStyle name="Normal 2 2 7 2 3 3" xfId="26597" xr:uid="{00000000-0005-0000-0000-0000A3650000}"/>
    <cellStyle name="Normal 2 2 7 2 3 3 2" xfId="26598" xr:uid="{00000000-0005-0000-0000-0000A4650000}"/>
    <cellStyle name="Normal 2 2 7 2 3 3 3" xfId="26599" xr:uid="{00000000-0005-0000-0000-0000A5650000}"/>
    <cellStyle name="Normal 2 2 7 2 3 4" xfId="26600" xr:uid="{00000000-0005-0000-0000-0000A6650000}"/>
    <cellStyle name="Normal 2 2 7 2 3 5" xfId="26601" xr:uid="{00000000-0005-0000-0000-0000A7650000}"/>
    <cellStyle name="Normal 2 2 7 2 4" xfId="26602" xr:uid="{00000000-0005-0000-0000-0000A8650000}"/>
    <cellStyle name="Normal 2 2 7 2 4 2" xfId="26603" xr:uid="{00000000-0005-0000-0000-0000A9650000}"/>
    <cellStyle name="Normal 2 2 7 2 4 2 2" xfId="26604" xr:uid="{00000000-0005-0000-0000-0000AA650000}"/>
    <cellStyle name="Normal 2 2 7 2 4 2 3" xfId="26605" xr:uid="{00000000-0005-0000-0000-0000AB650000}"/>
    <cellStyle name="Normal 2 2 7 2 4 3" xfId="26606" xr:uid="{00000000-0005-0000-0000-0000AC650000}"/>
    <cellStyle name="Normal 2 2 7 2 4 4" xfId="26607" xr:uid="{00000000-0005-0000-0000-0000AD650000}"/>
    <cellStyle name="Normal 2 2 7 2 5" xfId="26608" xr:uid="{00000000-0005-0000-0000-0000AE650000}"/>
    <cellStyle name="Normal 2 2 7 2 5 2" xfId="26609" xr:uid="{00000000-0005-0000-0000-0000AF650000}"/>
    <cellStyle name="Normal 2 2 7 2 5 3" xfId="26610" xr:uid="{00000000-0005-0000-0000-0000B0650000}"/>
    <cellStyle name="Normal 2 2 7 2 6" xfId="26611" xr:uid="{00000000-0005-0000-0000-0000B1650000}"/>
    <cellStyle name="Normal 2 2 7 2 7" xfId="26612" xr:uid="{00000000-0005-0000-0000-0000B2650000}"/>
    <cellStyle name="Normal 2 2 7 3" xfId="26613" xr:uid="{00000000-0005-0000-0000-0000B3650000}"/>
    <cellStyle name="Normal 2 2 7 3 2" xfId="26614" xr:uid="{00000000-0005-0000-0000-0000B4650000}"/>
    <cellStyle name="Normal 2 2 7 3 2 2" xfId="26615" xr:uid="{00000000-0005-0000-0000-0000B5650000}"/>
    <cellStyle name="Normal 2 2 7 3 2 2 2" xfId="26616" xr:uid="{00000000-0005-0000-0000-0000B6650000}"/>
    <cellStyle name="Normal 2 2 7 3 2 2 3" xfId="26617" xr:uid="{00000000-0005-0000-0000-0000B7650000}"/>
    <cellStyle name="Normal 2 2 7 3 2 3" xfId="26618" xr:uid="{00000000-0005-0000-0000-0000B8650000}"/>
    <cellStyle name="Normal 2 2 7 3 2 4" xfId="26619" xr:uid="{00000000-0005-0000-0000-0000B9650000}"/>
    <cellStyle name="Normal 2 2 7 3 3" xfId="26620" xr:uid="{00000000-0005-0000-0000-0000BA650000}"/>
    <cellStyle name="Normal 2 2 7 3 3 2" xfId="26621" xr:uid="{00000000-0005-0000-0000-0000BB650000}"/>
    <cellStyle name="Normal 2 2 7 3 3 3" xfId="26622" xr:uid="{00000000-0005-0000-0000-0000BC650000}"/>
    <cellStyle name="Normal 2 2 7 3 4" xfId="26623" xr:uid="{00000000-0005-0000-0000-0000BD650000}"/>
    <cellStyle name="Normal 2 2 7 3 5" xfId="26624" xr:uid="{00000000-0005-0000-0000-0000BE650000}"/>
    <cellStyle name="Normal 2 2 7 4" xfId="26625" xr:uid="{00000000-0005-0000-0000-0000BF650000}"/>
    <cellStyle name="Normal 2 2 7 4 2" xfId="26626" xr:uid="{00000000-0005-0000-0000-0000C0650000}"/>
    <cellStyle name="Normal 2 2 7 4 2 2" xfId="26627" xr:uid="{00000000-0005-0000-0000-0000C1650000}"/>
    <cellStyle name="Normal 2 2 7 4 2 2 2" xfId="26628" xr:uid="{00000000-0005-0000-0000-0000C2650000}"/>
    <cellStyle name="Normal 2 2 7 4 2 2 3" xfId="26629" xr:uid="{00000000-0005-0000-0000-0000C3650000}"/>
    <cellStyle name="Normal 2 2 7 4 2 3" xfId="26630" xr:uid="{00000000-0005-0000-0000-0000C4650000}"/>
    <cellStyle name="Normal 2 2 7 4 2 4" xfId="26631" xr:uid="{00000000-0005-0000-0000-0000C5650000}"/>
    <cellStyle name="Normal 2 2 7 4 3" xfId="26632" xr:uid="{00000000-0005-0000-0000-0000C6650000}"/>
    <cellStyle name="Normal 2 2 7 4 3 2" xfId="26633" xr:uid="{00000000-0005-0000-0000-0000C7650000}"/>
    <cellStyle name="Normal 2 2 7 4 3 3" xfId="26634" xr:uid="{00000000-0005-0000-0000-0000C8650000}"/>
    <cellStyle name="Normal 2 2 7 4 4" xfId="26635" xr:uid="{00000000-0005-0000-0000-0000C9650000}"/>
    <cellStyle name="Normal 2 2 7 4 5" xfId="26636" xr:uid="{00000000-0005-0000-0000-0000CA650000}"/>
    <cellStyle name="Normal 2 2 7 5" xfId="26637" xr:uid="{00000000-0005-0000-0000-0000CB650000}"/>
    <cellStyle name="Normal 2 2 7 5 2" xfId="26638" xr:uid="{00000000-0005-0000-0000-0000CC650000}"/>
    <cellStyle name="Normal 2 2 7 5 2 2" xfId="26639" xr:uid="{00000000-0005-0000-0000-0000CD650000}"/>
    <cellStyle name="Normal 2 2 7 5 2 3" xfId="26640" xr:uid="{00000000-0005-0000-0000-0000CE650000}"/>
    <cellStyle name="Normal 2 2 7 5 3" xfId="26641" xr:uid="{00000000-0005-0000-0000-0000CF650000}"/>
    <cellStyle name="Normal 2 2 7 5 4" xfId="26642" xr:uid="{00000000-0005-0000-0000-0000D0650000}"/>
    <cellStyle name="Normal 2 2 7 6" xfId="26643" xr:uid="{00000000-0005-0000-0000-0000D1650000}"/>
    <cellStyle name="Normal 2 2 7 6 2" xfId="26644" xr:uid="{00000000-0005-0000-0000-0000D2650000}"/>
    <cellStyle name="Normal 2 2 7 6 3" xfId="26645" xr:uid="{00000000-0005-0000-0000-0000D3650000}"/>
    <cellStyle name="Normal 2 2 7 7" xfId="26646" xr:uid="{00000000-0005-0000-0000-0000D4650000}"/>
    <cellStyle name="Normal 2 2 7 8" xfId="26647" xr:uid="{00000000-0005-0000-0000-0000D5650000}"/>
    <cellStyle name="Normal 2 2 7 9" xfId="53762" xr:uid="{00000000-0005-0000-0000-0000D6650000}"/>
    <cellStyle name="Normal 2 2 8" xfId="26648" xr:uid="{00000000-0005-0000-0000-0000D7650000}"/>
    <cellStyle name="Normal 2 2 8 2" xfId="26649" xr:uid="{00000000-0005-0000-0000-0000D8650000}"/>
    <cellStyle name="Normal 2 2 8 2 2" xfId="26650" xr:uid="{00000000-0005-0000-0000-0000D9650000}"/>
    <cellStyle name="Normal 2 2 8 2 2 2" xfId="26651" xr:uid="{00000000-0005-0000-0000-0000DA650000}"/>
    <cellStyle name="Normal 2 2 8 2 2 2 2" xfId="26652" xr:uid="{00000000-0005-0000-0000-0000DB650000}"/>
    <cellStyle name="Normal 2 2 8 2 2 2 2 2" xfId="26653" xr:uid="{00000000-0005-0000-0000-0000DC650000}"/>
    <cellStyle name="Normal 2 2 8 2 2 2 2 3" xfId="26654" xr:uid="{00000000-0005-0000-0000-0000DD650000}"/>
    <cellStyle name="Normal 2 2 8 2 2 2 3" xfId="26655" xr:uid="{00000000-0005-0000-0000-0000DE650000}"/>
    <cellStyle name="Normal 2 2 8 2 2 2 4" xfId="26656" xr:uid="{00000000-0005-0000-0000-0000DF650000}"/>
    <cellStyle name="Normal 2 2 8 2 2 3" xfId="26657" xr:uid="{00000000-0005-0000-0000-0000E0650000}"/>
    <cellStyle name="Normal 2 2 8 2 2 3 2" xfId="26658" xr:uid="{00000000-0005-0000-0000-0000E1650000}"/>
    <cellStyle name="Normal 2 2 8 2 2 3 3" xfId="26659" xr:uid="{00000000-0005-0000-0000-0000E2650000}"/>
    <cellStyle name="Normal 2 2 8 2 2 4" xfId="26660" xr:uid="{00000000-0005-0000-0000-0000E3650000}"/>
    <cellStyle name="Normal 2 2 8 2 2 5" xfId="26661" xr:uid="{00000000-0005-0000-0000-0000E4650000}"/>
    <cellStyle name="Normal 2 2 8 2 3" xfId="26662" xr:uid="{00000000-0005-0000-0000-0000E5650000}"/>
    <cellStyle name="Normal 2 2 8 2 3 2" xfId="26663" xr:uid="{00000000-0005-0000-0000-0000E6650000}"/>
    <cellStyle name="Normal 2 2 8 2 3 2 2" xfId="26664" xr:uid="{00000000-0005-0000-0000-0000E7650000}"/>
    <cellStyle name="Normal 2 2 8 2 3 2 3" xfId="26665" xr:uid="{00000000-0005-0000-0000-0000E8650000}"/>
    <cellStyle name="Normal 2 2 8 2 3 3" xfId="26666" xr:uid="{00000000-0005-0000-0000-0000E9650000}"/>
    <cellStyle name="Normal 2 2 8 2 3 4" xfId="26667" xr:uid="{00000000-0005-0000-0000-0000EA650000}"/>
    <cellStyle name="Normal 2 2 8 2 4" xfId="26668" xr:uid="{00000000-0005-0000-0000-0000EB650000}"/>
    <cellStyle name="Normal 2 2 8 2 4 2" xfId="26669" xr:uid="{00000000-0005-0000-0000-0000EC650000}"/>
    <cellStyle name="Normal 2 2 8 2 4 3" xfId="26670" xr:uid="{00000000-0005-0000-0000-0000ED650000}"/>
    <cellStyle name="Normal 2 2 8 2 5" xfId="26671" xr:uid="{00000000-0005-0000-0000-0000EE650000}"/>
    <cellStyle name="Normal 2 2 8 2 6" xfId="26672" xr:uid="{00000000-0005-0000-0000-0000EF650000}"/>
    <cellStyle name="Normal 2 2 8 3" xfId="26673" xr:uid="{00000000-0005-0000-0000-0000F0650000}"/>
    <cellStyle name="Normal 2 2 8 3 2" xfId="26674" xr:uid="{00000000-0005-0000-0000-0000F1650000}"/>
    <cellStyle name="Normal 2 2 8 3 2 2" xfId="26675" xr:uid="{00000000-0005-0000-0000-0000F2650000}"/>
    <cellStyle name="Normal 2 2 8 3 2 2 2" xfId="26676" xr:uid="{00000000-0005-0000-0000-0000F3650000}"/>
    <cellStyle name="Normal 2 2 8 3 2 2 3" xfId="26677" xr:uid="{00000000-0005-0000-0000-0000F4650000}"/>
    <cellStyle name="Normal 2 2 8 3 2 3" xfId="26678" xr:uid="{00000000-0005-0000-0000-0000F5650000}"/>
    <cellStyle name="Normal 2 2 8 3 2 4" xfId="26679" xr:uid="{00000000-0005-0000-0000-0000F6650000}"/>
    <cellStyle name="Normal 2 2 8 3 3" xfId="26680" xr:uid="{00000000-0005-0000-0000-0000F7650000}"/>
    <cellStyle name="Normal 2 2 8 3 3 2" xfId="26681" xr:uid="{00000000-0005-0000-0000-0000F8650000}"/>
    <cellStyle name="Normal 2 2 8 3 3 3" xfId="26682" xr:uid="{00000000-0005-0000-0000-0000F9650000}"/>
    <cellStyle name="Normal 2 2 8 3 4" xfId="26683" xr:uid="{00000000-0005-0000-0000-0000FA650000}"/>
    <cellStyle name="Normal 2 2 8 3 5" xfId="26684" xr:uid="{00000000-0005-0000-0000-0000FB650000}"/>
    <cellStyle name="Normal 2 2 8 4" xfId="26685" xr:uid="{00000000-0005-0000-0000-0000FC650000}"/>
    <cellStyle name="Normal 2 2 8 4 2" xfId="26686" xr:uid="{00000000-0005-0000-0000-0000FD650000}"/>
    <cellStyle name="Normal 2 2 8 4 2 2" xfId="26687" xr:uid="{00000000-0005-0000-0000-0000FE650000}"/>
    <cellStyle name="Normal 2 2 8 4 2 3" xfId="26688" xr:uid="{00000000-0005-0000-0000-0000FF650000}"/>
    <cellStyle name="Normal 2 2 8 4 3" xfId="26689" xr:uid="{00000000-0005-0000-0000-000000660000}"/>
    <cellStyle name="Normal 2 2 8 4 4" xfId="26690" xr:uid="{00000000-0005-0000-0000-000001660000}"/>
    <cellStyle name="Normal 2 2 8 5" xfId="26691" xr:uid="{00000000-0005-0000-0000-000002660000}"/>
    <cellStyle name="Normal 2 2 8 5 2" xfId="26692" xr:uid="{00000000-0005-0000-0000-000003660000}"/>
    <cellStyle name="Normal 2 2 8 5 3" xfId="26693" xr:uid="{00000000-0005-0000-0000-000004660000}"/>
    <cellStyle name="Normal 2 2 8 6" xfId="26694" xr:uid="{00000000-0005-0000-0000-000005660000}"/>
    <cellStyle name="Normal 2 2 8 7" xfId="26695" xr:uid="{00000000-0005-0000-0000-000006660000}"/>
    <cellStyle name="Normal 2 2 9" xfId="26696" xr:uid="{00000000-0005-0000-0000-000007660000}"/>
    <cellStyle name="Normal 2 2 9 2" xfId="26697" xr:uid="{00000000-0005-0000-0000-000008660000}"/>
    <cellStyle name="Normal 2 2 9 2 2" xfId="26698" xr:uid="{00000000-0005-0000-0000-000009660000}"/>
    <cellStyle name="Normal 2 2 9 2 2 2" xfId="26699" xr:uid="{00000000-0005-0000-0000-00000A660000}"/>
    <cellStyle name="Normal 2 2 9 2 2 2 2" xfId="26700" xr:uid="{00000000-0005-0000-0000-00000B660000}"/>
    <cellStyle name="Normal 2 2 9 2 2 2 3" xfId="26701" xr:uid="{00000000-0005-0000-0000-00000C660000}"/>
    <cellStyle name="Normal 2 2 9 2 2 3" xfId="26702" xr:uid="{00000000-0005-0000-0000-00000D660000}"/>
    <cellStyle name="Normal 2 2 9 2 2 4" xfId="26703" xr:uid="{00000000-0005-0000-0000-00000E660000}"/>
    <cellStyle name="Normal 2 2 9 2 3" xfId="26704" xr:uid="{00000000-0005-0000-0000-00000F660000}"/>
    <cellStyle name="Normal 2 2 9 2 3 2" xfId="26705" xr:uid="{00000000-0005-0000-0000-000010660000}"/>
    <cellStyle name="Normal 2 2 9 2 3 3" xfId="26706" xr:uid="{00000000-0005-0000-0000-000011660000}"/>
    <cellStyle name="Normal 2 2 9 2 4" xfId="26707" xr:uid="{00000000-0005-0000-0000-000012660000}"/>
    <cellStyle name="Normal 2 2 9 2 5" xfId="26708" xr:uid="{00000000-0005-0000-0000-000013660000}"/>
    <cellStyle name="Normal 2 2 9 3" xfId="26709" xr:uid="{00000000-0005-0000-0000-000014660000}"/>
    <cellStyle name="Normal 2 2 9 3 2" xfId="26710" xr:uid="{00000000-0005-0000-0000-000015660000}"/>
    <cellStyle name="Normal 2 2 9 3 2 2" xfId="26711" xr:uid="{00000000-0005-0000-0000-000016660000}"/>
    <cellStyle name="Normal 2 2 9 3 2 3" xfId="26712" xr:uid="{00000000-0005-0000-0000-000017660000}"/>
    <cellStyle name="Normal 2 2 9 3 3" xfId="26713" xr:uid="{00000000-0005-0000-0000-000018660000}"/>
    <cellStyle name="Normal 2 2 9 3 4" xfId="26714" xr:uid="{00000000-0005-0000-0000-000019660000}"/>
    <cellStyle name="Normal 2 2 9 4" xfId="26715" xr:uid="{00000000-0005-0000-0000-00001A660000}"/>
    <cellStyle name="Normal 2 2 9 4 2" xfId="26716" xr:uid="{00000000-0005-0000-0000-00001B660000}"/>
    <cellStyle name="Normal 2 2 9 4 3" xfId="26717" xr:uid="{00000000-0005-0000-0000-00001C660000}"/>
    <cellStyle name="Normal 2 2 9 5" xfId="26718" xr:uid="{00000000-0005-0000-0000-00001D660000}"/>
    <cellStyle name="Normal 2 2 9 6" xfId="26719" xr:uid="{00000000-0005-0000-0000-00001E660000}"/>
    <cellStyle name="Normal 2 20" xfId="26720" xr:uid="{00000000-0005-0000-0000-00001F660000}"/>
    <cellStyle name="Normal 2 21" xfId="26721" xr:uid="{00000000-0005-0000-0000-000020660000}"/>
    <cellStyle name="Normal 2 21 2" xfId="26722" xr:uid="{00000000-0005-0000-0000-000021660000}"/>
    <cellStyle name="Normal 2 21 2 2" xfId="26723" xr:uid="{00000000-0005-0000-0000-000022660000}"/>
    <cellStyle name="Normal 2 21 2 2 2" xfId="26724" xr:uid="{00000000-0005-0000-0000-000023660000}"/>
    <cellStyle name="Normal 2 21 2 2 3" xfId="26725" xr:uid="{00000000-0005-0000-0000-000024660000}"/>
    <cellStyle name="Normal 2 21 2 3" xfId="26726" xr:uid="{00000000-0005-0000-0000-000025660000}"/>
    <cellStyle name="Normal 2 21 2 4" xfId="26727" xr:uid="{00000000-0005-0000-0000-000026660000}"/>
    <cellStyle name="Normal 2 21 3" xfId="26728" xr:uid="{00000000-0005-0000-0000-000027660000}"/>
    <cellStyle name="Normal 2 21 3 2" xfId="26729" xr:uid="{00000000-0005-0000-0000-000028660000}"/>
    <cellStyle name="Normal 2 21 3 3" xfId="26730" xr:uid="{00000000-0005-0000-0000-000029660000}"/>
    <cellStyle name="Normal 2 21 4" xfId="26731" xr:uid="{00000000-0005-0000-0000-00002A660000}"/>
    <cellStyle name="Normal 2 21 5" xfId="26732" xr:uid="{00000000-0005-0000-0000-00002B660000}"/>
    <cellStyle name="Normal 2 22" xfId="26733" xr:uid="{00000000-0005-0000-0000-00002C660000}"/>
    <cellStyle name="Normal 2 22 2" xfId="26734" xr:uid="{00000000-0005-0000-0000-00002D660000}"/>
    <cellStyle name="Normal 2 22 2 2" xfId="26735" xr:uid="{00000000-0005-0000-0000-00002E660000}"/>
    <cellStyle name="Normal 2 22 2 2 2" xfId="26736" xr:uid="{00000000-0005-0000-0000-00002F660000}"/>
    <cellStyle name="Normal 2 22 2 2 3" xfId="26737" xr:uid="{00000000-0005-0000-0000-000030660000}"/>
    <cellStyle name="Normal 2 22 2 3" xfId="26738" xr:uid="{00000000-0005-0000-0000-000031660000}"/>
    <cellStyle name="Normal 2 22 2 4" xfId="26739" xr:uid="{00000000-0005-0000-0000-000032660000}"/>
    <cellStyle name="Normal 2 22 3" xfId="26740" xr:uid="{00000000-0005-0000-0000-000033660000}"/>
    <cellStyle name="Normal 2 22 3 2" xfId="26741" xr:uid="{00000000-0005-0000-0000-000034660000}"/>
    <cellStyle name="Normal 2 22 3 3" xfId="26742" xr:uid="{00000000-0005-0000-0000-000035660000}"/>
    <cellStyle name="Normal 2 22 4" xfId="26743" xr:uid="{00000000-0005-0000-0000-000036660000}"/>
    <cellStyle name="Normal 2 22 5" xfId="26744" xr:uid="{00000000-0005-0000-0000-000037660000}"/>
    <cellStyle name="Normal 2 23" xfId="26745" xr:uid="{00000000-0005-0000-0000-000038660000}"/>
    <cellStyle name="Normal 2 23 2" xfId="26746" xr:uid="{00000000-0005-0000-0000-000039660000}"/>
    <cellStyle name="Normal 2 23 2 2" xfId="26747" xr:uid="{00000000-0005-0000-0000-00003A660000}"/>
    <cellStyle name="Normal 2 23 2 3" xfId="26748" xr:uid="{00000000-0005-0000-0000-00003B660000}"/>
    <cellStyle name="Normal 2 23 3" xfId="26749" xr:uid="{00000000-0005-0000-0000-00003C660000}"/>
    <cellStyle name="Normal 2 23 4" xfId="26750" xr:uid="{00000000-0005-0000-0000-00003D660000}"/>
    <cellStyle name="Normal 2 24" xfId="26751" xr:uid="{00000000-0005-0000-0000-00003E660000}"/>
    <cellStyle name="Normal 2 24 2" xfId="26752" xr:uid="{00000000-0005-0000-0000-00003F660000}"/>
    <cellStyle name="Normal 2 24 3" xfId="26753" xr:uid="{00000000-0005-0000-0000-000040660000}"/>
    <cellStyle name="Normal 2 25" xfId="26754" xr:uid="{00000000-0005-0000-0000-000041660000}"/>
    <cellStyle name="Normal 2 26" xfId="26755" xr:uid="{00000000-0005-0000-0000-000042660000}"/>
    <cellStyle name="Normal 2 3" xfId="565" xr:uid="{00000000-0005-0000-0000-000043660000}"/>
    <cellStyle name="Normal 2 3 10" xfId="26756" xr:uid="{00000000-0005-0000-0000-000044660000}"/>
    <cellStyle name="Normal 2 3 10 2" xfId="26757" xr:uid="{00000000-0005-0000-0000-000045660000}"/>
    <cellStyle name="Normal 2 3 10 2 2" xfId="26758" xr:uid="{00000000-0005-0000-0000-000046660000}"/>
    <cellStyle name="Normal 2 3 10 2 2 2" xfId="26759" xr:uid="{00000000-0005-0000-0000-000047660000}"/>
    <cellStyle name="Normal 2 3 10 2 2 3" xfId="26760" xr:uid="{00000000-0005-0000-0000-000048660000}"/>
    <cellStyle name="Normal 2 3 10 2 3" xfId="26761" xr:uid="{00000000-0005-0000-0000-000049660000}"/>
    <cellStyle name="Normal 2 3 10 2 4" xfId="26762" xr:uid="{00000000-0005-0000-0000-00004A660000}"/>
    <cellStyle name="Normal 2 3 10 3" xfId="26763" xr:uid="{00000000-0005-0000-0000-00004B660000}"/>
    <cellStyle name="Normal 2 3 10 3 2" xfId="26764" xr:uid="{00000000-0005-0000-0000-00004C660000}"/>
    <cellStyle name="Normal 2 3 10 3 3" xfId="26765" xr:uid="{00000000-0005-0000-0000-00004D660000}"/>
    <cellStyle name="Normal 2 3 10 4" xfId="26766" xr:uid="{00000000-0005-0000-0000-00004E660000}"/>
    <cellStyle name="Normal 2 3 10 5" xfId="26767" xr:uid="{00000000-0005-0000-0000-00004F660000}"/>
    <cellStyle name="Normal 2 3 11" xfId="26768" xr:uid="{00000000-0005-0000-0000-000050660000}"/>
    <cellStyle name="Normal 2 3 11 2" xfId="26769" xr:uid="{00000000-0005-0000-0000-000051660000}"/>
    <cellStyle name="Normal 2 3 11 2 2" xfId="26770" xr:uid="{00000000-0005-0000-0000-000052660000}"/>
    <cellStyle name="Normal 2 3 11 2 2 2" xfId="26771" xr:uid="{00000000-0005-0000-0000-000053660000}"/>
    <cellStyle name="Normal 2 3 11 2 2 3" xfId="26772" xr:uid="{00000000-0005-0000-0000-000054660000}"/>
    <cellStyle name="Normal 2 3 11 2 3" xfId="26773" xr:uid="{00000000-0005-0000-0000-000055660000}"/>
    <cellStyle name="Normal 2 3 11 2 4" xfId="26774" xr:uid="{00000000-0005-0000-0000-000056660000}"/>
    <cellStyle name="Normal 2 3 11 3" xfId="26775" xr:uid="{00000000-0005-0000-0000-000057660000}"/>
    <cellStyle name="Normal 2 3 11 3 2" xfId="26776" xr:uid="{00000000-0005-0000-0000-000058660000}"/>
    <cellStyle name="Normal 2 3 11 3 3" xfId="26777" xr:uid="{00000000-0005-0000-0000-000059660000}"/>
    <cellStyle name="Normal 2 3 11 4" xfId="26778" xr:uid="{00000000-0005-0000-0000-00005A660000}"/>
    <cellStyle name="Normal 2 3 11 5" xfId="26779" xr:uid="{00000000-0005-0000-0000-00005B660000}"/>
    <cellStyle name="Normal 2 3 12" xfId="26780" xr:uid="{00000000-0005-0000-0000-00005C660000}"/>
    <cellStyle name="Normal 2 3 12 2" xfId="26781" xr:uid="{00000000-0005-0000-0000-00005D660000}"/>
    <cellStyle name="Normal 2 3 12 2 2" xfId="26782" xr:uid="{00000000-0005-0000-0000-00005E660000}"/>
    <cellStyle name="Normal 2 3 12 2 3" xfId="26783" xr:uid="{00000000-0005-0000-0000-00005F660000}"/>
    <cellStyle name="Normal 2 3 12 3" xfId="26784" xr:uid="{00000000-0005-0000-0000-000060660000}"/>
    <cellStyle name="Normal 2 3 12 4" xfId="26785" xr:uid="{00000000-0005-0000-0000-000061660000}"/>
    <cellStyle name="Normal 2 3 13" xfId="26786" xr:uid="{00000000-0005-0000-0000-000062660000}"/>
    <cellStyle name="Normal 2 3 13 2" xfId="26787" xr:uid="{00000000-0005-0000-0000-000063660000}"/>
    <cellStyle name="Normal 2 3 13 3" xfId="26788" xr:uid="{00000000-0005-0000-0000-000064660000}"/>
    <cellStyle name="Normal 2 3 14" xfId="26789" xr:uid="{00000000-0005-0000-0000-000065660000}"/>
    <cellStyle name="Normal 2 3 15" xfId="26790" xr:uid="{00000000-0005-0000-0000-000066660000}"/>
    <cellStyle name="Normal 2 3 16" xfId="26791" xr:uid="{00000000-0005-0000-0000-000067660000}"/>
    <cellStyle name="Normal 2 3 17" xfId="53763" xr:uid="{00000000-0005-0000-0000-000068660000}"/>
    <cellStyle name="Normal 2 3 2" xfId="566" xr:uid="{00000000-0005-0000-0000-000069660000}"/>
    <cellStyle name="Normal 2 3 2 2" xfId="26792" xr:uid="{00000000-0005-0000-0000-00006A660000}"/>
    <cellStyle name="Normal 2 3 2 2 2" xfId="53764" xr:uid="{00000000-0005-0000-0000-00006B660000}"/>
    <cellStyle name="Normal 2 3 2 2 3" xfId="53765" xr:uid="{00000000-0005-0000-0000-00006C660000}"/>
    <cellStyle name="Normal 2 3 2 3" xfId="26793" xr:uid="{00000000-0005-0000-0000-00006D660000}"/>
    <cellStyle name="Normal 2 3 2 3 2" xfId="26794" xr:uid="{00000000-0005-0000-0000-00006E660000}"/>
    <cellStyle name="Normal 2 3 2 3 2 2" xfId="26795" xr:uid="{00000000-0005-0000-0000-00006F660000}"/>
    <cellStyle name="Normal 2 3 2 3 2 2 2" xfId="26796" xr:uid="{00000000-0005-0000-0000-000070660000}"/>
    <cellStyle name="Normal 2 3 2 3 2 2 2 2" xfId="26797" xr:uid="{00000000-0005-0000-0000-000071660000}"/>
    <cellStyle name="Normal 2 3 2 3 2 2 2 3" xfId="26798" xr:uid="{00000000-0005-0000-0000-000072660000}"/>
    <cellStyle name="Normal 2 3 2 3 2 2 3" xfId="26799" xr:uid="{00000000-0005-0000-0000-000073660000}"/>
    <cellStyle name="Normal 2 3 2 3 2 2 4" xfId="26800" xr:uid="{00000000-0005-0000-0000-000074660000}"/>
    <cellStyle name="Normal 2 3 2 3 2 3" xfId="26801" xr:uid="{00000000-0005-0000-0000-000075660000}"/>
    <cellStyle name="Normal 2 3 2 3 2 3 2" xfId="26802" xr:uid="{00000000-0005-0000-0000-000076660000}"/>
    <cellStyle name="Normal 2 3 2 3 2 3 3" xfId="26803" xr:uid="{00000000-0005-0000-0000-000077660000}"/>
    <cellStyle name="Normal 2 3 2 3 2 4" xfId="26804" xr:uid="{00000000-0005-0000-0000-000078660000}"/>
    <cellStyle name="Normal 2 3 2 3 2 5" xfId="26805" xr:uid="{00000000-0005-0000-0000-000079660000}"/>
    <cellStyle name="Normal 2 3 2 3 3" xfId="26806" xr:uid="{00000000-0005-0000-0000-00007A660000}"/>
    <cellStyle name="Normal 2 3 2 3 3 2" xfId="26807" xr:uid="{00000000-0005-0000-0000-00007B660000}"/>
    <cellStyle name="Normal 2 3 2 3 3 2 2" xfId="26808" xr:uid="{00000000-0005-0000-0000-00007C660000}"/>
    <cellStyle name="Normal 2 3 2 3 3 2 3" xfId="26809" xr:uid="{00000000-0005-0000-0000-00007D660000}"/>
    <cellStyle name="Normal 2 3 2 3 3 3" xfId="26810" xr:uid="{00000000-0005-0000-0000-00007E660000}"/>
    <cellStyle name="Normal 2 3 2 3 3 4" xfId="26811" xr:uid="{00000000-0005-0000-0000-00007F660000}"/>
    <cellStyle name="Normal 2 3 2 3 4" xfId="26812" xr:uid="{00000000-0005-0000-0000-000080660000}"/>
    <cellStyle name="Normal 2 3 2 3 4 2" xfId="26813" xr:uid="{00000000-0005-0000-0000-000081660000}"/>
    <cellStyle name="Normal 2 3 2 3 4 3" xfId="26814" xr:uid="{00000000-0005-0000-0000-000082660000}"/>
    <cellStyle name="Normal 2 3 2 3 5" xfId="26815" xr:uid="{00000000-0005-0000-0000-000083660000}"/>
    <cellStyle name="Normal 2 3 2 3 6" xfId="26816" xr:uid="{00000000-0005-0000-0000-000084660000}"/>
    <cellStyle name="Normal 2 3 2 4" xfId="26817" xr:uid="{00000000-0005-0000-0000-000085660000}"/>
    <cellStyle name="Normal 2 3 2 4 2" xfId="26818" xr:uid="{00000000-0005-0000-0000-000086660000}"/>
    <cellStyle name="Normal 2 3 2 4 2 2" xfId="26819" xr:uid="{00000000-0005-0000-0000-000087660000}"/>
    <cellStyle name="Normal 2 3 2 4 2 2 2" xfId="26820" xr:uid="{00000000-0005-0000-0000-000088660000}"/>
    <cellStyle name="Normal 2 3 2 4 2 2 2 2" xfId="26821" xr:uid="{00000000-0005-0000-0000-000089660000}"/>
    <cellStyle name="Normal 2 3 2 4 2 2 2 3" xfId="26822" xr:uid="{00000000-0005-0000-0000-00008A660000}"/>
    <cellStyle name="Normal 2 3 2 4 2 2 3" xfId="26823" xr:uid="{00000000-0005-0000-0000-00008B660000}"/>
    <cellStyle name="Normal 2 3 2 4 2 2 4" xfId="26824" xr:uid="{00000000-0005-0000-0000-00008C660000}"/>
    <cellStyle name="Normal 2 3 2 4 2 3" xfId="26825" xr:uid="{00000000-0005-0000-0000-00008D660000}"/>
    <cellStyle name="Normal 2 3 2 4 2 3 2" xfId="26826" xr:uid="{00000000-0005-0000-0000-00008E660000}"/>
    <cellStyle name="Normal 2 3 2 4 2 3 3" xfId="26827" xr:uid="{00000000-0005-0000-0000-00008F660000}"/>
    <cellStyle name="Normal 2 3 2 4 2 4" xfId="26828" xr:uid="{00000000-0005-0000-0000-000090660000}"/>
    <cellStyle name="Normal 2 3 2 4 2 5" xfId="26829" xr:uid="{00000000-0005-0000-0000-000091660000}"/>
    <cellStyle name="Normal 2 3 2 4 3" xfId="26830" xr:uid="{00000000-0005-0000-0000-000092660000}"/>
    <cellStyle name="Normal 2 3 2 4 3 2" xfId="26831" xr:uid="{00000000-0005-0000-0000-000093660000}"/>
    <cellStyle name="Normal 2 3 2 4 3 2 2" xfId="26832" xr:uid="{00000000-0005-0000-0000-000094660000}"/>
    <cellStyle name="Normal 2 3 2 4 3 2 3" xfId="26833" xr:uid="{00000000-0005-0000-0000-000095660000}"/>
    <cellStyle name="Normal 2 3 2 4 3 3" xfId="26834" xr:uid="{00000000-0005-0000-0000-000096660000}"/>
    <cellStyle name="Normal 2 3 2 4 3 4" xfId="26835" xr:uid="{00000000-0005-0000-0000-000097660000}"/>
    <cellStyle name="Normal 2 3 2 4 4" xfId="26836" xr:uid="{00000000-0005-0000-0000-000098660000}"/>
    <cellStyle name="Normal 2 3 2 4 4 2" xfId="26837" xr:uid="{00000000-0005-0000-0000-000099660000}"/>
    <cellStyle name="Normal 2 3 2 4 4 3" xfId="26838" xr:uid="{00000000-0005-0000-0000-00009A660000}"/>
    <cellStyle name="Normal 2 3 2 4 5" xfId="26839" xr:uid="{00000000-0005-0000-0000-00009B660000}"/>
    <cellStyle name="Normal 2 3 2 4 6" xfId="26840" xr:uid="{00000000-0005-0000-0000-00009C660000}"/>
    <cellStyle name="Normal 2 3 2 5" xfId="26841" xr:uid="{00000000-0005-0000-0000-00009D660000}"/>
    <cellStyle name="Normal 2 3 2 5 2" xfId="26842" xr:uid="{00000000-0005-0000-0000-00009E660000}"/>
    <cellStyle name="Normal 2 3 2 5 2 2" xfId="26843" xr:uid="{00000000-0005-0000-0000-00009F660000}"/>
    <cellStyle name="Normal 2 3 2 5 2 2 2" xfId="26844" xr:uid="{00000000-0005-0000-0000-0000A0660000}"/>
    <cellStyle name="Normal 2 3 2 5 2 2 3" xfId="26845" xr:uid="{00000000-0005-0000-0000-0000A1660000}"/>
    <cellStyle name="Normal 2 3 2 5 2 3" xfId="26846" xr:uid="{00000000-0005-0000-0000-0000A2660000}"/>
    <cellStyle name="Normal 2 3 2 5 2 4" xfId="26847" xr:uid="{00000000-0005-0000-0000-0000A3660000}"/>
    <cellStyle name="Normal 2 3 2 5 3" xfId="26848" xr:uid="{00000000-0005-0000-0000-0000A4660000}"/>
    <cellStyle name="Normal 2 3 2 5 3 2" xfId="26849" xr:uid="{00000000-0005-0000-0000-0000A5660000}"/>
    <cellStyle name="Normal 2 3 2 5 3 3" xfId="26850" xr:uid="{00000000-0005-0000-0000-0000A6660000}"/>
    <cellStyle name="Normal 2 3 2 5 4" xfId="26851" xr:uid="{00000000-0005-0000-0000-0000A7660000}"/>
    <cellStyle name="Normal 2 3 2 5 5" xfId="26852" xr:uid="{00000000-0005-0000-0000-0000A8660000}"/>
    <cellStyle name="Normal 2 3 2 6" xfId="26853" xr:uid="{00000000-0005-0000-0000-0000A9660000}"/>
    <cellStyle name="Normal 2 3 2 6 2" xfId="26854" xr:uid="{00000000-0005-0000-0000-0000AA660000}"/>
    <cellStyle name="Normal 2 3 2 6 2 2" xfId="26855" xr:uid="{00000000-0005-0000-0000-0000AB660000}"/>
    <cellStyle name="Normal 2 3 2 6 2 2 2" xfId="26856" xr:uid="{00000000-0005-0000-0000-0000AC660000}"/>
    <cellStyle name="Normal 2 3 2 6 2 2 3" xfId="26857" xr:uid="{00000000-0005-0000-0000-0000AD660000}"/>
    <cellStyle name="Normal 2 3 2 6 2 3" xfId="26858" xr:uid="{00000000-0005-0000-0000-0000AE660000}"/>
    <cellStyle name="Normal 2 3 2 6 2 4" xfId="26859" xr:uid="{00000000-0005-0000-0000-0000AF660000}"/>
    <cellStyle name="Normal 2 3 2 6 3" xfId="26860" xr:uid="{00000000-0005-0000-0000-0000B0660000}"/>
    <cellStyle name="Normal 2 3 2 6 3 2" xfId="26861" xr:uid="{00000000-0005-0000-0000-0000B1660000}"/>
    <cellStyle name="Normal 2 3 2 6 3 3" xfId="26862" xr:uid="{00000000-0005-0000-0000-0000B2660000}"/>
    <cellStyle name="Normal 2 3 2 6 4" xfId="26863" xr:uid="{00000000-0005-0000-0000-0000B3660000}"/>
    <cellStyle name="Normal 2 3 2 6 5" xfId="26864" xr:uid="{00000000-0005-0000-0000-0000B4660000}"/>
    <cellStyle name="Normal 2 3 2 7" xfId="53766" xr:uid="{00000000-0005-0000-0000-0000B5660000}"/>
    <cellStyle name="Normal 2 3 3" xfId="567" xr:uid="{00000000-0005-0000-0000-0000B6660000}"/>
    <cellStyle name="Normal 2 3 3 10" xfId="26865" xr:uid="{00000000-0005-0000-0000-0000B7660000}"/>
    <cellStyle name="Normal 2 3 3 11" xfId="26866" xr:uid="{00000000-0005-0000-0000-0000B8660000}"/>
    <cellStyle name="Normal 2 3 3 12" xfId="53767" xr:uid="{00000000-0005-0000-0000-0000B9660000}"/>
    <cellStyle name="Normal 2 3 3 2" xfId="568" xr:uid="{00000000-0005-0000-0000-0000BA660000}"/>
    <cellStyle name="Normal 2 3 3 2 10" xfId="26867" xr:uid="{00000000-0005-0000-0000-0000BB660000}"/>
    <cellStyle name="Normal 2 3 3 2 11" xfId="53768" xr:uid="{00000000-0005-0000-0000-0000BC660000}"/>
    <cellStyle name="Normal 2 3 3 2 2" xfId="26868" xr:uid="{00000000-0005-0000-0000-0000BD660000}"/>
    <cellStyle name="Normal 2 3 3 2 2 2" xfId="26869" xr:uid="{00000000-0005-0000-0000-0000BE660000}"/>
    <cellStyle name="Normal 2 3 3 2 2 2 2" xfId="26870" xr:uid="{00000000-0005-0000-0000-0000BF660000}"/>
    <cellStyle name="Normal 2 3 3 2 2 2 2 2" xfId="26871" xr:uid="{00000000-0005-0000-0000-0000C0660000}"/>
    <cellStyle name="Normal 2 3 3 2 2 2 2 2 2" xfId="26872" xr:uid="{00000000-0005-0000-0000-0000C1660000}"/>
    <cellStyle name="Normal 2 3 3 2 2 2 2 2 3" xfId="26873" xr:uid="{00000000-0005-0000-0000-0000C2660000}"/>
    <cellStyle name="Normal 2 3 3 2 2 2 2 3" xfId="26874" xr:uid="{00000000-0005-0000-0000-0000C3660000}"/>
    <cellStyle name="Normal 2 3 3 2 2 2 2 4" xfId="26875" xr:uid="{00000000-0005-0000-0000-0000C4660000}"/>
    <cellStyle name="Normal 2 3 3 2 2 2 3" xfId="26876" xr:uid="{00000000-0005-0000-0000-0000C5660000}"/>
    <cellStyle name="Normal 2 3 3 2 2 2 3 2" xfId="26877" xr:uid="{00000000-0005-0000-0000-0000C6660000}"/>
    <cellStyle name="Normal 2 3 3 2 2 2 3 3" xfId="26878" xr:uid="{00000000-0005-0000-0000-0000C7660000}"/>
    <cellStyle name="Normal 2 3 3 2 2 2 4" xfId="26879" xr:uid="{00000000-0005-0000-0000-0000C8660000}"/>
    <cellStyle name="Normal 2 3 3 2 2 2 5" xfId="26880" xr:uid="{00000000-0005-0000-0000-0000C9660000}"/>
    <cellStyle name="Normal 2 3 3 2 2 2 6" xfId="53769" xr:uid="{00000000-0005-0000-0000-0000CA660000}"/>
    <cellStyle name="Normal 2 3 3 2 2 3" xfId="26881" xr:uid="{00000000-0005-0000-0000-0000CB660000}"/>
    <cellStyle name="Normal 2 3 3 2 2 3 2" xfId="26882" xr:uid="{00000000-0005-0000-0000-0000CC660000}"/>
    <cellStyle name="Normal 2 3 3 2 2 3 2 2" xfId="26883" xr:uid="{00000000-0005-0000-0000-0000CD660000}"/>
    <cellStyle name="Normal 2 3 3 2 2 3 2 2 2" xfId="26884" xr:uid="{00000000-0005-0000-0000-0000CE660000}"/>
    <cellStyle name="Normal 2 3 3 2 2 3 2 2 3" xfId="26885" xr:uid="{00000000-0005-0000-0000-0000CF660000}"/>
    <cellStyle name="Normal 2 3 3 2 2 3 2 3" xfId="26886" xr:uid="{00000000-0005-0000-0000-0000D0660000}"/>
    <cellStyle name="Normal 2 3 3 2 2 3 2 4" xfId="26887" xr:uid="{00000000-0005-0000-0000-0000D1660000}"/>
    <cellStyle name="Normal 2 3 3 2 2 3 3" xfId="26888" xr:uid="{00000000-0005-0000-0000-0000D2660000}"/>
    <cellStyle name="Normal 2 3 3 2 2 3 3 2" xfId="26889" xr:uid="{00000000-0005-0000-0000-0000D3660000}"/>
    <cellStyle name="Normal 2 3 3 2 2 3 3 3" xfId="26890" xr:uid="{00000000-0005-0000-0000-0000D4660000}"/>
    <cellStyle name="Normal 2 3 3 2 2 3 4" xfId="26891" xr:uid="{00000000-0005-0000-0000-0000D5660000}"/>
    <cellStyle name="Normal 2 3 3 2 2 3 5" xfId="26892" xr:uid="{00000000-0005-0000-0000-0000D6660000}"/>
    <cellStyle name="Normal 2 3 3 2 2 4" xfId="26893" xr:uid="{00000000-0005-0000-0000-0000D7660000}"/>
    <cellStyle name="Normal 2 3 3 2 2 4 2" xfId="26894" xr:uid="{00000000-0005-0000-0000-0000D8660000}"/>
    <cellStyle name="Normal 2 3 3 2 2 4 2 2" xfId="26895" xr:uid="{00000000-0005-0000-0000-0000D9660000}"/>
    <cellStyle name="Normal 2 3 3 2 2 4 2 3" xfId="26896" xr:uid="{00000000-0005-0000-0000-0000DA660000}"/>
    <cellStyle name="Normal 2 3 3 2 2 4 3" xfId="26897" xr:uid="{00000000-0005-0000-0000-0000DB660000}"/>
    <cellStyle name="Normal 2 3 3 2 2 4 4" xfId="26898" xr:uid="{00000000-0005-0000-0000-0000DC660000}"/>
    <cellStyle name="Normal 2 3 3 2 2 5" xfId="26899" xr:uid="{00000000-0005-0000-0000-0000DD660000}"/>
    <cellStyle name="Normal 2 3 3 2 2 5 2" xfId="26900" xr:uid="{00000000-0005-0000-0000-0000DE660000}"/>
    <cellStyle name="Normal 2 3 3 2 2 5 3" xfId="26901" xr:uid="{00000000-0005-0000-0000-0000DF660000}"/>
    <cellStyle name="Normal 2 3 3 2 2 6" xfId="26902" xr:uid="{00000000-0005-0000-0000-0000E0660000}"/>
    <cellStyle name="Normal 2 3 3 2 2 7" xfId="26903" xr:uid="{00000000-0005-0000-0000-0000E1660000}"/>
    <cellStyle name="Normal 2 3 3 2 2 8" xfId="53770" xr:uid="{00000000-0005-0000-0000-0000E2660000}"/>
    <cellStyle name="Normal 2 3 3 2 3" xfId="26904" xr:uid="{00000000-0005-0000-0000-0000E3660000}"/>
    <cellStyle name="Normal 2 3 3 2 3 2" xfId="26905" xr:uid="{00000000-0005-0000-0000-0000E4660000}"/>
    <cellStyle name="Normal 2 3 3 2 3 2 2" xfId="26906" xr:uid="{00000000-0005-0000-0000-0000E5660000}"/>
    <cellStyle name="Normal 2 3 3 2 3 2 2 2" xfId="26907" xr:uid="{00000000-0005-0000-0000-0000E6660000}"/>
    <cellStyle name="Normal 2 3 3 2 3 2 2 3" xfId="26908" xr:uid="{00000000-0005-0000-0000-0000E7660000}"/>
    <cellStyle name="Normal 2 3 3 2 3 2 3" xfId="26909" xr:uid="{00000000-0005-0000-0000-0000E8660000}"/>
    <cellStyle name="Normal 2 3 3 2 3 2 4" xfId="26910" xr:uid="{00000000-0005-0000-0000-0000E9660000}"/>
    <cellStyle name="Normal 2 3 3 2 3 3" xfId="26911" xr:uid="{00000000-0005-0000-0000-0000EA660000}"/>
    <cellStyle name="Normal 2 3 3 2 3 3 2" xfId="26912" xr:uid="{00000000-0005-0000-0000-0000EB660000}"/>
    <cellStyle name="Normal 2 3 3 2 3 3 3" xfId="26913" xr:uid="{00000000-0005-0000-0000-0000EC660000}"/>
    <cellStyle name="Normal 2 3 3 2 3 4" xfId="26914" xr:uid="{00000000-0005-0000-0000-0000ED660000}"/>
    <cellStyle name="Normal 2 3 3 2 3 5" xfId="26915" xr:uid="{00000000-0005-0000-0000-0000EE660000}"/>
    <cellStyle name="Normal 2 3 3 2 3 6" xfId="53771" xr:uid="{00000000-0005-0000-0000-0000EF660000}"/>
    <cellStyle name="Normal 2 3 3 2 4" xfId="26916" xr:uid="{00000000-0005-0000-0000-0000F0660000}"/>
    <cellStyle name="Normal 2 3 3 2 4 2" xfId="26917" xr:uid="{00000000-0005-0000-0000-0000F1660000}"/>
    <cellStyle name="Normal 2 3 3 2 4 2 2" xfId="26918" xr:uid="{00000000-0005-0000-0000-0000F2660000}"/>
    <cellStyle name="Normal 2 3 3 2 4 2 2 2" xfId="26919" xr:uid="{00000000-0005-0000-0000-0000F3660000}"/>
    <cellStyle name="Normal 2 3 3 2 4 2 2 3" xfId="26920" xr:uid="{00000000-0005-0000-0000-0000F4660000}"/>
    <cellStyle name="Normal 2 3 3 2 4 2 3" xfId="26921" xr:uid="{00000000-0005-0000-0000-0000F5660000}"/>
    <cellStyle name="Normal 2 3 3 2 4 2 4" xfId="26922" xr:uid="{00000000-0005-0000-0000-0000F6660000}"/>
    <cellStyle name="Normal 2 3 3 2 4 3" xfId="26923" xr:uid="{00000000-0005-0000-0000-0000F7660000}"/>
    <cellStyle name="Normal 2 3 3 2 4 3 2" xfId="26924" xr:uid="{00000000-0005-0000-0000-0000F8660000}"/>
    <cellStyle name="Normal 2 3 3 2 4 3 3" xfId="26925" xr:uid="{00000000-0005-0000-0000-0000F9660000}"/>
    <cellStyle name="Normal 2 3 3 2 4 4" xfId="26926" xr:uid="{00000000-0005-0000-0000-0000FA660000}"/>
    <cellStyle name="Normal 2 3 3 2 4 5" xfId="26927" xr:uid="{00000000-0005-0000-0000-0000FB660000}"/>
    <cellStyle name="Normal 2 3 3 2 5" xfId="26928" xr:uid="{00000000-0005-0000-0000-0000FC660000}"/>
    <cellStyle name="Normal 2 3 3 2 5 2" xfId="26929" xr:uid="{00000000-0005-0000-0000-0000FD660000}"/>
    <cellStyle name="Normal 2 3 3 2 5 2 2" xfId="26930" xr:uid="{00000000-0005-0000-0000-0000FE660000}"/>
    <cellStyle name="Normal 2 3 3 2 5 2 2 2" xfId="26931" xr:uid="{00000000-0005-0000-0000-0000FF660000}"/>
    <cellStyle name="Normal 2 3 3 2 5 2 2 3" xfId="26932" xr:uid="{00000000-0005-0000-0000-000000670000}"/>
    <cellStyle name="Normal 2 3 3 2 5 2 3" xfId="26933" xr:uid="{00000000-0005-0000-0000-000001670000}"/>
    <cellStyle name="Normal 2 3 3 2 5 2 4" xfId="26934" xr:uid="{00000000-0005-0000-0000-000002670000}"/>
    <cellStyle name="Normal 2 3 3 2 5 3" xfId="26935" xr:uid="{00000000-0005-0000-0000-000003670000}"/>
    <cellStyle name="Normal 2 3 3 2 5 3 2" xfId="26936" xr:uid="{00000000-0005-0000-0000-000004670000}"/>
    <cellStyle name="Normal 2 3 3 2 5 3 3" xfId="26937" xr:uid="{00000000-0005-0000-0000-000005670000}"/>
    <cellStyle name="Normal 2 3 3 2 5 4" xfId="26938" xr:uid="{00000000-0005-0000-0000-000006670000}"/>
    <cellStyle name="Normal 2 3 3 2 5 5" xfId="26939" xr:uid="{00000000-0005-0000-0000-000007670000}"/>
    <cellStyle name="Normal 2 3 3 2 6" xfId="26940" xr:uid="{00000000-0005-0000-0000-000008670000}"/>
    <cellStyle name="Normal 2 3 3 2 6 2" xfId="26941" xr:uid="{00000000-0005-0000-0000-000009670000}"/>
    <cellStyle name="Normal 2 3 3 2 6 2 2" xfId="26942" xr:uid="{00000000-0005-0000-0000-00000A670000}"/>
    <cellStyle name="Normal 2 3 3 2 6 2 3" xfId="26943" xr:uid="{00000000-0005-0000-0000-00000B670000}"/>
    <cellStyle name="Normal 2 3 3 2 6 3" xfId="26944" xr:uid="{00000000-0005-0000-0000-00000C670000}"/>
    <cellStyle name="Normal 2 3 3 2 6 4" xfId="26945" xr:uid="{00000000-0005-0000-0000-00000D670000}"/>
    <cellStyle name="Normal 2 3 3 2 7" xfId="26946" xr:uid="{00000000-0005-0000-0000-00000E670000}"/>
    <cellStyle name="Normal 2 3 3 2 7 2" xfId="26947" xr:uid="{00000000-0005-0000-0000-00000F670000}"/>
    <cellStyle name="Normal 2 3 3 2 7 3" xfId="26948" xr:uid="{00000000-0005-0000-0000-000010670000}"/>
    <cellStyle name="Normal 2 3 3 2 8" xfId="26949" xr:uid="{00000000-0005-0000-0000-000011670000}"/>
    <cellStyle name="Normal 2 3 3 2 9" xfId="26950" xr:uid="{00000000-0005-0000-0000-000012670000}"/>
    <cellStyle name="Normal 2 3 3 3" xfId="569" xr:uid="{00000000-0005-0000-0000-000013670000}"/>
    <cellStyle name="Normal 2 3 3 3 2" xfId="26951" xr:uid="{00000000-0005-0000-0000-000014670000}"/>
    <cellStyle name="Normal 2 3 3 3 2 2" xfId="26952" xr:uid="{00000000-0005-0000-0000-000015670000}"/>
    <cellStyle name="Normal 2 3 3 3 2 2 2" xfId="26953" xr:uid="{00000000-0005-0000-0000-000016670000}"/>
    <cellStyle name="Normal 2 3 3 3 2 2 2 2" xfId="26954" xr:uid="{00000000-0005-0000-0000-000017670000}"/>
    <cellStyle name="Normal 2 3 3 3 2 2 2 2 2" xfId="26955" xr:uid="{00000000-0005-0000-0000-000018670000}"/>
    <cellStyle name="Normal 2 3 3 3 2 2 2 2 3" xfId="26956" xr:uid="{00000000-0005-0000-0000-000019670000}"/>
    <cellStyle name="Normal 2 3 3 3 2 2 2 3" xfId="26957" xr:uid="{00000000-0005-0000-0000-00001A670000}"/>
    <cellStyle name="Normal 2 3 3 3 2 2 2 4" xfId="26958" xr:uid="{00000000-0005-0000-0000-00001B670000}"/>
    <cellStyle name="Normal 2 3 3 3 2 2 3" xfId="26959" xr:uid="{00000000-0005-0000-0000-00001C670000}"/>
    <cellStyle name="Normal 2 3 3 3 2 2 3 2" xfId="26960" xr:uid="{00000000-0005-0000-0000-00001D670000}"/>
    <cellStyle name="Normal 2 3 3 3 2 2 3 3" xfId="26961" xr:uid="{00000000-0005-0000-0000-00001E670000}"/>
    <cellStyle name="Normal 2 3 3 3 2 2 4" xfId="26962" xr:uid="{00000000-0005-0000-0000-00001F670000}"/>
    <cellStyle name="Normal 2 3 3 3 2 2 5" xfId="26963" xr:uid="{00000000-0005-0000-0000-000020670000}"/>
    <cellStyle name="Normal 2 3 3 3 2 3" xfId="26964" xr:uid="{00000000-0005-0000-0000-000021670000}"/>
    <cellStyle name="Normal 2 3 3 3 2 3 2" xfId="26965" xr:uid="{00000000-0005-0000-0000-000022670000}"/>
    <cellStyle name="Normal 2 3 3 3 2 3 2 2" xfId="26966" xr:uid="{00000000-0005-0000-0000-000023670000}"/>
    <cellStyle name="Normal 2 3 3 3 2 3 2 3" xfId="26967" xr:uid="{00000000-0005-0000-0000-000024670000}"/>
    <cellStyle name="Normal 2 3 3 3 2 3 3" xfId="26968" xr:uid="{00000000-0005-0000-0000-000025670000}"/>
    <cellStyle name="Normal 2 3 3 3 2 3 4" xfId="26969" xr:uid="{00000000-0005-0000-0000-000026670000}"/>
    <cellStyle name="Normal 2 3 3 3 2 4" xfId="26970" xr:uid="{00000000-0005-0000-0000-000027670000}"/>
    <cellStyle name="Normal 2 3 3 3 2 4 2" xfId="26971" xr:uid="{00000000-0005-0000-0000-000028670000}"/>
    <cellStyle name="Normal 2 3 3 3 2 4 3" xfId="26972" xr:uid="{00000000-0005-0000-0000-000029670000}"/>
    <cellStyle name="Normal 2 3 3 3 2 5" xfId="26973" xr:uid="{00000000-0005-0000-0000-00002A670000}"/>
    <cellStyle name="Normal 2 3 3 3 2 6" xfId="26974" xr:uid="{00000000-0005-0000-0000-00002B670000}"/>
    <cellStyle name="Normal 2 3 3 3 2 7" xfId="53772" xr:uid="{00000000-0005-0000-0000-00002C670000}"/>
    <cellStyle name="Normal 2 3 3 3 3" xfId="26975" xr:uid="{00000000-0005-0000-0000-00002D670000}"/>
    <cellStyle name="Normal 2 3 3 3 3 2" xfId="26976" xr:uid="{00000000-0005-0000-0000-00002E670000}"/>
    <cellStyle name="Normal 2 3 3 3 3 2 2" xfId="26977" xr:uid="{00000000-0005-0000-0000-00002F670000}"/>
    <cellStyle name="Normal 2 3 3 3 3 2 2 2" xfId="26978" xr:uid="{00000000-0005-0000-0000-000030670000}"/>
    <cellStyle name="Normal 2 3 3 3 3 2 2 3" xfId="26979" xr:uid="{00000000-0005-0000-0000-000031670000}"/>
    <cellStyle name="Normal 2 3 3 3 3 2 3" xfId="26980" xr:uid="{00000000-0005-0000-0000-000032670000}"/>
    <cellStyle name="Normal 2 3 3 3 3 2 4" xfId="26981" xr:uid="{00000000-0005-0000-0000-000033670000}"/>
    <cellStyle name="Normal 2 3 3 3 3 3" xfId="26982" xr:uid="{00000000-0005-0000-0000-000034670000}"/>
    <cellStyle name="Normal 2 3 3 3 3 3 2" xfId="26983" xr:uid="{00000000-0005-0000-0000-000035670000}"/>
    <cellStyle name="Normal 2 3 3 3 3 3 3" xfId="26984" xr:uid="{00000000-0005-0000-0000-000036670000}"/>
    <cellStyle name="Normal 2 3 3 3 3 4" xfId="26985" xr:uid="{00000000-0005-0000-0000-000037670000}"/>
    <cellStyle name="Normal 2 3 3 3 3 5" xfId="26986" xr:uid="{00000000-0005-0000-0000-000038670000}"/>
    <cellStyle name="Normal 2 3 3 3 4" xfId="26987" xr:uid="{00000000-0005-0000-0000-000039670000}"/>
    <cellStyle name="Normal 2 3 3 3 4 2" xfId="26988" xr:uid="{00000000-0005-0000-0000-00003A670000}"/>
    <cellStyle name="Normal 2 3 3 3 4 2 2" xfId="26989" xr:uid="{00000000-0005-0000-0000-00003B670000}"/>
    <cellStyle name="Normal 2 3 3 3 4 2 3" xfId="26990" xr:uid="{00000000-0005-0000-0000-00003C670000}"/>
    <cellStyle name="Normal 2 3 3 3 4 3" xfId="26991" xr:uid="{00000000-0005-0000-0000-00003D670000}"/>
    <cellStyle name="Normal 2 3 3 3 4 4" xfId="26992" xr:uid="{00000000-0005-0000-0000-00003E670000}"/>
    <cellStyle name="Normal 2 3 3 3 5" xfId="26993" xr:uid="{00000000-0005-0000-0000-00003F670000}"/>
    <cellStyle name="Normal 2 3 3 3 5 2" xfId="26994" xr:uid="{00000000-0005-0000-0000-000040670000}"/>
    <cellStyle name="Normal 2 3 3 3 5 3" xfId="26995" xr:uid="{00000000-0005-0000-0000-000041670000}"/>
    <cellStyle name="Normal 2 3 3 3 6" xfId="26996" xr:uid="{00000000-0005-0000-0000-000042670000}"/>
    <cellStyle name="Normal 2 3 3 3 7" xfId="26997" xr:uid="{00000000-0005-0000-0000-000043670000}"/>
    <cellStyle name="Normal 2 3 3 3 8" xfId="26998" xr:uid="{00000000-0005-0000-0000-000044670000}"/>
    <cellStyle name="Normal 2 3 3 3 9" xfId="53773" xr:uid="{00000000-0005-0000-0000-000045670000}"/>
    <cellStyle name="Normal 2 3 3 4" xfId="26999" xr:uid="{00000000-0005-0000-0000-000046670000}"/>
    <cellStyle name="Normal 2 3 3 4 2" xfId="27000" xr:uid="{00000000-0005-0000-0000-000047670000}"/>
    <cellStyle name="Normal 2 3 3 4 2 2" xfId="27001" xr:uid="{00000000-0005-0000-0000-000048670000}"/>
    <cellStyle name="Normal 2 3 3 4 2 2 2" xfId="27002" xr:uid="{00000000-0005-0000-0000-000049670000}"/>
    <cellStyle name="Normal 2 3 3 4 2 2 2 2" xfId="27003" xr:uid="{00000000-0005-0000-0000-00004A670000}"/>
    <cellStyle name="Normal 2 3 3 4 2 2 2 3" xfId="27004" xr:uid="{00000000-0005-0000-0000-00004B670000}"/>
    <cellStyle name="Normal 2 3 3 4 2 2 3" xfId="27005" xr:uid="{00000000-0005-0000-0000-00004C670000}"/>
    <cellStyle name="Normal 2 3 3 4 2 2 4" xfId="27006" xr:uid="{00000000-0005-0000-0000-00004D670000}"/>
    <cellStyle name="Normal 2 3 3 4 2 3" xfId="27007" xr:uid="{00000000-0005-0000-0000-00004E670000}"/>
    <cellStyle name="Normal 2 3 3 4 2 3 2" xfId="27008" xr:uid="{00000000-0005-0000-0000-00004F670000}"/>
    <cellStyle name="Normal 2 3 3 4 2 3 3" xfId="27009" xr:uid="{00000000-0005-0000-0000-000050670000}"/>
    <cellStyle name="Normal 2 3 3 4 2 4" xfId="27010" xr:uid="{00000000-0005-0000-0000-000051670000}"/>
    <cellStyle name="Normal 2 3 3 4 2 5" xfId="27011" xr:uid="{00000000-0005-0000-0000-000052670000}"/>
    <cellStyle name="Normal 2 3 3 4 3" xfId="27012" xr:uid="{00000000-0005-0000-0000-000053670000}"/>
    <cellStyle name="Normal 2 3 3 4 3 2" xfId="27013" xr:uid="{00000000-0005-0000-0000-000054670000}"/>
    <cellStyle name="Normal 2 3 3 4 3 2 2" xfId="27014" xr:uid="{00000000-0005-0000-0000-000055670000}"/>
    <cellStyle name="Normal 2 3 3 4 3 2 3" xfId="27015" xr:uid="{00000000-0005-0000-0000-000056670000}"/>
    <cellStyle name="Normal 2 3 3 4 3 3" xfId="27016" xr:uid="{00000000-0005-0000-0000-000057670000}"/>
    <cellStyle name="Normal 2 3 3 4 3 4" xfId="27017" xr:uid="{00000000-0005-0000-0000-000058670000}"/>
    <cellStyle name="Normal 2 3 3 4 4" xfId="27018" xr:uid="{00000000-0005-0000-0000-000059670000}"/>
    <cellStyle name="Normal 2 3 3 4 4 2" xfId="27019" xr:uid="{00000000-0005-0000-0000-00005A670000}"/>
    <cellStyle name="Normal 2 3 3 4 4 3" xfId="27020" xr:uid="{00000000-0005-0000-0000-00005B670000}"/>
    <cellStyle name="Normal 2 3 3 4 5" xfId="27021" xr:uid="{00000000-0005-0000-0000-00005C670000}"/>
    <cellStyle name="Normal 2 3 3 4 6" xfId="27022" xr:uid="{00000000-0005-0000-0000-00005D670000}"/>
    <cellStyle name="Normal 2 3 3 4 7" xfId="53774" xr:uid="{00000000-0005-0000-0000-00005E670000}"/>
    <cellStyle name="Normal 2 3 3 5" xfId="27023" xr:uid="{00000000-0005-0000-0000-00005F670000}"/>
    <cellStyle name="Normal 2 3 3 5 2" xfId="27024" xr:uid="{00000000-0005-0000-0000-000060670000}"/>
    <cellStyle name="Normal 2 3 3 5 2 2" xfId="27025" xr:uid="{00000000-0005-0000-0000-000061670000}"/>
    <cellStyle name="Normal 2 3 3 5 2 2 2" xfId="27026" xr:uid="{00000000-0005-0000-0000-000062670000}"/>
    <cellStyle name="Normal 2 3 3 5 2 2 3" xfId="27027" xr:uid="{00000000-0005-0000-0000-000063670000}"/>
    <cellStyle name="Normal 2 3 3 5 2 3" xfId="27028" xr:uid="{00000000-0005-0000-0000-000064670000}"/>
    <cellStyle name="Normal 2 3 3 5 2 4" xfId="27029" xr:uid="{00000000-0005-0000-0000-000065670000}"/>
    <cellStyle name="Normal 2 3 3 5 3" xfId="27030" xr:uid="{00000000-0005-0000-0000-000066670000}"/>
    <cellStyle name="Normal 2 3 3 5 3 2" xfId="27031" xr:uid="{00000000-0005-0000-0000-000067670000}"/>
    <cellStyle name="Normal 2 3 3 5 3 3" xfId="27032" xr:uid="{00000000-0005-0000-0000-000068670000}"/>
    <cellStyle name="Normal 2 3 3 5 4" xfId="27033" xr:uid="{00000000-0005-0000-0000-000069670000}"/>
    <cellStyle name="Normal 2 3 3 5 5" xfId="27034" xr:uid="{00000000-0005-0000-0000-00006A670000}"/>
    <cellStyle name="Normal 2 3 3 6" xfId="27035" xr:uid="{00000000-0005-0000-0000-00006B670000}"/>
    <cellStyle name="Normal 2 3 3 6 2" xfId="27036" xr:uid="{00000000-0005-0000-0000-00006C670000}"/>
    <cellStyle name="Normal 2 3 3 6 2 2" xfId="27037" xr:uid="{00000000-0005-0000-0000-00006D670000}"/>
    <cellStyle name="Normal 2 3 3 6 2 2 2" xfId="27038" xr:uid="{00000000-0005-0000-0000-00006E670000}"/>
    <cellStyle name="Normal 2 3 3 6 2 2 3" xfId="27039" xr:uid="{00000000-0005-0000-0000-00006F670000}"/>
    <cellStyle name="Normal 2 3 3 6 2 3" xfId="27040" xr:uid="{00000000-0005-0000-0000-000070670000}"/>
    <cellStyle name="Normal 2 3 3 6 2 4" xfId="27041" xr:uid="{00000000-0005-0000-0000-000071670000}"/>
    <cellStyle name="Normal 2 3 3 6 3" xfId="27042" xr:uid="{00000000-0005-0000-0000-000072670000}"/>
    <cellStyle name="Normal 2 3 3 6 3 2" xfId="27043" xr:uid="{00000000-0005-0000-0000-000073670000}"/>
    <cellStyle name="Normal 2 3 3 6 3 3" xfId="27044" xr:uid="{00000000-0005-0000-0000-000074670000}"/>
    <cellStyle name="Normal 2 3 3 6 4" xfId="27045" xr:uid="{00000000-0005-0000-0000-000075670000}"/>
    <cellStyle name="Normal 2 3 3 6 5" xfId="27046" xr:uid="{00000000-0005-0000-0000-000076670000}"/>
    <cellStyle name="Normal 2 3 3 7" xfId="27047" xr:uid="{00000000-0005-0000-0000-000077670000}"/>
    <cellStyle name="Normal 2 3 3 7 2" xfId="27048" xr:uid="{00000000-0005-0000-0000-000078670000}"/>
    <cellStyle name="Normal 2 3 3 7 2 2" xfId="27049" xr:uid="{00000000-0005-0000-0000-000079670000}"/>
    <cellStyle name="Normal 2 3 3 7 2 3" xfId="27050" xr:uid="{00000000-0005-0000-0000-00007A670000}"/>
    <cellStyle name="Normal 2 3 3 7 3" xfId="27051" xr:uid="{00000000-0005-0000-0000-00007B670000}"/>
    <cellStyle name="Normal 2 3 3 7 4" xfId="27052" xr:uid="{00000000-0005-0000-0000-00007C670000}"/>
    <cellStyle name="Normal 2 3 3 8" xfId="27053" xr:uid="{00000000-0005-0000-0000-00007D670000}"/>
    <cellStyle name="Normal 2 3 3 8 2" xfId="27054" xr:uid="{00000000-0005-0000-0000-00007E670000}"/>
    <cellStyle name="Normal 2 3 3 8 3" xfId="27055" xr:uid="{00000000-0005-0000-0000-00007F670000}"/>
    <cellStyle name="Normal 2 3 3 9" xfId="27056" xr:uid="{00000000-0005-0000-0000-000080670000}"/>
    <cellStyle name="Normal 2 3 4" xfId="570" xr:uid="{00000000-0005-0000-0000-000081670000}"/>
    <cellStyle name="Normal 2 3 4 10" xfId="27057" xr:uid="{00000000-0005-0000-0000-000082670000}"/>
    <cellStyle name="Normal 2 3 4 11" xfId="27058" xr:uid="{00000000-0005-0000-0000-000083670000}"/>
    <cellStyle name="Normal 2 3 4 12" xfId="53775" xr:uid="{00000000-0005-0000-0000-000084670000}"/>
    <cellStyle name="Normal 2 3 4 2" xfId="571" xr:uid="{00000000-0005-0000-0000-000085670000}"/>
    <cellStyle name="Normal 2 3 4 2 10" xfId="27059" xr:uid="{00000000-0005-0000-0000-000086670000}"/>
    <cellStyle name="Normal 2 3 4 2 11" xfId="53776" xr:uid="{00000000-0005-0000-0000-000087670000}"/>
    <cellStyle name="Normal 2 3 4 2 2" xfId="27060" xr:uid="{00000000-0005-0000-0000-000088670000}"/>
    <cellStyle name="Normal 2 3 4 2 2 2" xfId="27061" xr:uid="{00000000-0005-0000-0000-000089670000}"/>
    <cellStyle name="Normal 2 3 4 2 2 2 2" xfId="27062" xr:uid="{00000000-0005-0000-0000-00008A670000}"/>
    <cellStyle name="Normal 2 3 4 2 2 2 2 2" xfId="27063" xr:uid="{00000000-0005-0000-0000-00008B670000}"/>
    <cellStyle name="Normal 2 3 4 2 2 2 2 2 2" xfId="27064" xr:uid="{00000000-0005-0000-0000-00008C670000}"/>
    <cellStyle name="Normal 2 3 4 2 2 2 2 2 3" xfId="27065" xr:uid="{00000000-0005-0000-0000-00008D670000}"/>
    <cellStyle name="Normal 2 3 4 2 2 2 2 3" xfId="27066" xr:uid="{00000000-0005-0000-0000-00008E670000}"/>
    <cellStyle name="Normal 2 3 4 2 2 2 2 4" xfId="27067" xr:uid="{00000000-0005-0000-0000-00008F670000}"/>
    <cellStyle name="Normal 2 3 4 2 2 2 3" xfId="27068" xr:uid="{00000000-0005-0000-0000-000090670000}"/>
    <cellStyle name="Normal 2 3 4 2 2 2 3 2" xfId="27069" xr:uid="{00000000-0005-0000-0000-000091670000}"/>
    <cellStyle name="Normal 2 3 4 2 2 2 3 3" xfId="27070" xr:uid="{00000000-0005-0000-0000-000092670000}"/>
    <cellStyle name="Normal 2 3 4 2 2 2 4" xfId="27071" xr:uid="{00000000-0005-0000-0000-000093670000}"/>
    <cellStyle name="Normal 2 3 4 2 2 2 5" xfId="27072" xr:uid="{00000000-0005-0000-0000-000094670000}"/>
    <cellStyle name="Normal 2 3 4 2 2 2 6" xfId="53777" xr:uid="{00000000-0005-0000-0000-000095670000}"/>
    <cellStyle name="Normal 2 3 4 2 2 3" xfId="27073" xr:uid="{00000000-0005-0000-0000-000096670000}"/>
    <cellStyle name="Normal 2 3 4 2 2 3 2" xfId="27074" xr:uid="{00000000-0005-0000-0000-000097670000}"/>
    <cellStyle name="Normal 2 3 4 2 2 3 2 2" xfId="27075" xr:uid="{00000000-0005-0000-0000-000098670000}"/>
    <cellStyle name="Normal 2 3 4 2 2 3 2 2 2" xfId="27076" xr:uid="{00000000-0005-0000-0000-000099670000}"/>
    <cellStyle name="Normal 2 3 4 2 2 3 2 2 3" xfId="27077" xr:uid="{00000000-0005-0000-0000-00009A670000}"/>
    <cellStyle name="Normal 2 3 4 2 2 3 2 3" xfId="27078" xr:uid="{00000000-0005-0000-0000-00009B670000}"/>
    <cellStyle name="Normal 2 3 4 2 2 3 2 4" xfId="27079" xr:uid="{00000000-0005-0000-0000-00009C670000}"/>
    <cellStyle name="Normal 2 3 4 2 2 3 3" xfId="27080" xr:uid="{00000000-0005-0000-0000-00009D670000}"/>
    <cellStyle name="Normal 2 3 4 2 2 3 3 2" xfId="27081" xr:uid="{00000000-0005-0000-0000-00009E670000}"/>
    <cellStyle name="Normal 2 3 4 2 2 3 3 3" xfId="27082" xr:uid="{00000000-0005-0000-0000-00009F670000}"/>
    <cellStyle name="Normal 2 3 4 2 2 3 4" xfId="27083" xr:uid="{00000000-0005-0000-0000-0000A0670000}"/>
    <cellStyle name="Normal 2 3 4 2 2 3 5" xfId="27084" xr:uid="{00000000-0005-0000-0000-0000A1670000}"/>
    <cellStyle name="Normal 2 3 4 2 2 4" xfId="27085" xr:uid="{00000000-0005-0000-0000-0000A2670000}"/>
    <cellStyle name="Normal 2 3 4 2 2 4 2" xfId="27086" xr:uid="{00000000-0005-0000-0000-0000A3670000}"/>
    <cellStyle name="Normal 2 3 4 2 2 4 2 2" xfId="27087" xr:uid="{00000000-0005-0000-0000-0000A4670000}"/>
    <cellStyle name="Normal 2 3 4 2 2 4 2 3" xfId="27088" xr:uid="{00000000-0005-0000-0000-0000A5670000}"/>
    <cellStyle name="Normal 2 3 4 2 2 4 3" xfId="27089" xr:uid="{00000000-0005-0000-0000-0000A6670000}"/>
    <cellStyle name="Normal 2 3 4 2 2 4 4" xfId="27090" xr:uid="{00000000-0005-0000-0000-0000A7670000}"/>
    <cellStyle name="Normal 2 3 4 2 2 5" xfId="27091" xr:uid="{00000000-0005-0000-0000-0000A8670000}"/>
    <cellStyle name="Normal 2 3 4 2 2 5 2" xfId="27092" xr:uid="{00000000-0005-0000-0000-0000A9670000}"/>
    <cellStyle name="Normal 2 3 4 2 2 5 3" xfId="27093" xr:uid="{00000000-0005-0000-0000-0000AA670000}"/>
    <cellStyle name="Normal 2 3 4 2 2 6" xfId="27094" xr:uid="{00000000-0005-0000-0000-0000AB670000}"/>
    <cellStyle name="Normal 2 3 4 2 2 7" xfId="27095" xr:uid="{00000000-0005-0000-0000-0000AC670000}"/>
    <cellStyle name="Normal 2 3 4 2 2 8" xfId="53778" xr:uid="{00000000-0005-0000-0000-0000AD670000}"/>
    <cellStyle name="Normal 2 3 4 2 3" xfId="27096" xr:uid="{00000000-0005-0000-0000-0000AE670000}"/>
    <cellStyle name="Normal 2 3 4 2 3 2" xfId="27097" xr:uid="{00000000-0005-0000-0000-0000AF670000}"/>
    <cellStyle name="Normal 2 3 4 2 3 2 2" xfId="27098" xr:uid="{00000000-0005-0000-0000-0000B0670000}"/>
    <cellStyle name="Normal 2 3 4 2 3 2 2 2" xfId="27099" xr:uid="{00000000-0005-0000-0000-0000B1670000}"/>
    <cellStyle name="Normal 2 3 4 2 3 2 2 3" xfId="27100" xr:uid="{00000000-0005-0000-0000-0000B2670000}"/>
    <cellStyle name="Normal 2 3 4 2 3 2 3" xfId="27101" xr:uid="{00000000-0005-0000-0000-0000B3670000}"/>
    <cellStyle name="Normal 2 3 4 2 3 2 4" xfId="27102" xr:uid="{00000000-0005-0000-0000-0000B4670000}"/>
    <cellStyle name="Normal 2 3 4 2 3 3" xfId="27103" xr:uid="{00000000-0005-0000-0000-0000B5670000}"/>
    <cellStyle name="Normal 2 3 4 2 3 3 2" xfId="27104" xr:uid="{00000000-0005-0000-0000-0000B6670000}"/>
    <cellStyle name="Normal 2 3 4 2 3 3 3" xfId="27105" xr:uid="{00000000-0005-0000-0000-0000B7670000}"/>
    <cellStyle name="Normal 2 3 4 2 3 4" xfId="27106" xr:uid="{00000000-0005-0000-0000-0000B8670000}"/>
    <cellStyle name="Normal 2 3 4 2 3 5" xfId="27107" xr:uid="{00000000-0005-0000-0000-0000B9670000}"/>
    <cellStyle name="Normal 2 3 4 2 3 6" xfId="53779" xr:uid="{00000000-0005-0000-0000-0000BA670000}"/>
    <cellStyle name="Normal 2 3 4 2 4" xfId="27108" xr:uid="{00000000-0005-0000-0000-0000BB670000}"/>
    <cellStyle name="Normal 2 3 4 2 4 2" xfId="27109" xr:uid="{00000000-0005-0000-0000-0000BC670000}"/>
    <cellStyle name="Normal 2 3 4 2 4 2 2" xfId="27110" xr:uid="{00000000-0005-0000-0000-0000BD670000}"/>
    <cellStyle name="Normal 2 3 4 2 4 2 2 2" xfId="27111" xr:uid="{00000000-0005-0000-0000-0000BE670000}"/>
    <cellStyle name="Normal 2 3 4 2 4 2 2 3" xfId="27112" xr:uid="{00000000-0005-0000-0000-0000BF670000}"/>
    <cellStyle name="Normal 2 3 4 2 4 2 3" xfId="27113" xr:uid="{00000000-0005-0000-0000-0000C0670000}"/>
    <cellStyle name="Normal 2 3 4 2 4 2 4" xfId="27114" xr:uid="{00000000-0005-0000-0000-0000C1670000}"/>
    <cellStyle name="Normal 2 3 4 2 4 3" xfId="27115" xr:uid="{00000000-0005-0000-0000-0000C2670000}"/>
    <cellStyle name="Normal 2 3 4 2 4 3 2" xfId="27116" xr:uid="{00000000-0005-0000-0000-0000C3670000}"/>
    <cellStyle name="Normal 2 3 4 2 4 3 3" xfId="27117" xr:uid="{00000000-0005-0000-0000-0000C4670000}"/>
    <cellStyle name="Normal 2 3 4 2 4 4" xfId="27118" xr:uid="{00000000-0005-0000-0000-0000C5670000}"/>
    <cellStyle name="Normal 2 3 4 2 4 5" xfId="27119" xr:uid="{00000000-0005-0000-0000-0000C6670000}"/>
    <cellStyle name="Normal 2 3 4 2 5" xfId="27120" xr:uid="{00000000-0005-0000-0000-0000C7670000}"/>
    <cellStyle name="Normal 2 3 4 2 5 2" xfId="27121" xr:uid="{00000000-0005-0000-0000-0000C8670000}"/>
    <cellStyle name="Normal 2 3 4 2 5 2 2" xfId="27122" xr:uid="{00000000-0005-0000-0000-0000C9670000}"/>
    <cellStyle name="Normal 2 3 4 2 5 2 2 2" xfId="27123" xr:uid="{00000000-0005-0000-0000-0000CA670000}"/>
    <cellStyle name="Normal 2 3 4 2 5 2 2 3" xfId="27124" xr:uid="{00000000-0005-0000-0000-0000CB670000}"/>
    <cellStyle name="Normal 2 3 4 2 5 2 3" xfId="27125" xr:uid="{00000000-0005-0000-0000-0000CC670000}"/>
    <cellStyle name="Normal 2 3 4 2 5 2 4" xfId="27126" xr:uid="{00000000-0005-0000-0000-0000CD670000}"/>
    <cellStyle name="Normal 2 3 4 2 5 3" xfId="27127" xr:uid="{00000000-0005-0000-0000-0000CE670000}"/>
    <cellStyle name="Normal 2 3 4 2 5 3 2" xfId="27128" xr:uid="{00000000-0005-0000-0000-0000CF670000}"/>
    <cellStyle name="Normal 2 3 4 2 5 3 3" xfId="27129" xr:uid="{00000000-0005-0000-0000-0000D0670000}"/>
    <cellStyle name="Normal 2 3 4 2 5 4" xfId="27130" xr:uid="{00000000-0005-0000-0000-0000D1670000}"/>
    <cellStyle name="Normal 2 3 4 2 5 5" xfId="27131" xr:uid="{00000000-0005-0000-0000-0000D2670000}"/>
    <cellStyle name="Normal 2 3 4 2 6" xfId="27132" xr:uid="{00000000-0005-0000-0000-0000D3670000}"/>
    <cellStyle name="Normal 2 3 4 2 6 2" xfId="27133" xr:uid="{00000000-0005-0000-0000-0000D4670000}"/>
    <cellStyle name="Normal 2 3 4 2 6 2 2" xfId="27134" xr:uid="{00000000-0005-0000-0000-0000D5670000}"/>
    <cellStyle name="Normal 2 3 4 2 6 2 3" xfId="27135" xr:uid="{00000000-0005-0000-0000-0000D6670000}"/>
    <cellStyle name="Normal 2 3 4 2 6 3" xfId="27136" xr:uid="{00000000-0005-0000-0000-0000D7670000}"/>
    <cellStyle name="Normal 2 3 4 2 6 4" xfId="27137" xr:uid="{00000000-0005-0000-0000-0000D8670000}"/>
    <cellStyle name="Normal 2 3 4 2 7" xfId="27138" xr:uid="{00000000-0005-0000-0000-0000D9670000}"/>
    <cellStyle name="Normal 2 3 4 2 7 2" xfId="27139" xr:uid="{00000000-0005-0000-0000-0000DA670000}"/>
    <cellStyle name="Normal 2 3 4 2 7 3" xfId="27140" xr:uid="{00000000-0005-0000-0000-0000DB670000}"/>
    <cellStyle name="Normal 2 3 4 2 8" xfId="27141" xr:uid="{00000000-0005-0000-0000-0000DC670000}"/>
    <cellStyle name="Normal 2 3 4 2 9" xfId="27142" xr:uid="{00000000-0005-0000-0000-0000DD670000}"/>
    <cellStyle name="Normal 2 3 4 3" xfId="572" xr:uid="{00000000-0005-0000-0000-0000DE670000}"/>
    <cellStyle name="Normal 2 3 4 3 2" xfId="27143" xr:uid="{00000000-0005-0000-0000-0000DF670000}"/>
    <cellStyle name="Normal 2 3 4 3 2 2" xfId="27144" xr:uid="{00000000-0005-0000-0000-0000E0670000}"/>
    <cellStyle name="Normal 2 3 4 3 2 2 2" xfId="27145" xr:uid="{00000000-0005-0000-0000-0000E1670000}"/>
    <cellStyle name="Normal 2 3 4 3 2 2 2 2" xfId="27146" xr:uid="{00000000-0005-0000-0000-0000E2670000}"/>
    <cellStyle name="Normal 2 3 4 3 2 2 2 2 2" xfId="27147" xr:uid="{00000000-0005-0000-0000-0000E3670000}"/>
    <cellStyle name="Normal 2 3 4 3 2 2 2 2 3" xfId="27148" xr:uid="{00000000-0005-0000-0000-0000E4670000}"/>
    <cellStyle name="Normal 2 3 4 3 2 2 2 3" xfId="27149" xr:uid="{00000000-0005-0000-0000-0000E5670000}"/>
    <cellStyle name="Normal 2 3 4 3 2 2 2 4" xfId="27150" xr:uid="{00000000-0005-0000-0000-0000E6670000}"/>
    <cellStyle name="Normal 2 3 4 3 2 2 3" xfId="27151" xr:uid="{00000000-0005-0000-0000-0000E7670000}"/>
    <cellStyle name="Normal 2 3 4 3 2 2 3 2" xfId="27152" xr:uid="{00000000-0005-0000-0000-0000E8670000}"/>
    <cellStyle name="Normal 2 3 4 3 2 2 3 3" xfId="27153" xr:uid="{00000000-0005-0000-0000-0000E9670000}"/>
    <cellStyle name="Normal 2 3 4 3 2 2 4" xfId="27154" xr:uid="{00000000-0005-0000-0000-0000EA670000}"/>
    <cellStyle name="Normal 2 3 4 3 2 2 5" xfId="27155" xr:uid="{00000000-0005-0000-0000-0000EB670000}"/>
    <cellStyle name="Normal 2 3 4 3 2 3" xfId="27156" xr:uid="{00000000-0005-0000-0000-0000EC670000}"/>
    <cellStyle name="Normal 2 3 4 3 2 3 2" xfId="27157" xr:uid="{00000000-0005-0000-0000-0000ED670000}"/>
    <cellStyle name="Normal 2 3 4 3 2 3 2 2" xfId="27158" xr:uid="{00000000-0005-0000-0000-0000EE670000}"/>
    <cellStyle name="Normal 2 3 4 3 2 3 2 3" xfId="27159" xr:uid="{00000000-0005-0000-0000-0000EF670000}"/>
    <cellStyle name="Normal 2 3 4 3 2 3 3" xfId="27160" xr:uid="{00000000-0005-0000-0000-0000F0670000}"/>
    <cellStyle name="Normal 2 3 4 3 2 3 4" xfId="27161" xr:uid="{00000000-0005-0000-0000-0000F1670000}"/>
    <cellStyle name="Normal 2 3 4 3 2 4" xfId="27162" xr:uid="{00000000-0005-0000-0000-0000F2670000}"/>
    <cellStyle name="Normal 2 3 4 3 2 4 2" xfId="27163" xr:uid="{00000000-0005-0000-0000-0000F3670000}"/>
    <cellStyle name="Normal 2 3 4 3 2 4 3" xfId="27164" xr:uid="{00000000-0005-0000-0000-0000F4670000}"/>
    <cellStyle name="Normal 2 3 4 3 2 5" xfId="27165" xr:uid="{00000000-0005-0000-0000-0000F5670000}"/>
    <cellStyle name="Normal 2 3 4 3 2 6" xfId="27166" xr:uid="{00000000-0005-0000-0000-0000F6670000}"/>
    <cellStyle name="Normal 2 3 4 3 2 7" xfId="53780" xr:uid="{00000000-0005-0000-0000-0000F7670000}"/>
    <cellStyle name="Normal 2 3 4 3 3" xfId="27167" xr:uid="{00000000-0005-0000-0000-0000F8670000}"/>
    <cellStyle name="Normal 2 3 4 3 3 2" xfId="27168" xr:uid="{00000000-0005-0000-0000-0000F9670000}"/>
    <cellStyle name="Normal 2 3 4 3 3 2 2" xfId="27169" xr:uid="{00000000-0005-0000-0000-0000FA670000}"/>
    <cellStyle name="Normal 2 3 4 3 3 2 2 2" xfId="27170" xr:uid="{00000000-0005-0000-0000-0000FB670000}"/>
    <cellStyle name="Normal 2 3 4 3 3 2 2 3" xfId="27171" xr:uid="{00000000-0005-0000-0000-0000FC670000}"/>
    <cellStyle name="Normal 2 3 4 3 3 2 3" xfId="27172" xr:uid="{00000000-0005-0000-0000-0000FD670000}"/>
    <cellStyle name="Normal 2 3 4 3 3 2 4" xfId="27173" xr:uid="{00000000-0005-0000-0000-0000FE670000}"/>
    <cellStyle name="Normal 2 3 4 3 3 3" xfId="27174" xr:uid="{00000000-0005-0000-0000-0000FF670000}"/>
    <cellStyle name="Normal 2 3 4 3 3 3 2" xfId="27175" xr:uid="{00000000-0005-0000-0000-000000680000}"/>
    <cellStyle name="Normal 2 3 4 3 3 3 3" xfId="27176" xr:uid="{00000000-0005-0000-0000-000001680000}"/>
    <cellStyle name="Normal 2 3 4 3 3 4" xfId="27177" xr:uid="{00000000-0005-0000-0000-000002680000}"/>
    <cellStyle name="Normal 2 3 4 3 3 5" xfId="27178" xr:uid="{00000000-0005-0000-0000-000003680000}"/>
    <cellStyle name="Normal 2 3 4 3 4" xfId="27179" xr:uid="{00000000-0005-0000-0000-000004680000}"/>
    <cellStyle name="Normal 2 3 4 3 4 2" xfId="27180" xr:uid="{00000000-0005-0000-0000-000005680000}"/>
    <cellStyle name="Normal 2 3 4 3 4 2 2" xfId="27181" xr:uid="{00000000-0005-0000-0000-000006680000}"/>
    <cellStyle name="Normal 2 3 4 3 4 2 3" xfId="27182" xr:uid="{00000000-0005-0000-0000-000007680000}"/>
    <cellStyle name="Normal 2 3 4 3 4 3" xfId="27183" xr:uid="{00000000-0005-0000-0000-000008680000}"/>
    <cellStyle name="Normal 2 3 4 3 4 4" xfId="27184" xr:uid="{00000000-0005-0000-0000-000009680000}"/>
    <cellStyle name="Normal 2 3 4 3 5" xfId="27185" xr:uid="{00000000-0005-0000-0000-00000A680000}"/>
    <cellStyle name="Normal 2 3 4 3 5 2" xfId="27186" xr:uid="{00000000-0005-0000-0000-00000B680000}"/>
    <cellStyle name="Normal 2 3 4 3 5 3" xfId="27187" xr:uid="{00000000-0005-0000-0000-00000C680000}"/>
    <cellStyle name="Normal 2 3 4 3 6" xfId="27188" xr:uid="{00000000-0005-0000-0000-00000D680000}"/>
    <cellStyle name="Normal 2 3 4 3 7" xfId="27189" xr:uid="{00000000-0005-0000-0000-00000E680000}"/>
    <cellStyle name="Normal 2 3 4 3 8" xfId="27190" xr:uid="{00000000-0005-0000-0000-00000F680000}"/>
    <cellStyle name="Normal 2 3 4 3 9" xfId="53781" xr:uid="{00000000-0005-0000-0000-000010680000}"/>
    <cellStyle name="Normal 2 3 4 4" xfId="27191" xr:uid="{00000000-0005-0000-0000-000011680000}"/>
    <cellStyle name="Normal 2 3 4 4 2" xfId="27192" xr:uid="{00000000-0005-0000-0000-000012680000}"/>
    <cellStyle name="Normal 2 3 4 4 2 2" xfId="27193" xr:uid="{00000000-0005-0000-0000-000013680000}"/>
    <cellStyle name="Normal 2 3 4 4 2 2 2" xfId="27194" xr:uid="{00000000-0005-0000-0000-000014680000}"/>
    <cellStyle name="Normal 2 3 4 4 2 2 2 2" xfId="27195" xr:uid="{00000000-0005-0000-0000-000015680000}"/>
    <cellStyle name="Normal 2 3 4 4 2 2 2 3" xfId="27196" xr:uid="{00000000-0005-0000-0000-000016680000}"/>
    <cellStyle name="Normal 2 3 4 4 2 2 3" xfId="27197" xr:uid="{00000000-0005-0000-0000-000017680000}"/>
    <cellStyle name="Normal 2 3 4 4 2 2 4" xfId="27198" xr:uid="{00000000-0005-0000-0000-000018680000}"/>
    <cellStyle name="Normal 2 3 4 4 2 3" xfId="27199" xr:uid="{00000000-0005-0000-0000-000019680000}"/>
    <cellStyle name="Normal 2 3 4 4 2 3 2" xfId="27200" xr:uid="{00000000-0005-0000-0000-00001A680000}"/>
    <cellStyle name="Normal 2 3 4 4 2 3 3" xfId="27201" xr:uid="{00000000-0005-0000-0000-00001B680000}"/>
    <cellStyle name="Normal 2 3 4 4 2 4" xfId="27202" xr:uid="{00000000-0005-0000-0000-00001C680000}"/>
    <cellStyle name="Normal 2 3 4 4 2 5" xfId="27203" xr:uid="{00000000-0005-0000-0000-00001D680000}"/>
    <cellStyle name="Normal 2 3 4 4 3" xfId="27204" xr:uid="{00000000-0005-0000-0000-00001E680000}"/>
    <cellStyle name="Normal 2 3 4 4 3 2" xfId="27205" xr:uid="{00000000-0005-0000-0000-00001F680000}"/>
    <cellStyle name="Normal 2 3 4 4 3 2 2" xfId="27206" xr:uid="{00000000-0005-0000-0000-000020680000}"/>
    <cellStyle name="Normal 2 3 4 4 3 2 3" xfId="27207" xr:uid="{00000000-0005-0000-0000-000021680000}"/>
    <cellStyle name="Normal 2 3 4 4 3 3" xfId="27208" xr:uid="{00000000-0005-0000-0000-000022680000}"/>
    <cellStyle name="Normal 2 3 4 4 3 4" xfId="27209" xr:uid="{00000000-0005-0000-0000-000023680000}"/>
    <cellStyle name="Normal 2 3 4 4 4" xfId="27210" xr:uid="{00000000-0005-0000-0000-000024680000}"/>
    <cellStyle name="Normal 2 3 4 4 4 2" xfId="27211" xr:uid="{00000000-0005-0000-0000-000025680000}"/>
    <cellStyle name="Normal 2 3 4 4 4 3" xfId="27212" xr:uid="{00000000-0005-0000-0000-000026680000}"/>
    <cellStyle name="Normal 2 3 4 4 5" xfId="27213" xr:uid="{00000000-0005-0000-0000-000027680000}"/>
    <cellStyle name="Normal 2 3 4 4 6" xfId="27214" xr:uid="{00000000-0005-0000-0000-000028680000}"/>
    <cellStyle name="Normal 2 3 4 4 7" xfId="53782" xr:uid="{00000000-0005-0000-0000-000029680000}"/>
    <cellStyle name="Normal 2 3 4 5" xfId="27215" xr:uid="{00000000-0005-0000-0000-00002A680000}"/>
    <cellStyle name="Normal 2 3 4 5 2" xfId="27216" xr:uid="{00000000-0005-0000-0000-00002B680000}"/>
    <cellStyle name="Normal 2 3 4 5 2 2" xfId="27217" xr:uid="{00000000-0005-0000-0000-00002C680000}"/>
    <cellStyle name="Normal 2 3 4 5 2 2 2" xfId="27218" xr:uid="{00000000-0005-0000-0000-00002D680000}"/>
    <cellStyle name="Normal 2 3 4 5 2 2 3" xfId="27219" xr:uid="{00000000-0005-0000-0000-00002E680000}"/>
    <cellStyle name="Normal 2 3 4 5 2 3" xfId="27220" xr:uid="{00000000-0005-0000-0000-00002F680000}"/>
    <cellStyle name="Normal 2 3 4 5 2 4" xfId="27221" xr:uid="{00000000-0005-0000-0000-000030680000}"/>
    <cellStyle name="Normal 2 3 4 5 3" xfId="27222" xr:uid="{00000000-0005-0000-0000-000031680000}"/>
    <cellStyle name="Normal 2 3 4 5 3 2" xfId="27223" xr:uid="{00000000-0005-0000-0000-000032680000}"/>
    <cellStyle name="Normal 2 3 4 5 3 3" xfId="27224" xr:uid="{00000000-0005-0000-0000-000033680000}"/>
    <cellStyle name="Normal 2 3 4 5 4" xfId="27225" xr:uid="{00000000-0005-0000-0000-000034680000}"/>
    <cellStyle name="Normal 2 3 4 5 5" xfId="27226" xr:uid="{00000000-0005-0000-0000-000035680000}"/>
    <cellStyle name="Normal 2 3 4 6" xfId="27227" xr:uid="{00000000-0005-0000-0000-000036680000}"/>
    <cellStyle name="Normal 2 3 4 6 2" xfId="27228" xr:uid="{00000000-0005-0000-0000-000037680000}"/>
    <cellStyle name="Normal 2 3 4 6 2 2" xfId="27229" xr:uid="{00000000-0005-0000-0000-000038680000}"/>
    <cellStyle name="Normal 2 3 4 6 2 2 2" xfId="27230" xr:uid="{00000000-0005-0000-0000-000039680000}"/>
    <cellStyle name="Normal 2 3 4 6 2 2 3" xfId="27231" xr:uid="{00000000-0005-0000-0000-00003A680000}"/>
    <cellStyle name="Normal 2 3 4 6 2 3" xfId="27232" xr:uid="{00000000-0005-0000-0000-00003B680000}"/>
    <cellStyle name="Normal 2 3 4 6 2 4" xfId="27233" xr:uid="{00000000-0005-0000-0000-00003C680000}"/>
    <cellStyle name="Normal 2 3 4 6 3" xfId="27234" xr:uid="{00000000-0005-0000-0000-00003D680000}"/>
    <cellStyle name="Normal 2 3 4 6 3 2" xfId="27235" xr:uid="{00000000-0005-0000-0000-00003E680000}"/>
    <cellStyle name="Normal 2 3 4 6 3 3" xfId="27236" xr:uid="{00000000-0005-0000-0000-00003F680000}"/>
    <cellStyle name="Normal 2 3 4 6 4" xfId="27237" xr:uid="{00000000-0005-0000-0000-000040680000}"/>
    <cellStyle name="Normal 2 3 4 6 5" xfId="27238" xr:uid="{00000000-0005-0000-0000-000041680000}"/>
    <cellStyle name="Normal 2 3 4 7" xfId="27239" xr:uid="{00000000-0005-0000-0000-000042680000}"/>
    <cellStyle name="Normal 2 3 4 7 2" xfId="27240" xr:uid="{00000000-0005-0000-0000-000043680000}"/>
    <cellStyle name="Normal 2 3 4 7 2 2" xfId="27241" xr:uid="{00000000-0005-0000-0000-000044680000}"/>
    <cellStyle name="Normal 2 3 4 7 2 3" xfId="27242" xr:uid="{00000000-0005-0000-0000-000045680000}"/>
    <cellStyle name="Normal 2 3 4 7 3" xfId="27243" xr:uid="{00000000-0005-0000-0000-000046680000}"/>
    <cellStyle name="Normal 2 3 4 7 4" xfId="27244" xr:uid="{00000000-0005-0000-0000-000047680000}"/>
    <cellStyle name="Normal 2 3 4 8" xfId="27245" xr:uid="{00000000-0005-0000-0000-000048680000}"/>
    <cellStyle name="Normal 2 3 4 8 2" xfId="27246" xr:uid="{00000000-0005-0000-0000-000049680000}"/>
    <cellStyle name="Normal 2 3 4 8 3" xfId="27247" xr:uid="{00000000-0005-0000-0000-00004A680000}"/>
    <cellStyle name="Normal 2 3 4 9" xfId="27248" xr:uid="{00000000-0005-0000-0000-00004B680000}"/>
    <cellStyle name="Normal 2 3 5" xfId="573" xr:uid="{00000000-0005-0000-0000-00004C680000}"/>
    <cellStyle name="Normal 2 3 5 10" xfId="27249" xr:uid="{00000000-0005-0000-0000-00004D680000}"/>
    <cellStyle name="Normal 2 3 5 11" xfId="27250" xr:uid="{00000000-0005-0000-0000-00004E680000}"/>
    <cellStyle name="Normal 2 3 5 12" xfId="53783" xr:uid="{00000000-0005-0000-0000-00004F680000}"/>
    <cellStyle name="Normal 2 3 5 2" xfId="27251" xr:uid="{00000000-0005-0000-0000-000050680000}"/>
    <cellStyle name="Normal 2 3 5 2 10" xfId="53784" xr:uid="{00000000-0005-0000-0000-000051680000}"/>
    <cellStyle name="Normal 2 3 5 2 2" xfId="27252" xr:uid="{00000000-0005-0000-0000-000052680000}"/>
    <cellStyle name="Normal 2 3 5 2 2 2" xfId="27253" xr:uid="{00000000-0005-0000-0000-000053680000}"/>
    <cellStyle name="Normal 2 3 5 2 2 2 2" xfId="27254" xr:uid="{00000000-0005-0000-0000-000054680000}"/>
    <cellStyle name="Normal 2 3 5 2 2 2 2 2" xfId="27255" xr:uid="{00000000-0005-0000-0000-000055680000}"/>
    <cellStyle name="Normal 2 3 5 2 2 2 2 2 2" xfId="27256" xr:uid="{00000000-0005-0000-0000-000056680000}"/>
    <cellStyle name="Normal 2 3 5 2 2 2 2 2 3" xfId="27257" xr:uid="{00000000-0005-0000-0000-000057680000}"/>
    <cellStyle name="Normal 2 3 5 2 2 2 2 3" xfId="27258" xr:uid="{00000000-0005-0000-0000-000058680000}"/>
    <cellStyle name="Normal 2 3 5 2 2 2 2 4" xfId="27259" xr:uid="{00000000-0005-0000-0000-000059680000}"/>
    <cellStyle name="Normal 2 3 5 2 2 2 3" xfId="27260" xr:uid="{00000000-0005-0000-0000-00005A680000}"/>
    <cellStyle name="Normal 2 3 5 2 2 2 3 2" xfId="27261" xr:uid="{00000000-0005-0000-0000-00005B680000}"/>
    <cellStyle name="Normal 2 3 5 2 2 2 3 3" xfId="27262" xr:uid="{00000000-0005-0000-0000-00005C680000}"/>
    <cellStyle name="Normal 2 3 5 2 2 2 4" xfId="27263" xr:uid="{00000000-0005-0000-0000-00005D680000}"/>
    <cellStyle name="Normal 2 3 5 2 2 2 5" xfId="27264" xr:uid="{00000000-0005-0000-0000-00005E680000}"/>
    <cellStyle name="Normal 2 3 5 2 2 3" xfId="27265" xr:uid="{00000000-0005-0000-0000-00005F680000}"/>
    <cellStyle name="Normal 2 3 5 2 2 3 2" xfId="27266" xr:uid="{00000000-0005-0000-0000-000060680000}"/>
    <cellStyle name="Normal 2 3 5 2 2 3 2 2" xfId="27267" xr:uid="{00000000-0005-0000-0000-000061680000}"/>
    <cellStyle name="Normal 2 3 5 2 2 3 2 2 2" xfId="27268" xr:uid="{00000000-0005-0000-0000-000062680000}"/>
    <cellStyle name="Normal 2 3 5 2 2 3 2 2 3" xfId="27269" xr:uid="{00000000-0005-0000-0000-000063680000}"/>
    <cellStyle name="Normal 2 3 5 2 2 3 2 3" xfId="27270" xr:uid="{00000000-0005-0000-0000-000064680000}"/>
    <cellStyle name="Normal 2 3 5 2 2 3 2 4" xfId="27271" xr:uid="{00000000-0005-0000-0000-000065680000}"/>
    <cellStyle name="Normal 2 3 5 2 2 3 3" xfId="27272" xr:uid="{00000000-0005-0000-0000-000066680000}"/>
    <cellStyle name="Normal 2 3 5 2 2 3 3 2" xfId="27273" xr:uid="{00000000-0005-0000-0000-000067680000}"/>
    <cellStyle name="Normal 2 3 5 2 2 3 3 3" xfId="27274" xr:uid="{00000000-0005-0000-0000-000068680000}"/>
    <cellStyle name="Normal 2 3 5 2 2 3 4" xfId="27275" xr:uid="{00000000-0005-0000-0000-000069680000}"/>
    <cellStyle name="Normal 2 3 5 2 2 3 5" xfId="27276" xr:uid="{00000000-0005-0000-0000-00006A680000}"/>
    <cellStyle name="Normal 2 3 5 2 2 4" xfId="27277" xr:uid="{00000000-0005-0000-0000-00006B680000}"/>
    <cellStyle name="Normal 2 3 5 2 2 4 2" xfId="27278" xr:uid="{00000000-0005-0000-0000-00006C680000}"/>
    <cellStyle name="Normal 2 3 5 2 2 4 2 2" xfId="27279" xr:uid="{00000000-0005-0000-0000-00006D680000}"/>
    <cellStyle name="Normal 2 3 5 2 2 4 2 3" xfId="27280" xr:uid="{00000000-0005-0000-0000-00006E680000}"/>
    <cellStyle name="Normal 2 3 5 2 2 4 3" xfId="27281" xr:uid="{00000000-0005-0000-0000-00006F680000}"/>
    <cellStyle name="Normal 2 3 5 2 2 4 4" xfId="27282" xr:uid="{00000000-0005-0000-0000-000070680000}"/>
    <cellStyle name="Normal 2 3 5 2 2 5" xfId="27283" xr:uid="{00000000-0005-0000-0000-000071680000}"/>
    <cellStyle name="Normal 2 3 5 2 2 5 2" xfId="27284" xr:uid="{00000000-0005-0000-0000-000072680000}"/>
    <cellStyle name="Normal 2 3 5 2 2 5 3" xfId="27285" xr:uid="{00000000-0005-0000-0000-000073680000}"/>
    <cellStyle name="Normal 2 3 5 2 2 6" xfId="27286" xr:uid="{00000000-0005-0000-0000-000074680000}"/>
    <cellStyle name="Normal 2 3 5 2 2 7" xfId="27287" xr:uid="{00000000-0005-0000-0000-000075680000}"/>
    <cellStyle name="Normal 2 3 5 2 2 8" xfId="53785" xr:uid="{00000000-0005-0000-0000-000076680000}"/>
    <cellStyle name="Normal 2 3 5 2 3" xfId="27288" xr:uid="{00000000-0005-0000-0000-000077680000}"/>
    <cellStyle name="Normal 2 3 5 2 3 2" xfId="27289" xr:uid="{00000000-0005-0000-0000-000078680000}"/>
    <cellStyle name="Normal 2 3 5 2 3 2 2" xfId="27290" xr:uid="{00000000-0005-0000-0000-000079680000}"/>
    <cellStyle name="Normal 2 3 5 2 3 2 2 2" xfId="27291" xr:uid="{00000000-0005-0000-0000-00007A680000}"/>
    <cellStyle name="Normal 2 3 5 2 3 2 2 3" xfId="27292" xr:uid="{00000000-0005-0000-0000-00007B680000}"/>
    <cellStyle name="Normal 2 3 5 2 3 2 3" xfId="27293" xr:uid="{00000000-0005-0000-0000-00007C680000}"/>
    <cellStyle name="Normal 2 3 5 2 3 2 4" xfId="27294" xr:uid="{00000000-0005-0000-0000-00007D680000}"/>
    <cellStyle name="Normal 2 3 5 2 3 3" xfId="27295" xr:uid="{00000000-0005-0000-0000-00007E680000}"/>
    <cellStyle name="Normal 2 3 5 2 3 3 2" xfId="27296" xr:uid="{00000000-0005-0000-0000-00007F680000}"/>
    <cellStyle name="Normal 2 3 5 2 3 3 3" xfId="27297" xr:uid="{00000000-0005-0000-0000-000080680000}"/>
    <cellStyle name="Normal 2 3 5 2 3 4" xfId="27298" xr:uid="{00000000-0005-0000-0000-000081680000}"/>
    <cellStyle name="Normal 2 3 5 2 3 5" xfId="27299" xr:uid="{00000000-0005-0000-0000-000082680000}"/>
    <cellStyle name="Normal 2 3 5 2 4" xfId="27300" xr:uid="{00000000-0005-0000-0000-000083680000}"/>
    <cellStyle name="Normal 2 3 5 2 4 2" xfId="27301" xr:uid="{00000000-0005-0000-0000-000084680000}"/>
    <cellStyle name="Normal 2 3 5 2 4 2 2" xfId="27302" xr:uid="{00000000-0005-0000-0000-000085680000}"/>
    <cellStyle name="Normal 2 3 5 2 4 2 2 2" xfId="27303" xr:uid="{00000000-0005-0000-0000-000086680000}"/>
    <cellStyle name="Normal 2 3 5 2 4 2 2 3" xfId="27304" xr:uid="{00000000-0005-0000-0000-000087680000}"/>
    <cellStyle name="Normal 2 3 5 2 4 2 3" xfId="27305" xr:uid="{00000000-0005-0000-0000-000088680000}"/>
    <cellStyle name="Normal 2 3 5 2 4 2 4" xfId="27306" xr:uid="{00000000-0005-0000-0000-000089680000}"/>
    <cellStyle name="Normal 2 3 5 2 4 3" xfId="27307" xr:uid="{00000000-0005-0000-0000-00008A680000}"/>
    <cellStyle name="Normal 2 3 5 2 4 3 2" xfId="27308" xr:uid="{00000000-0005-0000-0000-00008B680000}"/>
    <cellStyle name="Normal 2 3 5 2 4 3 3" xfId="27309" xr:uid="{00000000-0005-0000-0000-00008C680000}"/>
    <cellStyle name="Normal 2 3 5 2 4 4" xfId="27310" xr:uid="{00000000-0005-0000-0000-00008D680000}"/>
    <cellStyle name="Normal 2 3 5 2 4 5" xfId="27311" xr:uid="{00000000-0005-0000-0000-00008E680000}"/>
    <cellStyle name="Normal 2 3 5 2 5" xfId="27312" xr:uid="{00000000-0005-0000-0000-00008F680000}"/>
    <cellStyle name="Normal 2 3 5 2 5 2" xfId="27313" xr:uid="{00000000-0005-0000-0000-000090680000}"/>
    <cellStyle name="Normal 2 3 5 2 5 2 2" xfId="27314" xr:uid="{00000000-0005-0000-0000-000091680000}"/>
    <cellStyle name="Normal 2 3 5 2 5 2 2 2" xfId="27315" xr:uid="{00000000-0005-0000-0000-000092680000}"/>
    <cellStyle name="Normal 2 3 5 2 5 2 2 3" xfId="27316" xr:uid="{00000000-0005-0000-0000-000093680000}"/>
    <cellStyle name="Normal 2 3 5 2 5 2 3" xfId="27317" xr:uid="{00000000-0005-0000-0000-000094680000}"/>
    <cellStyle name="Normal 2 3 5 2 5 2 4" xfId="27318" xr:uid="{00000000-0005-0000-0000-000095680000}"/>
    <cellStyle name="Normal 2 3 5 2 5 3" xfId="27319" xr:uid="{00000000-0005-0000-0000-000096680000}"/>
    <cellStyle name="Normal 2 3 5 2 5 3 2" xfId="27320" xr:uid="{00000000-0005-0000-0000-000097680000}"/>
    <cellStyle name="Normal 2 3 5 2 5 3 3" xfId="27321" xr:uid="{00000000-0005-0000-0000-000098680000}"/>
    <cellStyle name="Normal 2 3 5 2 5 4" xfId="27322" xr:uid="{00000000-0005-0000-0000-000099680000}"/>
    <cellStyle name="Normal 2 3 5 2 5 5" xfId="27323" xr:uid="{00000000-0005-0000-0000-00009A680000}"/>
    <cellStyle name="Normal 2 3 5 2 6" xfId="27324" xr:uid="{00000000-0005-0000-0000-00009B680000}"/>
    <cellStyle name="Normal 2 3 5 2 6 2" xfId="27325" xr:uid="{00000000-0005-0000-0000-00009C680000}"/>
    <cellStyle name="Normal 2 3 5 2 6 2 2" xfId="27326" xr:uid="{00000000-0005-0000-0000-00009D680000}"/>
    <cellStyle name="Normal 2 3 5 2 6 2 3" xfId="27327" xr:uid="{00000000-0005-0000-0000-00009E680000}"/>
    <cellStyle name="Normal 2 3 5 2 6 3" xfId="27328" xr:uid="{00000000-0005-0000-0000-00009F680000}"/>
    <cellStyle name="Normal 2 3 5 2 6 4" xfId="27329" xr:uid="{00000000-0005-0000-0000-0000A0680000}"/>
    <cellStyle name="Normal 2 3 5 2 7" xfId="27330" xr:uid="{00000000-0005-0000-0000-0000A1680000}"/>
    <cellStyle name="Normal 2 3 5 2 7 2" xfId="27331" xr:uid="{00000000-0005-0000-0000-0000A2680000}"/>
    <cellStyle name="Normal 2 3 5 2 7 3" xfId="27332" xr:uid="{00000000-0005-0000-0000-0000A3680000}"/>
    <cellStyle name="Normal 2 3 5 2 8" xfId="27333" xr:uid="{00000000-0005-0000-0000-0000A4680000}"/>
    <cellStyle name="Normal 2 3 5 2 9" xfId="27334" xr:uid="{00000000-0005-0000-0000-0000A5680000}"/>
    <cellStyle name="Normal 2 3 5 3" xfId="27335" xr:uid="{00000000-0005-0000-0000-0000A6680000}"/>
    <cellStyle name="Normal 2 3 5 3 2" xfId="27336" xr:uid="{00000000-0005-0000-0000-0000A7680000}"/>
    <cellStyle name="Normal 2 3 5 3 2 2" xfId="27337" xr:uid="{00000000-0005-0000-0000-0000A8680000}"/>
    <cellStyle name="Normal 2 3 5 3 2 2 2" xfId="27338" xr:uid="{00000000-0005-0000-0000-0000A9680000}"/>
    <cellStyle name="Normal 2 3 5 3 2 2 2 2" xfId="27339" xr:uid="{00000000-0005-0000-0000-0000AA680000}"/>
    <cellStyle name="Normal 2 3 5 3 2 2 2 2 2" xfId="27340" xr:uid="{00000000-0005-0000-0000-0000AB680000}"/>
    <cellStyle name="Normal 2 3 5 3 2 2 2 2 3" xfId="27341" xr:uid="{00000000-0005-0000-0000-0000AC680000}"/>
    <cellStyle name="Normal 2 3 5 3 2 2 2 3" xfId="27342" xr:uid="{00000000-0005-0000-0000-0000AD680000}"/>
    <cellStyle name="Normal 2 3 5 3 2 2 2 4" xfId="27343" xr:uid="{00000000-0005-0000-0000-0000AE680000}"/>
    <cellStyle name="Normal 2 3 5 3 2 2 3" xfId="27344" xr:uid="{00000000-0005-0000-0000-0000AF680000}"/>
    <cellStyle name="Normal 2 3 5 3 2 2 3 2" xfId="27345" xr:uid="{00000000-0005-0000-0000-0000B0680000}"/>
    <cellStyle name="Normal 2 3 5 3 2 2 3 3" xfId="27346" xr:uid="{00000000-0005-0000-0000-0000B1680000}"/>
    <cellStyle name="Normal 2 3 5 3 2 2 4" xfId="27347" xr:uid="{00000000-0005-0000-0000-0000B2680000}"/>
    <cellStyle name="Normal 2 3 5 3 2 2 5" xfId="27348" xr:uid="{00000000-0005-0000-0000-0000B3680000}"/>
    <cellStyle name="Normal 2 3 5 3 2 3" xfId="27349" xr:uid="{00000000-0005-0000-0000-0000B4680000}"/>
    <cellStyle name="Normal 2 3 5 3 2 3 2" xfId="27350" xr:uid="{00000000-0005-0000-0000-0000B5680000}"/>
    <cellStyle name="Normal 2 3 5 3 2 3 2 2" xfId="27351" xr:uid="{00000000-0005-0000-0000-0000B6680000}"/>
    <cellStyle name="Normal 2 3 5 3 2 3 2 3" xfId="27352" xr:uid="{00000000-0005-0000-0000-0000B7680000}"/>
    <cellStyle name="Normal 2 3 5 3 2 3 3" xfId="27353" xr:uid="{00000000-0005-0000-0000-0000B8680000}"/>
    <cellStyle name="Normal 2 3 5 3 2 3 4" xfId="27354" xr:uid="{00000000-0005-0000-0000-0000B9680000}"/>
    <cellStyle name="Normal 2 3 5 3 2 4" xfId="27355" xr:uid="{00000000-0005-0000-0000-0000BA680000}"/>
    <cellStyle name="Normal 2 3 5 3 2 4 2" xfId="27356" xr:uid="{00000000-0005-0000-0000-0000BB680000}"/>
    <cellStyle name="Normal 2 3 5 3 2 4 3" xfId="27357" xr:uid="{00000000-0005-0000-0000-0000BC680000}"/>
    <cellStyle name="Normal 2 3 5 3 2 5" xfId="27358" xr:uid="{00000000-0005-0000-0000-0000BD680000}"/>
    <cellStyle name="Normal 2 3 5 3 2 6" xfId="27359" xr:uid="{00000000-0005-0000-0000-0000BE680000}"/>
    <cellStyle name="Normal 2 3 5 3 3" xfId="27360" xr:uid="{00000000-0005-0000-0000-0000BF680000}"/>
    <cellStyle name="Normal 2 3 5 3 3 2" xfId="27361" xr:uid="{00000000-0005-0000-0000-0000C0680000}"/>
    <cellStyle name="Normal 2 3 5 3 3 2 2" xfId="27362" xr:uid="{00000000-0005-0000-0000-0000C1680000}"/>
    <cellStyle name="Normal 2 3 5 3 3 2 2 2" xfId="27363" xr:uid="{00000000-0005-0000-0000-0000C2680000}"/>
    <cellStyle name="Normal 2 3 5 3 3 2 2 3" xfId="27364" xr:uid="{00000000-0005-0000-0000-0000C3680000}"/>
    <cellStyle name="Normal 2 3 5 3 3 2 3" xfId="27365" xr:uid="{00000000-0005-0000-0000-0000C4680000}"/>
    <cellStyle name="Normal 2 3 5 3 3 2 4" xfId="27366" xr:uid="{00000000-0005-0000-0000-0000C5680000}"/>
    <cellStyle name="Normal 2 3 5 3 3 3" xfId="27367" xr:uid="{00000000-0005-0000-0000-0000C6680000}"/>
    <cellStyle name="Normal 2 3 5 3 3 3 2" xfId="27368" xr:uid="{00000000-0005-0000-0000-0000C7680000}"/>
    <cellStyle name="Normal 2 3 5 3 3 3 3" xfId="27369" xr:uid="{00000000-0005-0000-0000-0000C8680000}"/>
    <cellStyle name="Normal 2 3 5 3 3 4" xfId="27370" xr:uid="{00000000-0005-0000-0000-0000C9680000}"/>
    <cellStyle name="Normal 2 3 5 3 3 5" xfId="27371" xr:uid="{00000000-0005-0000-0000-0000CA680000}"/>
    <cellStyle name="Normal 2 3 5 3 4" xfId="27372" xr:uid="{00000000-0005-0000-0000-0000CB680000}"/>
    <cellStyle name="Normal 2 3 5 3 4 2" xfId="27373" xr:uid="{00000000-0005-0000-0000-0000CC680000}"/>
    <cellStyle name="Normal 2 3 5 3 4 2 2" xfId="27374" xr:uid="{00000000-0005-0000-0000-0000CD680000}"/>
    <cellStyle name="Normal 2 3 5 3 4 2 3" xfId="27375" xr:uid="{00000000-0005-0000-0000-0000CE680000}"/>
    <cellStyle name="Normal 2 3 5 3 4 3" xfId="27376" xr:uid="{00000000-0005-0000-0000-0000CF680000}"/>
    <cellStyle name="Normal 2 3 5 3 4 4" xfId="27377" xr:uid="{00000000-0005-0000-0000-0000D0680000}"/>
    <cellStyle name="Normal 2 3 5 3 5" xfId="27378" xr:uid="{00000000-0005-0000-0000-0000D1680000}"/>
    <cellStyle name="Normal 2 3 5 3 5 2" xfId="27379" xr:uid="{00000000-0005-0000-0000-0000D2680000}"/>
    <cellStyle name="Normal 2 3 5 3 5 3" xfId="27380" xr:uid="{00000000-0005-0000-0000-0000D3680000}"/>
    <cellStyle name="Normal 2 3 5 3 6" xfId="27381" xr:uid="{00000000-0005-0000-0000-0000D4680000}"/>
    <cellStyle name="Normal 2 3 5 3 7" xfId="27382" xr:uid="{00000000-0005-0000-0000-0000D5680000}"/>
    <cellStyle name="Normal 2 3 5 3 8" xfId="53786" xr:uid="{00000000-0005-0000-0000-0000D6680000}"/>
    <cellStyle name="Normal 2 3 5 4" xfId="27383" xr:uid="{00000000-0005-0000-0000-0000D7680000}"/>
    <cellStyle name="Normal 2 3 5 4 2" xfId="27384" xr:uid="{00000000-0005-0000-0000-0000D8680000}"/>
    <cellStyle name="Normal 2 3 5 4 2 2" xfId="27385" xr:uid="{00000000-0005-0000-0000-0000D9680000}"/>
    <cellStyle name="Normal 2 3 5 4 2 2 2" xfId="27386" xr:uid="{00000000-0005-0000-0000-0000DA680000}"/>
    <cellStyle name="Normal 2 3 5 4 2 2 2 2" xfId="27387" xr:uid="{00000000-0005-0000-0000-0000DB680000}"/>
    <cellStyle name="Normal 2 3 5 4 2 2 2 3" xfId="27388" xr:uid="{00000000-0005-0000-0000-0000DC680000}"/>
    <cellStyle name="Normal 2 3 5 4 2 2 3" xfId="27389" xr:uid="{00000000-0005-0000-0000-0000DD680000}"/>
    <cellStyle name="Normal 2 3 5 4 2 2 4" xfId="27390" xr:uid="{00000000-0005-0000-0000-0000DE680000}"/>
    <cellStyle name="Normal 2 3 5 4 2 3" xfId="27391" xr:uid="{00000000-0005-0000-0000-0000DF680000}"/>
    <cellStyle name="Normal 2 3 5 4 2 3 2" xfId="27392" xr:uid="{00000000-0005-0000-0000-0000E0680000}"/>
    <cellStyle name="Normal 2 3 5 4 2 3 3" xfId="27393" xr:uid="{00000000-0005-0000-0000-0000E1680000}"/>
    <cellStyle name="Normal 2 3 5 4 2 4" xfId="27394" xr:uid="{00000000-0005-0000-0000-0000E2680000}"/>
    <cellStyle name="Normal 2 3 5 4 2 5" xfId="27395" xr:uid="{00000000-0005-0000-0000-0000E3680000}"/>
    <cellStyle name="Normal 2 3 5 4 3" xfId="27396" xr:uid="{00000000-0005-0000-0000-0000E4680000}"/>
    <cellStyle name="Normal 2 3 5 4 3 2" xfId="27397" xr:uid="{00000000-0005-0000-0000-0000E5680000}"/>
    <cellStyle name="Normal 2 3 5 4 3 2 2" xfId="27398" xr:uid="{00000000-0005-0000-0000-0000E6680000}"/>
    <cellStyle name="Normal 2 3 5 4 3 2 3" xfId="27399" xr:uid="{00000000-0005-0000-0000-0000E7680000}"/>
    <cellStyle name="Normal 2 3 5 4 3 3" xfId="27400" xr:uid="{00000000-0005-0000-0000-0000E8680000}"/>
    <cellStyle name="Normal 2 3 5 4 3 4" xfId="27401" xr:uid="{00000000-0005-0000-0000-0000E9680000}"/>
    <cellStyle name="Normal 2 3 5 4 4" xfId="27402" xr:uid="{00000000-0005-0000-0000-0000EA680000}"/>
    <cellStyle name="Normal 2 3 5 4 4 2" xfId="27403" xr:uid="{00000000-0005-0000-0000-0000EB680000}"/>
    <cellStyle name="Normal 2 3 5 4 4 3" xfId="27404" xr:uid="{00000000-0005-0000-0000-0000EC680000}"/>
    <cellStyle name="Normal 2 3 5 4 5" xfId="27405" xr:uid="{00000000-0005-0000-0000-0000ED680000}"/>
    <cellStyle name="Normal 2 3 5 4 6" xfId="27406" xr:uid="{00000000-0005-0000-0000-0000EE680000}"/>
    <cellStyle name="Normal 2 3 5 5" xfId="27407" xr:uid="{00000000-0005-0000-0000-0000EF680000}"/>
    <cellStyle name="Normal 2 3 5 5 2" xfId="27408" xr:uid="{00000000-0005-0000-0000-0000F0680000}"/>
    <cellStyle name="Normal 2 3 5 5 2 2" xfId="27409" xr:uid="{00000000-0005-0000-0000-0000F1680000}"/>
    <cellStyle name="Normal 2 3 5 5 2 2 2" xfId="27410" xr:uid="{00000000-0005-0000-0000-0000F2680000}"/>
    <cellStyle name="Normal 2 3 5 5 2 2 3" xfId="27411" xr:uid="{00000000-0005-0000-0000-0000F3680000}"/>
    <cellStyle name="Normal 2 3 5 5 2 3" xfId="27412" xr:uid="{00000000-0005-0000-0000-0000F4680000}"/>
    <cellStyle name="Normal 2 3 5 5 2 4" xfId="27413" xr:uid="{00000000-0005-0000-0000-0000F5680000}"/>
    <cellStyle name="Normal 2 3 5 5 3" xfId="27414" xr:uid="{00000000-0005-0000-0000-0000F6680000}"/>
    <cellStyle name="Normal 2 3 5 5 3 2" xfId="27415" xr:uid="{00000000-0005-0000-0000-0000F7680000}"/>
    <cellStyle name="Normal 2 3 5 5 3 3" xfId="27416" xr:uid="{00000000-0005-0000-0000-0000F8680000}"/>
    <cellStyle name="Normal 2 3 5 5 4" xfId="27417" xr:uid="{00000000-0005-0000-0000-0000F9680000}"/>
    <cellStyle name="Normal 2 3 5 5 5" xfId="27418" xr:uid="{00000000-0005-0000-0000-0000FA680000}"/>
    <cellStyle name="Normal 2 3 5 6" xfId="27419" xr:uid="{00000000-0005-0000-0000-0000FB680000}"/>
    <cellStyle name="Normal 2 3 5 6 2" xfId="27420" xr:uid="{00000000-0005-0000-0000-0000FC680000}"/>
    <cellStyle name="Normal 2 3 5 6 2 2" xfId="27421" xr:uid="{00000000-0005-0000-0000-0000FD680000}"/>
    <cellStyle name="Normal 2 3 5 6 2 2 2" xfId="27422" xr:uid="{00000000-0005-0000-0000-0000FE680000}"/>
    <cellStyle name="Normal 2 3 5 6 2 2 3" xfId="27423" xr:uid="{00000000-0005-0000-0000-0000FF680000}"/>
    <cellStyle name="Normal 2 3 5 6 2 3" xfId="27424" xr:uid="{00000000-0005-0000-0000-000000690000}"/>
    <cellStyle name="Normal 2 3 5 6 2 4" xfId="27425" xr:uid="{00000000-0005-0000-0000-000001690000}"/>
    <cellStyle name="Normal 2 3 5 6 3" xfId="27426" xr:uid="{00000000-0005-0000-0000-000002690000}"/>
    <cellStyle name="Normal 2 3 5 6 3 2" xfId="27427" xr:uid="{00000000-0005-0000-0000-000003690000}"/>
    <cellStyle name="Normal 2 3 5 6 3 3" xfId="27428" xr:uid="{00000000-0005-0000-0000-000004690000}"/>
    <cellStyle name="Normal 2 3 5 6 4" xfId="27429" xr:uid="{00000000-0005-0000-0000-000005690000}"/>
    <cellStyle name="Normal 2 3 5 6 5" xfId="27430" xr:uid="{00000000-0005-0000-0000-000006690000}"/>
    <cellStyle name="Normal 2 3 5 7" xfId="27431" xr:uid="{00000000-0005-0000-0000-000007690000}"/>
    <cellStyle name="Normal 2 3 5 7 2" xfId="27432" xr:uid="{00000000-0005-0000-0000-000008690000}"/>
    <cellStyle name="Normal 2 3 5 7 2 2" xfId="27433" xr:uid="{00000000-0005-0000-0000-000009690000}"/>
    <cellStyle name="Normal 2 3 5 7 2 3" xfId="27434" xr:uid="{00000000-0005-0000-0000-00000A690000}"/>
    <cellStyle name="Normal 2 3 5 7 3" xfId="27435" xr:uid="{00000000-0005-0000-0000-00000B690000}"/>
    <cellStyle name="Normal 2 3 5 7 4" xfId="27436" xr:uid="{00000000-0005-0000-0000-00000C690000}"/>
    <cellStyle name="Normal 2 3 5 8" xfId="27437" xr:uid="{00000000-0005-0000-0000-00000D690000}"/>
    <cellStyle name="Normal 2 3 5 8 2" xfId="27438" xr:uid="{00000000-0005-0000-0000-00000E690000}"/>
    <cellStyle name="Normal 2 3 5 8 3" xfId="27439" xr:uid="{00000000-0005-0000-0000-00000F690000}"/>
    <cellStyle name="Normal 2 3 5 9" xfId="27440" xr:uid="{00000000-0005-0000-0000-000010690000}"/>
    <cellStyle name="Normal 2 3 6" xfId="574" xr:uid="{00000000-0005-0000-0000-000011690000}"/>
    <cellStyle name="Normal 2 3 6 10" xfId="27441" xr:uid="{00000000-0005-0000-0000-000012690000}"/>
    <cellStyle name="Normal 2 3 6 11" xfId="53787" xr:uid="{00000000-0005-0000-0000-000013690000}"/>
    <cellStyle name="Normal 2 3 6 2" xfId="27442" xr:uid="{00000000-0005-0000-0000-000014690000}"/>
    <cellStyle name="Normal 2 3 6 2 2" xfId="27443" xr:uid="{00000000-0005-0000-0000-000015690000}"/>
    <cellStyle name="Normal 2 3 6 2 2 2" xfId="27444" xr:uid="{00000000-0005-0000-0000-000016690000}"/>
    <cellStyle name="Normal 2 3 6 2 2 2 2" xfId="27445" xr:uid="{00000000-0005-0000-0000-000017690000}"/>
    <cellStyle name="Normal 2 3 6 2 2 2 2 2" xfId="27446" xr:uid="{00000000-0005-0000-0000-000018690000}"/>
    <cellStyle name="Normal 2 3 6 2 2 2 2 3" xfId="27447" xr:uid="{00000000-0005-0000-0000-000019690000}"/>
    <cellStyle name="Normal 2 3 6 2 2 2 3" xfId="27448" xr:uid="{00000000-0005-0000-0000-00001A690000}"/>
    <cellStyle name="Normal 2 3 6 2 2 2 4" xfId="27449" xr:uid="{00000000-0005-0000-0000-00001B690000}"/>
    <cellStyle name="Normal 2 3 6 2 2 3" xfId="27450" xr:uid="{00000000-0005-0000-0000-00001C690000}"/>
    <cellStyle name="Normal 2 3 6 2 2 3 2" xfId="27451" xr:uid="{00000000-0005-0000-0000-00001D690000}"/>
    <cellStyle name="Normal 2 3 6 2 2 3 3" xfId="27452" xr:uid="{00000000-0005-0000-0000-00001E690000}"/>
    <cellStyle name="Normal 2 3 6 2 2 4" xfId="27453" xr:uid="{00000000-0005-0000-0000-00001F690000}"/>
    <cellStyle name="Normal 2 3 6 2 2 5" xfId="27454" xr:uid="{00000000-0005-0000-0000-000020690000}"/>
    <cellStyle name="Normal 2 3 6 2 3" xfId="27455" xr:uid="{00000000-0005-0000-0000-000021690000}"/>
    <cellStyle name="Normal 2 3 6 2 3 2" xfId="27456" xr:uid="{00000000-0005-0000-0000-000022690000}"/>
    <cellStyle name="Normal 2 3 6 2 3 2 2" xfId="27457" xr:uid="{00000000-0005-0000-0000-000023690000}"/>
    <cellStyle name="Normal 2 3 6 2 3 2 2 2" xfId="27458" xr:uid="{00000000-0005-0000-0000-000024690000}"/>
    <cellStyle name="Normal 2 3 6 2 3 2 2 3" xfId="27459" xr:uid="{00000000-0005-0000-0000-000025690000}"/>
    <cellStyle name="Normal 2 3 6 2 3 2 3" xfId="27460" xr:uid="{00000000-0005-0000-0000-000026690000}"/>
    <cellStyle name="Normal 2 3 6 2 3 2 4" xfId="27461" xr:uid="{00000000-0005-0000-0000-000027690000}"/>
    <cellStyle name="Normal 2 3 6 2 3 3" xfId="27462" xr:uid="{00000000-0005-0000-0000-000028690000}"/>
    <cellStyle name="Normal 2 3 6 2 3 3 2" xfId="27463" xr:uid="{00000000-0005-0000-0000-000029690000}"/>
    <cellStyle name="Normal 2 3 6 2 3 3 3" xfId="27464" xr:uid="{00000000-0005-0000-0000-00002A690000}"/>
    <cellStyle name="Normal 2 3 6 2 3 4" xfId="27465" xr:uid="{00000000-0005-0000-0000-00002B690000}"/>
    <cellStyle name="Normal 2 3 6 2 3 5" xfId="27466" xr:uid="{00000000-0005-0000-0000-00002C690000}"/>
    <cellStyle name="Normal 2 3 6 2 4" xfId="53788" xr:uid="{00000000-0005-0000-0000-00002D690000}"/>
    <cellStyle name="Normal 2 3 6 3" xfId="27467" xr:uid="{00000000-0005-0000-0000-00002E690000}"/>
    <cellStyle name="Normal 2 3 6 3 2" xfId="27468" xr:uid="{00000000-0005-0000-0000-00002F690000}"/>
    <cellStyle name="Normal 2 3 6 3 2 2" xfId="27469" xr:uid="{00000000-0005-0000-0000-000030690000}"/>
    <cellStyle name="Normal 2 3 6 3 2 2 2" xfId="27470" xr:uid="{00000000-0005-0000-0000-000031690000}"/>
    <cellStyle name="Normal 2 3 6 3 2 2 2 2" xfId="27471" xr:uid="{00000000-0005-0000-0000-000032690000}"/>
    <cellStyle name="Normal 2 3 6 3 2 2 2 3" xfId="27472" xr:uid="{00000000-0005-0000-0000-000033690000}"/>
    <cellStyle name="Normal 2 3 6 3 2 2 3" xfId="27473" xr:uid="{00000000-0005-0000-0000-000034690000}"/>
    <cellStyle name="Normal 2 3 6 3 2 2 4" xfId="27474" xr:uid="{00000000-0005-0000-0000-000035690000}"/>
    <cellStyle name="Normal 2 3 6 3 2 3" xfId="27475" xr:uid="{00000000-0005-0000-0000-000036690000}"/>
    <cellStyle name="Normal 2 3 6 3 2 3 2" xfId="27476" xr:uid="{00000000-0005-0000-0000-000037690000}"/>
    <cellStyle name="Normal 2 3 6 3 2 3 3" xfId="27477" xr:uid="{00000000-0005-0000-0000-000038690000}"/>
    <cellStyle name="Normal 2 3 6 3 2 4" xfId="27478" xr:uid="{00000000-0005-0000-0000-000039690000}"/>
    <cellStyle name="Normal 2 3 6 3 2 5" xfId="27479" xr:uid="{00000000-0005-0000-0000-00003A690000}"/>
    <cellStyle name="Normal 2 3 6 3 3" xfId="27480" xr:uid="{00000000-0005-0000-0000-00003B690000}"/>
    <cellStyle name="Normal 2 3 6 3 3 2" xfId="27481" xr:uid="{00000000-0005-0000-0000-00003C690000}"/>
    <cellStyle name="Normal 2 3 6 3 3 2 2" xfId="27482" xr:uid="{00000000-0005-0000-0000-00003D690000}"/>
    <cellStyle name="Normal 2 3 6 3 3 2 2 2" xfId="27483" xr:uid="{00000000-0005-0000-0000-00003E690000}"/>
    <cellStyle name="Normal 2 3 6 3 3 2 2 3" xfId="27484" xr:uid="{00000000-0005-0000-0000-00003F690000}"/>
    <cellStyle name="Normal 2 3 6 3 3 2 3" xfId="27485" xr:uid="{00000000-0005-0000-0000-000040690000}"/>
    <cellStyle name="Normal 2 3 6 3 3 2 4" xfId="27486" xr:uid="{00000000-0005-0000-0000-000041690000}"/>
    <cellStyle name="Normal 2 3 6 3 3 3" xfId="27487" xr:uid="{00000000-0005-0000-0000-000042690000}"/>
    <cellStyle name="Normal 2 3 6 3 3 3 2" xfId="27488" xr:uid="{00000000-0005-0000-0000-000043690000}"/>
    <cellStyle name="Normal 2 3 6 3 3 3 3" xfId="27489" xr:uid="{00000000-0005-0000-0000-000044690000}"/>
    <cellStyle name="Normal 2 3 6 3 3 4" xfId="27490" xr:uid="{00000000-0005-0000-0000-000045690000}"/>
    <cellStyle name="Normal 2 3 6 3 3 5" xfId="27491" xr:uid="{00000000-0005-0000-0000-000046690000}"/>
    <cellStyle name="Normal 2 3 6 3 4" xfId="27492" xr:uid="{00000000-0005-0000-0000-000047690000}"/>
    <cellStyle name="Normal 2 3 6 3 4 2" xfId="27493" xr:uid="{00000000-0005-0000-0000-000048690000}"/>
    <cellStyle name="Normal 2 3 6 3 4 2 2" xfId="27494" xr:uid="{00000000-0005-0000-0000-000049690000}"/>
    <cellStyle name="Normal 2 3 6 3 4 2 3" xfId="27495" xr:uid="{00000000-0005-0000-0000-00004A690000}"/>
    <cellStyle name="Normal 2 3 6 3 4 3" xfId="27496" xr:uid="{00000000-0005-0000-0000-00004B690000}"/>
    <cellStyle name="Normal 2 3 6 3 4 4" xfId="27497" xr:uid="{00000000-0005-0000-0000-00004C690000}"/>
    <cellStyle name="Normal 2 3 6 3 5" xfId="27498" xr:uid="{00000000-0005-0000-0000-00004D690000}"/>
    <cellStyle name="Normal 2 3 6 3 5 2" xfId="27499" xr:uid="{00000000-0005-0000-0000-00004E690000}"/>
    <cellStyle name="Normal 2 3 6 3 5 3" xfId="27500" xr:uid="{00000000-0005-0000-0000-00004F690000}"/>
    <cellStyle name="Normal 2 3 6 3 6" xfId="27501" xr:uid="{00000000-0005-0000-0000-000050690000}"/>
    <cellStyle name="Normal 2 3 6 3 7" xfId="27502" xr:uid="{00000000-0005-0000-0000-000051690000}"/>
    <cellStyle name="Normal 2 3 6 4" xfId="27503" xr:uid="{00000000-0005-0000-0000-000052690000}"/>
    <cellStyle name="Normal 2 3 6 4 2" xfId="27504" xr:uid="{00000000-0005-0000-0000-000053690000}"/>
    <cellStyle name="Normal 2 3 6 4 2 2" xfId="27505" xr:uid="{00000000-0005-0000-0000-000054690000}"/>
    <cellStyle name="Normal 2 3 6 4 2 2 2" xfId="27506" xr:uid="{00000000-0005-0000-0000-000055690000}"/>
    <cellStyle name="Normal 2 3 6 4 2 2 3" xfId="27507" xr:uid="{00000000-0005-0000-0000-000056690000}"/>
    <cellStyle name="Normal 2 3 6 4 2 3" xfId="27508" xr:uid="{00000000-0005-0000-0000-000057690000}"/>
    <cellStyle name="Normal 2 3 6 4 2 4" xfId="27509" xr:uid="{00000000-0005-0000-0000-000058690000}"/>
    <cellStyle name="Normal 2 3 6 4 3" xfId="27510" xr:uid="{00000000-0005-0000-0000-000059690000}"/>
    <cellStyle name="Normal 2 3 6 4 3 2" xfId="27511" xr:uid="{00000000-0005-0000-0000-00005A690000}"/>
    <cellStyle name="Normal 2 3 6 4 3 3" xfId="27512" xr:uid="{00000000-0005-0000-0000-00005B690000}"/>
    <cellStyle name="Normal 2 3 6 4 4" xfId="27513" xr:uid="{00000000-0005-0000-0000-00005C690000}"/>
    <cellStyle name="Normal 2 3 6 4 5" xfId="27514" xr:uid="{00000000-0005-0000-0000-00005D690000}"/>
    <cellStyle name="Normal 2 3 6 5" xfId="27515" xr:uid="{00000000-0005-0000-0000-00005E690000}"/>
    <cellStyle name="Normal 2 3 6 5 2" xfId="27516" xr:uid="{00000000-0005-0000-0000-00005F690000}"/>
    <cellStyle name="Normal 2 3 6 5 2 2" xfId="27517" xr:uid="{00000000-0005-0000-0000-000060690000}"/>
    <cellStyle name="Normal 2 3 6 5 2 2 2" xfId="27518" xr:uid="{00000000-0005-0000-0000-000061690000}"/>
    <cellStyle name="Normal 2 3 6 5 2 2 3" xfId="27519" xr:uid="{00000000-0005-0000-0000-000062690000}"/>
    <cellStyle name="Normal 2 3 6 5 2 3" xfId="27520" xr:uid="{00000000-0005-0000-0000-000063690000}"/>
    <cellStyle name="Normal 2 3 6 5 2 4" xfId="27521" xr:uid="{00000000-0005-0000-0000-000064690000}"/>
    <cellStyle name="Normal 2 3 6 5 3" xfId="27522" xr:uid="{00000000-0005-0000-0000-000065690000}"/>
    <cellStyle name="Normal 2 3 6 5 3 2" xfId="27523" xr:uid="{00000000-0005-0000-0000-000066690000}"/>
    <cellStyle name="Normal 2 3 6 5 3 3" xfId="27524" xr:uid="{00000000-0005-0000-0000-000067690000}"/>
    <cellStyle name="Normal 2 3 6 5 4" xfId="27525" xr:uid="{00000000-0005-0000-0000-000068690000}"/>
    <cellStyle name="Normal 2 3 6 5 5" xfId="27526" xr:uid="{00000000-0005-0000-0000-000069690000}"/>
    <cellStyle name="Normal 2 3 6 6" xfId="27527" xr:uid="{00000000-0005-0000-0000-00006A690000}"/>
    <cellStyle name="Normal 2 3 6 6 2" xfId="27528" xr:uid="{00000000-0005-0000-0000-00006B690000}"/>
    <cellStyle name="Normal 2 3 6 6 2 2" xfId="27529" xr:uid="{00000000-0005-0000-0000-00006C690000}"/>
    <cellStyle name="Normal 2 3 6 6 2 3" xfId="27530" xr:uid="{00000000-0005-0000-0000-00006D690000}"/>
    <cellStyle name="Normal 2 3 6 6 3" xfId="27531" xr:uid="{00000000-0005-0000-0000-00006E690000}"/>
    <cellStyle name="Normal 2 3 6 6 4" xfId="27532" xr:uid="{00000000-0005-0000-0000-00006F690000}"/>
    <cellStyle name="Normal 2 3 6 7" xfId="27533" xr:uid="{00000000-0005-0000-0000-000070690000}"/>
    <cellStyle name="Normal 2 3 6 7 2" xfId="27534" xr:uid="{00000000-0005-0000-0000-000071690000}"/>
    <cellStyle name="Normal 2 3 6 7 3" xfId="27535" xr:uid="{00000000-0005-0000-0000-000072690000}"/>
    <cellStyle name="Normal 2 3 6 8" xfId="27536" xr:uid="{00000000-0005-0000-0000-000073690000}"/>
    <cellStyle name="Normal 2 3 6 9" xfId="27537" xr:uid="{00000000-0005-0000-0000-000074690000}"/>
    <cellStyle name="Normal 2 3 7" xfId="27538" xr:uid="{00000000-0005-0000-0000-000075690000}"/>
    <cellStyle name="Normal 2 3 7 2" xfId="27539" xr:uid="{00000000-0005-0000-0000-000076690000}"/>
    <cellStyle name="Normal 2 3 7 2 2" xfId="27540" xr:uid="{00000000-0005-0000-0000-000077690000}"/>
    <cellStyle name="Normal 2 3 7 2 2 2" xfId="27541" xr:uid="{00000000-0005-0000-0000-000078690000}"/>
    <cellStyle name="Normal 2 3 7 2 2 2 2" xfId="27542" xr:uid="{00000000-0005-0000-0000-000079690000}"/>
    <cellStyle name="Normal 2 3 7 2 2 2 2 2" xfId="27543" xr:uid="{00000000-0005-0000-0000-00007A690000}"/>
    <cellStyle name="Normal 2 3 7 2 2 2 2 3" xfId="27544" xr:uid="{00000000-0005-0000-0000-00007B690000}"/>
    <cellStyle name="Normal 2 3 7 2 2 2 3" xfId="27545" xr:uid="{00000000-0005-0000-0000-00007C690000}"/>
    <cellStyle name="Normal 2 3 7 2 2 2 4" xfId="27546" xr:uid="{00000000-0005-0000-0000-00007D690000}"/>
    <cellStyle name="Normal 2 3 7 2 2 3" xfId="27547" xr:uid="{00000000-0005-0000-0000-00007E690000}"/>
    <cellStyle name="Normal 2 3 7 2 2 3 2" xfId="27548" xr:uid="{00000000-0005-0000-0000-00007F690000}"/>
    <cellStyle name="Normal 2 3 7 2 2 3 3" xfId="27549" xr:uid="{00000000-0005-0000-0000-000080690000}"/>
    <cellStyle name="Normal 2 3 7 2 2 4" xfId="27550" xr:uid="{00000000-0005-0000-0000-000081690000}"/>
    <cellStyle name="Normal 2 3 7 2 2 5" xfId="27551" xr:uid="{00000000-0005-0000-0000-000082690000}"/>
    <cellStyle name="Normal 2 3 7 2 3" xfId="27552" xr:uid="{00000000-0005-0000-0000-000083690000}"/>
    <cellStyle name="Normal 2 3 7 2 3 2" xfId="27553" xr:uid="{00000000-0005-0000-0000-000084690000}"/>
    <cellStyle name="Normal 2 3 7 2 3 2 2" xfId="27554" xr:uid="{00000000-0005-0000-0000-000085690000}"/>
    <cellStyle name="Normal 2 3 7 2 3 2 2 2" xfId="27555" xr:uid="{00000000-0005-0000-0000-000086690000}"/>
    <cellStyle name="Normal 2 3 7 2 3 2 2 3" xfId="27556" xr:uid="{00000000-0005-0000-0000-000087690000}"/>
    <cellStyle name="Normal 2 3 7 2 3 2 3" xfId="27557" xr:uid="{00000000-0005-0000-0000-000088690000}"/>
    <cellStyle name="Normal 2 3 7 2 3 2 4" xfId="27558" xr:uid="{00000000-0005-0000-0000-000089690000}"/>
    <cellStyle name="Normal 2 3 7 2 3 3" xfId="27559" xr:uid="{00000000-0005-0000-0000-00008A690000}"/>
    <cellStyle name="Normal 2 3 7 2 3 3 2" xfId="27560" xr:uid="{00000000-0005-0000-0000-00008B690000}"/>
    <cellStyle name="Normal 2 3 7 2 3 3 3" xfId="27561" xr:uid="{00000000-0005-0000-0000-00008C690000}"/>
    <cellStyle name="Normal 2 3 7 2 3 4" xfId="27562" xr:uid="{00000000-0005-0000-0000-00008D690000}"/>
    <cellStyle name="Normal 2 3 7 2 3 5" xfId="27563" xr:uid="{00000000-0005-0000-0000-00008E690000}"/>
    <cellStyle name="Normal 2 3 7 2 4" xfId="27564" xr:uid="{00000000-0005-0000-0000-00008F690000}"/>
    <cellStyle name="Normal 2 3 7 2 4 2" xfId="27565" xr:uid="{00000000-0005-0000-0000-000090690000}"/>
    <cellStyle name="Normal 2 3 7 2 4 2 2" xfId="27566" xr:uid="{00000000-0005-0000-0000-000091690000}"/>
    <cellStyle name="Normal 2 3 7 2 4 2 3" xfId="27567" xr:uid="{00000000-0005-0000-0000-000092690000}"/>
    <cellStyle name="Normal 2 3 7 2 4 3" xfId="27568" xr:uid="{00000000-0005-0000-0000-000093690000}"/>
    <cellStyle name="Normal 2 3 7 2 4 4" xfId="27569" xr:uid="{00000000-0005-0000-0000-000094690000}"/>
    <cellStyle name="Normal 2 3 7 2 5" xfId="27570" xr:uid="{00000000-0005-0000-0000-000095690000}"/>
    <cellStyle name="Normal 2 3 7 2 5 2" xfId="27571" xr:uid="{00000000-0005-0000-0000-000096690000}"/>
    <cellStyle name="Normal 2 3 7 2 5 3" xfId="27572" xr:uid="{00000000-0005-0000-0000-000097690000}"/>
    <cellStyle name="Normal 2 3 7 2 6" xfId="27573" xr:uid="{00000000-0005-0000-0000-000098690000}"/>
    <cellStyle name="Normal 2 3 7 2 7" xfId="27574" xr:uid="{00000000-0005-0000-0000-000099690000}"/>
    <cellStyle name="Normal 2 3 7 3" xfId="27575" xr:uid="{00000000-0005-0000-0000-00009A690000}"/>
    <cellStyle name="Normal 2 3 7 3 2" xfId="27576" xr:uid="{00000000-0005-0000-0000-00009B690000}"/>
    <cellStyle name="Normal 2 3 7 3 2 2" xfId="27577" xr:uid="{00000000-0005-0000-0000-00009C690000}"/>
    <cellStyle name="Normal 2 3 7 3 2 2 2" xfId="27578" xr:uid="{00000000-0005-0000-0000-00009D690000}"/>
    <cellStyle name="Normal 2 3 7 3 2 2 3" xfId="27579" xr:uid="{00000000-0005-0000-0000-00009E690000}"/>
    <cellStyle name="Normal 2 3 7 3 2 3" xfId="27580" xr:uid="{00000000-0005-0000-0000-00009F690000}"/>
    <cellStyle name="Normal 2 3 7 3 2 4" xfId="27581" xr:uid="{00000000-0005-0000-0000-0000A0690000}"/>
    <cellStyle name="Normal 2 3 7 3 3" xfId="27582" xr:uid="{00000000-0005-0000-0000-0000A1690000}"/>
    <cellStyle name="Normal 2 3 7 3 3 2" xfId="27583" xr:uid="{00000000-0005-0000-0000-0000A2690000}"/>
    <cellStyle name="Normal 2 3 7 3 3 3" xfId="27584" xr:uid="{00000000-0005-0000-0000-0000A3690000}"/>
    <cellStyle name="Normal 2 3 7 3 4" xfId="27585" xr:uid="{00000000-0005-0000-0000-0000A4690000}"/>
    <cellStyle name="Normal 2 3 7 3 5" xfId="27586" xr:uid="{00000000-0005-0000-0000-0000A5690000}"/>
    <cellStyle name="Normal 2 3 7 4" xfId="27587" xr:uid="{00000000-0005-0000-0000-0000A6690000}"/>
    <cellStyle name="Normal 2 3 7 4 2" xfId="27588" xr:uid="{00000000-0005-0000-0000-0000A7690000}"/>
    <cellStyle name="Normal 2 3 7 4 2 2" xfId="27589" xr:uid="{00000000-0005-0000-0000-0000A8690000}"/>
    <cellStyle name="Normal 2 3 7 4 2 2 2" xfId="27590" xr:uid="{00000000-0005-0000-0000-0000A9690000}"/>
    <cellStyle name="Normal 2 3 7 4 2 2 3" xfId="27591" xr:uid="{00000000-0005-0000-0000-0000AA690000}"/>
    <cellStyle name="Normal 2 3 7 4 2 3" xfId="27592" xr:uid="{00000000-0005-0000-0000-0000AB690000}"/>
    <cellStyle name="Normal 2 3 7 4 2 4" xfId="27593" xr:uid="{00000000-0005-0000-0000-0000AC690000}"/>
    <cellStyle name="Normal 2 3 7 4 3" xfId="27594" xr:uid="{00000000-0005-0000-0000-0000AD690000}"/>
    <cellStyle name="Normal 2 3 7 4 3 2" xfId="27595" xr:uid="{00000000-0005-0000-0000-0000AE690000}"/>
    <cellStyle name="Normal 2 3 7 4 3 3" xfId="27596" xr:uid="{00000000-0005-0000-0000-0000AF690000}"/>
    <cellStyle name="Normal 2 3 7 4 4" xfId="27597" xr:uid="{00000000-0005-0000-0000-0000B0690000}"/>
    <cellStyle name="Normal 2 3 7 4 5" xfId="27598" xr:uid="{00000000-0005-0000-0000-0000B1690000}"/>
    <cellStyle name="Normal 2 3 7 5" xfId="27599" xr:uid="{00000000-0005-0000-0000-0000B2690000}"/>
    <cellStyle name="Normal 2 3 7 5 2" xfId="27600" xr:uid="{00000000-0005-0000-0000-0000B3690000}"/>
    <cellStyle name="Normal 2 3 7 5 2 2" xfId="27601" xr:uid="{00000000-0005-0000-0000-0000B4690000}"/>
    <cellStyle name="Normal 2 3 7 5 2 3" xfId="27602" xr:uid="{00000000-0005-0000-0000-0000B5690000}"/>
    <cellStyle name="Normal 2 3 7 5 3" xfId="27603" xr:uid="{00000000-0005-0000-0000-0000B6690000}"/>
    <cellStyle name="Normal 2 3 7 5 4" xfId="27604" xr:uid="{00000000-0005-0000-0000-0000B7690000}"/>
    <cellStyle name="Normal 2 3 7 6" xfId="27605" xr:uid="{00000000-0005-0000-0000-0000B8690000}"/>
    <cellStyle name="Normal 2 3 7 6 2" xfId="27606" xr:uid="{00000000-0005-0000-0000-0000B9690000}"/>
    <cellStyle name="Normal 2 3 7 6 3" xfId="27607" xr:uid="{00000000-0005-0000-0000-0000BA690000}"/>
    <cellStyle name="Normal 2 3 7 7" xfId="27608" xr:uid="{00000000-0005-0000-0000-0000BB690000}"/>
    <cellStyle name="Normal 2 3 7 8" xfId="27609" xr:uid="{00000000-0005-0000-0000-0000BC690000}"/>
    <cellStyle name="Normal 2 3 7 9" xfId="53789" xr:uid="{00000000-0005-0000-0000-0000BD690000}"/>
    <cellStyle name="Normal 2 3 8" xfId="27610" xr:uid="{00000000-0005-0000-0000-0000BE690000}"/>
    <cellStyle name="Normal 2 3 8 2" xfId="27611" xr:uid="{00000000-0005-0000-0000-0000BF690000}"/>
    <cellStyle name="Normal 2 3 8 2 2" xfId="27612" xr:uid="{00000000-0005-0000-0000-0000C0690000}"/>
    <cellStyle name="Normal 2 3 8 2 2 2" xfId="27613" xr:uid="{00000000-0005-0000-0000-0000C1690000}"/>
    <cellStyle name="Normal 2 3 8 2 2 2 2" xfId="27614" xr:uid="{00000000-0005-0000-0000-0000C2690000}"/>
    <cellStyle name="Normal 2 3 8 2 2 2 2 2" xfId="27615" xr:uid="{00000000-0005-0000-0000-0000C3690000}"/>
    <cellStyle name="Normal 2 3 8 2 2 2 2 3" xfId="27616" xr:uid="{00000000-0005-0000-0000-0000C4690000}"/>
    <cellStyle name="Normal 2 3 8 2 2 2 3" xfId="27617" xr:uid="{00000000-0005-0000-0000-0000C5690000}"/>
    <cellStyle name="Normal 2 3 8 2 2 2 4" xfId="27618" xr:uid="{00000000-0005-0000-0000-0000C6690000}"/>
    <cellStyle name="Normal 2 3 8 2 2 3" xfId="27619" xr:uid="{00000000-0005-0000-0000-0000C7690000}"/>
    <cellStyle name="Normal 2 3 8 2 2 3 2" xfId="27620" xr:uid="{00000000-0005-0000-0000-0000C8690000}"/>
    <cellStyle name="Normal 2 3 8 2 2 3 3" xfId="27621" xr:uid="{00000000-0005-0000-0000-0000C9690000}"/>
    <cellStyle name="Normal 2 3 8 2 2 4" xfId="27622" xr:uid="{00000000-0005-0000-0000-0000CA690000}"/>
    <cellStyle name="Normal 2 3 8 2 2 5" xfId="27623" xr:uid="{00000000-0005-0000-0000-0000CB690000}"/>
    <cellStyle name="Normal 2 3 8 2 3" xfId="27624" xr:uid="{00000000-0005-0000-0000-0000CC690000}"/>
    <cellStyle name="Normal 2 3 8 2 3 2" xfId="27625" xr:uid="{00000000-0005-0000-0000-0000CD690000}"/>
    <cellStyle name="Normal 2 3 8 2 3 2 2" xfId="27626" xr:uid="{00000000-0005-0000-0000-0000CE690000}"/>
    <cellStyle name="Normal 2 3 8 2 3 2 3" xfId="27627" xr:uid="{00000000-0005-0000-0000-0000CF690000}"/>
    <cellStyle name="Normal 2 3 8 2 3 3" xfId="27628" xr:uid="{00000000-0005-0000-0000-0000D0690000}"/>
    <cellStyle name="Normal 2 3 8 2 3 4" xfId="27629" xr:uid="{00000000-0005-0000-0000-0000D1690000}"/>
    <cellStyle name="Normal 2 3 8 2 4" xfId="27630" xr:uid="{00000000-0005-0000-0000-0000D2690000}"/>
    <cellStyle name="Normal 2 3 8 2 4 2" xfId="27631" xr:uid="{00000000-0005-0000-0000-0000D3690000}"/>
    <cellStyle name="Normal 2 3 8 2 4 3" xfId="27632" xr:uid="{00000000-0005-0000-0000-0000D4690000}"/>
    <cellStyle name="Normal 2 3 8 2 5" xfId="27633" xr:uid="{00000000-0005-0000-0000-0000D5690000}"/>
    <cellStyle name="Normal 2 3 8 2 6" xfId="27634" xr:uid="{00000000-0005-0000-0000-0000D6690000}"/>
    <cellStyle name="Normal 2 3 8 3" xfId="27635" xr:uid="{00000000-0005-0000-0000-0000D7690000}"/>
    <cellStyle name="Normal 2 3 8 3 2" xfId="27636" xr:uid="{00000000-0005-0000-0000-0000D8690000}"/>
    <cellStyle name="Normal 2 3 8 3 2 2" xfId="27637" xr:uid="{00000000-0005-0000-0000-0000D9690000}"/>
    <cellStyle name="Normal 2 3 8 3 2 2 2" xfId="27638" xr:uid="{00000000-0005-0000-0000-0000DA690000}"/>
    <cellStyle name="Normal 2 3 8 3 2 2 3" xfId="27639" xr:uid="{00000000-0005-0000-0000-0000DB690000}"/>
    <cellStyle name="Normal 2 3 8 3 2 3" xfId="27640" xr:uid="{00000000-0005-0000-0000-0000DC690000}"/>
    <cellStyle name="Normal 2 3 8 3 2 4" xfId="27641" xr:uid="{00000000-0005-0000-0000-0000DD690000}"/>
    <cellStyle name="Normal 2 3 8 3 3" xfId="27642" xr:uid="{00000000-0005-0000-0000-0000DE690000}"/>
    <cellStyle name="Normal 2 3 8 3 3 2" xfId="27643" xr:uid="{00000000-0005-0000-0000-0000DF690000}"/>
    <cellStyle name="Normal 2 3 8 3 3 3" xfId="27644" xr:uid="{00000000-0005-0000-0000-0000E0690000}"/>
    <cellStyle name="Normal 2 3 8 3 4" xfId="27645" xr:uid="{00000000-0005-0000-0000-0000E1690000}"/>
    <cellStyle name="Normal 2 3 8 3 5" xfId="27646" xr:uid="{00000000-0005-0000-0000-0000E2690000}"/>
    <cellStyle name="Normal 2 3 8 4" xfId="27647" xr:uid="{00000000-0005-0000-0000-0000E3690000}"/>
    <cellStyle name="Normal 2 3 8 4 2" xfId="27648" xr:uid="{00000000-0005-0000-0000-0000E4690000}"/>
    <cellStyle name="Normal 2 3 8 4 2 2" xfId="27649" xr:uid="{00000000-0005-0000-0000-0000E5690000}"/>
    <cellStyle name="Normal 2 3 8 4 2 3" xfId="27650" xr:uid="{00000000-0005-0000-0000-0000E6690000}"/>
    <cellStyle name="Normal 2 3 8 4 3" xfId="27651" xr:uid="{00000000-0005-0000-0000-0000E7690000}"/>
    <cellStyle name="Normal 2 3 8 4 4" xfId="27652" xr:uid="{00000000-0005-0000-0000-0000E8690000}"/>
    <cellStyle name="Normal 2 3 8 5" xfId="27653" xr:uid="{00000000-0005-0000-0000-0000E9690000}"/>
    <cellStyle name="Normal 2 3 8 5 2" xfId="27654" xr:uid="{00000000-0005-0000-0000-0000EA690000}"/>
    <cellStyle name="Normal 2 3 8 5 3" xfId="27655" xr:uid="{00000000-0005-0000-0000-0000EB690000}"/>
    <cellStyle name="Normal 2 3 8 6" xfId="27656" xr:uid="{00000000-0005-0000-0000-0000EC690000}"/>
    <cellStyle name="Normal 2 3 8 7" xfId="27657" xr:uid="{00000000-0005-0000-0000-0000ED690000}"/>
    <cellStyle name="Normal 2 3 9" xfId="27658" xr:uid="{00000000-0005-0000-0000-0000EE690000}"/>
    <cellStyle name="Normal 2 3 9 2" xfId="27659" xr:uid="{00000000-0005-0000-0000-0000EF690000}"/>
    <cellStyle name="Normal 2 3 9 2 2" xfId="27660" xr:uid="{00000000-0005-0000-0000-0000F0690000}"/>
    <cellStyle name="Normal 2 3 9 2 2 2" xfId="27661" xr:uid="{00000000-0005-0000-0000-0000F1690000}"/>
    <cellStyle name="Normal 2 3 9 2 2 2 2" xfId="27662" xr:uid="{00000000-0005-0000-0000-0000F2690000}"/>
    <cellStyle name="Normal 2 3 9 2 2 2 3" xfId="27663" xr:uid="{00000000-0005-0000-0000-0000F3690000}"/>
    <cellStyle name="Normal 2 3 9 2 2 3" xfId="27664" xr:uid="{00000000-0005-0000-0000-0000F4690000}"/>
    <cellStyle name="Normal 2 3 9 2 2 4" xfId="27665" xr:uid="{00000000-0005-0000-0000-0000F5690000}"/>
    <cellStyle name="Normal 2 3 9 2 3" xfId="27666" xr:uid="{00000000-0005-0000-0000-0000F6690000}"/>
    <cellStyle name="Normal 2 3 9 2 3 2" xfId="27667" xr:uid="{00000000-0005-0000-0000-0000F7690000}"/>
    <cellStyle name="Normal 2 3 9 2 3 3" xfId="27668" xr:uid="{00000000-0005-0000-0000-0000F8690000}"/>
    <cellStyle name="Normal 2 3 9 2 4" xfId="27669" xr:uid="{00000000-0005-0000-0000-0000F9690000}"/>
    <cellStyle name="Normal 2 3 9 2 5" xfId="27670" xr:uid="{00000000-0005-0000-0000-0000FA690000}"/>
    <cellStyle name="Normal 2 3 9 3" xfId="27671" xr:uid="{00000000-0005-0000-0000-0000FB690000}"/>
    <cellStyle name="Normal 2 3 9 3 2" xfId="27672" xr:uid="{00000000-0005-0000-0000-0000FC690000}"/>
    <cellStyle name="Normal 2 3 9 3 2 2" xfId="27673" xr:uid="{00000000-0005-0000-0000-0000FD690000}"/>
    <cellStyle name="Normal 2 3 9 3 2 3" xfId="27674" xr:uid="{00000000-0005-0000-0000-0000FE690000}"/>
    <cellStyle name="Normal 2 3 9 3 3" xfId="27675" xr:uid="{00000000-0005-0000-0000-0000FF690000}"/>
    <cellStyle name="Normal 2 3 9 3 4" xfId="27676" xr:uid="{00000000-0005-0000-0000-0000006A0000}"/>
    <cellStyle name="Normal 2 3 9 4" xfId="27677" xr:uid="{00000000-0005-0000-0000-0000016A0000}"/>
    <cellStyle name="Normal 2 3 9 4 2" xfId="27678" xr:uid="{00000000-0005-0000-0000-0000026A0000}"/>
    <cellStyle name="Normal 2 3 9 4 3" xfId="27679" xr:uid="{00000000-0005-0000-0000-0000036A0000}"/>
    <cellStyle name="Normal 2 3 9 5" xfId="27680" xr:uid="{00000000-0005-0000-0000-0000046A0000}"/>
    <cellStyle name="Normal 2 3 9 6" xfId="27681" xr:uid="{00000000-0005-0000-0000-0000056A0000}"/>
    <cellStyle name="Normal 2 4" xfId="575" xr:uid="{00000000-0005-0000-0000-0000066A0000}"/>
    <cellStyle name="Normal 2 4 10" xfId="27682" xr:uid="{00000000-0005-0000-0000-0000076A0000}"/>
    <cellStyle name="Normal 2 4 10 2" xfId="27683" xr:uid="{00000000-0005-0000-0000-0000086A0000}"/>
    <cellStyle name="Normal 2 4 10 2 2" xfId="27684" xr:uid="{00000000-0005-0000-0000-0000096A0000}"/>
    <cellStyle name="Normal 2 4 10 2 2 2" xfId="27685" xr:uid="{00000000-0005-0000-0000-00000A6A0000}"/>
    <cellStyle name="Normal 2 4 10 2 2 3" xfId="27686" xr:uid="{00000000-0005-0000-0000-00000B6A0000}"/>
    <cellStyle name="Normal 2 4 10 2 3" xfId="27687" xr:uid="{00000000-0005-0000-0000-00000C6A0000}"/>
    <cellStyle name="Normal 2 4 10 2 4" xfId="27688" xr:uid="{00000000-0005-0000-0000-00000D6A0000}"/>
    <cellStyle name="Normal 2 4 10 3" xfId="27689" xr:uid="{00000000-0005-0000-0000-00000E6A0000}"/>
    <cellStyle name="Normal 2 4 10 3 2" xfId="27690" xr:uid="{00000000-0005-0000-0000-00000F6A0000}"/>
    <cellStyle name="Normal 2 4 10 3 3" xfId="27691" xr:uid="{00000000-0005-0000-0000-0000106A0000}"/>
    <cellStyle name="Normal 2 4 10 4" xfId="27692" xr:uid="{00000000-0005-0000-0000-0000116A0000}"/>
    <cellStyle name="Normal 2 4 10 5" xfId="27693" xr:uid="{00000000-0005-0000-0000-0000126A0000}"/>
    <cellStyle name="Normal 2 4 11" xfId="27694" xr:uid="{00000000-0005-0000-0000-0000136A0000}"/>
    <cellStyle name="Normal 2 4 11 2" xfId="27695" xr:uid="{00000000-0005-0000-0000-0000146A0000}"/>
    <cellStyle name="Normal 2 4 11 2 2" xfId="27696" xr:uid="{00000000-0005-0000-0000-0000156A0000}"/>
    <cellStyle name="Normal 2 4 11 2 3" xfId="27697" xr:uid="{00000000-0005-0000-0000-0000166A0000}"/>
    <cellStyle name="Normal 2 4 11 3" xfId="27698" xr:uid="{00000000-0005-0000-0000-0000176A0000}"/>
    <cellStyle name="Normal 2 4 11 4" xfId="27699" xr:uid="{00000000-0005-0000-0000-0000186A0000}"/>
    <cellStyle name="Normal 2 4 12" xfId="27700" xr:uid="{00000000-0005-0000-0000-0000196A0000}"/>
    <cellStyle name="Normal 2 4 12 2" xfId="27701" xr:uid="{00000000-0005-0000-0000-00001A6A0000}"/>
    <cellStyle name="Normal 2 4 12 3" xfId="27702" xr:uid="{00000000-0005-0000-0000-00001B6A0000}"/>
    <cellStyle name="Normal 2 4 13" xfId="27703" xr:uid="{00000000-0005-0000-0000-00001C6A0000}"/>
    <cellStyle name="Normal 2 4 14" xfId="27704" xr:uid="{00000000-0005-0000-0000-00001D6A0000}"/>
    <cellStyle name="Normal 2 4 15" xfId="27705" xr:uid="{00000000-0005-0000-0000-00001E6A0000}"/>
    <cellStyle name="Normal 2 4 16" xfId="53790" xr:uid="{00000000-0005-0000-0000-00001F6A0000}"/>
    <cellStyle name="Normal 2 4 2" xfId="576" xr:uid="{00000000-0005-0000-0000-0000206A0000}"/>
    <cellStyle name="Normal 2 4 2 10" xfId="27706" xr:uid="{00000000-0005-0000-0000-0000216A0000}"/>
    <cellStyle name="Normal 2 4 2 11" xfId="27707" xr:uid="{00000000-0005-0000-0000-0000226A0000}"/>
    <cellStyle name="Normal 2 4 2 12" xfId="53791" xr:uid="{00000000-0005-0000-0000-0000236A0000}"/>
    <cellStyle name="Normal 2 4 2 2" xfId="577" xr:uid="{00000000-0005-0000-0000-0000246A0000}"/>
    <cellStyle name="Normal 2 4 2 2 10" xfId="27708" xr:uid="{00000000-0005-0000-0000-0000256A0000}"/>
    <cellStyle name="Normal 2 4 2 2 11" xfId="53792" xr:uid="{00000000-0005-0000-0000-0000266A0000}"/>
    <cellStyle name="Normal 2 4 2 2 2" xfId="27709" xr:uid="{00000000-0005-0000-0000-0000276A0000}"/>
    <cellStyle name="Normal 2 4 2 2 2 2" xfId="27710" xr:uid="{00000000-0005-0000-0000-0000286A0000}"/>
    <cellStyle name="Normal 2 4 2 2 2 2 2" xfId="27711" xr:uid="{00000000-0005-0000-0000-0000296A0000}"/>
    <cellStyle name="Normal 2 4 2 2 2 2 2 2" xfId="27712" xr:uid="{00000000-0005-0000-0000-00002A6A0000}"/>
    <cellStyle name="Normal 2 4 2 2 2 2 2 2 2" xfId="27713" xr:uid="{00000000-0005-0000-0000-00002B6A0000}"/>
    <cellStyle name="Normal 2 4 2 2 2 2 2 2 2 2" xfId="27714" xr:uid="{00000000-0005-0000-0000-00002C6A0000}"/>
    <cellStyle name="Normal 2 4 2 2 2 2 2 2 2 3" xfId="27715" xr:uid="{00000000-0005-0000-0000-00002D6A0000}"/>
    <cellStyle name="Normal 2 4 2 2 2 2 2 2 3" xfId="27716" xr:uid="{00000000-0005-0000-0000-00002E6A0000}"/>
    <cellStyle name="Normal 2 4 2 2 2 2 2 2 4" xfId="27717" xr:uid="{00000000-0005-0000-0000-00002F6A0000}"/>
    <cellStyle name="Normal 2 4 2 2 2 2 2 3" xfId="27718" xr:uid="{00000000-0005-0000-0000-0000306A0000}"/>
    <cellStyle name="Normal 2 4 2 2 2 2 2 3 2" xfId="27719" xr:uid="{00000000-0005-0000-0000-0000316A0000}"/>
    <cellStyle name="Normal 2 4 2 2 2 2 2 3 3" xfId="27720" xr:uid="{00000000-0005-0000-0000-0000326A0000}"/>
    <cellStyle name="Normal 2 4 2 2 2 2 2 4" xfId="27721" xr:uid="{00000000-0005-0000-0000-0000336A0000}"/>
    <cellStyle name="Normal 2 4 2 2 2 2 2 5" xfId="27722" xr:uid="{00000000-0005-0000-0000-0000346A0000}"/>
    <cellStyle name="Normal 2 4 2 2 2 2 3" xfId="27723" xr:uid="{00000000-0005-0000-0000-0000356A0000}"/>
    <cellStyle name="Normal 2 4 2 2 2 2 3 2" xfId="27724" xr:uid="{00000000-0005-0000-0000-0000366A0000}"/>
    <cellStyle name="Normal 2 4 2 2 2 2 3 2 2" xfId="27725" xr:uid="{00000000-0005-0000-0000-0000376A0000}"/>
    <cellStyle name="Normal 2 4 2 2 2 2 3 2 3" xfId="27726" xr:uid="{00000000-0005-0000-0000-0000386A0000}"/>
    <cellStyle name="Normal 2 4 2 2 2 2 3 3" xfId="27727" xr:uid="{00000000-0005-0000-0000-0000396A0000}"/>
    <cellStyle name="Normal 2 4 2 2 2 2 3 4" xfId="27728" xr:uid="{00000000-0005-0000-0000-00003A6A0000}"/>
    <cellStyle name="Normal 2 4 2 2 2 2 4" xfId="27729" xr:uid="{00000000-0005-0000-0000-00003B6A0000}"/>
    <cellStyle name="Normal 2 4 2 2 2 2 4 2" xfId="27730" xr:uid="{00000000-0005-0000-0000-00003C6A0000}"/>
    <cellStyle name="Normal 2 4 2 2 2 2 4 3" xfId="27731" xr:uid="{00000000-0005-0000-0000-00003D6A0000}"/>
    <cellStyle name="Normal 2 4 2 2 2 2 5" xfId="27732" xr:uid="{00000000-0005-0000-0000-00003E6A0000}"/>
    <cellStyle name="Normal 2 4 2 2 2 2 6" xfId="27733" xr:uid="{00000000-0005-0000-0000-00003F6A0000}"/>
    <cellStyle name="Normal 2 4 2 2 2 3" xfId="27734" xr:uid="{00000000-0005-0000-0000-0000406A0000}"/>
    <cellStyle name="Normal 2 4 2 2 2 3 2" xfId="27735" xr:uid="{00000000-0005-0000-0000-0000416A0000}"/>
    <cellStyle name="Normal 2 4 2 2 2 3 2 2" xfId="27736" xr:uid="{00000000-0005-0000-0000-0000426A0000}"/>
    <cellStyle name="Normal 2 4 2 2 2 3 2 2 2" xfId="27737" xr:uid="{00000000-0005-0000-0000-0000436A0000}"/>
    <cellStyle name="Normal 2 4 2 2 2 3 2 2 3" xfId="27738" xr:uid="{00000000-0005-0000-0000-0000446A0000}"/>
    <cellStyle name="Normal 2 4 2 2 2 3 2 3" xfId="27739" xr:uid="{00000000-0005-0000-0000-0000456A0000}"/>
    <cellStyle name="Normal 2 4 2 2 2 3 2 4" xfId="27740" xr:uid="{00000000-0005-0000-0000-0000466A0000}"/>
    <cellStyle name="Normal 2 4 2 2 2 3 3" xfId="27741" xr:uid="{00000000-0005-0000-0000-0000476A0000}"/>
    <cellStyle name="Normal 2 4 2 2 2 3 3 2" xfId="27742" xr:uid="{00000000-0005-0000-0000-0000486A0000}"/>
    <cellStyle name="Normal 2 4 2 2 2 3 3 3" xfId="27743" xr:uid="{00000000-0005-0000-0000-0000496A0000}"/>
    <cellStyle name="Normal 2 4 2 2 2 3 4" xfId="27744" xr:uid="{00000000-0005-0000-0000-00004A6A0000}"/>
    <cellStyle name="Normal 2 4 2 2 2 3 5" xfId="27745" xr:uid="{00000000-0005-0000-0000-00004B6A0000}"/>
    <cellStyle name="Normal 2 4 2 2 2 4" xfId="27746" xr:uid="{00000000-0005-0000-0000-00004C6A0000}"/>
    <cellStyle name="Normal 2 4 2 2 2 4 2" xfId="27747" xr:uid="{00000000-0005-0000-0000-00004D6A0000}"/>
    <cellStyle name="Normal 2 4 2 2 2 4 2 2" xfId="27748" xr:uid="{00000000-0005-0000-0000-00004E6A0000}"/>
    <cellStyle name="Normal 2 4 2 2 2 4 2 3" xfId="27749" xr:uid="{00000000-0005-0000-0000-00004F6A0000}"/>
    <cellStyle name="Normal 2 4 2 2 2 4 3" xfId="27750" xr:uid="{00000000-0005-0000-0000-0000506A0000}"/>
    <cellStyle name="Normal 2 4 2 2 2 4 4" xfId="27751" xr:uid="{00000000-0005-0000-0000-0000516A0000}"/>
    <cellStyle name="Normal 2 4 2 2 2 5" xfId="27752" xr:uid="{00000000-0005-0000-0000-0000526A0000}"/>
    <cellStyle name="Normal 2 4 2 2 2 5 2" xfId="27753" xr:uid="{00000000-0005-0000-0000-0000536A0000}"/>
    <cellStyle name="Normal 2 4 2 2 2 5 3" xfId="27754" xr:uid="{00000000-0005-0000-0000-0000546A0000}"/>
    <cellStyle name="Normal 2 4 2 2 2 6" xfId="27755" xr:uid="{00000000-0005-0000-0000-0000556A0000}"/>
    <cellStyle name="Normal 2 4 2 2 2 7" xfId="27756" xr:uid="{00000000-0005-0000-0000-0000566A0000}"/>
    <cellStyle name="Normal 2 4 2 2 2 8" xfId="53793" xr:uid="{00000000-0005-0000-0000-0000576A0000}"/>
    <cellStyle name="Normal 2 4 2 2 3" xfId="27757" xr:uid="{00000000-0005-0000-0000-0000586A0000}"/>
    <cellStyle name="Normal 2 4 2 2 3 2" xfId="27758" xr:uid="{00000000-0005-0000-0000-0000596A0000}"/>
    <cellStyle name="Normal 2 4 2 2 3 2 2" xfId="27759" xr:uid="{00000000-0005-0000-0000-00005A6A0000}"/>
    <cellStyle name="Normal 2 4 2 2 3 2 2 2" xfId="27760" xr:uid="{00000000-0005-0000-0000-00005B6A0000}"/>
    <cellStyle name="Normal 2 4 2 2 3 2 2 2 2" xfId="27761" xr:uid="{00000000-0005-0000-0000-00005C6A0000}"/>
    <cellStyle name="Normal 2 4 2 2 3 2 2 2 3" xfId="27762" xr:uid="{00000000-0005-0000-0000-00005D6A0000}"/>
    <cellStyle name="Normal 2 4 2 2 3 2 2 3" xfId="27763" xr:uid="{00000000-0005-0000-0000-00005E6A0000}"/>
    <cellStyle name="Normal 2 4 2 2 3 2 2 4" xfId="27764" xr:uid="{00000000-0005-0000-0000-00005F6A0000}"/>
    <cellStyle name="Normal 2 4 2 2 3 2 3" xfId="27765" xr:uid="{00000000-0005-0000-0000-0000606A0000}"/>
    <cellStyle name="Normal 2 4 2 2 3 2 3 2" xfId="27766" xr:uid="{00000000-0005-0000-0000-0000616A0000}"/>
    <cellStyle name="Normal 2 4 2 2 3 2 3 3" xfId="27767" xr:uid="{00000000-0005-0000-0000-0000626A0000}"/>
    <cellStyle name="Normal 2 4 2 2 3 2 4" xfId="27768" xr:uid="{00000000-0005-0000-0000-0000636A0000}"/>
    <cellStyle name="Normal 2 4 2 2 3 2 5" xfId="27769" xr:uid="{00000000-0005-0000-0000-0000646A0000}"/>
    <cellStyle name="Normal 2 4 2 2 3 3" xfId="27770" xr:uid="{00000000-0005-0000-0000-0000656A0000}"/>
    <cellStyle name="Normal 2 4 2 2 3 3 2" xfId="27771" xr:uid="{00000000-0005-0000-0000-0000666A0000}"/>
    <cellStyle name="Normal 2 4 2 2 3 3 2 2" xfId="27772" xr:uid="{00000000-0005-0000-0000-0000676A0000}"/>
    <cellStyle name="Normal 2 4 2 2 3 3 2 2 2" xfId="27773" xr:uid="{00000000-0005-0000-0000-0000686A0000}"/>
    <cellStyle name="Normal 2 4 2 2 3 3 2 2 3" xfId="27774" xr:uid="{00000000-0005-0000-0000-0000696A0000}"/>
    <cellStyle name="Normal 2 4 2 2 3 3 2 3" xfId="27775" xr:uid="{00000000-0005-0000-0000-00006A6A0000}"/>
    <cellStyle name="Normal 2 4 2 2 3 3 2 4" xfId="27776" xr:uid="{00000000-0005-0000-0000-00006B6A0000}"/>
    <cellStyle name="Normal 2 4 2 2 3 3 3" xfId="27777" xr:uid="{00000000-0005-0000-0000-00006C6A0000}"/>
    <cellStyle name="Normal 2 4 2 2 3 3 3 2" xfId="27778" xr:uid="{00000000-0005-0000-0000-00006D6A0000}"/>
    <cellStyle name="Normal 2 4 2 2 3 3 3 3" xfId="27779" xr:uid="{00000000-0005-0000-0000-00006E6A0000}"/>
    <cellStyle name="Normal 2 4 2 2 3 3 4" xfId="27780" xr:uid="{00000000-0005-0000-0000-00006F6A0000}"/>
    <cellStyle name="Normal 2 4 2 2 3 3 5" xfId="27781" xr:uid="{00000000-0005-0000-0000-0000706A0000}"/>
    <cellStyle name="Normal 2 4 2 2 3 4" xfId="27782" xr:uid="{00000000-0005-0000-0000-0000716A0000}"/>
    <cellStyle name="Normal 2 4 2 2 3 4 2" xfId="27783" xr:uid="{00000000-0005-0000-0000-0000726A0000}"/>
    <cellStyle name="Normal 2 4 2 2 3 4 2 2" xfId="27784" xr:uid="{00000000-0005-0000-0000-0000736A0000}"/>
    <cellStyle name="Normal 2 4 2 2 3 4 2 3" xfId="27785" xr:uid="{00000000-0005-0000-0000-0000746A0000}"/>
    <cellStyle name="Normal 2 4 2 2 3 4 3" xfId="27786" xr:uid="{00000000-0005-0000-0000-0000756A0000}"/>
    <cellStyle name="Normal 2 4 2 2 3 4 4" xfId="27787" xr:uid="{00000000-0005-0000-0000-0000766A0000}"/>
    <cellStyle name="Normal 2 4 2 2 3 5" xfId="27788" xr:uid="{00000000-0005-0000-0000-0000776A0000}"/>
    <cellStyle name="Normal 2 4 2 2 3 5 2" xfId="27789" xr:uid="{00000000-0005-0000-0000-0000786A0000}"/>
    <cellStyle name="Normal 2 4 2 2 3 5 3" xfId="27790" xr:uid="{00000000-0005-0000-0000-0000796A0000}"/>
    <cellStyle name="Normal 2 4 2 2 3 6" xfId="27791" xr:uid="{00000000-0005-0000-0000-00007A6A0000}"/>
    <cellStyle name="Normal 2 4 2 2 3 7" xfId="27792" xr:uid="{00000000-0005-0000-0000-00007B6A0000}"/>
    <cellStyle name="Normal 2 4 2 2 4" xfId="27793" xr:uid="{00000000-0005-0000-0000-00007C6A0000}"/>
    <cellStyle name="Normal 2 4 2 2 4 2" xfId="27794" xr:uid="{00000000-0005-0000-0000-00007D6A0000}"/>
    <cellStyle name="Normal 2 4 2 2 4 2 2" xfId="27795" xr:uid="{00000000-0005-0000-0000-00007E6A0000}"/>
    <cellStyle name="Normal 2 4 2 2 4 2 2 2" xfId="27796" xr:uid="{00000000-0005-0000-0000-00007F6A0000}"/>
    <cellStyle name="Normal 2 4 2 2 4 2 2 2 2" xfId="27797" xr:uid="{00000000-0005-0000-0000-0000806A0000}"/>
    <cellStyle name="Normal 2 4 2 2 4 2 2 2 3" xfId="27798" xr:uid="{00000000-0005-0000-0000-0000816A0000}"/>
    <cellStyle name="Normal 2 4 2 2 4 2 2 3" xfId="27799" xr:uid="{00000000-0005-0000-0000-0000826A0000}"/>
    <cellStyle name="Normal 2 4 2 2 4 2 2 4" xfId="27800" xr:uid="{00000000-0005-0000-0000-0000836A0000}"/>
    <cellStyle name="Normal 2 4 2 2 4 2 3" xfId="27801" xr:uid="{00000000-0005-0000-0000-0000846A0000}"/>
    <cellStyle name="Normal 2 4 2 2 4 2 3 2" xfId="27802" xr:uid="{00000000-0005-0000-0000-0000856A0000}"/>
    <cellStyle name="Normal 2 4 2 2 4 2 3 3" xfId="27803" xr:uid="{00000000-0005-0000-0000-0000866A0000}"/>
    <cellStyle name="Normal 2 4 2 2 4 2 4" xfId="27804" xr:uid="{00000000-0005-0000-0000-0000876A0000}"/>
    <cellStyle name="Normal 2 4 2 2 4 2 5" xfId="27805" xr:uid="{00000000-0005-0000-0000-0000886A0000}"/>
    <cellStyle name="Normal 2 4 2 2 4 3" xfId="27806" xr:uid="{00000000-0005-0000-0000-0000896A0000}"/>
    <cellStyle name="Normal 2 4 2 2 4 3 2" xfId="27807" xr:uid="{00000000-0005-0000-0000-00008A6A0000}"/>
    <cellStyle name="Normal 2 4 2 2 4 3 2 2" xfId="27808" xr:uid="{00000000-0005-0000-0000-00008B6A0000}"/>
    <cellStyle name="Normal 2 4 2 2 4 3 2 3" xfId="27809" xr:uid="{00000000-0005-0000-0000-00008C6A0000}"/>
    <cellStyle name="Normal 2 4 2 2 4 3 3" xfId="27810" xr:uid="{00000000-0005-0000-0000-00008D6A0000}"/>
    <cellStyle name="Normal 2 4 2 2 4 3 4" xfId="27811" xr:uid="{00000000-0005-0000-0000-00008E6A0000}"/>
    <cellStyle name="Normal 2 4 2 2 4 4" xfId="27812" xr:uid="{00000000-0005-0000-0000-00008F6A0000}"/>
    <cellStyle name="Normal 2 4 2 2 4 4 2" xfId="27813" xr:uid="{00000000-0005-0000-0000-0000906A0000}"/>
    <cellStyle name="Normal 2 4 2 2 4 4 3" xfId="27814" xr:uid="{00000000-0005-0000-0000-0000916A0000}"/>
    <cellStyle name="Normal 2 4 2 2 4 5" xfId="27815" xr:uid="{00000000-0005-0000-0000-0000926A0000}"/>
    <cellStyle name="Normal 2 4 2 2 4 6" xfId="27816" xr:uid="{00000000-0005-0000-0000-0000936A0000}"/>
    <cellStyle name="Normal 2 4 2 2 5" xfId="27817" xr:uid="{00000000-0005-0000-0000-0000946A0000}"/>
    <cellStyle name="Normal 2 4 2 2 5 2" xfId="27818" xr:uid="{00000000-0005-0000-0000-0000956A0000}"/>
    <cellStyle name="Normal 2 4 2 2 5 2 2" xfId="27819" xr:uid="{00000000-0005-0000-0000-0000966A0000}"/>
    <cellStyle name="Normal 2 4 2 2 5 2 2 2" xfId="27820" xr:uid="{00000000-0005-0000-0000-0000976A0000}"/>
    <cellStyle name="Normal 2 4 2 2 5 2 2 3" xfId="27821" xr:uid="{00000000-0005-0000-0000-0000986A0000}"/>
    <cellStyle name="Normal 2 4 2 2 5 2 3" xfId="27822" xr:uid="{00000000-0005-0000-0000-0000996A0000}"/>
    <cellStyle name="Normal 2 4 2 2 5 2 4" xfId="27823" xr:uid="{00000000-0005-0000-0000-00009A6A0000}"/>
    <cellStyle name="Normal 2 4 2 2 5 3" xfId="27824" xr:uid="{00000000-0005-0000-0000-00009B6A0000}"/>
    <cellStyle name="Normal 2 4 2 2 5 3 2" xfId="27825" xr:uid="{00000000-0005-0000-0000-00009C6A0000}"/>
    <cellStyle name="Normal 2 4 2 2 5 3 3" xfId="27826" xr:uid="{00000000-0005-0000-0000-00009D6A0000}"/>
    <cellStyle name="Normal 2 4 2 2 5 4" xfId="27827" xr:uid="{00000000-0005-0000-0000-00009E6A0000}"/>
    <cellStyle name="Normal 2 4 2 2 5 5" xfId="27828" xr:uid="{00000000-0005-0000-0000-00009F6A0000}"/>
    <cellStyle name="Normal 2 4 2 2 6" xfId="27829" xr:uid="{00000000-0005-0000-0000-0000A06A0000}"/>
    <cellStyle name="Normal 2 4 2 2 6 2" xfId="27830" xr:uid="{00000000-0005-0000-0000-0000A16A0000}"/>
    <cellStyle name="Normal 2 4 2 2 6 2 2" xfId="27831" xr:uid="{00000000-0005-0000-0000-0000A26A0000}"/>
    <cellStyle name="Normal 2 4 2 2 6 2 3" xfId="27832" xr:uid="{00000000-0005-0000-0000-0000A36A0000}"/>
    <cellStyle name="Normal 2 4 2 2 6 3" xfId="27833" xr:uid="{00000000-0005-0000-0000-0000A46A0000}"/>
    <cellStyle name="Normal 2 4 2 2 6 4" xfId="27834" xr:uid="{00000000-0005-0000-0000-0000A56A0000}"/>
    <cellStyle name="Normal 2 4 2 2 7" xfId="27835" xr:uid="{00000000-0005-0000-0000-0000A66A0000}"/>
    <cellStyle name="Normal 2 4 2 2 7 2" xfId="27836" xr:uid="{00000000-0005-0000-0000-0000A76A0000}"/>
    <cellStyle name="Normal 2 4 2 2 7 3" xfId="27837" xr:uid="{00000000-0005-0000-0000-0000A86A0000}"/>
    <cellStyle name="Normal 2 4 2 2 8" xfId="27838" xr:uid="{00000000-0005-0000-0000-0000A96A0000}"/>
    <cellStyle name="Normal 2 4 2 2 9" xfId="27839" xr:uid="{00000000-0005-0000-0000-0000AA6A0000}"/>
    <cellStyle name="Normal 2 4 2 3" xfId="578" xr:uid="{00000000-0005-0000-0000-0000AB6A0000}"/>
    <cellStyle name="Normal 2 4 2 3 2" xfId="27840" xr:uid="{00000000-0005-0000-0000-0000AC6A0000}"/>
    <cellStyle name="Normal 2 4 2 3 2 2" xfId="27841" xr:uid="{00000000-0005-0000-0000-0000AD6A0000}"/>
    <cellStyle name="Normal 2 4 2 3 2 2 2" xfId="27842" xr:uid="{00000000-0005-0000-0000-0000AE6A0000}"/>
    <cellStyle name="Normal 2 4 2 3 2 2 2 2" xfId="27843" xr:uid="{00000000-0005-0000-0000-0000AF6A0000}"/>
    <cellStyle name="Normal 2 4 2 3 2 2 2 2 2" xfId="27844" xr:uid="{00000000-0005-0000-0000-0000B06A0000}"/>
    <cellStyle name="Normal 2 4 2 3 2 2 2 2 3" xfId="27845" xr:uid="{00000000-0005-0000-0000-0000B16A0000}"/>
    <cellStyle name="Normal 2 4 2 3 2 2 2 3" xfId="27846" xr:uid="{00000000-0005-0000-0000-0000B26A0000}"/>
    <cellStyle name="Normal 2 4 2 3 2 2 2 4" xfId="27847" xr:uid="{00000000-0005-0000-0000-0000B36A0000}"/>
    <cellStyle name="Normal 2 4 2 3 2 2 3" xfId="27848" xr:uid="{00000000-0005-0000-0000-0000B46A0000}"/>
    <cellStyle name="Normal 2 4 2 3 2 2 3 2" xfId="27849" xr:uid="{00000000-0005-0000-0000-0000B56A0000}"/>
    <cellStyle name="Normal 2 4 2 3 2 2 3 3" xfId="27850" xr:uid="{00000000-0005-0000-0000-0000B66A0000}"/>
    <cellStyle name="Normal 2 4 2 3 2 2 4" xfId="27851" xr:uid="{00000000-0005-0000-0000-0000B76A0000}"/>
    <cellStyle name="Normal 2 4 2 3 2 2 5" xfId="27852" xr:uid="{00000000-0005-0000-0000-0000B86A0000}"/>
    <cellStyle name="Normal 2 4 2 3 2 3" xfId="27853" xr:uid="{00000000-0005-0000-0000-0000B96A0000}"/>
    <cellStyle name="Normal 2 4 2 3 2 3 2" xfId="27854" xr:uid="{00000000-0005-0000-0000-0000BA6A0000}"/>
    <cellStyle name="Normal 2 4 2 3 2 3 2 2" xfId="27855" xr:uid="{00000000-0005-0000-0000-0000BB6A0000}"/>
    <cellStyle name="Normal 2 4 2 3 2 3 2 3" xfId="27856" xr:uid="{00000000-0005-0000-0000-0000BC6A0000}"/>
    <cellStyle name="Normal 2 4 2 3 2 3 3" xfId="27857" xr:uid="{00000000-0005-0000-0000-0000BD6A0000}"/>
    <cellStyle name="Normal 2 4 2 3 2 3 4" xfId="27858" xr:uid="{00000000-0005-0000-0000-0000BE6A0000}"/>
    <cellStyle name="Normal 2 4 2 3 2 4" xfId="27859" xr:uid="{00000000-0005-0000-0000-0000BF6A0000}"/>
    <cellStyle name="Normal 2 4 2 3 2 4 2" xfId="27860" xr:uid="{00000000-0005-0000-0000-0000C06A0000}"/>
    <cellStyle name="Normal 2 4 2 3 2 4 3" xfId="27861" xr:uid="{00000000-0005-0000-0000-0000C16A0000}"/>
    <cellStyle name="Normal 2 4 2 3 2 5" xfId="27862" xr:uid="{00000000-0005-0000-0000-0000C26A0000}"/>
    <cellStyle name="Normal 2 4 2 3 2 6" xfId="27863" xr:uid="{00000000-0005-0000-0000-0000C36A0000}"/>
    <cellStyle name="Normal 2 4 2 3 3" xfId="27864" xr:uid="{00000000-0005-0000-0000-0000C46A0000}"/>
    <cellStyle name="Normal 2 4 2 3 3 2" xfId="27865" xr:uid="{00000000-0005-0000-0000-0000C56A0000}"/>
    <cellStyle name="Normal 2 4 2 3 3 2 2" xfId="27866" xr:uid="{00000000-0005-0000-0000-0000C66A0000}"/>
    <cellStyle name="Normal 2 4 2 3 3 2 2 2" xfId="27867" xr:uid="{00000000-0005-0000-0000-0000C76A0000}"/>
    <cellStyle name="Normal 2 4 2 3 3 2 2 3" xfId="27868" xr:uid="{00000000-0005-0000-0000-0000C86A0000}"/>
    <cellStyle name="Normal 2 4 2 3 3 2 3" xfId="27869" xr:uid="{00000000-0005-0000-0000-0000C96A0000}"/>
    <cellStyle name="Normal 2 4 2 3 3 2 4" xfId="27870" xr:uid="{00000000-0005-0000-0000-0000CA6A0000}"/>
    <cellStyle name="Normal 2 4 2 3 3 3" xfId="27871" xr:uid="{00000000-0005-0000-0000-0000CB6A0000}"/>
    <cellStyle name="Normal 2 4 2 3 3 3 2" xfId="27872" xr:uid="{00000000-0005-0000-0000-0000CC6A0000}"/>
    <cellStyle name="Normal 2 4 2 3 3 3 3" xfId="27873" xr:uid="{00000000-0005-0000-0000-0000CD6A0000}"/>
    <cellStyle name="Normal 2 4 2 3 3 4" xfId="27874" xr:uid="{00000000-0005-0000-0000-0000CE6A0000}"/>
    <cellStyle name="Normal 2 4 2 3 3 5" xfId="27875" xr:uid="{00000000-0005-0000-0000-0000CF6A0000}"/>
    <cellStyle name="Normal 2 4 2 3 4" xfId="27876" xr:uid="{00000000-0005-0000-0000-0000D06A0000}"/>
    <cellStyle name="Normal 2 4 2 3 4 2" xfId="27877" xr:uid="{00000000-0005-0000-0000-0000D16A0000}"/>
    <cellStyle name="Normal 2 4 2 3 4 2 2" xfId="27878" xr:uid="{00000000-0005-0000-0000-0000D26A0000}"/>
    <cellStyle name="Normal 2 4 2 3 4 2 3" xfId="27879" xr:uid="{00000000-0005-0000-0000-0000D36A0000}"/>
    <cellStyle name="Normal 2 4 2 3 4 3" xfId="27880" xr:uid="{00000000-0005-0000-0000-0000D46A0000}"/>
    <cellStyle name="Normal 2 4 2 3 4 4" xfId="27881" xr:uid="{00000000-0005-0000-0000-0000D56A0000}"/>
    <cellStyle name="Normal 2 4 2 3 5" xfId="27882" xr:uid="{00000000-0005-0000-0000-0000D66A0000}"/>
    <cellStyle name="Normal 2 4 2 3 5 2" xfId="27883" xr:uid="{00000000-0005-0000-0000-0000D76A0000}"/>
    <cellStyle name="Normal 2 4 2 3 5 3" xfId="27884" xr:uid="{00000000-0005-0000-0000-0000D86A0000}"/>
    <cellStyle name="Normal 2 4 2 3 6" xfId="27885" xr:uid="{00000000-0005-0000-0000-0000D96A0000}"/>
    <cellStyle name="Normal 2 4 2 3 7" xfId="27886" xr:uid="{00000000-0005-0000-0000-0000DA6A0000}"/>
    <cellStyle name="Normal 2 4 2 3 8" xfId="27887" xr:uid="{00000000-0005-0000-0000-0000DB6A0000}"/>
    <cellStyle name="Normal 2 4 2 4" xfId="27888" xr:uid="{00000000-0005-0000-0000-0000DC6A0000}"/>
    <cellStyle name="Normal 2 4 2 4 2" xfId="27889" xr:uid="{00000000-0005-0000-0000-0000DD6A0000}"/>
    <cellStyle name="Normal 2 4 2 4 2 2" xfId="27890" xr:uid="{00000000-0005-0000-0000-0000DE6A0000}"/>
    <cellStyle name="Normal 2 4 2 4 2 2 2" xfId="27891" xr:uid="{00000000-0005-0000-0000-0000DF6A0000}"/>
    <cellStyle name="Normal 2 4 2 4 2 2 2 2" xfId="27892" xr:uid="{00000000-0005-0000-0000-0000E06A0000}"/>
    <cellStyle name="Normal 2 4 2 4 2 2 2 3" xfId="27893" xr:uid="{00000000-0005-0000-0000-0000E16A0000}"/>
    <cellStyle name="Normal 2 4 2 4 2 2 3" xfId="27894" xr:uid="{00000000-0005-0000-0000-0000E26A0000}"/>
    <cellStyle name="Normal 2 4 2 4 2 2 4" xfId="27895" xr:uid="{00000000-0005-0000-0000-0000E36A0000}"/>
    <cellStyle name="Normal 2 4 2 4 2 3" xfId="27896" xr:uid="{00000000-0005-0000-0000-0000E46A0000}"/>
    <cellStyle name="Normal 2 4 2 4 2 3 2" xfId="27897" xr:uid="{00000000-0005-0000-0000-0000E56A0000}"/>
    <cellStyle name="Normal 2 4 2 4 2 3 3" xfId="27898" xr:uid="{00000000-0005-0000-0000-0000E66A0000}"/>
    <cellStyle name="Normal 2 4 2 4 2 4" xfId="27899" xr:uid="{00000000-0005-0000-0000-0000E76A0000}"/>
    <cellStyle name="Normal 2 4 2 4 2 5" xfId="27900" xr:uid="{00000000-0005-0000-0000-0000E86A0000}"/>
    <cellStyle name="Normal 2 4 2 4 3" xfId="27901" xr:uid="{00000000-0005-0000-0000-0000E96A0000}"/>
    <cellStyle name="Normal 2 4 2 4 3 2" xfId="27902" xr:uid="{00000000-0005-0000-0000-0000EA6A0000}"/>
    <cellStyle name="Normal 2 4 2 4 3 2 2" xfId="27903" xr:uid="{00000000-0005-0000-0000-0000EB6A0000}"/>
    <cellStyle name="Normal 2 4 2 4 3 2 2 2" xfId="27904" xr:uid="{00000000-0005-0000-0000-0000EC6A0000}"/>
    <cellStyle name="Normal 2 4 2 4 3 2 2 3" xfId="27905" xr:uid="{00000000-0005-0000-0000-0000ED6A0000}"/>
    <cellStyle name="Normal 2 4 2 4 3 2 3" xfId="27906" xr:uid="{00000000-0005-0000-0000-0000EE6A0000}"/>
    <cellStyle name="Normal 2 4 2 4 3 2 4" xfId="27907" xr:uid="{00000000-0005-0000-0000-0000EF6A0000}"/>
    <cellStyle name="Normal 2 4 2 4 3 3" xfId="27908" xr:uid="{00000000-0005-0000-0000-0000F06A0000}"/>
    <cellStyle name="Normal 2 4 2 4 3 3 2" xfId="27909" xr:uid="{00000000-0005-0000-0000-0000F16A0000}"/>
    <cellStyle name="Normal 2 4 2 4 3 3 3" xfId="27910" xr:uid="{00000000-0005-0000-0000-0000F26A0000}"/>
    <cellStyle name="Normal 2 4 2 4 3 4" xfId="27911" xr:uid="{00000000-0005-0000-0000-0000F36A0000}"/>
    <cellStyle name="Normal 2 4 2 4 3 5" xfId="27912" xr:uid="{00000000-0005-0000-0000-0000F46A0000}"/>
    <cellStyle name="Normal 2 4 2 4 4" xfId="27913" xr:uid="{00000000-0005-0000-0000-0000F56A0000}"/>
    <cellStyle name="Normal 2 4 2 4 4 2" xfId="27914" xr:uid="{00000000-0005-0000-0000-0000F66A0000}"/>
    <cellStyle name="Normal 2 4 2 4 4 2 2" xfId="27915" xr:uid="{00000000-0005-0000-0000-0000F76A0000}"/>
    <cellStyle name="Normal 2 4 2 4 4 2 3" xfId="27916" xr:uid="{00000000-0005-0000-0000-0000F86A0000}"/>
    <cellStyle name="Normal 2 4 2 4 4 3" xfId="27917" xr:uid="{00000000-0005-0000-0000-0000F96A0000}"/>
    <cellStyle name="Normal 2 4 2 4 4 4" xfId="27918" xr:uid="{00000000-0005-0000-0000-0000FA6A0000}"/>
    <cellStyle name="Normal 2 4 2 4 5" xfId="27919" xr:uid="{00000000-0005-0000-0000-0000FB6A0000}"/>
    <cellStyle name="Normal 2 4 2 4 5 2" xfId="27920" xr:uid="{00000000-0005-0000-0000-0000FC6A0000}"/>
    <cellStyle name="Normal 2 4 2 4 5 3" xfId="27921" xr:uid="{00000000-0005-0000-0000-0000FD6A0000}"/>
    <cellStyle name="Normal 2 4 2 4 6" xfId="27922" xr:uid="{00000000-0005-0000-0000-0000FE6A0000}"/>
    <cellStyle name="Normal 2 4 2 4 7" xfId="27923" xr:uid="{00000000-0005-0000-0000-0000FF6A0000}"/>
    <cellStyle name="Normal 2 4 2 5" xfId="27924" xr:uid="{00000000-0005-0000-0000-0000006B0000}"/>
    <cellStyle name="Normal 2 4 2 5 2" xfId="27925" xr:uid="{00000000-0005-0000-0000-0000016B0000}"/>
    <cellStyle name="Normal 2 4 2 5 2 2" xfId="27926" xr:uid="{00000000-0005-0000-0000-0000026B0000}"/>
    <cellStyle name="Normal 2 4 2 5 2 2 2" xfId="27927" xr:uid="{00000000-0005-0000-0000-0000036B0000}"/>
    <cellStyle name="Normal 2 4 2 5 2 2 2 2" xfId="27928" xr:uid="{00000000-0005-0000-0000-0000046B0000}"/>
    <cellStyle name="Normal 2 4 2 5 2 2 2 3" xfId="27929" xr:uid="{00000000-0005-0000-0000-0000056B0000}"/>
    <cellStyle name="Normal 2 4 2 5 2 2 3" xfId="27930" xr:uid="{00000000-0005-0000-0000-0000066B0000}"/>
    <cellStyle name="Normal 2 4 2 5 2 2 4" xfId="27931" xr:uid="{00000000-0005-0000-0000-0000076B0000}"/>
    <cellStyle name="Normal 2 4 2 5 2 3" xfId="27932" xr:uid="{00000000-0005-0000-0000-0000086B0000}"/>
    <cellStyle name="Normal 2 4 2 5 2 3 2" xfId="27933" xr:uid="{00000000-0005-0000-0000-0000096B0000}"/>
    <cellStyle name="Normal 2 4 2 5 2 3 3" xfId="27934" xr:uid="{00000000-0005-0000-0000-00000A6B0000}"/>
    <cellStyle name="Normal 2 4 2 5 2 4" xfId="27935" xr:uid="{00000000-0005-0000-0000-00000B6B0000}"/>
    <cellStyle name="Normal 2 4 2 5 2 5" xfId="27936" xr:uid="{00000000-0005-0000-0000-00000C6B0000}"/>
    <cellStyle name="Normal 2 4 2 5 3" xfId="27937" xr:uid="{00000000-0005-0000-0000-00000D6B0000}"/>
    <cellStyle name="Normal 2 4 2 5 3 2" xfId="27938" xr:uid="{00000000-0005-0000-0000-00000E6B0000}"/>
    <cellStyle name="Normal 2 4 2 5 3 2 2" xfId="27939" xr:uid="{00000000-0005-0000-0000-00000F6B0000}"/>
    <cellStyle name="Normal 2 4 2 5 3 2 3" xfId="27940" xr:uid="{00000000-0005-0000-0000-0000106B0000}"/>
    <cellStyle name="Normal 2 4 2 5 3 3" xfId="27941" xr:uid="{00000000-0005-0000-0000-0000116B0000}"/>
    <cellStyle name="Normal 2 4 2 5 3 4" xfId="27942" xr:uid="{00000000-0005-0000-0000-0000126B0000}"/>
    <cellStyle name="Normal 2 4 2 5 4" xfId="27943" xr:uid="{00000000-0005-0000-0000-0000136B0000}"/>
    <cellStyle name="Normal 2 4 2 5 4 2" xfId="27944" xr:uid="{00000000-0005-0000-0000-0000146B0000}"/>
    <cellStyle name="Normal 2 4 2 5 4 3" xfId="27945" xr:uid="{00000000-0005-0000-0000-0000156B0000}"/>
    <cellStyle name="Normal 2 4 2 5 5" xfId="27946" xr:uid="{00000000-0005-0000-0000-0000166B0000}"/>
    <cellStyle name="Normal 2 4 2 5 6" xfId="27947" xr:uid="{00000000-0005-0000-0000-0000176B0000}"/>
    <cellStyle name="Normal 2 4 2 6" xfId="27948" xr:uid="{00000000-0005-0000-0000-0000186B0000}"/>
    <cellStyle name="Normal 2 4 2 6 2" xfId="27949" xr:uid="{00000000-0005-0000-0000-0000196B0000}"/>
    <cellStyle name="Normal 2 4 2 6 2 2" xfId="27950" xr:uid="{00000000-0005-0000-0000-00001A6B0000}"/>
    <cellStyle name="Normal 2 4 2 6 2 2 2" xfId="27951" xr:uid="{00000000-0005-0000-0000-00001B6B0000}"/>
    <cellStyle name="Normal 2 4 2 6 2 2 3" xfId="27952" xr:uid="{00000000-0005-0000-0000-00001C6B0000}"/>
    <cellStyle name="Normal 2 4 2 6 2 3" xfId="27953" xr:uid="{00000000-0005-0000-0000-00001D6B0000}"/>
    <cellStyle name="Normal 2 4 2 6 2 4" xfId="27954" xr:uid="{00000000-0005-0000-0000-00001E6B0000}"/>
    <cellStyle name="Normal 2 4 2 6 3" xfId="27955" xr:uid="{00000000-0005-0000-0000-00001F6B0000}"/>
    <cellStyle name="Normal 2 4 2 6 3 2" xfId="27956" xr:uid="{00000000-0005-0000-0000-0000206B0000}"/>
    <cellStyle name="Normal 2 4 2 6 3 3" xfId="27957" xr:uid="{00000000-0005-0000-0000-0000216B0000}"/>
    <cellStyle name="Normal 2 4 2 6 4" xfId="27958" xr:uid="{00000000-0005-0000-0000-0000226B0000}"/>
    <cellStyle name="Normal 2 4 2 6 5" xfId="27959" xr:uid="{00000000-0005-0000-0000-0000236B0000}"/>
    <cellStyle name="Normal 2 4 2 7" xfId="27960" xr:uid="{00000000-0005-0000-0000-0000246B0000}"/>
    <cellStyle name="Normal 2 4 2 7 2" xfId="27961" xr:uid="{00000000-0005-0000-0000-0000256B0000}"/>
    <cellStyle name="Normal 2 4 2 7 2 2" xfId="27962" xr:uid="{00000000-0005-0000-0000-0000266B0000}"/>
    <cellStyle name="Normal 2 4 2 7 2 3" xfId="27963" xr:uid="{00000000-0005-0000-0000-0000276B0000}"/>
    <cellStyle name="Normal 2 4 2 7 3" xfId="27964" xr:uid="{00000000-0005-0000-0000-0000286B0000}"/>
    <cellStyle name="Normal 2 4 2 7 4" xfId="27965" xr:uid="{00000000-0005-0000-0000-0000296B0000}"/>
    <cellStyle name="Normal 2 4 2 8" xfId="27966" xr:uid="{00000000-0005-0000-0000-00002A6B0000}"/>
    <cellStyle name="Normal 2 4 2 8 2" xfId="27967" xr:uid="{00000000-0005-0000-0000-00002B6B0000}"/>
    <cellStyle name="Normal 2 4 2 8 3" xfId="27968" xr:uid="{00000000-0005-0000-0000-00002C6B0000}"/>
    <cellStyle name="Normal 2 4 2 9" xfId="27969" xr:uid="{00000000-0005-0000-0000-00002D6B0000}"/>
    <cellStyle name="Normal 2 4 3" xfId="579" xr:uid="{00000000-0005-0000-0000-00002E6B0000}"/>
    <cellStyle name="Normal 2 4 3 10" xfId="27970" xr:uid="{00000000-0005-0000-0000-00002F6B0000}"/>
    <cellStyle name="Normal 2 4 3 11" xfId="27971" xr:uid="{00000000-0005-0000-0000-0000306B0000}"/>
    <cellStyle name="Normal 2 4 3 12" xfId="53794" xr:uid="{00000000-0005-0000-0000-0000316B0000}"/>
    <cellStyle name="Normal 2 4 3 2" xfId="580" xr:uid="{00000000-0005-0000-0000-0000326B0000}"/>
    <cellStyle name="Normal 2 4 3 2 10" xfId="27972" xr:uid="{00000000-0005-0000-0000-0000336B0000}"/>
    <cellStyle name="Normal 2 4 3 2 11" xfId="53795" xr:uid="{00000000-0005-0000-0000-0000346B0000}"/>
    <cellStyle name="Normal 2 4 3 2 2" xfId="27973" xr:uid="{00000000-0005-0000-0000-0000356B0000}"/>
    <cellStyle name="Normal 2 4 3 2 2 2" xfId="27974" xr:uid="{00000000-0005-0000-0000-0000366B0000}"/>
    <cellStyle name="Normal 2 4 3 2 2 2 2" xfId="27975" xr:uid="{00000000-0005-0000-0000-0000376B0000}"/>
    <cellStyle name="Normal 2 4 3 2 2 2 2 2" xfId="27976" xr:uid="{00000000-0005-0000-0000-0000386B0000}"/>
    <cellStyle name="Normal 2 4 3 2 2 2 2 2 2" xfId="27977" xr:uid="{00000000-0005-0000-0000-0000396B0000}"/>
    <cellStyle name="Normal 2 4 3 2 2 2 2 2 3" xfId="27978" xr:uid="{00000000-0005-0000-0000-00003A6B0000}"/>
    <cellStyle name="Normal 2 4 3 2 2 2 2 3" xfId="27979" xr:uid="{00000000-0005-0000-0000-00003B6B0000}"/>
    <cellStyle name="Normal 2 4 3 2 2 2 2 4" xfId="27980" xr:uid="{00000000-0005-0000-0000-00003C6B0000}"/>
    <cellStyle name="Normal 2 4 3 2 2 2 3" xfId="27981" xr:uid="{00000000-0005-0000-0000-00003D6B0000}"/>
    <cellStyle name="Normal 2 4 3 2 2 2 3 2" xfId="27982" xr:uid="{00000000-0005-0000-0000-00003E6B0000}"/>
    <cellStyle name="Normal 2 4 3 2 2 2 3 3" xfId="27983" xr:uid="{00000000-0005-0000-0000-00003F6B0000}"/>
    <cellStyle name="Normal 2 4 3 2 2 2 4" xfId="27984" xr:uid="{00000000-0005-0000-0000-0000406B0000}"/>
    <cellStyle name="Normal 2 4 3 2 2 2 5" xfId="27985" xr:uid="{00000000-0005-0000-0000-0000416B0000}"/>
    <cellStyle name="Normal 2 4 3 2 2 3" xfId="27986" xr:uid="{00000000-0005-0000-0000-0000426B0000}"/>
    <cellStyle name="Normal 2 4 3 2 2 3 2" xfId="27987" xr:uid="{00000000-0005-0000-0000-0000436B0000}"/>
    <cellStyle name="Normal 2 4 3 2 2 3 2 2" xfId="27988" xr:uid="{00000000-0005-0000-0000-0000446B0000}"/>
    <cellStyle name="Normal 2 4 3 2 2 3 2 2 2" xfId="27989" xr:uid="{00000000-0005-0000-0000-0000456B0000}"/>
    <cellStyle name="Normal 2 4 3 2 2 3 2 2 3" xfId="27990" xr:uid="{00000000-0005-0000-0000-0000466B0000}"/>
    <cellStyle name="Normal 2 4 3 2 2 3 2 3" xfId="27991" xr:uid="{00000000-0005-0000-0000-0000476B0000}"/>
    <cellStyle name="Normal 2 4 3 2 2 3 2 4" xfId="27992" xr:uid="{00000000-0005-0000-0000-0000486B0000}"/>
    <cellStyle name="Normal 2 4 3 2 2 3 3" xfId="27993" xr:uid="{00000000-0005-0000-0000-0000496B0000}"/>
    <cellStyle name="Normal 2 4 3 2 2 3 3 2" xfId="27994" xr:uid="{00000000-0005-0000-0000-00004A6B0000}"/>
    <cellStyle name="Normal 2 4 3 2 2 3 3 3" xfId="27995" xr:uid="{00000000-0005-0000-0000-00004B6B0000}"/>
    <cellStyle name="Normal 2 4 3 2 2 3 4" xfId="27996" xr:uid="{00000000-0005-0000-0000-00004C6B0000}"/>
    <cellStyle name="Normal 2 4 3 2 2 3 5" xfId="27997" xr:uid="{00000000-0005-0000-0000-00004D6B0000}"/>
    <cellStyle name="Normal 2 4 3 2 2 4" xfId="27998" xr:uid="{00000000-0005-0000-0000-00004E6B0000}"/>
    <cellStyle name="Normal 2 4 3 2 2 4 2" xfId="27999" xr:uid="{00000000-0005-0000-0000-00004F6B0000}"/>
    <cellStyle name="Normal 2 4 3 2 2 4 2 2" xfId="28000" xr:uid="{00000000-0005-0000-0000-0000506B0000}"/>
    <cellStyle name="Normal 2 4 3 2 2 4 2 3" xfId="28001" xr:uid="{00000000-0005-0000-0000-0000516B0000}"/>
    <cellStyle name="Normal 2 4 3 2 2 4 3" xfId="28002" xr:uid="{00000000-0005-0000-0000-0000526B0000}"/>
    <cellStyle name="Normal 2 4 3 2 2 4 4" xfId="28003" xr:uid="{00000000-0005-0000-0000-0000536B0000}"/>
    <cellStyle name="Normal 2 4 3 2 2 5" xfId="28004" xr:uid="{00000000-0005-0000-0000-0000546B0000}"/>
    <cellStyle name="Normal 2 4 3 2 2 5 2" xfId="28005" xr:uid="{00000000-0005-0000-0000-0000556B0000}"/>
    <cellStyle name="Normal 2 4 3 2 2 5 3" xfId="28006" xr:uid="{00000000-0005-0000-0000-0000566B0000}"/>
    <cellStyle name="Normal 2 4 3 2 2 6" xfId="28007" xr:uid="{00000000-0005-0000-0000-0000576B0000}"/>
    <cellStyle name="Normal 2 4 3 2 2 7" xfId="28008" xr:uid="{00000000-0005-0000-0000-0000586B0000}"/>
    <cellStyle name="Normal 2 4 3 2 2 8" xfId="53796" xr:uid="{00000000-0005-0000-0000-0000596B0000}"/>
    <cellStyle name="Normal 2 4 3 2 3" xfId="28009" xr:uid="{00000000-0005-0000-0000-00005A6B0000}"/>
    <cellStyle name="Normal 2 4 3 2 3 2" xfId="28010" xr:uid="{00000000-0005-0000-0000-00005B6B0000}"/>
    <cellStyle name="Normal 2 4 3 2 3 2 2" xfId="28011" xr:uid="{00000000-0005-0000-0000-00005C6B0000}"/>
    <cellStyle name="Normal 2 4 3 2 3 2 2 2" xfId="28012" xr:uid="{00000000-0005-0000-0000-00005D6B0000}"/>
    <cellStyle name="Normal 2 4 3 2 3 2 2 3" xfId="28013" xr:uid="{00000000-0005-0000-0000-00005E6B0000}"/>
    <cellStyle name="Normal 2 4 3 2 3 2 3" xfId="28014" xr:uid="{00000000-0005-0000-0000-00005F6B0000}"/>
    <cellStyle name="Normal 2 4 3 2 3 2 4" xfId="28015" xr:uid="{00000000-0005-0000-0000-0000606B0000}"/>
    <cellStyle name="Normal 2 4 3 2 3 3" xfId="28016" xr:uid="{00000000-0005-0000-0000-0000616B0000}"/>
    <cellStyle name="Normal 2 4 3 2 3 3 2" xfId="28017" xr:uid="{00000000-0005-0000-0000-0000626B0000}"/>
    <cellStyle name="Normal 2 4 3 2 3 3 3" xfId="28018" xr:uid="{00000000-0005-0000-0000-0000636B0000}"/>
    <cellStyle name="Normal 2 4 3 2 3 4" xfId="28019" xr:uid="{00000000-0005-0000-0000-0000646B0000}"/>
    <cellStyle name="Normal 2 4 3 2 3 5" xfId="28020" xr:uid="{00000000-0005-0000-0000-0000656B0000}"/>
    <cellStyle name="Normal 2 4 3 2 4" xfId="28021" xr:uid="{00000000-0005-0000-0000-0000666B0000}"/>
    <cellStyle name="Normal 2 4 3 2 4 2" xfId="28022" xr:uid="{00000000-0005-0000-0000-0000676B0000}"/>
    <cellStyle name="Normal 2 4 3 2 4 2 2" xfId="28023" xr:uid="{00000000-0005-0000-0000-0000686B0000}"/>
    <cellStyle name="Normal 2 4 3 2 4 2 2 2" xfId="28024" xr:uid="{00000000-0005-0000-0000-0000696B0000}"/>
    <cellStyle name="Normal 2 4 3 2 4 2 2 3" xfId="28025" xr:uid="{00000000-0005-0000-0000-00006A6B0000}"/>
    <cellStyle name="Normal 2 4 3 2 4 2 3" xfId="28026" xr:uid="{00000000-0005-0000-0000-00006B6B0000}"/>
    <cellStyle name="Normal 2 4 3 2 4 2 4" xfId="28027" xr:uid="{00000000-0005-0000-0000-00006C6B0000}"/>
    <cellStyle name="Normal 2 4 3 2 4 3" xfId="28028" xr:uid="{00000000-0005-0000-0000-00006D6B0000}"/>
    <cellStyle name="Normal 2 4 3 2 4 3 2" xfId="28029" xr:uid="{00000000-0005-0000-0000-00006E6B0000}"/>
    <cellStyle name="Normal 2 4 3 2 4 3 3" xfId="28030" xr:uid="{00000000-0005-0000-0000-00006F6B0000}"/>
    <cellStyle name="Normal 2 4 3 2 4 4" xfId="28031" xr:uid="{00000000-0005-0000-0000-0000706B0000}"/>
    <cellStyle name="Normal 2 4 3 2 4 5" xfId="28032" xr:uid="{00000000-0005-0000-0000-0000716B0000}"/>
    <cellStyle name="Normal 2 4 3 2 5" xfId="28033" xr:uid="{00000000-0005-0000-0000-0000726B0000}"/>
    <cellStyle name="Normal 2 4 3 2 5 2" xfId="28034" xr:uid="{00000000-0005-0000-0000-0000736B0000}"/>
    <cellStyle name="Normal 2 4 3 2 5 2 2" xfId="28035" xr:uid="{00000000-0005-0000-0000-0000746B0000}"/>
    <cellStyle name="Normal 2 4 3 2 5 2 2 2" xfId="28036" xr:uid="{00000000-0005-0000-0000-0000756B0000}"/>
    <cellStyle name="Normal 2 4 3 2 5 2 2 3" xfId="28037" xr:uid="{00000000-0005-0000-0000-0000766B0000}"/>
    <cellStyle name="Normal 2 4 3 2 5 2 3" xfId="28038" xr:uid="{00000000-0005-0000-0000-0000776B0000}"/>
    <cellStyle name="Normal 2 4 3 2 5 2 4" xfId="28039" xr:uid="{00000000-0005-0000-0000-0000786B0000}"/>
    <cellStyle name="Normal 2 4 3 2 5 3" xfId="28040" xr:uid="{00000000-0005-0000-0000-0000796B0000}"/>
    <cellStyle name="Normal 2 4 3 2 5 3 2" xfId="28041" xr:uid="{00000000-0005-0000-0000-00007A6B0000}"/>
    <cellStyle name="Normal 2 4 3 2 5 3 3" xfId="28042" xr:uid="{00000000-0005-0000-0000-00007B6B0000}"/>
    <cellStyle name="Normal 2 4 3 2 5 4" xfId="28043" xr:uid="{00000000-0005-0000-0000-00007C6B0000}"/>
    <cellStyle name="Normal 2 4 3 2 5 5" xfId="28044" xr:uid="{00000000-0005-0000-0000-00007D6B0000}"/>
    <cellStyle name="Normal 2 4 3 2 6" xfId="28045" xr:uid="{00000000-0005-0000-0000-00007E6B0000}"/>
    <cellStyle name="Normal 2 4 3 2 6 2" xfId="28046" xr:uid="{00000000-0005-0000-0000-00007F6B0000}"/>
    <cellStyle name="Normal 2 4 3 2 6 2 2" xfId="28047" xr:uid="{00000000-0005-0000-0000-0000806B0000}"/>
    <cellStyle name="Normal 2 4 3 2 6 2 3" xfId="28048" xr:uid="{00000000-0005-0000-0000-0000816B0000}"/>
    <cellStyle name="Normal 2 4 3 2 6 3" xfId="28049" xr:uid="{00000000-0005-0000-0000-0000826B0000}"/>
    <cellStyle name="Normal 2 4 3 2 6 4" xfId="28050" xr:uid="{00000000-0005-0000-0000-0000836B0000}"/>
    <cellStyle name="Normal 2 4 3 2 7" xfId="28051" xr:uid="{00000000-0005-0000-0000-0000846B0000}"/>
    <cellStyle name="Normal 2 4 3 2 7 2" xfId="28052" xr:uid="{00000000-0005-0000-0000-0000856B0000}"/>
    <cellStyle name="Normal 2 4 3 2 7 3" xfId="28053" xr:uid="{00000000-0005-0000-0000-0000866B0000}"/>
    <cellStyle name="Normal 2 4 3 2 8" xfId="28054" xr:uid="{00000000-0005-0000-0000-0000876B0000}"/>
    <cellStyle name="Normal 2 4 3 2 9" xfId="28055" xr:uid="{00000000-0005-0000-0000-0000886B0000}"/>
    <cellStyle name="Normal 2 4 3 3" xfId="581" xr:uid="{00000000-0005-0000-0000-0000896B0000}"/>
    <cellStyle name="Normal 2 4 3 3 2" xfId="28056" xr:uid="{00000000-0005-0000-0000-00008A6B0000}"/>
    <cellStyle name="Normal 2 4 3 3 2 2" xfId="28057" xr:uid="{00000000-0005-0000-0000-00008B6B0000}"/>
    <cellStyle name="Normal 2 4 3 3 2 2 2" xfId="28058" xr:uid="{00000000-0005-0000-0000-00008C6B0000}"/>
    <cellStyle name="Normal 2 4 3 3 2 2 2 2" xfId="28059" xr:uid="{00000000-0005-0000-0000-00008D6B0000}"/>
    <cellStyle name="Normal 2 4 3 3 2 2 2 2 2" xfId="28060" xr:uid="{00000000-0005-0000-0000-00008E6B0000}"/>
    <cellStyle name="Normal 2 4 3 3 2 2 2 2 3" xfId="28061" xr:uid="{00000000-0005-0000-0000-00008F6B0000}"/>
    <cellStyle name="Normal 2 4 3 3 2 2 2 3" xfId="28062" xr:uid="{00000000-0005-0000-0000-0000906B0000}"/>
    <cellStyle name="Normal 2 4 3 3 2 2 2 4" xfId="28063" xr:uid="{00000000-0005-0000-0000-0000916B0000}"/>
    <cellStyle name="Normal 2 4 3 3 2 2 3" xfId="28064" xr:uid="{00000000-0005-0000-0000-0000926B0000}"/>
    <cellStyle name="Normal 2 4 3 3 2 2 3 2" xfId="28065" xr:uid="{00000000-0005-0000-0000-0000936B0000}"/>
    <cellStyle name="Normal 2 4 3 3 2 2 3 3" xfId="28066" xr:uid="{00000000-0005-0000-0000-0000946B0000}"/>
    <cellStyle name="Normal 2 4 3 3 2 2 4" xfId="28067" xr:uid="{00000000-0005-0000-0000-0000956B0000}"/>
    <cellStyle name="Normal 2 4 3 3 2 2 5" xfId="28068" xr:uid="{00000000-0005-0000-0000-0000966B0000}"/>
    <cellStyle name="Normal 2 4 3 3 2 3" xfId="28069" xr:uid="{00000000-0005-0000-0000-0000976B0000}"/>
    <cellStyle name="Normal 2 4 3 3 2 3 2" xfId="28070" xr:uid="{00000000-0005-0000-0000-0000986B0000}"/>
    <cellStyle name="Normal 2 4 3 3 2 3 2 2" xfId="28071" xr:uid="{00000000-0005-0000-0000-0000996B0000}"/>
    <cellStyle name="Normal 2 4 3 3 2 3 2 3" xfId="28072" xr:uid="{00000000-0005-0000-0000-00009A6B0000}"/>
    <cellStyle name="Normal 2 4 3 3 2 3 3" xfId="28073" xr:uid="{00000000-0005-0000-0000-00009B6B0000}"/>
    <cellStyle name="Normal 2 4 3 3 2 3 4" xfId="28074" xr:uid="{00000000-0005-0000-0000-00009C6B0000}"/>
    <cellStyle name="Normal 2 4 3 3 2 4" xfId="28075" xr:uid="{00000000-0005-0000-0000-00009D6B0000}"/>
    <cellStyle name="Normal 2 4 3 3 2 4 2" xfId="28076" xr:uid="{00000000-0005-0000-0000-00009E6B0000}"/>
    <cellStyle name="Normal 2 4 3 3 2 4 3" xfId="28077" xr:uid="{00000000-0005-0000-0000-00009F6B0000}"/>
    <cellStyle name="Normal 2 4 3 3 2 5" xfId="28078" xr:uid="{00000000-0005-0000-0000-0000A06B0000}"/>
    <cellStyle name="Normal 2 4 3 3 2 6" xfId="28079" xr:uid="{00000000-0005-0000-0000-0000A16B0000}"/>
    <cellStyle name="Normal 2 4 3 3 3" xfId="28080" xr:uid="{00000000-0005-0000-0000-0000A26B0000}"/>
    <cellStyle name="Normal 2 4 3 3 3 2" xfId="28081" xr:uid="{00000000-0005-0000-0000-0000A36B0000}"/>
    <cellStyle name="Normal 2 4 3 3 3 2 2" xfId="28082" xr:uid="{00000000-0005-0000-0000-0000A46B0000}"/>
    <cellStyle name="Normal 2 4 3 3 3 2 2 2" xfId="28083" xr:uid="{00000000-0005-0000-0000-0000A56B0000}"/>
    <cellStyle name="Normal 2 4 3 3 3 2 2 3" xfId="28084" xr:uid="{00000000-0005-0000-0000-0000A66B0000}"/>
    <cellStyle name="Normal 2 4 3 3 3 2 3" xfId="28085" xr:uid="{00000000-0005-0000-0000-0000A76B0000}"/>
    <cellStyle name="Normal 2 4 3 3 3 2 4" xfId="28086" xr:uid="{00000000-0005-0000-0000-0000A86B0000}"/>
    <cellStyle name="Normal 2 4 3 3 3 3" xfId="28087" xr:uid="{00000000-0005-0000-0000-0000A96B0000}"/>
    <cellStyle name="Normal 2 4 3 3 3 3 2" xfId="28088" xr:uid="{00000000-0005-0000-0000-0000AA6B0000}"/>
    <cellStyle name="Normal 2 4 3 3 3 3 3" xfId="28089" xr:uid="{00000000-0005-0000-0000-0000AB6B0000}"/>
    <cellStyle name="Normal 2 4 3 3 3 4" xfId="28090" xr:uid="{00000000-0005-0000-0000-0000AC6B0000}"/>
    <cellStyle name="Normal 2 4 3 3 3 5" xfId="28091" xr:uid="{00000000-0005-0000-0000-0000AD6B0000}"/>
    <cellStyle name="Normal 2 4 3 3 4" xfId="28092" xr:uid="{00000000-0005-0000-0000-0000AE6B0000}"/>
    <cellStyle name="Normal 2 4 3 3 4 2" xfId="28093" xr:uid="{00000000-0005-0000-0000-0000AF6B0000}"/>
    <cellStyle name="Normal 2 4 3 3 4 2 2" xfId="28094" xr:uid="{00000000-0005-0000-0000-0000B06B0000}"/>
    <cellStyle name="Normal 2 4 3 3 4 2 3" xfId="28095" xr:uid="{00000000-0005-0000-0000-0000B16B0000}"/>
    <cellStyle name="Normal 2 4 3 3 4 3" xfId="28096" xr:uid="{00000000-0005-0000-0000-0000B26B0000}"/>
    <cellStyle name="Normal 2 4 3 3 4 4" xfId="28097" xr:uid="{00000000-0005-0000-0000-0000B36B0000}"/>
    <cellStyle name="Normal 2 4 3 3 5" xfId="28098" xr:uid="{00000000-0005-0000-0000-0000B46B0000}"/>
    <cellStyle name="Normal 2 4 3 3 5 2" xfId="28099" xr:uid="{00000000-0005-0000-0000-0000B56B0000}"/>
    <cellStyle name="Normal 2 4 3 3 5 3" xfId="28100" xr:uid="{00000000-0005-0000-0000-0000B66B0000}"/>
    <cellStyle name="Normal 2 4 3 3 6" xfId="28101" xr:uid="{00000000-0005-0000-0000-0000B76B0000}"/>
    <cellStyle name="Normal 2 4 3 3 7" xfId="28102" xr:uid="{00000000-0005-0000-0000-0000B86B0000}"/>
    <cellStyle name="Normal 2 4 3 3 8" xfId="28103" xr:uid="{00000000-0005-0000-0000-0000B96B0000}"/>
    <cellStyle name="Normal 2 4 3 3 9" xfId="53797" xr:uid="{00000000-0005-0000-0000-0000BA6B0000}"/>
    <cellStyle name="Normal 2 4 3 4" xfId="28104" xr:uid="{00000000-0005-0000-0000-0000BB6B0000}"/>
    <cellStyle name="Normal 2 4 3 4 2" xfId="28105" xr:uid="{00000000-0005-0000-0000-0000BC6B0000}"/>
    <cellStyle name="Normal 2 4 3 4 2 2" xfId="28106" xr:uid="{00000000-0005-0000-0000-0000BD6B0000}"/>
    <cellStyle name="Normal 2 4 3 4 2 2 2" xfId="28107" xr:uid="{00000000-0005-0000-0000-0000BE6B0000}"/>
    <cellStyle name="Normal 2 4 3 4 2 2 2 2" xfId="28108" xr:uid="{00000000-0005-0000-0000-0000BF6B0000}"/>
    <cellStyle name="Normal 2 4 3 4 2 2 2 3" xfId="28109" xr:uid="{00000000-0005-0000-0000-0000C06B0000}"/>
    <cellStyle name="Normal 2 4 3 4 2 2 3" xfId="28110" xr:uid="{00000000-0005-0000-0000-0000C16B0000}"/>
    <cellStyle name="Normal 2 4 3 4 2 2 4" xfId="28111" xr:uid="{00000000-0005-0000-0000-0000C26B0000}"/>
    <cellStyle name="Normal 2 4 3 4 2 3" xfId="28112" xr:uid="{00000000-0005-0000-0000-0000C36B0000}"/>
    <cellStyle name="Normal 2 4 3 4 2 3 2" xfId="28113" xr:uid="{00000000-0005-0000-0000-0000C46B0000}"/>
    <cellStyle name="Normal 2 4 3 4 2 3 3" xfId="28114" xr:uid="{00000000-0005-0000-0000-0000C56B0000}"/>
    <cellStyle name="Normal 2 4 3 4 2 4" xfId="28115" xr:uid="{00000000-0005-0000-0000-0000C66B0000}"/>
    <cellStyle name="Normal 2 4 3 4 2 5" xfId="28116" xr:uid="{00000000-0005-0000-0000-0000C76B0000}"/>
    <cellStyle name="Normal 2 4 3 4 3" xfId="28117" xr:uid="{00000000-0005-0000-0000-0000C86B0000}"/>
    <cellStyle name="Normal 2 4 3 4 3 2" xfId="28118" xr:uid="{00000000-0005-0000-0000-0000C96B0000}"/>
    <cellStyle name="Normal 2 4 3 4 3 2 2" xfId="28119" xr:uid="{00000000-0005-0000-0000-0000CA6B0000}"/>
    <cellStyle name="Normal 2 4 3 4 3 2 3" xfId="28120" xr:uid="{00000000-0005-0000-0000-0000CB6B0000}"/>
    <cellStyle name="Normal 2 4 3 4 3 3" xfId="28121" xr:uid="{00000000-0005-0000-0000-0000CC6B0000}"/>
    <cellStyle name="Normal 2 4 3 4 3 4" xfId="28122" xr:uid="{00000000-0005-0000-0000-0000CD6B0000}"/>
    <cellStyle name="Normal 2 4 3 4 4" xfId="28123" xr:uid="{00000000-0005-0000-0000-0000CE6B0000}"/>
    <cellStyle name="Normal 2 4 3 4 4 2" xfId="28124" xr:uid="{00000000-0005-0000-0000-0000CF6B0000}"/>
    <cellStyle name="Normal 2 4 3 4 4 3" xfId="28125" xr:uid="{00000000-0005-0000-0000-0000D06B0000}"/>
    <cellStyle name="Normal 2 4 3 4 5" xfId="28126" xr:uid="{00000000-0005-0000-0000-0000D16B0000}"/>
    <cellStyle name="Normal 2 4 3 4 6" xfId="28127" xr:uid="{00000000-0005-0000-0000-0000D26B0000}"/>
    <cellStyle name="Normal 2 4 3 5" xfId="28128" xr:uid="{00000000-0005-0000-0000-0000D36B0000}"/>
    <cellStyle name="Normal 2 4 3 5 2" xfId="28129" xr:uid="{00000000-0005-0000-0000-0000D46B0000}"/>
    <cellStyle name="Normal 2 4 3 5 2 2" xfId="28130" xr:uid="{00000000-0005-0000-0000-0000D56B0000}"/>
    <cellStyle name="Normal 2 4 3 5 2 2 2" xfId="28131" xr:uid="{00000000-0005-0000-0000-0000D66B0000}"/>
    <cellStyle name="Normal 2 4 3 5 2 2 3" xfId="28132" xr:uid="{00000000-0005-0000-0000-0000D76B0000}"/>
    <cellStyle name="Normal 2 4 3 5 2 3" xfId="28133" xr:uid="{00000000-0005-0000-0000-0000D86B0000}"/>
    <cellStyle name="Normal 2 4 3 5 2 4" xfId="28134" xr:uid="{00000000-0005-0000-0000-0000D96B0000}"/>
    <cellStyle name="Normal 2 4 3 5 3" xfId="28135" xr:uid="{00000000-0005-0000-0000-0000DA6B0000}"/>
    <cellStyle name="Normal 2 4 3 5 3 2" xfId="28136" xr:uid="{00000000-0005-0000-0000-0000DB6B0000}"/>
    <cellStyle name="Normal 2 4 3 5 3 3" xfId="28137" xr:uid="{00000000-0005-0000-0000-0000DC6B0000}"/>
    <cellStyle name="Normal 2 4 3 5 4" xfId="28138" xr:uid="{00000000-0005-0000-0000-0000DD6B0000}"/>
    <cellStyle name="Normal 2 4 3 5 5" xfId="28139" xr:uid="{00000000-0005-0000-0000-0000DE6B0000}"/>
    <cellStyle name="Normal 2 4 3 6" xfId="28140" xr:uid="{00000000-0005-0000-0000-0000DF6B0000}"/>
    <cellStyle name="Normal 2 4 3 6 2" xfId="28141" xr:uid="{00000000-0005-0000-0000-0000E06B0000}"/>
    <cellStyle name="Normal 2 4 3 6 2 2" xfId="28142" xr:uid="{00000000-0005-0000-0000-0000E16B0000}"/>
    <cellStyle name="Normal 2 4 3 6 2 2 2" xfId="28143" xr:uid="{00000000-0005-0000-0000-0000E26B0000}"/>
    <cellStyle name="Normal 2 4 3 6 2 2 3" xfId="28144" xr:uid="{00000000-0005-0000-0000-0000E36B0000}"/>
    <cellStyle name="Normal 2 4 3 6 2 3" xfId="28145" xr:uid="{00000000-0005-0000-0000-0000E46B0000}"/>
    <cellStyle name="Normal 2 4 3 6 2 4" xfId="28146" xr:uid="{00000000-0005-0000-0000-0000E56B0000}"/>
    <cellStyle name="Normal 2 4 3 6 3" xfId="28147" xr:uid="{00000000-0005-0000-0000-0000E66B0000}"/>
    <cellStyle name="Normal 2 4 3 6 3 2" xfId="28148" xr:uid="{00000000-0005-0000-0000-0000E76B0000}"/>
    <cellStyle name="Normal 2 4 3 6 3 3" xfId="28149" xr:uid="{00000000-0005-0000-0000-0000E86B0000}"/>
    <cellStyle name="Normal 2 4 3 6 4" xfId="28150" xr:uid="{00000000-0005-0000-0000-0000E96B0000}"/>
    <cellStyle name="Normal 2 4 3 6 5" xfId="28151" xr:uid="{00000000-0005-0000-0000-0000EA6B0000}"/>
    <cellStyle name="Normal 2 4 3 7" xfId="28152" xr:uid="{00000000-0005-0000-0000-0000EB6B0000}"/>
    <cellStyle name="Normal 2 4 3 7 2" xfId="28153" xr:uid="{00000000-0005-0000-0000-0000EC6B0000}"/>
    <cellStyle name="Normal 2 4 3 7 2 2" xfId="28154" xr:uid="{00000000-0005-0000-0000-0000ED6B0000}"/>
    <cellStyle name="Normal 2 4 3 7 2 3" xfId="28155" xr:uid="{00000000-0005-0000-0000-0000EE6B0000}"/>
    <cellStyle name="Normal 2 4 3 7 3" xfId="28156" xr:uid="{00000000-0005-0000-0000-0000EF6B0000}"/>
    <cellStyle name="Normal 2 4 3 7 4" xfId="28157" xr:uid="{00000000-0005-0000-0000-0000F06B0000}"/>
    <cellStyle name="Normal 2 4 3 8" xfId="28158" xr:uid="{00000000-0005-0000-0000-0000F16B0000}"/>
    <cellStyle name="Normal 2 4 3 8 2" xfId="28159" xr:uid="{00000000-0005-0000-0000-0000F26B0000}"/>
    <cellStyle name="Normal 2 4 3 8 3" xfId="28160" xr:uid="{00000000-0005-0000-0000-0000F36B0000}"/>
    <cellStyle name="Normal 2 4 3 9" xfId="28161" xr:uid="{00000000-0005-0000-0000-0000F46B0000}"/>
    <cellStyle name="Normal 2 4 4" xfId="582" xr:uid="{00000000-0005-0000-0000-0000F56B0000}"/>
    <cellStyle name="Normal 2 4 4 10" xfId="28162" xr:uid="{00000000-0005-0000-0000-0000F66B0000}"/>
    <cellStyle name="Normal 2 4 4 11" xfId="28163" xr:uid="{00000000-0005-0000-0000-0000F76B0000}"/>
    <cellStyle name="Normal 2 4 4 12" xfId="53798" xr:uid="{00000000-0005-0000-0000-0000F86B0000}"/>
    <cellStyle name="Normal 2 4 4 2" xfId="28164" xr:uid="{00000000-0005-0000-0000-0000F96B0000}"/>
    <cellStyle name="Normal 2 4 4 2 10" xfId="53799" xr:uid="{00000000-0005-0000-0000-0000FA6B0000}"/>
    <cellStyle name="Normal 2 4 4 2 2" xfId="28165" xr:uid="{00000000-0005-0000-0000-0000FB6B0000}"/>
    <cellStyle name="Normal 2 4 4 2 2 2" xfId="28166" xr:uid="{00000000-0005-0000-0000-0000FC6B0000}"/>
    <cellStyle name="Normal 2 4 4 2 2 2 2" xfId="28167" xr:uid="{00000000-0005-0000-0000-0000FD6B0000}"/>
    <cellStyle name="Normal 2 4 4 2 2 2 2 2" xfId="28168" xr:uid="{00000000-0005-0000-0000-0000FE6B0000}"/>
    <cellStyle name="Normal 2 4 4 2 2 2 2 2 2" xfId="28169" xr:uid="{00000000-0005-0000-0000-0000FF6B0000}"/>
    <cellStyle name="Normal 2 4 4 2 2 2 2 2 3" xfId="28170" xr:uid="{00000000-0005-0000-0000-0000006C0000}"/>
    <cellStyle name="Normal 2 4 4 2 2 2 2 3" xfId="28171" xr:uid="{00000000-0005-0000-0000-0000016C0000}"/>
    <cellStyle name="Normal 2 4 4 2 2 2 2 4" xfId="28172" xr:uid="{00000000-0005-0000-0000-0000026C0000}"/>
    <cellStyle name="Normal 2 4 4 2 2 2 3" xfId="28173" xr:uid="{00000000-0005-0000-0000-0000036C0000}"/>
    <cellStyle name="Normal 2 4 4 2 2 2 3 2" xfId="28174" xr:uid="{00000000-0005-0000-0000-0000046C0000}"/>
    <cellStyle name="Normal 2 4 4 2 2 2 3 3" xfId="28175" xr:uid="{00000000-0005-0000-0000-0000056C0000}"/>
    <cellStyle name="Normal 2 4 4 2 2 2 4" xfId="28176" xr:uid="{00000000-0005-0000-0000-0000066C0000}"/>
    <cellStyle name="Normal 2 4 4 2 2 2 5" xfId="28177" xr:uid="{00000000-0005-0000-0000-0000076C0000}"/>
    <cellStyle name="Normal 2 4 4 2 2 3" xfId="28178" xr:uid="{00000000-0005-0000-0000-0000086C0000}"/>
    <cellStyle name="Normal 2 4 4 2 2 3 2" xfId="28179" xr:uid="{00000000-0005-0000-0000-0000096C0000}"/>
    <cellStyle name="Normal 2 4 4 2 2 3 2 2" xfId="28180" xr:uid="{00000000-0005-0000-0000-00000A6C0000}"/>
    <cellStyle name="Normal 2 4 4 2 2 3 2 2 2" xfId="28181" xr:uid="{00000000-0005-0000-0000-00000B6C0000}"/>
    <cellStyle name="Normal 2 4 4 2 2 3 2 2 3" xfId="28182" xr:uid="{00000000-0005-0000-0000-00000C6C0000}"/>
    <cellStyle name="Normal 2 4 4 2 2 3 2 3" xfId="28183" xr:uid="{00000000-0005-0000-0000-00000D6C0000}"/>
    <cellStyle name="Normal 2 4 4 2 2 3 2 4" xfId="28184" xr:uid="{00000000-0005-0000-0000-00000E6C0000}"/>
    <cellStyle name="Normal 2 4 4 2 2 3 3" xfId="28185" xr:uid="{00000000-0005-0000-0000-00000F6C0000}"/>
    <cellStyle name="Normal 2 4 4 2 2 3 3 2" xfId="28186" xr:uid="{00000000-0005-0000-0000-0000106C0000}"/>
    <cellStyle name="Normal 2 4 4 2 2 3 3 3" xfId="28187" xr:uid="{00000000-0005-0000-0000-0000116C0000}"/>
    <cellStyle name="Normal 2 4 4 2 2 3 4" xfId="28188" xr:uid="{00000000-0005-0000-0000-0000126C0000}"/>
    <cellStyle name="Normal 2 4 4 2 2 3 5" xfId="28189" xr:uid="{00000000-0005-0000-0000-0000136C0000}"/>
    <cellStyle name="Normal 2 4 4 2 2 4" xfId="28190" xr:uid="{00000000-0005-0000-0000-0000146C0000}"/>
    <cellStyle name="Normal 2 4 4 2 2 4 2" xfId="28191" xr:uid="{00000000-0005-0000-0000-0000156C0000}"/>
    <cellStyle name="Normal 2 4 4 2 2 4 2 2" xfId="28192" xr:uid="{00000000-0005-0000-0000-0000166C0000}"/>
    <cellStyle name="Normal 2 4 4 2 2 4 2 3" xfId="28193" xr:uid="{00000000-0005-0000-0000-0000176C0000}"/>
    <cellStyle name="Normal 2 4 4 2 2 4 3" xfId="28194" xr:uid="{00000000-0005-0000-0000-0000186C0000}"/>
    <cellStyle name="Normal 2 4 4 2 2 4 4" xfId="28195" xr:uid="{00000000-0005-0000-0000-0000196C0000}"/>
    <cellStyle name="Normal 2 4 4 2 2 5" xfId="28196" xr:uid="{00000000-0005-0000-0000-00001A6C0000}"/>
    <cellStyle name="Normal 2 4 4 2 2 5 2" xfId="28197" xr:uid="{00000000-0005-0000-0000-00001B6C0000}"/>
    <cellStyle name="Normal 2 4 4 2 2 5 3" xfId="28198" xr:uid="{00000000-0005-0000-0000-00001C6C0000}"/>
    <cellStyle name="Normal 2 4 4 2 2 6" xfId="28199" xr:uid="{00000000-0005-0000-0000-00001D6C0000}"/>
    <cellStyle name="Normal 2 4 4 2 2 7" xfId="28200" xr:uid="{00000000-0005-0000-0000-00001E6C0000}"/>
    <cellStyle name="Normal 2 4 4 2 3" xfId="28201" xr:uid="{00000000-0005-0000-0000-00001F6C0000}"/>
    <cellStyle name="Normal 2 4 4 2 3 2" xfId="28202" xr:uid="{00000000-0005-0000-0000-0000206C0000}"/>
    <cellStyle name="Normal 2 4 4 2 3 2 2" xfId="28203" xr:uid="{00000000-0005-0000-0000-0000216C0000}"/>
    <cellStyle name="Normal 2 4 4 2 3 2 2 2" xfId="28204" xr:uid="{00000000-0005-0000-0000-0000226C0000}"/>
    <cellStyle name="Normal 2 4 4 2 3 2 2 3" xfId="28205" xr:uid="{00000000-0005-0000-0000-0000236C0000}"/>
    <cellStyle name="Normal 2 4 4 2 3 2 3" xfId="28206" xr:uid="{00000000-0005-0000-0000-0000246C0000}"/>
    <cellStyle name="Normal 2 4 4 2 3 2 4" xfId="28207" xr:uid="{00000000-0005-0000-0000-0000256C0000}"/>
    <cellStyle name="Normal 2 4 4 2 3 3" xfId="28208" xr:uid="{00000000-0005-0000-0000-0000266C0000}"/>
    <cellStyle name="Normal 2 4 4 2 3 3 2" xfId="28209" xr:uid="{00000000-0005-0000-0000-0000276C0000}"/>
    <cellStyle name="Normal 2 4 4 2 3 3 3" xfId="28210" xr:uid="{00000000-0005-0000-0000-0000286C0000}"/>
    <cellStyle name="Normal 2 4 4 2 3 4" xfId="28211" xr:uid="{00000000-0005-0000-0000-0000296C0000}"/>
    <cellStyle name="Normal 2 4 4 2 3 5" xfId="28212" xr:uid="{00000000-0005-0000-0000-00002A6C0000}"/>
    <cellStyle name="Normal 2 4 4 2 4" xfId="28213" xr:uid="{00000000-0005-0000-0000-00002B6C0000}"/>
    <cellStyle name="Normal 2 4 4 2 4 2" xfId="28214" xr:uid="{00000000-0005-0000-0000-00002C6C0000}"/>
    <cellStyle name="Normal 2 4 4 2 4 2 2" xfId="28215" xr:uid="{00000000-0005-0000-0000-00002D6C0000}"/>
    <cellStyle name="Normal 2 4 4 2 4 2 2 2" xfId="28216" xr:uid="{00000000-0005-0000-0000-00002E6C0000}"/>
    <cellStyle name="Normal 2 4 4 2 4 2 2 3" xfId="28217" xr:uid="{00000000-0005-0000-0000-00002F6C0000}"/>
    <cellStyle name="Normal 2 4 4 2 4 2 3" xfId="28218" xr:uid="{00000000-0005-0000-0000-0000306C0000}"/>
    <cellStyle name="Normal 2 4 4 2 4 2 4" xfId="28219" xr:uid="{00000000-0005-0000-0000-0000316C0000}"/>
    <cellStyle name="Normal 2 4 4 2 4 3" xfId="28220" xr:uid="{00000000-0005-0000-0000-0000326C0000}"/>
    <cellStyle name="Normal 2 4 4 2 4 3 2" xfId="28221" xr:uid="{00000000-0005-0000-0000-0000336C0000}"/>
    <cellStyle name="Normal 2 4 4 2 4 3 3" xfId="28222" xr:uid="{00000000-0005-0000-0000-0000346C0000}"/>
    <cellStyle name="Normal 2 4 4 2 4 4" xfId="28223" xr:uid="{00000000-0005-0000-0000-0000356C0000}"/>
    <cellStyle name="Normal 2 4 4 2 4 5" xfId="28224" xr:uid="{00000000-0005-0000-0000-0000366C0000}"/>
    <cellStyle name="Normal 2 4 4 2 5" xfId="28225" xr:uid="{00000000-0005-0000-0000-0000376C0000}"/>
    <cellStyle name="Normal 2 4 4 2 5 2" xfId="28226" xr:uid="{00000000-0005-0000-0000-0000386C0000}"/>
    <cellStyle name="Normal 2 4 4 2 5 2 2" xfId="28227" xr:uid="{00000000-0005-0000-0000-0000396C0000}"/>
    <cellStyle name="Normal 2 4 4 2 5 2 2 2" xfId="28228" xr:uid="{00000000-0005-0000-0000-00003A6C0000}"/>
    <cellStyle name="Normal 2 4 4 2 5 2 2 3" xfId="28229" xr:uid="{00000000-0005-0000-0000-00003B6C0000}"/>
    <cellStyle name="Normal 2 4 4 2 5 2 3" xfId="28230" xr:uid="{00000000-0005-0000-0000-00003C6C0000}"/>
    <cellStyle name="Normal 2 4 4 2 5 2 4" xfId="28231" xr:uid="{00000000-0005-0000-0000-00003D6C0000}"/>
    <cellStyle name="Normal 2 4 4 2 5 3" xfId="28232" xr:uid="{00000000-0005-0000-0000-00003E6C0000}"/>
    <cellStyle name="Normal 2 4 4 2 5 3 2" xfId="28233" xr:uid="{00000000-0005-0000-0000-00003F6C0000}"/>
    <cellStyle name="Normal 2 4 4 2 5 3 3" xfId="28234" xr:uid="{00000000-0005-0000-0000-0000406C0000}"/>
    <cellStyle name="Normal 2 4 4 2 5 4" xfId="28235" xr:uid="{00000000-0005-0000-0000-0000416C0000}"/>
    <cellStyle name="Normal 2 4 4 2 5 5" xfId="28236" xr:uid="{00000000-0005-0000-0000-0000426C0000}"/>
    <cellStyle name="Normal 2 4 4 2 6" xfId="28237" xr:uid="{00000000-0005-0000-0000-0000436C0000}"/>
    <cellStyle name="Normal 2 4 4 2 6 2" xfId="28238" xr:uid="{00000000-0005-0000-0000-0000446C0000}"/>
    <cellStyle name="Normal 2 4 4 2 6 2 2" xfId="28239" xr:uid="{00000000-0005-0000-0000-0000456C0000}"/>
    <cellStyle name="Normal 2 4 4 2 6 2 3" xfId="28240" xr:uid="{00000000-0005-0000-0000-0000466C0000}"/>
    <cellStyle name="Normal 2 4 4 2 6 3" xfId="28241" xr:uid="{00000000-0005-0000-0000-0000476C0000}"/>
    <cellStyle name="Normal 2 4 4 2 6 4" xfId="28242" xr:uid="{00000000-0005-0000-0000-0000486C0000}"/>
    <cellStyle name="Normal 2 4 4 2 7" xfId="28243" xr:uid="{00000000-0005-0000-0000-0000496C0000}"/>
    <cellStyle name="Normal 2 4 4 2 7 2" xfId="28244" xr:uid="{00000000-0005-0000-0000-00004A6C0000}"/>
    <cellStyle name="Normal 2 4 4 2 7 3" xfId="28245" xr:uid="{00000000-0005-0000-0000-00004B6C0000}"/>
    <cellStyle name="Normal 2 4 4 2 8" xfId="28246" xr:uid="{00000000-0005-0000-0000-00004C6C0000}"/>
    <cellStyle name="Normal 2 4 4 2 9" xfId="28247" xr:uid="{00000000-0005-0000-0000-00004D6C0000}"/>
    <cellStyle name="Normal 2 4 4 3" xfId="28248" xr:uid="{00000000-0005-0000-0000-00004E6C0000}"/>
    <cellStyle name="Normal 2 4 4 3 2" xfId="28249" xr:uid="{00000000-0005-0000-0000-00004F6C0000}"/>
    <cellStyle name="Normal 2 4 4 3 2 2" xfId="28250" xr:uid="{00000000-0005-0000-0000-0000506C0000}"/>
    <cellStyle name="Normal 2 4 4 3 2 2 2" xfId="28251" xr:uid="{00000000-0005-0000-0000-0000516C0000}"/>
    <cellStyle name="Normal 2 4 4 3 2 2 2 2" xfId="28252" xr:uid="{00000000-0005-0000-0000-0000526C0000}"/>
    <cellStyle name="Normal 2 4 4 3 2 2 2 2 2" xfId="28253" xr:uid="{00000000-0005-0000-0000-0000536C0000}"/>
    <cellStyle name="Normal 2 4 4 3 2 2 2 2 3" xfId="28254" xr:uid="{00000000-0005-0000-0000-0000546C0000}"/>
    <cellStyle name="Normal 2 4 4 3 2 2 2 3" xfId="28255" xr:uid="{00000000-0005-0000-0000-0000556C0000}"/>
    <cellStyle name="Normal 2 4 4 3 2 2 2 4" xfId="28256" xr:uid="{00000000-0005-0000-0000-0000566C0000}"/>
    <cellStyle name="Normal 2 4 4 3 2 2 3" xfId="28257" xr:uid="{00000000-0005-0000-0000-0000576C0000}"/>
    <cellStyle name="Normal 2 4 4 3 2 2 3 2" xfId="28258" xr:uid="{00000000-0005-0000-0000-0000586C0000}"/>
    <cellStyle name="Normal 2 4 4 3 2 2 3 3" xfId="28259" xr:uid="{00000000-0005-0000-0000-0000596C0000}"/>
    <cellStyle name="Normal 2 4 4 3 2 2 4" xfId="28260" xr:uid="{00000000-0005-0000-0000-00005A6C0000}"/>
    <cellStyle name="Normal 2 4 4 3 2 2 5" xfId="28261" xr:uid="{00000000-0005-0000-0000-00005B6C0000}"/>
    <cellStyle name="Normal 2 4 4 3 2 3" xfId="28262" xr:uid="{00000000-0005-0000-0000-00005C6C0000}"/>
    <cellStyle name="Normal 2 4 4 3 2 3 2" xfId="28263" xr:uid="{00000000-0005-0000-0000-00005D6C0000}"/>
    <cellStyle name="Normal 2 4 4 3 2 3 2 2" xfId="28264" xr:uid="{00000000-0005-0000-0000-00005E6C0000}"/>
    <cellStyle name="Normal 2 4 4 3 2 3 2 3" xfId="28265" xr:uid="{00000000-0005-0000-0000-00005F6C0000}"/>
    <cellStyle name="Normal 2 4 4 3 2 3 3" xfId="28266" xr:uid="{00000000-0005-0000-0000-0000606C0000}"/>
    <cellStyle name="Normal 2 4 4 3 2 3 4" xfId="28267" xr:uid="{00000000-0005-0000-0000-0000616C0000}"/>
    <cellStyle name="Normal 2 4 4 3 2 4" xfId="28268" xr:uid="{00000000-0005-0000-0000-0000626C0000}"/>
    <cellStyle name="Normal 2 4 4 3 2 4 2" xfId="28269" xr:uid="{00000000-0005-0000-0000-0000636C0000}"/>
    <cellStyle name="Normal 2 4 4 3 2 4 3" xfId="28270" xr:uid="{00000000-0005-0000-0000-0000646C0000}"/>
    <cellStyle name="Normal 2 4 4 3 2 5" xfId="28271" xr:uid="{00000000-0005-0000-0000-0000656C0000}"/>
    <cellStyle name="Normal 2 4 4 3 2 6" xfId="28272" xr:uid="{00000000-0005-0000-0000-0000666C0000}"/>
    <cellStyle name="Normal 2 4 4 3 3" xfId="28273" xr:uid="{00000000-0005-0000-0000-0000676C0000}"/>
    <cellStyle name="Normal 2 4 4 3 3 2" xfId="28274" xr:uid="{00000000-0005-0000-0000-0000686C0000}"/>
    <cellStyle name="Normal 2 4 4 3 3 2 2" xfId="28275" xr:uid="{00000000-0005-0000-0000-0000696C0000}"/>
    <cellStyle name="Normal 2 4 4 3 3 2 2 2" xfId="28276" xr:uid="{00000000-0005-0000-0000-00006A6C0000}"/>
    <cellStyle name="Normal 2 4 4 3 3 2 2 3" xfId="28277" xr:uid="{00000000-0005-0000-0000-00006B6C0000}"/>
    <cellStyle name="Normal 2 4 4 3 3 2 3" xfId="28278" xr:uid="{00000000-0005-0000-0000-00006C6C0000}"/>
    <cellStyle name="Normal 2 4 4 3 3 2 4" xfId="28279" xr:uid="{00000000-0005-0000-0000-00006D6C0000}"/>
    <cellStyle name="Normal 2 4 4 3 3 3" xfId="28280" xr:uid="{00000000-0005-0000-0000-00006E6C0000}"/>
    <cellStyle name="Normal 2 4 4 3 3 3 2" xfId="28281" xr:uid="{00000000-0005-0000-0000-00006F6C0000}"/>
    <cellStyle name="Normal 2 4 4 3 3 3 3" xfId="28282" xr:uid="{00000000-0005-0000-0000-0000706C0000}"/>
    <cellStyle name="Normal 2 4 4 3 3 4" xfId="28283" xr:uid="{00000000-0005-0000-0000-0000716C0000}"/>
    <cellStyle name="Normal 2 4 4 3 3 5" xfId="28284" xr:uid="{00000000-0005-0000-0000-0000726C0000}"/>
    <cellStyle name="Normal 2 4 4 3 4" xfId="28285" xr:uid="{00000000-0005-0000-0000-0000736C0000}"/>
    <cellStyle name="Normal 2 4 4 3 4 2" xfId="28286" xr:uid="{00000000-0005-0000-0000-0000746C0000}"/>
    <cellStyle name="Normal 2 4 4 3 4 2 2" xfId="28287" xr:uid="{00000000-0005-0000-0000-0000756C0000}"/>
    <cellStyle name="Normal 2 4 4 3 4 2 3" xfId="28288" xr:uid="{00000000-0005-0000-0000-0000766C0000}"/>
    <cellStyle name="Normal 2 4 4 3 4 3" xfId="28289" xr:uid="{00000000-0005-0000-0000-0000776C0000}"/>
    <cellStyle name="Normal 2 4 4 3 4 4" xfId="28290" xr:uid="{00000000-0005-0000-0000-0000786C0000}"/>
    <cellStyle name="Normal 2 4 4 3 5" xfId="28291" xr:uid="{00000000-0005-0000-0000-0000796C0000}"/>
    <cellStyle name="Normal 2 4 4 3 5 2" xfId="28292" xr:uid="{00000000-0005-0000-0000-00007A6C0000}"/>
    <cellStyle name="Normal 2 4 4 3 5 3" xfId="28293" xr:uid="{00000000-0005-0000-0000-00007B6C0000}"/>
    <cellStyle name="Normal 2 4 4 3 6" xfId="28294" xr:uid="{00000000-0005-0000-0000-00007C6C0000}"/>
    <cellStyle name="Normal 2 4 4 3 7" xfId="28295" xr:uid="{00000000-0005-0000-0000-00007D6C0000}"/>
    <cellStyle name="Normal 2 4 4 4" xfId="28296" xr:uid="{00000000-0005-0000-0000-00007E6C0000}"/>
    <cellStyle name="Normal 2 4 4 4 2" xfId="28297" xr:uid="{00000000-0005-0000-0000-00007F6C0000}"/>
    <cellStyle name="Normal 2 4 4 4 2 2" xfId="28298" xr:uid="{00000000-0005-0000-0000-0000806C0000}"/>
    <cellStyle name="Normal 2 4 4 4 2 2 2" xfId="28299" xr:uid="{00000000-0005-0000-0000-0000816C0000}"/>
    <cellStyle name="Normal 2 4 4 4 2 2 2 2" xfId="28300" xr:uid="{00000000-0005-0000-0000-0000826C0000}"/>
    <cellStyle name="Normal 2 4 4 4 2 2 2 3" xfId="28301" xr:uid="{00000000-0005-0000-0000-0000836C0000}"/>
    <cellStyle name="Normal 2 4 4 4 2 2 3" xfId="28302" xr:uid="{00000000-0005-0000-0000-0000846C0000}"/>
    <cellStyle name="Normal 2 4 4 4 2 2 4" xfId="28303" xr:uid="{00000000-0005-0000-0000-0000856C0000}"/>
    <cellStyle name="Normal 2 4 4 4 2 3" xfId="28304" xr:uid="{00000000-0005-0000-0000-0000866C0000}"/>
    <cellStyle name="Normal 2 4 4 4 2 3 2" xfId="28305" xr:uid="{00000000-0005-0000-0000-0000876C0000}"/>
    <cellStyle name="Normal 2 4 4 4 2 3 3" xfId="28306" xr:uid="{00000000-0005-0000-0000-0000886C0000}"/>
    <cellStyle name="Normal 2 4 4 4 2 4" xfId="28307" xr:uid="{00000000-0005-0000-0000-0000896C0000}"/>
    <cellStyle name="Normal 2 4 4 4 2 5" xfId="28308" xr:uid="{00000000-0005-0000-0000-00008A6C0000}"/>
    <cellStyle name="Normal 2 4 4 4 3" xfId="28309" xr:uid="{00000000-0005-0000-0000-00008B6C0000}"/>
    <cellStyle name="Normal 2 4 4 4 3 2" xfId="28310" xr:uid="{00000000-0005-0000-0000-00008C6C0000}"/>
    <cellStyle name="Normal 2 4 4 4 3 2 2" xfId="28311" xr:uid="{00000000-0005-0000-0000-00008D6C0000}"/>
    <cellStyle name="Normal 2 4 4 4 3 2 3" xfId="28312" xr:uid="{00000000-0005-0000-0000-00008E6C0000}"/>
    <cellStyle name="Normal 2 4 4 4 3 3" xfId="28313" xr:uid="{00000000-0005-0000-0000-00008F6C0000}"/>
    <cellStyle name="Normal 2 4 4 4 3 4" xfId="28314" xr:uid="{00000000-0005-0000-0000-0000906C0000}"/>
    <cellStyle name="Normal 2 4 4 4 4" xfId="28315" xr:uid="{00000000-0005-0000-0000-0000916C0000}"/>
    <cellStyle name="Normal 2 4 4 4 4 2" xfId="28316" xr:uid="{00000000-0005-0000-0000-0000926C0000}"/>
    <cellStyle name="Normal 2 4 4 4 4 3" xfId="28317" xr:uid="{00000000-0005-0000-0000-0000936C0000}"/>
    <cellStyle name="Normal 2 4 4 4 5" xfId="28318" xr:uid="{00000000-0005-0000-0000-0000946C0000}"/>
    <cellStyle name="Normal 2 4 4 4 6" xfId="28319" xr:uid="{00000000-0005-0000-0000-0000956C0000}"/>
    <cellStyle name="Normal 2 4 4 5" xfId="28320" xr:uid="{00000000-0005-0000-0000-0000966C0000}"/>
    <cellStyle name="Normal 2 4 4 5 2" xfId="28321" xr:uid="{00000000-0005-0000-0000-0000976C0000}"/>
    <cellStyle name="Normal 2 4 4 5 2 2" xfId="28322" xr:uid="{00000000-0005-0000-0000-0000986C0000}"/>
    <cellStyle name="Normal 2 4 4 5 2 2 2" xfId="28323" xr:uid="{00000000-0005-0000-0000-0000996C0000}"/>
    <cellStyle name="Normal 2 4 4 5 2 2 3" xfId="28324" xr:uid="{00000000-0005-0000-0000-00009A6C0000}"/>
    <cellStyle name="Normal 2 4 4 5 2 3" xfId="28325" xr:uid="{00000000-0005-0000-0000-00009B6C0000}"/>
    <cellStyle name="Normal 2 4 4 5 2 4" xfId="28326" xr:uid="{00000000-0005-0000-0000-00009C6C0000}"/>
    <cellStyle name="Normal 2 4 4 5 3" xfId="28327" xr:uid="{00000000-0005-0000-0000-00009D6C0000}"/>
    <cellStyle name="Normal 2 4 4 5 3 2" xfId="28328" xr:uid="{00000000-0005-0000-0000-00009E6C0000}"/>
    <cellStyle name="Normal 2 4 4 5 3 3" xfId="28329" xr:uid="{00000000-0005-0000-0000-00009F6C0000}"/>
    <cellStyle name="Normal 2 4 4 5 4" xfId="28330" xr:uid="{00000000-0005-0000-0000-0000A06C0000}"/>
    <cellStyle name="Normal 2 4 4 5 5" xfId="28331" xr:uid="{00000000-0005-0000-0000-0000A16C0000}"/>
    <cellStyle name="Normal 2 4 4 6" xfId="28332" xr:uid="{00000000-0005-0000-0000-0000A26C0000}"/>
    <cellStyle name="Normal 2 4 4 6 2" xfId="28333" xr:uid="{00000000-0005-0000-0000-0000A36C0000}"/>
    <cellStyle name="Normal 2 4 4 6 2 2" xfId="28334" xr:uid="{00000000-0005-0000-0000-0000A46C0000}"/>
    <cellStyle name="Normal 2 4 4 6 2 2 2" xfId="28335" xr:uid="{00000000-0005-0000-0000-0000A56C0000}"/>
    <cellStyle name="Normal 2 4 4 6 2 2 3" xfId="28336" xr:uid="{00000000-0005-0000-0000-0000A66C0000}"/>
    <cellStyle name="Normal 2 4 4 6 2 3" xfId="28337" xr:uid="{00000000-0005-0000-0000-0000A76C0000}"/>
    <cellStyle name="Normal 2 4 4 6 2 4" xfId="28338" xr:uid="{00000000-0005-0000-0000-0000A86C0000}"/>
    <cellStyle name="Normal 2 4 4 6 3" xfId="28339" xr:uid="{00000000-0005-0000-0000-0000A96C0000}"/>
    <cellStyle name="Normal 2 4 4 6 3 2" xfId="28340" xr:uid="{00000000-0005-0000-0000-0000AA6C0000}"/>
    <cellStyle name="Normal 2 4 4 6 3 3" xfId="28341" xr:uid="{00000000-0005-0000-0000-0000AB6C0000}"/>
    <cellStyle name="Normal 2 4 4 6 4" xfId="28342" xr:uid="{00000000-0005-0000-0000-0000AC6C0000}"/>
    <cellStyle name="Normal 2 4 4 6 5" xfId="28343" xr:uid="{00000000-0005-0000-0000-0000AD6C0000}"/>
    <cellStyle name="Normal 2 4 4 7" xfId="28344" xr:uid="{00000000-0005-0000-0000-0000AE6C0000}"/>
    <cellStyle name="Normal 2 4 4 7 2" xfId="28345" xr:uid="{00000000-0005-0000-0000-0000AF6C0000}"/>
    <cellStyle name="Normal 2 4 4 7 2 2" xfId="28346" xr:uid="{00000000-0005-0000-0000-0000B06C0000}"/>
    <cellStyle name="Normal 2 4 4 7 2 3" xfId="28347" xr:uid="{00000000-0005-0000-0000-0000B16C0000}"/>
    <cellStyle name="Normal 2 4 4 7 3" xfId="28348" xr:uid="{00000000-0005-0000-0000-0000B26C0000}"/>
    <cellStyle name="Normal 2 4 4 7 4" xfId="28349" xr:uid="{00000000-0005-0000-0000-0000B36C0000}"/>
    <cellStyle name="Normal 2 4 4 8" xfId="28350" xr:uid="{00000000-0005-0000-0000-0000B46C0000}"/>
    <cellStyle name="Normal 2 4 4 8 2" xfId="28351" xr:uid="{00000000-0005-0000-0000-0000B56C0000}"/>
    <cellStyle name="Normal 2 4 4 8 3" xfId="28352" xr:uid="{00000000-0005-0000-0000-0000B66C0000}"/>
    <cellStyle name="Normal 2 4 4 9" xfId="28353" xr:uid="{00000000-0005-0000-0000-0000B76C0000}"/>
    <cellStyle name="Normal 2 4 5" xfId="583" xr:uid="{00000000-0005-0000-0000-0000B86C0000}"/>
    <cellStyle name="Normal 2 4 5 10" xfId="28354" xr:uid="{00000000-0005-0000-0000-0000B96C0000}"/>
    <cellStyle name="Normal 2 4 5 2" xfId="28355" xr:uid="{00000000-0005-0000-0000-0000BA6C0000}"/>
    <cellStyle name="Normal 2 4 5 2 2" xfId="28356" xr:uid="{00000000-0005-0000-0000-0000BB6C0000}"/>
    <cellStyle name="Normal 2 4 5 2 2 2" xfId="28357" xr:uid="{00000000-0005-0000-0000-0000BC6C0000}"/>
    <cellStyle name="Normal 2 4 5 2 2 2 2" xfId="28358" xr:uid="{00000000-0005-0000-0000-0000BD6C0000}"/>
    <cellStyle name="Normal 2 4 5 2 2 2 2 2" xfId="28359" xr:uid="{00000000-0005-0000-0000-0000BE6C0000}"/>
    <cellStyle name="Normal 2 4 5 2 2 2 2 3" xfId="28360" xr:uid="{00000000-0005-0000-0000-0000BF6C0000}"/>
    <cellStyle name="Normal 2 4 5 2 2 2 3" xfId="28361" xr:uid="{00000000-0005-0000-0000-0000C06C0000}"/>
    <cellStyle name="Normal 2 4 5 2 2 2 4" xfId="28362" xr:uid="{00000000-0005-0000-0000-0000C16C0000}"/>
    <cellStyle name="Normal 2 4 5 2 2 3" xfId="28363" xr:uid="{00000000-0005-0000-0000-0000C26C0000}"/>
    <cellStyle name="Normal 2 4 5 2 2 3 2" xfId="28364" xr:uid="{00000000-0005-0000-0000-0000C36C0000}"/>
    <cellStyle name="Normal 2 4 5 2 2 3 3" xfId="28365" xr:uid="{00000000-0005-0000-0000-0000C46C0000}"/>
    <cellStyle name="Normal 2 4 5 2 2 4" xfId="28366" xr:uid="{00000000-0005-0000-0000-0000C56C0000}"/>
    <cellStyle name="Normal 2 4 5 2 2 5" xfId="28367" xr:uid="{00000000-0005-0000-0000-0000C66C0000}"/>
    <cellStyle name="Normal 2 4 5 2 3" xfId="28368" xr:uid="{00000000-0005-0000-0000-0000C76C0000}"/>
    <cellStyle name="Normal 2 4 5 2 3 2" xfId="28369" xr:uid="{00000000-0005-0000-0000-0000C86C0000}"/>
    <cellStyle name="Normal 2 4 5 2 3 2 2" xfId="28370" xr:uid="{00000000-0005-0000-0000-0000C96C0000}"/>
    <cellStyle name="Normal 2 4 5 2 3 2 2 2" xfId="28371" xr:uid="{00000000-0005-0000-0000-0000CA6C0000}"/>
    <cellStyle name="Normal 2 4 5 2 3 2 2 3" xfId="28372" xr:uid="{00000000-0005-0000-0000-0000CB6C0000}"/>
    <cellStyle name="Normal 2 4 5 2 3 2 3" xfId="28373" xr:uid="{00000000-0005-0000-0000-0000CC6C0000}"/>
    <cellStyle name="Normal 2 4 5 2 3 2 4" xfId="28374" xr:uid="{00000000-0005-0000-0000-0000CD6C0000}"/>
    <cellStyle name="Normal 2 4 5 2 3 3" xfId="28375" xr:uid="{00000000-0005-0000-0000-0000CE6C0000}"/>
    <cellStyle name="Normal 2 4 5 2 3 3 2" xfId="28376" xr:uid="{00000000-0005-0000-0000-0000CF6C0000}"/>
    <cellStyle name="Normal 2 4 5 2 3 3 3" xfId="28377" xr:uid="{00000000-0005-0000-0000-0000D06C0000}"/>
    <cellStyle name="Normal 2 4 5 2 3 4" xfId="28378" xr:uid="{00000000-0005-0000-0000-0000D16C0000}"/>
    <cellStyle name="Normal 2 4 5 2 3 5" xfId="28379" xr:uid="{00000000-0005-0000-0000-0000D26C0000}"/>
    <cellStyle name="Normal 2 4 5 3" xfId="28380" xr:uid="{00000000-0005-0000-0000-0000D36C0000}"/>
    <cellStyle name="Normal 2 4 5 3 2" xfId="28381" xr:uid="{00000000-0005-0000-0000-0000D46C0000}"/>
    <cellStyle name="Normal 2 4 5 3 2 2" xfId="28382" xr:uid="{00000000-0005-0000-0000-0000D56C0000}"/>
    <cellStyle name="Normal 2 4 5 3 2 2 2" xfId="28383" xr:uid="{00000000-0005-0000-0000-0000D66C0000}"/>
    <cellStyle name="Normal 2 4 5 3 2 2 2 2" xfId="28384" xr:uid="{00000000-0005-0000-0000-0000D76C0000}"/>
    <cellStyle name="Normal 2 4 5 3 2 2 2 3" xfId="28385" xr:uid="{00000000-0005-0000-0000-0000D86C0000}"/>
    <cellStyle name="Normal 2 4 5 3 2 2 3" xfId="28386" xr:uid="{00000000-0005-0000-0000-0000D96C0000}"/>
    <cellStyle name="Normal 2 4 5 3 2 2 4" xfId="28387" xr:uid="{00000000-0005-0000-0000-0000DA6C0000}"/>
    <cellStyle name="Normal 2 4 5 3 2 3" xfId="28388" xr:uid="{00000000-0005-0000-0000-0000DB6C0000}"/>
    <cellStyle name="Normal 2 4 5 3 2 3 2" xfId="28389" xr:uid="{00000000-0005-0000-0000-0000DC6C0000}"/>
    <cellStyle name="Normal 2 4 5 3 2 3 3" xfId="28390" xr:uid="{00000000-0005-0000-0000-0000DD6C0000}"/>
    <cellStyle name="Normal 2 4 5 3 2 4" xfId="28391" xr:uid="{00000000-0005-0000-0000-0000DE6C0000}"/>
    <cellStyle name="Normal 2 4 5 3 2 5" xfId="28392" xr:uid="{00000000-0005-0000-0000-0000DF6C0000}"/>
    <cellStyle name="Normal 2 4 5 3 3" xfId="28393" xr:uid="{00000000-0005-0000-0000-0000E06C0000}"/>
    <cellStyle name="Normal 2 4 5 3 3 2" xfId="28394" xr:uid="{00000000-0005-0000-0000-0000E16C0000}"/>
    <cellStyle name="Normal 2 4 5 3 3 2 2" xfId="28395" xr:uid="{00000000-0005-0000-0000-0000E26C0000}"/>
    <cellStyle name="Normal 2 4 5 3 3 2 2 2" xfId="28396" xr:uid="{00000000-0005-0000-0000-0000E36C0000}"/>
    <cellStyle name="Normal 2 4 5 3 3 2 2 3" xfId="28397" xr:uid="{00000000-0005-0000-0000-0000E46C0000}"/>
    <cellStyle name="Normal 2 4 5 3 3 2 3" xfId="28398" xr:uid="{00000000-0005-0000-0000-0000E56C0000}"/>
    <cellStyle name="Normal 2 4 5 3 3 2 4" xfId="28399" xr:uid="{00000000-0005-0000-0000-0000E66C0000}"/>
    <cellStyle name="Normal 2 4 5 3 3 3" xfId="28400" xr:uid="{00000000-0005-0000-0000-0000E76C0000}"/>
    <cellStyle name="Normal 2 4 5 3 3 3 2" xfId="28401" xr:uid="{00000000-0005-0000-0000-0000E86C0000}"/>
    <cellStyle name="Normal 2 4 5 3 3 3 3" xfId="28402" xr:uid="{00000000-0005-0000-0000-0000E96C0000}"/>
    <cellStyle name="Normal 2 4 5 3 3 4" xfId="28403" xr:uid="{00000000-0005-0000-0000-0000EA6C0000}"/>
    <cellStyle name="Normal 2 4 5 3 3 5" xfId="28404" xr:uid="{00000000-0005-0000-0000-0000EB6C0000}"/>
    <cellStyle name="Normal 2 4 5 3 4" xfId="28405" xr:uid="{00000000-0005-0000-0000-0000EC6C0000}"/>
    <cellStyle name="Normal 2 4 5 3 4 2" xfId="28406" xr:uid="{00000000-0005-0000-0000-0000ED6C0000}"/>
    <cellStyle name="Normal 2 4 5 3 4 2 2" xfId="28407" xr:uid="{00000000-0005-0000-0000-0000EE6C0000}"/>
    <cellStyle name="Normal 2 4 5 3 4 2 3" xfId="28408" xr:uid="{00000000-0005-0000-0000-0000EF6C0000}"/>
    <cellStyle name="Normal 2 4 5 3 4 3" xfId="28409" xr:uid="{00000000-0005-0000-0000-0000F06C0000}"/>
    <cellStyle name="Normal 2 4 5 3 4 4" xfId="28410" xr:uid="{00000000-0005-0000-0000-0000F16C0000}"/>
    <cellStyle name="Normal 2 4 5 3 5" xfId="28411" xr:uid="{00000000-0005-0000-0000-0000F26C0000}"/>
    <cellStyle name="Normal 2 4 5 3 5 2" xfId="28412" xr:uid="{00000000-0005-0000-0000-0000F36C0000}"/>
    <cellStyle name="Normal 2 4 5 3 5 3" xfId="28413" xr:uid="{00000000-0005-0000-0000-0000F46C0000}"/>
    <cellStyle name="Normal 2 4 5 3 6" xfId="28414" xr:uid="{00000000-0005-0000-0000-0000F56C0000}"/>
    <cellStyle name="Normal 2 4 5 3 7" xfId="28415" xr:uid="{00000000-0005-0000-0000-0000F66C0000}"/>
    <cellStyle name="Normal 2 4 5 4" xfId="28416" xr:uid="{00000000-0005-0000-0000-0000F76C0000}"/>
    <cellStyle name="Normal 2 4 5 4 2" xfId="28417" xr:uid="{00000000-0005-0000-0000-0000F86C0000}"/>
    <cellStyle name="Normal 2 4 5 4 2 2" xfId="28418" xr:uid="{00000000-0005-0000-0000-0000F96C0000}"/>
    <cellStyle name="Normal 2 4 5 4 2 2 2" xfId="28419" xr:uid="{00000000-0005-0000-0000-0000FA6C0000}"/>
    <cellStyle name="Normal 2 4 5 4 2 2 3" xfId="28420" xr:uid="{00000000-0005-0000-0000-0000FB6C0000}"/>
    <cellStyle name="Normal 2 4 5 4 2 3" xfId="28421" xr:uid="{00000000-0005-0000-0000-0000FC6C0000}"/>
    <cellStyle name="Normal 2 4 5 4 2 4" xfId="28422" xr:uid="{00000000-0005-0000-0000-0000FD6C0000}"/>
    <cellStyle name="Normal 2 4 5 4 3" xfId="28423" xr:uid="{00000000-0005-0000-0000-0000FE6C0000}"/>
    <cellStyle name="Normal 2 4 5 4 3 2" xfId="28424" xr:uid="{00000000-0005-0000-0000-0000FF6C0000}"/>
    <cellStyle name="Normal 2 4 5 4 3 3" xfId="28425" xr:uid="{00000000-0005-0000-0000-0000006D0000}"/>
    <cellStyle name="Normal 2 4 5 4 4" xfId="28426" xr:uid="{00000000-0005-0000-0000-0000016D0000}"/>
    <cellStyle name="Normal 2 4 5 4 5" xfId="28427" xr:uid="{00000000-0005-0000-0000-0000026D0000}"/>
    <cellStyle name="Normal 2 4 5 5" xfId="28428" xr:uid="{00000000-0005-0000-0000-0000036D0000}"/>
    <cellStyle name="Normal 2 4 5 5 2" xfId="28429" xr:uid="{00000000-0005-0000-0000-0000046D0000}"/>
    <cellStyle name="Normal 2 4 5 5 2 2" xfId="28430" xr:uid="{00000000-0005-0000-0000-0000056D0000}"/>
    <cellStyle name="Normal 2 4 5 5 2 2 2" xfId="28431" xr:uid="{00000000-0005-0000-0000-0000066D0000}"/>
    <cellStyle name="Normal 2 4 5 5 2 2 3" xfId="28432" xr:uid="{00000000-0005-0000-0000-0000076D0000}"/>
    <cellStyle name="Normal 2 4 5 5 2 3" xfId="28433" xr:uid="{00000000-0005-0000-0000-0000086D0000}"/>
    <cellStyle name="Normal 2 4 5 5 2 4" xfId="28434" xr:uid="{00000000-0005-0000-0000-0000096D0000}"/>
    <cellStyle name="Normal 2 4 5 5 3" xfId="28435" xr:uid="{00000000-0005-0000-0000-00000A6D0000}"/>
    <cellStyle name="Normal 2 4 5 5 3 2" xfId="28436" xr:uid="{00000000-0005-0000-0000-00000B6D0000}"/>
    <cellStyle name="Normal 2 4 5 5 3 3" xfId="28437" xr:uid="{00000000-0005-0000-0000-00000C6D0000}"/>
    <cellStyle name="Normal 2 4 5 5 4" xfId="28438" xr:uid="{00000000-0005-0000-0000-00000D6D0000}"/>
    <cellStyle name="Normal 2 4 5 5 5" xfId="28439" xr:uid="{00000000-0005-0000-0000-00000E6D0000}"/>
    <cellStyle name="Normal 2 4 5 6" xfId="28440" xr:uid="{00000000-0005-0000-0000-00000F6D0000}"/>
    <cellStyle name="Normal 2 4 5 6 2" xfId="28441" xr:uid="{00000000-0005-0000-0000-0000106D0000}"/>
    <cellStyle name="Normal 2 4 5 6 2 2" xfId="28442" xr:uid="{00000000-0005-0000-0000-0000116D0000}"/>
    <cellStyle name="Normal 2 4 5 6 2 3" xfId="28443" xr:uid="{00000000-0005-0000-0000-0000126D0000}"/>
    <cellStyle name="Normal 2 4 5 6 3" xfId="28444" xr:uid="{00000000-0005-0000-0000-0000136D0000}"/>
    <cellStyle name="Normal 2 4 5 6 4" xfId="28445" xr:uid="{00000000-0005-0000-0000-0000146D0000}"/>
    <cellStyle name="Normal 2 4 5 7" xfId="28446" xr:uid="{00000000-0005-0000-0000-0000156D0000}"/>
    <cellStyle name="Normal 2 4 5 7 2" xfId="28447" xr:uid="{00000000-0005-0000-0000-0000166D0000}"/>
    <cellStyle name="Normal 2 4 5 7 3" xfId="28448" xr:uid="{00000000-0005-0000-0000-0000176D0000}"/>
    <cellStyle name="Normal 2 4 5 8" xfId="28449" xr:uid="{00000000-0005-0000-0000-0000186D0000}"/>
    <cellStyle name="Normal 2 4 5 9" xfId="28450" xr:uid="{00000000-0005-0000-0000-0000196D0000}"/>
    <cellStyle name="Normal 2 4 6" xfId="28451" xr:uid="{00000000-0005-0000-0000-00001A6D0000}"/>
    <cellStyle name="Normal 2 4 6 2" xfId="28452" xr:uid="{00000000-0005-0000-0000-00001B6D0000}"/>
    <cellStyle name="Normal 2 4 6 2 2" xfId="28453" xr:uid="{00000000-0005-0000-0000-00001C6D0000}"/>
    <cellStyle name="Normal 2 4 6 2 2 2" xfId="28454" xr:uid="{00000000-0005-0000-0000-00001D6D0000}"/>
    <cellStyle name="Normal 2 4 6 2 2 2 2" xfId="28455" xr:uid="{00000000-0005-0000-0000-00001E6D0000}"/>
    <cellStyle name="Normal 2 4 6 2 2 2 2 2" xfId="28456" xr:uid="{00000000-0005-0000-0000-00001F6D0000}"/>
    <cellStyle name="Normal 2 4 6 2 2 2 2 3" xfId="28457" xr:uid="{00000000-0005-0000-0000-0000206D0000}"/>
    <cellStyle name="Normal 2 4 6 2 2 2 3" xfId="28458" xr:uid="{00000000-0005-0000-0000-0000216D0000}"/>
    <cellStyle name="Normal 2 4 6 2 2 2 4" xfId="28459" xr:uid="{00000000-0005-0000-0000-0000226D0000}"/>
    <cellStyle name="Normal 2 4 6 2 2 3" xfId="28460" xr:uid="{00000000-0005-0000-0000-0000236D0000}"/>
    <cellStyle name="Normal 2 4 6 2 2 3 2" xfId="28461" xr:uid="{00000000-0005-0000-0000-0000246D0000}"/>
    <cellStyle name="Normal 2 4 6 2 2 3 3" xfId="28462" xr:uid="{00000000-0005-0000-0000-0000256D0000}"/>
    <cellStyle name="Normal 2 4 6 2 2 4" xfId="28463" xr:uid="{00000000-0005-0000-0000-0000266D0000}"/>
    <cellStyle name="Normal 2 4 6 2 2 5" xfId="28464" xr:uid="{00000000-0005-0000-0000-0000276D0000}"/>
    <cellStyle name="Normal 2 4 6 2 3" xfId="28465" xr:uid="{00000000-0005-0000-0000-0000286D0000}"/>
    <cellStyle name="Normal 2 4 6 2 3 2" xfId="28466" xr:uid="{00000000-0005-0000-0000-0000296D0000}"/>
    <cellStyle name="Normal 2 4 6 2 3 2 2" xfId="28467" xr:uid="{00000000-0005-0000-0000-00002A6D0000}"/>
    <cellStyle name="Normal 2 4 6 2 3 2 2 2" xfId="28468" xr:uid="{00000000-0005-0000-0000-00002B6D0000}"/>
    <cellStyle name="Normal 2 4 6 2 3 2 2 3" xfId="28469" xr:uid="{00000000-0005-0000-0000-00002C6D0000}"/>
    <cellStyle name="Normal 2 4 6 2 3 2 3" xfId="28470" xr:uid="{00000000-0005-0000-0000-00002D6D0000}"/>
    <cellStyle name="Normal 2 4 6 2 3 2 4" xfId="28471" xr:uid="{00000000-0005-0000-0000-00002E6D0000}"/>
    <cellStyle name="Normal 2 4 6 2 3 3" xfId="28472" xr:uid="{00000000-0005-0000-0000-00002F6D0000}"/>
    <cellStyle name="Normal 2 4 6 2 3 3 2" xfId="28473" xr:uid="{00000000-0005-0000-0000-0000306D0000}"/>
    <cellStyle name="Normal 2 4 6 2 3 3 3" xfId="28474" xr:uid="{00000000-0005-0000-0000-0000316D0000}"/>
    <cellStyle name="Normal 2 4 6 2 3 4" xfId="28475" xr:uid="{00000000-0005-0000-0000-0000326D0000}"/>
    <cellStyle name="Normal 2 4 6 2 3 5" xfId="28476" xr:uid="{00000000-0005-0000-0000-0000336D0000}"/>
    <cellStyle name="Normal 2 4 6 2 4" xfId="28477" xr:uid="{00000000-0005-0000-0000-0000346D0000}"/>
    <cellStyle name="Normal 2 4 6 2 4 2" xfId="28478" xr:uid="{00000000-0005-0000-0000-0000356D0000}"/>
    <cellStyle name="Normal 2 4 6 2 4 2 2" xfId="28479" xr:uid="{00000000-0005-0000-0000-0000366D0000}"/>
    <cellStyle name="Normal 2 4 6 2 4 2 3" xfId="28480" xr:uid="{00000000-0005-0000-0000-0000376D0000}"/>
    <cellStyle name="Normal 2 4 6 2 4 3" xfId="28481" xr:uid="{00000000-0005-0000-0000-0000386D0000}"/>
    <cellStyle name="Normal 2 4 6 2 4 4" xfId="28482" xr:uid="{00000000-0005-0000-0000-0000396D0000}"/>
    <cellStyle name="Normal 2 4 6 2 5" xfId="28483" xr:uid="{00000000-0005-0000-0000-00003A6D0000}"/>
    <cellStyle name="Normal 2 4 6 2 5 2" xfId="28484" xr:uid="{00000000-0005-0000-0000-00003B6D0000}"/>
    <cellStyle name="Normal 2 4 6 2 5 3" xfId="28485" xr:uid="{00000000-0005-0000-0000-00003C6D0000}"/>
    <cellStyle name="Normal 2 4 6 2 6" xfId="28486" xr:uid="{00000000-0005-0000-0000-00003D6D0000}"/>
    <cellStyle name="Normal 2 4 6 2 7" xfId="28487" xr:uid="{00000000-0005-0000-0000-00003E6D0000}"/>
    <cellStyle name="Normal 2 4 6 3" xfId="28488" xr:uid="{00000000-0005-0000-0000-00003F6D0000}"/>
    <cellStyle name="Normal 2 4 6 3 2" xfId="28489" xr:uid="{00000000-0005-0000-0000-0000406D0000}"/>
    <cellStyle name="Normal 2 4 6 3 2 2" xfId="28490" xr:uid="{00000000-0005-0000-0000-0000416D0000}"/>
    <cellStyle name="Normal 2 4 6 3 2 2 2" xfId="28491" xr:uid="{00000000-0005-0000-0000-0000426D0000}"/>
    <cellStyle name="Normal 2 4 6 3 2 2 3" xfId="28492" xr:uid="{00000000-0005-0000-0000-0000436D0000}"/>
    <cellStyle name="Normal 2 4 6 3 2 3" xfId="28493" xr:uid="{00000000-0005-0000-0000-0000446D0000}"/>
    <cellStyle name="Normal 2 4 6 3 2 4" xfId="28494" xr:uid="{00000000-0005-0000-0000-0000456D0000}"/>
    <cellStyle name="Normal 2 4 6 3 3" xfId="28495" xr:uid="{00000000-0005-0000-0000-0000466D0000}"/>
    <cellStyle name="Normal 2 4 6 3 3 2" xfId="28496" xr:uid="{00000000-0005-0000-0000-0000476D0000}"/>
    <cellStyle name="Normal 2 4 6 3 3 3" xfId="28497" xr:uid="{00000000-0005-0000-0000-0000486D0000}"/>
    <cellStyle name="Normal 2 4 6 3 4" xfId="28498" xr:uid="{00000000-0005-0000-0000-0000496D0000}"/>
    <cellStyle name="Normal 2 4 6 3 5" xfId="28499" xr:uid="{00000000-0005-0000-0000-00004A6D0000}"/>
    <cellStyle name="Normal 2 4 6 4" xfId="28500" xr:uid="{00000000-0005-0000-0000-00004B6D0000}"/>
    <cellStyle name="Normal 2 4 6 4 2" xfId="28501" xr:uid="{00000000-0005-0000-0000-00004C6D0000}"/>
    <cellStyle name="Normal 2 4 6 4 2 2" xfId="28502" xr:uid="{00000000-0005-0000-0000-00004D6D0000}"/>
    <cellStyle name="Normal 2 4 6 4 2 2 2" xfId="28503" xr:uid="{00000000-0005-0000-0000-00004E6D0000}"/>
    <cellStyle name="Normal 2 4 6 4 2 2 3" xfId="28504" xr:uid="{00000000-0005-0000-0000-00004F6D0000}"/>
    <cellStyle name="Normal 2 4 6 4 2 3" xfId="28505" xr:uid="{00000000-0005-0000-0000-0000506D0000}"/>
    <cellStyle name="Normal 2 4 6 4 2 4" xfId="28506" xr:uid="{00000000-0005-0000-0000-0000516D0000}"/>
    <cellStyle name="Normal 2 4 6 4 3" xfId="28507" xr:uid="{00000000-0005-0000-0000-0000526D0000}"/>
    <cellStyle name="Normal 2 4 6 4 3 2" xfId="28508" xr:uid="{00000000-0005-0000-0000-0000536D0000}"/>
    <cellStyle name="Normal 2 4 6 4 3 3" xfId="28509" xr:uid="{00000000-0005-0000-0000-0000546D0000}"/>
    <cellStyle name="Normal 2 4 6 4 4" xfId="28510" xr:uid="{00000000-0005-0000-0000-0000556D0000}"/>
    <cellStyle name="Normal 2 4 6 4 5" xfId="28511" xr:uid="{00000000-0005-0000-0000-0000566D0000}"/>
    <cellStyle name="Normal 2 4 6 5" xfId="28512" xr:uid="{00000000-0005-0000-0000-0000576D0000}"/>
    <cellStyle name="Normal 2 4 6 5 2" xfId="28513" xr:uid="{00000000-0005-0000-0000-0000586D0000}"/>
    <cellStyle name="Normal 2 4 6 5 2 2" xfId="28514" xr:uid="{00000000-0005-0000-0000-0000596D0000}"/>
    <cellStyle name="Normal 2 4 6 5 2 3" xfId="28515" xr:uid="{00000000-0005-0000-0000-00005A6D0000}"/>
    <cellStyle name="Normal 2 4 6 5 3" xfId="28516" xr:uid="{00000000-0005-0000-0000-00005B6D0000}"/>
    <cellStyle name="Normal 2 4 6 5 4" xfId="28517" xr:uid="{00000000-0005-0000-0000-00005C6D0000}"/>
    <cellStyle name="Normal 2 4 6 6" xfId="28518" xr:uid="{00000000-0005-0000-0000-00005D6D0000}"/>
    <cellStyle name="Normal 2 4 6 6 2" xfId="28519" xr:uid="{00000000-0005-0000-0000-00005E6D0000}"/>
    <cellStyle name="Normal 2 4 6 6 3" xfId="28520" xr:uid="{00000000-0005-0000-0000-00005F6D0000}"/>
    <cellStyle name="Normal 2 4 6 7" xfId="28521" xr:uid="{00000000-0005-0000-0000-0000606D0000}"/>
    <cellStyle name="Normal 2 4 6 8" xfId="28522" xr:uid="{00000000-0005-0000-0000-0000616D0000}"/>
    <cellStyle name="Normal 2 4 7" xfId="28523" xr:uid="{00000000-0005-0000-0000-0000626D0000}"/>
    <cellStyle name="Normal 2 4 7 2" xfId="28524" xr:uid="{00000000-0005-0000-0000-0000636D0000}"/>
    <cellStyle name="Normal 2 4 7 2 2" xfId="28525" xr:uid="{00000000-0005-0000-0000-0000646D0000}"/>
    <cellStyle name="Normal 2 4 7 2 2 2" xfId="28526" xr:uid="{00000000-0005-0000-0000-0000656D0000}"/>
    <cellStyle name="Normal 2 4 7 2 2 2 2" xfId="28527" xr:uid="{00000000-0005-0000-0000-0000666D0000}"/>
    <cellStyle name="Normal 2 4 7 2 2 2 2 2" xfId="28528" xr:uid="{00000000-0005-0000-0000-0000676D0000}"/>
    <cellStyle name="Normal 2 4 7 2 2 2 2 3" xfId="28529" xr:uid="{00000000-0005-0000-0000-0000686D0000}"/>
    <cellStyle name="Normal 2 4 7 2 2 2 3" xfId="28530" xr:uid="{00000000-0005-0000-0000-0000696D0000}"/>
    <cellStyle name="Normal 2 4 7 2 2 2 4" xfId="28531" xr:uid="{00000000-0005-0000-0000-00006A6D0000}"/>
    <cellStyle name="Normal 2 4 7 2 2 3" xfId="28532" xr:uid="{00000000-0005-0000-0000-00006B6D0000}"/>
    <cellStyle name="Normal 2 4 7 2 2 3 2" xfId="28533" xr:uid="{00000000-0005-0000-0000-00006C6D0000}"/>
    <cellStyle name="Normal 2 4 7 2 2 3 3" xfId="28534" xr:uid="{00000000-0005-0000-0000-00006D6D0000}"/>
    <cellStyle name="Normal 2 4 7 2 2 4" xfId="28535" xr:uid="{00000000-0005-0000-0000-00006E6D0000}"/>
    <cellStyle name="Normal 2 4 7 2 2 5" xfId="28536" xr:uid="{00000000-0005-0000-0000-00006F6D0000}"/>
    <cellStyle name="Normal 2 4 7 2 3" xfId="28537" xr:uid="{00000000-0005-0000-0000-0000706D0000}"/>
    <cellStyle name="Normal 2 4 7 2 3 2" xfId="28538" xr:uid="{00000000-0005-0000-0000-0000716D0000}"/>
    <cellStyle name="Normal 2 4 7 2 3 2 2" xfId="28539" xr:uid="{00000000-0005-0000-0000-0000726D0000}"/>
    <cellStyle name="Normal 2 4 7 2 3 2 3" xfId="28540" xr:uid="{00000000-0005-0000-0000-0000736D0000}"/>
    <cellStyle name="Normal 2 4 7 2 3 3" xfId="28541" xr:uid="{00000000-0005-0000-0000-0000746D0000}"/>
    <cellStyle name="Normal 2 4 7 2 3 4" xfId="28542" xr:uid="{00000000-0005-0000-0000-0000756D0000}"/>
    <cellStyle name="Normal 2 4 7 2 4" xfId="28543" xr:uid="{00000000-0005-0000-0000-0000766D0000}"/>
    <cellStyle name="Normal 2 4 7 2 4 2" xfId="28544" xr:uid="{00000000-0005-0000-0000-0000776D0000}"/>
    <cellStyle name="Normal 2 4 7 2 4 3" xfId="28545" xr:uid="{00000000-0005-0000-0000-0000786D0000}"/>
    <cellStyle name="Normal 2 4 7 2 5" xfId="28546" xr:uid="{00000000-0005-0000-0000-0000796D0000}"/>
    <cellStyle name="Normal 2 4 7 2 6" xfId="28547" xr:uid="{00000000-0005-0000-0000-00007A6D0000}"/>
    <cellStyle name="Normal 2 4 7 3" xfId="28548" xr:uid="{00000000-0005-0000-0000-00007B6D0000}"/>
    <cellStyle name="Normal 2 4 7 3 2" xfId="28549" xr:uid="{00000000-0005-0000-0000-00007C6D0000}"/>
    <cellStyle name="Normal 2 4 7 3 2 2" xfId="28550" xr:uid="{00000000-0005-0000-0000-00007D6D0000}"/>
    <cellStyle name="Normal 2 4 7 3 2 2 2" xfId="28551" xr:uid="{00000000-0005-0000-0000-00007E6D0000}"/>
    <cellStyle name="Normal 2 4 7 3 2 2 3" xfId="28552" xr:uid="{00000000-0005-0000-0000-00007F6D0000}"/>
    <cellStyle name="Normal 2 4 7 3 2 3" xfId="28553" xr:uid="{00000000-0005-0000-0000-0000806D0000}"/>
    <cellStyle name="Normal 2 4 7 3 2 4" xfId="28554" xr:uid="{00000000-0005-0000-0000-0000816D0000}"/>
    <cellStyle name="Normal 2 4 7 3 3" xfId="28555" xr:uid="{00000000-0005-0000-0000-0000826D0000}"/>
    <cellStyle name="Normal 2 4 7 3 3 2" xfId="28556" xr:uid="{00000000-0005-0000-0000-0000836D0000}"/>
    <cellStyle name="Normal 2 4 7 3 3 3" xfId="28557" xr:uid="{00000000-0005-0000-0000-0000846D0000}"/>
    <cellStyle name="Normal 2 4 7 3 4" xfId="28558" xr:uid="{00000000-0005-0000-0000-0000856D0000}"/>
    <cellStyle name="Normal 2 4 7 3 5" xfId="28559" xr:uid="{00000000-0005-0000-0000-0000866D0000}"/>
    <cellStyle name="Normal 2 4 7 4" xfId="28560" xr:uid="{00000000-0005-0000-0000-0000876D0000}"/>
    <cellStyle name="Normal 2 4 7 4 2" xfId="28561" xr:uid="{00000000-0005-0000-0000-0000886D0000}"/>
    <cellStyle name="Normal 2 4 7 4 2 2" xfId="28562" xr:uid="{00000000-0005-0000-0000-0000896D0000}"/>
    <cellStyle name="Normal 2 4 7 4 2 3" xfId="28563" xr:uid="{00000000-0005-0000-0000-00008A6D0000}"/>
    <cellStyle name="Normal 2 4 7 4 3" xfId="28564" xr:uid="{00000000-0005-0000-0000-00008B6D0000}"/>
    <cellStyle name="Normal 2 4 7 4 4" xfId="28565" xr:uid="{00000000-0005-0000-0000-00008C6D0000}"/>
    <cellStyle name="Normal 2 4 7 5" xfId="28566" xr:uid="{00000000-0005-0000-0000-00008D6D0000}"/>
    <cellStyle name="Normal 2 4 7 5 2" xfId="28567" xr:uid="{00000000-0005-0000-0000-00008E6D0000}"/>
    <cellStyle name="Normal 2 4 7 5 3" xfId="28568" xr:uid="{00000000-0005-0000-0000-00008F6D0000}"/>
    <cellStyle name="Normal 2 4 7 6" xfId="28569" xr:uid="{00000000-0005-0000-0000-0000906D0000}"/>
    <cellStyle name="Normal 2 4 7 7" xfId="28570" xr:uid="{00000000-0005-0000-0000-0000916D0000}"/>
    <cellStyle name="Normal 2 4 8" xfId="28571" xr:uid="{00000000-0005-0000-0000-0000926D0000}"/>
    <cellStyle name="Normal 2 4 8 2" xfId="28572" xr:uid="{00000000-0005-0000-0000-0000936D0000}"/>
    <cellStyle name="Normal 2 4 8 2 2" xfId="28573" xr:uid="{00000000-0005-0000-0000-0000946D0000}"/>
    <cellStyle name="Normal 2 4 8 2 2 2" xfId="28574" xr:uid="{00000000-0005-0000-0000-0000956D0000}"/>
    <cellStyle name="Normal 2 4 8 2 2 2 2" xfId="28575" xr:uid="{00000000-0005-0000-0000-0000966D0000}"/>
    <cellStyle name="Normal 2 4 8 2 2 2 3" xfId="28576" xr:uid="{00000000-0005-0000-0000-0000976D0000}"/>
    <cellStyle name="Normal 2 4 8 2 2 3" xfId="28577" xr:uid="{00000000-0005-0000-0000-0000986D0000}"/>
    <cellStyle name="Normal 2 4 8 2 2 4" xfId="28578" xr:uid="{00000000-0005-0000-0000-0000996D0000}"/>
    <cellStyle name="Normal 2 4 8 2 3" xfId="28579" xr:uid="{00000000-0005-0000-0000-00009A6D0000}"/>
    <cellStyle name="Normal 2 4 8 2 3 2" xfId="28580" xr:uid="{00000000-0005-0000-0000-00009B6D0000}"/>
    <cellStyle name="Normal 2 4 8 2 3 3" xfId="28581" xr:uid="{00000000-0005-0000-0000-00009C6D0000}"/>
    <cellStyle name="Normal 2 4 8 2 4" xfId="28582" xr:uid="{00000000-0005-0000-0000-00009D6D0000}"/>
    <cellStyle name="Normal 2 4 8 2 5" xfId="28583" xr:uid="{00000000-0005-0000-0000-00009E6D0000}"/>
    <cellStyle name="Normal 2 4 8 3" xfId="28584" xr:uid="{00000000-0005-0000-0000-00009F6D0000}"/>
    <cellStyle name="Normal 2 4 8 3 2" xfId="28585" xr:uid="{00000000-0005-0000-0000-0000A06D0000}"/>
    <cellStyle name="Normal 2 4 8 3 2 2" xfId="28586" xr:uid="{00000000-0005-0000-0000-0000A16D0000}"/>
    <cellStyle name="Normal 2 4 8 3 2 3" xfId="28587" xr:uid="{00000000-0005-0000-0000-0000A26D0000}"/>
    <cellStyle name="Normal 2 4 8 3 3" xfId="28588" xr:uid="{00000000-0005-0000-0000-0000A36D0000}"/>
    <cellStyle name="Normal 2 4 8 3 4" xfId="28589" xr:uid="{00000000-0005-0000-0000-0000A46D0000}"/>
    <cellStyle name="Normal 2 4 8 4" xfId="28590" xr:uid="{00000000-0005-0000-0000-0000A56D0000}"/>
    <cellStyle name="Normal 2 4 8 4 2" xfId="28591" xr:uid="{00000000-0005-0000-0000-0000A66D0000}"/>
    <cellStyle name="Normal 2 4 8 4 3" xfId="28592" xr:uid="{00000000-0005-0000-0000-0000A76D0000}"/>
    <cellStyle name="Normal 2 4 8 5" xfId="28593" xr:uid="{00000000-0005-0000-0000-0000A86D0000}"/>
    <cellStyle name="Normal 2 4 8 6" xfId="28594" xr:uid="{00000000-0005-0000-0000-0000A96D0000}"/>
    <cellStyle name="Normal 2 4 9" xfId="28595" xr:uid="{00000000-0005-0000-0000-0000AA6D0000}"/>
    <cellStyle name="Normal 2 4 9 2" xfId="28596" xr:uid="{00000000-0005-0000-0000-0000AB6D0000}"/>
    <cellStyle name="Normal 2 4 9 2 2" xfId="28597" xr:uid="{00000000-0005-0000-0000-0000AC6D0000}"/>
    <cellStyle name="Normal 2 4 9 2 2 2" xfId="28598" xr:uid="{00000000-0005-0000-0000-0000AD6D0000}"/>
    <cellStyle name="Normal 2 4 9 2 2 3" xfId="28599" xr:uid="{00000000-0005-0000-0000-0000AE6D0000}"/>
    <cellStyle name="Normal 2 4 9 2 3" xfId="28600" xr:uid="{00000000-0005-0000-0000-0000AF6D0000}"/>
    <cellStyle name="Normal 2 4 9 2 4" xfId="28601" xr:uid="{00000000-0005-0000-0000-0000B06D0000}"/>
    <cellStyle name="Normal 2 4 9 3" xfId="28602" xr:uid="{00000000-0005-0000-0000-0000B16D0000}"/>
    <cellStyle name="Normal 2 4 9 3 2" xfId="28603" xr:uid="{00000000-0005-0000-0000-0000B26D0000}"/>
    <cellStyle name="Normal 2 4 9 3 3" xfId="28604" xr:uid="{00000000-0005-0000-0000-0000B36D0000}"/>
    <cellStyle name="Normal 2 4 9 4" xfId="28605" xr:uid="{00000000-0005-0000-0000-0000B46D0000}"/>
    <cellStyle name="Normal 2 4 9 5" xfId="28606" xr:uid="{00000000-0005-0000-0000-0000B56D0000}"/>
    <cellStyle name="Normal 2 5" xfId="584" xr:uid="{00000000-0005-0000-0000-0000B66D0000}"/>
    <cellStyle name="Normal 2 5 10" xfId="28607" xr:uid="{00000000-0005-0000-0000-0000B76D0000}"/>
    <cellStyle name="Normal 2 5 10 2" xfId="28608" xr:uid="{00000000-0005-0000-0000-0000B86D0000}"/>
    <cellStyle name="Normal 2 5 10 2 2" xfId="28609" xr:uid="{00000000-0005-0000-0000-0000B96D0000}"/>
    <cellStyle name="Normal 2 5 10 2 2 2" xfId="28610" xr:uid="{00000000-0005-0000-0000-0000BA6D0000}"/>
    <cellStyle name="Normal 2 5 10 2 2 3" xfId="28611" xr:uid="{00000000-0005-0000-0000-0000BB6D0000}"/>
    <cellStyle name="Normal 2 5 10 2 3" xfId="28612" xr:uid="{00000000-0005-0000-0000-0000BC6D0000}"/>
    <cellStyle name="Normal 2 5 10 2 4" xfId="28613" xr:uid="{00000000-0005-0000-0000-0000BD6D0000}"/>
    <cellStyle name="Normal 2 5 10 3" xfId="28614" xr:uid="{00000000-0005-0000-0000-0000BE6D0000}"/>
    <cellStyle name="Normal 2 5 10 3 2" xfId="28615" xr:uid="{00000000-0005-0000-0000-0000BF6D0000}"/>
    <cellStyle name="Normal 2 5 10 3 3" xfId="28616" xr:uid="{00000000-0005-0000-0000-0000C06D0000}"/>
    <cellStyle name="Normal 2 5 10 4" xfId="28617" xr:uid="{00000000-0005-0000-0000-0000C16D0000}"/>
    <cellStyle name="Normal 2 5 10 5" xfId="28618" xr:uid="{00000000-0005-0000-0000-0000C26D0000}"/>
    <cellStyle name="Normal 2 5 11" xfId="28619" xr:uid="{00000000-0005-0000-0000-0000C36D0000}"/>
    <cellStyle name="Normal 2 5 11 2" xfId="28620" xr:uid="{00000000-0005-0000-0000-0000C46D0000}"/>
    <cellStyle name="Normal 2 5 11 2 2" xfId="28621" xr:uid="{00000000-0005-0000-0000-0000C56D0000}"/>
    <cellStyle name="Normal 2 5 11 2 3" xfId="28622" xr:uid="{00000000-0005-0000-0000-0000C66D0000}"/>
    <cellStyle name="Normal 2 5 11 3" xfId="28623" xr:uid="{00000000-0005-0000-0000-0000C76D0000}"/>
    <cellStyle name="Normal 2 5 11 4" xfId="28624" xr:uid="{00000000-0005-0000-0000-0000C86D0000}"/>
    <cellStyle name="Normal 2 5 12" xfId="28625" xr:uid="{00000000-0005-0000-0000-0000C96D0000}"/>
    <cellStyle name="Normal 2 5 12 2" xfId="28626" xr:uid="{00000000-0005-0000-0000-0000CA6D0000}"/>
    <cellStyle name="Normal 2 5 12 3" xfId="28627" xr:uid="{00000000-0005-0000-0000-0000CB6D0000}"/>
    <cellStyle name="Normal 2 5 13" xfId="28628" xr:uid="{00000000-0005-0000-0000-0000CC6D0000}"/>
    <cellStyle name="Normal 2 5 14" xfId="28629" xr:uid="{00000000-0005-0000-0000-0000CD6D0000}"/>
    <cellStyle name="Normal 2 5 15" xfId="28630" xr:uid="{00000000-0005-0000-0000-0000CE6D0000}"/>
    <cellStyle name="Normal 2 5 16" xfId="53800" xr:uid="{00000000-0005-0000-0000-0000CF6D0000}"/>
    <cellStyle name="Normal 2 5 2" xfId="585" xr:uid="{00000000-0005-0000-0000-0000D06D0000}"/>
    <cellStyle name="Normal 2 5 2 10" xfId="28631" xr:uid="{00000000-0005-0000-0000-0000D16D0000}"/>
    <cellStyle name="Normal 2 5 2 11" xfId="28632" xr:uid="{00000000-0005-0000-0000-0000D26D0000}"/>
    <cellStyle name="Normal 2 5 2 2" xfId="586" xr:uid="{00000000-0005-0000-0000-0000D36D0000}"/>
    <cellStyle name="Normal 2 5 2 2 10" xfId="28633" xr:uid="{00000000-0005-0000-0000-0000D46D0000}"/>
    <cellStyle name="Normal 2 5 2 2 2" xfId="28634" xr:uid="{00000000-0005-0000-0000-0000D56D0000}"/>
    <cellStyle name="Normal 2 5 2 2 2 2" xfId="28635" xr:uid="{00000000-0005-0000-0000-0000D66D0000}"/>
    <cellStyle name="Normal 2 5 2 2 2 2 2" xfId="28636" xr:uid="{00000000-0005-0000-0000-0000D76D0000}"/>
    <cellStyle name="Normal 2 5 2 2 2 2 2 2" xfId="28637" xr:uid="{00000000-0005-0000-0000-0000D86D0000}"/>
    <cellStyle name="Normal 2 5 2 2 2 2 2 2 2" xfId="28638" xr:uid="{00000000-0005-0000-0000-0000D96D0000}"/>
    <cellStyle name="Normal 2 5 2 2 2 2 2 2 2 2" xfId="28639" xr:uid="{00000000-0005-0000-0000-0000DA6D0000}"/>
    <cellStyle name="Normal 2 5 2 2 2 2 2 2 2 3" xfId="28640" xr:uid="{00000000-0005-0000-0000-0000DB6D0000}"/>
    <cellStyle name="Normal 2 5 2 2 2 2 2 2 3" xfId="28641" xr:uid="{00000000-0005-0000-0000-0000DC6D0000}"/>
    <cellStyle name="Normal 2 5 2 2 2 2 2 2 4" xfId="28642" xr:uid="{00000000-0005-0000-0000-0000DD6D0000}"/>
    <cellStyle name="Normal 2 5 2 2 2 2 2 3" xfId="28643" xr:uid="{00000000-0005-0000-0000-0000DE6D0000}"/>
    <cellStyle name="Normal 2 5 2 2 2 2 2 3 2" xfId="28644" xr:uid="{00000000-0005-0000-0000-0000DF6D0000}"/>
    <cellStyle name="Normal 2 5 2 2 2 2 2 3 3" xfId="28645" xr:uid="{00000000-0005-0000-0000-0000E06D0000}"/>
    <cellStyle name="Normal 2 5 2 2 2 2 2 4" xfId="28646" xr:uid="{00000000-0005-0000-0000-0000E16D0000}"/>
    <cellStyle name="Normal 2 5 2 2 2 2 2 5" xfId="28647" xr:uid="{00000000-0005-0000-0000-0000E26D0000}"/>
    <cellStyle name="Normal 2 5 2 2 2 2 3" xfId="28648" xr:uid="{00000000-0005-0000-0000-0000E36D0000}"/>
    <cellStyle name="Normal 2 5 2 2 2 2 3 2" xfId="28649" xr:uid="{00000000-0005-0000-0000-0000E46D0000}"/>
    <cellStyle name="Normal 2 5 2 2 2 2 3 2 2" xfId="28650" xr:uid="{00000000-0005-0000-0000-0000E56D0000}"/>
    <cellStyle name="Normal 2 5 2 2 2 2 3 2 3" xfId="28651" xr:uid="{00000000-0005-0000-0000-0000E66D0000}"/>
    <cellStyle name="Normal 2 5 2 2 2 2 3 3" xfId="28652" xr:uid="{00000000-0005-0000-0000-0000E76D0000}"/>
    <cellStyle name="Normal 2 5 2 2 2 2 3 4" xfId="28653" xr:uid="{00000000-0005-0000-0000-0000E86D0000}"/>
    <cellStyle name="Normal 2 5 2 2 2 2 4" xfId="28654" xr:uid="{00000000-0005-0000-0000-0000E96D0000}"/>
    <cellStyle name="Normal 2 5 2 2 2 2 4 2" xfId="28655" xr:uid="{00000000-0005-0000-0000-0000EA6D0000}"/>
    <cellStyle name="Normal 2 5 2 2 2 2 4 3" xfId="28656" xr:uid="{00000000-0005-0000-0000-0000EB6D0000}"/>
    <cellStyle name="Normal 2 5 2 2 2 2 5" xfId="28657" xr:uid="{00000000-0005-0000-0000-0000EC6D0000}"/>
    <cellStyle name="Normal 2 5 2 2 2 2 6" xfId="28658" xr:uid="{00000000-0005-0000-0000-0000ED6D0000}"/>
    <cellStyle name="Normal 2 5 2 2 2 3" xfId="28659" xr:uid="{00000000-0005-0000-0000-0000EE6D0000}"/>
    <cellStyle name="Normal 2 5 2 2 2 3 2" xfId="28660" xr:uid="{00000000-0005-0000-0000-0000EF6D0000}"/>
    <cellStyle name="Normal 2 5 2 2 2 3 2 2" xfId="28661" xr:uid="{00000000-0005-0000-0000-0000F06D0000}"/>
    <cellStyle name="Normal 2 5 2 2 2 3 2 2 2" xfId="28662" xr:uid="{00000000-0005-0000-0000-0000F16D0000}"/>
    <cellStyle name="Normal 2 5 2 2 2 3 2 2 3" xfId="28663" xr:uid="{00000000-0005-0000-0000-0000F26D0000}"/>
    <cellStyle name="Normal 2 5 2 2 2 3 2 3" xfId="28664" xr:uid="{00000000-0005-0000-0000-0000F36D0000}"/>
    <cellStyle name="Normal 2 5 2 2 2 3 2 4" xfId="28665" xr:uid="{00000000-0005-0000-0000-0000F46D0000}"/>
    <cellStyle name="Normal 2 5 2 2 2 3 3" xfId="28666" xr:uid="{00000000-0005-0000-0000-0000F56D0000}"/>
    <cellStyle name="Normal 2 5 2 2 2 3 3 2" xfId="28667" xr:uid="{00000000-0005-0000-0000-0000F66D0000}"/>
    <cellStyle name="Normal 2 5 2 2 2 3 3 3" xfId="28668" xr:uid="{00000000-0005-0000-0000-0000F76D0000}"/>
    <cellStyle name="Normal 2 5 2 2 2 3 4" xfId="28669" xr:uid="{00000000-0005-0000-0000-0000F86D0000}"/>
    <cellStyle name="Normal 2 5 2 2 2 3 5" xfId="28670" xr:uid="{00000000-0005-0000-0000-0000F96D0000}"/>
    <cellStyle name="Normal 2 5 2 2 2 4" xfId="28671" xr:uid="{00000000-0005-0000-0000-0000FA6D0000}"/>
    <cellStyle name="Normal 2 5 2 2 2 4 2" xfId="28672" xr:uid="{00000000-0005-0000-0000-0000FB6D0000}"/>
    <cellStyle name="Normal 2 5 2 2 2 4 2 2" xfId="28673" xr:uid="{00000000-0005-0000-0000-0000FC6D0000}"/>
    <cellStyle name="Normal 2 5 2 2 2 4 2 3" xfId="28674" xr:uid="{00000000-0005-0000-0000-0000FD6D0000}"/>
    <cellStyle name="Normal 2 5 2 2 2 4 3" xfId="28675" xr:uid="{00000000-0005-0000-0000-0000FE6D0000}"/>
    <cellStyle name="Normal 2 5 2 2 2 4 4" xfId="28676" xr:uid="{00000000-0005-0000-0000-0000FF6D0000}"/>
    <cellStyle name="Normal 2 5 2 2 2 5" xfId="28677" xr:uid="{00000000-0005-0000-0000-0000006E0000}"/>
    <cellStyle name="Normal 2 5 2 2 2 5 2" xfId="28678" xr:uid="{00000000-0005-0000-0000-0000016E0000}"/>
    <cellStyle name="Normal 2 5 2 2 2 5 3" xfId="28679" xr:uid="{00000000-0005-0000-0000-0000026E0000}"/>
    <cellStyle name="Normal 2 5 2 2 2 6" xfId="28680" xr:uid="{00000000-0005-0000-0000-0000036E0000}"/>
    <cellStyle name="Normal 2 5 2 2 2 7" xfId="28681" xr:uid="{00000000-0005-0000-0000-0000046E0000}"/>
    <cellStyle name="Normal 2 5 2 2 3" xfId="28682" xr:uid="{00000000-0005-0000-0000-0000056E0000}"/>
    <cellStyle name="Normal 2 5 2 2 3 2" xfId="28683" xr:uid="{00000000-0005-0000-0000-0000066E0000}"/>
    <cellStyle name="Normal 2 5 2 2 3 2 2" xfId="28684" xr:uid="{00000000-0005-0000-0000-0000076E0000}"/>
    <cellStyle name="Normal 2 5 2 2 3 2 2 2" xfId="28685" xr:uid="{00000000-0005-0000-0000-0000086E0000}"/>
    <cellStyle name="Normal 2 5 2 2 3 2 2 2 2" xfId="28686" xr:uid="{00000000-0005-0000-0000-0000096E0000}"/>
    <cellStyle name="Normal 2 5 2 2 3 2 2 2 3" xfId="28687" xr:uid="{00000000-0005-0000-0000-00000A6E0000}"/>
    <cellStyle name="Normal 2 5 2 2 3 2 2 3" xfId="28688" xr:uid="{00000000-0005-0000-0000-00000B6E0000}"/>
    <cellStyle name="Normal 2 5 2 2 3 2 2 4" xfId="28689" xr:uid="{00000000-0005-0000-0000-00000C6E0000}"/>
    <cellStyle name="Normal 2 5 2 2 3 2 3" xfId="28690" xr:uid="{00000000-0005-0000-0000-00000D6E0000}"/>
    <cellStyle name="Normal 2 5 2 2 3 2 3 2" xfId="28691" xr:uid="{00000000-0005-0000-0000-00000E6E0000}"/>
    <cellStyle name="Normal 2 5 2 2 3 2 3 3" xfId="28692" xr:uid="{00000000-0005-0000-0000-00000F6E0000}"/>
    <cellStyle name="Normal 2 5 2 2 3 2 4" xfId="28693" xr:uid="{00000000-0005-0000-0000-0000106E0000}"/>
    <cellStyle name="Normal 2 5 2 2 3 2 5" xfId="28694" xr:uid="{00000000-0005-0000-0000-0000116E0000}"/>
    <cellStyle name="Normal 2 5 2 2 3 3" xfId="28695" xr:uid="{00000000-0005-0000-0000-0000126E0000}"/>
    <cellStyle name="Normal 2 5 2 2 3 3 2" xfId="28696" xr:uid="{00000000-0005-0000-0000-0000136E0000}"/>
    <cellStyle name="Normal 2 5 2 2 3 3 2 2" xfId="28697" xr:uid="{00000000-0005-0000-0000-0000146E0000}"/>
    <cellStyle name="Normal 2 5 2 2 3 3 2 2 2" xfId="28698" xr:uid="{00000000-0005-0000-0000-0000156E0000}"/>
    <cellStyle name="Normal 2 5 2 2 3 3 2 2 3" xfId="28699" xr:uid="{00000000-0005-0000-0000-0000166E0000}"/>
    <cellStyle name="Normal 2 5 2 2 3 3 2 3" xfId="28700" xr:uid="{00000000-0005-0000-0000-0000176E0000}"/>
    <cellStyle name="Normal 2 5 2 2 3 3 2 4" xfId="28701" xr:uid="{00000000-0005-0000-0000-0000186E0000}"/>
    <cellStyle name="Normal 2 5 2 2 3 3 3" xfId="28702" xr:uid="{00000000-0005-0000-0000-0000196E0000}"/>
    <cellStyle name="Normal 2 5 2 2 3 3 3 2" xfId="28703" xr:uid="{00000000-0005-0000-0000-00001A6E0000}"/>
    <cellStyle name="Normal 2 5 2 2 3 3 3 3" xfId="28704" xr:uid="{00000000-0005-0000-0000-00001B6E0000}"/>
    <cellStyle name="Normal 2 5 2 2 3 3 4" xfId="28705" xr:uid="{00000000-0005-0000-0000-00001C6E0000}"/>
    <cellStyle name="Normal 2 5 2 2 3 3 5" xfId="28706" xr:uid="{00000000-0005-0000-0000-00001D6E0000}"/>
    <cellStyle name="Normal 2 5 2 2 3 4" xfId="28707" xr:uid="{00000000-0005-0000-0000-00001E6E0000}"/>
    <cellStyle name="Normal 2 5 2 2 3 4 2" xfId="28708" xr:uid="{00000000-0005-0000-0000-00001F6E0000}"/>
    <cellStyle name="Normal 2 5 2 2 3 4 2 2" xfId="28709" xr:uid="{00000000-0005-0000-0000-0000206E0000}"/>
    <cellStyle name="Normal 2 5 2 2 3 4 2 3" xfId="28710" xr:uid="{00000000-0005-0000-0000-0000216E0000}"/>
    <cellStyle name="Normal 2 5 2 2 3 4 3" xfId="28711" xr:uid="{00000000-0005-0000-0000-0000226E0000}"/>
    <cellStyle name="Normal 2 5 2 2 3 4 4" xfId="28712" xr:uid="{00000000-0005-0000-0000-0000236E0000}"/>
    <cellStyle name="Normal 2 5 2 2 3 5" xfId="28713" xr:uid="{00000000-0005-0000-0000-0000246E0000}"/>
    <cellStyle name="Normal 2 5 2 2 3 5 2" xfId="28714" xr:uid="{00000000-0005-0000-0000-0000256E0000}"/>
    <cellStyle name="Normal 2 5 2 2 3 5 3" xfId="28715" xr:uid="{00000000-0005-0000-0000-0000266E0000}"/>
    <cellStyle name="Normal 2 5 2 2 3 6" xfId="28716" xr:uid="{00000000-0005-0000-0000-0000276E0000}"/>
    <cellStyle name="Normal 2 5 2 2 3 7" xfId="28717" xr:uid="{00000000-0005-0000-0000-0000286E0000}"/>
    <cellStyle name="Normal 2 5 2 2 4" xfId="28718" xr:uid="{00000000-0005-0000-0000-0000296E0000}"/>
    <cellStyle name="Normal 2 5 2 2 4 2" xfId="28719" xr:uid="{00000000-0005-0000-0000-00002A6E0000}"/>
    <cellStyle name="Normal 2 5 2 2 4 2 2" xfId="28720" xr:uid="{00000000-0005-0000-0000-00002B6E0000}"/>
    <cellStyle name="Normal 2 5 2 2 4 2 2 2" xfId="28721" xr:uid="{00000000-0005-0000-0000-00002C6E0000}"/>
    <cellStyle name="Normal 2 5 2 2 4 2 2 2 2" xfId="28722" xr:uid="{00000000-0005-0000-0000-00002D6E0000}"/>
    <cellStyle name="Normal 2 5 2 2 4 2 2 2 3" xfId="28723" xr:uid="{00000000-0005-0000-0000-00002E6E0000}"/>
    <cellStyle name="Normal 2 5 2 2 4 2 2 3" xfId="28724" xr:uid="{00000000-0005-0000-0000-00002F6E0000}"/>
    <cellStyle name="Normal 2 5 2 2 4 2 2 4" xfId="28725" xr:uid="{00000000-0005-0000-0000-0000306E0000}"/>
    <cellStyle name="Normal 2 5 2 2 4 2 3" xfId="28726" xr:uid="{00000000-0005-0000-0000-0000316E0000}"/>
    <cellStyle name="Normal 2 5 2 2 4 2 3 2" xfId="28727" xr:uid="{00000000-0005-0000-0000-0000326E0000}"/>
    <cellStyle name="Normal 2 5 2 2 4 2 3 3" xfId="28728" xr:uid="{00000000-0005-0000-0000-0000336E0000}"/>
    <cellStyle name="Normal 2 5 2 2 4 2 4" xfId="28729" xr:uid="{00000000-0005-0000-0000-0000346E0000}"/>
    <cellStyle name="Normal 2 5 2 2 4 2 5" xfId="28730" xr:uid="{00000000-0005-0000-0000-0000356E0000}"/>
    <cellStyle name="Normal 2 5 2 2 4 3" xfId="28731" xr:uid="{00000000-0005-0000-0000-0000366E0000}"/>
    <cellStyle name="Normal 2 5 2 2 4 3 2" xfId="28732" xr:uid="{00000000-0005-0000-0000-0000376E0000}"/>
    <cellStyle name="Normal 2 5 2 2 4 3 2 2" xfId="28733" xr:uid="{00000000-0005-0000-0000-0000386E0000}"/>
    <cellStyle name="Normal 2 5 2 2 4 3 2 3" xfId="28734" xr:uid="{00000000-0005-0000-0000-0000396E0000}"/>
    <cellStyle name="Normal 2 5 2 2 4 3 3" xfId="28735" xr:uid="{00000000-0005-0000-0000-00003A6E0000}"/>
    <cellStyle name="Normal 2 5 2 2 4 3 4" xfId="28736" xr:uid="{00000000-0005-0000-0000-00003B6E0000}"/>
    <cellStyle name="Normal 2 5 2 2 4 4" xfId="28737" xr:uid="{00000000-0005-0000-0000-00003C6E0000}"/>
    <cellStyle name="Normal 2 5 2 2 4 4 2" xfId="28738" xr:uid="{00000000-0005-0000-0000-00003D6E0000}"/>
    <cellStyle name="Normal 2 5 2 2 4 4 3" xfId="28739" xr:uid="{00000000-0005-0000-0000-00003E6E0000}"/>
    <cellStyle name="Normal 2 5 2 2 4 5" xfId="28740" xr:uid="{00000000-0005-0000-0000-00003F6E0000}"/>
    <cellStyle name="Normal 2 5 2 2 4 6" xfId="28741" xr:uid="{00000000-0005-0000-0000-0000406E0000}"/>
    <cellStyle name="Normal 2 5 2 2 5" xfId="28742" xr:uid="{00000000-0005-0000-0000-0000416E0000}"/>
    <cellStyle name="Normal 2 5 2 2 5 2" xfId="28743" xr:uid="{00000000-0005-0000-0000-0000426E0000}"/>
    <cellStyle name="Normal 2 5 2 2 5 2 2" xfId="28744" xr:uid="{00000000-0005-0000-0000-0000436E0000}"/>
    <cellStyle name="Normal 2 5 2 2 5 2 2 2" xfId="28745" xr:uid="{00000000-0005-0000-0000-0000446E0000}"/>
    <cellStyle name="Normal 2 5 2 2 5 2 2 3" xfId="28746" xr:uid="{00000000-0005-0000-0000-0000456E0000}"/>
    <cellStyle name="Normal 2 5 2 2 5 2 3" xfId="28747" xr:uid="{00000000-0005-0000-0000-0000466E0000}"/>
    <cellStyle name="Normal 2 5 2 2 5 2 4" xfId="28748" xr:uid="{00000000-0005-0000-0000-0000476E0000}"/>
    <cellStyle name="Normal 2 5 2 2 5 3" xfId="28749" xr:uid="{00000000-0005-0000-0000-0000486E0000}"/>
    <cellStyle name="Normal 2 5 2 2 5 3 2" xfId="28750" xr:uid="{00000000-0005-0000-0000-0000496E0000}"/>
    <cellStyle name="Normal 2 5 2 2 5 3 3" xfId="28751" xr:uid="{00000000-0005-0000-0000-00004A6E0000}"/>
    <cellStyle name="Normal 2 5 2 2 5 4" xfId="28752" xr:uid="{00000000-0005-0000-0000-00004B6E0000}"/>
    <cellStyle name="Normal 2 5 2 2 5 5" xfId="28753" xr:uid="{00000000-0005-0000-0000-00004C6E0000}"/>
    <cellStyle name="Normal 2 5 2 2 6" xfId="28754" xr:uid="{00000000-0005-0000-0000-00004D6E0000}"/>
    <cellStyle name="Normal 2 5 2 2 6 2" xfId="28755" xr:uid="{00000000-0005-0000-0000-00004E6E0000}"/>
    <cellStyle name="Normal 2 5 2 2 6 2 2" xfId="28756" xr:uid="{00000000-0005-0000-0000-00004F6E0000}"/>
    <cellStyle name="Normal 2 5 2 2 6 2 3" xfId="28757" xr:uid="{00000000-0005-0000-0000-0000506E0000}"/>
    <cellStyle name="Normal 2 5 2 2 6 3" xfId="28758" xr:uid="{00000000-0005-0000-0000-0000516E0000}"/>
    <cellStyle name="Normal 2 5 2 2 6 4" xfId="28759" xr:uid="{00000000-0005-0000-0000-0000526E0000}"/>
    <cellStyle name="Normal 2 5 2 2 7" xfId="28760" xr:uid="{00000000-0005-0000-0000-0000536E0000}"/>
    <cellStyle name="Normal 2 5 2 2 7 2" xfId="28761" xr:uid="{00000000-0005-0000-0000-0000546E0000}"/>
    <cellStyle name="Normal 2 5 2 2 7 3" xfId="28762" xr:uid="{00000000-0005-0000-0000-0000556E0000}"/>
    <cellStyle name="Normal 2 5 2 2 8" xfId="28763" xr:uid="{00000000-0005-0000-0000-0000566E0000}"/>
    <cellStyle name="Normal 2 5 2 2 9" xfId="28764" xr:uid="{00000000-0005-0000-0000-0000576E0000}"/>
    <cellStyle name="Normal 2 5 2 3" xfId="587" xr:uid="{00000000-0005-0000-0000-0000586E0000}"/>
    <cellStyle name="Normal 2 5 2 3 2" xfId="28765" xr:uid="{00000000-0005-0000-0000-0000596E0000}"/>
    <cellStyle name="Normal 2 5 2 3 2 2" xfId="28766" xr:uid="{00000000-0005-0000-0000-00005A6E0000}"/>
    <cellStyle name="Normal 2 5 2 3 2 2 2" xfId="28767" xr:uid="{00000000-0005-0000-0000-00005B6E0000}"/>
    <cellStyle name="Normal 2 5 2 3 2 2 2 2" xfId="28768" xr:uid="{00000000-0005-0000-0000-00005C6E0000}"/>
    <cellStyle name="Normal 2 5 2 3 2 2 2 2 2" xfId="28769" xr:uid="{00000000-0005-0000-0000-00005D6E0000}"/>
    <cellStyle name="Normal 2 5 2 3 2 2 2 2 3" xfId="28770" xr:uid="{00000000-0005-0000-0000-00005E6E0000}"/>
    <cellStyle name="Normal 2 5 2 3 2 2 2 3" xfId="28771" xr:uid="{00000000-0005-0000-0000-00005F6E0000}"/>
    <cellStyle name="Normal 2 5 2 3 2 2 2 4" xfId="28772" xr:uid="{00000000-0005-0000-0000-0000606E0000}"/>
    <cellStyle name="Normal 2 5 2 3 2 2 3" xfId="28773" xr:uid="{00000000-0005-0000-0000-0000616E0000}"/>
    <cellStyle name="Normal 2 5 2 3 2 2 3 2" xfId="28774" xr:uid="{00000000-0005-0000-0000-0000626E0000}"/>
    <cellStyle name="Normal 2 5 2 3 2 2 3 3" xfId="28775" xr:uid="{00000000-0005-0000-0000-0000636E0000}"/>
    <cellStyle name="Normal 2 5 2 3 2 2 4" xfId="28776" xr:uid="{00000000-0005-0000-0000-0000646E0000}"/>
    <cellStyle name="Normal 2 5 2 3 2 2 5" xfId="28777" xr:uid="{00000000-0005-0000-0000-0000656E0000}"/>
    <cellStyle name="Normal 2 5 2 3 2 3" xfId="28778" xr:uid="{00000000-0005-0000-0000-0000666E0000}"/>
    <cellStyle name="Normal 2 5 2 3 2 3 2" xfId="28779" xr:uid="{00000000-0005-0000-0000-0000676E0000}"/>
    <cellStyle name="Normal 2 5 2 3 2 3 2 2" xfId="28780" xr:uid="{00000000-0005-0000-0000-0000686E0000}"/>
    <cellStyle name="Normal 2 5 2 3 2 3 2 3" xfId="28781" xr:uid="{00000000-0005-0000-0000-0000696E0000}"/>
    <cellStyle name="Normal 2 5 2 3 2 3 3" xfId="28782" xr:uid="{00000000-0005-0000-0000-00006A6E0000}"/>
    <cellStyle name="Normal 2 5 2 3 2 3 4" xfId="28783" xr:uid="{00000000-0005-0000-0000-00006B6E0000}"/>
    <cellStyle name="Normal 2 5 2 3 2 4" xfId="28784" xr:uid="{00000000-0005-0000-0000-00006C6E0000}"/>
    <cellStyle name="Normal 2 5 2 3 2 4 2" xfId="28785" xr:uid="{00000000-0005-0000-0000-00006D6E0000}"/>
    <cellStyle name="Normal 2 5 2 3 2 4 3" xfId="28786" xr:uid="{00000000-0005-0000-0000-00006E6E0000}"/>
    <cellStyle name="Normal 2 5 2 3 2 5" xfId="28787" xr:uid="{00000000-0005-0000-0000-00006F6E0000}"/>
    <cellStyle name="Normal 2 5 2 3 2 6" xfId="28788" xr:uid="{00000000-0005-0000-0000-0000706E0000}"/>
    <cellStyle name="Normal 2 5 2 3 3" xfId="28789" xr:uid="{00000000-0005-0000-0000-0000716E0000}"/>
    <cellStyle name="Normal 2 5 2 3 3 2" xfId="28790" xr:uid="{00000000-0005-0000-0000-0000726E0000}"/>
    <cellStyle name="Normal 2 5 2 3 3 2 2" xfId="28791" xr:uid="{00000000-0005-0000-0000-0000736E0000}"/>
    <cellStyle name="Normal 2 5 2 3 3 2 2 2" xfId="28792" xr:uid="{00000000-0005-0000-0000-0000746E0000}"/>
    <cellStyle name="Normal 2 5 2 3 3 2 2 3" xfId="28793" xr:uid="{00000000-0005-0000-0000-0000756E0000}"/>
    <cellStyle name="Normal 2 5 2 3 3 2 3" xfId="28794" xr:uid="{00000000-0005-0000-0000-0000766E0000}"/>
    <cellStyle name="Normal 2 5 2 3 3 2 4" xfId="28795" xr:uid="{00000000-0005-0000-0000-0000776E0000}"/>
    <cellStyle name="Normal 2 5 2 3 3 3" xfId="28796" xr:uid="{00000000-0005-0000-0000-0000786E0000}"/>
    <cellStyle name="Normal 2 5 2 3 3 3 2" xfId="28797" xr:uid="{00000000-0005-0000-0000-0000796E0000}"/>
    <cellStyle name="Normal 2 5 2 3 3 3 3" xfId="28798" xr:uid="{00000000-0005-0000-0000-00007A6E0000}"/>
    <cellStyle name="Normal 2 5 2 3 3 4" xfId="28799" xr:uid="{00000000-0005-0000-0000-00007B6E0000}"/>
    <cellStyle name="Normal 2 5 2 3 3 5" xfId="28800" xr:uid="{00000000-0005-0000-0000-00007C6E0000}"/>
    <cellStyle name="Normal 2 5 2 3 4" xfId="28801" xr:uid="{00000000-0005-0000-0000-00007D6E0000}"/>
    <cellStyle name="Normal 2 5 2 3 4 2" xfId="28802" xr:uid="{00000000-0005-0000-0000-00007E6E0000}"/>
    <cellStyle name="Normal 2 5 2 3 4 2 2" xfId="28803" xr:uid="{00000000-0005-0000-0000-00007F6E0000}"/>
    <cellStyle name="Normal 2 5 2 3 4 2 3" xfId="28804" xr:uid="{00000000-0005-0000-0000-0000806E0000}"/>
    <cellStyle name="Normal 2 5 2 3 4 3" xfId="28805" xr:uid="{00000000-0005-0000-0000-0000816E0000}"/>
    <cellStyle name="Normal 2 5 2 3 4 4" xfId="28806" xr:uid="{00000000-0005-0000-0000-0000826E0000}"/>
    <cellStyle name="Normal 2 5 2 3 5" xfId="28807" xr:uid="{00000000-0005-0000-0000-0000836E0000}"/>
    <cellStyle name="Normal 2 5 2 3 5 2" xfId="28808" xr:uid="{00000000-0005-0000-0000-0000846E0000}"/>
    <cellStyle name="Normal 2 5 2 3 5 3" xfId="28809" xr:uid="{00000000-0005-0000-0000-0000856E0000}"/>
    <cellStyle name="Normal 2 5 2 3 6" xfId="28810" xr:uid="{00000000-0005-0000-0000-0000866E0000}"/>
    <cellStyle name="Normal 2 5 2 3 7" xfId="28811" xr:uid="{00000000-0005-0000-0000-0000876E0000}"/>
    <cellStyle name="Normal 2 5 2 3 8" xfId="28812" xr:uid="{00000000-0005-0000-0000-0000886E0000}"/>
    <cellStyle name="Normal 2 5 2 4" xfId="28813" xr:uid="{00000000-0005-0000-0000-0000896E0000}"/>
    <cellStyle name="Normal 2 5 2 4 2" xfId="28814" xr:uid="{00000000-0005-0000-0000-00008A6E0000}"/>
    <cellStyle name="Normal 2 5 2 4 2 2" xfId="28815" xr:uid="{00000000-0005-0000-0000-00008B6E0000}"/>
    <cellStyle name="Normal 2 5 2 4 2 2 2" xfId="28816" xr:uid="{00000000-0005-0000-0000-00008C6E0000}"/>
    <cellStyle name="Normal 2 5 2 4 2 2 2 2" xfId="28817" xr:uid="{00000000-0005-0000-0000-00008D6E0000}"/>
    <cellStyle name="Normal 2 5 2 4 2 2 2 3" xfId="28818" xr:uid="{00000000-0005-0000-0000-00008E6E0000}"/>
    <cellStyle name="Normal 2 5 2 4 2 2 3" xfId="28819" xr:uid="{00000000-0005-0000-0000-00008F6E0000}"/>
    <cellStyle name="Normal 2 5 2 4 2 2 4" xfId="28820" xr:uid="{00000000-0005-0000-0000-0000906E0000}"/>
    <cellStyle name="Normal 2 5 2 4 2 3" xfId="28821" xr:uid="{00000000-0005-0000-0000-0000916E0000}"/>
    <cellStyle name="Normal 2 5 2 4 2 3 2" xfId="28822" xr:uid="{00000000-0005-0000-0000-0000926E0000}"/>
    <cellStyle name="Normal 2 5 2 4 2 3 3" xfId="28823" xr:uid="{00000000-0005-0000-0000-0000936E0000}"/>
    <cellStyle name="Normal 2 5 2 4 2 4" xfId="28824" xr:uid="{00000000-0005-0000-0000-0000946E0000}"/>
    <cellStyle name="Normal 2 5 2 4 2 5" xfId="28825" xr:uid="{00000000-0005-0000-0000-0000956E0000}"/>
    <cellStyle name="Normal 2 5 2 4 3" xfId="28826" xr:uid="{00000000-0005-0000-0000-0000966E0000}"/>
    <cellStyle name="Normal 2 5 2 4 3 2" xfId="28827" xr:uid="{00000000-0005-0000-0000-0000976E0000}"/>
    <cellStyle name="Normal 2 5 2 4 3 2 2" xfId="28828" xr:uid="{00000000-0005-0000-0000-0000986E0000}"/>
    <cellStyle name="Normal 2 5 2 4 3 2 2 2" xfId="28829" xr:uid="{00000000-0005-0000-0000-0000996E0000}"/>
    <cellStyle name="Normal 2 5 2 4 3 2 2 3" xfId="28830" xr:uid="{00000000-0005-0000-0000-00009A6E0000}"/>
    <cellStyle name="Normal 2 5 2 4 3 2 3" xfId="28831" xr:uid="{00000000-0005-0000-0000-00009B6E0000}"/>
    <cellStyle name="Normal 2 5 2 4 3 2 4" xfId="28832" xr:uid="{00000000-0005-0000-0000-00009C6E0000}"/>
    <cellStyle name="Normal 2 5 2 4 3 3" xfId="28833" xr:uid="{00000000-0005-0000-0000-00009D6E0000}"/>
    <cellStyle name="Normal 2 5 2 4 3 3 2" xfId="28834" xr:uid="{00000000-0005-0000-0000-00009E6E0000}"/>
    <cellStyle name="Normal 2 5 2 4 3 3 3" xfId="28835" xr:uid="{00000000-0005-0000-0000-00009F6E0000}"/>
    <cellStyle name="Normal 2 5 2 4 3 4" xfId="28836" xr:uid="{00000000-0005-0000-0000-0000A06E0000}"/>
    <cellStyle name="Normal 2 5 2 4 3 5" xfId="28837" xr:uid="{00000000-0005-0000-0000-0000A16E0000}"/>
    <cellStyle name="Normal 2 5 2 4 4" xfId="28838" xr:uid="{00000000-0005-0000-0000-0000A26E0000}"/>
    <cellStyle name="Normal 2 5 2 4 4 2" xfId="28839" xr:uid="{00000000-0005-0000-0000-0000A36E0000}"/>
    <cellStyle name="Normal 2 5 2 4 4 2 2" xfId="28840" xr:uid="{00000000-0005-0000-0000-0000A46E0000}"/>
    <cellStyle name="Normal 2 5 2 4 4 2 3" xfId="28841" xr:uid="{00000000-0005-0000-0000-0000A56E0000}"/>
    <cellStyle name="Normal 2 5 2 4 4 3" xfId="28842" xr:uid="{00000000-0005-0000-0000-0000A66E0000}"/>
    <cellStyle name="Normal 2 5 2 4 4 4" xfId="28843" xr:uid="{00000000-0005-0000-0000-0000A76E0000}"/>
    <cellStyle name="Normal 2 5 2 4 5" xfId="28844" xr:uid="{00000000-0005-0000-0000-0000A86E0000}"/>
    <cellStyle name="Normal 2 5 2 4 5 2" xfId="28845" xr:uid="{00000000-0005-0000-0000-0000A96E0000}"/>
    <cellStyle name="Normal 2 5 2 4 5 3" xfId="28846" xr:uid="{00000000-0005-0000-0000-0000AA6E0000}"/>
    <cellStyle name="Normal 2 5 2 4 6" xfId="28847" xr:uid="{00000000-0005-0000-0000-0000AB6E0000}"/>
    <cellStyle name="Normal 2 5 2 4 7" xfId="28848" xr:uid="{00000000-0005-0000-0000-0000AC6E0000}"/>
    <cellStyle name="Normal 2 5 2 5" xfId="28849" xr:uid="{00000000-0005-0000-0000-0000AD6E0000}"/>
    <cellStyle name="Normal 2 5 2 5 2" xfId="28850" xr:uid="{00000000-0005-0000-0000-0000AE6E0000}"/>
    <cellStyle name="Normal 2 5 2 5 2 2" xfId="28851" xr:uid="{00000000-0005-0000-0000-0000AF6E0000}"/>
    <cellStyle name="Normal 2 5 2 5 2 2 2" xfId="28852" xr:uid="{00000000-0005-0000-0000-0000B06E0000}"/>
    <cellStyle name="Normal 2 5 2 5 2 2 2 2" xfId="28853" xr:uid="{00000000-0005-0000-0000-0000B16E0000}"/>
    <cellStyle name="Normal 2 5 2 5 2 2 2 3" xfId="28854" xr:uid="{00000000-0005-0000-0000-0000B26E0000}"/>
    <cellStyle name="Normal 2 5 2 5 2 2 3" xfId="28855" xr:uid="{00000000-0005-0000-0000-0000B36E0000}"/>
    <cellStyle name="Normal 2 5 2 5 2 2 4" xfId="28856" xr:uid="{00000000-0005-0000-0000-0000B46E0000}"/>
    <cellStyle name="Normal 2 5 2 5 2 3" xfId="28857" xr:uid="{00000000-0005-0000-0000-0000B56E0000}"/>
    <cellStyle name="Normal 2 5 2 5 2 3 2" xfId="28858" xr:uid="{00000000-0005-0000-0000-0000B66E0000}"/>
    <cellStyle name="Normal 2 5 2 5 2 3 3" xfId="28859" xr:uid="{00000000-0005-0000-0000-0000B76E0000}"/>
    <cellStyle name="Normal 2 5 2 5 2 4" xfId="28860" xr:uid="{00000000-0005-0000-0000-0000B86E0000}"/>
    <cellStyle name="Normal 2 5 2 5 2 5" xfId="28861" xr:uid="{00000000-0005-0000-0000-0000B96E0000}"/>
    <cellStyle name="Normal 2 5 2 5 3" xfId="28862" xr:uid="{00000000-0005-0000-0000-0000BA6E0000}"/>
    <cellStyle name="Normal 2 5 2 5 3 2" xfId="28863" xr:uid="{00000000-0005-0000-0000-0000BB6E0000}"/>
    <cellStyle name="Normal 2 5 2 5 3 2 2" xfId="28864" xr:uid="{00000000-0005-0000-0000-0000BC6E0000}"/>
    <cellStyle name="Normal 2 5 2 5 3 2 3" xfId="28865" xr:uid="{00000000-0005-0000-0000-0000BD6E0000}"/>
    <cellStyle name="Normal 2 5 2 5 3 3" xfId="28866" xr:uid="{00000000-0005-0000-0000-0000BE6E0000}"/>
    <cellStyle name="Normal 2 5 2 5 3 4" xfId="28867" xr:uid="{00000000-0005-0000-0000-0000BF6E0000}"/>
    <cellStyle name="Normal 2 5 2 5 4" xfId="28868" xr:uid="{00000000-0005-0000-0000-0000C06E0000}"/>
    <cellStyle name="Normal 2 5 2 5 4 2" xfId="28869" xr:uid="{00000000-0005-0000-0000-0000C16E0000}"/>
    <cellStyle name="Normal 2 5 2 5 4 3" xfId="28870" xr:uid="{00000000-0005-0000-0000-0000C26E0000}"/>
    <cellStyle name="Normal 2 5 2 5 5" xfId="28871" xr:uid="{00000000-0005-0000-0000-0000C36E0000}"/>
    <cellStyle name="Normal 2 5 2 5 6" xfId="28872" xr:uid="{00000000-0005-0000-0000-0000C46E0000}"/>
    <cellStyle name="Normal 2 5 2 6" xfId="28873" xr:uid="{00000000-0005-0000-0000-0000C56E0000}"/>
    <cellStyle name="Normal 2 5 2 6 2" xfId="28874" xr:uid="{00000000-0005-0000-0000-0000C66E0000}"/>
    <cellStyle name="Normal 2 5 2 6 2 2" xfId="28875" xr:uid="{00000000-0005-0000-0000-0000C76E0000}"/>
    <cellStyle name="Normal 2 5 2 6 2 2 2" xfId="28876" xr:uid="{00000000-0005-0000-0000-0000C86E0000}"/>
    <cellStyle name="Normal 2 5 2 6 2 2 3" xfId="28877" xr:uid="{00000000-0005-0000-0000-0000C96E0000}"/>
    <cellStyle name="Normal 2 5 2 6 2 3" xfId="28878" xr:uid="{00000000-0005-0000-0000-0000CA6E0000}"/>
    <cellStyle name="Normal 2 5 2 6 2 4" xfId="28879" xr:uid="{00000000-0005-0000-0000-0000CB6E0000}"/>
    <cellStyle name="Normal 2 5 2 6 3" xfId="28880" xr:uid="{00000000-0005-0000-0000-0000CC6E0000}"/>
    <cellStyle name="Normal 2 5 2 6 3 2" xfId="28881" xr:uid="{00000000-0005-0000-0000-0000CD6E0000}"/>
    <cellStyle name="Normal 2 5 2 6 3 3" xfId="28882" xr:uid="{00000000-0005-0000-0000-0000CE6E0000}"/>
    <cellStyle name="Normal 2 5 2 6 4" xfId="28883" xr:uid="{00000000-0005-0000-0000-0000CF6E0000}"/>
    <cellStyle name="Normal 2 5 2 6 5" xfId="28884" xr:uid="{00000000-0005-0000-0000-0000D06E0000}"/>
    <cellStyle name="Normal 2 5 2 7" xfId="28885" xr:uid="{00000000-0005-0000-0000-0000D16E0000}"/>
    <cellStyle name="Normal 2 5 2 7 2" xfId="28886" xr:uid="{00000000-0005-0000-0000-0000D26E0000}"/>
    <cellStyle name="Normal 2 5 2 7 2 2" xfId="28887" xr:uid="{00000000-0005-0000-0000-0000D36E0000}"/>
    <cellStyle name="Normal 2 5 2 7 2 3" xfId="28888" xr:uid="{00000000-0005-0000-0000-0000D46E0000}"/>
    <cellStyle name="Normal 2 5 2 7 3" xfId="28889" xr:uid="{00000000-0005-0000-0000-0000D56E0000}"/>
    <cellStyle name="Normal 2 5 2 7 4" xfId="28890" xr:uid="{00000000-0005-0000-0000-0000D66E0000}"/>
    <cellStyle name="Normal 2 5 2 8" xfId="28891" xr:uid="{00000000-0005-0000-0000-0000D76E0000}"/>
    <cellStyle name="Normal 2 5 2 8 2" xfId="28892" xr:uid="{00000000-0005-0000-0000-0000D86E0000}"/>
    <cellStyle name="Normal 2 5 2 8 3" xfId="28893" xr:uid="{00000000-0005-0000-0000-0000D96E0000}"/>
    <cellStyle name="Normal 2 5 2 9" xfId="28894" xr:uid="{00000000-0005-0000-0000-0000DA6E0000}"/>
    <cellStyle name="Normal 2 5 3" xfId="588" xr:uid="{00000000-0005-0000-0000-0000DB6E0000}"/>
    <cellStyle name="Normal 2 5 3 10" xfId="28895" xr:uid="{00000000-0005-0000-0000-0000DC6E0000}"/>
    <cellStyle name="Normal 2 5 3 11" xfId="28896" xr:uid="{00000000-0005-0000-0000-0000DD6E0000}"/>
    <cellStyle name="Normal 2 5 3 2" xfId="589" xr:uid="{00000000-0005-0000-0000-0000DE6E0000}"/>
    <cellStyle name="Normal 2 5 3 2 10" xfId="28897" xr:uid="{00000000-0005-0000-0000-0000DF6E0000}"/>
    <cellStyle name="Normal 2 5 3 2 2" xfId="28898" xr:uid="{00000000-0005-0000-0000-0000E06E0000}"/>
    <cellStyle name="Normal 2 5 3 2 2 2" xfId="28899" xr:uid="{00000000-0005-0000-0000-0000E16E0000}"/>
    <cellStyle name="Normal 2 5 3 2 2 2 2" xfId="28900" xr:uid="{00000000-0005-0000-0000-0000E26E0000}"/>
    <cellStyle name="Normal 2 5 3 2 2 2 2 2" xfId="28901" xr:uid="{00000000-0005-0000-0000-0000E36E0000}"/>
    <cellStyle name="Normal 2 5 3 2 2 2 2 2 2" xfId="28902" xr:uid="{00000000-0005-0000-0000-0000E46E0000}"/>
    <cellStyle name="Normal 2 5 3 2 2 2 2 2 3" xfId="28903" xr:uid="{00000000-0005-0000-0000-0000E56E0000}"/>
    <cellStyle name="Normal 2 5 3 2 2 2 2 3" xfId="28904" xr:uid="{00000000-0005-0000-0000-0000E66E0000}"/>
    <cellStyle name="Normal 2 5 3 2 2 2 2 4" xfId="28905" xr:uid="{00000000-0005-0000-0000-0000E76E0000}"/>
    <cellStyle name="Normal 2 5 3 2 2 2 3" xfId="28906" xr:uid="{00000000-0005-0000-0000-0000E86E0000}"/>
    <cellStyle name="Normal 2 5 3 2 2 2 3 2" xfId="28907" xr:uid="{00000000-0005-0000-0000-0000E96E0000}"/>
    <cellStyle name="Normal 2 5 3 2 2 2 3 3" xfId="28908" xr:uid="{00000000-0005-0000-0000-0000EA6E0000}"/>
    <cellStyle name="Normal 2 5 3 2 2 2 4" xfId="28909" xr:uid="{00000000-0005-0000-0000-0000EB6E0000}"/>
    <cellStyle name="Normal 2 5 3 2 2 2 5" xfId="28910" xr:uid="{00000000-0005-0000-0000-0000EC6E0000}"/>
    <cellStyle name="Normal 2 5 3 2 2 3" xfId="28911" xr:uid="{00000000-0005-0000-0000-0000ED6E0000}"/>
    <cellStyle name="Normal 2 5 3 2 2 3 2" xfId="28912" xr:uid="{00000000-0005-0000-0000-0000EE6E0000}"/>
    <cellStyle name="Normal 2 5 3 2 2 3 2 2" xfId="28913" xr:uid="{00000000-0005-0000-0000-0000EF6E0000}"/>
    <cellStyle name="Normal 2 5 3 2 2 3 2 2 2" xfId="28914" xr:uid="{00000000-0005-0000-0000-0000F06E0000}"/>
    <cellStyle name="Normal 2 5 3 2 2 3 2 2 3" xfId="28915" xr:uid="{00000000-0005-0000-0000-0000F16E0000}"/>
    <cellStyle name="Normal 2 5 3 2 2 3 2 3" xfId="28916" xr:uid="{00000000-0005-0000-0000-0000F26E0000}"/>
    <cellStyle name="Normal 2 5 3 2 2 3 2 4" xfId="28917" xr:uid="{00000000-0005-0000-0000-0000F36E0000}"/>
    <cellStyle name="Normal 2 5 3 2 2 3 3" xfId="28918" xr:uid="{00000000-0005-0000-0000-0000F46E0000}"/>
    <cellStyle name="Normal 2 5 3 2 2 3 3 2" xfId="28919" xr:uid="{00000000-0005-0000-0000-0000F56E0000}"/>
    <cellStyle name="Normal 2 5 3 2 2 3 3 3" xfId="28920" xr:uid="{00000000-0005-0000-0000-0000F66E0000}"/>
    <cellStyle name="Normal 2 5 3 2 2 3 4" xfId="28921" xr:uid="{00000000-0005-0000-0000-0000F76E0000}"/>
    <cellStyle name="Normal 2 5 3 2 2 3 5" xfId="28922" xr:uid="{00000000-0005-0000-0000-0000F86E0000}"/>
    <cellStyle name="Normal 2 5 3 2 2 4" xfId="28923" xr:uid="{00000000-0005-0000-0000-0000F96E0000}"/>
    <cellStyle name="Normal 2 5 3 2 2 4 2" xfId="28924" xr:uid="{00000000-0005-0000-0000-0000FA6E0000}"/>
    <cellStyle name="Normal 2 5 3 2 2 4 2 2" xfId="28925" xr:uid="{00000000-0005-0000-0000-0000FB6E0000}"/>
    <cellStyle name="Normal 2 5 3 2 2 4 2 3" xfId="28926" xr:uid="{00000000-0005-0000-0000-0000FC6E0000}"/>
    <cellStyle name="Normal 2 5 3 2 2 4 3" xfId="28927" xr:uid="{00000000-0005-0000-0000-0000FD6E0000}"/>
    <cellStyle name="Normal 2 5 3 2 2 4 4" xfId="28928" xr:uid="{00000000-0005-0000-0000-0000FE6E0000}"/>
    <cellStyle name="Normal 2 5 3 2 2 5" xfId="28929" xr:uid="{00000000-0005-0000-0000-0000FF6E0000}"/>
    <cellStyle name="Normal 2 5 3 2 2 5 2" xfId="28930" xr:uid="{00000000-0005-0000-0000-0000006F0000}"/>
    <cellStyle name="Normal 2 5 3 2 2 5 3" xfId="28931" xr:uid="{00000000-0005-0000-0000-0000016F0000}"/>
    <cellStyle name="Normal 2 5 3 2 2 6" xfId="28932" xr:uid="{00000000-0005-0000-0000-0000026F0000}"/>
    <cellStyle name="Normal 2 5 3 2 2 7" xfId="28933" xr:uid="{00000000-0005-0000-0000-0000036F0000}"/>
    <cellStyle name="Normal 2 5 3 2 3" xfId="28934" xr:uid="{00000000-0005-0000-0000-0000046F0000}"/>
    <cellStyle name="Normal 2 5 3 2 3 2" xfId="28935" xr:uid="{00000000-0005-0000-0000-0000056F0000}"/>
    <cellStyle name="Normal 2 5 3 2 3 2 2" xfId="28936" xr:uid="{00000000-0005-0000-0000-0000066F0000}"/>
    <cellStyle name="Normal 2 5 3 2 3 2 2 2" xfId="28937" xr:uid="{00000000-0005-0000-0000-0000076F0000}"/>
    <cellStyle name="Normal 2 5 3 2 3 2 2 3" xfId="28938" xr:uid="{00000000-0005-0000-0000-0000086F0000}"/>
    <cellStyle name="Normal 2 5 3 2 3 2 3" xfId="28939" xr:uid="{00000000-0005-0000-0000-0000096F0000}"/>
    <cellStyle name="Normal 2 5 3 2 3 2 4" xfId="28940" xr:uid="{00000000-0005-0000-0000-00000A6F0000}"/>
    <cellStyle name="Normal 2 5 3 2 3 3" xfId="28941" xr:uid="{00000000-0005-0000-0000-00000B6F0000}"/>
    <cellStyle name="Normal 2 5 3 2 3 3 2" xfId="28942" xr:uid="{00000000-0005-0000-0000-00000C6F0000}"/>
    <cellStyle name="Normal 2 5 3 2 3 3 3" xfId="28943" xr:uid="{00000000-0005-0000-0000-00000D6F0000}"/>
    <cellStyle name="Normal 2 5 3 2 3 4" xfId="28944" xr:uid="{00000000-0005-0000-0000-00000E6F0000}"/>
    <cellStyle name="Normal 2 5 3 2 3 5" xfId="28945" xr:uid="{00000000-0005-0000-0000-00000F6F0000}"/>
    <cellStyle name="Normal 2 5 3 2 4" xfId="28946" xr:uid="{00000000-0005-0000-0000-0000106F0000}"/>
    <cellStyle name="Normal 2 5 3 2 4 2" xfId="28947" xr:uid="{00000000-0005-0000-0000-0000116F0000}"/>
    <cellStyle name="Normal 2 5 3 2 4 2 2" xfId="28948" xr:uid="{00000000-0005-0000-0000-0000126F0000}"/>
    <cellStyle name="Normal 2 5 3 2 4 2 2 2" xfId="28949" xr:uid="{00000000-0005-0000-0000-0000136F0000}"/>
    <cellStyle name="Normal 2 5 3 2 4 2 2 3" xfId="28950" xr:uid="{00000000-0005-0000-0000-0000146F0000}"/>
    <cellStyle name="Normal 2 5 3 2 4 2 3" xfId="28951" xr:uid="{00000000-0005-0000-0000-0000156F0000}"/>
    <cellStyle name="Normal 2 5 3 2 4 2 4" xfId="28952" xr:uid="{00000000-0005-0000-0000-0000166F0000}"/>
    <cellStyle name="Normal 2 5 3 2 4 3" xfId="28953" xr:uid="{00000000-0005-0000-0000-0000176F0000}"/>
    <cellStyle name="Normal 2 5 3 2 4 3 2" xfId="28954" xr:uid="{00000000-0005-0000-0000-0000186F0000}"/>
    <cellStyle name="Normal 2 5 3 2 4 3 3" xfId="28955" xr:uid="{00000000-0005-0000-0000-0000196F0000}"/>
    <cellStyle name="Normal 2 5 3 2 4 4" xfId="28956" xr:uid="{00000000-0005-0000-0000-00001A6F0000}"/>
    <cellStyle name="Normal 2 5 3 2 4 5" xfId="28957" xr:uid="{00000000-0005-0000-0000-00001B6F0000}"/>
    <cellStyle name="Normal 2 5 3 2 5" xfId="28958" xr:uid="{00000000-0005-0000-0000-00001C6F0000}"/>
    <cellStyle name="Normal 2 5 3 2 5 2" xfId="28959" xr:uid="{00000000-0005-0000-0000-00001D6F0000}"/>
    <cellStyle name="Normal 2 5 3 2 5 2 2" xfId="28960" xr:uid="{00000000-0005-0000-0000-00001E6F0000}"/>
    <cellStyle name="Normal 2 5 3 2 5 2 2 2" xfId="28961" xr:uid="{00000000-0005-0000-0000-00001F6F0000}"/>
    <cellStyle name="Normal 2 5 3 2 5 2 2 3" xfId="28962" xr:uid="{00000000-0005-0000-0000-0000206F0000}"/>
    <cellStyle name="Normal 2 5 3 2 5 2 3" xfId="28963" xr:uid="{00000000-0005-0000-0000-0000216F0000}"/>
    <cellStyle name="Normal 2 5 3 2 5 2 4" xfId="28964" xr:uid="{00000000-0005-0000-0000-0000226F0000}"/>
    <cellStyle name="Normal 2 5 3 2 5 3" xfId="28965" xr:uid="{00000000-0005-0000-0000-0000236F0000}"/>
    <cellStyle name="Normal 2 5 3 2 5 3 2" xfId="28966" xr:uid="{00000000-0005-0000-0000-0000246F0000}"/>
    <cellStyle name="Normal 2 5 3 2 5 3 3" xfId="28967" xr:uid="{00000000-0005-0000-0000-0000256F0000}"/>
    <cellStyle name="Normal 2 5 3 2 5 4" xfId="28968" xr:uid="{00000000-0005-0000-0000-0000266F0000}"/>
    <cellStyle name="Normal 2 5 3 2 5 5" xfId="28969" xr:uid="{00000000-0005-0000-0000-0000276F0000}"/>
    <cellStyle name="Normal 2 5 3 2 6" xfId="28970" xr:uid="{00000000-0005-0000-0000-0000286F0000}"/>
    <cellStyle name="Normal 2 5 3 2 6 2" xfId="28971" xr:uid="{00000000-0005-0000-0000-0000296F0000}"/>
    <cellStyle name="Normal 2 5 3 2 6 2 2" xfId="28972" xr:uid="{00000000-0005-0000-0000-00002A6F0000}"/>
    <cellStyle name="Normal 2 5 3 2 6 2 3" xfId="28973" xr:uid="{00000000-0005-0000-0000-00002B6F0000}"/>
    <cellStyle name="Normal 2 5 3 2 6 3" xfId="28974" xr:uid="{00000000-0005-0000-0000-00002C6F0000}"/>
    <cellStyle name="Normal 2 5 3 2 6 4" xfId="28975" xr:uid="{00000000-0005-0000-0000-00002D6F0000}"/>
    <cellStyle name="Normal 2 5 3 2 7" xfId="28976" xr:uid="{00000000-0005-0000-0000-00002E6F0000}"/>
    <cellStyle name="Normal 2 5 3 2 7 2" xfId="28977" xr:uid="{00000000-0005-0000-0000-00002F6F0000}"/>
    <cellStyle name="Normal 2 5 3 2 7 3" xfId="28978" xr:uid="{00000000-0005-0000-0000-0000306F0000}"/>
    <cellStyle name="Normal 2 5 3 2 8" xfId="28979" xr:uid="{00000000-0005-0000-0000-0000316F0000}"/>
    <cellStyle name="Normal 2 5 3 2 9" xfId="28980" xr:uid="{00000000-0005-0000-0000-0000326F0000}"/>
    <cellStyle name="Normal 2 5 3 3" xfId="590" xr:uid="{00000000-0005-0000-0000-0000336F0000}"/>
    <cellStyle name="Normal 2 5 3 3 2" xfId="28981" xr:uid="{00000000-0005-0000-0000-0000346F0000}"/>
    <cellStyle name="Normal 2 5 3 3 2 2" xfId="28982" xr:uid="{00000000-0005-0000-0000-0000356F0000}"/>
    <cellStyle name="Normal 2 5 3 3 2 2 2" xfId="28983" xr:uid="{00000000-0005-0000-0000-0000366F0000}"/>
    <cellStyle name="Normal 2 5 3 3 2 2 2 2" xfId="28984" xr:uid="{00000000-0005-0000-0000-0000376F0000}"/>
    <cellStyle name="Normal 2 5 3 3 2 2 2 2 2" xfId="28985" xr:uid="{00000000-0005-0000-0000-0000386F0000}"/>
    <cellStyle name="Normal 2 5 3 3 2 2 2 2 3" xfId="28986" xr:uid="{00000000-0005-0000-0000-0000396F0000}"/>
    <cellStyle name="Normal 2 5 3 3 2 2 2 3" xfId="28987" xr:uid="{00000000-0005-0000-0000-00003A6F0000}"/>
    <cellStyle name="Normal 2 5 3 3 2 2 2 4" xfId="28988" xr:uid="{00000000-0005-0000-0000-00003B6F0000}"/>
    <cellStyle name="Normal 2 5 3 3 2 2 3" xfId="28989" xr:uid="{00000000-0005-0000-0000-00003C6F0000}"/>
    <cellStyle name="Normal 2 5 3 3 2 2 3 2" xfId="28990" xr:uid="{00000000-0005-0000-0000-00003D6F0000}"/>
    <cellStyle name="Normal 2 5 3 3 2 2 3 3" xfId="28991" xr:uid="{00000000-0005-0000-0000-00003E6F0000}"/>
    <cellStyle name="Normal 2 5 3 3 2 2 4" xfId="28992" xr:uid="{00000000-0005-0000-0000-00003F6F0000}"/>
    <cellStyle name="Normal 2 5 3 3 2 2 5" xfId="28993" xr:uid="{00000000-0005-0000-0000-0000406F0000}"/>
    <cellStyle name="Normal 2 5 3 3 2 3" xfId="28994" xr:uid="{00000000-0005-0000-0000-0000416F0000}"/>
    <cellStyle name="Normal 2 5 3 3 2 3 2" xfId="28995" xr:uid="{00000000-0005-0000-0000-0000426F0000}"/>
    <cellStyle name="Normal 2 5 3 3 2 3 2 2" xfId="28996" xr:uid="{00000000-0005-0000-0000-0000436F0000}"/>
    <cellStyle name="Normal 2 5 3 3 2 3 2 3" xfId="28997" xr:uid="{00000000-0005-0000-0000-0000446F0000}"/>
    <cellStyle name="Normal 2 5 3 3 2 3 3" xfId="28998" xr:uid="{00000000-0005-0000-0000-0000456F0000}"/>
    <cellStyle name="Normal 2 5 3 3 2 3 4" xfId="28999" xr:uid="{00000000-0005-0000-0000-0000466F0000}"/>
    <cellStyle name="Normal 2 5 3 3 2 4" xfId="29000" xr:uid="{00000000-0005-0000-0000-0000476F0000}"/>
    <cellStyle name="Normal 2 5 3 3 2 4 2" xfId="29001" xr:uid="{00000000-0005-0000-0000-0000486F0000}"/>
    <cellStyle name="Normal 2 5 3 3 2 4 3" xfId="29002" xr:uid="{00000000-0005-0000-0000-0000496F0000}"/>
    <cellStyle name="Normal 2 5 3 3 2 5" xfId="29003" xr:uid="{00000000-0005-0000-0000-00004A6F0000}"/>
    <cellStyle name="Normal 2 5 3 3 2 6" xfId="29004" xr:uid="{00000000-0005-0000-0000-00004B6F0000}"/>
    <cellStyle name="Normal 2 5 3 3 3" xfId="29005" xr:uid="{00000000-0005-0000-0000-00004C6F0000}"/>
    <cellStyle name="Normal 2 5 3 3 3 2" xfId="29006" xr:uid="{00000000-0005-0000-0000-00004D6F0000}"/>
    <cellStyle name="Normal 2 5 3 3 3 2 2" xfId="29007" xr:uid="{00000000-0005-0000-0000-00004E6F0000}"/>
    <cellStyle name="Normal 2 5 3 3 3 2 2 2" xfId="29008" xr:uid="{00000000-0005-0000-0000-00004F6F0000}"/>
    <cellStyle name="Normal 2 5 3 3 3 2 2 3" xfId="29009" xr:uid="{00000000-0005-0000-0000-0000506F0000}"/>
    <cellStyle name="Normal 2 5 3 3 3 2 3" xfId="29010" xr:uid="{00000000-0005-0000-0000-0000516F0000}"/>
    <cellStyle name="Normal 2 5 3 3 3 2 4" xfId="29011" xr:uid="{00000000-0005-0000-0000-0000526F0000}"/>
    <cellStyle name="Normal 2 5 3 3 3 3" xfId="29012" xr:uid="{00000000-0005-0000-0000-0000536F0000}"/>
    <cellStyle name="Normal 2 5 3 3 3 3 2" xfId="29013" xr:uid="{00000000-0005-0000-0000-0000546F0000}"/>
    <cellStyle name="Normal 2 5 3 3 3 3 3" xfId="29014" xr:uid="{00000000-0005-0000-0000-0000556F0000}"/>
    <cellStyle name="Normal 2 5 3 3 3 4" xfId="29015" xr:uid="{00000000-0005-0000-0000-0000566F0000}"/>
    <cellStyle name="Normal 2 5 3 3 3 5" xfId="29016" xr:uid="{00000000-0005-0000-0000-0000576F0000}"/>
    <cellStyle name="Normal 2 5 3 3 4" xfId="29017" xr:uid="{00000000-0005-0000-0000-0000586F0000}"/>
    <cellStyle name="Normal 2 5 3 3 4 2" xfId="29018" xr:uid="{00000000-0005-0000-0000-0000596F0000}"/>
    <cellStyle name="Normal 2 5 3 3 4 2 2" xfId="29019" xr:uid="{00000000-0005-0000-0000-00005A6F0000}"/>
    <cellStyle name="Normal 2 5 3 3 4 2 3" xfId="29020" xr:uid="{00000000-0005-0000-0000-00005B6F0000}"/>
    <cellStyle name="Normal 2 5 3 3 4 3" xfId="29021" xr:uid="{00000000-0005-0000-0000-00005C6F0000}"/>
    <cellStyle name="Normal 2 5 3 3 4 4" xfId="29022" xr:uid="{00000000-0005-0000-0000-00005D6F0000}"/>
    <cellStyle name="Normal 2 5 3 3 5" xfId="29023" xr:uid="{00000000-0005-0000-0000-00005E6F0000}"/>
    <cellStyle name="Normal 2 5 3 3 5 2" xfId="29024" xr:uid="{00000000-0005-0000-0000-00005F6F0000}"/>
    <cellStyle name="Normal 2 5 3 3 5 3" xfId="29025" xr:uid="{00000000-0005-0000-0000-0000606F0000}"/>
    <cellStyle name="Normal 2 5 3 3 6" xfId="29026" xr:uid="{00000000-0005-0000-0000-0000616F0000}"/>
    <cellStyle name="Normal 2 5 3 3 7" xfId="29027" xr:uid="{00000000-0005-0000-0000-0000626F0000}"/>
    <cellStyle name="Normal 2 5 3 3 8" xfId="29028" xr:uid="{00000000-0005-0000-0000-0000636F0000}"/>
    <cellStyle name="Normal 2 5 3 4" xfId="29029" xr:uid="{00000000-0005-0000-0000-0000646F0000}"/>
    <cellStyle name="Normal 2 5 3 4 2" xfId="29030" xr:uid="{00000000-0005-0000-0000-0000656F0000}"/>
    <cellStyle name="Normal 2 5 3 4 2 2" xfId="29031" xr:uid="{00000000-0005-0000-0000-0000666F0000}"/>
    <cellStyle name="Normal 2 5 3 4 2 2 2" xfId="29032" xr:uid="{00000000-0005-0000-0000-0000676F0000}"/>
    <cellStyle name="Normal 2 5 3 4 2 2 2 2" xfId="29033" xr:uid="{00000000-0005-0000-0000-0000686F0000}"/>
    <cellStyle name="Normal 2 5 3 4 2 2 2 3" xfId="29034" xr:uid="{00000000-0005-0000-0000-0000696F0000}"/>
    <cellStyle name="Normal 2 5 3 4 2 2 3" xfId="29035" xr:uid="{00000000-0005-0000-0000-00006A6F0000}"/>
    <cellStyle name="Normal 2 5 3 4 2 2 4" xfId="29036" xr:uid="{00000000-0005-0000-0000-00006B6F0000}"/>
    <cellStyle name="Normal 2 5 3 4 2 3" xfId="29037" xr:uid="{00000000-0005-0000-0000-00006C6F0000}"/>
    <cellStyle name="Normal 2 5 3 4 2 3 2" xfId="29038" xr:uid="{00000000-0005-0000-0000-00006D6F0000}"/>
    <cellStyle name="Normal 2 5 3 4 2 3 3" xfId="29039" xr:uid="{00000000-0005-0000-0000-00006E6F0000}"/>
    <cellStyle name="Normal 2 5 3 4 2 4" xfId="29040" xr:uid="{00000000-0005-0000-0000-00006F6F0000}"/>
    <cellStyle name="Normal 2 5 3 4 2 5" xfId="29041" xr:uid="{00000000-0005-0000-0000-0000706F0000}"/>
    <cellStyle name="Normal 2 5 3 4 3" xfId="29042" xr:uid="{00000000-0005-0000-0000-0000716F0000}"/>
    <cellStyle name="Normal 2 5 3 4 3 2" xfId="29043" xr:uid="{00000000-0005-0000-0000-0000726F0000}"/>
    <cellStyle name="Normal 2 5 3 4 3 2 2" xfId="29044" xr:uid="{00000000-0005-0000-0000-0000736F0000}"/>
    <cellStyle name="Normal 2 5 3 4 3 2 3" xfId="29045" xr:uid="{00000000-0005-0000-0000-0000746F0000}"/>
    <cellStyle name="Normal 2 5 3 4 3 3" xfId="29046" xr:uid="{00000000-0005-0000-0000-0000756F0000}"/>
    <cellStyle name="Normal 2 5 3 4 3 4" xfId="29047" xr:uid="{00000000-0005-0000-0000-0000766F0000}"/>
    <cellStyle name="Normal 2 5 3 4 4" xfId="29048" xr:uid="{00000000-0005-0000-0000-0000776F0000}"/>
    <cellStyle name="Normal 2 5 3 4 4 2" xfId="29049" xr:uid="{00000000-0005-0000-0000-0000786F0000}"/>
    <cellStyle name="Normal 2 5 3 4 4 3" xfId="29050" xr:uid="{00000000-0005-0000-0000-0000796F0000}"/>
    <cellStyle name="Normal 2 5 3 4 5" xfId="29051" xr:uid="{00000000-0005-0000-0000-00007A6F0000}"/>
    <cellStyle name="Normal 2 5 3 4 6" xfId="29052" xr:uid="{00000000-0005-0000-0000-00007B6F0000}"/>
    <cellStyle name="Normal 2 5 3 5" xfId="29053" xr:uid="{00000000-0005-0000-0000-00007C6F0000}"/>
    <cellStyle name="Normal 2 5 3 5 2" xfId="29054" xr:uid="{00000000-0005-0000-0000-00007D6F0000}"/>
    <cellStyle name="Normal 2 5 3 5 2 2" xfId="29055" xr:uid="{00000000-0005-0000-0000-00007E6F0000}"/>
    <cellStyle name="Normal 2 5 3 5 2 2 2" xfId="29056" xr:uid="{00000000-0005-0000-0000-00007F6F0000}"/>
    <cellStyle name="Normal 2 5 3 5 2 2 3" xfId="29057" xr:uid="{00000000-0005-0000-0000-0000806F0000}"/>
    <cellStyle name="Normal 2 5 3 5 2 3" xfId="29058" xr:uid="{00000000-0005-0000-0000-0000816F0000}"/>
    <cellStyle name="Normal 2 5 3 5 2 4" xfId="29059" xr:uid="{00000000-0005-0000-0000-0000826F0000}"/>
    <cellStyle name="Normal 2 5 3 5 3" xfId="29060" xr:uid="{00000000-0005-0000-0000-0000836F0000}"/>
    <cellStyle name="Normal 2 5 3 5 3 2" xfId="29061" xr:uid="{00000000-0005-0000-0000-0000846F0000}"/>
    <cellStyle name="Normal 2 5 3 5 3 3" xfId="29062" xr:uid="{00000000-0005-0000-0000-0000856F0000}"/>
    <cellStyle name="Normal 2 5 3 5 4" xfId="29063" xr:uid="{00000000-0005-0000-0000-0000866F0000}"/>
    <cellStyle name="Normal 2 5 3 5 5" xfId="29064" xr:uid="{00000000-0005-0000-0000-0000876F0000}"/>
    <cellStyle name="Normal 2 5 3 6" xfId="29065" xr:uid="{00000000-0005-0000-0000-0000886F0000}"/>
    <cellStyle name="Normal 2 5 3 6 2" xfId="29066" xr:uid="{00000000-0005-0000-0000-0000896F0000}"/>
    <cellStyle name="Normal 2 5 3 6 2 2" xfId="29067" xr:uid="{00000000-0005-0000-0000-00008A6F0000}"/>
    <cellStyle name="Normal 2 5 3 6 2 2 2" xfId="29068" xr:uid="{00000000-0005-0000-0000-00008B6F0000}"/>
    <cellStyle name="Normal 2 5 3 6 2 2 3" xfId="29069" xr:uid="{00000000-0005-0000-0000-00008C6F0000}"/>
    <cellStyle name="Normal 2 5 3 6 2 3" xfId="29070" xr:uid="{00000000-0005-0000-0000-00008D6F0000}"/>
    <cellStyle name="Normal 2 5 3 6 2 4" xfId="29071" xr:uid="{00000000-0005-0000-0000-00008E6F0000}"/>
    <cellStyle name="Normal 2 5 3 6 3" xfId="29072" xr:uid="{00000000-0005-0000-0000-00008F6F0000}"/>
    <cellStyle name="Normal 2 5 3 6 3 2" xfId="29073" xr:uid="{00000000-0005-0000-0000-0000906F0000}"/>
    <cellStyle name="Normal 2 5 3 6 3 3" xfId="29074" xr:uid="{00000000-0005-0000-0000-0000916F0000}"/>
    <cellStyle name="Normal 2 5 3 6 4" xfId="29075" xr:uid="{00000000-0005-0000-0000-0000926F0000}"/>
    <cellStyle name="Normal 2 5 3 6 5" xfId="29076" xr:uid="{00000000-0005-0000-0000-0000936F0000}"/>
    <cellStyle name="Normal 2 5 3 7" xfId="29077" xr:uid="{00000000-0005-0000-0000-0000946F0000}"/>
    <cellStyle name="Normal 2 5 3 7 2" xfId="29078" xr:uid="{00000000-0005-0000-0000-0000956F0000}"/>
    <cellStyle name="Normal 2 5 3 7 2 2" xfId="29079" xr:uid="{00000000-0005-0000-0000-0000966F0000}"/>
    <cellStyle name="Normal 2 5 3 7 2 3" xfId="29080" xr:uid="{00000000-0005-0000-0000-0000976F0000}"/>
    <cellStyle name="Normal 2 5 3 7 3" xfId="29081" xr:uid="{00000000-0005-0000-0000-0000986F0000}"/>
    <cellStyle name="Normal 2 5 3 7 4" xfId="29082" xr:uid="{00000000-0005-0000-0000-0000996F0000}"/>
    <cellStyle name="Normal 2 5 3 8" xfId="29083" xr:uid="{00000000-0005-0000-0000-00009A6F0000}"/>
    <cellStyle name="Normal 2 5 3 8 2" xfId="29084" xr:uid="{00000000-0005-0000-0000-00009B6F0000}"/>
    <cellStyle name="Normal 2 5 3 8 3" xfId="29085" xr:uid="{00000000-0005-0000-0000-00009C6F0000}"/>
    <cellStyle name="Normal 2 5 3 9" xfId="29086" xr:uid="{00000000-0005-0000-0000-00009D6F0000}"/>
    <cellStyle name="Normal 2 5 4" xfId="591" xr:uid="{00000000-0005-0000-0000-00009E6F0000}"/>
    <cellStyle name="Normal 2 5 4 10" xfId="29087" xr:uid="{00000000-0005-0000-0000-00009F6F0000}"/>
    <cellStyle name="Normal 2 5 4 11" xfId="29088" xr:uid="{00000000-0005-0000-0000-0000A06F0000}"/>
    <cellStyle name="Normal 2 5 4 2" xfId="29089" xr:uid="{00000000-0005-0000-0000-0000A16F0000}"/>
    <cellStyle name="Normal 2 5 4 2 2" xfId="29090" xr:uid="{00000000-0005-0000-0000-0000A26F0000}"/>
    <cellStyle name="Normal 2 5 4 2 2 2" xfId="29091" xr:uid="{00000000-0005-0000-0000-0000A36F0000}"/>
    <cellStyle name="Normal 2 5 4 2 2 2 2" xfId="29092" xr:uid="{00000000-0005-0000-0000-0000A46F0000}"/>
    <cellStyle name="Normal 2 5 4 2 2 2 2 2" xfId="29093" xr:uid="{00000000-0005-0000-0000-0000A56F0000}"/>
    <cellStyle name="Normal 2 5 4 2 2 2 2 2 2" xfId="29094" xr:uid="{00000000-0005-0000-0000-0000A66F0000}"/>
    <cellStyle name="Normal 2 5 4 2 2 2 2 2 3" xfId="29095" xr:uid="{00000000-0005-0000-0000-0000A76F0000}"/>
    <cellStyle name="Normal 2 5 4 2 2 2 2 3" xfId="29096" xr:uid="{00000000-0005-0000-0000-0000A86F0000}"/>
    <cellStyle name="Normal 2 5 4 2 2 2 2 4" xfId="29097" xr:uid="{00000000-0005-0000-0000-0000A96F0000}"/>
    <cellStyle name="Normal 2 5 4 2 2 2 3" xfId="29098" xr:uid="{00000000-0005-0000-0000-0000AA6F0000}"/>
    <cellStyle name="Normal 2 5 4 2 2 2 3 2" xfId="29099" xr:uid="{00000000-0005-0000-0000-0000AB6F0000}"/>
    <cellStyle name="Normal 2 5 4 2 2 2 3 3" xfId="29100" xr:uid="{00000000-0005-0000-0000-0000AC6F0000}"/>
    <cellStyle name="Normal 2 5 4 2 2 2 4" xfId="29101" xr:uid="{00000000-0005-0000-0000-0000AD6F0000}"/>
    <cellStyle name="Normal 2 5 4 2 2 2 5" xfId="29102" xr:uid="{00000000-0005-0000-0000-0000AE6F0000}"/>
    <cellStyle name="Normal 2 5 4 2 2 3" xfId="29103" xr:uid="{00000000-0005-0000-0000-0000AF6F0000}"/>
    <cellStyle name="Normal 2 5 4 2 2 3 2" xfId="29104" xr:uid="{00000000-0005-0000-0000-0000B06F0000}"/>
    <cellStyle name="Normal 2 5 4 2 2 3 2 2" xfId="29105" xr:uid="{00000000-0005-0000-0000-0000B16F0000}"/>
    <cellStyle name="Normal 2 5 4 2 2 3 2 2 2" xfId="29106" xr:uid="{00000000-0005-0000-0000-0000B26F0000}"/>
    <cellStyle name="Normal 2 5 4 2 2 3 2 2 3" xfId="29107" xr:uid="{00000000-0005-0000-0000-0000B36F0000}"/>
    <cellStyle name="Normal 2 5 4 2 2 3 2 3" xfId="29108" xr:uid="{00000000-0005-0000-0000-0000B46F0000}"/>
    <cellStyle name="Normal 2 5 4 2 2 3 2 4" xfId="29109" xr:uid="{00000000-0005-0000-0000-0000B56F0000}"/>
    <cellStyle name="Normal 2 5 4 2 2 3 3" xfId="29110" xr:uid="{00000000-0005-0000-0000-0000B66F0000}"/>
    <cellStyle name="Normal 2 5 4 2 2 3 3 2" xfId="29111" xr:uid="{00000000-0005-0000-0000-0000B76F0000}"/>
    <cellStyle name="Normal 2 5 4 2 2 3 3 3" xfId="29112" xr:uid="{00000000-0005-0000-0000-0000B86F0000}"/>
    <cellStyle name="Normal 2 5 4 2 2 3 4" xfId="29113" xr:uid="{00000000-0005-0000-0000-0000B96F0000}"/>
    <cellStyle name="Normal 2 5 4 2 2 3 5" xfId="29114" xr:uid="{00000000-0005-0000-0000-0000BA6F0000}"/>
    <cellStyle name="Normal 2 5 4 2 2 4" xfId="29115" xr:uid="{00000000-0005-0000-0000-0000BB6F0000}"/>
    <cellStyle name="Normal 2 5 4 2 2 4 2" xfId="29116" xr:uid="{00000000-0005-0000-0000-0000BC6F0000}"/>
    <cellStyle name="Normal 2 5 4 2 2 4 2 2" xfId="29117" xr:uid="{00000000-0005-0000-0000-0000BD6F0000}"/>
    <cellStyle name="Normal 2 5 4 2 2 4 2 3" xfId="29118" xr:uid="{00000000-0005-0000-0000-0000BE6F0000}"/>
    <cellStyle name="Normal 2 5 4 2 2 4 3" xfId="29119" xr:uid="{00000000-0005-0000-0000-0000BF6F0000}"/>
    <cellStyle name="Normal 2 5 4 2 2 4 4" xfId="29120" xr:uid="{00000000-0005-0000-0000-0000C06F0000}"/>
    <cellStyle name="Normal 2 5 4 2 2 5" xfId="29121" xr:uid="{00000000-0005-0000-0000-0000C16F0000}"/>
    <cellStyle name="Normal 2 5 4 2 2 5 2" xfId="29122" xr:uid="{00000000-0005-0000-0000-0000C26F0000}"/>
    <cellStyle name="Normal 2 5 4 2 2 5 3" xfId="29123" xr:uid="{00000000-0005-0000-0000-0000C36F0000}"/>
    <cellStyle name="Normal 2 5 4 2 2 6" xfId="29124" xr:uid="{00000000-0005-0000-0000-0000C46F0000}"/>
    <cellStyle name="Normal 2 5 4 2 2 7" xfId="29125" xr:uid="{00000000-0005-0000-0000-0000C56F0000}"/>
    <cellStyle name="Normal 2 5 4 2 3" xfId="29126" xr:uid="{00000000-0005-0000-0000-0000C66F0000}"/>
    <cellStyle name="Normal 2 5 4 2 3 2" xfId="29127" xr:uid="{00000000-0005-0000-0000-0000C76F0000}"/>
    <cellStyle name="Normal 2 5 4 2 3 2 2" xfId="29128" xr:uid="{00000000-0005-0000-0000-0000C86F0000}"/>
    <cellStyle name="Normal 2 5 4 2 3 2 2 2" xfId="29129" xr:uid="{00000000-0005-0000-0000-0000C96F0000}"/>
    <cellStyle name="Normal 2 5 4 2 3 2 2 3" xfId="29130" xr:uid="{00000000-0005-0000-0000-0000CA6F0000}"/>
    <cellStyle name="Normal 2 5 4 2 3 2 3" xfId="29131" xr:uid="{00000000-0005-0000-0000-0000CB6F0000}"/>
    <cellStyle name="Normal 2 5 4 2 3 2 4" xfId="29132" xr:uid="{00000000-0005-0000-0000-0000CC6F0000}"/>
    <cellStyle name="Normal 2 5 4 2 3 3" xfId="29133" xr:uid="{00000000-0005-0000-0000-0000CD6F0000}"/>
    <cellStyle name="Normal 2 5 4 2 3 3 2" xfId="29134" xr:uid="{00000000-0005-0000-0000-0000CE6F0000}"/>
    <cellStyle name="Normal 2 5 4 2 3 3 3" xfId="29135" xr:uid="{00000000-0005-0000-0000-0000CF6F0000}"/>
    <cellStyle name="Normal 2 5 4 2 3 4" xfId="29136" xr:uid="{00000000-0005-0000-0000-0000D06F0000}"/>
    <cellStyle name="Normal 2 5 4 2 3 5" xfId="29137" xr:uid="{00000000-0005-0000-0000-0000D16F0000}"/>
    <cellStyle name="Normal 2 5 4 2 4" xfId="29138" xr:uid="{00000000-0005-0000-0000-0000D26F0000}"/>
    <cellStyle name="Normal 2 5 4 2 4 2" xfId="29139" xr:uid="{00000000-0005-0000-0000-0000D36F0000}"/>
    <cellStyle name="Normal 2 5 4 2 4 2 2" xfId="29140" xr:uid="{00000000-0005-0000-0000-0000D46F0000}"/>
    <cellStyle name="Normal 2 5 4 2 4 2 2 2" xfId="29141" xr:uid="{00000000-0005-0000-0000-0000D56F0000}"/>
    <cellStyle name="Normal 2 5 4 2 4 2 2 3" xfId="29142" xr:uid="{00000000-0005-0000-0000-0000D66F0000}"/>
    <cellStyle name="Normal 2 5 4 2 4 2 3" xfId="29143" xr:uid="{00000000-0005-0000-0000-0000D76F0000}"/>
    <cellStyle name="Normal 2 5 4 2 4 2 4" xfId="29144" xr:uid="{00000000-0005-0000-0000-0000D86F0000}"/>
    <cellStyle name="Normal 2 5 4 2 4 3" xfId="29145" xr:uid="{00000000-0005-0000-0000-0000D96F0000}"/>
    <cellStyle name="Normal 2 5 4 2 4 3 2" xfId="29146" xr:uid="{00000000-0005-0000-0000-0000DA6F0000}"/>
    <cellStyle name="Normal 2 5 4 2 4 3 3" xfId="29147" xr:uid="{00000000-0005-0000-0000-0000DB6F0000}"/>
    <cellStyle name="Normal 2 5 4 2 4 4" xfId="29148" xr:uid="{00000000-0005-0000-0000-0000DC6F0000}"/>
    <cellStyle name="Normal 2 5 4 2 4 5" xfId="29149" xr:uid="{00000000-0005-0000-0000-0000DD6F0000}"/>
    <cellStyle name="Normal 2 5 4 2 5" xfId="29150" xr:uid="{00000000-0005-0000-0000-0000DE6F0000}"/>
    <cellStyle name="Normal 2 5 4 2 5 2" xfId="29151" xr:uid="{00000000-0005-0000-0000-0000DF6F0000}"/>
    <cellStyle name="Normal 2 5 4 2 5 2 2" xfId="29152" xr:uid="{00000000-0005-0000-0000-0000E06F0000}"/>
    <cellStyle name="Normal 2 5 4 2 5 2 2 2" xfId="29153" xr:uid="{00000000-0005-0000-0000-0000E16F0000}"/>
    <cellStyle name="Normal 2 5 4 2 5 2 2 3" xfId="29154" xr:uid="{00000000-0005-0000-0000-0000E26F0000}"/>
    <cellStyle name="Normal 2 5 4 2 5 2 3" xfId="29155" xr:uid="{00000000-0005-0000-0000-0000E36F0000}"/>
    <cellStyle name="Normal 2 5 4 2 5 2 4" xfId="29156" xr:uid="{00000000-0005-0000-0000-0000E46F0000}"/>
    <cellStyle name="Normal 2 5 4 2 5 3" xfId="29157" xr:uid="{00000000-0005-0000-0000-0000E56F0000}"/>
    <cellStyle name="Normal 2 5 4 2 5 3 2" xfId="29158" xr:uid="{00000000-0005-0000-0000-0000E66F0000}"/>
    <cellStyle name="Normal 2 5 4 2 5 3 3" xfId="29159" xr:uid="{00000000-0005-0000-0000-0000E76F0000}"/>
    <cellStyle name="Normal 2 5 4 2 5 4" xfId="29160" xr:uid="{00000000-0005-0000-0000-0000E86F0000}"/>
    <cellStyle name="Normal 2 5 4 2 5 5" xfId="29161" xr:uid="{00000000-0005-0000-0000-0000E96F0000}"/>
    <cellStyle name="Normal 2 5 4 2 6" xfId="29162" xr:uid="{00000000-0005-0000-0000-0000EA6F0000}"/>
    <cellStyle name="Normal 2 5 4 2 6 2" xfId="29163" xr:uid="{00000000-0005-0000-0000-0000EB6F0000}"/>
    <cellStyle name="Normal 2 5 4 2 6 2 2" xfId="29164" xr:uid="{00000000-0005-0000-0000-0000EC6F0000}"/>
    <cellStyle name="Normal 2 5 4 2 6 2 3" xfId="29165" xr:uid="{00000000-0005-0000-0000-0000ED6F0000}"/>
    <cellStyle name="Normal 2 5 4 2 6 3" xfId="29166" xr:uid="{00000000-0005-0000-0000-0000EE6F0000}"/>
    <cellStyle name="Normal 2 5 4 2 6 4" xfId="29167" xr:uid="{00000000-0005-0000-0000-0000EF6F0000}"/>
    <cellStyle name="Normal 2 5 4 2 7" xfId="29168" xr:uid="{00000000-0005-0000-0000-0000F06F0000}"/>
    <cellStyle name="Normal 2 5 4 2 7 2" xfId="29169" xr:uid="{00000000-0005-0000-0000-0000F16F0000}"/>
    <cellStyle name="Normal 2 5 4 2 7 3" xfId="29170" xr:uid="{00000000-0005-0000-0000-0000F26F0000}"/>
    <cellStyle name="Normal 2 5 4 2 8" xfId="29171" xr:uid="{00000000-0005-0000-0000-0000F36F0000}"/>
    <cellStyle name="Normal 2 5 4 2 9" xfId="29172" xr:uid="{00000000-0005-0000-0000-0000F46F0000}"/>
    <cellStyle name="Normal 2 5 4 3" xfId="29173" xr:uid="{00000000-0005-0000-0000-0000F56F0000}"/>
    <cellStyle name="Normal 2 5 4 3 2" xfId="29174" xr:uid="{00000000-0005-0000-0000-0000F66F0000}"/>
    <cellStyle name="Normal 2 5 4 3 2 2" xfId="29175" xr:uid="{00000000-0005-0000-0000-0000F76F0000}"/>
    <cellStyle name="Normal 2 5 4 3 2 2 2" xfId="29176" xr:uid="{00000000-0005-0000-0000-0000F86F0000}"/>
    <cellStyle name="Normal 2 5 4 3 2 2 2 2" xfId="29177" xr:uid="{00000000-0005-0000-0000-0000F96F0000}"/>
    <cellStyle name="Normal 2 5 4 3 2 2 2 2 2" xfId="29178" xr:uid="{00000000-0005-0000-0000-0000FA6F0000}"/>
    <cellStyle name="Normal 2 5 4 3 2 2 2 2 3" xfId="29179" xr:uid="{00000000-0005-0000-0000-0000FB6F0000}"/>
    <cellStyle name="Normal 2 5 4 3 2 2 2 3" xfId="29180" xr:uid="{00000000-0005-0000-0000-0000FC6F0000}"/>
    <cellStyle name="Normal 2 5 4 3 2 2 2 4" xfId="29181" xr:uid="{00000000-0005-0000-0000-0000FD6F0000}"/>
    <cellStyle name="Normal 2 5 4 3 2 2 3" xfId="29182" xr:uid="{00000000-0005-0000-0000-0000FE6F0000}"/>
    <cellStyle name="Normal 2 5 4 3 2 2 3 2" xfId="29183" xr:uid="{00000000-0005-0000-0000-0000FF6F0000}"/>
    <cellStyle name="Normal 2 5 4 3 2 2 3 3" xfId="29184" xr:uid="{00000000-0005-0000-0000-000000700000}"/>
    <cellStyle name="Normal 2 5 4 3 2 2 4" xfId="29185" xr:uid="{00000000-0005-0000-0000-000001700000}"/>
    <cellStyle name="Normal 2 5 4 3 2 2 5" xfId="29186" xr:uid="{00000000-0005-0000-0000-000002700000}"/>
    <cellStyle name="Normal 2 5 4 3 2 3" xfId="29187" xr:uid="{00000000-0005-0000-0000-000003700000}"/>
    <cellStyle name="Normal 2 5 4 3 2 3 2" xfId="29188" xr:uid="{00000000-0005-0000-0000-000004700000}"/>
    <cellStyle name="Normal 2 5 4 3 2 3 2 2" xfId="29189" xr:uid="{00000000-0005-0000-0000-000005700000}"/>
    <cellStyle name="Normal 2 5 4 3 2 3 2 3" xfId="29190" xr:uid="{00000000-0005-0000-0000-000006700000}"/>
    <cellStyle name="Normal 2 5 4 3 2 3 3" xfId="29191" xr:uid="{00000000-0005-0000-0000-000007700000}"/>
    <cellStyle name="Normal 2 5 4 3 2 3 4" xfId="29192" xr:uid="{00000000-0005-0000-0000-000008700000}"/>
    <cellStyle name="Normal 2 5 4 3 2 4" xfId="29193" xr:uid="{00000000-0005-0000-0000-000009700000}"/>
    <cellStyle name="Normal 2 5 4 3 2 4 2" xfId="29194" xr:uid="{00000000-0005-0000-0000-00000A700000}"/>
    <cellStyle name="Normal 2 5 4 3 2 4 3" xfId="29195" xr:uid="{00000000-0005-0000-0000-00000B700000}"/>
    <cellStyle name="Normal 2 5 4 3 2 5" xfId="29196" xr:uid="{00000000-0005-0000-0000-00000C700000}"/>
    <cellStyle name="Normal 2 5 4 3 2 6" xfId="29197" xr:uid="{00000000-0005-0000-0000-00000D700000}"/>
    <cellStyle name="Normal 2 5 4 3 3" xfId="29198" xr:uid="{00000000-0005-0000-0000-00000E700000}"/>
    <cellStyle name="Normal 2 5 4 3 3 2" xfId="29199" xr:uid="{00000000-0005-0000-0000-00000F700000}"/>
    <cellStyle name="Normal 2 5 4 3 3 2 2" xfId="29200" xr:uid="{00000000-0005-0000-0000-000010700000}"/>
    <cellStyle name="Normal 2 5 4 3 3 2 2 2" xfId="29201" xr:uid="{00000000-0005-0000-0000-000011700000}"/>
    <cellStyle name="Normal 2 5 4 3 3 2 2 3" xfId="29202" xr:uid="{00000000-0005-0000-0000-000012700000}"/>
    <cellStyle name="Normal 2 5 4 3 3 2 3" xfId="29203" xr:uid="{00000000-0005-0000-0000-000013700000}"/>
    <cellStyle name="Normal 2 5 4 3 3 2 4" xfId="29204" xr:uid="{00000000-0005-0000-0000-000014700000}"/>
    <cellStyle name="Normal 2 5 4 3 3 3" xfId="29205" xr:uid="{00000000-0005-0000-0000-000015700000}"/>
    <cellStyle name="Normal 2 5 4 3 3 3 2" xfId="29206" xr:uid="{00000000-0005-0000-0000-000016700000}"/>
    <cellStyle name="Normal 2 5 4 3 3 3 3" xfId="29207" xr:uid="{00000000-0005-0000-0000-000017700000}"/>
    <cellStyle name="Normal 2 5 4 3 3 4" xfId="29208" xr:uid="{00000000-0005-0000-0000-000018700000}"/>
    <cellStyle name="Normal 2 5 4 3 3 5" xfId="29209" xr:uid="{00000000-0005-0000-0000-000019700000}"/>
    <cellStyle name="Normal 2 5 4 3 4" xfId="29210" xr:uid="{00000000-0005-0000-0000-00001A700000}"/>
    <cellStyle name="Normal 2 5 4 3 4 2" xfId="29211" xr:uid="{00000000-0005-0000-0000-00001B700000}"/>
    <cellStyle name="Normal 2 5 4 3 4 2 2" xfId="29212" xr:uid="{00000000-0005-0000-0000-00001C700000}"/>
    <cellStyle name="Normal 2 5 4 3 4 2 3" xfId="29213" xr:uid="{00000000-0005-0000-0000-00001D700000}"/>
    <cellStyle name="Normal 2 5 4 3 4 3" xfId="29214" xr:uid="{00000000-0005-0000-0000-00001E700000}"/>
    <cellStyle name="Normal 2 5 4 3 4 4" xfId="29215" xr:uid="{00000000-0005-0000-0000-00001F700000}"/>
    <cellStyle name="Normal 2 5 4 3 5" xfId="29216" xr:uid="{00000000-0005-0000-0000-000020700000}"/>
    <cellStyle name="Normal 2 5 4 3 5 2" xfId="29217" xr:uid="{00000000-0005-0000-0000-000021700000}"/>
    <cellStyle name="Normal 2 5 4 3 5 3" xfId="29218" xr:uid="{00000000-0005-0000-0000-000022700000}"/>
    <cellStyle name="Normal 2 5 4 3 6" xfId="29219" xr:uid="{00000000-0005-0000-0000-000023700000}"/>
    <cellStyle name="Normal 2 5 4 3 7" xfId="29220" xr:uid="{00000000-0005-0000-0000-000024700000}"/>
    <cellStyle name="Normal 2 5 4 4" xfId="29221" xr:uid="{00000000-0005-0000-0000-000025700000}"/>
    <cellStyle name="Normal 2 5 4 4 2" xfId="29222" xr:uid="{00000000-0005-0000-0000-000026700000}"/>
    <cellStyle name="Normal 2 5 4 4 2 2" xfId="29223" xr:uid="{00000000-0005-0000-0000-000027700000}"/>
    <cellStyle name="Normal 2 5 4 4 2 2 2" xfId="29224" xr:uid="{00000000-0005-0000-0000-000028700000}"/>
    <cellStyle name="Normal 2 5 4 4 2 2 2 2" xfId="29225" xr:uid="{00000000-0005-0000-0000-000029700000}"/>
    <cellStyle name="Normal 2 5 4 4 2 2 2 3" xfId="29226" xr:uid="{00000000-0005-0000-0000-00002A700000}"/>
    <cellStyle name="Normal 2 5 4 4 2 2 3" xfId="29227" xr:uid="{00000000-0005-0000-0000-00002B700000}"/>
    <cellStyle name="Normal 2 5 4 4 2 2 4" xfId="29228" xr:uid="{00000000-0005-0000-0000-00002C700000}"/>
    <cellStyle name="Normal 2 5 4 4 2 3" xfId="29229" xr:uid="{00000000-0005-0000-0000-00002D700000}"/>
    <cellStyle name="Normal 2 5 4 4 2 3 2" xfId="29230" xr:uid="{00000000-0005-0000-0000-00002E700000}"/>
    <cellStyle name="Normal 2 5 4 4 2 3 3" xfId="29231" xr:uid="{00000000-0005-0000-0000-00002F700000}"/>
    <cellStyle name="Normal 2 5 4 4 2 4" xfId="29232" xr:uid="{00000000-0005-0000-0000-000030700000}"/>
    <cellStyle name="Normal 2 5 4 4 2 5" xfId="29233" xr:uid="{00000000-0005-0000-0000-000031700000}"/>
    <cellStyle name="Normal 2 5 4 4 3" xfId="29234" xr:uid="{00000000-0005-0000-0000-000032700000}"/>
    <cellStyle name="Normal 2 5 4 4 3 2" xfId="29235" xr:uid="{00000000-0005-0000-0000-000033700000}"/>
    <cellStyle name="Normal 2 5 4 4 3 2 2" xfId="29236" xr:uid="{00000000-0005-0000-0000-000034700000}"/>
    <cellStyle name="Normal 2 5 4 4 3 2 3" xfId="29237" xr:uid="{00000000-0005-0000-0000-000035700000}"/>
    <cellStyle name="Normal 2 5 4 4 3 3" xfId="29238" xr:uid="{00000000-0005-0000-0000-000036700000}"/>
    <cellStyle name="Normal 2 5 4 4 3 4" xfId="29239" xr:uid="{00000000-0005-0000-0000-000037700000}"/>
    <cellStyle name="Normal 2 5 4 4 4" xfId="29240" xr:uid="{00000000-0005-0000-0000-000038700000}"/>
    <cellStyle name="Normal 2 5 4 4 4 2" xfId="29241" xr:uid="{00000000-0005-0000-0000-000039700000}"/>
    <cellStyle name="Normal 2 5 4 4 4 3" xfId="29242" xr:uid="{00000000-0005-0000-0000-00003A700000}"/>
    <cellStyle name="Normal 2 5 4 4 5" xfId="29243" xr:uid="{00000000-0005-0000-0000-00003B700000}"/>
    <cellStyle name="Normal 2 5 4 4 6" xfId="29244" xr:uid="{00000000-0005-0000-0000-00003C700000}"/>
    <cellStyle name="Normal 2 5 4 5" xfId="29245" xr:uid="{00000000-0005-0000-0000-00003D700000}"/>
    <cellStyle name="Normal 2 5 4 5 2" xfId="29246" xr:uid="{00000000-0005-0000-0000-00003E700000}"/>
    <cellStyle name="Normal 2 5 4 5 2 2" xfId="29247" xr:uid="{00000000-0005-0000-0000-00003F700000}"/>
    <cellStyle name="Normal 2 5 4 5 2 2 2" xfId="29248" xr:uid="{00000000-0005-0000-0000-000040700000}"/>
    <cellStyle name="Normal 2 5 4 5 2 2 3" xfId="29249" xr:uid="{00000000-0005-0000-0000-000041700000}"/>
    <cellStyle name="Normal 2 5 4 5 2 3" xfId="29250" xr:uid="{00000000-0005-0000-0000-000042700000}"/>
    <cellStyle name="Normal 2 5 4 5 2 4" xfId="29251" xr:uid="{00000000-0005-0000-0000-000043700000}"/>
    <cellStyle name="Normal 2 5 4 5 3" xfId="29252" xr:uid="{00000000-0005-0000-0000-000044700000}"/>
    <cellStyle name="Normal 2 5 4 5 3 2" xfId="29253" xr:uid="{00000000-0005-0000-0000-000045700000}"/>
    <cellStyle name="Normal 2 5 4 5 3 3" xfId="29254" xr:uid="{00000000-0005-0000-0000-000046700000}"/>
    <cellStyle name="Normal 2 5 4 5 4" xfId="29255" xr:uid="{00000000-0005-0000-0000-000047700000}"/>
    <cellStyle name="Normal 2 5 4 5 5" xfId="29256" xr:uid="{00000000-0005-0000-0000-000048700000}"/>
    <cellStyle name="Normal 2 5 4 6" xfId="29257" xr:uid="{00000000-0005-0000-0000-000049700000}"/>
    <cellStyle name="Normal 2 5 4 6 2" xfId="29258" xr:uid="{00000000-0005-0000-0000-00004A700000}"/>
    <cellStyle name="Normal 2 5 4 6 2 2" xfId="29259" xr:uid="{00000000-0005-0000-0000-00004B700000}"/>
    <cellStyle name="Normal 2 5 4 6 2 2 2" xfId="29260" xr:uid="{00000000-0005-0000-0000-00004C700000}"/>
    <cellStyle name="Normal 2 5 4 6 2 2 3" xfId="29261" xr:uid="{00000000-0005-0000-0000-00004D700000}"/>
    <cellStyle name="Normal 2 5 4 6 2 3" xfId="29262" xr:uid="{00000000-0005-0000-0000-00004E700000}"/>
    <cellStyle name="Normal 2 5 4 6 2 4" xfId="29263" xr:uid="{00000000-0005-0000-0000-00004F700000}"/>
    <cellStyle name="Normal 2 5 4 6 3" xfId="29264" xr:uid="{00000000-0005-0000-0000-000050700000}"/>
    <cellStyle name="Normal 2 5 4 6 3 2" xfId="29265" xr:uid="{00000000-0005-0000-0000-000051700000}"/>
    <cellStyle name="Normal 2 5 4 6 3 3" xfId="29266" xr:uid="{00000000-0005-0000-0000-000052700000}"/>
    <cellStyle name="Normal 2 5 4 6 4" xfId="29267" xr:uid="{00000000-0005-0000-0000-000053700000}"/>
    <cellStyle name="Normal 2 5 4 6 5" xfId="29268" xr:uid="{00000000-0005-0000-0000-000054700000}"/>
    <cellStyle name="Normal 2 5 4 7" xfId="29269" xr:uid="{00000000-0005-0000-0000-000055700000}"/>
    <cellStyle name="Normal 2 5 4 7 2" xfId="29270" xr:uid="{00000000-0005-0000-0000-000056700000}"/>
    <cellStyle name="Normal 2 5 4 7 2 2" xfId="29271" xr:uid="{00000000-0005-0000-0000-000057700000}"/>
    <cellStyle name="Normal 2 5 4 7 2 3" xfId="29272" xr:uid="{00000000-0005-0000-0000-000058700000}"/>
    <cellStyle name="Normal 2 5 4 7 3" xfId="29273" xr:uid="{00000000-0005-0000-0000-000059700000}"/>
    <cellStyle name="Normal 2 5 4 7 4" xfId="29274" xr:uid="{00000000-0005-0000-0000-00005A700000}"/>
    <cellStyle name="Normal 2 5 4 8" xfId="29275" xr:uid="{00000000-0005-0000-0000-00005B700000}"/>
    <cellStyle name="Normal 2 5 4 8 2" xfId="29276" xr:uid="{00000000-0005-0000-0000-00005C700000}"/>
    <cellStyle name="Normal 2 5 4 8 3" xfId="29277" xr:uid="{00000000-0005-0000-0000-00005D700000}"/>
    <cellStyle name="Normal 2 5 4 9" xfId="29278" xr:uid="{00000000-0005-0000-0000-00005E700000}"/>
    <cellStyle name="Normal 2 5 5" xfId="592" xr:uid="{00000000-0005-0000-0000-00005F700000}"/>
    <cellStyle name="Normal 2 5 5 10" xfId="29279" xr:uid="{00000000-0005-0000-0000-000060700000}"/>
    <cellStyle name="Normal 2 5 5 2" xfId="29280" xr:uid="{00000000-0005-0000-0000-000061700000}"/>
    <cellStyle name="Normal 2 5 5 2 2" xfId="29281" xr:uid="{00000000-0005-0000-0000-000062700000}"/>
    <cellStyle name="Normal 2 5 5 2 2 2" xfId="29282" xr:uid="{00000000-0005-0000-0000-000063700000}"/>
    <cellStyle name="Normal 2 5 5 2 2 2 2" xfId="29283" xr:uid="{00000000-0005-0000-0000-000064700000}"/>
    <cellStyle name="Normal 2 5 5 2 2 2 2 2" xfId="29284" xr:uid="{00000000-0005-0000-0000-000065700000}"/>
    <cellStyle name="Normal 2 5 5 2 2 2 2 3" xfId="29285" xr:uid="{00000000-0005-0000-0000-000066700000}"/>
    <cellStyle name="Normal 2 5 5 2 2 2 3" xfId="29286" xr:uid="{00000000-0005-0000-0000-000067700000}"/>
    <cellStyle name="Normal 2 5 5 2 2 2 4" xfId="29287" xr:uid="{00000000-0005-0000-0000-000068700000}"/>
    <cellStyle name="Normal 2 5 5 2 2 3" xfId="29288" xr:uid="{00000000-0005-0000-0000-000069700000}"/>
    <cellStyle name="Normal 2 5 5 2 2 3 2" xfId="29289" xr:uid="{00000000-0005-0000-0000-00006A700000}"/>
    <cellStyle name="Normal 2 5 5 2 2 3 3" xfId="29290" xr:uid="{00000000-0005-0000-0000-00006B700000}"/>
    <cellStyle name="Normal 2 5 5 2 2 4" xfId="29291" xr:uid="{00000000-0005-0000-0000-00006C700000}"/>
    <cellStyle name="Normal 2 5 5 2 2 5" xfId="29292" xr:uid="{00000000-0005-0000-0000-00006D700000}"/>
    <cellStyle name="Normal 2 5 5 2 3" xfId="29293" xr:uid="{00000000-0005-0000-0000-00006E700000}"/>
    <cellStyle name="Normal 2 5 5 2 3 2" xfId="29294" xr:uid="{00000000-0005-0000-0000-00006F700000}"/>
    <cellStyle name="Normal 2 5 5 2 3 2 2" xfId="29295" xr:uid="{00000000-0005-0000-0000-000070700000}"/>
    <cellStyle name="Normal 2 5 5 2 3 2 2 2" xfId="29296" xr:uid="{00000000-0005-0000-0000-000071700000}"/>
    <cellStyle name="Normal 2 5 5 2 3 2 2 3" xfId="29297" xr:uid="{00000000-0005-0000-0000-000072700000}"/>
    <cellStyle name="Normal 2 5 5 2 3 2 3" xfId="29298" xr:uid="{00000000-0005-0000-0000-000073700000}"/>
    <cellStyle name="Normal 2 5 5 2 3 2 4" xfId="29299" xr:uid="{00000000-0005-0000-0000-000074700000}"/>
    <cellStyle name="Normal 2 5 5 2 3 3" xfId="29300" xr:uid="{00000000-0005-0000-0000-000075700000}"/>
    <cellStyle name="Normal 2 5 5 2 3 3 2" xfId="29301" xr:uid="{00000000-0005-0000-0000-000076700000}"/>
    <cellStyle name="Normal 2 5 5 2 3 3 3" xfId="29302" xr:uid="{00000000-0005-0000-0000-000077700000}"/>
    <cellStyle name="Normal 2 5 5 2 3 4" xfId="29303" xr:uid="{00000000-0005-0000-0000-000078700000}"/>
    <cellStyle name="Normal 2 5 5 2 3 5" xfId="29304" xr:uid="{00000000-0005-0000-0000-000079700000}"/>
    <cellStyle name="Normal 2 5 5 3" xfId="29305" xr:uid="{00000000-0005-0000-0000-00007A700000}"/>
    <cellStyle name="Normal 2 5 5 3 2" xfId="29306" xr:uid="{00000000-0005-0000-0000-00007B700000}"/>
    <cellStyle name="Normal 2 5 5 3 2 2" xfId="29307" xr:uid="{00000000-0005-0000-0000-00007C700000}"/>
    <cellStyle name="Normal 2 5 5 3 2 2 2" xfId="29308" xr:uid="{00000000-0005-0000-0000-00007D700000}"/>
    <cellStyle name="Normal 2 5 5 3 2 2 2 2" xfId="29309" xr:uid="{00000000-0005-0000-0000-00007E700000}"/>
    <cellStyle name="Normal 2 5 5 3 2 2 2 3" xfId="29310" xr:uid="{00000000-0005-0000-0000-00007F700000}"/>
    <cellStyle name="Normal 2 5 5 3 2 2 3" xfId="29311" xr:uid="{00000000-0005-0000-0000-000080700000}"/>
    <cellStyle name="Normal 2 5 5 3 2 2 4" xfId="29312" xr:uid="{00000000-0005-0000-0000-000081700000}"/>
    <cellStyle name="Normal 2 5 5 3 2 3" xfId="29313" xr:uid="{00000000-0005-0000-0000-000082700000}"/>
    <cellStyle name="Normal 2 5 5 3 2 3 2" xfId="29314" xr:uid="{00000000-0005-0000-0000-000083700000}"/>
    <cellStyle name="Normal 2 5 5 3 2 3 3" xfId="29315" xr:uid="{00000000-0005-0000-0000-000084700000}"/>
    <cellStyle name="Normal 2 5 5 3 2 4" xfId="29316" xr:uid="{00000000-0005-0000-0000-000085700000}"/>
    <cellStyle name="Normal 2 5 5 3 2 5" xfId="29317" xr:uid="{00000000-0005-0000-0000-000086700000}"/>
    <cellStyle name="Normal 2 5 5 3 3" xfId="29318" xr:uid="{00000000-0005-0000-0000-000087700000}"/>
    <cellStyle name="Normal 2 5 5 3 3 2" xfId="29319" xr:uid="{00000000-0005-0000-0000-000088700000}"/>
    <cellStyle name="Normal 2 5 5 3 3 2 2" xfId="29320" xr:uid="{00000000-0005-0000-0000-000089700000}"/>
    <cellStyle name="Normal 2 5 5 3 3 2 2 2" xfId="29321" xr:uid="{00000000-0005-0000-0000-00008A700000}"/>
    <cellStyle name="Normal 2 5 5 3 3 2 2 3" xfId="29322" xr:uid="{00000000-0005-0000-0000-00008B700000}"/>
    <cellStyle name="Normal 2 5 5 3 3 2 3" xfId="29323" xr:uid="{00000000-0005-0000-0000-00008C700000}"/>
    <cellStyle name="Normal 2 5 5 3 3 2 4" xfId="29324" xr:uid="{00000000-0005-0000-0000-00008D700000}"/>
    <cellStyle name="Normal 2 5 5 3 3 3" xfId="29325" xr:uid="{00000000-0005-0000-0000-00008E700000}"/>
    <cellStyle name="Normal 2 5 5 3 3 3 2" xfId="29326" xr:uid="{00000000-0005-0000-0000-00008F700000}"/>
    <cellStyle name="Normal 2 5 5 3 3 3 3" xfId="29327" xr:uid="{00000000-0005-0000-0000-000090700000}"/>
    <cellStyle name="Normal 2 5 5 3 3 4" xfId="29328" xr:uid="{00000000-0005-0000-0000-000091700000}"/>
    <cellStyle name="Normal 2 5 5 3 3 5" xfId="29329" xr:uid="{00000000-0005-0000-0000-000092700000}"/>
    <cellStyle name="Normal 2 5 5 3 4" xfId="29330" xr:uid="{00000000-0005-0000-0000-000093700000}"/>
    <cellStyle name="Normal 2 5 5 3 4 2" xfId="29331" xr:uid="{00000000-0005-0000-0000-000094700000}"/>
    <cellStyle name="Normal 2 5 5 3 4 2 2" xfId="29332" xr:uid="{00000000-0005-0000-0000-000095700000}"/>
    <cellStyle name="Normal 2 5 5 3 4 2 3" xfId="29333" xr:uid="{00000000-0005-0000-0000-000096700000}"/>
    <cellStyle name="Normal 2 5 5 3 4 3" xfId="29334" xr:uid="{00000000-0005-0000-0000-000097700000}"/>
    <cellStyle name="Normal 2 5 5 3 4 4" xfId="29335" xr:uid="{00000000-0005-0000-0000-000098700000}"/>
    <cellStyle name="Normal 2 5 5 3 5" xfId="29336" xr:uid="{00000000-0005-0000-0000-000099700000}"/>
    <cellStyle name="Normal 2 5 5 3 5 2" xfId="29337" xr:uid="{00000000-0005-0000-0000-00009A700000}"/>
    <cellStyle name="Normal 2 5 5 3 5 3" xfId="29338" xr:uid="{00000000-0005-0000-0000-00009B700000}"/>
    <cellStyle name="Normal 2 5 5 3 6" xfId="29339" xr:uid="{00000000-0005-0000-0000-00009C700000}"/>
    <cellStyle name="Normal 2 5 5 3 7" xfId="29340" xr:uid="{00000000-0005-0000-0000-00009D700000}"/>
    <cellStyle name="Normal 2 5 5 4" xfId="29341" xr:uid="{00000000-0005-0000-0000-00009E700000}"/>
    <cellStyle name="Normal 2 5 5 4 2" xfId="29342" xr:uid="{00000000-0005-0000-0000-00009F700000}"/>
    <cellStyle name="Normal 2 5 5 4 2 2" xfId="29343" xr:uid="{00000000-0005-0000-0000-0000A0700000}"/>
    <cellStyle name="Normal 2 5 5 4 2 2 2" xfId="29344" xr:uid="{00000000-0005-0000-0000-0000A1700000}"/>
    <cellStyle name="Normal 2 5 5 4 2 2 3" xfId="29345" xr:uid="{00000000-0005-0000-0000-0000A2700000}"/>
    <cellStyle name="Normal 2 5 5 4 2 3" xfId="29346" xr:uid="{00000000-0005-0000-0000-0000A3700000}"/>
    <cellStyle name="Normal 2 5 5 4 2 4" xfId="29347" xr:uid="{00000000-0005-0000-0000-0000A4700000}"/>
    <cellStyle name="Normal 2 5 5 4 3" xfId="29348" xr:uid="{00000000-0005-0000-0000-0000A5700000}"/>
    <cellStyle name="Normal 2 5 5 4 3 2" xfId="29349" xr:uid="{00000000-0005-0000-0000-0000A6700000}"/>
    <cellStyle name="Normal 2 5 5 4 3 3" xfId="29350" xr:uid="{00000000-0005-0000-0000-0000A7700000}"/>
    <cellStyle name="Normal 2 5 5 4 4" xfId="29351" xr:uid="{00000000-0005-0000-0000-0000A8700000}"/>
    <cellStyle name="Normal 2 5 5 4 5" xfId="29352" xr:uid="{00000000-0005-0000-0000-0000A9700000}"/>
    <cellStyle name="Normal 2 5 5 5" xfId="29353" xr:uid="{00000000-0005-0000-0000-0000AA700000}"/>
    <cellStyle name="Normal 2 5 5 5 2" xfId="29354" xr:uid="{00000000-0005-0000-0000-0000AB700000}"/>
    <cellStyle name="Normal 2 5 5 5 2 2" xfId="29355" xr:uid="{00000000-0005-0000-0000-0000AC700000}"/>
    <cellStyle name="Normal 2 5 5 5 2 2 2" xfId="29356" xr:uid="{00000000-0005-0000-0000-0000AD700000}"/>
    <cellStyle name="Normal 2 5 5 5 2 2 3" xfId="29357" xr:uid="{00000000-0005-0000-0000-0000AE700000}"/>
    <cellStyle name="Normal 2 5 5 5 2 3" xfId="29358" xr:uid="{00000000-0005-0000-0000-0000AF700000}"/>
    <cellStyle name="Normal 2 5 5 5 2 4" xfId="29359" xr:uid="{00000000-0005-0000-0000-0000B0700000}"/>
    <cellStyle name="Normal 2 5 5 5 3" xfId="29360" xr:uid="{00000000-0005-0000-0000-0000B1700000}"/>
    <cellStyle name="Normal 2 5 5 5 3 2" xfId="29361" xr:uid="{00000000-0005-0000-0000-0000B2700000}"/>
    <cellStyle name="Normal 2 5 5 5 3 3" xfId="29362" xr:uid="{00000000-0005-0000-0000-0000B3700000}"/>
    <cellStyle name="Normal 2 5 5 5 4" xfId="29363" xr:uid="{00000000-0005-0000-0000-0000B4700000}"/>
    <cellStyle name="Normal 2 5 5 5 5" xfId="29364" xr:uid="{00000000-0005-0000-0000-0000B5700000}"/>
    <cellStyle name="Normal 2 5 5 6" xfId="29365" xr:uid="{00000000-0005-0000-0000-0000B6700000}"/>
    <cellStyle name="Normal 2 5 5 6 2" xfId="29366" xr:uid="{00000000-0005-0000-0000-0000B7700000}"/>
    <cellStyle name="Normal 2 5 5 6 2 2" xfId="29367" xr:uid="{00000000-0005-0000-0000-0000B8700000}"/>
    <cellStyle name="Normal 2 5 5 6 2 3" xfId="29368" xr:uid="{00000000-0005-0000-0000-0000B9700000}"/>
    <cellStyle name="Normal 2 5 5 6 3" xfId="29369" xr:uid="{00000000-0005-0000-0000-0000BA700000}"/>
    <cellStyle name="Normal 2 5 5 6 4" xfId="29370" xr:uid="{00000000-0005-0000-0000-0000BB700000}"/>
    <cellStyle name="Normal 2 5 5 7" xfId="29371" xr:uid="{00000000-0005-0000-0000-0000BC700000}"/>
    <cellStyle name="Normal 2 5 5 7 2" xfId="29372" xr:uid="{00000000-0005-0000-0000-0000BD700000}"/>
    <cellStyle name="Normal 2 5 5 7 3" xfId="29373" xr:uid="{00000000-0005-0000-0000-0000BE700000}"/>
    <cellStyle name="Normal 2 5 5 8" xfId="29374" xr:uid="{00000000-0005-0000-0000-0000BF700000}"/>
    <cellStyle name="Normal 2 5 5 9" xfId="29375" xr:uid="{00000000-0005-0000-0000-0000C0700000}"/>
    <cellStyle name="Normal 2 5 6" xfId="29376" xr:uid="{00000000-0005-0000-0000-0000C1700000}"/>
    <cellStyle name="Normal 2 5 6 2" xfId="29377" xr:uid="{00000000-0005-0000-0000-0000C2700000}"/>
    <cellStyle name="Normal 2 5 6 2 2" xfId="29378" xr:uid="{00000000-0005-0000-0000-0000C3700000}"/>
    <cellStyle name="Normal 2 5 6 2 2 2" xfId="29379" xr:uid="{00000000-0005-0000-0000-0000C4700000}"/>
    <cellStyle name="Normal 2 5 6 2 2 2 2" xfId="29380" xr:uid="{00000000-0005-0000-0000-0000C5700000}"/>
    <cellStyle name="Normal 2 5 6 2 2 2 2 2" xfId="29381" xr:uid="{00000000-0005-0000-0000-0000C6700000}"/>
    <cellStyle name="Normal 2 5 6 2 2 2 2 3" xfId="29382" xr:uid="{00000000-0005-0000-0000-0000C7700000}"/>
    <cellStyle name="Normal 2 5 6 2 2 2 3" xfId="29383" xr:uid="{00000000-0005-0000-0000-0000C8700000}"/>
    <cellStyle name="Normal 2 5 6 2 2 2 4" xfId="29384" xr:uid="{00000000-0005-0000-0000-0000C9700000}"/>
    <cellStyle name="Normal 2 5 6 2 2 3" xfId="29385" xr:uid="{00000000-0005-0000-0000-0000CA700000}"/>
    <cellStyle name="Normal 2 5 6 2 2 3 2" xfId="29386" xr:uid="{00000000-0005-0000-0000-0000CB700000}"/>
    <cellStyle name="Normal 2 5 6 2 2 3 3" xfId="29387" xr:uid="{00000000-0005-0000-0000-0000CC700000}"/>
    <cellStyle name="Normal 2 5 6 2 2 4" xfId="29388" xr:uid="{00000000-0005-0000-0000-0000CD700000}"/>
    <cellStyle name="Normal 2 5 6 2 2 5" xfId="29389" xr:uid="{00000000-0005-0000-0000-0000CE700000}"/>
    <cellStyle name="Normal 2 5 6 2 3" xfId="29390" xr:uid="{00000000-0005-0000-0000-0000CF700000}"/>
    <cellStyle name="Normal 2 5 6 2 3 2" xfId="29391" xr:uid="{00000000-0005-0000-0000-0000D0700000}"/>
    <cellStyle name="Normal 2 5 6 2 3 2 2" xfId="29392" xr:uid="{00000000-0005-0000-0000-0000D1700000}"/>
    <cellStyle name="Normal 2 5 6 2 3 2 2 2" xfId="29393" xr:uid="{00000000-0005-0000-0000-0000D2700000}"/>
    <cellStyle name="Normal 2 5 6 2 3 2 2 3" xfId="29394" xr:uid="{00000000-0005-0000-0000-0000D3700000}"/>
    <cellStyle name="Normal 2 5 6 2 3 2 3" xfId="29395" xr:uid="{00000000-0005-0000-0000-0000D4700000}"/>
    <cellStyle name="Normal 2 5 6 2 3 2 4" xfId="29396" xr:uid="{00000000-0005-0000-0000-0000D5700000}"/>
    <cellStyle name="Normal 2 5 6 2 3 3" xfId="29397" xr:uid="{00000000-0005-0000-0000-0000D6700000}"/>
    <cellStyle name="Normal 2 5 6 2 3 3 2" xfId="29398" xr:uid="{00000000-0005-0000-0000-0000D7700000}"/>
    <cellStyle name="Normal 2 5 6 2 3 3 3" xfId="29399" xr:uid="{00000000-0005-0000-0000-0000D8700000}"/>
    <cellStyle name="Normal 2 5 6 2 3 4" xfId="29400" xr:uid="{00000000-0005-0000-0000-0000D9700000}"/>
    <cellStyle name="Normal 2 5 6 2 3 5" xfId="29401" xr:uid="{00000000-0005-0000-0000-0000DA700000}"/>
    <cellStyle name="Normal 2 5 6 2 4" xfId="29402" xr:uid="{00000000-0005-0000-0000-0000DB700000}"/>
    <cellStyle name="Normal 2 5 6 2 4 2" xfId="29403" xr:uid="{00000000-0005-0000-0000-0000DC700000}"/>
    <cellStyle name="Normal 2 5 6 2 4 2 2" xfId="29404" xr:uid="{00000000-0005-0000-0000-0000DD700000}"/>
    <cellStyle name="Normal 2 5 6 2 4 2 3" xfId="29405" xr:uid="{00000000-0005-0000-0000-0000DE700000}"/>
    <cellStyle name="Normal 2 5 6 2 4 3" xfId="29406" xr:uid="{00000000-0005-0000-0000-0000DF700000}"/>
    <cellStyle name="Normal 2 5 6 2 4 4" xfId="29407" xr:uid="{00000000-0005-0000-0000-0000E0700000}"/>
    <cellStyle name="Normal 2 5 6 2 5" xfId="29408" xr:uid="{00000000-0005-0000-0000-0000E1700000}"/>
    <cellStyle name="Normal 2 5 6 2 5 2" xfId="29409" xr:uid="{00000000-0005-0000-0000-0000E2700000}"/>
    <cellStyle name="Normal 2 5 6 2 5 3" xfId="29410" xr:uid="{00000000-0005-0000-0000-0000E3700000}"/>
    <cellStyle name="Normal 2 5 6 2 6" xfId="29411" xr:uid="{00000000-0005-0000-0000-0000E4700000}"/>
    <cellStyle name="Normal 2 5 6 2 7" xfId="29412" xr:uid="{00000000-0005-0000-0000-0000E5700000}"/>
    <cellStyle name="Normal 2 5 6 3" xfId="29413" xr:uid="{00000000-0005-0000-0000-0000E6700000}"/>
    <cellStyle name="Normal 2 5 6 3 2" xfId="29414" xr:uid="{00000000-0005-0000-0000-0000E7700000}"/>
    <cellStyle name="Normal 2 5 6 3 2 2" xfId="29415" xr:uid="{00000000-0005-0000-0000-0000E8700000}"/>
    <cellStyle name="Normal 2 5 6 3 2 2 2" xfId="29416" xr:uid="{00000000-0005-0000-0000-0000E9700000}"/>
    <cellStyle name="Normal 2 5 6 3 2 2 3" xfId="29417" xr:uid="{00000000-0005-0000-0000-0000EA700000}"/>
    <cellStyle name="Normal 2 5 6 3 2 3" xfId="29418" xr:uid="{00000000-0005-0000-0000-0000EB700000}"/>
    <cellStyle name="Normal 2 5 6 3 2 4" xfId="29419" xr:uid="{00000000-0005-0000-0000-0000EC700000}"/>
    <cellStyle name="Normal 2 5 6 3 3" xfId="29420" xr:uid="{00000000-0005-0000-0000-0000ED700000}"/>
    <cellStyle name="Normal 2 5 6 3 3 2" xfId="29421" xr:uid="{00000000-0005-0000-0000-0000EE700000}"/>
    <cellStyle name="Normal 2 5 6 3 3 3" xfId="29422" xr:uid="{00000000-0005-0000-0000-0000EF700000}"/>
    <cellStyle name="Normal 2 5 6 3 4" xfId="29423" xr:uid="{00000000-0005-0000-0000-0000F0700000}"/>
    <cellStyle name="Normal 2 5 6 3 5" xfId="29424" xr:uid="{00000000-0005-0000-0000-0000F1700000}"/>
    <cellStyle name="Normal 2 5 6 4" xfId="29425" xr:uid="{00000000-0005-0000-0000-0000F2700000}"/>
    <cellStyle name="Normal 2 5 6 4 2" xfId="29426" xr:uid="{00000000-0005-0000-0000-0000F3700000}"/>
    <cellStyle name="Normal 2 5 6 4 2 2" xfId="29427" xr:uid="{00000000-0005-0000-0000-0000F4700000}"/>
    <cellStyle name="Normal 2 5 6 4 2 2 2" xfId="29428" xr:uid="{00000000-0005-0000-0000-0000F5700000}"/>
    <cellStyle name="Normal 2 5 6 4 2 2 3" xfId="29429" xr:uid="{00000000-0005-0000-0000-0000F6700000}"/>
    <cellStyle name="Normal 2 5 6 4 2 3" xfId="29430" xr:uid="{00000000-0005-0000-0000-0000F7700000}"/>
    <cellStyle name="Normal 2 5 6 4 2 4" xfId="29431" xr:uid="{00000000-0005-0000-0000-0000F8700000}"/>
    <cellStyle name="Normal 2 5 6 4 3" xfId="29432" xr:uid="{00000000-0005-0000-0000-0000F9700000}"/>
    <cellStyle name="Normal 2 5 6 4 3 2" xfId="29433" xr:uid="{00000000-0005-0000-0000-0000FA700000}"/>
    <cellStyle name="Normal 2 5 6 4 3 3" xfId="29434" xr:uid="{00000000-0005-0000-0000-0000FB700000}"/>
    <cellStyle name="Normal 2 5 6 4 4" xfId="29435" xr:uid="{00000000-0005-0000-0000-0000FC700000}"/>
    <cellStyle name="Normal 2 5 6 4 5" xfId="29436" xr:uid="{00000000-0005-0000-0000-0000FD700000}"/>
    <cellStyle name="Normal 2 5 6 5" xfId="29437" xr:uid="{00000000-0005-0000-0000-0000FE700000}"/>
    <cellStyle name="Normal 2 5 6 5 2" xfId="29438" xr:uid="{00000000-0005-0000-0000-0000FF700000}"/>
    <cellStyle name="Normal 2 5 6 5 2 2" xfId="29439" xr:uid="{00000000-0005-0000-0000-000000710000}"/>
    <cellStyle name="Normal 2 5 6 5 2 3" xfId="29440" xr:uid="{00000000-0005-0000-0000-000001710000}"/>
    <cellStyle name="Normal 2 5 6 5 3" xfId="29441" xr:uid="{00000000-0005-0000-0000-000002710000}"/>
    <cellStyle name="Normal 2 5 6 5 4" xfId="29442" xr:uid="{00000000-0005-0000-0000-000003710000}"/>
    <cellStyle name="Normal 2 5 6 6" xfId="29443" xr:uid="{00000000-0005-0000-0000-000004710000}"/>
    <cellStyle name="Normal 2 5 6 6 2" xfId="29444" xr:uid="{00000000-0005-0000-0000-000005710000}"/>
    <cellStyle name="Normal 2 5 6 6 3" xfId="29445" xr:uid="{00000000-0005-0000-0000-000006710000}"/>
    <cellStyle name="Normal 2 5 6 7" xfId="29446" xr:uid="{00000000-0005-0000-0000-000007710000}"/>
    <cellStyle name="Normal 2 5 6 8" xfId="29447" xr:uid="{00000000-0005-0000-0000-000008710000}"/>
    <cellStyle name="Normal 2 5 7" xfId="29448" xr:uid="{00000000-0005-0000-0000-000009710000}"/>
    <cellStyle name="Normal 2 5 7 2" xfId="29449" xr:uid="{00000000-0005-0000-0000-00000A710000}"/>
    <cellStyle name="Normal 2 5 7 2 2" xfId="29450" xr:uid="{00000000-0005-0000-0000-00000B710000}"/>
    <cellStyle name="Normal 2 5 7 2 2 2" xfId="29451" xr:uid="{00000000-0005-0000-0000-00000C710000}"/>
    <cellStyle name="Normal 2 5 7 2 2 2 2" xfId="29452" xr:uid="{00000000-0005-0000-0000-00000D710000}"/>
    <cellStyle name="Normal 2 5 7 2 2 2 2 2" xfId="29453" xr:uid="{00000000-0005-0000-0000-00000E710000}"/>
    <cellStyle name="Normal 2 5 7 2 2 2 2 3" xfId="29454" xr:uid="{00000000-0005-0000-0000-00000F710000}"/>
    <cellStyle name="Normal 2 5 7 2 2 2 3" xfId="29455" xr:uid="{00000000-0005-0000-0000-000010710000}"/>
    <cellStyle name="Normal 2 5 7 2 2 2 4" xfId="29456" xr:uid="{00000000-0005-0000-0000-000011710000}"/>
    <cellStyle name="Normal 2 5 7 2 2 3" xfId="29457" xr:uid="{00000000-0005-0000-0000-000012710000}"/>
    <cellStyle name="Normal 2 5 7 2 2 3 2" xfId="29458" xr:uid="{00000000-0005-0000-0000-000013710000}"/>
    <cellStyle name="Normal 2 5 7 2 2 3 3" xfId="29459" xr:uid="{00000000-0005-0000-0000-000014710000}"/>
    <cellStyle name="Normal 2 5 7 2 2 4" xfId="29460" xr:uid="{00000000-0005-0000-0000-000015710000}"/>
    <cellStyle name="Normal 2 5 7 2 2 5" xfId="29461" xr:uid="{00000000-0005-0000-0000-000016710000}"/>
    <cellStyle name="Normal 2 5 7 2 3" xfId="29462" xr:uid="{00000000-0005-0000-0000-000017710000}"/>
    <cellStyle name="Normal 2 5 7 2 3 2" xfId="29463" xr:uid="{00000000-0005-0000-0000-000018710000}"/>
    <cellStyle name="Normal 2 5 7 2 3 2 2" xfId="29464" xr:uid="{00000000-0005-0000-0000-000019710000}"/>
    <cellStyle name="Normal 2 5 7 2 3 2 3" xfId="29465" xr:uid="{00000000-0005-0000-0000-00001A710000}"/>
    <cellStyle name="Normal 2 5 7 2 3 3" xfId="29466" xr:uid="{00000000-0005-0000-0000-00001B710000}"/>
    <cellStyle name="Normal 2 5 7 2 3 4" xfId="29467" xr:uid="{00000000-0005-0000-0000-00001C710000}"/>
    <cellStyle name="Normal 2 5 7 2 4" xfId="29468" xr:uid="{00000000-0005-0000-0000-00001D710000}"/>
    <cellStyle name="Normal 2 5 7 2 4 2" xfId="29469" xr:uid="{00000000-0005-0000-0000-00001E710000}"/>
    <cellStyle name="Normal 2 5 7 2 4 3" xfId="29470" xr:uid="{00000000-0005-0000-0000-00001F710000}"/>
    <cellStyle name="Normal 2 5 7 2 5" xfId="29471" xr:uid="{00000000-0005-0000-0000-000020710000}"/>
    <cellStyle name="Normal 2 5 7 2 6" xfId="29472" xr:uid="{00000000-0005-0000-0000-000021710000}"/>
    <cellStyle name="Normal 2 5 7 3" xfId="29473" xr:uid="{00000000-0005-0000-0000-000022710000}"/>
    <cellStyle name="Normal 2 5 7 3 2" xfId="29474" xr:uid="{00000000-0005-0000-0000-000023710000}"/>
    <cellStyle name="Normal 2 5 7 3 2 2" xfId="29475" xr:uid="{00000000-0005-0000-0000-000024710000}"/>
    <cellStyle name="Normal 2 5 7 3 2 2 2" xfId="29476" xr:uid="{00000000-0005-0000-0000-000025710000}"/>
    <cellStyle name="Normal 2 5 7 3 2 2 3" xfId="29477" xr:uid="{00000000-0005-0000-0000-000026710000}"/>
    <cellStyle name="Normal 2 5 7 3 2 3" xfId="29478" xr:uid="{00000000-0005-0000-0000-000027710000}"/>
    <cellStyle name="Normal 2 5 7 3 2 4" xfId="29479" xr:uid="{00000000-0005-0000-0000-000028710000}"/>
    <cellStyle name="Normal 2 5 7 3 3" xfId="29480" xr:uid="{00000000-0005-0000-0000-000029710000}"/>
    <cellStyle name="Normal 2 5 7 3 3 2" xfId="29481" xr:uid="{00000000-0005-0000-0000-00002A710000}"/>
    <cellStyle name="Normal 2 5 7 3 3 3" xfId="29482" xr:uid="{00000000-0005-0000-0000-00002B710000}"/>
    <cellStyle name="Normal 2 5 7 3 4" xfId="29483" xr:uid="{00000000-0005-0000-0000-00002C710000}"/>
    <cellStyle name="Normal 2 5 7 3 5" xfId="29484" xr:uid="{00000000-0005-0000-0000-00002D710000}"/>
    <cellStyle name="Normal 2 5 7 4" xfId="29485" xr:uid="{00000000-0005-0000-0000-00002E710000}"/>
    <cellStyle name="Normal 2 5 7 4 2" xfId="29486" xr:uid="{00000000-0005-0000-0000-00002F710000}"/>
    <cellStyle name="Normal 2 5 7 4 2 2" xfId="29487" xr:uid="{00000000-0005-0000-0000-000030710000}"/>
    <cellStyle name="Normal 2 5 7 4 2 3" xfId="29488" xr:uid="{00000000-0005-0000-0000-000031710000}"/>
    <cellStyle name="Normal 2 5 7 4 3" xfId="29489" xr:uid="{00000000-0005-0000-0000-000032710000}"/>
    <cellStyle name="Normal 2 5 7 4 4" xfId="29490" xr:uid="{00000000-0005-0000-0000-000033710000}"/>
    <cellStyle name="Normal 2 5 7 5" xfId="29491" xr:uid="{00000000-0005-0000-0000-000034710000}"/>
    <cellStyle name="Normal 2 5 7 5 2" xfId="29492" xr:uid="{00000000-0005-0000-0000-000035710000}"/>
    <cellStyle name="Normal 2 5 7 5 3" xfId="29493" xr:uid="{00000000-0005-0000-0000-000036710000}"/>
    <cellStyle name="Normal 2 5 7 6" xfId="29494" xr:uid="{00000000-0005-0000-0000-000037710000}"/>
    <cellStyle name="Normal 2 5 7 7" xfId="29495" xr:uid="{00000000-0005-0000-0000-000038710000}"/>
    <cellStyle name="Normal 2 5 8" xfId="29496" xr:uid="{00000000-0005-0000-0000-000039710000}"/>
    <cellStyle name="Normal 2 5 8 2" xfId="29497" xr:uid="{00000000-0005-0000-0000-00003A710000}"/>
    <cellStyle name="Normal 2 5 8 2 2" xfId="29498" xr:uid="{00000000-0005-0000-0000-00003B710000}"/>
    <cellStyle name="Normal 2 5 8 2 2 2" xfId="29499" xr:uid="{00000000-0005-0000-0000-00003C710000}"/>
    <cellStyle name="Normal 2 5 8 2 2 2 2" xfId="29500" xr:uid="{00000000-0005-0000-0000-00003D710000}"/>
    <cellStyle name="Normal 2 5 8 2 2 2 3" xfId="29501" xr:uid="{00000000-0005-0000-0000-00003E710000}"/>
    <cellStyle name="Normal 2 5 8 2 2 3" xfId="29502" xr:uid="{00000000-0005-0000-0000-00003F710000}"/>
    <cellStyle name="Normal 2 5 8 2 2 4" xfId="29503" xr:uid="{00000000-0005-0000-0000-000040710000}"/>
    <cellStyle name="Normal 2 5 8 2 3" xfId="29504" xr:uid="{00000000-0005-0000-0000-000041710000}"/>
    <cellStyle name="Normal 2 5 8 2 3 2" xfId="29505" xr:uid="{00000000-0005-0000-0000-000042710000}"/>
    <cellStyle name="Normal 2 5 8 2 3 3" xfId="29506" xr:uid="{00000000-0005-0000-0000-000043710000}"/>
    <cellStyle name="Normal 2 5 8 2 4" xfId="29507" xr:uid="{00000000-0005-0000-0000-000044710000}"/>
    <cellStyle name="Normal 2 5 8 2 5" xfId="29508" xr:uid="{00000000-0005-0000-0000-000045710000}"/>
    <cellStyle name="Normal 2 5 8 3" xfId="29509" xr:uid="{00000000-0005-0000-0000-000046710000}"/>
    <cellStyle name="Normal 2 5 8 3 2" xfId="29510" xr:uid="{00000000-0005-0000-0000-000047710000}"/>
    <cellStyle name="Normal 2 5 8 3 2 2" xfId="29511" xr:uid="{00000000-0005-0000-0000-000048710000}"/>
    <cellStyle name="Normal 2 5 8 3 2 3" xfId="29512" xr:uid="{00000000-0005-0000-0000-000049710000}"/>
    <cellStyle name="Normal 2 5 8 3 3" xfId="29513" xr:uid="{00000000-0005-0000-0000-00004A710000}"/>
    <cellStyle name="Normal 2 5 8 3 4" xfId="29514" xr:uid="{00000000-0005-0000-0000-00004B710000}"/>
    <cellStyle name="Normal 2 5 8 4" xfId="29515" xr:uid="{00000000-0005-0000-0000-00004C710000}"/>
    <cellStyle name="Normal 2 5 8 4 2" xfId="29516" xr:uid="{00000000-0005-0000-0000-00004D710000}"/>
    <cellStyle name="Normal 2 5 8 4 3" xfId="29517" xr:uid="{00000000-0005-0000-0000-00004E710000}"/>
    <cellStyle name="Normal 2 5 8 5" xfId="29518" xr:uid="{00000000-0005-0000-0000-00004F710000}"/>
    <cellStyle name="Normal 2 5 8 6" xfId="29519" xr:uid="{00000000-0005-0000-0000-000050710000}"/>
    <cellStyle name="Normal 2 5 9" xfId="29520" xr:uid="{00000000-0005-0000-0000-000051710000}"/>
    <cellStyle name="Normal 2 5 9 2" xfId="29521" xr:uid="{00000000-0005-0000-0000-000052710000}"/>
    <cellStyle name="Normal 2 5 9 2 2" xfId="29522" xr:uid="{00000000-0005-0000-0000-000053710000}"/>
    <cellStyle name="Normal 2 5 9 2 2 2" xfId="29523" xr:uid="{00000000-0005-0000-0000-000054710000}"/>
    <cellStyle name="Normal 2 5 9 2 2 3" xfId="29524" xr:uid="{00000000-0005-0000-0000-000055710000}"/>
    <cellStyle name="Normal 2 5 9 2 3" xfId="29525" xr:uid="{00000000-0005-0000-0000-000056710000}"/>
    <cellStyle name="Normal 2 5 9 2 4" xfId="29526" xr:uid="{00000000-0005-0000-0000-000057710000}"/>
    <cellStyle name="Normal 2 5 9 3" xfId="29527" xr:uid="{00000000-0005-0000-0000-000058710000}"/>
    <cellStyle name="Normal 2 5 9 3 2" xfId="29528" xr:uid="{00000000-0005-0000-0000-000059710000}"/>
    <cellStyle name="Normal 2 5 9 3 3" xfId="29529" xr:uid="{00000000-0005-0000-0000-00005A710000}"/>
    <cellStyle name="Normal 2 5 9 4" xfId="29530" xr:uid="{00000000-0005-0000-0000-00005B710000}"/>
    <cellStyle name="Normal 2 5 9 5" xfId="29531" xr:uid="{00000000-0005-0000-0000-00005C710000}"/>
    <cellStyle name="Normal 2 6" xfId="593" xr:uid="{00000000-0005-0000-0000-00005D710000}"/>
    <cellStyle name="Normal 2 6 10" xfId="29532" xr:uid="{00000000-0005-0000-0000-00005E710000}"/>
    <cellStyle name="Normal 2 6 10 2" xfId="29533" xr:uid="{00000000-0005-0000-0000-00005F710000}"/>
    <cellStyle name="Normal 2 6 10 2 2" xfId="29534" xr:uid="{00000000-0005-0000-0000-000060710000}"/>
    <cellStyle name="Normal 2 6 10 2 3" xfId="29535" xr:uid="{00000000-0005-0000-0000-000061710000}"/>
    <cellStyle name="Normal 2 6 10 3" xfId="29536" xr:uid="{00000000-0005-0000-0000-000062710000}"/>
    <cellStyle name="Normal 2 6 10 4" xfId="29537" xr:uid="{00000000-0005-0000-0000-000063710000}"/>
    <cellStyle name="Normal 2 6 11" xfId="29538" xr:uid="{00000000-0005-0000-0000-000064710000}"/>
    <cellStyle name="Normal 2 6 11 2" xfId="29539" xr:uid="{00000000-0005-0000-0000-000065710000}"/>
    <cellStyle name="Normal 2 6 11 3" xfId="29540" xr:uid="{00000000-0005-0000-0000-000066710000}"/>
    <cellStyle name="Normal 2 6 12" xfId="29541" xr:uid="{00000000-0005-0000-0000-000067710000}"/>
    <cellStyle name="Normal 2 6 13" xfId="29542" xr:uid="{00000000-0005-0000-0000-000068710000}"/>
    <cellStyle name="Normal 2 6 14" xfId="29543" xr:uid="{00000000-0005-0000-0000-000069710000}"/>
    <cellStyle name="Normal 2 6 15" xfId="53801" xr:uid="{00000000-0005-0000-0000-00006A710000}"/>
    <cellStyle name="Normal 2 6 2" xfId="594" xr:uid="{00000000-0005-0000-0000-00006B710000}"/>
    <cellStyle name="Normal 2 6 2 10" xfId="29544" xr:uid="{00000000-0005-0000-0000-00006C710000}"/>
    <cellStyle name="Normal 2 6 2 11" xfId="29545" xr:uid="{00000000-0005-0000-0000-00006D710000}"/>
    <cellStyle name="Normal 2 6 2 12" xfId="53802" xr:uid="{00000000-0005-0000-0000-00006E710000}"/>
    <cellStyle name="Normal 2 6 2 2" xfId="595" xr:uid="{00000000-0005-0000-0000-00006F710000}"/>
    <cellStyle name="Normal 2 6 2 2 10" xfId="29546" xr:uid="{00000000-0005-0000-0000-000070710000}"/>
    <cellStyle name="Normal 2 6 2 2 11" xfId="53803" xr:uid="{00000000-0005-0000-0000-000071710000}"/>
    <cellStyle name="Normal 2 6 2 2 2" xfId="29547" xr:uid="{00000000-0005-0000-0000-000072710000}"/>
    <cellStyle name="Normal 2 6 2 2 2 2" xfId="29548" xr:uid="{00000000-0005-0000-0000-000073710000}"/>
    <cellStyle name="Normal 2 6 2 2 2 2 2" xfId="29549" xr:uid="{00000000-0005-0000-0000-000074710000}"/>
    <cellStyle name="Normal 2 6 2 2 2 2 2 2" xfId="29550" xr:uid="{00000000-0005-0000-0000-000075710000}"/>
    <cellStyle name="Normal 2 6 2 2 2 2 2 2 2" xfId="29551" xr:uid="{00000000-0005-0000-0000-000076710000}"/>
    <cellStyle name="Normal 2 6 2 2 2 2 2 2 2 2" xfId="29552" xr:uid="{00000000-0005-0000-0000-000077710000}"/>
    <cellStyle name="Normal 2 6 2 2 2 2 2 2 2 3" xfId="29553" xr:uid="{00000000-0005-0000-0000-000078710000}"/>
    <cellStyle name="Normal 2 6 2 2 2 2 2 2 3" xfId="29554" xr:uid="{00000000-0005-0000-0000-000079710000}"/>
    <cellStyle name="Normal 2 6 2 2 2 2 2 2 4" xfId="29555" xr:uid="{00000000-0005-0000-0000-00007A710000}"/>
    <cellStyle name="Normal 2 6 2 2 2 2 2 3" xfId="29556" xr:uid="{00000000-0005-0000-0000-00007B710000}"/>
    <cellStyle name="Normal 2 6 2 2 2 2 2 3 2" xfId="29557" xr:uid="{00000000-0005-0000-0000-00007C710000}"/>
    <cellStyle name="Normal 2 6 2 2 2 2 2 3 3" xfId="29558" xr:uid="{00000000-0005-0000-0000-00007D710000}"/>
    <cellStyle name="Normal 2 6 2 2 2 2 2 4" xfId="29559" xr:uid="{00000000-0005-0000-0000-00007E710000}"/>
    <cellStyle name="Normal 2 6 2 2 2 2 2 5" xfId="29560" xr:uid="{00000000-0005-0000-0000-00007F710000}"/>
    <cellStyle name="Normal 2 6 2 2 2 2 3" xfId="29561" xr:uid="{00000000-0005-0000-0000-000080710000}"/>
    <cellStyle name="Normal 2 6 2 2 2 2 3 2" xfId="29562" xr:uid="{00000000-0005-0000-0000-000081710000}"/>
    <cellStyle name="Normal 2 6 2 2 2 2 3 2 2" xfId="29563" xr:uid="{00000000-0005-0000-0000-000082710000}"/>
    <cellStyle name="Normal 2 6 2 2 2 2 3 2 3" xfId="29564" xr:uid="{00000000-0005-0000-0000-000083710000}"/>
    <cellStyle name="Normal 2 6 2 2 2 2 3 3" xfId="29565" xr:uid="{00000000-0005-0000-0000-000084710000}"/>
    <cellStyle name="Normal 2 6 2 2 2 2 3 4" xfId="29566" xr:uid="{00000000-0005-0000-0000-000085710000}"/>
    <cellStyle name="Normal 2 6 2 2 2 2 4" xfId="29567" xr:uid="{00000000-0005-0000-0000-000086710000}"/>
    <cellStyle name="Normal 2 6 2 2 2 2 4 2" xfId="29568" xr:uid="{00000000-0005-0000-0000-000087710000}"/>
    <cellStyle name="Normal 2 6 2 2 2 2 4 3" xfId="29569" xr:uid="{00000000-0005-0000-0000-000088710000}"/>
    <cellStyle name="Normal 2 6 2 2 2 2 5" xfId="29570" xr:uid="{00000000-0005-0000-0000-000089710000}"/>
    <cellStyle name="Normal 2 6 2 2 2 2 6" xfId="29571" xr:uid="{00000000-0005-0000-0000-00008A710000}"/>
    <cellStyle name="Normal 2 6 2 2 2 3" xfId="29572" xr:uid="{00000000-0005-0000-0000-00008B710000}"/>
    <cellStyle name="Normal 2 6 2 2 2 3 2" xfId="29573" xr:uid="{00000000-0005-0000-0000-00008C710000}"/>
    <cellStyle name="Normal 2 6 2 2 2 3 2 2" xfId="29574" xr:uid="{00000000-0005-0000-0000-00008D710000}"/>
    <cellStyle name="Normal 2 6 2 2 2 3 2 2 2" xfId="29575" xr:uid="{00000000-0005-0000-0000-00008E710000}"/>
    <cellStyle name="Normal 2 6 2 2 2 3 2 2 3" xfId="29576" xr:uid="{00000000-0005-0000-0000-00008F710000}"/>
    <cellStyle name="Normal 2 6 2 2 2 3 2 3" xfId="29577" xr:uid="{00000000-0005-0000-0000-000090710000}"/>
    <cellStyle name="Normal 2 6 2 2 2 3 2 4" xfId="29578" xr:uid="{00000000-0005-0000-0000-000091710000}"/>
    <cellStyle name="Normal 2 6 2 2 2 3 3" xfId="29579" xr:uid="{00000000-0005-0000-0000-000092710000}"/>
    <cellStyle name="Normal 2 6 2 2 2 3 3 2" xfId="29580" xr:uid="{00000000-0005-0000-0000-000093710000}"/>
    <cellStyle name="Normal 2 6 2 2 2 3 3 3" xfId="29581" xr:uid="{00000000-0005-0000-0000-000094710000}"/>
    <cellStyle name="Normal 2 6 2 2 2 3 4" xfId="29582" xr:uid="{00000000-0005-0000-0000-000095710000}"/>
    <cellStyle name="Normal 2 6 2 2 2 3 5" xfId="29583" xr:uid="{00000000-0005-0000-0000-000096710000}"/>
    <cellStyle name="Normal 2 6 2 2 2 4" xfId="29584" xr:uid="{00000000-0005-0000-0000-000097710000}"/>
    <cellStyle name="Normal 2 6 2 2 2 4 2" xfId="29585" xr:uid="{00000000-0005-0000-0000-000098710000}"/>
    <cellStyle name="Normal 2 6 2 2 2 4 2 2" xfId="29586" xr:uid="{00000000-0005-0000-0000-000099710000}"/>
    <cellStyle name="Normal 2 6 2 2 2 4 2 3" xfId="29587" xr:uid="{00000000-0005-0000-0000-00009A710000}"/>
    <cellStyle name="Normal 2 6 2 2 2 4 3" xfId="29588" xr:uid="{00000000-0005-0000-0000-00009B710000}"/>
    <cellStyle name="Normal 2 6 2 2 2 4 4" xfId="29589" xr:uid="{00000000-0005-0000-0000-00009C710000}"/>
    <cellStyle name="Normal 2 6 2 2 2 5" xfId="29590" xr:uid="{00000000-0005-0000-0000-00009D710000}"/>
    <cellStyle name="Normal 2 6 2 2 2 5 2" xfId="29591" xr:uid="{00000000-0005-0000-0000-00009E710000}"/>
    <cellStyle name="Normal 2 6 2 2 2 5 3" xfId="29592" xr:uid="{00000000-0005-0000-0000-00009F710000}"/>
    <cellStyle name="Normal 2 6 2 2 2 6" xfId="29593" xr:uid="{00000000-0005-0000-0000-0000A0710000}"/>
    <cellStyle name="Normal 2 6 2 2 2 7" xfId="29594" xr:uid="{00000000-0005-0000-0000-0000A1710000}"/>
    <cellStyle name="Normal 2 6 2 2 3" xfId="29595" xr:uid="{00000000-0005-0000-0000-0000A2710000}"/>
    <cellStyle name="Normal 2 6 2 2 3 2" xfId="29596" xr:uid="{00000000-0005-0000-0000-0000A3710000}"/>
    <cellStyle name="Normal 2 6 2 2 3 2 2" xfId="29597" xr:uid="{00000000-0005-0000-0000-0000A4710000}"/>
    <cellStyle name="Normal 2 6 2 2 3 2 2 2" xfId="29598" xr:uid="{00000000-0005-0000-0000-0000A5710000}"/>
    <cellStyle name="Normal 2 6 2 2 3 2 2 2 2" xfId="29599" xr:uid="{00000000-0005-0000-0000-0000A6710000}"/>
    <cellStyle name="Normal 2 6 2 2 3 2 2 2 3" xfId="29600" xr:uid="{00000000-0005-0000-0000-0000A7710000}"/>
    <cellStyle name="Normal 2 6 2 2 3 2 2 3" xfId="29601" xr:uid="{00000000-0005-0000-0000-0000A8710000}"/>
    <cellStyle name="Normal 2 6 2 2 3 2 2 4" xfId="29602" xr:uid="{00000000-0005-0000-0000-0000A9710000}"/>
    <cellStyle name="Normal 2 6 2 2 3 2 3" xfId="29603" xr:uid="{00000000-0005-0000-0000-0000AA710000}"/>
    <cellStyle name="Normal 2 6 2 2 3 2 3 2" xfId="29604" xr:uid="{00000000-0005-0000-0000-0000AB710000}"/>
    <cellStyle name="Normal 2 6 2 2 3 2 3 3" xfId="29605" xr:uid="{00000000-0005-0000-0000-0000AC710000}"/>
    <cellStyle name="Normal 2 6 2 2 3 2 4" xfId="29606" xr:uid="{00000000-0005-0000-0000-0000AD710000}"/>
    <cellStyle name="Normal 2 6 2 2 3 2 5" xfId="29607" xr:uid="{00000000-0005-0000-0000-0000AE710000}"/>
    <cellStyle name="Normal 2 6 2 2 3 3" xfId="29608" xr:uid="{00000000-0005-0000-0000-0000AF710000}"/>
    <cellStyle name="Normal 2 6 2 2 3 3 2" xfId="29609" xr:uid="{00000000-0005-0000-0000-0000B0710000}"/>
    <cellStyle name="Normal 2 6 2 2 3 3 2 2" xfId="29610" xr:uid="{00000000-0005-0000-0000-0000B1710000}"/>
    <cellStyle name="Normal 2 6 2 2 3 3 2 2 2" xfId="29611" xr:uid="{00000000-0005-0000-0000-0000B2710000}"/>
    <cellStyle name="Normal 2 6 2 2 3 3 2 2 3" xfId="29612" xr:uid="{00000000-0005-0000-0000-0000B3710000}"/>
    <cellStyle name="Normal 2 6 2 2 3 3 2 3" xfId="29613" xr:uid="{00000000-0005-0000-0000-0000B4710000}"/>
    <cellStyle name="Normal 2 6 2 2 3 3 2 4" xfId="29614" xr:uid="{00000000-0005-0000-0000-0000B5710000}"/>
    <cellStyle name="Normal 2 6 2 2 3 3 3" xfId="29615" xr:uid="{00000000-0005-0000-0000-0000B6710000}"/>
    <cellStyle name="Normal 2 6 2 2 3 3 3 2" xfId="29616" xr:uid="{00000000-0005-0000-0000-0000B7710000}"/>
    <cellStyle name="Normal 2 6 2 2 3 3 3 3" xfId="29617" xr:uid="{00000000-0005-0000-0000-0000B8710000}"/>
    <cellStyle name="Normal 2 6 2 2 3 3 4" xfId="29618" xr:uid="{00000000-0005-0000-0000-0000B9710000}"/>
    <cellStyle name="Normal 2 6 2 2 3 3 5" xfId="29619" xr:uid="{00000000-0005-0000-0000-0000BA710000}"/>
    <cellStyle name="Normal 2 6 2 2 3 4" xfId="29620" xr:uid="{00000000-0005-0000-0000-0000BB710000}"/>
    <cellStyle name="Normal 2 6 2 2 3 4 2" xfId="29621" xr:uid="{00000000-0005-0000-0000-0000BC710000}"/>
    <cellStyle name="Normal 2 6 2 2 3 4 2 2" xfId="29622" xr:uid="{00000000-0005-0000-0000-0000BD710000}"/>
    <cellStyle name="Normal 2 6 2 2 3 4 2 3" xfId="29623" xr:uid="{00000000-0005-0000-0000-0000BE710000}"/>
    <cellStyle name="Normal 2 6 2 2 3 4 3" xfId="29624" xr:uid="{00000000-0005-0000-0000-0000BF710000}"/>
    <cellStyle name="Normal 2 6 2 2 3 4 4" xfId="29625" xr:uid="{00000000-0005-0000-0000-0000C0710000}"/>
    <cellStyle name="Normal 2 6 2 2 3 5" xfId="29626" xr:uid="{00000000-0005-0000-0000-0000C1710000}"/>
    <cellStyle name="Normal 2 6 2 2 3 5 2" xfId="29627" xr:uid="{00000000-0005-0000-0000-0000C2710000}"/>
    <cellStyle name="Normal 2 6 2 2 3 5 3" xfId="29628" xr:uid="{00000000-0005-0000-0000-0000C3710000}"/>
    <cellStyle name="Normal 2 6 2 2 3 6" xfId="29629" xr:uid="{00000000-0005-0000-0000-0000C4710000}"/>
    <cellStyle name="Normal 2 6 2 2 3 7" xfId="29630" xr:uid="{00000000-0005-0000-0000-0000C5710000}"/>
    <cellStyle name="Normal 2 6 2 2 4" xfId="29631" xr:uid="{00000000-0005-0000-0000-0000C6710000}"/>
    <cellStyle name="Normal 2 6 2 2 4 2" xfId="29632" xr:uid="{00000000-0005-0000-0000-0000C7710000}"/>
    <cellStyle name="Normal 2 6 2 2 4 2 2" xfId="29633" xr:uid="{00000000-0005-0000-0000-0000C8710000}"/>
    <cellStyle name="Normal 2 6 2 2 4 2 2 2" xfId="29634" xr:uid="{00000000-0005-0000-0000-0000C9710000}"/>
    <cellStyle name="Normal 2 6 2 2 4 2 2 2 2" xfId="29635" xr:uid="{00000000-0005-0000-0000-0000CA710000}"/>
    <cellStyle name="Normal 2 6 2 2 4 2 2 2 3" xfId="29636" xr:uid="{00000000-0005-0000-0000-0000CB710000}"/>
    <cellStyle name="Normal 2 6 2 2 4 2 2 3" xfId="29637" xr:uid="{00000000-0005-0000-0000-0000CC710000}"/>
    <cellStyle name="Normal 2 6 2 2 4 2 2 4" xfId="29638" xr:uid="{00000000-0005-0000-0000-0000CD710000}"/>
    <cellStyle name="Normal 2 6 2 2 4 2 3" xfId="29639" xr:uid="{00000000-0005-0000-0000-0000CE710000}"/>
    <cellStyle name="Normal 2 6 2 2 4 2 3 2" xfId="29640" xr:uid="{00000000-0005-0000-0000-0000CF710000}"/>
    <cellStyle name="Normal 2 6 2 2 4 2 3 3" xfId="29641" xr:uid="{00000000-0005-0000-0000-0000D0710000}"/>
    <cellStyle name="Normal 2 6 2 2 4 2 4" xfId="29642" xr:uid="{00000000-0005-0000-0000-0000D1710000}"/>
    <cellStyle name="Normal 2 6 2 2 4 2 5" xfId="29643" xr:uid="{00000000-0005-0000-0000-0000D2710000}"/>
    <cellStyle name="Normal 2 6 2 2 4 3" xfId="29644" xr:uid="{00000000-0005-0000-0000-0000D3710000}"/>
    <cellStyle name="Normal 2 6 2 2 4 3 2" xfId="29645" xr:uid="{00000000-0005-0000-0000-0000D4710000}"/>
    <cellStyle name="Normal 2 6 2 2 4 3 2 2" xfId="29646" xr:uid="{00000000-0005-0000-0000-0000D5710000}"/>
    <cellStyle name="Normal 2 6 2 2 4 3 2 3" xfId="29647" xr:uid="{00000000-0005-0000-0000-0000D6710000}"/>
    <cellStyle name="Normal 2 6 2 2 4 3 3" xfId="29648" xr:uid="{00000000-0005-0000-0000-0000D7710000}"/>
    <cellStyle name="Normal 2 6 2 2 4 3 4" xfId="29649" xr:uid="{00000000-0005-0000-0000-0000D8710000}"/>
    <cellStyle name="Normal 2 6 2 2 4 4" xfId="29650" xr:uid="{00000000-0005-0000-0000-0000D9710000}"/>
    <cellStyle name="Normal 2 6 2 2 4 4 2" xfId="29651" xr:uid="{00000000-0005-0000-0000-0000DA710000}"/>
    <cellStyle name="Normal 2 6 2 2 4 4 3" xfId="29652" xr:uid="{00000000-0005-0000-0000-0000DB710000}"/>
    <cellStyle name="Normal 2 6 2 2 4 5" xfId="29653" xr:uid="{00000000-0005-0000-0000-0000DC710000}"/>
    <cellStyle name="Normal 2 6 2 2 4 6" xfId="29654" xr:uid="{00000000-0005-0000-0000-0000DD710000}"/>
    <cellStyle name="Normal 2 6 2 2 5" xfId="29655" xr:uid="{00000000-0005-0000-0000-0000DE710000}"/>
    <cellStyle name="Normal 2 6 2 2 5 2" xfId="29656" xr:uid="{00000000-0005-0000-0000-0000DF710000}"/>
    <cellStyle name="Normal 2 6 2 2 5 2 2" xfId="29657" xr:uid="{00000000-0005-0000-0000-0000E0710000}"/>
    <cellStyle name="Normal 2 6 2 2 5 2 2 2" xfId="29658" xr:uid="{00000000-0005-0000-0000-0000E1710000}"/>
    <cellStyle name="Normal 2 6 2 2 5 2 2 3" xfId="29659" xr:uid="{00000000-0005-0000-0000-0000E2710000}"/>
    <cellStyle name="Normal 2 6 2 2 5 2 3" xfId="29660" xr:uid="{00000000-0005-0000-0000-0000E3710000}"/>
    <cellStyle name="Normal 2 6 2 2 5 2 4" xfId="29661" xr:uid="{00000000-0005-0000-0000-0000E4710000}"/>
    <cellStyle name="Normal 2 6 2 2 5 3" xfId="29662" xr:uid="{00000000-0005-0000-0000-0000E5710000}"/>
    <cellStyle name="Normal 2 6 2 2 5 3 2" xfId="29663" xr:uid="{00000000-0005-0000-0000-0000E6710000}"/>
    <cellStyle name="Normal 2 6 2 2 5 3 3" xfId="29664" xr:uid="{00000000-0005-0000-0000-0000E7710000}"/>
    <cellStyle name="Normal 2 6 2 2 5 4" xfId="29665" xr:uid="{00000000-0005-0000-0000-0000E8710000}"/>
    <cellStyle name="Normal 2 6 2 2 5 5" xfId="29666" xr:uid="{00000000-0005-0000-0000-0000E9710000}"/>
    <cellStyle name="Normal 2 6 2 2 6" xfId="29667" xr:uid="{00000000-0005-0000-0000-0000EA710000}"/>
    <cellStyle name="Normal 2 6 2 2 6 2" xfId="29668" xr:uid="{00000000-0005-0000-0000-0000EB710000}"/>
    <cellStyle name="Normal 2 6 2 2 6 2 2" xfId="29669" xr:uid="{00000000-0005-0000-0000-0000EC710000}"/>
    <cellStyle name="Normal 2 6 2 2 6 2 3" xfId="29670" xr:uid="{00000000-0005-0000-0000-0000ED710000}"/>
    <cellStyle name="Normal 2 6 2 2 6 3" xfId="29671" xr:uid="{00000000-0005-0000-0000-0000EE710000}"/>
    <cellStyle name="Normal 2 6 2 2 6 4" xfId="29672" xr:uid="{00000000-0005-0000-0000-0000EF710000}"/>
    <cellStyle name="Normal 2 6 2 2 7" xfId="29673" xr:uid="{00000000-0005-0000-0000-0000F0710000}"/>
    <cellStyle name="Normal 2 6 2 2 7 2" xfId="29674" xr:uid="{00000000-0005-0000-0000-0000F1710000}"/>
    <cellStyle name="Normal 2 6 2 2 7 3" xfId="29675" xr:uid="{00000000-0005-0000-0000-0000F2710000}"/>
    <cellStyle name="Normal 2 6 2 2 8" xfId="29676" xr:uid="{00000000-0005-0000-0000-0000F3710000}"/>
    <cellStyle name="Normal 2 6 2 2 9" xfId="29677" xr:uid="{00000000-0005-0000-0000-0000F4710000}"/>
    <cellStyle name="Normal 2 6 2 3" xfId="596" xr:uid="{00000000-0005-0000-0000-0000F5710000}"/>
    <cellStyle name="Normal 2 6 2 3 2" xfId="29678" xr:uid="{00000000-0005-0000-0000-0000F6710000}"/>
    <cellStyle name="Normal 2 6 2 3 2 2" xfId="29679" xr:uid="{00000000-0005-0000-0000-0000F7710000}"/>
    <cellStyle name="Normal 2 6 2 3 2 2 2" xfId="29680" xr:uid="{00000000-0005-0000-0000-0000F8710000}"/>
    <cellStyle name="Normal 2 6 2 3 2 2 2 2" xfId="29681" xr:uid="{00000000-0005-0000-0000-0000F9710000}"/>
    <cellStyle name="Normal 2 6 2 3 2 2 2 2 2" xfId="29682" xr:uid="{00000000-0005-0000-0000-0000FA710000}"/>
    <cellStyle name="Normal 2 6 2 3 2 2 2 2 3" xfId="29683" xr:uid="{00000000-0005-0000-0000-0000FB710000}"/>
    <cellStyle name="Normal 2 6 2 3 2 2 2 3" xfId="29684" xr:uid="{00000000-0005-0000-0000-0000FC710000}"/>
    <cellStyle name="Normal 2 6 2 3 2 2 2 4" xfId="29685" xr:uid="{00000000-0005-0000-0000-0000FD710000}"/>
    <cellStyle name="Normal 2 6 2 3 2 2 3" xfId="29686" xr:uid="{00000000-0005-0000-0000-0000FE710000}"/>
    <cellStyle name="Normal 2 6 2 3 2 2 3 2" xfId="29687" xr:uid="{00000000-0005-0000-0000-0000FF710000}"/>
    <cellStyle name="Normal 2 6 2 3 2 2 3 3" xfId="29688" xr:uid="{00000000-0005-0000-0000-000000720000}"/>
    <cellStyle name="Normal 2 6 2 3 2 2 4" xfId="29689" xr:uid="{00000000-0005-0000-0000-000001720000}"/>
    <cellStyle name="Normal 2 6 2 3 2 2 5" xfId="29690" xr:uid="{00000000-0005-0000-0000-000002720000}"/>
    <cellStyle name="Normal 2 6 2 3 2 3" xfId="29691" xr:uid="{00000000-0005-0000-0000-000003720000}"/>
    <cellStyle name="Normal 2 6 2 3 2 3 2" xfId="29692" xr:uid="{00000000-0005-0000-0000-000004720000}"/>
    <cellStyle name="Normal 2 6 2 3 2 3 2 2" xfId="29693" xr:uid="{00000000-0005-0000-0000-000005720000}"/>
    <cellStyle name="Normal 2 6 2 3 2 3 2 3" xfId="29694" xr:uid="{00000000-0005-0000-0000-000006720000}"/>
    <cellStyle name="Normal 2 6 2 3 2 3 3" xfId="29695" xr:uid="{00000000-0005-0000-0000-000007720000}"/>
    <cellStyle name="Normal 2 6 2 3 2 3 4" xfId="29696" xr:uid="{00000000-0005-0000-0000-000008720000}"/>
    <cellStyle name="Normal 2 6 2 3 2 4" xfId="29697" xr:uid="{00000000-0005-0000-0000-000009720000}"/>
    <cellStyle name="Normal 2 6 2 3 2 4 2" xfId="29698" xr:uid="{00000000-0005-0000-0000-00000A720000}"/>
    <cellStyle name="Normal 2 6 2 3 2 4 3" xfId="29699" xr:uid="{00000000-0005-0000-0000-00000B720000}"/>
    <cellStyle name="Normal 2 6 2 3 2 5" xfId="29700" xr:uid="{00000000-0005-0000-0000-00000C720000}"/>
    <cellStyle name="Normal 2 6 2 3 2 6" xfId="29701" xr:uid="{00000000-0005-0000-0000-00000D720000}"/>
    <cellStyle name="Normal 2 6 2 3 3" xfId="29702" xr:uid="{00000000-0005-0000-0000-00000E720000}"/>
    <cellStyle name="Normal 2 6 2 3 3 2" xfId="29703" xr:uid="{00000000-0005-0000-0000-00000F720000}"/>
    <cellStyle name="Normal 2 6 2 3 3 2 2" xfId="29704" xr:uid="{00000000-0005-0000-0000-000010720000}"/>
    <cellStyle name="Normal 2 6 2 3 3 2 2 2" xfId="29705" xr:uid="{00000000-0005-0000-0000-000011720000}"/>
    <cellStyle name="Normal 2 6 2 3 3 2 2 3" xfId="29706" xr:uid="{00000000-0005-0000-0000-000012720000}"/>
    <cellStyle name="Normal 2 6 2 3 3 2 3" xfId="29707" xr:uid="{00000000-0005-0000-0000-000013720000}"/>
    <cellStyle name="Normal 2 6 2 3 3 2 4" xfId="29708" xr:uid="{00000000-0005-0000-0000-000014720000}"/>
    <cellStyle name="Normal 2 6 2 3 3 3" xfId="29709" xr:uid="{00000000-0005-0000-0000-000015720000}"/>
    <cellStyle name="Normal 2 6 2 3 3 3 2" xfId="29710" xr:uid="{00000000-0005-0000-0000-000016720000}"/>
    <cellStyle name="Normal 2 6 2 3 3 3 3" xfId="29711" xr:uid="{00000000-0005-0000-0000-000017720000}"/>
    <cellStyle name="Normal 2 6 2 3 3 4" xfId="29712" xr:uid="{00000000-0005-0000-0000-000018720000}"/>
    <cellStyle name="Normal 2 6 2 3 3 5" xfId="29713" xr:uid="{00000000-0005-0000-0000-000019720000}"/>
    <cellStyle name="Normal 2 6 2 3 4" xfId="29714" xr:uid="{00000000-0005-0000-0000-00001A720000}"/>
    <cellStyle name="Normal 2 6 2 3 4 2" xfId="29715" xr:uid="{00000000-0005-0000-0000-00001B720000}"/>
    <cellStyle name="Normal 2 6 2 3 4 2 2" xfId="29716" xr:uid="{00000000-0005-0000-0000-00001C720000}"/>
    <cellStyle name="Normal 2 6 2 3 4 2 3" xfId="29717" xr:uid="{00000000-0005-0000-0000-00001D720000}"/>
    <cellStyle name="Normal 2 6 2 3 4 3" xfId="29718" xr:uid="{00000000-0005-0000-0000-00001E720000}"/>
    <cellStyle name="Normal 2 6 2 3 4 4" xfId="29719" xr:uid="{00000000-0005-0000-0000-00001F720000}"/>
    <cellStyle name="Normal 2 6 2 3 5" xfId="29720" xr:uid="{00000000-0005-0000-0000-000020720000}"/>
    <cellStyle name="Normal 2 6 2 3 5 2" xfId="29721" xr:uid="{00000000-0005-0000-0000-000021720000}"/>
    <cellStyle name="Normal 2 6 2 3 5 3" xfId="29722" xr:uid="{00000000-0005-0000-0000-000022720000}"/>
    <cellStyle name="Normal 2 6 2 3 6" xfId="29723" xr:uid="{00000000-0005-0000-0000-000023720000}"/>
    <cellStyle name="Normal 2 6 2 3 7" xfId="29724" xr:uid="{00000000-0005-0000-0000-000024720000}"/>
    <cellStyle name="Normal 2 6 2 3 8" xfId="29725" xr:uid="{00000000-0005-0000-0000-000025720000}"/>
    <cellStyle name="Normal 2 6 2 4" xfId="29726" xr:uid="{00000000-0005-0000-0000-000026720000}"/>
    <cellStyle name="Normal 2 6 2 4 2" xfId="29727" xr:uid="{00000000-0005-0000-0000-000027720000}"/>
    <cellStyle name="Normal 2 6 2 4 2 2" xfId="29728" xr:uid="{00000000-0005-0000-0000-000028720000}"/>
    <cellStyle name="Normal 2 6 2 4 2 2 2" xfId="29729" xr:uid="{00000000-0005-0000-0000-000029720000}"/>
    <cellStyle name="Normal 2 6 2 4 2 2 2 2" xfId="29730" xr:uid="{00000000-0005-0000-0000-00002A720000}"/>
    <cellStyle name="Normal 2 6 2 4 2 2 2 3" xfId="29731" xr:uid="{00000000-0005-0000-0000-00002B720000}"/>
    <cellStyle name="Normal 2 6 2 4 2 2 3" xfId="29732" xr:uid="{00000000-0005-0000-0000-00002C720000}"/>
    <cellStyle name="Normal 2 6 2 4 2 2 4" xfId="29733" xr:uid="{00000000-0005-0000-0000-00002D720000}"/>
    <cellStyle name="Normal 2 6 2 4 2 3" xfId="29734" xr:uid="{00000000-0005-0000-0000-00002E720000}"/>
    <cellStyle name="Normal 2 6 2 4 2 3 2" xfId="29735" xr:uid="{00000000-0005-0000-0000-00002F720000}"/>
    <cellStyle name="Normal 2 6 2 4 2 3 3" xfId="29736" xr:uid="{00000000-0005-0000-0000-000030720000}"/>
    <cellStyle name="Normal 2 6 2 4 2 4" xfId="29737" xr:uid="{00000000-0005-0000-0000-000031720000}"/>
    <cellStyle name="Normal 2 6 2 4 2 5" xfId="29738" xr:uid="{00000000-0005-0000-0000-000032720000}"/>
    <cellStyle name="Normal 2 6 2 4 3" xfId="29739" xr:uid="{00000000-0005-0000-0000-000033720000}"/>
    <cellStyle name="Normal 2 6 2 4 3 2" xfId="29740" xr:uid="{00000000-0005-0000-0000-000034720000}"/>
    <cellStyle name="Normal 2 6 2 4 3 2 2" xfId="29741" xr:uid="{00000000-0005-0000-0000-000035720000}"/>
    <cellStyle name="Normal 2 6 2 4 3 2 2 2" xfId="29742" xr:uid="{00000000-0005-0000-0000-000036720000}"/>
    <cellStyle name="Normal 2 6 2 4 3 2 2 3" xfId="29743" xr:uid="{00000000-0005-0000-0000-000037720000}"/>
    <cellStyle name="Normal 2 6 2 4 3 2 3" xfId="29744" xr:uid="{00000000-0005-0000-0000-000038720000}"/>
    <cellStyle name="Normal 2 6 2 4 3 2 4" xfId="29745" xr:uid="{00000000-0005-0000-0000-000039720000}"/>
    <cellStyle name="Normal 2 6 2 4 3 3" xfId="29746" xr:uid="{00000000-0005-0000-0000-00003A720000}"/>
    <cellStyle name="Normal 2 6 2 4 3 3 2" xfId="29747" xr:uid="{00000000-0005-0000-0000-00003B720000}"/>
    <cellStyle name="Normal 2 6 2 4 3 3 3" xfId="29748" xr:uid="{00000000-0005-0000-0000-00003C720000}"/>
    <cellStyle name="Normal 2 6 2 4 3 4" xfId="29749" xr:uid="{00000000-0005-0000-0000-00003D720000}"/>
    <cellStyle name="Normal 2 6 2 4 3 5" xfId="29750" xr:uid="{00000000-0005-0000-0000-00003E720000}"/>
    <cellStyle name="Normal 2 6 2 4 4" xfId="29751" xr:uid="{00000000-0005-0000-0000-00003F720000}"/>
    <cellStyle name="Normal 2 6 2 4 4 2" xfId="29752" xr:uid="{00000000-0005-0000-0000-000040720000}"/>
    <cellStyle name="Normal 2 6 2 4 4 2 2" xfId="29753" xr:uid="{00000000-0005-0000-0000-000041720000}"/>
    <cellStyle name="Normal 2 6 2 4 4 2 3" xfId="29754" xr:uid="{00000000-0005-0000-0000-000042720000}"/>
    <cellStyle name="Normal 2 6 2 4 4 3" xfId="29755" xr:uid="{00000000-0005-0000-0000-000043720000}"/>
    <cellStyle name="Normal 2 6 2 4 4 4" xfId="29756" xr:uid="{00000000-0005-0000-0000-000044720000}"/>
    <cellStyle name="Normal 2 6 2 4 5" xfId="29757" xr:uid="{00000000-0005-0000-0000-000045720000}"/>
    <cellStyle name="Normal 2 6 2 4 5 2" xfId="29758" xr:uid="{00000000-0005-0000-0000-000046720000}"/>
    <cellStyle name="Normal 2 6 2 4 5 3" xfId="29759" xr:uid="{00000000-0005-0000-0000-000047720000}"/>
    <cellStyle name="Normal 2 6 2 4 6" xfId="29760" xr:uid="{00000000-0005-0000-0000-000048720000}"/>
    <cellStyle name="Normal 2 6 2 4 7" xfId="29761" xr:uid="{00000000-0005-0000-0000-000049720000}"/>
    <cellStyle name="Normal 2 6 2 5" xfId="29762" xr:uid="{00000000-0005-0000-0000-00004A720000}"/>
    <cellStyle name="Normal 2 6 2 5 2" xfId="29763" xr:uid="{00000000-0005-0000-0000-00004B720000}"/>
    <cellStyle name="Normal 2 6 2 5 2 2" xfId="29764" xr:uid="{00000000-0005-0000-0000-00004C720000}"/>
    <cellStyle name="Normal 2 6 2 5 2 2 2" xfId="29765" xr:uid="{00000000-0005-0000-0000-00004D720000}"/>
    <cellStyle name="Normal 2 6 2 5 2 2 2 2" xfId="29766" xr:uid="{00000000-0005-0000-0000-00004E720000}"/>
    <cellStyle name="Normal 2 6 2 5 2 2 2 3" xfId="29767" xr:uid="{00000000-0005-0000-0000-00004F720000}"/>
    <cellStyle name="Normal 2 6 2 5 2 2 3" xfId="29768" xr:uid="{00000000-0005-0000-0000-000050720000}"/>
    <cellStyle name="Normal 2 6 2 5 2 2 4" xfId="29769" xr:uid="{00000000-0005-0000-0000-000051720000}"/>
    <cellStyle name="Normal 2 6 2 5 2 3" xfId="29770" xr:uid="{00000000-0005-0000-0000-000052720000}"/>
    <cellStyle name="Normal 2 6 2 5 2 3 2" xfId="29771" xr:uid="{00000000-0005-0000-0000-000053720000}"/>
    <cellStyle name="Normal 2 6 2 5 2 3 3" xfId="29772" xr:uid="{00000000-0005-0000-0000-000054720000}"/>
    <cellStyle name="Normal 2 6 2 5 2 4" xfId="29773" xr:uid="{00000000-0005-0000-0000-000055720000}"/>
    <cellStyle name="Normal 2 6 2 5 2 5" xfId="29774" xr:uid="{00000000-0005-0000-0000-000056720000}"/>
    <cellStyle name="Normal 2 6 2 5 3" xfId="29775" xr:uid="{00000000-0005-0000-0000-000057720000}"/>
    <cellStyle name="Normal 2 6 2 5 3 2" xfId="29776" xr:uid="{00000000-0005-0000-0000-000058720000}"/>
    <cellStyle name="Normal 2 6 2 5 3 2 2" xfId="29777" xr:uid="{00000000-0005-0000-0000-000059720000}"/>
    <cellStyle name="Normal 2 6 2 5 3 2 3" xfId="29778" xr:uid="{00000000-0005-0000-0000-00005A720000}"/>
    <cellStyle name="Normal 2 6 2 5 3 3" xfId="29779" xr:uid="{00000000-0005-0000-0000-00005B720000}"/>
    <cellStyle name="Normal 2 6 2 5 3 4" xfId="29780" xr:uid="{00000000-0005-0000-0000-00005C720000}"/>
    <cellStyle name="Normal 2 6 2 5 4" xfId="29781" xr:uid="{00000000-0005-0000-0000-00005D720000}"/>
    <cellStyle name="Normal 2 6 2 5 4 2" xfId="29782" xr:uid="{00000000-0005-0000-0000-00005E720000}"/>
    <cellStyle name="Normal 2 6 2 5 4 3" xfId="29783" xr:uid="{00000000-0005-0000-0000-00005F720000}"/>
    <cellStyle name="Normal 2 6 2 5 5" xfId="29784" xr:uid="{00000000-0005-0000-0000-000060720000}"/>
    <cellStyle name="Normal 2 6 2 5 6" xfId="29785" xr:uid="{00000000-0005-0000-0000-000061720000}"/>
    <cellStyle name="Normal 2 6 2 6" xfId="29786" xr:uid="{00000000-0005-0000-0000-000062720000}"/>
    <cellStyle name="Normal 2 6 2 6 2" xfId="29787" xr:uid="{00000000-0005-0000-0000-000063720000}"/>
    <cellStyle name="Normal 2 6 2 6 2 2" xfId="29788" xr:uid="{00000000-0005-0000-0000-000064720000}"/>
    <cellStyle name="Normal 2 6 2 6 2 2 2" xfId="29789" xr:uid="{00000000-0005-0000-0000-000065720000}"/>
    <cellStyle name="Normal 2 6 2 6 2 2 3" xfId="29790" xr:uid="{00000000-0005-0000-0000-000066720000}"/>
    <cellStyle name="Normal 2 6 2 6 2 3" xfId="29791" xr:uid="{00000000-0005-0000-0000-000067720000}"/>
    <cellStyle name="Normal 2 6 2 6 2 4" xfId="29792" xr:uid="{00000000-0005-0000-0000-000068720000}"/>
    <cellStyle name="Normal 2 6 2 6 3" xfId="29793" xr:uid="{00000000-0005-0000-0000-000069720000}"/>
    <cellStyle name="Normal 2 6 2 6 3 2" xfId="29794" xr:uid="{00000000-0005-0000-0000-00006A720000}"/>
    <cellStyle name="Normal 2 6 2 6 3 3" xfId="29795" xr:uid="{00000000-0005-0000-0000-00006B720000}"/>
    <cellStyle name="Normal 2 6 2 6 4" xfId="29796" xr:uid="{00000000-0005-0000-0000-00006C720000}"/>
    <cellStyle name="Normal 2 6 2 6 5" xfId="29797" xr:uid="{00000000-0005-0000-0000-00006D720000}"/>
    <cellStyle name="Normal 2 6 2 7" xfId="29798" xr:uid="{00000000-0005-0000-0000-00006E720000}"/>
    <cellStyle name="Normal 2 6 2 7 2" xfId="29799" xr:uid="{00000000-0005-0000-0000-00006F720000}"/>
    <cellStyle name="Normal 2 6 2 7 2 2" xfId="29800" xr:uid="{00000000-0005-0000-0000-000070720000}"/>
    <cellStyle name="Normal 2 6 2 7 2 3" xfId="29801" xr:uid="{00000000-0005-0000-0000-000071720000}"/>
    <cellStyle name="Normal 2 6 2 7 3" xfId="29802" xr:uid="{00000000-0005-0000-0000-000072720000}"/>
    <cellStyle name="Normal 2 6 2 7 4" xfId="29803" xr:uid="{00000000-0005-0000-0000-000073720000}"/>
    <cellStyle name="Normal 2 6 2 8" xfId="29804" xr:uid="{00000000-0005-0000-0000-000074720000}"/>
    <cellStyle name="Normal 2 6 2 8 2" xfId="29805" xr:uid="{00000000-0005-0000-0000-000075720000}"/>
    <cellStyle name="Normal 2 6 2 8 3" xfId="29806" xr:uid="{00000000-0005-0000-0000-000076720000}"/>
    <cellStyle name="Normal 2 6 2 9" xfId="29807" xr:uid="{00000000-0005-0000-0000-000077720000}"/>
    <cellStyle name="Normal 2 6 3" xfId="597" xr:uid="{00000000-0005-0000-0000-000078720000}"/>
    <cellStyle name="Normal 2 6 3 10" xfId="29808" xr:uid="{00000000-0005-0000-0000-000079720000}"/>
    <cellStyle name="Normal 2 6 3 11" xfId="29809" xr:uid="{00000000-0005-0000-0000-00007A720000}"/>
    <cellStyle name="Normal 2 6 3 12" xfId="53804" xr:uid="{00000000-0005-0000-0000-00007B720000}"/>
    <cellStyle name="Normal 2 6 3 2" xfId="598" xr:uid="{00000000-0005-0000-0000-00007C720000}"/>
    <cellStyle name="Normal 2 6 3 2 10" xfId="29810" xr:uid="{00000000-0005-0000-0000-00007D720000}"/>
    <cellStyle name="Normal 2 6 3 2 2" xfId="29811" xr:uid="{00000000-0005-0000-0000-00007E720000}"/>
    <cellStyle name="Normal 2 6 3 2 2 2" xfId="29812" xr:uid="{00000000-0005-0000-0000-00007F720000}"/>
    <cellStyle name="Normal 2 6 3 2 2 2 2" xfId="29813" xr:uid="{00000000-0005-0000-0000-000080720000}"/>
    <cellStyle name="Normal 2 6 3 2 2 2 2 2" xfId="29814" xr:uid="{00000000-0005-0000-0000-000081720000}"/>
    <cellStyle name="Normal 2 6 3 2 2 2 2 2 2" xfId="29815" xr:uid="{00000000-0005-0000-0000-000082720000}"/>
    <cellStyle name="Normal 2 6 3 2 2 2 2 2 3" xfId="29816" xr:uid="{00000000-0005-0000-0000-000083720000}"/>
    <cellStyle name="Normal 2 6 3 2 2 2 2 3" xfId="29817" xr:uid="{00000000-0005-0000-0000-000084720000}"/>
    <cellStyle name="Normal 2 6 3 2 2 2 2 4" xfId="29818" xr:uid="{00000000-0005-0000-0000-000085720000}"/>
    <cellStyle name="Normal 2 6 3 2 2 2 3" xfId="29819" xr:uid="{00000000-0005-0000-0000-000086720000}"/>
    <cellStyle name="Normal 2 6 3 2 2 2 3 2" xfId="29820" xr:uid="{00000000-0005-0000-0000-000087720000}"/>
    <cellStyle name="Normal 2 6 3 2 2 2 3 3" xfId="29821" xr:uid="{00000000-0005-0000-0000-000088720000}"/>
    <cellStyle name="Normal 2 6 3 2 2 2 4" xfId="29822" xr:uid="{00000000-0005-0000-0000-000089720000}"/>
    <cellStyle name="Normal 2 6 3 2 2 2 5" xfId="29823" xr:uid="{00000000-0005-0000-0000-00008A720000}"/>
    <cellStyle name="Normal 2 6 3 2 2 3" xfId="29824" xr:uid="{00000000-0005-0000-0000-00008B720000}"/>
    <cellStyle name="Normal 2 6 3 2 2 3 2" xfId="29825" xr:uid="{00000000-0005-0000-0000-00008C720000}"/>
    <cellStyle name="Normal 2 6 3 2 2 3 2 2" xfId="29826" xr:uid="{00000000-0005-0000-0000-00008D720000}"/>
    <cellStyle name="Normal 2 6 3 2 2 3 2 2 2" xfId="29827" xr:uid="{00000000-0005-0000-0000-00008E720000}"/>
    <cellStyle name="Normal 2 6 3 2 2 3 2 2 3" xfId="29828" xr:uid="{00000000-0005-0000-0000-00008F720000}"/>
    <cellStyle name="Normal 2 6 3 2 2 3 2 3" xfId="29829" xr:uid="{00000000-0005-0000-0000-000090720000}"/>
    <cellStyle name="Normal 2 6 3 2 2 3 2 4" xfId="29830" xr:uid="{00000000-0005-0000-0000-000091720000}"/>
    <cellStyle name="Normal 2 6 3 2 2 3 3" xfId="29831" xr:uid="{00000000-0005-0000-0000-000092720000}"/>
    <cellStyle name="Normal 2 6 3 2 2 3 3 2" xfId="29832" xr:uid="{00000000-0005-0000-0000-000093720000}"/>
    <cellStyle name="Normal 2 6 3 2 2 3 3 3" xfId="29833" xr:uid="{00000000-0005-0000-0000-000094720000}"/>
    <cellStyle name="Normal 2 6 3 2 2 3 4" xfId="29834" xr:uid="{00000000-0005-0000-0000-000095720000}"/>
    <cellStyle name="Normal 2 6 3 2 2 3 5" xfId="29835" xr:uid="{00000000-0005-0000-0000-000096720000}"/>
    <cellStyle name="Normal 2 6 3 2 2 4" xfId="29836" xr:uid="{00000000-0005-0000-0000-000097720000}"/>
    <cellStyle name="Normal 2 6 3 2 2 4 2" xfId="29837" xr:uid="{00000000-0005-0000-0000-000098720000}"/>
    <cellStyle name="Normal 2 6 3 2 2 4 2 2" xfId="29838" xr:uid="{00000000-0005-0000-0000-000099720000}"/>
    <cellStyle name="Normal 2 6 3 2 2 4 2 3" xfId="29839" xr:uid="{00000000-0005-0000-0000-00009A720000}"/>
    <cellStyle name="Normal 2 6 3 2 2 4 3" xfId="29840" xr:uid="{00000000-0005-0000-0000-00009B720000}"/>
    <cellStyle name="Normal 2 6 3 2 2 4 4" xfId="29841" xr:uid="{00000000-0005-0000-0000-00009C720000}"/>
    <cellStyle name="Normal 2 6 3 2 2 5" xfId="29842" xr:uid="{00000000-0005-0000-0000-00009D720000}"/>
    <cellStyle name="Normal 2 6 3 2 2 5 2" xfId="29843" xr:uid="{00000000-0005-0000-0000-00009E720000}"/>
    <cellStyle name="Normal 2 6 3 2 2 5 3" xfId="29844" xr:uid="{00000000-0005-0000-0000-00009F720000}"/>
    <cellStyle name="Normal 2 6 3 2 2 6" xfId="29845" xr:uid="{00000000-0005-0000-0000-0000A0720000}"/>
    <cellStyle name="Normal 2 6 3 2 2 7" xfId="29846" xr:uid="{00000000-0005-0000-0000-0000A1720000}"/>
    <cellStyle name="Normal 2 6 3 2 3" xfId="29847" xr:uid="{00000000-0005-0000-0000-0000A2720000}"/>
    <cellStyle name="Normal 2 6 3 2 3 2" xfId="29848" xr:uid="{00000000-0005-0000-0000-0000A3720000}"/>
    <cellStyle name="Normal 2 6 3 2 3 2 2" xfId="29849" xr:uid="{00000000-0005-0000-0000-0000A4720000}"/>
    <cellStyle name="Normal 2 6 3 2 3 2 2 2" xfId="29850" xr:uid="{00000000-0005-0000-0000-0000A5720000}"/>
    <cellStyle name="Normal 2 6 3 2 3 2 2 3" xfId="29851" xr:uid="{00000000-0005-0000-0000-0000A6720000}"/>
    <cellStyle name="Normal 2 6 3 2 3 2 3" xfId="29852" xr:uid="{00000000-0005-0000-0000-0000A7720000}"/>
    <cellStyle name="Normal 2 6 3 2 3 2 4" xfId="29853" xr:uid="{00000000-0005-0000-0000-0000A8720000}"/>
    <cellStyle name="Normal 2 6 3 2 3 3" xfId="29854" xr:uid="{00000000-0005-0000-0000-0000A9720000}"/>
    <cellStyle name="Normal 2 6 3 2 3 3 2" xfId="29855" xr:uid="{00000000-0005-0000-0000-0000AA720000}"/>
    <cellStyle name="Normal 2 6 3 2 3 3 3" xfId="29856" xr:uid="{00000000-0005-0000-0000-0000AB720000}"/>
    <cellStyle name="Normal 2 6 3 2 3 4" xfId="29857" xr:uid="{00000000-0005-0000-0000-0000AC720000}"/>
    <cellStyle name="Normal 2 6 3 2 3 5" xfId="29858" xr:uid="{00000000-0005-0000-0000-0000AD720000}"/>
    <cellStyle name="Normal 2 6 3 2 4" xfId="29859" xr:uid="{00000000-0005-0000-0000-0000AE720000}"/>
    <cellStyle name="Normal 2 6 3 2 4 2" xfId="29860" xr:uid="{00000000-0005-0000-0000-0000AF720000}"/>
    <cellStyle name="Normal 2 6 3 2 4 2 2" xfId="29861" xr:uid="{00000000-0005-0000-0000-0000B0720000}"/>
    <cellStyle name="Normal 2 6 3 2 4 2 2 2" xfId="29862" xr:uid="{00000000-0005-0000-0000-0000B1720000}"/>
    <cellStyle name="Normal 2 6 3 2 4 2 2 3" xfId="29863" xr:uid="{00000000-0005-0000-0000-0000B2720000}"/>
    <cellStyle name="Normal 2 6 3 2 4 2 3" xfId="29864" xr:uid="{00000000-0005-0000-0000-0000B3720000}"/>
    <cellStyle name="Normal 2 6 3 2 4 2 4" xfId="29865" xr:uid="{00000000-0005-0000-0000-0000B4720000}"/>
    <cellStyle name="Normal 2 6 3 2 4 3" xfId="29866" xr:uid="{00000000-0005-0000-0000-0000B5720000}"/>
    <cellStyle name="Normal 2 6 3 2 4 3 2" xfId="29867" xr:uid="{00000000-0005-0000-0000-0000B6720000}"/>
    <cellStyle name="Normal 2 6 3 2 4 3 3" xfId="29868" xr:uid="{00000000-0005-0000-0000-0000B7720000}"/>
    <cellStyle name="Normal 2 6 3 2 4 4" xfId="29869" xr:uid="{00000000-0005-0000-0000-0000B8720000}"/>
    <cellStyle name="Normal 2 6 3 2 4 5" xfId="29870" xr:uid="{00000000-0005-0000-0000-0000B9720000}"/>
    <cellStyle name="Normal 2 6 3 2 5" xfId="29871" xr:uid="{00000000-0005-0000-0000-0000BA720000}"/>
    <cellStyle name="Normal 2 6 3 2 5 2" xfId="29872" xr:uid="{00000000-0005-0000-0000-0000BB720000}"/>
    <cellStyle name="Normal 2 6 3 2 5 2 2" xfId="29873" xr:uid="{00000000-0005-0000-0000-0000BC720000}"/>
    <cellStyle name="Normal 2 6 3 2 5 2 2 2" xfId="29874" xr:uid="{00000000-0005-0000-0000-0000BD720000}"/>
    <cellStyle name="Normal 2 6 3 2 5 2 2 3" xfId="29875" xr:uid="{00000000-0005-0000-0000-0000BE720000}"/>
    <cellStyle name="Normal 2 6 3 2 5 2 3" xfId="29876" xr:uid="{00000000-0005-0000-0000-0000BF720000}"/>
    <cellStyle name="Normal 2 6 3 2 5 2 4" xfId="29877" xr:uid="{00000000-0005-0000-0000-0000C0720000}"/>
    <cellStyle name="Normal 2 6 3 2 5 3" xfId="29878" xr:uid="{00000000-0005-0000-0000-0000C1720000}"/>
    <cellStyle name="Normal 2 6 3 2 5 3 2" xfId="29879" xr:uid="{00000000-0005-0000-0000-0000C2720000}"/>
    <cellStyle name="Normal 2 6 3 2 5 3 3" xfId="29880" xr:uid="{00000000-0005-0000-0000-0000C3720000}"/>
    <cellStyle name="Normal 2 6 3 2 5 4" xfId="29881" xr:uid="{00000000-0005-0000-0000-0000C4720000}"/>
    <cellStyle name="Normal 2 6 3 2 5 5" xfId="29882" xr:uid="{00000000-0005-0000-0000-0000C5720000}"/>
    <cellStyle name="Normal 2 6 3 2 6" xfId="29883" xr:uid="{00000000-0005-0000-0000-0000C6720000}"/>
    <cellStyle name="Normal 2 6 3 2 6 2" xfId="29884" xr:uid="{00000000-0005-0000-0000-0000C7720000}"/>
    <cellStyle name="Normal 2 6 3 2 6 2 2" xfId="29885" xr:uid="{00000000-0005-0000-0000-0000C8720000}"/>
    <cellStyle name="Normal 2 6 3 2 6 2 3" xfId="29886" xr:uid="{00000000-0005-0000-0000-0000C9720000}"/>
    <cellStyle name="Normal 2 6 3 2 6 3" xfId="29887" xr:uid="{00000000-0005-0000-0000-0000CA720000}"/>
    <cellStyle name="Normal 2 6 3 2 6 4" xfId="29888" xr:uid="{00000000-0005-0000-0000-0000CB720000}"/>
    <cellStyle name="Normal 2 6 3 2 7" xfId="29889" xr:uid="{00000000-0005-0000-0000-0000CC720000}"/>
    <cellStyle name="Normal 2 6 3 2 7 2" xfId="29890" xr:uid="{00000000-0005-0000-0000-0000CD720000}"/>
    <cellStyle name="Normal 2 6 3 2 7 3" xfId="29891" xr:uid="{00000000-0005-0000-0000-0000CE720000}"/>
    <cellStyle name="Normal 2 6 3 2 8" xfId="29892" xr:uid="{00000000-0005-0000-0000-0000CF720000}"/>
    <cellStyle name="Normal 2 6 3 2 9" xfId="29893" xr:uid="{00000000-0005-0000-0000-0000D0720000}"/>
    <cellStyle name="Normal 2 6 3 3" xfId="599" xr:uid="{00000000-0005-0000-0000-0000D1720000}"/>
    <cellStyle name="Normal 2 6 3 3 2" xfId="29894" xr:uid="{00000000-0005-0000-0000-0000D2720000}"/>
    <cellStyle name="Normal 2 6 3 3 2 2" xfId="29895" xr:uid="{00000000-0005-0000-0000-0000D3720000}"/>
    <cellStyle name="Normal 2 6 3 3 2 2 2" xfId="29896" xr:uid="{00000000-0005-0000-0000-0000D4720000}"/>
    <cellStyle name="Normal 2 6 3 3 2 2 2 2" xfId="29897" xr:uid="{00000000-0005-0000-0000-0000D5720000}"/>
    <cellStyle name="Normal 2 6 3 3 2 2 2 2 2" xfId="29898" xr:uid="{00000000-0005-0000-0000-0000D6720000}"/>
    <cellStyle name="Normal 2 6 3 3 2 2 2 2 3" xfId="29899" xr:uid="{00000000-0005-0000-0000-0000D7720000}"/>
    <cellStyle name="Normal 2 6 3 3 2 2 2 3" xfId="29900" xr:uid="{00000000-0005-0000-0000-0000D8720000}"/>
    <cellStyle name="Normal 2 6 3 3 2 2 2 4" xfId="29901" xr:uid="{00000000-0005-0000-0000-0000D9720000}"/>
    <cellStyle name="Normal 2 6 3 3 2 2 3" xfId="29902" xr:uid="{00000000-0005-0000-0000-0000DA720000}"/>
    <cellStyle name="Normal 2 6 3 3 2 2 3 2" xfId="29903" xr:uid="{00000000-0005-0000-0000-0000DB720000}"/>
    <cellStyle name="Normal 2 6 3 3 2 2 3 3" xfId="29904" xr:uid="{00000000-0005-0000-0000-0000DC720000}"/>
    <cellStyle name="Normal 2 6 3 3 2 2 4" xfId="29905" xr:uid="{00000000-0005-0000-0000-0000DD720000}"/>
    <cellStyle name="Normal 2 6 3 3 2 2 5" xfId="29906" xr:uid="{00000000-0005-0000-0000-0000DE720000}"/>
    <cellStyle name="Normal 2 6 3 3 2 3" xfId="29907" xr:uid="{00000000-0005-0000-0000-0000DF720000}"/>
    <cellStyle name="Normal 2 6 3 3 2 3 2" xfId="29908" xr:uid="{00000000-0005-0000-0000-0000E0720000}"/>
    <cellStyle name="Normal 2 6 3 3 2 3 2 2" xfId="29909" xr:uid="{00000000-0005-0000-0000-0000E1720000}"/>
    <cellStyle name="Normal 2 6 3 3 2 3 2 3" xfId="29910" xr:uid="{00000000-0005-0000-0000-0000E2720000}"/>
    <cellStyle name="Normal 2 6 3 3 2 3 3" xfId="29911" xr:uid="{00000000-0005-0000-0000-0000E3720000}"/>
    <cellStyle name="Normal 2 6 3 3 2 3 4" xfId="29912" xr:uid="{00000000-0005-0000-0000-0000E4720000}"/>
    <cellStyle name="Normal 2 6 3 3 2 4" xfId="29913" xr:uid="{00000000-0005-0000-0000-0000E5720000}"/>
    <cellStyle name="Normal 2 6 3 3 2 4 2" xfId="29914" xr:uid="{00000000-0005-0000-0000-0000E6720000}"/>
    <cellStyle name="Normal 2 6 3 3 2 4 3" xfId="29915" xr:uid="{00000000-0005-0000-0000-0000E7720000}"/>
    <cellStyle name="Normal 2 6 3 3 2 5" xfId="29916" xr:uid="{00000000-0005-0000-0000-0000E8720000}"/>
    <cellStyle name="Normal 2 6 3 3 2 6" xfId="29917" xr:uid="{00000000-0005-0000-0000-0000E9720000}"/>
    <cellStyle name="Normal 2 6 3 3 3" xfId="29918" xr:uid="{00000000-0005-0000-0000-0000EA720000}"/>
    <cellStyle name="Normal 2 6 3 3 3 2" xfId="29919" xr:uid="{00000000-0005-0000-0000-0000EB720000}"/>
    <cellStyle name="Normal 2 6 3 3 3 2 2" xfId="29920" xr:uid="{00000000-0005-0000-0000-0000EC720000}"/>
    <cellStyle name="Normal 2 6 3 3 3 2 2 2" xfId="29921" xr:uid="{00000000-0005-0000-0000-0000ED720000}"/>
    <cellStyle name="Normal 2 6 3 3 3 2 2 3" xfId="29922" xr:uid="{00000000-0005-0000-0000-0000EE720000}"/>
    <cellStyle name="Normal 2 6 3 3 3 2 3" xfId="29923" xr:uid="{00000000-0005-0000-0000-0000EF720000}"/>
    <cellStyle name="Normal 2 6 3 3 3 2 4" xfId="29924" xr:uid="{00000000-0005-0000-0000-0000F0720000}"/>
    <cellStyle name="Normal 2 6 3 3 3 3" xfId="29925" xr:uid="{00000000-0005-0000-0000-0000F1720000}"/>
    <cellStyle name="Normal 2 6 3 3 3 3 2" xfId="29926" xr:uid="{00000000-0005-0000-0000-0000F2720000}"/>
    <cellStyle name="Normal 2 6 3 3 3 3 3" xfId="29927" xr:uid="{00000000-0005-0000-0000-0000F3720000}"/>
    <cellStyle name="Normal 2 6 3 3 3 4" xfId="29928" xr:uid="{00000000-0005-0000-0000-0000F4720000}"/>
    <cellStyle name="Normal 2 6 3 3 3 5" xfId="29929" xr:uid="{00000000-0005-0000-0000-0000F5720000}"/>
    <cellStyle name="Normal 2 6 3 3 4" xfId="29930" xr:uid="{00000000-0005-0000-0000-0000F6720000}"/>
    <cellStyle name="Normal 2 6 3 3 4 2" xfId="29931" xr:uid="{00000000-0005-0000-0000-0000F7720000}"/>
    <cellStyle name="Normal 2 6 3 3 4 2 2" xfId="29932" xr:uid="{00000000-0005-0000-0000-0000F8720000}"/>
    <cellStyle name="Normal 2 6 3 3 4 2 3" xfId="29933" xr:uid="{00000000-0005-0000-0000-0000F9720000}"/>
    <cellStyle name="Normal 2 6 3 3 4 3" xfId="29934" xr:uid="{00000000-0005-0000-0000-0000FA720000}"/>
    <cellStyle name="Normal 2 6 3 3 4 4" xfId="29935" xr:uid="{00000000-0005-0000-0000-0000FB720000}"/>
    <cellStyle name="Normal 2 6 3 3 5" xfId="29936" xr:uid="{00000000-0005-0000-0000-0000FC720000}"/>
    <cellStyle name="Normal 2 6 3 3 5 2" xfId="29937" xr:uid="{00000000-0005-0000-0000-0000FD720000}"/>
    <cellStyle name="Normal 2 6 3 3 5 3" xfId="29938" xr:uid="{00000000-0005-0000-0000-0000FE720000}"/>
    <cellStyle name="Normal 2 6 3 3 6" xfId="29939" xr:uid="{00000000-0005-0000-0000-0000FF720000}"/>
    <cellStyle name="Normal 2 6 3 3 7" xfId="29940" xr:uid="{00000000-0005-0000-0000-000000730000}"/>
    <cellStyle name="Normal 2 6 3 3 8" xfId="29941" xr:uid="{00000000-0005-0000-0000-000001730000}"/>
    <cellStyle name="Normal 2 6 3 4" xfId="29942" xr:uid="{00000000-0005-0000-0000-000002730000}"/>
    <cellStyle name="Normal 2 6 3 4 2" xfId="29943" xr:uid="{00000000-0005-0000-0000-000003730000}"/>
    <cellStyle name="Normal 2 6 3 4 2 2" xfId="29944" xr:uid="{00000000-0005-0000-0000-000004730000}"/>
    <cellStyle name="Normal 2 6 3 4 2 2 2" xfId="29945" xr:uid="{00000000-0005-0000-0000-000005730000}"/>
    <cellStyle name="Normal 2 6 3 4 2 2 2 2" xfId="29946" xr:uid="{00000000-0005-0000-0000-000006730000}"/>
    <cellStyle name="Normal 2 6 3 4 2 2 2 3" xfId="29947" xr:uid="{00000000-0005-0000-0000-000007730000}"/>
    <cellStyle name="Normal 2 6 3 4 2 2 3" xfId="29948" xr:uid="{00000000-0005-0000-0000-000008730000}"/>
    <cellStyle name="Normal 2 6 3 4 2 2 4" xfId="29949" xr:uid="{00000000-0005-0000-0000-000009730000}"/>
    <cellStyle name="Normal 2 6 3 4 2 3" xfId="29950" xr:uid="{00000000-0005-0000-0000-00000A730000}"/>
    <cellStyle name="Normal 2 6 3 4 2 3 2" xfId="29951" xr:uid="{00000000-0005-0000-0000-00000B730000}"/>
    <cellStyle name="Normal 2 6 3 4 2 3 3" xfId="29952" xr:uid="{00000000-0005-0000-0000-00000C730000}"/>
    <cellStyle name="Normal 2 6 3 4 2 4" xfId="29953" xr:uid="{00000000-0005-0000-0000-00000D730000}"/>
    <cellStyle name="Normal 2 6 3 4 2 5" xfId="29954" xr:uid="{00000000-0005-0000-0000-00000E730000}"/>
    <cellStyle name="Normal 2 6 3 4 3" xfId="29955" xr:uid="{00000000-0005-0000-0000-00000F730000}"/>
    <cellStyle name="Normal 2 6 3 4 3 2" xfId="29956" xr:uid="{00000000-0005-0000-0000-000010730000}"/>
    <cellStyle name="Normal 2 6 3 4 3 2 2" xfId="29957" xr:uid="{00000000-0005-0000-0000-000011730000}"/>
    <cellStyle name="Normal 2 6 3 4 3 2 3" xfId="29958" xr:uid="{00000000-0005-0000-0000-000012730000}"/>
    <cellStyle name="Normal 2 6 3 4 3 3" xfId="29959" xr:uid="{00000000-0005-0000-0000-000013730000}"/>
    <cellStyle name="Normal 2 6 3 4 3 4" xfId="29960" xr:uid="{00000000-0005-0000-0000-000014730000}"/>
    <cellStyle name="Normal 2 6 3 4 4" xfId="29961" xr:uid="{00000000-0005-0000-0000-000015730000}"/>
    <cellStyle name="Normal 2 6 3 4 4 2" xfId="29962" xr:uid="{00000000-0005-0000-0000-000016730000}"/>
    <cellStyle name="Normal 2 6 3 4 4 3" xfId="29963" xr:uid="{00000000-0005-0000-0000-000017730000}"/>
    <cellStyle name="Normal 2 6 3 4 5" xfId="29964" xr:uid="{00000000-0005-0000-0000-000018730000}"/>
    <cellStyle name="Normal 2 6 3 4 6" xfId="29965" xr:uid="{00000000-0005-0000-0000-000019730000}"/>
    <cellStyle name="Normal 2 6 3 5" xfId="29966" xr:uid="{00000000-0005-0000-0000-00001A730000}"/>
    <cellStyle name="Normal 2 6 3 5 2" xfId="29967" xr:uid="{00000000-0005-0000-0000-00001B730000}"/>
    <cellStyle name="Normal 2 6 3 5 2 2" xfId="29968" xr:uid="{00000000-0005-0000-0000-00001C730000}"/>
    <cellStyle name="Normal 2 6 3 5 2 2 2" xfId="29969" xr:uid="{00000000-0005-0000-0000-00001D730000}"/>
    <cellStyle name="Normal 2 6 3 5 2 2 3" xfId="29970" xr:uid="{00000000-0005-0000-0000-00001E730000}"/>
    <cellStyle name="Normal 2 6 3 5 2 3" xfId="29971" xr:uid="{00000000-0005-0000-0000-00001F730000}"/>
    <cellStyle name="Normal 2 6 3 5 2 4" xfId="29972" xr:uid="{00000000-0005-0000-0000-000020730000}"/>
    <cellStyle name="Normal 2 6 3 5 3" xfId="29973" xr:uid="{00000000-0005-0000-0000-000021730000}"/>
    <cellStyle name="Normal 2 6 3 5 3 2" xfId="29974" xr:uid="{00000000-0005-0000-0000-000022730000}"/>
    <cellStyle name="Normal 2 6 3 5 3 3" xfId="29975" xr:uid="{00000000-0005-0000-0000-000023730000}"/>
    <cellStyle name="Normal 2 6 3 5 4" xfId="29976" xr:uid="{00000000-0005-0000-0000-000024730000}"/>
    <cellStyle name="Normal 2 6 3 5 5" xfId="29977" xr:uid="{00000000-0005-0000-0000-000025730000}"/>
    <cellStyle name="Normal 2 6 3 6" xfId="29978" xr:uid="{00000000-0005-0000-0000-000026730000}"/>
    <cellStyle name="Normal 2 6 3 6 2" xfId="29979" xr:uid="{00000000-0005-0000-0000-000027730000}"/>
    <cellStyle name="Normal 2 6 3 6 2 2" xfId="29980" xr:uid="{00000000-0005-0000-0000-000028730000}"/>
    <cellStyle name="Normal 2 6 3 6 2 2 2" xfId="29981" xr:uid="{00000000-0005-0000-0000-000029730000}"/>
    <cellStyle name="Normal 2 6 3 6 2 2 3" xfId="29982" xr:uid="{00000000-0005-0000-0000-00002A730000}"/>
    <cellStyle name="Normal 2 6 3 6 2 3" xfId="29983" xr:uid="{00000000-0005-0000-0000-00002B730000}"/>
    <cellStyle name="Normal 2 6 3 6 2 4" xfId="29984" xr:uid="{00000000-0005-0000-0000-00002C730000}"/>
    <cellStyle name="Normal 2 6 3 6 3" xfId="29985" xr:uid="{00000000-0005-0000-0000-00002D730000}"/>
    <cellStyle name="Normal 2 6 3 6 3 2" xfId="29986" xr:uid="{00000000-0005-0000-0000-00002E730000}"/>
    <cellStyle name="Normal 2 6 3 6 3 3" xfId="29987" xr:uid="{00000000-0005-0000-0000-00002F730000}"/>
    <cellStyle name="Normal 2 6 3 6 4" xfId="29988" xr:uid="{00000000-0005-0000-0000-000030730000}"/>
    <cellStyle name="Normal 2 6 3 6 5" xfId="29989" xr:uid="{00000000-0005-0000-0000-000031730000}"/>
    <cellStyle name="Normal 2 6 3 7" xfId="29990" xr:uid="{00000000-0005-0000-0000-000032730000}"/>
    <cellStyle name="Normal 2 6 3 7 2" xfId="29991" xr:uid="{00000000-0005-0000-0000-000033730000}"/>
    <cellStyle name="Normal 2 6 3 7 2 2" xfId="29992" xr:uid="{00000000-0005-0000-0000-000034730000}"/>
    <cellStyle name="Normal 2 6 3 7 2 3" xfId="29993" xr:uid="{00000000-0005-0000-0000-000035730000}"/>
    <cellStyle name="Normal 2 6 3 7 3" xfId="29994" xr:uid="{00000000-0005-0000-0000-000036730000}"/>
    <cellStyle name="Normal 2 6 3 7 4" xfId="29995" xr:uid="{00000000-0005-0000-0000-000037730000}"/>
    <cellStyle name="Normal 2 6 3 8" xfId="29996" xr:uid="{00000000-0005-0000-0000-000038730000}"/>
    <cellStyle name="Normal 2 6 3 8 2" xfId="29997" xr:uid="{00000000-0005-0000-0000-000039730000}"/>
    <cellStyle name="Normal 2 6 3 8 3" xfId="29998" xr:uid="{00000000-0005-0000-0000-00003A730000}"/>
    <cellStyle name="Normal 2 6 3 9" xfId="29999" xr:uid="{00000000-0005-0000-0000-00003B730000}"/>
    <cellStyle name="Normal 2 6 4" xfId="600" xr:uid="{00000000-0005-0000-0000-00003C730000}"/>
    <cellStyle name="Normal 2 6 4 10" xfId="30000" xr:uid="{00000000-0005-0000-0000-00003D730000}"/>
    <cellStyle name="Normal 2 6 4 11" xfId="30001" xr:uid="{00000000-0005-0000-0000-00003E730000}"/>
    <cellStyle name="Normal 2 6 4 2" xfId="30002" xr:uid="{00000000-0005-0000-0000-00003F730000}"/>
    <cellStyle name="Normal 2 6 4 2 2" xfId="30003" xr:uid="{00000000-0005-0000-0000-000040730000}"/>
    <cellStyle name="Normal 2 6 4 2 2 2" xfId="30004" xr:uid="{00000000-0005-0000-0000-000041730000}"/>
    <cellStyle name="Normal 2 6 4 2 2 2 2" xfId="30005" xr:uid="{00000000-0005-0000-0000-000042730000}"/>
    <cellStyle name="Normal 2 6 4 2 2 2 2 2" xfId="30006" xr:uid="{00000000-0005-0000-0000-000043730000}"/>
    <cellStyle name="Normal 2 6 4 2 2 2 2 2 2" xfId="30007" xr:uid="{00000000-0005-0000-0000-000044730000}"/>
    <cellStyle name="Normal 2 6 4 2 2 2 2 2 3" xfId="30008" xr:uid="{00000000-0005-0000-0000-000045730000}"/>
    <cellStyle name="Normal 2 6 4 2 2 2 2 3" xfId="30009" xr:uid="{00000000-0005-0000-0000-000046730000}"/>
    <cellStyle name="Normal 2 6 4 2 2 2 2 4" xfId="30010" xr:uid="{00000000-0005-0000-0000-000047730000}"/>
    <cellStyle name="Normal 2 6 4 2 2 2 3" xfId="30011" xr:uid="{00000000-0005-0000-0000-000048730000}"/>
    <cellStyle name="Normal 2 6 4 2 2 2 3 2" xfId="30012" xr:uid="{00000000-0005-0000-0000-000049730000}"/>
    <cellStyle name="Normal 2 6 4 2 2 2 3 3" xfId="30013" xr:uid="{00000000-0005-0000-0000-00004A730000}"/>
    <cellStyle name="Normal 2 6 4 2 2 2 4" xfId="30014" xr:uid="{00000000-0005-0000-0000-00004B730000}"/>
    <cellStyle name="Normal 2 6 4 2 2 2 5" xfId="30015" xr:uid="{00000000-0005-0000-0000-00004C730000}"/>
    <cellStyle name="Normal 2 6 4 2 2 3" xfId="30016" xr:uid="{00000000-0005-0000-0000-00004D730000}"/>
    <cellStyle name="Normal 2 6 4 2 2 3 2" xfId="30017" xr:uid="{00000000-0005-0000-0000-00004E730000}"/>
    <cellStyle name="Normal 2 6 4 2 2 3 2 2" xfId="30018" xr:uid="{00000000-0005-0000-0000-00004F730000}"/>
    <cellStyle name="Normal 2 6 4 2 2 3 2 2 2" xfId="30019" xr:uid="{00000000-0005-0000-0000-000050730000}"/>
    <cellStyle name="Normal 2 6 4 2 2 3 2 2 3" xfId="30020" xr:uid="{00000000-0005-0000-0000-000051730000}"/>
    <cellStyle name="Normal 2 6 4 2 2 3 2 3" xfId="30021" xr:uid="{00000000-0005-0000-0000-000052730000}"/>
    <cellStyle name="Normal 2 6 4 2 2 3 2 4" xfId="30022" xr:uid="{00000000-0005-0000-0000-000053730000}"/>
    <cellStyle name="Normal 2 6 4 2 2 3 3" xfId="30023" xr:uid="{00000000-0005-0000-0000-000054730000}"/>
    <cellStyle name="Normal 2 6 4 2 2 3 3 2" xfId="30024" xr:uid="{00000000-0005-0000-0000-000055730000}"/>
    <cellStyle name="Normal 2 6 4 2 2 3 3 3" xfId="30025" xr:uid="{00000000-0005-0000-0000-000056730000}"/>
    <cellStyle name="Normal 2 6 4 2 2 3 4" xfId="30026" xr:uid="{00000000-0005-0000-0000-000057730000}"/>
    <cellStyle name="Normal 2 6 4 2 2 3 5" xfId="30027" xr:uid="{00000000-0005-0000-0000-000058730000}"/>
    <cellStyle name="Normal 2 6 4 2 2 4" xfId="30028" xr:uid="{00000000-0005-0000-0000-000059730000}"/>
    <cellStyle name="Normal 2 6 4 2 2 4 2" xfId="30029" xr:uid="{00000000-0005-0000-0000-00005A730000}"/>
    <cellStyle name="Normal 2 6 4 2 2 4 2 2" xfId="30030" xr:uid="{00000000-0005-0000-0000-00005B730000}"/>
    <cellStyle name="Normal 2 6 4 2 2 4 2 3" xfId="30031" xr:uid="{00000000-0005-0000-0000-00005C730000}"/>
    <cellStyle name="Normal 2 6 4 2 2 4 3" xfId="30032" xr:uid="{00000000-0005-0000-0000-00005D730000}"/>
    <cellStyle name="Normal 2 6 4 2 2 4 4" xfId="30033" xr:uid="{00000000-0005-0000-0000-00005E730000}"/>
    <cellStyle name="Normal 2 6 4 2 2 5" xfId="30034" xr:uid="{00000000-0005-0000-0000-00005F730000}"/>
    <cellStyle name="Normal 2 6 4 2 2 5 2" xfId="30035" xr:uid="{00000000-0005-0000-0000-000060730000}"/>
    <cellStyle name="Normal 2 6 4 2 2 5 3" xfId="30036" xr:uid="{00000000-0005-0000-0000-000061730000}"/>
    <cellStyle name="Normal 2 6 4 2 2 6" xfId="30037" xr:uid="{00000000-0005-0000-0000-000062730000}"/>
    <cellStyle name="Normal 2 6 4 2 2 7" xfId="30038" xr:uid="{00000000-0005-0000-0000-000063730000}"/>
    <cellStyle name="Normal 2 6 4 2 3" xfId="30039" xr:uid="{00000000-0005-0000-0000-000064730000}"/>
    <cellStyle name="Normal 2 6 4 2 3 2" xfId="30040" xr:uid="{00000000-0005-0000-0000-000065730000}"/>
    <cellStyle name="Normal 2 6 4 2 3 2 2" xfId="30041" xr:uid="{00000000-0005-0000-0000-000066730000}"/>
    <cellStyle name="Normal 2 6 4 2 3 2 2 2" xfId="30042" xr:uid="{00000000-0005-0000-0000-000067730000}"/>
    <cellStyle name="Normal 2 6 4 2 3 2 2 3" xfId="30043" xr:uid="{00000000-0005-0000-0000-000068730000}"/>
    <cellStyle name="Normal 2 6 4 2 3 2 3" xfId="30044" xr:uid="{00000000-0005-0000-0000-000069730000}"/>
    <cellStyle name="Normal 2 6 4 2 3 2 4" xfId="30045" xr:uid="{00000000-0005-0000-0000-00006A730000}"/>
    <cellStyle name="Normal 2 6 4 2 3 3" xfId="30046" xr:uid="{00000000-0005-0000-0000-00006B730000}"/>
    <cellStyle name="Normal 2 6 4 2 3 3 2" xfId="30047" xr:uid="{00000000-0005-0000-0000-00006C730000}"/>
    <cellStyle name="Normal 2 6 4 2 3 3 3" xfId="30048" xr:uid="{00000000-0005-0000-0000-00006D730000}"/>
    <cellStyle name="Normal 2 6 4 2 3 4" xfId="30049" xr:uid="{00000000-0005-0000-0000-00006E730000}"/>
    <cellStyle name="Normal 2 6 4 2 3 5" xfId="30050" xr:uid="{00000000-0005-0000-0000-00006F730000}"/>
    <cellStyle name="Normal 2 6 4 2 4" xfId="30051" xr:uid="{00000000-0005-0000-0000-000070730000}"/>
    <cellStyle name="Normal 2 6 4 2 4 2" xfId="30052" xr:uid="{00000000-0005-0000-0000-000071730000}"/>
    <cellStyle name="Normal 2 6 4 2 4 2 2" xfId="30053" xr:uid="{00000000-0005-0000-0000-000072730000}"/>
    <cellStyle name="Normal 2 6 4 2 4 2 2 2" xfId="30054" xr:uid="{00000000-0005-0000-0000-000073730000}"/>
    <cellStyle name="Normal 2 6 4 2 4 2 2 3" xfId="30055" xr:uid="{00000000-0005-0000-0000-000074730000}"/>
    <cellStyle name="Normal 2 6 4 2 4 2 3" xfId="30056" xr:uid="{00000000-0005-0000-0000-000075730000}"/>
    <cellStyle name="Normal 2 6 4 2 4 2 4" xfId="30057" xr:uid="{00000000-0005-0000-0000-000076730000}"/>
    <cellStyle name="Normal 2 6 4 2 4 3" xfId="30058" xr:uid="{00000000-0005-0000-0000-000077730000}"/>
    <cellStyle name="Normal 2 6 4 2 4 3 2" xfId="30059" xr:uid="{00000000-0005-0000-0000-000078730000}"/>
    <cellStyle name="Normal 2 6 4 2 4 3 3" xfId="30060" xr:uid="{00000000-0005-0000-0000-000079730000}"/>
    <cellStyle name="Normal 2 6 4 2 4 4" xfId="30061" xr:uid="{00000000-0005-0000-0000-00007A730000}"/>
    <cellStyle name="Normal 2 6 4 2 4 5" xfId="30062" xr:uid="{00000000-0005-0000-0000-00007B730000}"/>
    <cellStyle name="Normal 2 6 4 2 5" xfId="30063" xr:uid="{00000000-0005-0000-0000-00007C730000}"/>
    <cellStyle name="Normal 2 6 4 2 5 2" xfId="30064" xr:uid="{00000000-0005-0000-0000-00007D730000}"/>
    <cellStyle name="Normal 2 6 4 2 5 2 2" xfId="30065" xr:uid="{00000000-0005-0000-0000-00007E730000}"/>
    <cellStyle name="Normal 2 6 4 2 5 2 2 2" xfId="30066" xr:uid="{00000000-0005-0000-0000-00007F730000}"/>
    <cellStyle name="Normal 2 6 4 2 5 2 2 3" xfId="30067" xr:uid="{00000000-0005-0000-0000-000080730000}"/>
    <cellStyle name="Normal 2 6 4 2 5 2 3" xfId="30068" xr:uid="{00000000-0005-0000-0000-000081730000}"/>
    <cellStyle name="Normal 2 6 4 2 5 2 4" xfId="30069" xr:uid="{00000000-0005-0000-0000-000082730000}"/>
    <cellStyle name="Normal 2 6 4 2 5 3" xfId="30070" xr:uid="{00000000-0005-0000-0000-000083730000}"/>
    <cellStyle name="Normal 2 6 4 2 5 3 2" xfId="30071" xr:uid="{00000000-0005-0000-0000-000084730000}"/>
    <cellStyle name="Normal 2 6 4 2 5 3 3" xfId="30072" xr:uid="{00000000-0005-0000-0000-000085730000}"/>
    <cellStyle name="Normal 2 6 4 2 5 4" xfId="30073" xr:uid="{00000000-0005-0000-0000-000086730000}"/>
    <cellStyle name="Normal 2 6 4 2 5 5" xfId="30074" xr:uid="{00000000-0005-0000-0000-000087730000}"/>
    <cellStyle name="Normal 2 6 4 2 6" xfId="30075" xr:uid="{00000000-0005-0000-0000-000088730000}"/>
    <cellStyle name="Normal 2 6 4 2 6 2" xfId="30076" xr:uid="{00000000-0005-0000-0000-000089730000}"/>
    <cellStyle name="Normal 2 6 4 2 6 2 2" xfId="30077" xr:uid="{00000000-0005-0000-0000-00008A730000}"/>
    <cellStyle name="Normal 2 6 4 2 6 2 3" xfId="30078" xr:uid="{00000000-0005-0000-0000-00008B730000}"/>
    <cellStyle name="Normal 2 6 4 2 6 3" xfId="30079" xr:uid="{00000000-0005-0000-0000-00008C730000}"/>
    <cellStyle name="Normal 2 6 4 2 6 4" xfId="30080" xr:uid="{00000000-0005-0000-0000-00008D730000}"/>
    <cellStyle name="Normal 2 6 4 2 7" xfId="30081" xr:uid="{00000000-0005-0000-0000-00008E730000}"/>
    <cellStyle name="Normal 2 6 4 2 7 2" xfId="30082" xr:uid="{00000000-0005-0000-0000-00008F730000}"/>
    <cellStyle name="Normal 2 6 4 2 7 3" xfId="30083" xr:uid="{00000000-0005-0000-0000-000090730000}"/>
    <cellStyle name="Normal 2 6 4 2 8" xfId="30084" xr:uid="{00000000-0005-0000-0000-000091730000}"/>
    <cellStyle name="Normal 2 6 4 2 9" xfId="30085" xr:uid="{00000000-0005-0000-0000-000092730000}"/>
    <cellStyle name="Normal 2 6 4 3" xfId="30086" xr:uid="{00000000-0005-0000-0000-000093730000}"/>
    <cellStyle name="Normal 2 6 4 3 2" xfId="30087" xr:uid="{00000000-0005-0000-0000-000094730000}"/>
    <cellStyle name="Normal 2 6 4 3 2 2" xfId="30088" xr:uid="{00000000-0005-0000-0000-000095730000}"/>
    <cellStyle name="Normal 2 6 4 3 2 2 2" xfId="30089" xr:uid="{00000000-0005-0000-0000-000096730000}"/>
    <cellStyle name="Normal 2 6 4 3 2 2 2 2" xfId="30090" xr:uid="{00000000-0005-0000-0000-000097730000}"/>
    <cellStyle name="Normal 2 6 4 3 2 2 2 2 2" xfId="30091" xr:uid="{00000000-0005-0000-0000-000098730000}"/>
    <cellStyle name="Normal 2 6 4 3 2 2 2 2 3" xfId="30092" xr:uid="{00000000-0005-0000-0000-000099730000}"/>
    <cellStyle name="Normal 2 6 4 3 2 2 2 3" xfId="30093" xr:uid="{00000000-0005-0000-0000-00009A730000}"/>
    <cellStyle name="Normal 2 6 4 3 2 2 2 4" xfId="30094" xr:uid="{00000000-0005-0000-0000-00009B730000}"/>
    <cellStyle name="Normal 2 6 4 3 2 2 3" xfId="30095" xr:uid="{00000000-0005-0000-0000-00009C730000}"/>
    <cellStyle name="Normal 2 6 4 3 2 2 3 2" xfId="30096" xr:uid="{00000000-0005-0000-0000-00009D730000}"/>
    <cellStyle name="Normal 2 6 4 3 2 2 3 3" xfId="30097" xr:uid="{00000000-0005-0000-0000-00009E730000}"/>
    <cellStyle name="Normal 2 6 4 3 2 2 4" xfId="30098" xr:uid="{00000000-0005-0000-0000-00009F730000}"/>
    <cellStyle name="Normal 2 6 4 3 2 2 5" xfId="30099" xr:uid="{00000000-0005-0000-0000-0000A0730000}"/>
    <cellStyle name="Normal 2 6 4 3 2 3" xfId="30100" xr:uid="{00000000-0005-0000-0000-0000A1730000}"/>
    <cellStyle name="Normal 2 6 4 3 2 3 2" xfId="30101" xr:uid="{00000000-0005-0000-0000-0000A2730000}"/>
    <cellStyle name="Normal 2 6 4 3 2 3 2 2" xfId="30102" xr:uid="{00000000-0005-0000-0000-0000A3730000}"/>
    <cellStyle name="Normal 2 6 4 3 2 3 2 3" xfId="30103" xr:uid="{00000000-0005-0000-0000-0000A4730000}"/>
    <cellStyle name="Normal 2 6 4 3 2 3 3" xfId="30104" xr:uid="{00000000-0005-0000-0000-0000A5730000}"/>
    <cellStyle name="Normal 2 6 4 3 2 3 4" xfId="30105" xr:uid="{00000000-0005-0000-0000-0000A6730000}"/>
    <cellStyle name="Normal 2 6 4 3 2 4" xfId="30106" xr:uid="{00000000-0005-0000-0000-0000A7730000}"/>
    <cellStyle name="Normal 2 6 4 3 2 4 2" xfId="30107" xr:uid="{00000000-0005-0000-0000-0000A8730000}"/>
    <cellStyle name="Normal 2 6 4 3 2 4 3" xfId="30108" xr:uid="{00000000-0005-0000-0000-0000A9730000}"/>
    <cellStyle name="Normal 2 6 4 3 2 5" xfId="30109" xr:uid="{00000000-0005-0000-0000-0000AA730000}"/>
    <cellStyle name="Normal 2 6 4 3 2 6" xfId="30110" xr:uid="{00000000-0005-0000-0000-0000AB730000}"/>
    <cellStyle name="Normal 2 6 4 3 3" xfId="30111" xr:uid="{00000000-0005-0000-0000-0000AC730000}"/>
    <cellStyle name="Normal 2 6 4 3 3 2" xfId="30112" xr:uid="{00000000-0005-0000-0000-0000AD730000}"/>
    <cellStyle name="Normal 2 6 4 3 3 2 2" xfId="30113" xr:uid="{00000000-0005-0000-0000-0000AE730000}"/>
    <cellStyle name="Normal 2 6 4 3 3 2 2 2" xfId="30114" xr:uid="{00000000-0005-0000-0000-0000AF730000}"/>
    <cellStyle name="Normal 2 6 4 3 3 2 2 3" xfId="30115" xr:uid="{00000000-0005-0000-0000-0000B0730000}"/>
    <cellStyle name="Normal 2 6 4 3 3 2 3" xfId="30116" xr:uid="{00000000-0005-0000-0000-0000B1730000}"/>
    <cellStyle name="Normal 2 6 4 3 3 2 4" xfId="30117" xr:uid="{00000000-0005-0000-0000-0000B2730000}"/>
    <cellStyle name="Normal 2 6 4 3 3 3" xfId="30118" xr:uid="{00000000-0005-0000-0000-0000B3730000}"/>
    <cellStyle name="Normal 2 6 4 3 3 3 2" xfId="30119" xr:uid="{00000000-0005-0000-0000-0000B4730000}"/>
    <cellStyle name="Normal 2 6 4 3 3 3 3" xfId="30120" xr:uid="{00000000-0005-0000-0000-0000B5730000}"/>
    <cellStyle name="Normal 2 6 4 3 3 4" xfId="30121" xr:uid="{00000000-0005-0000-0000-0000B6730000}"/>
    <cellStyle name="Normal 2 6 4 3 3 5" xfId="30122" xr:uid="{00000000-0005-0000-0000-0000B7730000}"/>
    <cellStyle name="Normal 2 6 4 3 4" xfId="30123" xr:uid="{00000000-0005-0000-0000-0000B8730000}"/>
    <cellStyle name="Normal 2 6 4 3 4 2" xfId="30124" xr:uid="{00000000-0005-0000-0000-0000B9730000}"/>
    <cellStyle name="Normal 2 6 4 3 4 2 2" xfId="30125" xr:uid="{00000000-0005-0000-0000-0000BA730000}"/>
    <cellStyle name="Normal 2 6 4 3 4 2 3" xfId="30126" xr:uid="{00000000-0005-0000-0000-0000BB730000}"/>
    <cellStyle name="Normal 2 6 4 3 4 3" xfId="30127" xr:uid="{00000000-0005-0000-0000-0000BC730000}"/>
    <cellStyle name="Normal 2 6 4 3 4 4" xfId="30128" xr:uid="{00000000-0005-0000-0000-0000BD730000}"/>
    <cellStyle name="Normal 2 6 4 3 5" xfId="30129" xr:uid="{00000000-0005-0000-0000-0000BE730000}"/>
    <cellStyle name="Normal 2 6 4 3 5 2" xfId="30130" xr:uid="{00000000-0005-0000-0000-0000BF730000}"/>
    <cellStyle name="Normal 2 6 4 3 5 3" xfId="30131" xr:uid="{00000000-0005-0000-0000-0000C0730000}"/>
    <cellStyle name="Normal 2 6 4 3 6" xfId="30132" xr:uid="{00000000-0005-0000-0000-0000C1730000}"/>
    <cellStyle name="Normal 2 6 4 3 7" xfId="30133" xr:uid="{00000000-0005-0000-0000-0000C2730000}"/>
    <cellStyle name="Normal 2 6 4 4" xfId="30134" xr:uid="{00000000-0005-0000-0000-0000C3730000}"/>
    <cellStyle name="Normal 2 6 4 4 2" xfId="30135" xr:uid="{00000000-0005-0000-0000-0000C4730000}"/>
    <cellStyle name="Normal 2 6 4 4 2 2" xfId="30136" xr:uid="{00000000-0005-0000-0000-0000C5730000}"/>
    <cellStyle name="Normal 2 6 4 4 2 2 2" xfId="30137" xr:uid="{00000000-0005-0000-0000-0000C6730000}"/>
    <cellStyle name="Normal 2 6 4 4 2 2 2 2" xfId="30138" xr:uid="{00000000-0005-0000-0000-0000C7730000}"/>
    <cellStyle name="Normal 2 6 4 4 2 2 2 3" xfId="30139" xr:uid="{00000000-0005-0000-0000-0000C8730000}"/>
    <cellStyle name="Normal 2 6 4 4 2 2 3" xfId="30140" xr:uid="{00000000-0005-0000-0000-0000C9730000}"/>
    <cellStyle name="Normal 2 6 4 4 2 2 4" xfId="30141" xr:uid="{00000000-0005-0000-0000-0000CA730000}"/>
    <cellStyle name="Normal 2 6 4 4 2 3" xfId="30142" xr:uid="{00000000-0005-0000-0000-0000CB730000}"/>
    <cellStyle name="Normal 2 6 4 4 2 3 2" xfId="30143" xr:uid="{00000000-0005-0000-0000-0000CC730000}"/>
    <cellStyle name="Normal 2 6 4 4 2 3 3" xfId="30144" xr:uid="{00000000-0005-0000-0000-0000CD730000}"/>
    <cellStyle name="Normal 2 6 4 4 2 4" xfId="30145" xr:uid="{00000000-0005-0000-0000-0000CE730000}"/>
    <cellStyle name="Normal 2 6 4 4 2 5" xfId="30146" xr:uid="{00000000-0005-0000-0000-0000CF730000}"/>
    <cellStyle name="Normal 2 6 4 4 3" xfId="30147" xr:uid="{00000000-0005-0000-0000-0000D0730000}"/>
    <cellStyle name="Normal 2 6 4 4 3 2" xfId="30148" xr:uid="{00000000-0005-0000-0000-0000D1730000}"/>
    <cellStyle name="Normal 2 6 4 4 3 2 2" xfId="30149" xr:uid="{00000000-0005-0000-0000-0000D2730000}"/>
    <cellStyle name="Normal 2 6 4 4 3 2 3" xfId="30150" xr:uid="{00000000-0005-0000-0000-0000D3730000}"/>
    <cellStyle name="Normal 2 6 4 4 3 3" xfId="30151" xr:uid="{00000000-0005-0000-0000-0000D4730000}"/>
    <cellStyle name="Normal 2 6 4 4 3 4" xfId="30152" xr:uid="{00000000-0005-0000-0000-0000D5730000}"/>
    <cellStyle name="Normal 2 6 4 4 4" xfId="30153" xr:uid="{00000000-0005-0000-0000-0000D6730000}"/>
    <cellStyle name="Normal 2 6 4 4 4 2" xfId="30154" xr:uid="{00000000-0005-0000-0000-0000D7730000}"/>
    <cellStyle name="Normal 2 6 4 4 4 3" xfId="30155" xr:uid="{00000000-0005-0000-0000-0000D8730000}"/>
    <cellStyle name="Normal 2 6 4 4 5" xfId="30156" xr:uid="{00000000-0005-0000-0000-0000D9730000}"/>
    <cellStyle name="Normal 2 6 4 4 6" xfId="30157" xr:uid="{00000000-0005-0000-0000-0000DA730000}"/>
    <cellStyle name="Normal 2 6 4 5" xfId="30158" xr:uid="{00000000-0005-0000-0000-0000DB730000}"/>
    <cellStyle name="Normal 2 6 4 5 2" xfId="30159" xr:uid="{00000000-0005-0000-0000-0000DC730000}"/>
    <cellStyle name="Normal 2 6 4 5 2 2" xfId="30160" xr:uid="{00000000-0005-0000-0000-0000DD730000}"/>
    <cellStyle name="Normal 2 6 4 5 2 2 2" xfId="30161" xr:uid="{00000000-0005-0000-0000-0000DE730000}"/>
    <cellStyle name="Normal 2 6 4 5 2 2 3" xfId="30162" xr:uid="{00000000-0005-0000-0000-0000DF730000}"/>
    <cellStyle name="Normal 2 6 4 5 2 3" xfId="30163" xr:uid="{00000000-0005-0000-0000-0000E0730000}"/>
    <cellStyle name="Normal 2 6 4 5 2 4" xfId="30164" xr:uid="{00000000-0005-0000-0000-0000E1730000}"/>
    <cellStyle name="Normal 2 6 4 5 3" xfId="30165" xr:uid="{00000000-0005-0000-0000-0000E2730000}"/>
    <cellStyle name="Normal 2 6 4 5 3 2" xfId="30166" xr:uid="{00000000-0005-0000-0000-0000E3730000}"/>
    <cellStyle name="Normal 2 6 4 5 3 3" xfId="30167" xr:uid="{00000000-0005-0000-0000-0000E4730000}"/>
    <cellStyle name="Normal 2 6 4 5 4" xfId="30168" xr:uid="{00000000-0005-0000-0000-0000E5730000}"/>
    <cellStyle name="Normal 2 6 4 5 5" xfId="30169" xr:uid="{00000000-0005-0000-0000-0000E6730000}"/>
    <cellStyle name="Normal 2 6 4 6" xfId="30170" xr:uid="{00000000-0005-0000-0000-0000E7730000}"/>
    <cellStyle name="Normal 2 6 4 6 2" xfId="30171" xr:uid="{00000000-0005-0000-0000-0000E8730000}"/>
    <cellStyle name="Normal 2 6 4 6 2 2" xfId="30172" xr:uid="{00000000-0005-0000-0000-0000E9730000}"/>
    <cellStyle name="Normal 2 6 4 6 2 2 2" xfId="30173" xr:uid="{00000000-0005-0000-0000-0000EA730000}"/>
    <cellStyle name="Normal 2 6 4 6 2 2 3" xfId="30174" xr:uid="{00000000-0005-0000-0000-0000EB730000}"/>
    <cellStyle name="Normal 2 6 4 6 2 3" xfId="30175" xr:uid="{00000000-0005-0000-0000-0000EC730000}"/>
    <cellStyle name="Normal 2 6 4 6 2 4" xfId="30176" xr:uid="{00000000-0005-0000-0000-0000ED730000}"/>
    <cellStyle name="Normal 2 6 4 6 3" xfId="30177" xr:uid="{00000000-0005-0000-0000-0000EE730000}"/>
    <cellStyle name="Normal 2 6 4 6 3 2" xfId="30178" xr:uid="{00000000-0005-0000-0000-0000EF730000}"/>
    <cellStyle name="Normal 2 6 4 6 3 3" xfId="30179" xr:uid="{00000000-0005-0000-0000-0000F0730000}"/>
    <cellStyle name="Normal 2 6 4 6 4" xfId="30180" xr:uid="{00000000-0005-0000-0000-0000F1730000}"/>
    <cellStyle name="Normal 2 6 4 6 5" xfId="30181" xr:uid="{00000000-0005-0000-0000-0000F2730000}"/>
    <cellStyle name="Normal 2 6 4 7" xfId="30182" xr:uid="{00000000-0005-0000-0000-0000F3730000}"/>
    <cellStyle name="Normal 2 6 4 7 2" xfId="30183" xr:uid="{00000000-0005-0000-0000-0000F4730000}"/>
    <cellStyle name="Normal 2 6 4 7 2 2" xfId="30184" xr:uid="{00000000-0005-0000-0000-0000F5730000}"/>
    <cellStyle name="Normal 2 6 4 7 2 3" xfId="30185" xr:uid="{00000000-0005-0000-0000-0000F6730000}"/>
    <cellStyle name="Normal 2 6 4 7 3" xfId="30186" xr:uid="{00000000-0005-0000-0000-0000F7730000}"/>
    <cellStyle name="Normal 2 6 4 7 4" xfId="30187" xr:uid="{00000000-0005-0000-0000-0000F8730000}"/>
    <cellStyle name="Normal 2 6 4 8" xfId="30188" xr:uid="{00000000-0005-0000-0000-0000F9730000}"/>
    <cellStyle name="Normal 2 6 4 8 2" xfId="30189" xr:uid="{00000000-0005-0000-0000-0000FA730000}"/>
    <cellStyle name="Normal 2 6 4 8 3" xfId="30190" xr:uid="{00000000-0005-0000-0000-0000FB730000}"/>
    <cellStyle name="Normal 2 6 4 9" xfId="30191" xr:uid="{00000000-0005-0000-0000-0000FC730000}"/>
    <cellStyle name="Normal 2 6 5" xfId="601" xr:uid="{00000000-0005-0000-0000-0000FD730000}"/>
    <cellStyle name="Normal 2 6 5 10" xfId="30192" xr:uid="{00000000-0005-0000-0000-0000FE730000}"/>
    <cellStyle name="Normal 2 6 5 2" xfId="30193" xr:uid="{00000000-0005-0000-0000-0000FF730000}"/>
    <cellStyle name="Normal 2 6 5 2 2" xfId="30194" xr:uid="{00000000-0005-0000-0000-000000740000}"/>
    <cellStyle name="Normal 2 6 5 2 2 2" xfId="30195" xr:uid="{00000000-0005-0000-0000-000001740000}"/>
    <cellStyle name="Normal 2 6 5 2 2 2 2" xfId="30196" xr:uid="{00000000-0005-0000-0000-000002740000}"/>
    <cellStyle name="Normal 2 6 5 2 2 2 2 2" xfId="30197" xr:uid="{00000000-0005-0000-0000-000003740000}"/>
    <cellStyle name="Normal 2 6 5 2 2 2 2 2 2" xfId="30198" xr:uid="{00000000-0005-0000-0000-000004740000}"/>
    <cellStyle name="Normal 2 6 5 2 2 2 2 2 3" xfId="30199" xr:uid="{00000000-0005-0000-0000-000005740000}"/>
    <cellStyle name="Normal 2 6 5 2 2 2 2 3" xfId="30200" xr:uid="{00000000-0005-0000-0000-000006740000}"/>
    <cellStyle name="Normal 2 6 5 2 2 2 2 4" xfId="30201" xr:uid="{00000000-0005-0000-0000-000007740000}"/>
    <cellStyle name="Normal 2 6 5 2 2 2 3" xfId="30202" xr:uid="{00000000-0005-0000-0000-000008740000}"/>
    <cellStyle name="Normal 2 6 5 2 2 2 3 2" xfId="30203" xr:uid="{00000000-0005-0000-0000-000009740000}"/>
    <cellStyle name="Normal 2 6 5 2 2 2 3 3" xfId="30204" xr:uid="{00000000-0005-0000-0000-00000A740000}"/>
    <cellStyle name="Normal 2 6 5 2 2 2 4" xfId="30205" xr:uid="{00000000-0005-0000-0000-00000B740000}"/>
    <cellStyle name="Normal 2 6 5 2 2 2 5" xfId="30206" xr:uid="{00000000-0005-0000-0000-00000C740000}"/>
    <cellStyle name="Normal 2 6 5 2 2 3" xfId="30207" xr:uid="{00000000-0005-0000-0000-00000D740000}"/>
    <cellStyle name="Normal 2 6 5 2 2 3 2" xfId="30208" xr:uid="{00000000-0005-0000-0000-00000E740000}"/>
    <cellStyle name="Normal 2 6 5 2 2 3 2 2" xfId="30209" xr:uid="{00000000-0005-0000-0000-00000F740000}"/>
    <cellStyle name="Normal 2 6 5 2 2 3 2 3" xfId="30210" xr:uid="{00000000-0005-0000-0000-000010740000}"/>
    <cellStyle name="Normal 2 6 5 2 2 3 3" xfId="30211" xr:uid="{00000000-0005-0000-0000-000011740000}"/>
    <cellStyle name="Normal 2 6 5 2 2 3 4" xfId="30212" xr:uid="{00000000-0005-0000-0000-000012740000}"/>
    <cellStyle name="Normal 2 6 5 2 2 4" xfId="30213" xr:uid="{00000000-0005-0000-0000-000013740000}"/>
    <cellStyle name="Normal 2 6 5 2 2 4 2" xfId="30214" xr:uid="{00000000-0005-0000-0000-000014740000}"/>
    <cellStyle name="Normal 2 6 5 2 2 4 3" xfId="30215" xr:uid="{00000000-0005-0000-0000-000015740000}"/>
    <cellStyle name="Normal 2 6 5 2 2 5" xfId="30216" xr:uid="{00000000-0005-0000-0000-000016740000}"/>
    <cellStyle name="Normal 2 6 5 2 2 6" xfId="30217" xr:uid="{00000000-0005-0000-0000-000017740000}"/>
    <cellStyle name="Normal 2 6 5 2 3" xfId="30218" xr:uid="{00000000-0005-0000-0000-000018740000}"/>
    <cellStyle name="Normal 2 6 5 2 3 2" xfId="30219" xr:uid="{00000000-0005-0000-0000-000019740000}"/>
    <cellStyle name="Normal 2 6 5 2 3 2 2" xfId="30220" xr:uid="{00000000-0005-0000-0000-00001A740000}"/>
    <cellStyle name="Normal 2 6 5 2 3 2 2 2" xfId="30221" xr:uid="{00000000-0005-0000-0000-00001B740000}"/>
    <cellStyle name="Normal 2 6 5 2 3 2 2 3" xfId="30222" xr:uid="{00000000-0005-0000-0000-00001C740000}"/>
    <cellStyle name="Normal 2 6 5 2 3 2 3" xfId="30223" xr:uid="{00000000-0005-0000-0000-00001D740000}"/>
    <cellStyle name="Normal 2 6 5 2 3 2 4" xfId="30224" xr:uid="{00000000-0005-0000-0000-00001E740000}"/>
    <cellStyle name="Normal 2 6 5 2 3 3" xfId="30225" xr:uid="{00000000-0005-0000-0000-00001F740000}"/>
    <cellStyle name="Normal 2 6 5 2 3 3 2" xfId="30226" xr:uid="{00000000-0005-0000-0000-000020740000}"/>
    <cellStyle name="Normal 2 6 5 2 3 3 3" xfId="30227" xr:uid="{00000000-0005-0000-0000-000021740000}"/>
    <cellStyle name="Normal 2 6 5 2 3 4" xfId="30228" xr:uid="{00000000-0005-0000-0000-000022740000}"/>
    <cellStyle name="Normal 2 6 5 2 3 5" xfId="30229" xr:uid="{00000000-0005-0000-0000-000023740000}"/>
    <cellStyle name="Normal 2 6 5 2 4" xfId="30230" xr:uid="{00000000-0005-0000-0000-000024740000}"/>
    <cellStyle name="Normal 2 6 5 2 4 2" xfId="30231" xr:uid="{00000000-0005-0000-0000-000025740000}"/>
    <cellStyle name="Normal 2 6 5 2 4 2 2" xfId="30232" xr:uid="{00000000-0005-0000-0000-000026740000}"/>
    <cellStyle name="Normal 2 6 5 2 4 2 3" xfId="30233" xr:uid="{00000000-0005-0000-0000-000027740000}"/>
    <cellStyle name="Normal 2 6 5 2 4 3" xfId="30234" xr:uid="{00000000-0005-0000-0000-000028740000}"/>
    <cellStyle name="Normal 2 6 5 2 4 4" xfId="30235" xr:uid="{00000000-0005-0000-0000-000029740000}"/>
    <cellStyle name="Normal 2 6 5 2 5" xfId="30236" xr:uid="{00000000-0005-0000-0000-00002A740000}"/>
    <cellStyle name="Normal 2 6 5 2 5 2" xfId="30237" xr:uid="{00000000-0005-0000-0000-00002B740000}"/>
    <cellStyle name="Normal 2 6 5 2 5 3" xfId="30238" xr:uid="{00000000-0005-0000-0000-00002C740000}"/>
    <cellStyle name="Normal 2 6 5 2 6" xfId="30239" xr:uid="{00000000-0005-0000-0000-00002D740000}"/>
    <cellStyle name="Normal 2 6 5 2 7" xfId="30240" xr:uid="{00000000-0005-0000-0000-00002E740000}"/>
    <cellStyle name="Normal 2 6 5 3" xfId="30241" xr:uid="{00000000-0005-0000-0000-00002F740000}"/>
    <cellStyle name="Normal 2 6 5 3 2" xfId="30242" xr:uid="{00000000-0005-0000-0000-000030740000}"/>
    <cellStyle name="Normal 2 6 5 3 2 2" xfId="30243" xr:uid="{00000000-0005-0000-0000-000031740000}"/>
    <cellStyle name="Normal 2 6 5 3 2 2 2" xfId="30244" xr:uid="{00000000-0005-0000-0000-000032740000}"/>
    <cellStyle name="Normal 2 6 5 3 2 2 2 2" xfId="30245" xr:uid="{00000000-0005-0000-0000-000033740000}"/>
    <cellStyle name="Normal 2 6 5 3 2 2 2 3" xfId="30246" xr:uid="{00000000-0005-0000-0000-000034740000}"/>
    <cellStyle name="Normal 2 6 5 3 2 2 3" xfId="30247" xr:uid="{00000000-0005-0000-0000-000035740000}"/>
    <cellStyle name="Normal 2 6 5 3 2 2 4" xfId="30248" xr:uid="{00000000-0005-0000-0000-000036740000}"/>
    <cellStyle name="Normal 2 6 5 3 2 3" xfId="30249" xr:uid="{00000000-0005-0000-0000-000037740000}"/>
    <cellStyle name="Normal 2 6 5 3 2 3 2" xfId="30250" xr:uid="{00000000-0005-0000-0000-000038740000}"/>
    <cellStyle name="Normal 2 6 5 3 2 3 3" xfId="30251" xr:uid="{00000000-0005-0000-0000-000039740000}"/>
    <cellStyle name="Normal 2 6 5 3 2 4" xfId="30252" xr:uid="{00000000-0005-0000-0000-00003A740000}"/>
    <cellStyle name="Normal 2 6 5 3 2 5" xfId="30253" xr:uid="{00000000-0005-0000-0000-00003B740000}"/>
    <cellStyle name="Normal 2 6 5 3 3" xfId="30254" xr:uid="{00000000-0005-0000-0000-00003C740000}"/>
    <cellStyle name="Normal 2 6 5 3 3 2" xfId="30255" xr:uid="{00000000-0005-0000-0000-00003D740000}"/>
    <cellStyle name="Normal 2 6 5 3 3 2 2" xfId="30256" xr:uid="{00000000-0005-0000-0000-00003E740000}"/>
    <cellStyle name="Normal 2 6 5 3 3 2 2 2" xfId="30257" xr:uid="{00000000-0005-0000-0000-00003F740000}"/>
    <cellStyle name="Normal 2 6 5 3 3 2 2 3" xfId="30258" xr:uid="{00000000-0005-0000-0000-000040740000}"/>
    <cellStyle name="Normal 2 6 5 3 3 2 3" xfId="30259" xr:uid="{00000000-0005-0000-0000-000041740000}"/>
    <cellStyle name="Normal 2 6 5 3 3 2 4" xfId="30260" xr:uid="{00000000-0005-0000-0000-000042740000}"/>
    <cellStyle name="Normal 2 6 5 3 3 3" xfId="30261" xr:uid="{00000000-0005-0000-0000-000043740000}"/>
    <cellStyle name="Normal 2 6 5 3 3 3 2" xfId="30262" xr:uid="{00000000-0005-0000-0000-000044740000}"/>
    <cellStyle name="Normal 2 6 5 3 3 3 3" xfId="30263" xr:uid="{00000000-0005-0000-0000-000045740000}"/>
    <cellStyle name="Normal 2 6 5 3 3 4" xfId="30264" xr:uid="{00000000-0005-0000-0000-000046740000}"/>
    <cellStyle name="Normal 2 6 5 3 3 5" xfId="30265" xr:uid="{00000000-0005-0000-0000-000047740000}"/>
    <cellStyle name="Normal 2 6 5 3 4" xfId="30266" xr:uid="{00000000-0005-0000-0000-000048740000}"/>
    <cellStyle name="Normal 2 6 5 3 4 2" xfId="30267" xr:uid="{00000000-0005-0000-0000-000049740000}"/>
    <cellStyle name="Normal 2 6 5 3 4 2 2" xfId="30268" xr:uid="{00000000-0005-0000-0000-00004A740000}"/>
    <cellStyle name="Normal 2 6 5 3 4 2 3" xfId="30269" xr:uid="{00000000-0005-0000-0000-00004B740000}"/>
    <cellStyle name="Normal 2 6 5 3 4 3" xfId="30270" xr:uid="{00000000-0005-0000-0000-00004C740000}"/>
    <cellStyle name="Normal 2 6 5 3 4 4" xfId="30271" xr:uid="{00000000-0005-0000-0000-00004D740000}"/>
    <cellStyle name="Normal 2 6 5 3 5" xfId="30272" xr:uid="{00000000-0005-0000-0000-00004E740000}"/>
    <cellStyle name="Normal 2 6 5 3 5 2" xfId="30273" xr:uid="{00000000-0005-0000-0000-00004F740000}"/>
    <cellStyle name="Normal 2 6 5 3 5 3" xfId="30274" xr:uid="{00000000-0005-0000-0000-000050740000}"/>
    <cellStyle name="Normal 2 6 5 3 6" xfId="30275" xr:uid="{00000000-0005-0000-0000-000051740000}"/>
    <cellStyle name="Normal 2 6 5 3 7" xfId="30276" xr:uid="{00000000-0005-0000-0000-000052740000}"/>
    <cellStyle name="Normal 2 6 5 4" xfId="30277" xr:uid="{00000000-0005-0000-0000-000053740000}"/>
    <cellStyle name="Normal 2 6 5 4 2" xfId="30278" xr:uid="{00000000-0005-0000-0000-000054740000}"/>
    <cellStyle name="Normal 2 6 5 4 2 2" xfId="30279" xr:uid="{00000000-0005-0000-0000-000055740000}"/>
    <cellStyle name="Normal 2 6 5 4 2 2 2" xfId="30280" xr:uid="{00000000-0005-0000-0000-000056740000}"/>
    <cellStyle name="Normal 2 6 5 4 2 2 2 2" xfId="30281" xr:uid="{00000000-0005-0000-0000-000057740000}"/>
    <cellStyle name="Normal 2 6 5 4 2 2 2 3" xfId="30282" xr:uid="{00000000-0005-0000-0000-000058740000}"/>
    <cellStyle name="Normal 2 6 5 4 2 2 3" xfId="30283" xr:uid="{00000000-0005-0000-0000-000059740000}"/>
    <cellStyle name="Normal 2 6 5 4 2 2 4" xfId="30284" xr:uid="{00000000-0005-0000-0000-00005A740000}"/>
    <cellStyle name="Normal 2 6 5 4 2 3" xfId="30285" xr:uid="{00000000-0005-0000-0000-00005B740000}"/>
    <cellStyle name="Normal 2 6 5 4 2 3 2" xfId="30286" xr:uid="{00000000-0005-0000-0000-00005C740000}"/>
    <cellStyle name="Normal 2 6 5 4 2 3 3" xfId="30287" xr:uid="{00000000-0005-0000-0000-00005D740000}"/>
    <cellStyle name="Normal 2 6 5 4 2 4" xfId="30288" xr:uid="{00000000-0005-0000-0000-00005E740000}"/>
    <cellStyle name="Normal 2 6 5 4 2 5" xfId="30289" xr:uid="{00000000-0005-0000-0000-00005F740000}"/>
    <cellStyle name="Normal 2 6 5 4 3" xfId="30290" xr:uid="{00000000-0005-0000-0000-000060740000}"/>
    <cellStyle name="Normal 2 6 5 4 3 2" xfId="30291" xr:uid="{00000000-0005-0000-0000-000061740000}"/>
    <cellStyle name="Normal 2 6 5 4 3 2 2" xfId="30292" xr:uid="{00000000-0005-0000-0000-000062740000}"/>
    <cellStyle name="Normal 2 6 5 4 3 2 3" xfId="30293" xr:uid="{00000000-0005-0000-0000-000063740000}"/>
    <cellStyle name="Normal 2 6 5 4 3 3" xfId="30294" xr:uid="{00000000-0005-0000-0000-000064740000}"/>
    <cellStyle name="Normal 2 6 5 4 3 4" xfId="30295" xr:uid="{00000000-0005-0000-0000-000065740000}"/>
    <cellStyle name="Normal 2 6 5 4 4" xfId="30296" xr:uid="{00000000-0005-0000-0000-000066740000}"/>
    <cellStyle name="Normal 2 6 5 4 4 2" xfId="30297" xr:uid="{00000000-0005-0000-0000-000067740000}"/>
    <cellStyle name="Normal 2 6 5 4 4 3" xfId="30298" xr:uid="{00000000-0005-0000-0000-000068740000}"/>
    <cellStyle name="Normal 2 6 5 4 5" xfId="30299" xr:uid="{00000000-0005-0000-0000-000069740000}"/>
    <cellStyle name="Normal 2 6 5 4 6" xfId="30300" xr:uid="{00000000-0005-0000-0000-00006A740000}"/>
    <cellStyle name="Normal 2 6 5 5" xfId="30301" xr:uid="{00000000-0005-0000-0000-00006B740000}"/>
    <cellStyle name="Normal 2 6 5 5 2" xfId="30302" xr:uid="{00000000-0005-0000-0000-00006C740000}"/>
    <cellStyle name="Normal 2 6 5 5 2 2" xfId="30303" xr:uid="{00000000-0005-0000-0000-00006D740000}"/>
    <cellStyle name="Normal 2 6 5 5 2 2 2" xfId="30304" xr:uid="{00000000-0005-0000-0000-00006E740000}"/>
    <cellStyle name="Normal 2 6 5 5 2 2 3" xfId="30305" xr:uid="{00000000-0005-0000-0000-00006F740000}"/>
    <cellStyle name="Normal 2 6 5 5 2 3" xfId="30306" xr:uid="{00000000-0005-0000-0000-000070740000}"/>
    <cellStyle name="Normal 2 6 5 5 2 4" xfId="30307" xr:uid="{00000000-0005-0000-0000-000071740000}"/>
    <cellStyle name="Normal 2 6 5 5 3" xfId="30308" xr:uid="{00000000-0005-0000-0000-000072740000}"/>
    <cellStyle name="Normal 2 6 5 5 3 2" xfId="30309" xr:uid="{00000000-0005-0000-0000-000073740000}"/>
    <cellStyle name="Normal 2 6 5 5 3 3" xfId="30310" xr:uid="{00000000-0005-0000-0000-000074740000}"/>
    <cellStyle name="Normal 2 6 5 5 4" xfId="30311" xr:uid="{00000000-0005-0000-0000-000075740000}"/>
    <cellStyle name="Normal 2 6 5 5 5" xfId="30312" xr:uid="{00000000-0005-0000-0000-000076740000}"/>
    <cellStyle name="Normal 2 6 5 6" xfId="30313" xr:uid="{00000000-0005-0000-0000-000077740000}"/>
    <cellStyle name="Normal 2 6 5 6 2" xfId="30314" xr:uid="{00000000-0005-0000-0000-000078740000}"/>
    <cellStyle name="Normal 2 6 5 6 2 2" xfId="30315" xr:uid="{00000000-0005-0000-0000-000079740000}"/>
    <cellStyle name="Normal 2 6 5 6 2 3" xfId="30316" xr:uid="{00000000-0005-0000-0000-00007A740000}"/>
    <cellStyle name="Normal 2 6 5 6 3" xfId="30317" xr:uid="{00000000-0005-0000-0000-00007B740000}"/>
    <cellStyle name="Normal 2 6 5 6 4" xfId="30318" xr:uid="{00000000-0005-0000-0000-00007C740000}"/>
    <cellStyle name="Normal 2 6 5 7" xfId="30319" xr:uid="{00000000-0005-0000-0000-00007D740000}"/>
    <cellStyle name="Normal 2 6 5 7 2" xfId="30320" xr:uid="{00000000-0005-0000-0000-00007E740000}"/>
    <cellStyle name="Normal 2 6 5 7 3" xfId="30321" xr:uid="{00000000-0005-0000-0000-00007F740000}"/>
    <cellStyle name="Normal 2 6 5 8" xfId="30322" xr:uid="{00000000-0005-0000-0000-000080740000}"/>
    <cellStyle name="Normal 2 6 5 9" xfId="30323" xr:uid="{00000000-0005-0000-0000-000081740000}"/>
    <cellStyle name="Normal 2 6 6" xfId="30324" xr:uid="{00000000-0005-0000-0000-000082740000}"/>
    <cellStyle name="Normal 2 6 6 2" xfId="30325" xr:uid="{00000000-0005-0000-0000-000083740000}"/>
    <cellStyle name="Normal 2 6 6 2 2" xfId="30326" xr:uid="{00000000-0005-0000-0000-000084740000}"/>
    <cellStyle name="Normal 2 6 6 2 2 2" xfId="30327" xr:uid="{00000000-0005-0000-0000-000085740000}"/>
    <cellStyle name="Normal 2 6 6 2 2 2 2" xfId="30328" xr:uid="{00000000-0005-0000-0000-000086740000}"/>
    <cellStyle name="Normal 2 6 6 2 2 2 2 2" xfId="30329" xr:uid="{00000000-0005-0000-0000-000087740000}"/>
    <cellStyle name="Normal 2 6 6 2 2 2 2 3" xfId="30330" xr:uid="{00000000-0005-0000-0000-000088740000}"/>
    <cellStyle name="Normal 2 6 6 2 2 2 3" xfId="30331" xr:uid="{00000000-0005-0000-0000-000089740000}"/>
    <cellStyle name="Normal 2 6 6 2 2 2 4" xfId="30332" xr:uid="{00000000-0005-0000-0000-00008A740000}"/>
    <cellStyle name="Normal 2 6 6 2 2 3" xfId="30333" xr:uid="{00000000-0005-0000-0000-00008B740000}"/>
    <cellStyle name="Normal 2 6 6 2 2 3 2" xfId="30334" xr:uid="{00000000-0005-0000-0000-00008C740000}"/>
    <cellStyle name="Normal 2 6 6 2 2 3 3" xfId="30335" xr:uid="{00000000-0005-0000-0000-00008D740000}"/>
    <cellStyle name="Normal 2 6 6 2 2 4" xfId="30336" xr:uid="{00000000-0005-0000-0000-00008E740000}"/>
    <cellStyle name="Normal 2 6 6 2 2 5" xfId="30337" xr:uid="{00000000-0005-0000-0000-00008F740000}"/>
    <cellStyle name="Normal 2 6 6 2 3" xfId="30338" xr:uid="{00000000-0005-0000-0000-000090740000}"/>
    <cellStyle name="Normal 2 6 6 2 3 2" xfId="30339" xr:uid="{00000000-0005-0000-0000-000091740000}"/>
    <cellStyle name="Normal 2 6 6 2 3 2 2" xfId="30340" xr:uid="{00000000-0005-0000-0000-000092740000}"/>
    <cellStyle name="Normal 2 6 6 2 3 2 3" xfId="30341" xr:uid="{00000000-0005-0000-0000-000093740000}"/>
    <cellStyle name="Normal 2 6 6 2 3 3" xfId="30342" xr:uid="{00000000-0005-0000-0000-000094740000}"/>
    <cellStyle name="Normal 2 6 6 2 3 4" xfId="30343" xr:uid="{00000000-0005-0000-0000-000095740000}"/>
    <cellStyle name="Normal 2 6 6 2 4" xfId="30344" xr:uid="{00000000-0005-0000-0000-000096740000}"/>
    <cellStyle name="Normal 2 6 6 2 4 2" xfId="30345" xr:uid="{00000000-0005-0000-0000-000097740000}"/>
    <cellStyle name="Normal 2 6 6 2 4 3" xfId="30346" xr:uid="{00000000-0005-0000-0000-000098740000}"/>
    <cellStyle name="Normal 2 6 6 2 5" xfId="30347" xr:uid="{00000000-0005-0000-0000-000099740000}"/>
    <cellStyle name="Normal 2 6 6 2 6" xfId="30348" xr:uid="{00000000-0005-0000-0000-00009A740000}"/>
    <cellStyle name="Normal 2 6 6 3" xfId="30349" xr:uid="{00000000-0005-0000-0000-00009B740000}"/>
    <cellStyle name="Normal 2 6 6 3 2" xfId="30350" xr:uid="{00000000-0005-0000-0000-00009C740000}"/>
    <cellStyle name="Normal 2 6 6 3 2 2" xfId="30351" xr:uid="{00000000-0005-0000-0000-00009D740000}"/>
    <cellStyle name="Normal 2 6 6 3 2 2 2" xfId="30352" xr:uid="{00000000-0005-0000-0000-00009E740000}"/>
    <cellStyle name="Normal 2 6 6 3 2 2 3" xfId="30353" xr:uid="{00000000-0005-0000-0000-00009F740000}"/>
    <cellStyle name="Normal 2 6 6 3 2 3" xfId="30354" xr:uid="{00000000-0005-0000-0000-0000A0740000}"/>
    <cellStyle name="Normal 2 6 6 3 2 4" xfId="30355" xr:uid="{00000000-0005-0000-0000-0000A1740000}"/>
    <cellStyle name="Normal 2 6 6 3 3" xfId="30356" xr:uid="{00000000-0005-0000-0000-0000A2740000}"/>
    <cellStyle name="Normal 2 6 6 3 3 2" xfId="30357" xr:uid="{00000000-0005-0000-0000-0000A3740000}"/>
    <cellStyle name="Normal 2 6 6 3 3 3" xfId="30358" xr:uid="{00000000-0005-0000-0000-0000A4740000}"/>
    <cellStyle name="Normal 2 6 6 3 4" xfId="30359" xr:uid="{00000000-0005-0000-0000-0000A5740000}"/>
    <cellStyle name="Normal 2 6 6 3 5" xfId="30360" xr:uid="{00000000-0005-0000-0000-0000A6740000}"/>
    <cellStyle name="Normal 2 6 6 4" xfId="30361" xr:uid="{00000000-0005-0000-0000-0000A7740000}"/>
    <cellStyle name="Normal 2 6 6 4 2" xfId="30362" xr:uid="{00000000-0005-0000-0000-0000A8740000}"/>
    <cellStyle name="Normal 2 6 6 4 2 2" xfId="30363" xr:uid="{00000000-0005-0000-0000-0000A9740000}"/>
    <cellStyle name="Normal 2 6 6 4 2 3" xfId="30364" xr:uid="{00000000-0005-0000-0000-0000AA740000}"/>
    <cellStyle name="Normal 2 6 6 4 3" xfId="30365" xr:uid="{00000000-0005-0000-0000-0000AB740000}"/>
    <cellStyle name="Normal 2 6 6 4 4" xfId="30366" xr:uid="{00000000-0005-0000-0000-0000AC740000}"/>
    <cellStyle name="Normal 2 6 6 5" xfId="30367" xr:uid="{00000000-0005-0000-0000-0000AD740000}"/>
    <cellStyle name="Normal 2 6 6 5 2" xfId="30368" xr:uid="{00000000-0005-0000-0000-0000AE740000}"/>
    <cellStyle name="Normal 2 6 6 5 3" xfId="30369" xr:uid="{00000000-0005-0000-0000-0000AF740000}"/>
    <cellStyle name="Normal 2 6 6 6" xfId="30370" xr:uid="{00000000-0005-0000-0000-0000B0740000}"/>
    <cellStyle name="Normal 2 6 6 7" xfId="30371" xr:uid="{00000000-0005-0000-0000-0000B1740000}"/>
    <cellStyle name="Normal 2 6 7" xfId="30372" xr:uid="{00000000-0005-0000-0000-0000B2740000}"/>
    <cellStyle name="Normal 2 6 7 2" xfId="30373" xr:uid="{00000000-0005-0000-0000-0000B3740000}"/>
    <cellStyle name="Normal 2 6 7 2 2" xfId="30374" xr:uid="{00000000-0005-0000-0000-0000B4740000}"/>
    <cellStyle name="Normal 2 6 7 2 2 2" xfId="30375" xr:uid="{00000000-0005-0000-0000-0000B5740000}"/>
    <cellStyle name="Normal 2 6 7 2 2 2 2" xfId="30376" xr:uid="{00000000-0005-0000-0000-0000B6740000}"/>
    <cellStyle name="Normal 2 6 7 2 2 2 3" xfId="30377" xr:uid="{00000000-0005-0000-0000-0000B7740000}"/>
    <cellStyle name="Normal 2 6 7 2 2 3" xfId="30378" xr:uid="{00000000-0005-0000-0000-0000B8740000}"/>
    <cellStyle name="Normal 2 6 7 2 2 4" xfId="30379" xr:uid="{00000000-0005-0000-0000-0000B9740000}"/>
    <cellStyle name="Normal 2 6 7 2 3" xfId="30380" xr:uid="{00000000-0005-0000-0000-0000BA740000}"/>
    <cellStyle name="Normal 2 6 7 2 3 2" xfId="30381" xr:uid="{00000000-0005-0000-0000-0000BB740000}"/>
    <cellStyle name="Normal 2 6 7 2 3 3" xfId="30382" xr:uid="{00000000-0005-0000-0000-0000BC740000}"/>
    <cellStyle name="Normal 2 6 7 2 4" xfId="30383" xr:uid="{00000000-0005-0000-0000-0000BD740000}"/>
    <cellStyle name="Normal 2 6 7 2 5" xfId="30384" xr:uid="{00000000-0005-0000-0000-0000BE740000}"/>
    <cellStyle name="Normal 2 6 7 3" xfId="30385" xr:uid="{00000000-0005-0000-0000-0000BF740000}"/>
    <cellStyle name="Normal 2 6 7 3 2" xfId="30386" xr:uid="{00000000-0005-0000-0000-0000C0740000}"/>
    <cellStyle name="Normal 2 6 7 3 2 2" xfId="30387" xr:uid="{00000000-0005-0000-0000-0000C1740000}"/>
    <cellStyle name="Normal 2 6 7 3 2 2 2" xfId="30388" xr:uid="{00000000-0005-0000-0000-0000C2740000}"/>
    <cellStyle name="Normal 2 6 7 3 2 2 3" xfId="30389" xr:uid="{00000000-0005-0000-0000-0000C3740000}"/>
    <cellStyle name="Normal 2 6 7 3 2 3" xfId="30390" xr:uid="{00000000-0005-0000-0000-0000C4740000}"/>
    <cellStyle name="Normal 2 6 7 3 2 4" xfId="30391" xr:uid="{00000000-0005-0000-0000-0000C5740000}"/>
    <cellStyle name="Normal 2 6 7 3 3" xfId="30392" xr:uid="{00000000-0005-0000-0000-0000C6740000}"/>
    <cellStyle name="Normal 2 6 7 3 3 2" xfId="30393" xr:uid="{00000000-0005-0000-0000-0000C7740000}"/>
    <cellStyle name="Normal 2 6 7 3 3 3" xfId="30394" xr:uid="{00000000-0005-0000-0000-0000C8740000}"/>
    <cellStyle name="Normal 2 6 7 3 4" xfId="30395" xr:uid="{00000000-0005-0000-0000-0000C9740000}"/>
    <cellStyle name="Normal 2 6 7 3 5" xfId="30396" xr:uid="{00000000-0005-0000-0000-0000CA740000}"/>
    <cellStyle name="Normal 2 6 7 4" xfId="30397" xr:uid="{00000000-0005-0000-0000-0000CB740000}"/>
    <cellStyle name="Normal 2 6 7 4 2" xfId="30398" xr:uid="{00000000-0005-0000-0000-0000CC740000}"/>
    <cellStyle name="Normal 2 6 7 4 2 2" xfId="30399" xr:uid="{00000000-0005-0000-0000-0000CD740000}"/>
    <cellStyle name="Normal 2 6 7 4 2 3" xfId="30400" xr:uid="{00000000-0005-0000-0000-0000CE740000}"/>
    <cellStyle name="Normal 2 6 7 4 3" xfId="30401" xr:uid="{00000000-0005-0000-0000-0000CF740000}"/>
    <cellStyle name="Normal 2 6 7 4 4" xfId="30402" xr:uid="{00000000-0005-0000-0000-0000D0740000}"/>
    <cellStyle name="Normal 2 6 7 5" xfId="30403" xr:uid="{00000000-0005-0000-0000-0000D1740000}"/>
    <cellStyle name="Normal 2 6 7 5 2" xfId="30404" xr:uid="{00000000-0005-0000-0000-0000D2740000}"/>
    <cellStyle name="Normal 2 6 7 5 3" xfId="30405" xr:uid="{00000000-0005-0000-0000-0000D3740000}"/>
    <cellStyle name="Normal 2 6 7 6" xfId="30406" xr:uid="{00000000-0005-0000-0000-0000D4740000}"/>
    <cellStyle name="Normal 2 6 7 7" xfId="30407" xr:uid="{00000000-0005-0000-0000-0000D5740000}"/>
    <cellStyle name="Normal 2 6 8" xfId="30408" xr:uid="{00000000-0005-0000-0000-0000D6740000}"/>
    <cellStyle name="Normal 2 6 8 2" xfId="30409" xr:uid="{00000000-0005-0000-0000-0000D7740000}"/>
    <cellStyle name="Normal 2 6 8 2 2" xfId="30410" xr:uid="{00000000-0005-0000-0000-0000D8740000}"/>
    <cellStyle name="Normal 2 6 8 2 2 2" xfId="30411" xr:uid="{00000000-0005-0000-0000-0000D9740000}"/>
    <cellStyle name="Normal 2 6 8 2 2 2 2" xfId="30412" xr:uid="{00000000-0005-0000-0000-0000DA740000}"/>
    <cellStyle name="Normal 2 6 8 2 2 2 3" xfId="30413" xr:uid="{00000000-0005-0000-0000-0000DB740000}"/>
    <cellStyle name="Normal 2 6 8 2 2 3" xfId="30414" xr:uid="{00000000-0005-0000-0000-0000DC740000}"/>
    <cellStyle name="Normal 2 6 8 2 2 4" xfId="30415" xr:uid="{00000000-0005-0000-0000-0000DD740000}"/>
    <cellStyle name="Normal 2 6 8 2 3" xfId="30416" xr:uid="{00000000-0005-0000-0000-0000DE740000}"/>
    <cellStyle name="Normal 2 6 8 2 3 2" xfId="30417" xr:uid="{00000000-0005-0000-0000-0000DF740000}"/>
    <cellStyle name="Normal 2 6 8 2 3 3" xfId="30418" xr:uid="{00000000-0005-0000-0000-0000E0740000}"/>
    <cellStyle name="Normal 2 6 8 2 4" xfId="30419" xr:uid="{00000000-0005-0000-0000-0000E1740000}"/>
    <cellStyle name="Normal 2 6 8 2 5" xfId="30420" xr:uid="{00000000-0005-0000-0000-0000E2740000}"/>
    <cellStyle name="Normal 2 6 8 3" xfId="30421" xr:uid="{00000000-0005-0000-0000-0000E3740000}"/>
    <cellStyle name="Normal 2 6 8 3 2" xfId="30422" xr:uid="{00000000-0005-0000-0000-0000E4740000}"/>
    <cellStyle name="Normal 2 6 8 3 2 2" xfId="30423" xr:uid="{00000000-0005-0000-0000-0000E5740000}"/>
    <cellStyle name="Normal 2 6 8 3 2 3" xfId="30424" xr:uid="{00000000-0005-0000-0000-0000E6740000}"/>
    <cellStyle name="Normal 2 6 8 3 3" xfId="30425" xr:uid="{00000000-0005-0000-0000-0000E7740000}"/>
    <cellStyle name="Normal 2 6 8 3 4" xfId="30426" xr:uid="{00000000-0005-0000-0000-0000E8740000}"/>
    <cellStyle name="Normal 2 6 8 4" xfId="30427" xr:uid="{00000000-0005-0000-0000-0000E9740000}"/>
    <cellStyle name="Normal 2 6 8 4 2" xfId="30428" xr:uid="{00000000-0005-0000-0000-0000EA740000}"/>
    <cellStyle name="Normal 2 6 8 4 3" xfId="30429" xr:uid="{00000000-0005-0000-0000-0000EB740000}"/>
    <cellStyle name="Normal 2 6 8 5" xfId="30430" xr:uid="{00000000-0005-0000-0000-0000EC740000}"/>
    <cellStyle name="Normal 2 6 8 6" xfId="30431" xr:uid="{00000000-0005-0000-0000-0000ED740000}"/>
    <cellStyle name="Normal 2 6 9" xfId="30432" xr:uid="{00000000-0005-0000-0000-0000EE740000}"/>
    <cellStyle name="Normal 2 6 9 2" xfId="30433" xr:uid="{00000000-0005-0000-0000-0000EF740000}"/>
    <cellStyle name="Normal 2 6 9 2 2" xfId="30434" xr:uid="{00000000-0005-0000-0000-0000F0740000}"/>
    <cellStyle name="Normal 2 6 9 2 2 2" xfId="30435" xr:uid="{00000000-0005-0000-0000-0000F1740000}"/>
    <cellStyle name="Normal 2 6 9 2 2 3" xfId="30436" xr:uid="{00000000-0005-0000-0000-0000F2740000}"/>
    <cellStyle name="Normal 2 6 9 2 3" xfId="30437" xr:uid="{00000000-0005-0000-0000-0000F3740000}"/>
    <cellStyle name="Normal 2 6 9 2 4" xfId="30438" xr:uid="{00000000-0005-0000-0000-0000F4740000}"/>
    <cellStyle name="Normal 2 6 9 3" xfId="30439" xr:uid="{00000000-0005-0000-0000-0000F5740000}"/>
    <cellStyle name="Normal 2 6 9 3 2" xfId="30440" xr:uid="{00000000-0005-0000-0000-0000F6740000}"/>
    <cellStyle name="Normal 2 6 9 3 3" xfId="30441" xr:uid="{00000000-0005-0000-0000-0000F7740000}"/>
    <cellStyle name="Normal 2 6 9 4" xfId="30442" xr:uid="{00000000-0005-0000-0000-0000F8740000}"/>
    <cellStyle name="Normal 2 6 9 5" xfId="30443" xr:uid="{00000000-0005-0000-0000-0000F9740000}"/>
    <cellStyle name="Normal 2 7" xfId="602" xr:uid="{00000000-0005-0000-0000-0000FA740000}"/>
    <cellStyle name="Normal 2 7 10" xfId="30444" xr:uid="{00000000-0005-0000-0000-0000FB740000}"/>
    <cellStyle name="Normal 2 7 10 2" xfId="30445" xr:uid="{00000000-0005-0000-0000-0000FC740000}"/>
    <cellStyle name="Normal 2 7 10 2 2" xfId="30446" xr:uid="{00000000-0005-0000-0000-0000FD740000}"/>
    <cellStyle name="Normal 2 7 10 2 3" xfId="30447" xr:uid="{00000000-0005-0000-0000-0000FE740000}"/>
    <cellStyle name="Normal 2 7 10 3" xfId="30448" xr:uid="{00000000-0005-0000-0000-0000FF740000}"/>
    <cellStyle name="Normal 2 7 10 4" xfId="30449" xr:uid="{00000000-0005-0000-0000-000000750000}"/>
    <cellStyle name="Normal 2 7 11" xfId="30450" xr:uid="{00000000-0005-0000-0000-000001750000}"/>
    <cellStyle name="Normal 2 7 11 2" xfId="30451" xr:uid="{00000000-0005-0000-0000-000002750000}"/>
    <cellStyle name="Normal 2 7 11 3" xfId="30452" xr:uid="{00000000-0005-0000-0000-000003750000}"/>
    <cellStyle name="Normal 2 7 12" xfId="30453" xr:uid="{00000000-0005-0000-0000-000004750000}"/>
    <cellStyle name="Normal 2 7 13" xfId="30454" xr:uid="{00000000-0005-0000-0000-000005750000}"/>
    <cellStyle name="Normal 2 7 14" xfId="30455" xr:uid="{00000000-0005-0000-0000-000006750000}"/>
    <cellStyle name="Normal 2 7 15" xfId="53805" xr:uid="{00000000-0005-0000-0000-000007750000}"/>
    <cellStyle name="Normal 2 7 2" xfId="603" xr:uid="{00000000-0005-0000-0000-000008750000}"/>
    <cellStyle name="Normal 2 7 2 10" xfId="30456" xr:uid="{00000000-0005-0000-0000-000009750000}"/>
    <cellStyle name="Normal 2 7 2 11" xfId="30457" xr:uid="{00000000-0005-0000-0000-00000A750000}"/>
    <cellStyle name="Normal 2 7 2 12" xfId="53806" xr:uid="{00000000-0005-0000-0000-00000B750000}"/>
    <cellStyle name="Normal 2 7 2 2" xfId="604" xr:uid="{00000000-0005-0000-0000-00000C750000}"/>
    <cellStyle name="Normal 2 7 2 2 10" xfId="30458" xr:uid="{00000000-0005-0000-0000-00000D750000}"/>
    <cellStyle name="Normal 2 7 2 2 2" xfId="30459" xr:uid="{00000000-0005-0000-0000-00000E750000}"/>
    <cellStyle name="Normal 2 7 2 2 2 2" xfId="30460" xr:uid="{00000000-0005-0000-0000-00000F750000}"/>
    <cellStyle name="Normal 2 7 2 2 2 2 2" xfId="30461" xr:uid="{00000000-0005-0000-0000-000010750000}"/>
    <cellStyle name="Normal 2 7 2 2 2 2 2 2" xfId="30462" xr:uid="{00000000-0005-0000-0000-000011750000}"/>
    <cellStyle name="Normal 2 7 2 2 2 2 2 2 2" xfId="30463" xr:uid="{00000000-0005-0000-0000-000012750000}"/>
    <cellStyle name="Normal 2 7 2 2 2 2 2 2 2 2" xfId="30464" xr:uid="{00000000-0005-0000-0000-000013750000}"/>
    <cellStyle name="Normal 2 7 2 2 2 2 2 2 2 3" xfId="30465" xr:uid="{00000000-0005-0000-0000-000014750000}"/>
    <cellStyle name="Normal 2 7 2 2 2 2 2 2 3" xfId="30466" xr:uid="{00000000-0005-0000-0000-000015750000}"/>
    <cellStyle name="Normal 2 7 2 2 2 2 2 2 4" xfId="30467" xr:uid="{00000000-0005-0000-0000-000016750000}"/>
    <cellStyle name="Normal 2 7 2 2 2 2 2 3" xfId="30468" xr:uid="{00000000-0005-0000-0000-000017750000}"/>
    <cellStyle name="Normal 2 7 2 2 2 2 2 3 2" xfId="30469" xr:uid="{00000000-0005-0000-0000-000018750000}"/>
    <cellStyle name="Normal 2 7 2 2 2 2 2 3 3" xfId="30470" xr:uid="{00000000-0005-0000-0000-000019750000}"/>
    <cellStyle name="Normal 2 7 2 2 2 2 2 4" xfId="30471" xr:uid="{00000000-0005-0000-0000-00001A750000}"/>
    <cellStyle name="Normal 2 7 2 2 2 2 2 5" xfId="30472" xr:uid="{00000000-0005-0000-0000-00001B750000}"/>
    <cellStyle name="Normal 2 7 2 2 2 2 3" xfId="30473" xr:uid="{00000000-0005-0000-0000-00001C750000}"/>
    <cellStyle name="Normal 2 7 2 2 2 2 3 2" xfId="30474" xr:uid="{00000000-0005-0000-0000-00001D750000}"/>
    <cellStyle name="Normal 2 7 2 2 2 2 3 2 2" xfId="30475" xr:uid="{00000000-0005-0000-0000-00001E750000}"/>
    <cellStyle name="Normal 2 7 2 2 2 2 3 2 3" xfId="30476" xr:uid="{00000000-0005-0000-0000-00001F750000}"/>
    <cellStyle name="Normal 2 7 2 2 2 2 3 3" xfId="30477" xr:uid="{00000000-0005-0000-0000-000020750000}"/>
    <cellStyle name="Normal 2 7 2 2 2 2 3 4" xfId="30478" xr:uid="{00000000-0005-0000-0000-000021750000}"/>
    <cellStyle name="Normal 2 7 2 2 2 2 4" xfId="30479" xr:uid="{00000000-0005-0000-0000-000022750000}"/>
    <cellStyle name="Normal 2 7 2 2 2 2 4 2" xfId="30480" xr:uid="{00000000-0005-0000-0000-000023750000}"/>
    <cellStyle name="Normal 2 7 2 2 2 2 4 3" xfId="30481" xr:uid="{00000000-0005-0000-0000-000024750000}"/>
    <cellStyle name="Normal 2 7 2 2 2 2 5" xfId="30482" xr:uid="{00000000-0005-0000-0000-000025750000}"/>
    <cellStyle name="Normal 2 7 2 2 2 2 6" xfId="30483" xr:uid="{00000000-0005-0000-0000-000026750000}"/>
    <cellStyle name="Normal 2 7 2 2 2 3" xfId="30484" xr:uid="{00000000-0005-0000-0000-000027750000}"/>
    <cellStyle name="Normal 2 7 2 2 2 3 2" xfId="30485" xr:uid="{00000000-0005-0000-0000-000028750000}"/>
    <cellStyle name="Normal 2 7 2 2 2 3 2 2" xfId="30486" xr:uid="{00000000-0005-0000-0000-000029750000}"/>
    <cellStyle name="Normal 2 7 2 2 2 3 2 2 2" xfId="30487" xr:uid="{00000000-0005-0000-0000-00002A750000}"/>
    <cellStyle name="Normal 2 7 2 2 2 3 2 2 3" xfId="30488" xr:uid="{00000000-0005-0000-0000-00002B750000}"/>
    <cellStyle name="Normal 2 7 2 2 2 3 2 3" xfId="30489" xr:uid="{00000000-0005-0000-0000-00002C750000}"/>
    <cellStyle name="Normal 2 7 2 2 2 3 2 4" xfId="30490" xr:uid="{00000000-0005-0000-0000-00002D750000}"/>
    <cellStyle name="Normal 2 7 2 2 2 3 3" xfId="30491" xr:uid="{00000000-0005-0000-0000-00002E750000}"/>
    <cellStyle name="Normal 2 7 2 2 2 3 3 2" xfId="30492" xr:uid="{00000000-0005-0000-0000-00002F750000}"/>
    <cellStyle name="Normal 2 7 2 2 2 3 3 3" xfId="30493" xr:uid="{00000000-0005-0000-0000-000030750000}"/>
    <cellStyle name="Normal 2 7 2 2 2 3 4" xfId="30494" xr:uid="{00000000-0005-0000-0000-000031750000}"/>
    <cellStyle name="Normal 2 7 2 2 2 3 5" xfId="30495" xr:uid="{00000000-0005-0000-0000-000032750000}"/>
    <cellStyle name="Normal 2 7 2 2 2 4" xfId="30496" xr:uid="{00000000-0005-0000-0000-000033750000}"/>
    <cellStyle name="Normal 2 7 2 2 2 4 2" xfId="30497" xr:uid="{00000000-0005-0000-0000-000034750000}"/>
    <cellStyle name="Normal 2 7 2 2 2 4 2 2" xfId="30498" xr:uid="{00000000-0005-0000-0000-000035750000}"/>
    <cellStyle name="Normal 2 7 2 2 2 4 2 3" xfId="30499" xr:uid="{00000000-0005-0000-0000-000036750000}"/>
    <cellStyle name="Normal 2 7 2 2 2 4 3" xfId="30500" xr:uid="{00000000-0005-0000-0000-000037750000}"/>
    <cellStyle name="Normal 2 7 2 2 2 4 4" xfId="30501" xr:uid="{00000000-0005-0000-0000-000038750000}"/>
    <cellStyle name="Normal 2 7 2 2 2 5" xfId="30502" xr:uid="{00000000-0005-0000-0000-000039750000}"/>
    <cellStyle name="Normal 2 7 2 2 2 5 2" xfId="30503" xr:uid="{00000000-0005-0000-0000-00003A750000}"/>
    <cellStyle name="Normal 2 7 2 2 2 5 3" xfId="30504" xr:uid="{00000000-0005-0000-0000-00003B750000}"/>
    <cellStyle name="Normal 2 7 2 2 2 6" xfId="30505" xr:uid="{00000000-0005-0000-0000-00003C750000}"/>
    <cellStyle name="Normal 2 7 2 2 2 7" xfId="30506" xr:uid="{00000000-0005-0000-0000-00003D750000}"/>
    <cellStyle name="Normal 2 7 2 2 3" xfId="30507" xr:uid="{00000000-0005-0000-0000-00003E750000}"/>
    <cellStyle name="Normal 2 7 2 2 3 2" xfId="30508" xr:uid="{00000000-0005-0000-0000-00003F750000}"/>
    <cellStyle name="Normal 2 7 2 2 3 2 2" xfId="30509" xr:uid="{00000000-0005-0000-0000-000040750000}"/>
    <cellStyle name="Normal 2 7 2 2 3 2 2 2" xfId="30510" xr:uid="{00000000-0005-0000-0000-000041750000}"/>
    <cellStyle name="Normal 2 7 2 2 3 2 2 2 2" xfId="30511" xr:uid="{00000000-0005-0000-0000-000042750000}"/>
    <cellStyle name="Normal 2 7 2 2 3 2 2 2 3" xfId="30512" xr:uid="{00000000-0005-0000-0000-000043750000}"/>
    <cellStyle name="Normal 2 7 2 2 3 2 2 3" xfId="30513" xr:uid="{00000000-0005-0000-0000-000044750000}"/>
    <cellStyle name="Normal 2 7 2 2 3 2 2 4" xfId="30514" xr:uid="{00000000-0005-0000-0000-000045750000}"/>
    <cellStyle name="Normal 2 7 2 2 3 2 3" xfId="30515" xr:uid="{00000000-0005-0000-0000-000046750000}"/>
    <cellStyle name="Normal 2 7 2 2 3 2 3 2" xfId="30516" xr:uid="{00000000-0005-0000-0000-000047750000}"/>
    <cellStyle name="Normal 2 7 2 2 3 2 3 3" xfId="30517" xr:uid="{00000000-0005-0000-0000-000048750000}"/>
    <cellStyle name="Normal 2 7 2 2 3 2 4" xfId="30518" xr:uid="{00000000-0005-0000-0000-000049750000}"/>
    <cellStyle name="Normal 2 7 2 2 3 2 5" xfId="30519" xr:uid="{00000000-0005-0000-0000-00004A750000}"/>
    <cellStyle name="Normal 2 7 2 2 3 3" xfId="30520" xr:uid="{00000000-0005-0000-0000-00004B750000}"/>
    <cellStyle name="Normal 2 7 2 2 3 3 2" xfId="30521" xr:uid="{00000000-0005-0000-0000-00004C750000}"/>
    <cellStyle name="Normal 2 7 2 2 3 3 2 2" xfId="30522" xr:uid="{00000000-0005-0000-0000-00004D750000}"/>
    <cellStyle name="Normal 2 7 2 2 3 3 2 2 2" xfId="30523" xr:uid="{00000000-0005-0000-0000-00004E750000}"/>
    <cellStyle name="Normal 2 7 2 2 3 3 2 2 3" xfId="30524" xr:uid="{00000000-0005-0000-0000-00004F750000}"/>
    <cellStyle name="Normal 2 7 2 2 3 3 2 3" xfId="30525" xr:uid="{00000000-0005-0000-0000-000050750000}"/>
    <cellStyle name="Normal 2 7 2 2 3 3 2 4" xfId="30526" xr:uid="{00000000-0005-0000-0000-000051750000}"/>
    <cellStyle name="Normal 2 7 2 2 3 3 3" xfId="30527" xr:uid="{00000000-0005-0000-0000-000052750000}"/>
    <cellStyle name="Normal 2 7 2 2 3 3 3 2" xfId="30528" xr:uid="{00000000-0005-0000-0000-000053750000}"/>
    <cellStyle name="Normal 2 7 2 2 3 3 3 3" xfId="30529" xr:uid="{00000000-0005-0000-0000-000054750000}"/>
    <cellStyle name="Normal 2 7 2 2 3 3 4" xfId="30530" xr:uid="{00000000-0005-0000-0000-000055750000}"/>
    <cellStyle name="Normal 2 7 2 2 3 3 5" xfId="30531" xr:uid="{00000000-0005-0000-0000-000056750000}"/>
    <cellStyle name="Normal 2 7 2 2 3 4" xfId="30532" xr:uid="{00000000-0005-0000-0000-000057750000}"/>
    <cellStyle name="Normal 2 7 2 2 3 4 2" xfId="30533" xr:uid="{00000000-0005-0000-0000-000058750000}"/>
    <cellStyle name="Normal 2 7 2 2 3 4 2 2" xfId="30534" xr:uid="{00000000-0005-0000-0000-000059750000}"/>
    <cellStyle name="Normal 2 7 2 2 3 4 2 3" xfId="30535" xr:uid="{00000000-0005-0000-0000-00005A750000}"/>
    <cellStyle name="Normal 2 7 2 2 3 4 3" xfId="30536" xr:uid="{00000000-0005-0000-0000-00005B750000}"/>
    <cellStyle name="Normal 2 7 2 2 3 4 4" xfId="30537" xr:uid="{00000000-0005-0000-0000-00005C750000}"/>
    <cellStyle name="Normal 2 7 2 2 3 5" xfId="30538" xr:uid="{00000000-0005-0000-0000-00005D750000}"/>
    <cellStyle name="Normal 2 7 2 2 3 5 2" xfId="30539" xr:uid="{00000000-0005-0000-0000-00005E750000}"/>
    <cellStyle name="Normal 2 7 2 2 3 5 3" xfId="30540" xr:uid="{00000000-0005-0000-0000-00005F750000}"/>
    <cellStyle name="Normal 2 7 2 2 3 6" xfId="30541" xr:uid="{00000000-0005-0000-0000-000060750000}"/>
    <cellStyle name="Normal 2 7 2 2 3 7" xfId="30542" xr:uid="{00000000-0005-0000-0000-000061750000}"/>
    <cellStyle name="Normal 2 7 2 2 4" xfId="30543" xr:uid="{00000000-0005-0000-0000-000062750000}"/>
    <cellStyle name="Normal 2 7 2 2 4 2" xfId="30544" xr:uid="{00000000-0005-0000-0000-000063750000}"/>
    <cellStyle name="Normal 2 7 2 2 4 2 2" xfId="30545" xr:uid="{00000000-0005-0000-0000-000064750000}"/>
    <cellStyle name="Normal 2 7 2 2 4 2 2 2" xfId="30546" xr:uid="{00000000-0005-0000-0000-000065750000}"/>
    <cellStyle name="Normal 2 7 2 2 4 2 2 2 2" xfId="30547" xr:uid="{00000000-0005-0000-0000-000066750000}"/>
    <cellStyle name="Normal 2 7 2 2 4 2 2 2 3" xfId="30548" xr:uid="{00000000-0005-0000-0000-000067750000}"/>
    <cellStyle name="Normal 2 7 2 2 4 2 2 3" xfId="30549" xr:uid="{00000000-0005-0000-0000-000068750000}"/>
    <cellStyle name="Normal 2 7 2 2 4 2 2 4" xfId="30550" xr:uid="{00000000-0005-0000-0000-000069750000}"/>
    <cellStyle name="Normal 2 7 2 2 4 2 3" xfId="30551" xr:uid="{00000000-0005-0000-0000-00006A750000}"/>
    <cellStyle name="Normal 2 7 2 2 4 2 3 2" xfId="30552" xr:uid="{00000000-0005-0000-0000-00006B750000}"/>
    <cellStyle name="Normal 2 7 2 2 4 2 3 3" xfId="30553" xr:uid="{00000000-0005-0000-0000-00006C750000}"/>
    <cellStyle name="Normal 2 7 2 2 4 2 4" xfId="30554" xr:uid="{00000000-0005-0000-0000-00006D750000}"/>
    <cellStyle name="Normal 2 7 2 2 4 2 5" xfId="30555" xr:uid="{00000000-0005-0000-0000-00006E750000}"/>
    <cellStyle name="Normal 2 7 2 2 4 3" xfId="30556" xr:uid="{00000000-0005-0000-0000-00006F750000}"/>
    <cellStyle name="Normal 2 7 2 2 4 3 2" xfId="30557" xr:uid="{00000000-0005-0000-0000-000070750000}"/>
    <cellStyle name="Normal 2 7 2 2 4 3 2 2" xfId="30558" xr:uid="{00000000-0005-0000-0000-000071750000}"/>
    <cellStyle name="Normal 2 7 2 2 4 3 2 3" xfId="30559" xr:uid="{00000000-0005-0000-0000-000072750000}"/>
    <cellStyle name="Normal 2 7 2 2 4 3 3" xfId="30560" xr:uid="{00000000-0005-0000-0000-000073750000}"/>
    <cellStyle name="Normal 2 7 2 2 4 3 4" xfId="30561" xr:uid="{00000000-0005-0000-0000-000074750000}"/>
    <cellStyle name="Normal 2 7 2 2 4 4" xfId="30562" xr:uid="{00000000-0005-0000-0000-000075750000}"/>
    <cellStyle name="Normal 2 7 2 2 4 4 2" xfId="30563" xr:uid="{00000000-0005-0000-0000-000076750000}"/>
    <cellStyle name="Normal 2 7 2 2 4 4 3" xfId="30564" xr:uid="{00000000-0005-0000-0000-000077750000}"/>
    <cellStyle name="Normal 2 7 2 2 4 5" xfId="30565" xr:uid="{00000000-0005-0000-0000-000078750000}"/>
    <cellStyle name="Normal 2 7 2 2 4 6" xfId="30566" xr:uid="{00000000-0005-0000-0000-000079750000}"/>
    <cellStyle name="Normal 2 7 2 2 5" xfId="30567" xr:uid="{00000000-0005-0000-0000-00007A750000}"/>
    <cellStyle name="Normal 2 7 2 2 5 2" xfId="30568" xr:uid="{00000000-0005-0000-0000-00007B750000}"/>
    <cellStyle name="Normal 2 7 2 2 5 2 2" xfId="30569" xr:uid="{00000000-0005-0000-0000-00007C750000}"/>
    <cellStyle name="Normal 2 7 2 2 5 2 2 2" xfId="30570" xr:uid="{00000000-0005-0000-0000-00007D750000}"/>
    <cellStyle name="Normal 2 7 2 2 5 2 2 3" xfId="30571" xr:uid="{00000000-0005-0000-0000-00007E750000}"/>
    <cellStyle name="Normal 2 7 2 2 5 2 3" xfId="30572" xr:uid="{00000000-0005-0000-0000-00007F750000}"/>
    <cellStyle name="Normal 2 7 2 2 5 2 4" xfId="30573" xr:uid="{00000000-0005-0000-0000-000080750000}"/>
    <cellStyle name="Normal 2 7 2 2 5 3" xfId="30574" xr:uid="{00000000-0005-0000-0000-000081750000}"/>
    <cellStyle name="Normal 2 7 2 2 5 3 2" xfId="30575" xr:uid="{00000000-0005-0000-0000-000082750000}"/>
    <cellStyle name="Normal 2 7 2 2 5 3 3" xfId="30576" xr:uid="{00000000-0005-0000-0000-000083750000}"/>
    <cellStyle name="Normal 2 7 2 2 5 4" xfId="30577" xr:uid="{00000000-0005-0000-0000-000084750000}"/>
    <cellStyle name="Normal 2 7 2 2 5 5" xfId="30578" xr:uid="{00000000-0005-0000-0000-000085750000}"/>
    <cellStyle name="Normal 2 7 2 2 6" xfId="30579" xr:uid="{00000000-0005-0000-0000-000086750000}"/>
    <cellStyle name="Normal 2 7 2 2 6 2" xfId="30580" xr:uid="{00000000-0005-0000-0000-000087750000}"/>
    <cellStyle name="Normal 2 7 2 2 6 2 2" xfId="30581" xr:uid="{00000000-0005-0000-0000-000088750000}"/>
    <cellStyle name="Normal 2 7 2 2 6 2 3" xfId="30582" xr:uid="{00000000-0005-0000-0000-000089750000}"/>
    <cellStyle name="Normal 2 7 2 2 6 3" xfId="30583" xr:uid="{00000000-0005-0000-0000-00008A750000}"/>
    <cellStyle name="Normal 2 7 2 2 6 4" xfId="30584" xr:uid="{00000000-0005-0000-0000-00008B750000}"/>
    <cellStyle name="Normal 2 7 2 2 7" xfId="30585" xr:uid="{00000000-0005-0000-0000-00008C750000}"/>
    <cellStyle name="Normal 2 7 2 2 7 2" xfId="30586" xr:uid="{00000000-0005-0000-0000-00008D750000}"/>
    <cellStyle name="Normal 2 7 2 2 7 3" xfId="30587" xr:uid="{00000000-0005-0000-0000-00008E750000}"/>
    <cellStyle name="Normal 2 7 2 2 8" xfId="30588" xr:uid="{00000000-0005-0000-0000-00008F750000}"/>
    <cellStyle name="Normal 2 7 2 2 9" xfId="30589" xr:uid="{00000000-0005-0000-0000-000090750000}"/>
    <cellStyle name="Normal 2 7 2 3" xfId="605" xr:uid="{00000000-0005-0000-0000-000091750000}"/>
    <cellStyle name="Normal 2 7 2 3 2" xfId="30590" xr:uid="{00000000-0005-0000-0000-000092750000}"/>
    <cellStyle name="Normal 2 7 2 3 2 2" xfId="30591" xr:uid="{00000000-0005-0000-0000-000093750000}"/>
    <cellStyle name="Normal 2 7 2 3 2 2 2" xfId="30592" xr:uid="{00000000-0005-0000-0000-000094750000}"/>
    <cellStyle name="Normal 2 7 2 3 2 2 2 2" xfId="30593" xr:uid="{00000000-0005-0000-0000-000095750000}"/>
    <cellStyle name="Normal 2 7 2 3 2 2 2 2 2" xfId="30594" xr:uid="{00000000-0005-0000-0000-000096750000}"/>
    <cellStyle name="Normal 2 7 2 3 2 2 2 2 3" xfId="30595" xr:uid="{00000000-0005-0000-0000-000097750000}"/>
    <cellStyle name="Normal 2 7 2 3 2 2 2 3" xfId="30596" xr:uid="{00000000-0005-0000-0000-000098750000}"/>
    <cellStyle name="Normal 2 7 2 3 2 2 2 4" xfId="30597" xr:uid="{00000000-0005-0000-0000-000099750000}"/>
    <cellStyle name="Normal 2 7 2 3 2 2 3" xfId="30598" xr:uid="{00000000-0005-0000-0000-00009A750000}"/>
    <cellStyle name="Normal 2 7 2 3 2 2 3 2" xfId="30599" xr:uid="{00000000-0005-0000-0000-00009B750000}"/>
    <cellStyle name="Normal 2 7 2 3 2 2 3 3" xfId="30600" xr:uid="{00000000-0005-0000-0000-00009C750000}"/>
    <cellStyle name="Normal 2 7 2 3 2 2 4" xfId="30601" xr:uid="{00000000-0005-0000-0000-00009D750000}"/>
    <cellStyle name="Normal 2 7 2 3 2 2 5" xfId="30602" xr:uid="{00000000-0005-0000-0000-00009E750000}"/>
    <cellStyle name="Normal 2 7 2 3 2 3" xfId="30603" xr:uid="{00000000-0005-0000-0000-00009F750000}"/>
    <cellStyle name="Normal 2 7 2 3 2 3 2" xfId="30604" xr:uid="{00000000-0005-0000-0000-0000A0750000}"/>
    <cellStyle name="Normal 2 7 2 3 2 3 2 2" xfId="30605" xr:uid="{00000000-0005-0000-0000-0000A1750000}"/>
    <cellStyle name="Normal 2 7 2 3 2 3 2 3" xfId="30606" xr:uid="{00000000-0005-0000-0000-0000A2750000}"/>
    <cellStyle name="Normal 2 7 2 3 2 3 3" xfId="30607" xr:uid="{00000000-0005-0000-0000-0000A3750000}"/>
    <cellStyle name="Normal 2 7 2 3 2 3 4" xfId="30608" xr:uid="{00000000-0005-0000-0000-0000A4750000}"/>
    <cellStyle name="Normal 2 7 2 3 2 4" xfId="30609" xr:uid="{00000000-0005-0000-0000-0000A5750000}"/>
    <cellStyle name="Normal 2 7 2 3 2 4 2" xfId="30610" xr:uid="{00000000-0005-0000-0000-0000A6750000}"/>
    <cellStyle name="Normal 2 7 2 3 2 4 3" xfId="30611" xr:uid="{00000000-0005-0000-0000-0000A7750000}"/>
    <cellStyle name="Normal 2 7 2 3 2 5" xfId="30612" xr:uid="{00000000-0005-0000-0000-0000A8750000}"/>
    <cellStyle name="Normal 2 7 2 3 2 6" xfId="30613" xr:uid="{00000000-0005-0000-0000-0000A9750000}"/>
    <cellStyle name="Normal 2 7 2 3 3" xfId="30614" xr:uid="{00000000-0005-0000-0000-0000AA750000}"/>
    <cellStyle name="Normal 2 7 2 3 3 2" xfId="30615" xr:uid="{00000000-0005-0000-0000-0000AB750000}"/>
    <cellStyle name="Normal 2 7 2 3 3 2 2" xfId="30616" xr:uid="{00000000-0005-0000-0000-0000AC750000}"/>
    <cellStyle name="Normal 2 7 2 3 3 2 2 2" xfId="30617" xr:uid="{00000000-0005-0000-0000-0000AD750000}"/>
    <cellStyle name="Normal 2 7 2 3 3 2 2 3" xfId="30618" xr:uid="{00000000-0005-0000-0000-0000AE750000}"/>
    <cellStyle name="Normal 2 7 2 3 3 2 3" xfId="30619" xr:uid="{00000000-0005-0000-0000-0000AF750000}"/>
    <cellStyle name="Normal 2 7 2 3 3 2 4" xfId="30620" xr:uid="{00000000-0005-0000-0000-0000B0750000}"/>
    <cellStyle name="Normal 2 7 2 3 3 3" xfId="30621" xr:uid="{00000000-0005-0000-0000-0000B1750000}"/>
    <cellStyle name="Normal 2 7 2 3 3 3 2" xfId="30622" xr:uid="{00000000-0005-0000-0000-0000B2750000}"/>
    <cellStyle name="Normal 2 7 2 3 3 3 3" xfId="30623" xr:uid="{00000000-0005-0000-0000-0000B3750000}"/>
    <cellStyle name="Normal 2 7 2 3 3 4" xfId="30624" xr:uid="{00000000-0005-0000-0000-0000B4750000}"/>
    <cellStyle name="Normal 2 7 2 3 3 5" xfId="30625" xr:uid="{00000000-0005-0000-0000-0000B5750000}"/>
    <cellStyle name="Normal 2 7 2 3 4" xfId="30626" xr:uid="{00000000-0005-0000-0000-0000B6750000}"/>
    <cellStyle name="Normal 2 7 2 3 4 2" xfId="30627" xr:uid="{00000000-0005-0000-0000-0000B7750000}"/>
    <cellStyle name="Normal 2 7 2 3 4 2 2" xfId="30628" xr:uid="{00000000-0005-0000-0000-0000B8750000}"/>
    <cellStyle name="Normal 2 7 2 3 4 2 3" xfId="30629" xr:uid="{00000000-0005-0000-0000-0000B9750000}"/>
    <cellStyle name="Normal 2 7 2 3 4 3" xfId="30630" xr:uid="{00000000-0005-0000-0000-0000BA750000}"/>
    <cellStyle name="Normal 2 7 2 3 4 4" xfId="30631" xr:uid="{00000000-0005-0000-0000-0000BB750000}"/>
    <cellStyle name="Normal 2 7 2 3 5" xfId="30632" xr:uid="{00000000-0005-0000-0000-0000BC750000}"/>
    <cellStyle name="Normal 2 7 2 3 5 2" xfId="30633" xr:uid="{00000000-0005-0000-0000-0000BD750000}"/>
    <cellStyle name="Normal 2 7 2 3 5 3" xfId="30634" xr:uid="{00000000-0005-0000-0000-0000BE750000}"/>
    <cellStyle name="Normal 2 7 2 3 6" xfId="30635" xr:uid="{00000000-0005-0000-0000-0000BF750000}"/>
    <cellStyle name="Normal 2 7 2 3 7" xfId="30636" xr:uid="{00000000-0005-0000-0000-0000C0750000}"/>
    <cellStyle name="Normal 2 7 2 3 8" xfId="30637" xr:uid="{00000000-0005-0000-0000-0000C1750000}"/>
    <cellStyle name="Normal 2 7 2 4" xfId="30638" xr:uid="{00000000-0005-0000-0000-0000C2750000}"/>
    <cellStyle name="Normal 2 7 2 4 2" xfId="30639" xr:uid="{00000000-0005-0000-0000-0000C3750000}"/>
    <cellStyle name="Normal 2 7 2 4 2 2" xfId="30640" xr:uid="{00000000-0005-0000-0000-0000C4750000}"/>
    <cellStyle name="Normal 2 7 2 4 2 2 2" xfId="30641" xr:uid="{00000000-0005-0000-0000-0000C5750000}"/>
    <cellStyle name="Normal 2 7 2 4 2 2 2 2" xfId="30642" xr:uid="{00000000-0005-0000-0000-0000C6750000}"/>
    <cellStyle name="Normal 2 7 2 4 2 2 2 3" xfId="30643" xr:uid="{00000000-0005-0000-0000-0000C7750000}"/>
    <cellStyle name="Normal 2 7 2 4 2 2 3" xfId="30644" xr:uid="{00000000-0005-0000-0000-0000C8750000}"/>
    <cellStyle name="Normal 2 7 2 4 2 2 4" xfId="30645" xr:uid="{00000000-0005-0000-0000-0000C9750000}"/>
    <cellStyle name="Normal 2 7 2 4 2 3" xfId="30646" xr:uid="{00000000-0005-0000-0000-0000CA750000}"/>
    <cellStyle name="Normal 2 7 2 4 2 3 2" xfId="30647" xr:uid="{00000000-0005-0000-0000-0000CB750000}"/>
    <cellStyle name="Normal 2 7 2 4 2 3 3" xfId="30648" xr:uid="{00000000-0005-0000-0000-0000CC750000}"/>
    <cellStyle name="Normal 2 7 2 4 2 4" xfId="30649" xr:uid="{00000000-0005-0000-0000-0000CD750000}"/>
    <cellStyle name="Normal 2 7 2 4 2 5" xfId="30650" xr:uid="{00000000-0005-0000-0000-0000CE750000}"/>
    <cellStyle name="Normal 2 7 2 4 3" xfId="30651" xr:uid="{00000000-0005-0000-0000-0000CF750000}"/>
    <cellStyle name="Normal 2 7 2 4 3 2" xfId="30652" xr:uid="{00000000-0005-0000-0000-0000D0750000}"/>
    <cellStyle name="Normal 2 7 2 4 3 2 2" xfId="30653" xr:uid="{00000000-0005-0000-0000-0000D1750000}"/>
    <cellStyle name="Normal 2 7 2 4 3 2 2 2" xfId="30654" xr:uid="{00000000-0005-0000-0000-0000D2750000}"/>
    <cellStyle name="Normal 2 7 2 4 3 2 2 3" xfId="30655" xr:uid="{00000000-0005-0000-0000-0000D3750000}"/>
    <cellStyle name="Normal 2 7 2 4 3 2 3" xfId="30656" xr:uid="{00000000-0005-0000-0000-0000D4750000}"/>
    <cellStyle name="Normal 2 7 2 4 3 2 4" xfId="30657" xr:uid="{00000000-0005-0000-0000-0000D5750000}"/>
    <cellStyle name="Normal 2 7 2 4 3 3" xfId="30658" xr:uid="{00000000-0005-0000-0000-0000D6750000}"/>
    <cellStyle name="Normal 2 7 2 4 3 3 2" xfId="30659" xr:uid="{00000000-0005-0000-0000-0000D7750000}"/>
    <cellStyle name="Normal 2 7 2 4 3 3 3" xfId="30660" xr:uid="{00000000-0005-0000-0000-0000D8750000}"/>
    <cellStyle name="Normal 2 7 2 4 3 4" xfId="30661" xr:uid="{00000000-0005-0000-0000-0000D9750000}"/>
    <cellStyle name="Normal 2 7 2 4 3 5" xfId="30662" xr:uid="{00000000-0005-0000-0000-0000DA750000}"/>
    <cellStyle name="Normal 2 7 2 4 4" xfId="30663" xr:uid="{00000000-0005-0000-0000-0000DB750000}"/>
    <cellStyle name="Normal 2 7 2 4 4 2" xfId="30664" xr:uid="{00000000-0005-0000-0000-0000DC750000}"/>
    <cellStyle name="Normal 2 7 2 4 4 2 2" xfId="30665" xr:uid="{00000000-0005-0000-0000-0000DD750000}"/>
    <cellStyle name="Normal 2 7 2 4 4 2 3" xfId="30666" xr:uid="{00000000-0005-0000-0000-0000DE750000}"/>
    <cellStyle name="Normal 2 7 2 4 4 3" xfId="30667" xr:uid="{00000000-0005-0000-0000-0000DF750000}"/>
    <cellStyle name="Normal 2 7 2 4 4 4" xfId="30668" xr:uid="{00000000-0005-0000-0000-0000E0750000}"/>
    <cellStyle name="Normal 2 7 2 4 5" xfId="30669" xr:uid="{00000000-0005-0000-0000-0000E1750000}"/>
    <cellStyle name="Normal 2 7 2 4 5 2" xfId="30670" xr:uid="{00000000-0005-0000-0000-0000E2750000}"/>
    <cellStyle name="Normal 2 7 2 4 5 3" xfId="30671" xr:uid="{00000000-0005-0000-0000-0000E3750000}"/>
    <cellStyle name="Normal 2 7 2 4 6" xfId="30672" xr:uid="{00000000-0005-0000-0000-0000E4750000}"/>
    <cellStyle name="Normal 2 7 2 4 7" xfId="30673" xr:uid="{00000000-0005-0000-0000-0000E5750000}"/>
    <cellStyle name="Normal 2 7 2 5" xfId="30674" xr:uid="{00000000-0005-0000-0000-0000E6750000}"/>
    <cellStyle name="Normal 2 7 2 5 2" xfId="30675" xr:uid="{00000000-0005-0000-0000-0000E7750000}"/>
    <cellStyle name="Normal 2 7 2 5 2 2" xfId="30676" xr:uid="{00000000-0005-0000-0000-0000E8750000}"/>
    <cellStyle name="Normal 2 7 2 5 2 2 2" xfId="30677" xr:uid="{00000000-0005-0000-0000-0000E9750000}"/>
    <cellStyle name="Normal 2 7 2 5 2 2 2 2" xfId="30678" xr:uid="{00000000-0005-0000-0000-0000EA750000}"/>
    <cellStyle name="Normal 2 7 2 5 2 2 2 3" xfId="30679" xr:uid="{00000000-0005-0000-0000-0000EB750000}"/>
    <cellStyle name="Normal 2 7 2 5 2 2 3" xfId="30680" xr:uid="{00000000-0005-0000-0000-0000EC750000}"/>
    <cellStyle name="Normal 2 7 2 5 2 2 4" xfId="30681" xr:uid="{00000000-0005-0000-0000-0000ED750000}"/>
    <cellStyle name="Normal 2 7 2 5 2 3" xfId="30682" xr:uid="{00000000-0005-0000-0000-0000EE750000}"/>
    <cellStyle name="Normal 2 7 2 5 2 3 2" xfId="30683" xr:uid="{00000000-0005-0000-0000-0000EF750000}"/>
    <cellStyle name="Normal 2 7 2 5 2 3 3" xfId="30684" xr:uid="{00000000-0005-0000-0000-0000F0750000}"/>
    <cellStyle name="Normal 2 7 2 5 2 4" xfId="30685" xr:uid="{00000000-0005-0000-0000-0000F1750000}"/>
    <cellStyle name="Normal 2 7 2 5 2 5" xfId="30686" xr:uid="{00000000-0005-0000-0000-0000F2750000}"/>
    <cellStyle name="Normal 2 7 2 5 3" xfId="30687" xr:uid="{00000000-0005-0000-0000-0000F3750000}"/>
    <cellStyle name="Normal 2 7 2 5 3 2" xfId="30688" xr:uid="{00000000-0005-0000-0000-0000F4750000}"/>
    <cellStyle name="Normal 2 7 2 5 3 2 2" xfId="30689" xr:uid="{00000000-0005-0000-0000-0000F5750000}"/>
    <cellStyle name="Normal 2 7 2 5 3 2 3" xfId="30690" xr:uid="{00000000-0005-0000-0000-0000F6750000}"/>
    <cellStyle name="Normal 2 7 2 5 3 3" xfId="30691" xr:uid="{00000000-0005-0000-0000-0000F7750000}"/>
    <cellStyle name="Normal 2 7 2 5 3 4" xfId="30692" xr:uid="{00000000-0005-0000-0000-0000F8750000}"/>
    <cellStyle name="Normal 2 7 2 5 4" xfId="30693" xr:uid="{00000000-0005-0000-0000-0000F9750000}"/>
    <cellStyle name="Normal 2 7 2 5 4 2" xfId="30694" xr:uid="{00000000-0005-0000-0000-0000FA750000}"/>
    <cellStyle name="Normal 2 7 2 5 4 3" xfId="30695" xr:uid="{00000000-0005-0000-0000-0000FB750000}"/>
    <cellStyle name="Normal 2 7 2 5 5" xfId="30696" xr:uid="{00000000-0005-0000-0000-0000FC750000}"/>
    <cellStyle name="Normal 2 7 2 5 6" xfId="30697" xr:uid="{00000000-0005-0000-0000-0000FD750000}"/>
    <cellStyle name="Normal 2 7 2 6" xfId="30698" xr:uid="{00000000-0005-0000-0000-0000FE750000}"/>
    <cellStyle name="Normal 2 7 2 6 2" xfId="30699" xr:uid="{00000000-0005-0000-0000-0000FF750000}"/>
    <cellStyle name="Normal 2 7 2 6 2 2" xfId="30700" xr:uid="{00000000-0005-0000-0000-000000760000}"/>
    <cellStyle name="Normal 2 7 2 6 2 2 2" xfId="30701" xr:uid="{00000000-0005-0000-0000-000001760000}"/>
    <cellStyle name="Normal 2 7 2 6 2 2 3" xfId="30702" xr:uid="{00000000-0005-0000-0000-000002760000}"/>
    <cellStyle name="Normal 2 7 2 6 2 3" xfId="30703" xr:uid="{00000000-0005-0000-0000-000003760000}"/>
    <cellStyle name="Normal 2 7 2 6 2 4" xfId="30704" xr:uid="{00000000-0005-0000-0000-000004760000}"/>
    <cellStyle name="Normal 2 7 2 6 3" xfId="30705" xr:uid="{00000000-0005-0000-0000-000005760000}"/>
    <cellStyle name="Normal 2 7 2 6 3 2" xfId="30706" xr:uid="{00000000-0005-0000-0000-000006760000}"/>
    <cellStyle name="Normal 2 7 2 6 3 3" xfId="30707" xr:uid="{00000000-0005-0000-0000-000007760000}"/>
    <cellStyle name="Normal 2 7 2 6 4" xfId="30708" xr:uid="{00000000-0005-0000-0000-000008760000}"/>
    <cellStyle name="Normal 2 7 2 6 5" xfId="30709" xr:uid="{00000000-0005-0000-0000-000009760000}"/>
    <cellStyle name="Normal 2 7 2 7" xfId="30710" xr:uid="{00000000-0005-0000-0000-00000A760000}"/>
    <cellStyle name="Normal 2 7 2 7 2" xfId="30711" xr:uid="{00000000-0005-0000-0000-00000B760000}"/>
    <cellStyle name="Normal 2 7 2 7 2 2" xfId="30712" xr:uid="{00000000-0005-0000-0000-00000C760000}"/>
    <cellStyle name="Normal 2 7 2 7 2 3" xfId="30713" xr:uid="{00000000-0005-0000-0000-00000D760000}"/>
    <cellStyle name="Normal 2 7 2 7 3" xfId="30714" xr:uid="{00000000-0005-0000-0000-00000E760000}"/>
    <cellStyle name="Normal 2 7 2 7 4" xfId="30715" xr:uid="{00000000-0005-0000-0000-00000F760000}"/>
    <cellStyle name="Normal 2 7 2 8" xfId="30716" xr:uid="{00000000-0005-0000-0000-000010760000}"/>
    <cellStyle name="Normal 2 7 2 8 2" xfId="30717" xr:uid="{00000000-0005-0000-0000-000011760000}"/>
    <cellStyle name="Normal 2 7 2 8 3" xfId="30718" xr:uid="{00000000-0005-0000-0000-000012760000}"/>
    <cellStyle name="Normal 2 7 2 9" xfId="30719" xr:uid="{00000000-0005-0000-0000-000013760000}"/>
    <cellStyle name="Normal 2 7 3" xfId="606" xr:uid="{00000000-0005-0000-0000-000014760000}"/>
    <cellStyle name="Normal 2 7 3 10" xfId="30720" xr:uid="{00000000-0005-0000-0000-000015760000}"/>
    <cellStyle name="Normal 2 7 3 11" xfId="30721" xr:uid="{00000000-0005-0000-0000-000016760000}"/>
    <cellStyle name="Normal 2 7 3 2" xfId="607" xr:uid="{00000000-0005-0000-0000-000017760000}"/>
    <cellStyle name="Normal 2 7 3 2 10" xfId="30722" xr:uid="{00000000-0005-0000-0000-000018760000}"/>
    <cellStyle name="Normal 2 7 3 2 2" xfId="30723" xr:uid="{00000000-0005-0000-0000-000019760000}"/>
    <cellStyle name="Normal 2 7 3 2 2 2" xfId="30724" xr:uid="{00000000-0005-0000-0000-00001A760000}"/>
    <cellStyle name="Normal 2 7 3 2 2 2 2" xfId="30725" xr:uid="{00000000-0005-0000-0000-00001B760000}"/>
    <cellStyle name="Normal 2 7 3 2 2 2 2 2" xfId="30726" xr:uid="{00000000-0005-0000-0000-00001C760000}"/>
    <cellStyle name="Normal 2 7 3 2 2 2 2 2 2" xfId="30727" xr:uid="{00000000-0005-0000-0000-00001D760000}"/>
    <cellStyle name="Normal 2 7 3 2 2 2 2 2 3" xfId="30728" xr:uid="{00000000-0005-0000-0000-00001E760000}"/>
    <cellStyle name="Normal 2 7 3 2 2 2 2 3" xfId="30729" xr:uid="{00000000-0005-0000-0000-00001F760000}"/>
    <cellStyle name="Normal 2 7 3 2 2 2 2 4" xfId="30730" xr:uid="{00000000-0005-0000-0000-000020760000}"/>
    <cellStyle name="Normal 2 7 3 2 2 2 3" xfId="30731" xr:uid="{00000000-0005-0000-0000-000021760000}"/>
    <cellStyle name="Normal 2 7 3 2 2 2 3 2" xfId="30732" xr:uid="{00000000-0005-0000-0000-000022760000}"/>
    <cellStyle name="Normal 2 7 3 2 2 2 3 3" xfId="30733" xr:uid="{00000000-0005-0000-0000-000023760000}"/>
    <cellStyle name="Normal 2 7 3 2 2 2 4" xfId="30734" xr:uid="{00000000-0005-0000-0000-000024760000}"/>
    <cellStyle name="Normal 2 7 3 2 2 2 5" xfId="30735" xr:uid="{00000000-0005-0000-0000-000025760000}"/>
    <cellStyle name="Normal 2 7 3 2 2 3" xfId="30736" xr:uid="{00000000-0005-0000-0000-000026760000}"/>
    <cellStyle name="Normal 2 7 3 2 2 3 2" xfId="30737" xr:uid="{00000000-0005-0000-0000-000027760000}"/>
    <cellStyle name="Normal 2 7 3 2 2 3 2 2" xfId="30738" xr:uid="{00000000-0005-0000-0000-000028760000}"/>
    <cellStyle name="Normal 2 7 3 2 2 3 2 2 2" xfId="30739" xr:uid="{00000000-0005-0000-0000-000029760000}"/>
    <cellStyle name="Normal 2 7 3 2 2 3 2 2 3" xfId="30740" xr:uid="{00000000-0005-0000-0000-00002A760000}"/>
    <cellStyle name="Normal 2 7 3 2 2 3 2 3" xfId="30741" xr:uid="{00000000-0005-0000-0000-00002B760000}"/>
    <cellStyle name="Normal 2 7 3 2 2 3 2 4" xfId="30742" xr:uid="{00000000-0005-0000-0000-00002C760000}"/>
    <cellStyle name="Normal 2 7 3 2 2 3 3" xfId="30743" xr:uid="{00000000-0005-0000-0000-00002D760000}"/>
    <cellStyle name="Normal 2 7 3 2 2 3 3 2" xfId="30744" xr:uid="{00000000-0005-0000-0000-00002E760000}"/>
    <cellStyle name="Normal 2 7 3 2 2 3 3 3" xfId="30745" xr:uid="{00000000-0005-0000-0000-00002F760000}"/>
    <cellStyle name="Normal 2 7 3 2 2 3 4" xfId="30746" xr:uid="{00000000-0005-0000-0000-000030760000}"/>
    <cellStyle name="Normal 2 7 3 2 2 3 5" xfId="30747" xr:uid="{00000000-0005-0000-0000-000031760000}"/>
    <cellStyle name="Normal 2 7 3 2 2 4" xfId="30748" xr:uid="{00000000-0005-0000-0000-000032760000}"/>
    <cellStyle name="Normal 2 7 3 2 2 4 2" xfId="30749" xr:uid="{00000000-0005-0000-0000-000033760000}"/>
    <cellStyle name="Normal 2 7 3 2 2 4 2 2" xfId="30750" xr:uid="{00000000-0005-0000-0000-000034760000}"/>
    <cellStyle name="Normal 2 7 3 2 2 4 2 3" xfId="30751" xr:uid="{00000000-0005-0000-0000-000035760000}"/>
    <cellStyle name="Normal 2 7 3 2 2 4 3" xfId="30752" xr:uid="{00000000-0005-0000-0000-000036760000}"/>
    <cellStyle name="Normal 2 7 3 2 2 4 4" xfId="30753" xr:uid="{00000000-0005-0000-0000-000037760000}"/>
    <cellStyle name="Normal 2 7 3 2 2 5" xfId="30754" xr:uid="{00000000-0005-0000-0000-000038760000}"/>
    <cellStyle name="Normal 2 7 3 2 2 5 2" xfId="30755" xr:uid="{00000000-0005-0000-0000-000039760000}"/>
    <cellStyle name="Normal 2 7 3 2 2 5 3" xfId="30756" xr:uid="{00000000-0005-0000-0000-00003A760000}"/>
    <cellStyle name="Normal 2 7 3 2 2 6" xfId="30757" xr:uid="{00000000-0005-0000-0000-00003B760000}"/>
    <cellStyle name="Normal 2 7 3 2 2 7" xfId="30758" xr:uid="{00000000-0005-0000-0000-00003C760000}"/>
    <cellStyle name="Normal 2 7 3 2 3" xfId="30759" xr:uid="{00000000-0005-0000-0000-00003D760000}"/>
    <cellStyle name="Normal 2 7 3 2 3 2" xfId="30760" xr:uid="{00000000-0005-0000-0000-00003E760000}"/>
    <cellStyle name="Normal 2 7 3 2 3 2 2" xfId="30761" xr:uid="{00000000-0005-0000-0000-00003F760000}"/>
    <cellStyle name="Normal 2 7 3 2 3 2 2 2" xfId="30762" xr:uid="{00000000-0005-0000-0000-000040760000}"/>
    <cellStyle name="Normal 2 7 3 2 3 2 2 3" xfId="30763" xr:uid="{00000000-0005-0000-0000-000041760000}"/>
    <cellStyle name="Normal 2 7 3 2 3 2 3" xfId="30764" xr:uid="{00000000-0005-0000-0000-000042760000}"/>
    <cellStyle name="Normal 2 7 3 2 3 2 4" xfId="30765" xr:uid="{00000000-0005-0000-0000-000043760000}"/>
    <cellStyle name="Normal 2 7 3 2 3 3" xfId="30766" xr:uid="{00000000-0005-0000-0000-000044760000}"/>
    <cellStyle name="Normal 2 7 3 2 3 3 2" xfId="30767" xr:uid="{00000000-0005-0000-0000-000045760000}"/>
    <cellStyle name="Normal 2 7 3 2 3 3 3" xfId="30768" xr:uid="{00000000-0005-0000-0000-000046760000}"/>
    <cellStyle name="Normal 2 7 3 2 3 4" xfId="30769" xr:uid="{00000000-0005-0000-0000-000047760000}"/>
    <cellStyle name="Normal 2 7 3 2 3 5" xfId="30770" xr:uid="{00000000-0005-0000-0000-000048760000}"/>
    <cellStyle name="Normal 2 7 3 2 4" xfId="30771" xr:uid="{00000000-0005-0000-0000-000049760000}"/>
    <cellStyle name="Normal 2 7 3 2 4 2" xfId="30772" xr:uid="{00000000-0005-0000-0000-00004A760000}"/>
    <cellStyle name="Normal 2 7 3 2 4 2 2" xfId="30773" xr:uid="{00000000-0005-0000-0000-00004B760000}"/>
    <cellStyle name="Normal 2 7 3 2 4 2 2 2" xfId="30774" xr:uid="{00000000-0005-0000-0000-00004C760000}"/>
    <cellStyle name="Normal 2 7 3 2 4 2 2 3" xfId="30775" xr:uid="{00000000-0005-0000-0000-00004D760000}"/>
    <cellStyle name="Normal 2 7 3 2 4 2 3" xfId="30776" xr:uid="{00000000-0005-0000-0000-00004E760000}"/>
    <cellStyle name="Normal 2 7 3 2 4 2 4" xfId="30777" xr:uid="{00000000-0005-0000-0000-00004F760000}"/>
    <cellStyle name="Normal 2 7 3 2 4 3" xfId="30778" xr:uid="{00000000-0005-0000-0000-000050760000}"/>
    <cellStyle name="Normal 2 7 3 2 4 3 2" xfId="30779" xr:uid="{00000000-0005-0000-0000-000051760000}"/>
    <cellStyle name="Normal 2 7 3 2 4 3 3" xfId="30780" xr:uid="{00000000-0005-0000-0000-000052760000}"/>
    <cellStyle name="Normal 2 7 3 2 4 4" xfId="30781" xr:uid="{00000000-0005-0000-0000-000053760000}"/>
    <cellStyle name="Normal 2 7 3 2 4 5" xfId="30782" xr:uid="{00000000-0005-0000-0000-000054760000}"/>
    <cellStyle name="Normal 2 7 3 2 5" xfId="30783" xr:uid="{00000000-0005-0000-0000-000055760000}"/>
    <cellStyle name="Normal 2 7 3 2 5 2" xfId="30784" xr:uid="{00000000-0005-0000-0000-000056760000}"/>
    <cellStyle name="Normal 2 7 3 2 5 2 2" xfId="30785" xr:uid="{00000000-0005-0000-0000-000057760000}"/>
    <cellStyle name="Normal 2 7 3 2 5 2 2 2" xfId="30786" xr:uid="{00000000-0005-0000-0000-000058760000}"/>
    <cellStyle name="Normal 2 7 3 2 5 2 2 3" xfId="30787" xr:uid="{00000000-0005-0000-0000-000059760000}"/>
    <cellStyle name="Normal 2 7 3 2 5 2 3" xfId="30788" xr:uid="{00000000-0005-0000-0000-00005A760000}"/>
    <cellStyle name="Normal 2 7 3 2 5 2 4" xfId="30789" xr:uid="{00000000-0005-0000-0000-00005B760000}"/>
    <cellStyle name="Normal 2 7 3 2 5 3" xfId="30790" xr:uid="{00000000-0005-0000-0000-00005C760000}"/>
    <cellStyle name="Normal 2 7 3 2 5 3 2" xfId="30791" xr:uid="{00000000-0005-0000-0000-00005D760000}"/>
    <cellStyle name="Normal 2 7 3 2 5 3 3" xfId="30792" xr:uid="{00000000-0005-0000-0000-00005E760000}"/>
    <cellStyle name="Normal 2 7 3 2 5 4" xfId="30793" xr:uid="{00000000-0005-0000-0000-00005F760000}"/>
    <cellStyle name="Normal 2 7 3 2 5 5" xfId="30794" xr:uid="{00000000-0005-0000-0000-000060760000}"/>
    <cellStyle name="Normal 2 7 3 2 6" xfId="30795" xr:uid="{00000000-0005-0000-0000-000061760000}"/>
    <cellStyle name="Normal 2 7 3 2 6 2" xfId="30796" xr:uid="{00000000-0005-0000-0000-000062760000}"/>
    <cellStyle name="Normal 2 7 3 2 6 2 2" xfId="30797" xr:uid="{00000000-0005-0000-0000-000063760000}"/>
    <cellStyle name="Normal 2 7 3 2 6 2 3" xfId="30798" xr:uid="{00000000-0005-0000-0000-000064760000}"/>
    <cellStyle name="Normal 2 7 3 2 6 3" xfId="30799" xr:uid="{00000000-0005-0000-0000-000065760000}"/>
    <cellStyle name="Normal 2 7 3 2 6 4" xfId="30800" xr:uid="{00000000-0005-0000-0000-000066760000}"/>
    <cellStyle name="Normal 2 7 3 2 7" xfId="30801" xr:uid="{00000000-0005-0000-0000-000067760000}"/>
    <cellStyle name="Normal 2 7 3 2 7 2" xfId="30802" xr:uid="{00000000-0005-0000-0000-000068760000}"/>
    <cellStyle name="Normal 2 7 3 2 7 3" xfId="30803" xr:uid="{00000000-0005-0000-0000-000069760000}"/>
    <cellStyle name="Normal 2 7 3 2 8" xfId="30804" xr:uid="{00000000-0005-0000-0000-00006A760000}"/>
    <cellStyle name="Normal 2 7 3 2 9" xfId="30805" xr:uid="{00000000-0005-0000-0000-00006B760000}"/>
    <cellStyle name="Normal 2 7 3 3" xfId="608" xr:uid="{00000000-0005-0000-0000-00006C760000}"/>
    <cellStyle name="Normal 2 7 3 3 2" xfId="30806" xr:uid="{00000000-0005-0000-0000-00006D760000}"/>
    <cellStyle name="Normal 2 7 3 3 2 2" xfId="30807" xr:uid="{00000000-0005-0000-0000-00006E760000}"/>
    <cellStyle name="Normal 2 7 3 3 2 2 2" xfId="30808" xr:uid="{00000000-0005-0000-0000-00006F760000}"/>
    <cellStyle name="Normal 2 7 3 3 2 2 2 2" xfId="30809" xr:uid="{00000000-0005-0000-0000-000070760000}"/>
    <cellStyle name="Normal 2 7 3 3 2 2 2 2 2" xfId="30810" xr:uid="{00000000-0005-0000-0000-000071760000}"/>
    <cellStyle name="Normal 2 7 3 3 2 2 2 2 3" xfId="30811" xr:uid="{00000000-0005-0000-0000-000072760000}"/>
    <cellStyle name="Normal 2 7 3 3 2 2 2 3" xfId="30812" xr:uid="{00000000-0005-0000-0000-000073760000}"/>
    <cellStyle name="Normal 2 7 3 3 2 2 2 4" xfId="30813" xr:uid="{00000000-0005-0000-0000-000074760000}"/>
    <cellStyle name="Normal 2 7 3 3 2 2 3" xfId="30814" xr:uid="{00000000-0005-0000-0000-000075760000}"/>
    <cellStyle name="Normal 2 7 3 3 2 2 3 2" xfId="30815" xr:uid="{00000000-0005-0000-0000-000076760000}"/>
    <cellStyle name="Normal 2 7 3 3 2 2 3 3" xfId="30816" xr:uid="{00000000-0005-0000-0000-000077760000}"/>
    <cellStyle name="Normal 2 7 3 3 2 2 4" xfId="30817" xr:uid="{00000000-0005-0000-0000-000078760000}"/>
    <cellStyle name="Normal 2 7 3 3 2 2 5" xfId="30818" xr:uid="{00000000-0005-0000-0000-000079760000}"/>
    <cellStyle name="Normal 2 7 3 3 2 3" xfId="30819" xr:uid="{00000000-0005-0000-0000-00007A760000}"/>
    <cellStyle name="Normal 2 7 3 3 2 3 2" xfId="30820" xr:uid="{00000000-0005-0000-0000-00007B760000}"/>
    <cellStyle name="Normal 2 7 3 3 2 3 2 2" xfId="30821" xr:uid="{00000000-0005-0000-0000-00007C760000}"/>
    <cellStyle name="Normal 2 7 3 3 2 3 2 3" xfId="30822" xr:uid="{00000000-0005-0000-0000-00007D760000}"/>
    <cellStyle name="Normal 2 7 3 3 2 3 3" xfId="30823" xr:uid="{00000000-0005-0000-0000-00007E760000}"/>
    <cellStyle name="Normal 2 7 3 3 2 3 4" xfId="30824" xr:uid="{00000000-0005-0000-0000-00007F760000}"/>
    <cellStyle name="Normal 2 7 3 3 2 4" xfId="30825" xr:uid="{00000000-0005-0000-0000-000080760000}"/>
    <cellStyle name="Normal 2 7 3 3 2 4 2" xfId="30826" xr:uid="{00000000-0005-0000-0000-000081760000}"/>
    <cellStyle name="Normal 2 7 3 3 2 4 3" xfId="30827" xr:uid="{00000000-0005-0000-0000-000082760000}"/>
    <cellStyle name="Normal 2 7 3 3 2 5" xfId="30828" xr:uid="{00000000-0005-0000-0000-000083760000}"/>
    <cellStyle name="Normal 2 7 3 3 2 6" xfId="30829" xr:uid="{00000000-0005-0000-0000-000084760000}"/>
    <cellStyle name="Normal 2 7 3 3 3" xfId="30830" xr:uid="{00000000-0005-0000-0000-000085760000}"/>
    <cellStyle name="Normal 2 7 3 3 3 2" xfId="30831" xr:uid="{00000000-0005-0000-0000-000086760000}"/>
    <cellStyle name="Normal 2 7 3 3 3 2 2" xfId="30832" xr:uid="{00000000-0005-0000-0000-000087760000}"/>
    <cellStyle name="Normal 2 7 3 3 3 2 2 2" xfId="30833" xr:uid="{00000000-0005-0000-0000-000088760000}"/>
    <cellStyle name="Normal 2 7 3 3 3 2 2 3" xfId="30834" xr:uid="{00000000-0005-0000-0000-000089760000}"/>
    <cellStyle name="Normal 2 7 3 3 3 2 3" xfId="30835" xr:uid="{00000000-0005-0000-0000-00008A760000}"/>
    <cellStyle name="Normal 2 7 3 3 3 2 4" xfId="30836" xr:uid="{00000000-0005-0000-0000-00008B760000}"/>
    <cellStyle name="Normal 2 7 3 3 3 3" xfId="30837" xr:uid="{00000000-0005-0000-0000-00008C760000}"/>
    <cellStyle name="Normal 2 7 3 3 3 3 2" xfId="30838" xr:uid="{00000000-0005-0000-0000-00008D760000}"/>
    <cellStyle name="Normal 2 7 3 3 3 3 3" xfId="30839" xr:uid="{00000000-0005-0000-0000-00008E760000}"/>
    <cellStyle name="Normal 2 7 3 3 3 4" xfId="30840" xr:uid="{00000000-0005-0000-0000-00008F760000}"/>
    <cellStyle name="Normal 2 7 3 3 3 5" xfId="30841" xr:uid="{00000000-0005-0000-0000-000090760000}"/>
    <cellStyle name="Normal 2 7 3 3 4" xfId="30842" xr:uid="{00000000-0005-0000-0000-000091760000}"/>
    <cellStyle name="Normal 2 7 3 3 4 2" xfId="30843" xr:uid="{00000000-0005-0000-0000-000092760000}"/>
    <cellStyle name="Normal 2 7 3 3 4 2 2" xfId="30844" xr:uid="{00000000-0005-0000-0000-000093760000}"/>
    <cellStyle name="Normal 2 7 3 3 4 2 3" xfId="30845" xr:uid="{00000000-0005-0000-0000-000094760000}"/>
    <cellStyle name="Normal 2 7 3 3 4 3" xfId="30846" xr:uid="{00000000-0005-0000-0000-000095760000}"/>
    <cellStyle name="Normal 2 7 3 3 4 4" xfId="30847" xr:uid="{00000000-0005-0000-0000-000096760000}"/>
    <cellStyle name="Normal 2 7 3 3 5" xfId="30848" xr:uid="{00000000-0005-0000-0000-000097760000}"/>
    <cellStyle name="Normal 2 7 3 3 5 2" xfId="30849" xr:uid="{00000000-0005-0000-0000-000098760000}"/>
    <cellStyle name="Normal 2 7 3 3 5 3" xfId="30850" xr:uid="{00000000-0005-0000-0000-000099760000}"/>
    <cellStyle name="Normal 2 7 3 3 6" xfId="30851" xr:uid="{00000000-0005-0000-0000-00009A760000}"/>
    <cellStyle name="Normal 2 7 3 3 7" xfId="30852" xr:uid="{00000000-0005-0000-0000-00009B760000}"/>
    <cellStyle name="Normal 2 7 3 3 8" xfId="30853" xr:uid="{00000000-0005-0000-0000-00009C760000}"/>
    <cellStyle name="Normal 2 7 3 4" xfId="30854" xr:uid="{00000000-0005-0000-0000-00009D760000}"/>
    <cellStyle name="Normal 2 7 3 4 2" xfId="30855" xr:uid="{00000000-0005-0000-0000-00009E760000}"/>
    <cellStyle name="Normal 2 7 3 4 2 2" xfId="30856" xr:uid="{00000000-0005-0000-0000-00009F760000}"/>
    <cellStyle name="Normal 2 7 3 4 2 2 2" xfId="30857" xr:uid="{00000000-0005-0000-0000-0000A0760000}"/>
    <cellStyle name="Normal 2 7 3 4 2 2 2 2" xfId="30858" xr:uid="{00000000-0005-0000-0000-0000A1760000}"/>
    <cellStyle name="Normal 2 7 3 4 2 2 2 3" xfId="30859" xr:uid="{00000000-0005-0000-0000-0000A2760000}"/>
    <cellStyle name="Normal 2 7 3 4 2 2 3" xfId="30860" xr:uid="{00000000-0005-0000-0000-0000A3760000}"/>
    <cellStyle name="Normal 2 7 3 4 2 2 4" xfId="30861" xr:uid="{00000000-0005-0000-0000-0000A4760000}"/>
    <cellStyle name="Normal 2 7 3 4 2 3" xfId="30862" xr:uid="{00000000-0005-0000-0000-0000A5760000}"/>
    <cellStyle name="Normal 2 7 3 4 2 3 2" xfId="30863" xr:uid="{00000000-0005-0000-0000-0000A6760000}"/>
    <cellStyle name="Normal 2 7 3 4 2 3 3" xfId="30864" xr:uid="{00000000-0005-0000-0000-0000A7760000}"/>
    <cellStyle name="Normal 2 7 3 4 2 4" xfId="30865" xr:uid="{00000000-0005-0000-0000-0000A8760000}"/>
    <cellStyle name="Normal 2 7 3 4 2 5" xfId="30866" xr:uid="{00000000-0005-0000-0000-0000A9760000}"/>
    <cellStyle name="Normal 2 7 3 4 3" xfId="30867" xr:uid="{00000000-0005-0000-0000-0000AA760000}"/>
    <cellStyle name="Normal 2 7 3 4 3 2" xfId="30868" xr:uid="{00000000-0005-0000-0000-0000AB760000}"/>
    <cellStyle name="Normal 2 7 3 4 3 2 2" xfId="30869" xr:uid="{00000000-0005-0000-0000-0000AC760000}"/>
    <cellStyle name="Normal 2 7 3 4 3 2 3" xfId="30870" xr:uid="{00000000-0005-0000-0000-0000AD760000}"/>
    <cellStyle name="Normal 2 7 3 4 3 3" xfId="30871" xr:uid="{00000000-0005-0000-0000-0000AE760000}"/>
    <cellStyle name="Normal 2 7 3 4 3 4" xfId="30872" xr:uid="{00000000-0005-0000-0000-0000AF760000}"/>
    <cellStyle name="Normal 2 7 3 4 4" xfId="30873" xr:uid="{00000000-0005-0000-0000-0000B0760000}"/>
    <cellStyle name="Normal 2 7 3 4 4 2" xfId="30874" xr:uid="{00000000-0005-0000-0000-0000B1760000}"/>
    <cellStyle name="Normal 2 7 3 4 4 3" xfId="30875" xr:uid="{00000000-0005-0000-0000-0000B2760000}"/>
    <cellStyle name="Normal 2 7 3 4 5" xfId="30876" xr:uid="{00000000-0005-0000-0000-0000B3760000}"/>
    <cellStyle name="Normal 2 7 3 4 6" xfId="30877" xr:uid="{00000000-0005-0000-0000-0000B4760000}"/>
    <cellStyle name="Normal 2 7 3 5" xfId="30878" xr:uid="{00000000-0005-0000-0000-0000B5760000}"/>
    <cellStyle name="Normal 2 7 3 5 2" xfId="30879" xr:uid="{00000000-0005-0000-0000-0000B6760000}"/>
    <cellStyle name="Normal 2 7 3 5 2 2" xfId="30880" xr:uid="{00000000-0005-0000-0000-0000B7760000}"/>
    <cellStyle name="Normal 2 7 3 5 2 2 2" xfId="30881" xr:uid="{00000000-0005-0000-0000-0000B8760000}"/>
    <cellStyle name="Normal 2 7 3 5 2 2 3" xfId="30882" xr:uid="{00000000-0005-0000-0000-0000B9760000}"/>
    <cellStyle name="Normal 2 7 3 5 2 3" xfId="30883" xr:uid="{00000000-0005-0000-0000-0000BA760000}"/>
    <cellStyle name="Normal 2 7 3 5 2 4" xfId="30884" xr:uid="{00000000-0005-0000-0000-0000BB760000}"/>
    <cellStyle name="Normal 2 7 3 5 3" xfId="30885" xr:uid="{00000000-0005-0000-0000-0000BC760000}"/>
    <cellStyle name="Normal 2 7 3 5 3 2" xfId="30886" xr:uid="{00000000-0005-0000-0000-0000BD760000}"/>
    <cellStyle name="Normal 2 7 3 5 3 3" xfId="30887" xr:uid="{00000000-0005-0000-0000-0000BE760000}"/>
    <cellStyle name="Normal 2 7 3 5 4" xfId="30888" xr:uid="{00000000-0005-0000-0000-0000BF760000}"/>
    <cellStyle name="Normal 2 7 3 5 5" xfId="30889" xr:uid="{00000000-0005-0000-0000-0000C0760000}"/>
    <cellStyle name="Normal 2 7 3 6" xfId="30890" xr:uid="{00000000-0005-0000-0000-0000C1760000}"/>
    <cellStyle name="Normal 2 7 3 6 2" xfId="30891" xr:uid="{00000000-0005-0000-0000-0000C2760000}"/>
    <cellStyle name="Normal 2 7 3 6 2 2" xfId="30892" xr:uid="{00000000-0005-0000-0000-0000C3760000}"/>
    <cellStyle name="Normal 2 7 3 6 2 2 2" xfId="30893" xr:uid="{00000000-0005-0000-0000-0000C4760000}"/>
    <cellStyle name="Normal 2 7 3 6 2 2 3" xfId="30894" xr:uid="{00000000-0005-0000-0000-0000C5760000}"/>
    <cellStyle name="Normal 2 7 3 6 2 3" xfId="30895" xr:uid="{00000000-0005-0000-0000-0000C6760000}"/>
    <cellStyle name="Normal 2 7 3 6 2 4" xfId="30896" xr:uid="{00000000-0005-0000-0000-0000C7760000}"/>
    <cellStyle name="Normal 2 7 3 6 3" xfId="30897" xr:uid="{00000000-0005-0000-0000-0000C8760000}"/>
    <cellStyle name="Normal 2 7 3 6 3 2" xfId="30898" xr:uid="{00000000-0005-0000-0000-0000C9760000}"/>
    <cellStyle name="Normal 2 7 3 6 3 3" xfId="30899" xr:uid="{00000000-0005-0000-0000-0000CA760000}"/>
    <cellStyle name="Normal 2 7 3 6 4" xfId="30900" xr:uid="{00000000-0005-0000-0000-0000CB760000}"/>
    <cellStyle name="Normal 2 7 3 6 5" xfId="30901" xr:uid="{00000000-0005-0000-0000-0000CC760000}"/>
    <cellStyle name="Normal 2 7 3 7" xfId="30902" xr:uid="{00000000-0005-0000-0000-0000CD760000}"/>
    <cellStyle name="Normal 2 7 3 7 2" xfId="30903" xr:uid="{00000000-0005-0000-0000-0000CE760000}"/>
    <cellStyle name="Normal 2 7 3 7 2 2" xfId="30904" xr:uid="{00000000-0005-0000-0000-0000CF760000}"/>
    <cellStyle name="Normal 2 7 3 7 2 3" xfId="30905" xr:uid="{00000000-0005-0000-0000-0000D0760000}"/>
    <cellStyle name="Normal 2 7 3 7 3" xfId="30906" xr:uid="{00000000-0005-0000-0000-0000D1760000}"/>
    <cellStyle name="Normal 2 7 3 7 4" xfId="30907" xr:uid="{00000000-0005-0000-0000-0000D2760000}"/>
    <cellStyle name="Normal 2 7 3 8" xfId="30908" xr:uid="{00000000-0005-0000-0000-0000D3760000}"/>
    <cellStyle name="Normal 2 7 3 8 2" xfId="30909" xr:uid="{00000000-0005-0000-0000-0000D4760000}"/>
    <cellStyle name="Normal 2 7 3 8 3" xfId="30910" xr:uid="{00000000-0005-0000-0000-0000D5760000}"/>
    <cellStyle name="Normal 2 7 3 9" xfId="30911" xr:uid="{00000000-0005-0000-0000-0000D6760000}"/>
    <cellStyle name="Normal 2 7 4" xfId="609" xr:uid="{00000000-0005-0000-0000-0000D7760000}"/>
    <cellStyle name="Normal 2 7 4 10" xfId="30912" xr:uid="{00000000-0005-0000-0000-0000D8760000}"/>
    <cellStyle name="Normal 2 7 4 11" xfId="30913" xr:uid="{00000000-0005-0000-0000-0000D9760000}"/>
    <cellStyle name="Normal 2 7 4 2" xfId="30914" xr:uid="{00000000-0005-0000-0000-0000DA760000}"/>
    <cellStyle name="Normal 2 7 4 2 2" xfId="30915" xr:uid="{00000000-0005-0000-0000-0000DB760000}"/>
    <cellStyle name="Normal 2 7 4 2 2 2" xfId="30916" xr:uid="{00000000-0005-0000-0000-0000DC760000}"/>
    <cellStyle name="Normal 2 7 4 2 2 2 2" xfId="30917" xr:uid="{00000000-0005-0000-0000-0000DD760000}"/>
    <cellStyle name="Normal 2 7 4 2 2 2 2 2" xfId="30918" xr:uid="{00000000-0005-0000-0000-0000DE760000}"/>
    <cellStyle name="Normal 2 7 4 2 2 2 2 2 2" xfId="30919" xr:uid="{00000000-0005-0000-0000-0000DF760000}"/>
    <cellStyle name="Normal 2 7 4 2 2 2 2 2 3" xfId="30920" xr:uid="{00000000-0005-0000-0000-0000E0760000}"/>
    <cellStyle name="Normal 2 7 4 2 2 2 2 3" xfId="30921" xr:uid="{00000000-0005-0000-0000-0000E1760000}"/>
    <cellStyle name="Normal 2 7 4 2 2 2 2 4" xfId="30922" xr:uid="{00000000-0005-0000-0000-0000E2760000}"/>
    <cellStyle name="Normal 2 7 4 2 2 2 3" xfId="30923" xr:uid="{00000000-0005-0000-0000-0000E3760000}"/>
    <cellStyle name="Normal 2 7 4 2 2 2 3 2" xfId="30924" xr:uid="{00000000-0005-0000-0000-0000E4760000}"/>
    <cellStyle name="Normal 2 7 4 2 2 2 3 3" xfId="30925" xr:uid="{00000000-0005-0000-0000-0000E5760000}"/>
    <cellStyle name="Normal 2 7 4 2 2 2 4" xfId="30926" xr:uid="{00000000-0005-0000-0000-0000E6760000}"/>
    <cellStyle name="Normal 2 7 4 2 2 2 5" xfId="30927" xr:uid="{00000000-0005-0000-0000-0000E7760000}"/>
    <cellStyle name="Normal 2 7 4 2 2 3" xfId="30928" xr:uid="{00000000-0005-0000-0000-0000E8760000}"/>
    <cellStyle name="Normal 2 7 4 2 2 3 2" xfId="30929" xr:uid="{00000000-0005-0000-0000-0000E9760000}"/>
    <cellStyle name="Normal 2 7 4 2 2 3 2 2" xfId="30930" xr:uid="{00000000-0005-0000-0000-0000EA760000}"/>
    <cellStyle name="Normal 2 7 4 2 2 3 2 2 2" xfId="30931" xr:uid="{00000000-0005-0000-0000-0000EB760000}"/>
    <cellStyle name="Normal 2 7 4 2 2 3 2 2 3" xfId="30932" xr:uid="{00000000-0005-0000-0000-0000EC760000}"/>
    <cellStyle name="Normal 2 7 4 2 2 3 2 3" xfId="30933" xr:uid="{00000000-0005-0000-0000-0000ED760000}"/>
    <cellStyle name="Normal 2 7 4 2 2 3 2 4" xfId="30934" xr:uid="{00000000-0005-0000-0000-0000EE760000}"/>
    <cellStyle name="Normal 2 7 4 2 2 3 3" xfId="30935" xr:uid="{00000000-0005-0000-0000-0000EF760000}"/>
    <cellStyle name="Normal 2 7 4 2 2 3 3 2" xfId="30936" xr:uid="{00000000-0005-0000-0000-0000F0760000}"/>
    <cellStyle name="Normal 2 7 4 2 2 3 3 3" xfId="30937" xr:uid="{00000000-0005-0000-0000-0000F1760000}"/>
    <cellStyle name="Normal 2 7 4 2 2 3 4" xfId="30938" xr:uid="{00000000-0005-0000-0000-0000F2760000}"/>
    <cellStyle name="Normal 2 7 4 2 2 3 5" xfId="30939" xr:uid="{00000000-0005-0000-0000-0000F3760000}"/>
    <cellStyle name="Normal 2 7 4 2 2 4" xfId="30940" xr:uid="{00000000-0005-0000-0000-0000F4760000}"/>
    <cellStyle name="Normal 2 7 4 2 2 4 2" xfId="30941" xr:uid="{00000000-0005-0000-0000-0000F5760000}"/>
    <cellStyle name="Normal 2 7 4 2 2 4 2 2" xfId="30942" xr:uid="{00000000-0005-0000-0000-0000F6760000}"/>
    <cellStyle name="Normal 2 7 4 2 2 4 2 3" xfId="30943" xr:uid="{00000000-0005-0000-0000-0000F7760000}"/>
    <cellStyle name="Normal 2 7 4 2 2 4 3" xfId="30944" xr:uid="{00000000-0005-0000-0000-0000F8760000}"/>
    <cellStyle name="Normal 2 7 4 2 2 4 4" xfId="30945" xr:uid="{00000000-0005-0000-0000-0000F9760000}"/>
    <cellStyle name="Normal 2 7 4 2 2 5" xfId="30946" xr:uid="{00000000-0005-0000-0000-0000FA760000}"/>
    <cellStyle name="Normal 2 7 4 2 2 5 2" xfId="30947" xr:uid="{00000000-0005-0000-0000-0000FB760000}"/>
    <cellStyle name="Normal 2 7 4 2 2 5 3" xfId="30948" xr:uid="{00000000-0005-0000-0000-0000FC760000}"/>
    <cellStyle name="Normal 2 7 4 2 2 6" xfId="30949" xr:uid="{00000000-0005-0000-0000-0000FD760000}"/>
    <cellStyle name="Normal 2 7 4 2 2 7" xfId="30950" xr:uid="{00000000-0005-0000-0000-0000FE760000}"/>
    <cellStyle name="Normal 2 7 4 2 3" xfId="30951" xr:uid="{00000000-0005-0000-0000-0000FF760000}"/>
    <cellStyle name="Normal 2 7 4 2 3 2" xfId="30952" xr:uid="{00000000-0005-0000-0000-000000770000}"/>
    <cellStyle name="Normal 2 7 4 2 3 2 2" xfId="30953" xr:uid="{00000000-0005-0000-0000-000001770000}"/>
    <cellStyle name="Normal 2 7 4 2 3 2 2 2" xfId="30954" xr:uid="{00000000-0005-0000-0000-000002770000}"/>
    <cellStyle name="Normal 2 7 4 2 3 2 2 3" xfId="30955" xr:uid="{00000000-0005-0000-0000-000003770000}"/>
    <cellStyle name="Normal 2 7 4 2 3 2 3" xfId="30956" xr:uid="{00000000-0005-0000-0000-000004770000}"/>
    <cellStyle name="Normal 2 7 4 2 3 2 4" xfId="30957" xr:uid="{00000000-0005-0000-0000-000005770000}"/>
    <cellStyle name="Normal 2 7 4 2 3 3" xfId="30958" xr:uid="{00000000-0005-0000-0000-000006770000}"/>
    <cellStyle name="Normal 2 7 4 2 3 3 2" xfId="30959" xr:uid="{00000000-0005-0000-0000-000007770000}"/>
    <cellStyle name="Normal 2 7 4 2 3 3 3" xfId="30960" xr:uid="{00000000-0005-0000-0000-000008770000}"/>
    <cellStyle name="Normal 2 7 4 2 3 4" xfId="30961" xr:uid="{00000000-0005-0000-0000-000009770000}"/>
    <cellStyle name="Normal 2 7 4 2 3 5" xfId="30962" xr:uid="{00000000-0005-0000-0000-00000A770000}"/>
    <cellStyle name="Normal 2 7 4 2 4" xfId="30963" xr:uid="{00000000-0005-0000-0000-00000B770000}"/>
    <cellStyle name="Normal 2 7 4 2 4 2" xfId="30964" xr:uid="{00000000-0005-0000-0000-00000C770000}"/>
    <cellStyle name="Normal 2 7 4 2 4 2 2" xfId="30965" xr:uid="{00000000-0005-0000-0000-00000D770000}"/>
    <cellStyle name="Normal 2 7 4 2 4 2 2 2" xfId="30966" xr:uid="{00000000-0005-0000-0000-00000E770000}"/>
    <cellStyle name="Normal 2 7 4 2 4 2 2 3" xfId="30967" xr:uid="{00000000-0005-0000-0000-00000F770000}"/>
    <cellStyle name="Normal 2 7 4 2 4 2 3" xfId="30968" xr:uid="{00000000-0005-0000-0000-000010770000}"/>
    <cellStyle name="Normal 2 7 4 2 4 2 4" xfId="30969" xr:uid="{00000000-0005-0000-0000-000011770000}"/>
    <cellStyle name="Normal 2 7 4 2 4 3" xfId="30970" xr:uid="{00000000-0005-0000-0000-000012770000}"/>
    <cellStyle name="Normal 2 7 4 2 4 3 2" xfId="30971" xr:uid="{00000000-0005-0000-0000-000013770000}"/>
    <cellStyle name="Normal 2 7 4 2 4 3 3" xfId="30972" xr:uid="{00000000-0005-0000-0000-000014770000}"/>
    <cellStyle name="Normal 2 7 4 2 4 4" xfId="30973" xr:uid="{00000000-0005-0000-0000-000015770000}"/>
    <cellStyle name="Normal 2 7 4 2 4 5" xfId="30974" xr:uid="{00000000-0005-0000-0000-000016770000}"/>
    <cellStyle name="Normal 2 7 4 2 5" xfId="30975" xr:uid="{00000000-0005-0000-0000-000017770000}"/>
    <cellStyle name="Normal 2 7 4 2 5 2" xfId="30976" xr:uid="{00000000-0005-0000-0000-000018770000}"/>
    <cellStyle name="Normal 2 7 4 2 5 2 2" xfId="30977" xr:uid="{00000000-0005-0000-0000-000019770000}"/>
    <cellStyle name="Normal 2 7 4 2 5 2 2 2" xfId="30978" xr:uid="{00000000-0005-0000-0000-00001A770000}"/>
    <cellStyle name="Normal 2 7 4 2 5 2 2 3" xfId="30979" xr:uid="{00000000-0005-0000-0000-00001B770000}"/>
    <cellStyle name="Normal 2 7 4 2 5 2 3" xfId="30980" xr:uid="{00000000-0005-0000-0000-00001C770000}"/>
    <cellStyle name="Normal 2 7 4 2 5 2 4" xfId="30981" xr:uid="{00000000-0005-0000-0000-00001D770000}"/>
    <cellStyle name="Normal 2 7 4 2 5 3" xfId="30982" xr:uid="{00000000-0005-0000-0000-00001E770000}"/>
    <cellStyle name="Normal 2 7 4 2 5 3 2" xfId="30983" xr:uid="{00000000-0005-0000-0000-00001F770000}"/>
    <cellStyle name="Normal 2 7 4 2 5 3 3" xfId="30984" xr:uid="{00000000-0005-0000-0000-000020770000}"/>
    <cellStyle name="Normal 2 7 4 2 5 4" xfId="30985" xr:uid="{00000000-0005-0000-0000-000021770000}"/>
    <cellStyle name="Normal 2 7 4 2 5 5" xfId="30986" xr:uid="{00000000-0005-0000-0000-000022770000}"/>
    <cellStyle name="Normal 2 7 4 2 6" xfId="30987" xr:uid="{00000000-0005-0000-0000-000023770000}"/>
    <cellStyle name="Normal 2 7 4 2 6 2" xfId="30988" xr:uid="{00000000-0005-0000-0000-000024770000}"/>
    <cellStyle name="Normal 2 7 4 2 6 2 2" xfId="30989" xr:uid="{00000000-0005-0000-0000-000025770000}"/>
    <cellStyle name="Normal 2 7 4 2 6 2 3" xfId="30990" xr:uid="{00000000-0005-0000-0000-000026770000}"/>
    <cellStyle name="Normal 2 7 4 2 6 3" xfId="30991" xr:uid="{00000000-0005-0000-0000-000027770000}"/>
    <cellStyle name="Normal 2 7 4 2 6 4" xfId="30992" xr:uid="{00000000-0005-0000-0000-000028770000}"/>
    <cellStyle name="Normal 2 7 4 2 7" xfId="30993" xr:uid="{00000000-0005-0000-0000-000029770000}"/>
    <cellStyle name="Normal 2 7 4 2 7 2" xfId="30994" xr:uid="{00000000-0005-0000-0000-00002A770000}"/>
    <cellStyle name="Normal 2 7 4 2 7 3" xfId="30995" xr:uid="{00000000-0005-0000-0000-00002B770000}"/>
    <cellStyle name="Normal 2 7 4 2 8" xfId="30996" xr:uid="{00000000-0005-0000-0000-00002C770000}"/>
    <cellStyle name="Normal 2 7 4 2 9" xfId="30997" xr:uid="{00000000-0005-0000-0000-00002D770000}"/>
    <cellStyle name="Normal 2 7 4 3" xfId="30998" xr:uid="{00000000-0005-0000-0000-00002E770000}"/>
    <cellStyle name="Normal 2 7 4 3 2" xfId="30999" xr:uid="{00000000-0005-0000-0000-00002F770000}"/>
    <cellStyle name="Normal 2 7 4 3 2 2" xfId="31000" xr:uid="{00000000-0005-0000-0000-000030770000}"/>
    <cellStyle name="Normal 2 7 4 3 2 2 2" xfId="31001" xr:uid="{00000000-0005-0000-0000-000031770000}"/>
    <cellStyle name="Normal 2 7 4 3 2 2 2 2" xfId="31002" xr:uid="{00000000-0005-0000-0000-000032770000}"/>
    <cellStyle name="Normal 2 7 4 3 2 2 2 2 2" xfId="31003" xr:uid="{00000000-0005-0000-0000-000033770000}"/>
    <cellStyle name="Normal 2 7 4 3 2 2 2 2 3" xfId="31004" xr:uid="{00000000-0005-0000-0000-000034770000}"/>
    <cellStyle name="Normal 2 7 4 3 2 2 2 3" xfId="31005" xr:uid="{00000000-0005-0000-0000-000035770000}"/>
    <cellStyle name="Normal 2 7 4 3 2 2 2 4" xfId="31006" xr:uid="{00000000-0005-0000-0000-000036770000}"/>
    <cellStyle name="Normal 2 7 4 3 2 2 3" xfId="31007" xr:uid="{00000000-0005-0000-0000-000037770000}"/>
    <cellStyle name="Normal 2 7 4 3 2 2 3 2" xfId="31008" xr:uid="{00000000-0005-0000-0000-000038770000}"/>
    <cellStyle name="Normal 2 7 4 3 2 2 3 3" xfId="31009" xr:uid="{00000000-0005-0000-0000-000039770000}"/>
    <cellStyle name="Normal 2 7 4 3 2 2 4" xfId="31010" xr:uid="{00000000-0005-0000-0000-00003A770000}"/>
    <cellStyle name="Normal 2 7 4 3 2 2 5" xfId="31011" xr:uid="{00000000-0005-0000-0000-00003B770000}"/>
    <cellStyle name="Normal 2 7 4 3 2 3" xfId="31012" xr:uid="{00000000-0005-0000-0000-00003C770000}"/>
    <cellStyle name="Normal 2 7 4 3 2 3 2" xfId="31013" xr:uid="{00000000-0005-0000-0000-00003D770000}"/>
    <cellStyle name="Normal 2 7 4 3 2 3 2 2" xfId="31014" xr:uid="{00000000-0005-0000-0000-00003E770000}"/>
    <cellStyle name="Normal 2 7 4 3 2 3 2 3" xfId="31015" xr:uid="{00000000-0005-0000-0000-00003F770000}"/>
    <cellStyle name="Normal 2 7 4 3 2 3 3" xfId="31016" xr:uid="{00000000-0005-0000-0000-000040770000}"/>
    <cellStyle name="Normal 2 7 4 3 2 3 4" xfId="31017" xr:uid="{00000000-0005-0000-0000-000041770000}"/>
    <cellStyle name="Normal 2 7 4 3 2 4" xfId="31018" xr:uid="{00000000-0005-0000-0000-000042770000}"/>
    <cellStyle name="Normal 2 7 4 3 2 4 2" xfId="31019" xr:uid="{00000000-0005-0000-0000-000043770000}"/>
    <cellStyle name="Normal 2 7 4 3 2 4 3" xfId="31020" xr:uid="{00000000-0005-0000-0000-000044770000}"/>
    <cellStyle name="Normal 2 7 4 3 2 5" xfId="31021" xr:uid="{00000000-0005-0000-0000-000045770000}"/>
    <cellStyle name="Normal 2 7 4 3 2 6" xfId="31022" xr:uid="{00000000-0005-0000-0000-000046770000}"/>
    <cellStyle name="Normal 2 7 4 3 3" xfId="31023" xr:uid="{00000000-0005-0000-0000-000047770000}"/>
    <cellStyle name="Normal 2 7 4 3 3 2" xfId="31024" xr:uid="{00000000-0005-0000-0000-000048770000}"/>
    <cellStyle name="Normal 2 7 4 3 3 2 2" xfId="31025" xr:uid="{00000000-0005-0000-0000-000049770000}"/>
    <cellStyle name="Normal 2 7 4 3 3 2 2 2" xfId="31026" xr:uid="{00000000-0005-0000-0000-00004A770000}"/>
    <cellStyle name="Normal 2 7 4 3 3 2 2 3" xfId="31027" xr:uid="{00000000-0005-0000-0000-00004B770000}"/>
    <cellStyle name="Normal 2 7 4 3 3 2 3" xfId="31028" xr:uid="{00000000-0005-0000-0000-00004C770000}"/>
    <cellStyle name="Normal 2 7 4 3 3 2 4" xfId="31029" xr:uid="{00000000-0005-0000-0000-00004D770000}"/>
    <cellStyle name="Normal 2 7 4 3 3 3" xfId="31030" xr:uid="{00000000-0005-0000-0000-00004E770000}"/>
    <cellStyle name="Normal 2 7 4 3 3 3 2" xfId="31031" xr:uid="{00000000-0005-0000-0000-00004F770000}"/>
    <cellStyle name="Normal 2 7 4 3 3 3 3" xfId="31032" xr:uid="{00000000-0005-0000-0000-000050770000}"/>
    <cellStyle name="Normal 2 7 4 3 3 4" xfId="31033" xr:uid="{00000000-0005-0000-0000-000051770000}"/>
    <cellStyle name="Normal 2 7 4 3 3 5" xfId="31034" xr:uid="{00000000-0005-0000-0000-000052770000}"/>
    <cellStyle name="Normal 2 7 4 3 4" xfId="31035" xr:uid="{00000000-0005-0000-0000-000053770000}"/>
    <cellStyle name="Normal 2 7 4 3 4 2" xfId="31036" xr:uid="{00000000-0005-0000-0000-000054770000}"/>
    <cellStyle name="Normal 2 7 4 3 4 2 2" xfId="31037" xr:uid="{00000000-0005-0000-0000-000055770000}"/>
    <cellStyle name="Normal 2 7 4 3 4 2 3" xfId="31038" xr:uid="{00000000-0005-0000-0000-000056770000}"/>
    <cellStyle name="Normal 2 7 4 3 4 3" xfId="31039" xr:uid="{00000000-0005-0000-0000-000057770000}"/>
    <cellStyle name="Normal 2 7 4 3 4 4" xfId="31040" xr:uid="{00000000-0005-0000-0000-000058770000}"/>
    <cellStyle name="Normal 2 7 4 3 5" xfId="31041" xr:uid="{00000000-0005-0000-0000-000059770000}"/>
    <cellStyle name="Normal 2 7 4 3 5 2" xfId="31042" xr:uid="{00000000-0005-0000-0000-00005A770000}"/>
    <cellStyle name="Normal 2 7 4 3 5 3" xfId="31043" xr:uid="{00000000-0005-0000-0000-00005B770000}"/>
    <cellStyle name="Normal 2 7 4 3 6" xfId="31044" xr:uid="{00000000-0005-0000-0000-00005C770000}"/>
    <cellStyle name="Normal 2 7 4 3 7" xfId="31045" xr:uid="{00000000-0005-0000-0000-00005D770000}"/>
    <cellStyle name="Normal 2 7 4 4" xfId="31046" xr:uid="{00000000-0005-0000-0000-00005E770000}"/>
    <cellStyle name="Normal 2 7 4 4 2" xfId="31047" xr:uid="{00000000-0005-0000-0000-00005F770000}"/>
    <cellStyle name="Normal 2 7 4 4 2 2" xfId="31048" xr:uid="{00000000-0005-0000-0000-000060770000}"/>
    <cellStyle name="Normal 2 7 4 4 2 2 2" xfId="31049" xr:uid="{00000000-0005-0000-0000-000061770000}"/>
    <cellStyle name="Normal 2 7 4 4 2 2 2 2" xfId="31050" xr:uid="{00000000-0005-0000-0000-000062770000}"/>
    <cellStyle name="Normal 2 7 4 4 2 2 2 3" xfId="31051" xr:uid="{00000000-0005-0000-0000-000063770000}"/>
    <cellStyle name="Normal 2 7 4 4 2 2 3" xfId="31052" xr:uid="{00000000-0005-0000-0000-000064770000}"/>
    <cellStyle name="Normal 2 7 4 4 2 2 4" xfId="31053" xr:uid="{00000000-0005-0000-0000-000065770000}"/>
    <cellStyle name="Normal 2 7 4 4 2 3" xfId="31054" xr:uid="{00000000-0005-0000-0000-000066770000}"/>
    <cellStyle name="Normal 2 7 4 4 2 3 2" xfId="31055" xr:uid="{00000000-0005-0000-0000-000067770000}"/>
    <cellStyle name="Normal 2 7 4 4 2 3 3" xfId="31056" xr:uid="{00000000-0005-0000-0000-000068770000}"/>
    <cellStyle name="Normal 2 7 4 4 2 4" xfId="31057" xr:uid="{00000000-0005-0000-0000-000069770000}"/>
    <cellStyle name="Normal 2 7 4 4 2 5" xfId="31058" xr:uid="{00000000-0005-0000-0000-00006A770000}"/>
    <cellStyle name="Normal 2 7 4 4 3" xfId="31059" xr:uid="{00000000-0005-0000-0000-00006B770000}"/>
    <cellStyle name="Normal 2 7 4 4 3 2" xfId="31060" xr:uid="{00000000-0005-0000-0000-00006C770000}"/>
    <cellStyle name="Normal 2 7 4 4 3 2 2" xfId="31061" xr:uid="{00000000-0005-0000-0000-00006D770000}"/>
    <cellStyle name="Normal 2 7 4 4 3 2 3" xfId="31062" xr:uid="{00000000-0005-0000-0000-00006E770000}"/>
    <cellStyle name="Normal 2 7 4 4 3 3" xfId="31063" xr:uid="{00000000-0005-0000-0000-00006F770000}"/>
    <cellStyle name="Normal 2 7 4 4 3 4" xfId="31064" xr:uid="{00000000-0005-0000-0000-000070770000}"/>
    <cellStyle name="Normal 2 7 4 4 4" xfId="31065" xr:uid="{00000000-0005-0000-0000-000071770000}"/>
    <cellStyle name="Normal 2 7 4 4 4 2" xfId="31066" xr:uid="{00000000-0005-0000-0000-000072770000}"/>
    <cellStyle name="Normal 2 7 4 4 4 3" xfId="31067" xr:uid="{00000000-0005-0000-0000-000073770000}"/>
    <cellStyle name="Normal 2 7 4 4 5" xfId="31068" xr:uid="{00000000-0005-0000-0000-000074770000}"/>
    <cellStyle name="Normal 2 7 4 4 6" xfId="31069" xr:uid="{00000000-0005-0000-0000-000075770000}"/>
    <cellStyle name="Normal 2 7 4 5" xfId="31070" xr:uid="{00000000-0005-0000-0000-000076770000}"/>
    <cellStyle name="Normal 2 7 4 5 2" xfId="31071" xr:uid="{00000000-0005-0000-0000-000077770000}"/>
    <cellStyle name="Normal 2 7 4 5 2 2" xfId="31072" xr:uid="{00000000-0005-0000-0000-000078770000}"/>
    <cellStyle name="Normal 2 7 4 5 2 2 2" xfId="31073" xr:uid="{00000000-0005-0000-0000-000079770000}"/>
    <cellStyle name="Normal 2 7 4 5 2 2 3" xfId="31074" xr:uid="{00000000-0005-0000-0000-00007A770000}"/>
    <cellStyle name="Normal 2 7 4 5 2 3" xfId="31075" xr:uid="{00000000-0005-0000-0000-00007B770000}"/>
    <cellStyle name="Normal 2 7 4 5 2 4" xfId="31076" xr:uid="{00000000-0005-0000-0000-00007C770000}"/>
    <cellStyle name="Normal 2 7 4 5 3" xfId="31077" xr:uid="{00000000-0005-0000-0000-00007D770000}"/>
    <cellStyle name="Normal 2 7 4 5 3 2" xfId="31078" xr:uid="{00000000-0005-0000-0000-00007E770000}"/>
    <cellStyle name="Normal 2 7 4 5 3 3" xfId="31079" xr:uid="{00000000-0005-0000-0000-00007F770000}"/>
    <cellStyle name="Normal 2 7 4 5 4" xfId="31080" xr:uid="{00000000-0005-0000-0000-000080770000}"/>
    <cellStyle name="Normal 2 7 4 5 5" xfId="31081" xr:uid="{00000000-0005-0000-0000-000081770000}"/>
    <cellStyle name="Normal 2 7 4 6" xfId="31082" xr:uid="{00000000-0005-0000-0000-000082770000}"/>
    <cellStyle name="Normal 2 7 4 6 2" xfId="31083" xr:uid="{00000000-0005-0000-0000-000083770000}"/>
    <cellStyle name="Normal 2 7 4 6 2 2" xfId="31084" xr:uid="{00000000-0005-0000-0000-000084770000}"/>
    <cellStyle name="Normal 2 7 4 6 2 2 2" xfId="31085" xr:uid="{00000000-0005-0000-0000-000085770000}"/>
    <cellStyle name="Normal 2 7 4 6 2 2 3" xfId="31086" xr:uid="{00000000-0005-0000-0000-000086770000}"/>
    <cellStyle name="Normal 2 7 4 6 2 3" xfId="31087" xr:uid="{00000000-0005-0000-0000-000087770000}"/>
    <cellStyle name="Normal 2 7 4 6 2 4" xfId="31088" xr:uid="{00000000-0005-0000-0000-000088770000}"/>
    <cellStyle name="Normal 2 7 4 6 3" xfId="31089" xr:uid="{00000000-0005-0000-0000-000089770000}"/>
    <cellStyle name="Normal 2 7 4 6 3 2" xfId="31090" xr:uid="{00000000-0005-0000-0000-00008A770000}"/>
    <cellStyle name="Normal 2 7 4 6 3 3" xfId="31091" xr:uid="{00000000-0005-0000-0000-00008B770000}"/>
    <cellStyle name="Normal 2 7 4 6 4" xfId="31092" xr:uid="{00000000-0005-0000-0000-00008C770000}"/>
    <cellStyle name="Normal 2 7 4 6 5" xfId="31093" xr:uid="{00000000-0005-0000-0000-00008D770000}"/>
    <cellStyle name="Normal 2 7 4 7" xfId="31094" xr:uid="{00000000-0005-0000-0000-00008E770000}"/>
    <cellStyle name="Normal 2 7 4 7 2" xfId="31095" xr:uid="{00000000-0005-0000-0000-00008F770000}"/>
    <cellStyle name="Normal 2 7 4 7 2 2" xfId="31096" xr:uid="{00000000-0005-0000-0000-000090770000}"/>
    <cellStyle name="Normal 2 7 4 7 2 3" xfId="31097" xr:uid="{00000000-0005-0000-0000-000091770000}"/>
    <cellStyle name="Normal 2 7 4 7 3" xfId="31098" xr:uid="{00000000-0005-0000-0000-000092770000}"/>
    <cellStyle name="Normal 2 7 4 7 4" xfId="31099" xr:uid="{00000000-0005-0000-0000-000093770000}"/>
    <cellStyle name="Normal 2 7 4 8" xfId="31100" xr:uid="{00000000-0005-0000-0000-000094770000}"/>
    <cellStyle name="Normal 2 7 4 8 2" xfId="31101" xr:uid="{00000000-0005-0000-0000-000095770000}"/>
    <cellStyle name="Normal 2 7 4 8 3" xfId="31102" xr:uid="{00000000-0005-0000-0000-000096770000}"/>
    <cellStyle name="Normal 2 7 4 9" xfId="31103" xr:uid="{00000000-0005-0000-0000-000097770000}"/>
    <cellStyle name="Normal 2 7 5" xfId="610" xr:uid="{00000000-0005-0000-0000-000098770000}"/>
    <cellStyle name="Normal 2 7 5 10" xfId="31104" xr:uid="{00000000-0005-0000-0000-000099770000}"/>
    <cellStyle name="Normal 2 7 5 2" xfId="31105" xr:uid="{00000000-0005-0000-0000-00009A770000}"/>
    <cellStyle name="Normal 2 7 5 2 2" xfId="31106" xr:uid="{00000000-0005-0000-0000-00009B770000}"/>
    <cellStyle name="Normal 2 7 5 2 2 2" xfId="31107" xr:uid="{00000000-0005-0000-0000-00009C770000}"/>
    <cellStyle name="Normal 2 7 5 2 2 2 2" xfId="31108" xr:uid="{00000000-0005-0000-0000-00009D770000}"/>
    <cellStyle name="Normal 2 7 5 2 2 2 2 2" xfId="31109" xr:uid="{00000000-0005-0000-0000-00009E770000}"/>
    <cellStyle name="Normal 2 7 5 2 2 2 2 2 2" xfId="31110" xr:uid="{00000000-0005-0000-0000-00009F770000}"/>
    <cellStyle name="Normal 2 7 5 2 2 2 2 2 3" xfId="31111" xr:uid="{00000000-0005-0000-0000-0000A0770000}"/>
    <cellStyle name="Normal 2 7 5 2 2 2 2 3" xfId="31112" xr:uid="{00000000-0005-0000-0000-0000A1770000}"/>
    <cellStyle name="Normal 2 7 5 2 2 2 2 4" xfId="31113" xr:uid="{00000000-0005-0000-0000-0000A2770000}"/>
    <cellStyle name="Normal 2 7 5 2 2 2 3" xfId="31114" xr:uid="{00000000-0005-0000-0000-0000A3770000}"/>
    <cellStyle name="Normal 2 7 5 2 2 2 3 2" xfId="31115" xr:uid="{00000000-0005-0000-0000-0000A4770000}"/>
    <cellStyle name="Normal 2 7 5 2 2 2 3 3" xfId="31116" xr:uid="{00000000-0005-0000-0000-0000A5770000}"/>
    <cellStyle name="Normal 2 7 5 2 2 2 4" xfId="31117" xr:uid="{00000000-0005-0000-0000-0000A6770000}"/>
    <cellStyle name="Normal 2 7 5 2 2 2 5" xfId="31118" xr:uid="{00000000-0005-0000-0000-0000A7770000}"/>
    <cellStyle name="Normal 2 7 5 2 2 3" xfId="31119" xr:uid="{00000000-0005-0000-0000-0000A8770000}"/>
    <cellStyle name="Normal 2 7 5 2 2 3 2" xfId="31120" xr:uid="{00000000-0005-0000-0000-0000A9770000}"/>
    <cellStyle name="Normal 2 7 5 2 2 3 2 2" xfId="31121" xr:uid="{00000000-0005-0000-0000-0000AA770000}"/>
    <cellStyle name="Normal 2 7 5 2 2 3 2 3" xfId="31122" xr:uid="{00000000-0005-0000-0000-0000AB770000}"/>
    <cellStyle name="Normal 2 7 5 2 2 3 3" xfId="31123" xr:uid="{00000000-0005-0000-0000-0000AC770000}"/>
    <cellStyle name="Normal 2 7 5 2 2 3 4" xfId="31124" xr:uid="{00000000-0005-0000-0000-0000AD770000}"/>
    <cellStyle name="Normal 2 7 5 2 2 4" xfId="31125" xr:uid="{00000000-0005-0000-0000-0000AE770000}"/>
    <cellStyle name="Normal 2 7 5 2 2 4 2" xfId="31126" xr:uid="{00000000-0005-0000-0000-0000AF770000}"/>
    <cellStyle name="Normal 2 7 5 2 2 4 3" xfId="31127" xr:uid="{00000000-0005-0000-0000-0000B0770000}"/>
    <cellStyle name="Normal 2 7 5 2 2 5" xfId="31128" xr:uid="{00000000-0005-0000-0000-0000B1770000}"/>
    <cellStyle name="Normal 2 7 5 2 2 6" xfId="31129" xr:uid="{00000000-0005-0000-0000-0000B2770000}"/>
    <cellStyle name="Normal 2 7 5 2 3" xfId="31130" xr:uid="{00000000-0005-0000-0000-0000B3770000}"/>
    <cellStyle name="Normal 2 7 5 2 3 2" xfId="31131" xr:uid="{00000000-0005-0000-0000-0000B4770000}"/>
    <cellStyle name="Normal 2 7 5 2 3 2 2" xfId="31132" xr:uid="{00000000-0005-0000-0000-0000B5770000}"/>
    <cellStyle name="Normal 2 7 5 2 3 2 2 2" xfId="31133" xr:uid="{00000000-0005-0000-0000-0000B6770000}"/>
    <cellStyle name="Normal 2 7 5 2 3 2 2 3" xfId="31134" xr:uid="{00000000-0005-0000-0000-0000B7770000}"/>
    <cellStyle name="Normal 2 7 5 2 3 2 3" xfId="31135" xr:uid="{00000000-0005-0000-0000-0000B8770000}"/>
    <cellStyle name="Normal 2 7 5 2 3 2 4" xfId="31136" xr:uid="{00000000-0005-0000-0000-0000B9770000}"/>
    <cellStyle name="Normal 2 7 5 2 3 3" xfId="31137" xr:uid="{00000000-0005-0000-0000-0000BA770000}"/>
    <cellStyle name="Normal 2 7 5 2 3 3 2" xfId="31138" xr:uid="{00000000-0005-0000-0000-0000BB770000}"/>
    <cellStyle name="Normal 2 7 5 2 3 3 3" xfId="31139" xr:uid="{00000000-0005-0000-0000-0000BC770000}"/>
    <cellStyle name="Normal 2 7 5 2 3 4" xfId="31140" xr:uid="{00000000-0005-0000-0000-0000BD770000}"/>
    <cellStyle name="Normal 2 7 5 2 3 5" xfId="31141" xr:uid="{00000000-0005-0000-0000-0000BE770000}"/>
    <cellStyle name="Normal 2 7 5 2 4" xfId="31142" xr:uid="{00000000-0005-0000-0000-0000BF770000}"/>
    <cellStyle name="Normal 2 7 5 2 4 2" xfId="31143" xr:uid="{00000000-0005-0000-0000-0000C0770000}"/>
    <cellStyle name="Normal 2 7 5 2 4 2 2" xfId="31144" xr:uid="{00000000-0005-0000-0000-0000C1770000}"/>
    <cellStyle name="Normal 2 7 5 2 4 2 3" xfId="31145" xr:uid="{00000000-0005-0000-0000-0000C2770000}"/>
    <cellStyle name="Normal 2 7 5 2 4 3" xfId="31146" xr:uid="{00000000-0005-0000-0000-0000C3770000}"/>
    <cellStyle name="Normal 2 7 5 2 4 4" xfId="31147" xr:uid="{00000000-0005-0000-0000-0000C4770000}"/>
    <cellStyle name="Normal 2 7 5 2 5" xfId="31148" xr:uid="{00000000-0005-0000-0000-0000C5770000}"/>
    <cellStyle name="Normal 2 7 5 2 5 2" xfId="31149" xr:uid="{00000000-0005-0000-0000-0000C6770000}"/>
    <cellStyle name="Normal 2 7 5 2 5 3" xfId="31150" xr:uid="{00000000-0005-0000-0000-0000C7770000}"/>
    <cellStyle name="Normal 2 7 5 2 6" xfId="31151" xr:uid="{00000000-0005-0000-0000-0000C8770000}"/>
    <cellStyle name="Normal 2 7 5 2 7" xfId="31152" xr:uid="{00000000-0005-0000-0000-0000C9770000}"/>
    <cellStyle name="Normal 2 7 5 3" xfId="31153" xr:uid="{00000000-0005-0000-0000-0000CA770000}"/>
    <cellStyle name="Normal 2 7 5 3 2" xfId="31154" xr:uid="{00000000-0005-0000-0000-0000CB770000}"/>
    <cellStyle name="Normal 2 7 5 3 2 2" xfId="31155" xr:uid="{00000000-0005-0000-0000-0000CC770000}"/>
    <cellStyle name="Normal 2 7 5 3 2 2 2" xfId="31156" xr:uid="{00000000-0005-0000-0000-0000CD770000}"/>
    <cellStyle name="Normal 2 7 5 3 2 2 2 2" xfId="31157" xr:uid="{00000000-0005-0000-0000-0000CE770000}"/>
    <cellStyle name="Normal 2 7 5 3 2 2 2 3" xfId="31158" xr:uid="{00000000-0005-0000-0000-0000CF770000}"/>
    <cellStyle name="Normal 2 7 5 3 2 2 3" xfId="31159" xr:uid="{00000000-0005-0000-0000-0000D0770000}"/>
    <cellStyle name="Normal 2 7 5 3 2 2 4" xfId="31160" xr:uid="{00000000-0005-0000-0000-0000D1770000}"/>
    <cellStyle name="Normal 2 7 5 3 2 3" xfId="31161" xr:uid="{00000000-0005-0000-0000-0000D2770000}"/>
    <cellStyle name="Normal 2 7 5 3 2 3 2" xfId="31162" xr:uid="{00000000-0005-0000-0000-0000D3770000}"/>
    <cellStyle name="Normal 2 7 5 3 2 3 3" xfId="31163" xr:uid="{00000000-0005-0000-0000-0000D4770000}"/>
    <cellStyle name="Normal 2 7 5 3 2 4" xfId="31164" xr:uid="{00000000-0005-0000-0000-0000D5770000}"/>
    <cellStyle name="Normal 2 7 5 3 2 5" xfId="31165" xr:uid="{00000000-0005-0000-0000-0000D6770000}"/>
    <cellStyle name="Normal 2 7 5 3 3" xfId="31166" xr:uid="{00000000-0005-0000-0000-0000D7770000}"/>
    <cellStyle name="Normal 2 7 5 3 3 2" xfId="31167" xr:uid="{00000000-0005-0000-0000-0000D8770000}"/>
    <cellStyle name="Normal 2 7 5 3 3 2 2" xfId="31168" xr:uid="{00000000-0005-0000-0000-0000D9770000}"/>
    <cellStyle name="Normal 2 7 5 3 3 2 2 2" xfId="31169" xr:uid="{00000000-0005-0000-0000-0000DA770000}"/>
    <cellStyle name="Normal 2 7 5 3 3 2 2 3" xfId="31170" xr:uid="{00000000-0005-0000-0000-0000DB770000}"/>
    <cellStyle name="Normal 2 7 5 3 3 2 3" xfId="31171" xr:uid="{00000000-0005-0000-0000-0000DC770000}"/>
    <cellStyle name="Normal 2 7 5 3 3 2 4" xfId="31172" xr:uid="{00000000-0005-0000-0000-0000DD770000}"/>
    <cellStyle name="Normal 2 7 5 3 3 3" xfId="31173" xr:uid="{00000000-0005-0000-0000-0000DE770000}"/>
    <cellStyle name="Normal 2 7 5 3 3 3 2" xfId="31174" xr:uid="{00000000-0005-0000-0000-0000DF770000}"/>
    <cellStyle name="Normal 2 7 5 3 3 3 3" xfId="31175" xr:uid="{00000000-0005-0000-0000-0000E0770000}"/>
    <cellStyle name="Normal 2 7 5 3 3 4" xfId="31176" xr:uid="{00000000-0005-0000-0000-0000E1770000}"/>
    <cellStyle name="Normal 2 7 5 3 3 5" xfId="31177" xr:uid="{00000000-0005-0000-0000-0000E2770000}"/>
    <cellStyle name="Normal 2 7 5 3 4" xfId="31178" xr:uid="{00000000-0005-0000-0000-0000E3770000}"/>
    <cellStyle name="Normal 2 7 5 3 4 2" xfId="31179" xr:uid="{00000000-0005-0000-0000-0000E4770000}"/>
    <cellStyle name="Normal 2 7 5 3 4 2 2" xfId="31180" xr:uid="{00000000-0005-0000-0000-0000E5770000}"/>
    <cellStyle name="Normal 2 7 5 3 4 2 3" xfId="31181" xr:uid="{00000000-0005-0000-0000-0000E6770000}"/>
    <cellStyle name="Normal 2 7 5 3 4 3" xfId="31182" xr:uid="{00000000-0005-0000-0000-0000E7770000}"/>
    <cellStyle name="Normal 2 7 5 3 4 4" xfId="31183" xr:uid="{00000000-0005-0000-0000-0000E8770000}"/>
    <cellStyle name="Normal 2 7 5 3 5" xfId="31184" xr:uid="{00000000-0005-0000-0000-0000E9770000}"/>
    <cellStyle name="Normal 2 7 5 3 5 2" xfId="31185" xr:uid="{00000000-0005-0000-0000-0000EA770000}"/>
    <cellStyle name="Normal 2 7 5 3 5 3" xfId="31186" xr:uid="{00000000-0005-0000-0000-0000EB770000}"/>
    <cellStyle name="Normal 2 7 5 3 6" xfId="31187" xr:uid="{00000000-0005-0000-0000-0000EC770000}"/>
    <cellStyle name="Normal 2 7 5 3 7" xfId="31188" xr:uid="{00000000-0005-0000-0000-0000ED770000}"/>
    <cellStyle name="Normal 2 7 5 4" xfId="31189" xr:uid="{00000000-0005-0000-0000-0000EE770000}"/>
    <cellStyle name="Normal 2 7 5 4 2" xfId="31190" xr:uid="{00000000-0005-0000-0000-0000EF770000}"/>
    <cellStyle name="Normal 2 7 5 4 2 2" xfId="31191" xr:uid="{00000000-0005-0000-0000-0000F0770000}"/>
    <cellStyle name="Normal 2 7 5 4 2 2 2" xfId="31192" xr:uid="{00000000-0005-0000-0000-0000F1770000}"/>
    <cellStyle name="Normal 2 7 5 4 2 2 2 2" xfId="31193" xr:uid="{00000000-0005-0000-0000-0000F2770000}"/>
    <cellStyle name="Normal 2 7 5 4 2 2 2 3" xfId="31194" xr:uid="{00000000-0005-0000-0000-0000F3770000}"/>
    <cellStyle name="Normal 2 7 5 4 2 2 3" xfId="31195" xr:uid="{00000000-0005-0000-0000-0000F4770000}"/>
    <cellStyle name="Normal 2 7 5 4 2 2 4" xfId="31196" xr:uid="{00000000-0005-0000-0000-0000F5770000}"/>
    <cellStyle name="Normal 2 7 5 4 2 3" xfId="31197" xr:uid="{00000000-0005-0000-0000-0000F6770000}"/>
    <cellStyle name="Normal 2 7 5 4 2 3 2" xfId="31198" xr:uid="{00000000-0005-0000-0000-0000F7770000}"/>
    <cellStyle name="Normal 2 7 5 4 2 3 3" xfId="31199" xr:uid="{00000000-0005-0000-0000-0000F8770000}"/>
    <cellStyle name="Normal 2 7 5 4 2 4" xfId="31200" xr:uid="{00000000-0005-0000-0000-0000F9770000}"/>
    <cellStyle name="Normal 2 7 5 4 2 5" xfId="31201" xr:uid="{00000000-0005-0000-0000-0000FA770000}"/>
    <cellStyle name="Normal 2 7 5 4 3" xfId="31202" xr:uid="{00000000-0005-0000-0000-0000FB770000}"/>
    <cellStyle name="Normal 2 7 5 4 3 2" xfId="31203" xr:uid="{00000000-0005-0000-0000-0000FC770000}"/>
    <cellStyle name="Normal 2 7 5 4 3 2 2" xfId="31204" xr:uid="{00000000-0005-0000-0000-0000FD770000}"/>
    <cellStyle name="Normal 2 7 5 4 3 2 3" xfId="31205" xr:uid="{00000000-0005-0000-0000-0000FE770000}"/>
    <cellStyle name="Normal 2 7 5 4 3 3" xfId="31206" xr:uid="{00000000-0005-0000-0000-0000FF770000}"/>
    <cellStyle name="Normal 2 7 5 4 3 4" xfId="31207" xr:uid="{00000000-0005-0000-0000-000000780000}"/>
    <cellStyle name="Normal 2 7 5 4 4" xfId="31208" xr:uid="{00000000-0005-0000-0000-000001780000}"/>
    <cellStyle name="Normal 2 7 5 4 4 2" xfId="31209" xr:uid="{00000000-0005-0000-0000-000002780000}"/>
    <cellStyle name="Normal 2 7 5 4 4 3" xfId="31210" xr:uid="{00000000-0005-0000-0000-000003780000}"/>
    <cellStyle name="Normal 2 7 5 4 5" xfId="31211" xr:uid="{00000000-0005-0000-0000-000004780000}"/>
    <cellStyle name="Normal 2 7 5 4 6" xfId="31212" xr:uid="{00000000-0005-0000-0000-000005780000}"/>
    <cellStyle name="Normal 2 7 5 5" xfId="31213" xr:uid="{00000000-0005-0000-0000-000006780000}"/>
    <cellStyle name="Normal 2 7 5 5 2" xfId="31214" xr:uid="{00000000-0005-0000-0000-000007780000}"/>
    <cellStyle name="Normal 2 7 5 5 2 2" xfId="31215" xr:uid="{00000000-0005-0000-0000-000008780000}"/>
    <cellStyle name="Normal 2 7 5 5 2 2 2" xfId="31216" xr:uid="{00000000-0005-0000-0000-000009780000}"/>
    <cellStyle name="Normal 2 7 5 5 2 2 3" xfId="31217" xr:uid="{00000000-0005-0000-0000-00000A780000}"/>
    <cellStyle name="Normal 2 7 5 5 2 3" xfId="31218" xr:uid="{00000000-0005-0000-0000-00000B780000}"/>
    <cellStyle name="Normal 2 7 5 5 2 4" xfId="31219" xr:uid="{00000000-0005-0000-0000-00000C780000}"/>
    <cellStyle name="Normal 2 7 5 5 3" xfId="31220" xr:uid="{00000000-0005-0000-0000-00000D780000}"/>
    <cellStyle name="Normal 2 7 5 5 3 2" xfId="31221" xr:uid="{00000000-0005-0000-0000-00000E780000}"/>
    <cellStyle name="Normal 2 7 5 5 3 3" xfId="31222" xr:uid="{00000000-0005-0000-0000-00000F780000}"/>
    <cellStyle name="Normal 2 7 5 5 4" xfId="31223" xr:uid="{00000000-0005-0000-0000-000010780000}"/>
    <cellStyle name="Normal 2 7 5 5 5" xfId="31224" xr:uid="{00000000-0005-0000-0000-000011780000}"/>
    <cellStyle name="Normal 2 7 5 6" xfId="31225" xr:uid="{00000000-0005-0000-0000-000012780000}"/>
    <cellStyle name="Normal 2 7 5 6 2" xfId="31226" xr:uid="{00000000-0005-0000-0000-000013780000}"/>
    <cellStyle name="Normal 2 7 5 6 2 2" xfId="31227" xr:uid="{00000000-0005-0000-0000-000014780000}"/>
    <cellStyle name="Normal 2 7 5 6 2 3" xfId="31228" xr:uid="{00000000-0005-0000-0000-000015780000}"/>
    <cellStyle name="Normal 2 7 5 6 3" xfId="31229" xr:uid="{00000000-0005-0000-0000-000016780000}"/>
    <cellStyle name="Normal 2 7 5 6 4" xfId="31230" xr:uid="{00000000-0005-0000-0000-000017780000}"/>
    <cellStyle name="Normal 2 7 5 7" xfId="31231" xr:uid="{00000000-0005-0000-0000-000018780000}"/>
    <cellStyle name="Normal 2 7 5 7 2" xfId="31232" xr:uid="{00000000-0005-0000-0000-000019780000}"/>
    <cellStyle name="Normal 2 7 5 7 3" xfId="31233" xr:uid="{00000000-0005-0000-0000-00001A780000}"/>
    <cellStyle name="Normal 2 7 5 8" xfId="31234" xr:uid="{00000000-0005-0000-0000-00001B780000}"/>
    <cellStyle name="Normal 2 7 5 9" xfId="31235" xr:uid="{00000000-0005-0000-0000-00001C780000}"/>
    <cellStyle name="Normal 2 7 6" xfId="31236" xr:uid="{00000000-0005-0000-0000-00001D780000}"/>
    <cellStyle name="Normal 2 7 6 2" xfId="31237" xr:uid="{00000000-0005-0000-0000-00001E780000}"/>
    <cellStyle name="Normal 2 7 6 2 2" xfId="31238" xr:uid="{00000000-0005-0000-0000-00001F780000}"/>
    <cellStyle name="Normal 2 7 6 2 2 2" xfId="31239" xr:uid="{00000000-0005-0000-0000-000020780000}"/>
    <cellStyle name="Normal 2 7 6 2 2 2 2" xfId="31240" xr:uid="{00000000-0005-0000-0000-000021780000}"/>
    <cellStyle name="Normal 2 7 6 2 2 2 2 2" xfId="31241" xr:uid="{00000000-0005-0000-0000-000022780000}"/>
    <cellStyle name="Normal 2 7 6 2 2 2 2 3" xfId="31242" xr:uid="{00000000-0005-0000-0000-000023780000}"/>
    <cellStyle name="Normal 2 7 6 2 2 2 3" xfId="31243" xr:uid="{00000000-0005-0000-0000-000024780000}"/>
    <cellStyle name="Normal 2 7 6 2 2 2 4" xfId="31244" xr:uid="{00000000-0005-0000-0000-000025780000}"/>
    <cellStyle name="Normal 2 7 6 2 2 3" xfId="31245" xr:uid="{00000000-0005-0000-0000-000026780000}"/>
    <cellStyle name="Normal 2 7 6 2 2 3 2" xfId="31246" xr:uid="{00000000-0005-0000-0000-000027780000}"/>
    <cellStyle name="Normal 2 7 6 2 2 3 3" xfId="31247" xr:uid="{00000000-0005-0000-0000-000028780000}"/>
    <cellStyle name="Normal 2 7 6 2 2 4" xfId="31248" xr:uid="{00000000-0005-0000-0000-000029780000}"/>
    <cellStyle name="Normal 2 7 6 2 2 5" xfId="31249" xr:uid="{00000000-0005-0000-0000-00002A780000}"/>
    <cellStyle name="Normal 2 7 6 2 3" xfId="31250" xr:uid="{00000000-0005-0000-0000-00002B780000}"/>
    <cellStyle name="Normal 2 7 6 2 3 2" xfId="31251" xr:uid="{00000000-0005-0000-0000-00002C780000}"/>
    <cellStyle name="Normal 2 7 6 2 3 2 2" xfId="31252" xr:uid="{00000000-0005-0000-0000-00002D780000}"/>
    <cellStyle name="Normal 2 7 6 2 3 2 3" xfId="31253" xr:uid="{00000000-0005-0000-0000-00002E780000}"/>
    <cellStyle name="Normal 2 7 6 2 3 3" xfId="31254" xr:uid="{00000000-0005-0000-0000-00002F780000}"/>
    <cellStyle name="Normal 2 7 6 2 3 4" xfId="31255" xr:uid="{00000000-0005-0000-0000-000030780000}"/>
    <cellStyle name="Normal 2 7 6 2 4" xfId="31256" xr:uid="{00000000-0005-0000-0000-000031780000}"/>
    <cellStyle name="Normal 2 7 6 2 4 2" xfId="31257" xr:uid="{00000000-0005-0000-0000-000032780000}"/>
    <cellStyle name="Normal 2 7 6 2 4 3" xfId="31258" xr:uid="{00000000-0005-0000-0000-000033780000}"/>
    <cellStyle name="Normal 2 7 6 2 5" xfId="31259" xr:uid="{00000000-0005-0000-0000-000034780000}"/>
    <cellStyle name="Normal 2 7 6 2 6" xfId="31260" xr:uid="{00000000-0005-0000-0000-000035780000}"/>
    <cellStyle name="Normal 2 7 6 3" xfId="31261" xr:uid="{00000000-0005-0000-0000-000036780000}"/>
    <cellStyle name="Normal 2 7 6 3 2" xfId="31262" xr:uid="{00000000-0005-0000-0000-000037780000}"/>
    <cellStyle name="Normal 2 7 6 3 2 2" xfId="31263" xr:uid="{00000000-0005-0000-0000-000038780000}"/>
    <cellStyle name="Normal 2 7 6 3 2 2 2" xfId="31264" xr:uid="{00000000-0005-0000-0000-000039780000}"/>
    <cellStyle name="Normal 2 7 6 3 2 2 3" xfId="31265" xr:uid="{00000000-0005-0000-0000-00003A780000}"/>
    <cellStyle name="Normal 2 7 6 3 2 3" xfId="31266" xr:uid="{00000000-0005-0000-0000-00003B780000}"/>
    <cellStyle name="Normal 2 7 6 3 2 4" xfId="31267" xr:uid="{00000000-0005-0000-0000-00003C780000}"/>
    <cellStyle name="Normal 2 7 6 3 3" xfId="31268" xr:uid="{00000000-0005-0000-0000-00003D780000}"/>
    <cellStyle name="Normal 2 7 6 3 3 2" xfId="31269" xr:uid="{00000000-0005-0000-0000-00003E780000}"/>
    <cellStyle name="Normal 2 7 6 3 3 3" xfId="31270" xr:uid="{00000000-0005-0000-0000-00003F780000}"/>
    <cellStyle name="Normal 2 7 6 3 4" xfId="31271" xr:uid="{00000000-0005-0000-0000-000040780000}"/>
    <cellStyle name="Normal 2 7 6 3 5" xfId="31272" xr:uid="{00000000-0005-0000-0000-000041780000}"/>
    <cellStyle name="Normal 2 7 6 4" xfId="31273" xr:uid="{00000000-0005-0000-0000-000042780000}"/>
    <cellStyle name="Normal 2 7 6 4 2" xfId="31274" xr:uid="{00000000-0005-0000-0000-000043780000}"/>
    <cellStyle name="Normal 2 7 6 4 2 2" xfId="31275" xr:uid="{00000000-0005-0000-0000-000044780000}"/>
    <cellStyle name="Normal 2 7 6 4 2 3" xfId="31276" xr:uid="{00000000-0005-0000-0000-000045780000}"/>
    <cellStyle name="Normal 2 7 6 4 3" xfId="31277" xr:uid="{00000000-0005-0000-0000-000046780000}"/>
    <cellStyle name="Normal 2 7 6 4 4" xfId="31278" xr:uid="{00000000-0005-0000-0000-000047780000}"/>
    <cellStyle name="Normal 2 7 6 5" xfId="31279" xr:uid="{00000000-0005-0000-0000-000048780000}"/>
    <cellStyle name="Normal 2 7 6 5 2" xfId="31280" xr:uid="{00000000-0005-0000-0000-000049780000}"/>
    <cellStyle name="Normal 2 7 6 5 3" xfId="31281" xr:uid="{00000000-0005-0000-0000-00004A780000}"/>
    <cellStyle name="Normal 2 7 6 6" xfId="31282" xr:uid="{00000000-0005-0000-0000-00004B780000}"/>
    <cellStyle name="Normal 2 7 6 7" xfId="31283" xr:uid="{00000000-0005-0000-0000-00004C780000}"/>
    <cellStyle name="Normal 2 7 7" xfId="31284" xr:uid="{00000000-0005-0000-0000-00004D780000}"/>
    <cellStyle name="Normal 2 7 7 2" xfId="31285" xr:uid="{00000000-0005-0000-0000-00004E780000}"/>
    <cellStyle name="Normal 2 7 7 2 2" xfId="31286" xr:uid="{00000000-0005-0000-0000-00004F780000}"/>
    <cellStyle name="Normal 2 7 7 2 2 2" xfId="31287" xr:uid="{00000000-0005-0000-0000-000050780000}"/>
    <cellStyle name="Normal 2 7 7 2 2 2 2" xfId="31288" xr:uid="{00000000-0005-0000-0000-000051780000}"/>
    <cellStyle name="Normal 2 7 7 2 2 2 3" xfId="31289" xr:uid="{00000000-0005-0000-0000-000052780000}"/>
    <cellStyle name="Normal 2 7 7 2 2 3" xfId="31290" xr:uid="{00000000-0005-0000-0000-000053780000}"/>
    <cellStyle name="Normal 2 7 7 2 2 4" xfId="31291" xr:uid="{00000000-0005-0000-0000-000054780000}"/>
    <cellStyle name="Normal 2 7 7 2 3" xfId="31292" xr:uid="{00000000-0005-0000-0000-000055780000}"/>
    <cellStyle name="Normal 2 7 7 2 3 2" xfId="31293" xr:uid="{00000000-0005-0000-0000-000056780000}"/>
    <cellStyle name="Normal 2 7 7 2 3 3" xfId="31294" xr:uid="{00000000-0005-0000-0000-000057780000}"/>
    <cellStyle name="Normal 2 7 7 2 4" xfId="31295" xr:uid="{00000000-0005-0000-0000-000058780000}"/>
    <cellStyle name="Normal 2 7 7 2 5" xfId="31296" xr:uid="{00000000-0005-0000-0000-000059780000}"/>
    <cellStyle name="Normal 2 7 7 3" xfId="31297" xr:uid="{00000000-0005-0000-0000-00005A780000}"/>
    <cellStyle name="Normal 2 7 7 3 2" xfId="31298" xr:uid="{00000000-0005-0000-0000-00005B780000}"/>
    <cellStyle name="Normal 2 7 7 3 2 2" xfId="31299" xr:uid="{00000000-0005-0000-0000-00005C780000}"/>
    <cellStyle name="Normal 2 7 7 3 2 2 2" xfId="31300" xr:uid="{00000000-0005-0000-0000-00005D780000}"/>
    <cellStyle name="Normal 2 7 7 3 2 2 3" xfId="31301" xr:uid="{00000000-0005-0000-0000-00005E780000}"/>
    <cellStyle name="Normal 2 7 7 3 2 3" xfId="31302" xr:uid="{00000000-0005-0000-0000-00005F780000}"/>
    <cellStyle name="Normal 2 7 7 3 2 4" xfId="31303" xr:uid="{00000000-0005-0000-0000-000060780000}"/>
    <cellStyle name="Normal 2 7 7 3 3" xfId="31304" xr:uid="{00000000-0005-0000-0000-000061780000}"/>
    <cellStyle name="Normal 2 7 7 3 3 2" xfId="31305" xr:uid="{00000000-0005-0000-0000-000062780000}"/>
    <cellStyle name="Normal 2 7 7 3 3 3" xfId="31306" xr:uid="{00000000-0005-0000-0000-000063780000}"/>
    <cellStyle name="Normal 2 7 7 3 4" xfId="31307" xr:uid="{00000000-0005-0000-0000-000064780000}"/>
    <cellStyle name="Normal 2 7 7 3 5" xfId="31308" xr:uid="{00000000-0005-0000-0000-000065780000}"/>
    <cellStyle name="Normal 2 7 7 4" xfId="31309" xr:uid="{00000000-0005-0000-0000-000066780000}"/>
    <cellStyle name="Normal 2 7 7 4 2" xfId="31310" xr:uid="{00000000-0005-0000-0000-000067780000}"/>
    <cellStyle name="Normal 2 7 7 4 2 2" xfId="31311" xr:uid="{00000000-0005-0000-0000-000068780000}"/>
    <cellStyle name="Normal 2 7 7 4 2 3" xfId="31312" xr:uid="{00000000-0005-0000-0000-000069780000}"/>
    <cellStyle name="Normal 2 7 7 4 3" xfId="31313" xr:uid="{00000000-0005-0000-0000-00006A780000}"/>
    <cellStyle name="Normal 2 7 7 4 4" xfId="31314" xr:uid="{00000000-0005-0000-0000-00006B780000}"/>
    <cellStyle name="Normal 2 7 7 5" xfId="31315" xr:uid="{00000000-0005-0000-0000-00006C780000}"/>
    <cellStyle name="Normal 2 7 7 5 2" xfId="31316" xr:uid="{00000000-0005-0000-0000-00006D780000}"/>
    <cellStyle name="Normal 2 7 7 5 3" xfId="31317" xr:uid="{00000000-0005-0000-0000-00006E780000}"/>
    <cellStyle name="Normal 2 7 7 6" xfId="31318" xr:uid="{00000000-0005-0000-0000-00006F780000}"/>
    <cellStyle name="Normal 2 7 7 7" xfId="31319" xr:uid="{00000000-0005-0000-0000-000070780000}"/>
    <cellStyle name="Normal 2 7 8" xfId="31320" xr:uid="{00000000-0005-0000-0000-000071780000}"/>
    <cellStyle name="Normal 2 7 8 2" xfId="31321" xr:uid="{00000000-0005-0000-0000-000072780000}"/>
    <cellStyle name="Normal 2 7 8 2 2" xfId="31322" xr:uid="{00000000-0005-0000-0000-000073780000}"/>
    <cellStyle name="Normal 2 7 8 2 2 2" xfId="31323" xr:uid="{00000000-0005-0000-0000-000074780000}"/>
    <cellStyle name="Normal 2 7 8 2 2 2 2" xfId="31324" xr:uid="{00000000-0005-0000-0000-000075780000}"/>
    <cellStyle name="Normal 2 7 8 2 2 2 3" xfId="31325" xr:uid="{00000000-0005-0000-0000-000076780000}"/>
    <cellStyle name="Normal 2 7 8 2 2 3" xfId="31326" xr:uid="{00000000-0005-0000-0000-000077780000}"/>
    <cellStyle name="Normal 2 7 8 2 2 4" xfId="31327" xr:uid="{00000000-0005-0000-0000-000078780000}"/>
    <cellStyle name="Normal 2 7 8 2 3" xfId="31328" xr:uid="{00000000-0005-0000-0000-000079780000}"/>
    <cellStyle name="Normal 2 7 8 2 3 2" xfId="31329" xr:uid="{00000000-0005-0000-0000-00007A780000}"/>
    <cellStyle name="Normal 2 7 8 2 3 3" xfId="31330" xr:uid="{00000000-0005-0000-0000-00007B780000}"/>
    <cellStyle name="Normal 2 7 8 2 4" xfId="31331" xr:uid="{00000000-0005-0000-0000-00007C780000}"/>
    <cellStyle name="Normal 2 7 8 2 5" xfId="31332" xr:uid="{00000000-0005-0000-0000-00007D780000}"/>
    <cellStyle name="Normal 2 7 8 3" xfId="31333" xr:uid="{00000000-0005-0000-0000-00007E780000}"/>
    <cellStyle name="Normal 2 7 8 3 2" xfId="31334" xr:uid="{00000000-0005-0000-0000-00007F780000}"/>
    <cellStyle name="Normal 2 7 8 3 2 2" xfId="31335" xr:uid="{00000000-0005-0000-0000-000080780000}"/>
    <cellStyle name="Normal 2 7 8 3 2 3" xfId="31336" xr:uid="{00000000-0005-0000-0000-000081780000}"/>
    <cellStyle name="Normal 2 7 8 3 3" xfId="31337" xr:uid="{00000000-0005-0000-0000-000082780000}"/>
    <cellStyle name="Normal 2 7 8 3 4" xfId="31338" xr:uid="{00000000-0005-0000-0000-000083780000}"/>
    <cellStyle name="Normal 2 7 8 4" xfId="31339" xr:uid="{00000000-0005-0000-0000-000084780000}"/>
    <cellStyle name="Normal 2 7 8 4 2" xfId="31340" xr:uid="{00000000-0005-0000-0000-000085780000}"/>
    <cellStyle name="Normal 2 7 8 4 3" xfId="31341" xr:uid="{00000000-0005-0000-0000-000086780000}"/>
    <cellStyle name="Normal 2 7 8 5" xfId="31342" xr:uid="{00000000-0005-0000-0000-000087780000}"/>
    <cellStyle name="Normal 2 7 8 6" xfId="31343" xr:uid="{00000000-0005-0000-0000-000088780000}"/>
    <cellStyle name="Normal 2 7 9" xfId="31344" xr:uid="{00000000-0005-0000-0000-000089780000}"/>
    <cellStyle name="Normal 2 7 9 2" xfId="31345" xr:uid="{00000000-0005-0000-0000-00008A780000}"/>
    <cellStyle name="Normal 2 7 9 2 2" xfId="31346" xr:uid="{00000000-0005-0000-0000-00008B780000}"/>
    <cellStyle name="Normal 2 7 9 2 2 2" xfId="31347" xr:uid="{00000000-0005-0000-0000-00008C780000}"/>
    <cellStyle name="Normal 2 7 9 2 2 3" xfId="31348" xr:uid="{00000000-0005-0000-0000-00008D780000}"/>
    <cellStyle name="Normal 2 7 9 2 3" xfId="31349" xr:uid="{00000000-0005-0000-0000-00008E780000}"/>
    <cellStyle name="Normal 2 7 9 2 4" xfId="31350" xr:uid="{00000000-0005-0000-0000-00008F780000}"/>
    <cellStyle name="Normal 2 7 9 3" xfId="31351" xr:uid="{00000000-0005-0000-0000-000090780000}"/>
    <cellStyle name="Normal 2 7 9 3 2" xfId="31352" xr:uid="{00000000-0005-0000-0000-000091780000}"/>
    <cellStyle name="Normal 2 7 9 3 3" xfId="31353" xr:uid="{00000000-0005-0000-0000-000092780000}"/>
    <cellStyle name="Normal 2 7 9 4" xfId="31354" xr:uid="{00000000-0005-0000-0000-000093780000}"/>
    <cellStyle name="Normal 2 7 9 5" xfId="31355" xr:uid="{00000000-0005-0000-0000-000094780000}"/>
    <cellStyle name="Normal 2 8" xfId="611" xr:uid="{00000000-0005-0000-0000-000095780000}"/>
    <cellStyle name="Normal 2 8 10" xfId="31356" xr:uid="{00000000-0005-0000-0000-000096780000}"/>
    <cellStyle name="Normal 2 8 10 2" xfId="31357" xr:uid="{00000000-0005-0000-0000-000097780000}"/>
    <cellStyle name="Normal 2 8 10 2 2" xfId="31358" xr:uid="{00000000-0005-0000-0000-000098780000}"/>
    <cellStyle name="Normal 2 8 10 2 3" xfId="31359" xr:uid="{00000000-0005-0000-0000-000099780000}"/>
    <cellStyle name="Normal 2 8 10 3" xfId="31360" xr:uid="{00000000-0005-0000-0000-00009A780000}"/>
    <cellStyle name="Normal 2 8 10 4" xfId="31361" xr:uid="{00000000-0005-0000-0000-00009B780000}"/>
    <cellStyle name="Normal 2 8 11" xfId="31362" xr:uid="{00000000-0005-0000-0000-00009C780000}"/>
    <cellStyle name="Normal 2 8 11 2" xfId="31363" xr:uid="{00000000-0005-0000-0000-00009D780000}"/>
    <cellStyle name="Normal 2 8 11 3" xfId="31364" xr:uid="{00000000-0005-0000-0000-00009E780000}"/>
    <cellStyle name="Normal 2 8 12" xfId="31365" xr:uid="{00000000-0005-0000-0000-00009F780000}"/>
    <cellStyle name="Normal 2 8 13" xfId="31366" xr:uid="{00000000-0005-0000-0000-0000A0780000}"/>
    <cellStyle name="Normal 2 8 14" xfId="31367" xr:uid="{00000000-0005-0000-0000-0000A1780000}"/>
    <cellStyle name="Normal 2 8 2" xfId="612" xr:uid="{00000000-0005-0000-0000-0000A2780000}"/>
    <cellStyle name="Normal 2 8 2 10" xfId="31368" xr:uid="{00000000-0005-0000-0000-0000A3780000}"/>
    <cellStyle name="Normal 2 8 2 11" xfId="31369" xr:uid="{00000000-0005-0000-0000-0000A4780000}"/>
    <cellStyle name="Normal 2 8 2 2" xfId="613" xr:uid="{00000000-0005-0000-0000-0000A5780000}"/>
    <cellStyle name="Normal 2 8 2 2 10" xfId="31370" xr:uid="{00000000-0005-0000-0000-0000A6780000}"/>
    <cellStyle name="Normal 2 8 2 2 2" xfId="31371" xr:uid="{00000000-0005-0000-0000-0000A7780000}"/>
    <cellStyle name="Normal 2 8 2 2 2 2" xfId="31372" xr:uid="{00000000-0005-0000-0000-0000A8780000}"/>
    <cellStyle name="Normal 2 8 2 2 2 2 2" xfId="31373" xr:uid="{00000000-0005-0000-0000-0000A9780000}"/>
    <cellStyle name="Normal 2 8 2 2 2 2 2 2" xfId="31374" xr:uid="{00000000-0005-0000-0000-0000AA780000}"/>
    <cellStyle name="Normal 2 8 2 2 2 2 2 2 2" xfId="31375" xr:uid="{00000000-0005-0000-0000-0000AB780000}"/>
    <cellStyle name="Normal 2 8 2 2 2 2 2 2 2 2" xfId="31376" xr:uid="{00000000-0005-0000-0000-0000AC780000}"/>
    <cellStyle name="Normal 2 8 2 2 2 2 2 2 2 3" xfId="31377" xr:uid="{00000000-0005-0000-0000-0000AD780000}"/>
    <cellStyle name="Normal 2 8 2 2 2 2 2 2 3" xfId="31378" xr:uid="{00000000-0005-0000-0000-0000AE780000}"/>
    <cellStyle name="Normal 2 8 2 2 2 2 2 2 4" xfId="31379" xr:uid="{00000000-0005-0000-0000-0000AF780000}"/>
    <cellStyle name="Normal 2 8 2 2 2 2 2 3" xfId="31380" xr:uid="{00000000-0005-0000-0000-0000B0780000}"/>
    <cellStyle name="Normal 2 8 2 2 2 2 2 3 2" xfId="31381" xr:uid="{00000000-0005-0000-0000-0000B1780000}"/>
    <cellStyle name="Normal 2 8 2 2 2 2 2 3 3" xfId="31382" xr:uid="{00000000-0005-0000-0000-0000B2780000}"/>
    <cellStyle name="Normal 2 8 2 2 2 2 2 4" xfId="31383" xr:uid="{00000000-0005-0000-0000-0000B3780000}"/>
    <cellStyle name="Normal 2 8 2 2 2 2 2 5" xfId="31384" xr:uid="{00000000-0005-0000-0000-0000B4780000}"/>
    <cellStyle name="Normal 2 8 2 2 2 2 3" xfId="31385" xr:uid="{00000000-0005-0000-0000-0000B5780000}"/>
    <cellStyle name="Normal 2 8 2 2 2 2 3 2" xfId="31386" xr:uid="{00000000-0005-0000-0000-0000B6780000}"/>
    <cellStyle name="Normal 2 8 2 2 2 2 3 2 2" xfId="31387" xr:uid="{00000000-0005-0000-0000-0000B7780000}"/>
    <cellStyle name="Normal 2 8 2 2 2 2 3 2 3" xfId="31388" xr:uid="{00000000-0005-0000-0000-0000B8780000}"/>
    <cellStyle name="Normal 2 8 2 2 2 2 3 3" xfId="31389" xr:uid="{00000000-0005-0000-0000-0000B9780000}"/>
    <cellStyle name="Normal 2 8 2 2 2 2 3 4" xfId="31390" xr:uid="{00000000-0005-0000-0000-0000BA780000}"/>
    <cellStyle name="Normal 2 8 2 2 2 2 4" xfId="31391" xr:uid="{00000000-0005-0000-0000-0000BB780000}"/>
    <cellStyle name="Normal 2 8 2 2 2 2 4 2" xfId="31392" xr:uid="{00000000-0005-0000-0000-0000BC780000}"/>
    <cellStyle name="Normal 2 8 2 2 2 2 4 3" xfId="31393" xr:uid="{00000000-0005-0000-0000-0000BD780000}"/>
    <cellStyle name="Normal 2 8 2 2 2 2 5" xfId="31394" xr:uid="{00000000-0005-0000-0000-0000BE780000}"/>
    <cellStyle name="Normal 2 8 2 2 2 2 6" xfId="31395" xr:uid="{00000000-0005-0000-0000-0000BF780000}"/>
    <cellStyle name="Normal 2 8 2 2 2 3" xfId="31396" xr:uid="{00000000-0005-0000-0000-0000C0780000}"/>
    <cellStyle name="Normal 2 8 2 2 2 3 2" xfId="31397" xr:uid="{00000000-0005-0000-0000-0000C1780000}"/>
    <cellStyle name="Normal 2 8 2 2 2 3 2 2" xfId="31398" xr:uid="{00000000-0005-0000-0000-0000C2780000}"/>
    <cellStyle name="Normal 2 8 2 2 2 3 2 2 2" xfId="31399" xr:uid="{00000000-0005-0000-0000-0000C3780000}"/>
    <cellStyle name="Normal 2 8 2 2 2 3 2 2 3" xfId="31400" xr:uid="{00000000-0005-0000-0000-0000C4780000}"/>
    <cellStyle name="Normal 2 8 2 2 2 3 2 3" xfId="31401" xr:uid="{00000000-0005-0000-0000-0000C5780000}"/>
    <cellStyle name="Normal 2 8 2 2 2 3 2 4" xfId="31402" xr:uid="{00000000-0005-0000-0000-0000C6780000}"/>
    <cellStyle name="Normal 2 8 2 2 2 3 3" xfId="31403" xr:uid="{00000000-0005-0000-0000-0000C7780000}"/>
    <cellStyle name="Normal 2 8 2 2 2 3 3 2" xfId="31404" xr:uid="{00000000-0005-0000-0000-0000C8780000}"/>
    <cellStyle name="Normal 2 8 2 2 2 3 3 3" xfId="31405" xr:uid="{00000000-0005-0000-0000-0000C9780000}"/>
    <cellStyle name="Normal 2 8 2 2 2 3 4" xfId="31406" xr:uid="{00000000-0005-0000-0000-0000CA780000}"/>
    <cellStyle name="Normal 2 8 2 2 2 3 5" xfId="31407" xr:uid="{00000000-0005-0000-0000-0000CB780000}"/>
    <cellStyle name="Normal 2 8 2 2 2 4" xfId="31408" xr:uid="{00000000-0005-0000-0000-0000CC780000}"/>
    <cellStyle name="Normal 2 8 2 2 2 4 2" xfId="31409" xr:uid="{00000000-0005-0000-0000-0000CD780000}"/>
    <cellStyle name="Normal 2 8 2 2 2 4 2 2" xfId="31410" xr:uid="{00000000-0005-0000-0000-0000CE780000}"/>
    <cellStyle name="Normal 2 8 2 2 2 4 2 3" xfId="31411" xr:uid="{00000000-0005-0000-0000-0000CF780000}"/>
    <cellStyle name="Normal 2 8 2 2 2 4 3" xfId="31412" xr:uid="{00000000-0005-0000-0000-0000D0780000}"/>
    <cellStyle name="Normal 2 8 2 2 2 4 4" xfId="31413" xr:uid="{00000000-0005-0000-0000-0000D1780000}"/>
    <cellStyle name="Normal 2 8 2 2 2 5" xfId="31414" xr:uid="{00000000-0005-0000-0000-0000D2780000}"/>
    <cellStyle name="Normal 2 8 2 2 2 5 2" xfId="31415" xr:uid="{00000000-0005-0000-0000-0000D3780000}"/>
    <cellStyle name="Normal 2 8 2 2 2 5 3" xfId="31416" xr:uid="{00000000-0005-0000-0000-0000D4780000}"/>
    <cellStyle name="Normal 2 8 2 2 2 6" xfId="31417" xr:uid="{00000000-0005-0000-0000-0000D5780000}"/>
    <cellStyle name="Normal 2 8 2 2 2 7" xfId="31418" xr:uid="{00000000-0005-0000-0000-0000D6780000}"/>
    <cellStyle name="Normal 2 8 2 2 3" xfId="31419" xr:uid="{00000000-0005-0000-0000-0000D7780000}"/>
    <cellStyle name="Normal 2 8 2 2 3 2" xfId="31420" xr:uid="{00000000-0005-0000-0000-0000D8780000}"/>
    <cellStyle name="Normal 2 8 2 2 3 2 2" xfId="31421" xr:uid="{00000000-0005-0000-0000-0000D9780000}"/>
    <cellStyle name="Normal 2 8 2 2 3 2 2 2" xfId="31422" xr:uid="{00000000-0005-0000-0000-0000DA780000}"/>
    <cellStyle name="Normal 2 8 2 2 3 2 2 2 2" xfId="31423" xr:uid="{00000000-0005-0000-0000-0000DB780000}"/>
    <cellStyle name="Normal 2 8 2 2 3 2 2 2 3" xfId="31424" xr:uid="{00000000-0005-0000-0000-0000DC780000}"/>
    <cellStyle name="Normal 2 8 2 2 3 2 2 3" xfId="31425" xr:uid="{00000000-0005-0000-0000-0000DD780000}"/>
    <cellStyle name="Normal 2 8 2 2 3 2 2 4" xfId="31426" xr:uid="{00000000-0005-0000-0000-0000DE780000}"/>
    <cellStyle name="Normal 2 8 2 2 3 2 3" xfId="31427" xr:uid="{00000000-0005-0000-0000-0000DF780000}"/>
    <cellStyle name="Normal 2 8 2 2 3 2 3 2" xfId="31428" xr:uid="{00000000-0005-0000-0000-0000E0780000}"/>
    <cellStyle name="Normal 2 8 2 2 3 2 3 3" xfId="31429" xr:uid="{00000000-0005-0000-0000-0000E1780000}"/>
    <cellStyle name="Normal 2 8 2 2 3 2 4" xfId="31430" xr:uid="{00000000-0005-0000-0000-0000E2780000}"/>
    <cellStyle name="Normal 2 8 2 2 3 2 5" xfId="31431" xr:uid="{00000000-0005-0000-0000-0000E3780000}"/>
    <cellStyle name="Normal 2 8 2 2 3 3" xfId="31432" xr:uid="{00000000-0005-0000-0000-0000E4780000}"/>
    <cellStyle name="Normal 2 8 2 2 3 3 2" xfId="31433" xr:uid="{00000000-0005-0000-0000-0000E5780000}"/>
    <cellStyle name="Normal 2 8 2 2 3 3 2 2" xfId="31434" xr:uid="{00000000-0005-0000-0000-0000E6780000}"/>
    <cellStyle name="Normal 2 8 2 2 3 3 2 2 2" xfId="31435" xr:uid="{00000000-0005-0000-0000-0000E7780000}"/>
    <cellStyle name="Normal 2 8 2 2 3 3 2 2 3" xfId="31436" xr:uid="{00000000-0005-0000-0000-0000E8780000}"/>
    <cellStyle name="Normal 2 8 2 2 3 3 2 3" xfId="31437" xr:uid="{00000000-0005-0000-0000-0000E9780000}"/>
    <cellStyle name="Normal 2 8 2 2 3 3 2 4" xfId="31438" xr:uid="{00000000-0005-0000-0000-0000EA780000}"/>
    <cellStyle name="Normal 2 8 2 2 3 3 3" xfId="31439" xr:uid="{00000000-0005-0000-0000-0000EB780000}"/>
    <cellStyle name="Normal 2 8 2 2 3 3 3 2" xfId="31440" xr:uid="{00000000-0005-0000-0000-0000EC780000}"/>
    <cellStyle name="Normal 2 8 2 2 3 3 3 3" xfId="31441" xr:uid="{00000000-0005-0000-0000-0000ED780000}"/>
    <cellStyle name="Normal 2 8 2 2 3 3 4" xfId="31442" xr:uid="{00000000-0005-0000-0000-0000EE780000}"/>
    <cellStyle name="Normal 2 8 2 2 3 3 5" xfId="31443" xr:uid="{00000000-0005-0000-0000-0000EF780000}"/>
    <cellStyle name="Normal 2 8 2 2 3 4" xfId="31444" xr:uid="{00000000-0005-0000-0000-0000F0780000}"/>
    <cellStyle name="Normal 2 8 2 2 3 4 2" xfId="31445" xr:uid="{00000000-0005-0000-0000-0000F1780000}"/>
    <cellStyle name="Normal 2 8 2 2 3 4 2 2" xfId="31446" xr:uid="{00000000-0005-0000-0000-0000F2780000}"/>
    <cellStyle name="Normal 2 8 2 2 3 4 2 3" xfId="31447" xr:uid="{00000000-0005-0000-0000-0000F3780000}"/>
    <cellStyle name="Normal 2 8 2 2 3 4 3" xfId="31448" xr:uid="{00000000-0005-0000-0000-0000F4780000}"/>
    <cellStyle name="Normal 2 8 2 2 3 4 4" xfId="31449" xr:uid="{00000000-0005-0000-0000-0000F5780000}"/>
    <cellStyle name="Normal 2 8 2 2 3 5" xfId="31450" xr:uid="{00000000-0005-0000-0000-0000F6780000}"/>
    <cellStyle name="Normal 2 8 2 2 3 5 2" xfId="31451" xr:uid="{00000000-0005-0000-0000-0000F7780000}"/>
    <cellStyle name="Normal 2 8 2 2 3 5 3" xfId="31452" xr:uid="{00000000-0005-0000-0000-0000F8780000}"/>
    <cellStyle name="Normal 2 8 2 2 3 6" xfId="31453" xr:uid="{00000000-0005-0000-0000-0000F9780000}"/>
    <cellStyle name="Normal 2 8 2 2 3 7" xfId="31454" xr:uid="{00000000-0005-0000-0000-0000FA780000}"/>
    <cellStyle name="Normal 2 8 2 2 4" xfId="31455" xr:uid="{00000000-0005-0000-0000-0000FB780000}"/>
    <cellStyle name="Normal 2 8 2 2 4 2" xfId="31456" xr:uid="{00000000-0005-0000-0000-0000FC780000}"/>
    <cellStyle name="Normal 2 8 2 2 4 2 2" xfId="31457" xr:uid="{00000000-0005-0000-0000-0000FD780000}"/>
    <cellStyle name="Normal 2 8 2 2 4 2 2 2" xfId="31458" xr:uid="{00000000-0005-0000-0000-0000FE780000}"/>
    <cellStyle name="Normal 2 8 2 2 4 2 2 2 2" xfId="31459" xr:uid="{00000000-0005-0000-0000-0000FF780000}"/>
    <cellStyle name="Normal 2 8 2 2 4 2 2 2 3" xfId="31460" xr:uid="{00000000-0005-0000-0000-000000790000}"/>
    <cellStyle name="Normal 2 8 2 2 4 2 2 3" xfId="31461" xr:uid="{00000000-0005-0000-0000-000001790000}"/>
    <cellStyle name="Normal 2 8 2 2 4 2 2 4" xfId="31462" xr:uid="{00000000-0005-0000-0000-000002790000}"/>
    <cellStyle name="Normal 2 8 2 2 4 2 3" xfId="31463" xr:uid="{00000000-0005-0000-0000-000003790000}"/>
    <cellStyle name="Normal 2 8 2 2 4 2 3 2" xfId="31464" xr:uid="{00000000-0005-0000-0000-000004790000}"/>
    <cellStyle name="Normal 2 8 2 2 4 2 3 3" xfId="31465" xr:uid="{00000000-0005-0000-0000-000005790000}"/>
    <cellStyle name="Normal 2 8 2 2 4 2 4" xfId="31466" xr:uid="{00000000-0005-0000-0000-000006790000}"/>
    <cellStyle name="Normal 2 8 2 2 4 2 5" xfId="31467" xr:uid="{00000000-0005-0000-0000-000007790000}"/>
    <cellStyle name="Normal 2 8 2 2 4 3" xfId="31468" xr:uid="{00000000-0005-0000-0000-000008790000}"/>
    <cellStyle name="Normal 2 8 2 2 4 3 2" xfId="31469" xr:uid="{00000000-0005-0000-0000-000009790000}"/>
    <cellStyle name="Normal 2 8 2 2 4 3 2 2" xfId="31470" xr:uid="{00000000-0005-0000-0000-00000A790000}"/>
    <cellStyle name="Normal 2 8 2 2 4 3 2 3" xfId="31471" xr:uid="{00000000-0005-0000-0000-00000B790000}"/>
    <cellStyle name="Normal 2 8 2 2 4 3 3" xfId="31472" xr:uid="{00000000-0005-0000-0000-00000C790000}"/>
    <cellStyle name="Normal 2 8 2 2 4 3 4" xfId="31473" xr:uid="{00000000-0005-0000-0000-00000D790000}"/>
    <cellStyle name="Normal 2 8 2 2 4 4" xfId="31474" xr:uid="{00000000-0005-0000-0000-00000E790000}"/>
    <cellStyle name="Normal 2 8 2 2 4 4 2" xfId="31475" xr:uid="{00000000-0005-0000-0000-00000F790000}"/>
    <cellStyle name="Normal 2 8 2 2 4 4 3" xfId="31476" xr:uid="{00000000-0005-0000-0000-000010790000}"/>
    <cellStyle name="Normal 2 8 2 2 4 5" xfId="31477" xr:uid="{00000000-0005-0000-0000-000011790000}"/>
    <cellStyle name="Normal 2 8 2 2 4 6" xfId="31478" xr:uid="{00000000-0005-0000-0000-000012790000}"/>
    <cellStyle name="Normal 2 8 2 2 5" xfId="31479" xr:uid="{00000000-0005-0000-0000-000013790000}"/>
    <cellStyle name="Normal 2 8 2 2 5 2" xfId="31480" xr:uid="{00000000-0005-0000-0000-000014790000}"/>
    <cellStyle name="Normal 2 8 2 2 5 2 2" xfId="31481" xr:uid="{00000000-0005-0000-0000-000015790000}"/>
    <cellStyle name="Normal 2 8 2 2 5 2 2 2" xfId="31482" xr:uid="{00000000-0005-0000-0000-000016790000}"/>
    <cellStyle name="Normal 2 8 2 2 5 2 2 3" xfId="31483" xr:uid="{00000000-0005-0000-0000-000017790000}"/>
    <cellStyle name="Normal 2 8 2 2 5 2 3" xfId="31484" xr:uid="{00000000-0005-0000-0000-000018790000}"/>
    <cellStyle name="Normal 2 8 2 2 5 2 4" xfId="31485" xr:uid="{00000000-0005-0000-0000-000019790000}"/>
    <cellStyle name="Normal 2 8 2 2 5 3" xfId="31486" xr:uid="{00000000-0005-0000-0000-00001A790000}"/>
    <cellStyle name="Normal 2 8 2 2 5 3 2" xfId="31487" xr:uid="{00000000-0005-0000-0000-00001B790000}"/>
    <cellStyle name="Normal 2 8 2 2 5 3 3" xfId="31488" xr:uid="{00000000-0005-0000-0000-00001C790000}"/>
    <cellStyle name="Normal 2 8 2 2 5 4" xfId="31489" xr:uid="{00000000-0005-0000-0000-00001D790000}"/>
    <cellStyle name="Normal 2 8 2 2 5 5" xfId="31490" xr:uid="{00000000-0005-0000-0000-00001E790000}"/>
    <cellStyle name="Normal 2 8 2 2 6" xfId="31491" xr:uid="{00000000-0005-0000-0000-00001F790000}"/>
    <cellStyle name="Normal 2 8 2 2 6 2" xfId="31492" xr:uid="{00000000-0005-0000-0000-000020790000}"/>
    <cellStyle name="Normal 2 8 2 2 6 2 2" xfId="31493" xr:uid="{00000000-0005-0000-0000-000021790000}"/>
    <cellStyle name="Normal 2 8 2 2 6 2 3" xfId="31494" xr:uid="{00000000-0005-0000-0000-000022790000}"/>
    <cellStyle name="Normal 2 8 2 2 6 3" xfId="31495" xr:uid="{00000000-0005-0000-0000-000023790000}"/>
    <cellStyle name="Normal 2 8 2 2 6 4" xfId="31496" xr:uid="{00000000-0005-0000-0000-000024790000}"/>
    <cellStyle name="Normal 2 8 2 2 7" xfId="31497" xr:uid="{00000000-0005-0000-0000-000025790000}"/>
    <cellStyle name="Normal 2 8 2 2 7 2" xfId="31498" xr:uid="{00000000-0005-0000-0000-000026790000}"/>
    <cellStyle name="Normal 2 8 2 2 7 3" xfId="31499" xr:uid="{00000000-0005-0000-0000-000027790000}"/>
    <cellStyle name="Normal 2 8 2 2 8" xfId="31500" xr:uid="{00000000-0005-0000-0000-000028790000}"/>
    <cellStyle name="Normal 2 8 2 2 9" xfId="31501" xr:uid="{00000000-0005-0000-0000-000029790000}"/>
    <cellStyle name="Normal 2 8 2 3" xfId="614" xr:uid="{00000000-0005-0000-0000-00002A790000}"/>
    <cellStyle name="Normal 2 8 2 3 2" xfId="31502" xr:uid="{00000000-0005-0000-0000-00002B790000}"/>
    <cellStyle name="Normal 2 8 2 3 2 2" xfId="31503" xr:uid="{00000000-0005-0000-0000-00002C790000}"/>
    <cellStyle name="Normal 2 8 2 3 2 2 2" xfId="31504" xr:uid="{00000000-0005-0000-0000-00002D790000}"/>
    <cellStyle name="Normal 2 8 2 3 2 2 2 2" xfId="31505" xr:uid="{00000000-0005-0000-0000-00002E790000}"/>
    <cellStyle name="Normal 2 8 2 3 2 2 2 2 2" xfId="31506" xr:uid="{00000000-0005-0000-0000-00002F790000}"/>
    <cellStyle name="Normal 2 8 2 3 2 2 2 2 3" xfId="31507" xr:uid="{00000000-0005-0000-0000-000030790000}"/>
    <cellStyle name="Normal 2 8 2 3 2 2 2 3" xfId="31508" xr:uid="{00000000-0005-0000-0000-000031790000}"/>
    <cellStyle name="Normal 2 8 2 3 2 2 2 4" xfId="31509" xr:uid="{00000000-0005-0000-0000-000032790000}"/>
    <cellStyle name="Normal 2 8 2 3 2 2 3" xfId="31510" xr:uid="{00000000-0005-0000-0000-000033790000}"/>
    <cellStyle name="Normal 2 8 2 3 2 2 3 2" xfId="31511" xr:uid="{00000000-0005-0000-0000-000034790000}"/>
    <cellStyle name="Normal 2 8 2 3 2 2 3 3" xfId="31512" xr:uid="{00000000-0005-0000-0000-000035790000}"/>
    <cellStyle name="Normal 2 8 2 3 2 2 4" xfId="31513" xr:uid="{00000000-0005-0000-0000-000036790000}"/>
    <cellStyle name="Normal 2 8 2 3 2 2 5" xfId="31514" xr:uid="{00000000-0005-0000-0000-000037790000}"/>
    <cellStyle name="Normal 2 8 2 3 2 3" xfId="31515" xr:uid="{00000000-0005-0000-0000-000038790000}"/>
    <cellStyle name="Normal 2 8 2 3 2 3 2" xfId="31516" xr:uid="{00000000-0005-0000-0000-000039790000}"/>
    <cellStyle name="Normal 2 8 2 3 2 3 2 2" xfId="31517" xr:uid="{00000000-0005-0000-0000-00003A790000}"/>
    <cellStyle name="Normal 2 8 2 3 2 3 2 3" xfId="31518" xr:uid="{00000000-0005-0000-0000-00003B790000}"/>
    <cellStyle name="Normal 2 8 2 3 2 3 3" xfId="31519" xr:uid="{00000000-0005-0000-0000-00003C790000}"/>
    <cellStyle name="Normal 2 8 2 3 2 3 4" xfId="31520" xr:uid="{00000000-0005-0000-0000-00003D790000}"/>
    <cellStyle name="Normal 2 8 2 3 2 4" xfId="31521" xr:uid="{00000000-0005-0000-0000-00003E790000}"/>
    <cellStyle name="Normal 2 8 2 3 2 4 2" xfId="31522" xr:uid="{00000000-0005-0000-0000-00003F790000}"/>
    <cellStyle name="Normal 2 8 2 3 2 4 3" xfId="31523" xr:uid="{00000000-0005-0000-0000-000040790000}"/>
    <cellStyle name="Normal 2 8 2 3 2 5" xfId="31524" xr:uid="{00000000-0005-0000-0000-000041790000}"/>
    <cellStyle name="Normal 2 8 2 3 2 6" xfId="31525" xr:uid="{00000000-0005-0000-0000-000042790000}"/>
    <cellStyle name="Normal 2 8 2 3 3" xfId="31526" xr:uid="{00000000-0005-0000-0000-000043790000}"/>
    <cellStyle name="Normal 2 8 2 3 3 2" xfId="31527" xr:uid="{00000000-0005-0000-0000-000044790000}"/>
    <cellStyle name="Normal 2 8 2 3 3 2 2" xfId="31528" xr:uid="{00000000-0005-0000-0000-000045790000}"/>
    <cellStyle name="Normal 2 8 2 3 3 2 2 2" xfId="31529" xr:uid="{00000000-0005-0000-0000-000046790000}"/>
    <cellStyle name="Normal 2 8 2 3 3 2 2 3" xfId="31530" xr:uid="{00000000-0005-0000-0000-000047790000}"/>
    <cellStyle name="Normal 2 8 2 3 3 2 3" xfId="31531" xr:uid="{00000000-0005-0000-0000-000048790000}"/>
    <cellStyle name="Normal 2 8 2 3 3 2 4" xfId="31532" xr:uid="{00000000-0005-0000-0000-000049790000}"/>
    <cellStyle name="Normal 2 8 2 3 3 3" xfId="31533" xr:uid="{00000000-0005-0000-0000-00004A790000}"/>
    <cellStyle name="Normal 2 8 2 3 3 3 2" xfId="31534" xr:uid="{00000000-0005-0000-0000-00004B790000}"/>
    <cellStyle name="Normal 2 8 2 3 3 3 3" xfId="31535" xr:uid="{00000000-0005-0000-0000-00004C790000}"/>
    <cellStyle name="Normal 2 8 2 3 3 4" xfId="31536" xr:uid="{00000000-0005-0000-0000-00004D790000}"/>
    <cellStyle name="Normal 2 8 2 3 3 5" xfId="31537" xr:uid="{00000000-0005-0000-0000-00004E790000}"/>
    <cellStyle name="Normal 2 8 2 3 4" xfId="31538" xr:uid="{00000000-0005-0000-0000-00004F790000}"/>
    <cellStyle name="Normal 2 8 2 3 4 2" xfId="31539" xr:uid="{00000000-0005-0000-0000-000050790000}"/>
    <cellStyle name="Normal 2 8 2 3 4 2 2" xfId="31540" xr:uid="{00000000-0005-0000-0000-000051790000}"/>
    <cellStyle name="Normal 2 8 2 3 4 2 3" xfId="31541" xr:uid="{00000000-0005-0000-0000-000052790000}"/>
    <cellStyle name="Normal 2 8 2 3 4 3" xfId="31542" xr:uid="{00000000-0005-0000-0000-000053790000}"/>
    <cellStyle name="Normal 2 8 2 3 4 4" xfId="31543" xr:uid="{00000000-0005-0000-0000-000054790000}"/>
    <cellStyle name="Normal 2 8 2 3 5" xfId="31544" xr:uid="{00000000-0005-0000-0000-000055790000}"/>
    <cellStyle name="Normal 2 8 2 3 5 2" xfId="31545" xr:uid="{00000000-0005-0000-0000-000056790000}"/>
    <cellStyle name="Normal 2 8 2 3 5 3" xfId="31546" xr:uid="{00000000-0005-0000-0000-000057790000}"/>
    <cellStyle name="Normal 2 8 2 3 6" xfId="31547" xr:uid="{00000000-0005-0000-0000-000058790000}"/>
    <cellStyle name="Normal 2 8 2 3 7" xfId="31548" xr:uid="{00000000-0005-0000-0000-000059790000}"/>
    <cellStyle name="Normal 2 8 2 3 8" xfId="31549" xr:uid="{00000000-0005-0000-0000-00005A790000}"/>
    <cellStyle name="Normal 2 8 2 4" xfId="31550" xr:uid="{00000000-0005-0000-0000-00005B790000}"/>
    <cellStyle name="Normal 2 8 2 4 2" xfId="31551" xr:uid="{00000000-0005-0000-0000-00005C790000}"/>
    <cellStyle name="Normal 2 8 2 4 2 2" xfId="31552" xr:uid="{00000000-0005-0000-0000-00005D790000}"/>
    <cellStyle name="Normal 2 8 2 4 2 2 2" xfId="31553" xr:uid="{00000000-0005-0000-0000-00005E790000}"/>
    <cellStyle name="Normal 2 8 2 4 2 2 2 2" xfId="31554" xr:uid="{00000000-0005-0000-0000-00005F790000}"/>
    <cellStyle name="Normal 2 8 2 4 2 2 2 3" xfId="31555" xr:uid="{00000000-0005-0000-0000-000060790000}"/>
    <cellStyle name="Normal 2 8 2 4 2 2 3" xfId="31556" xr:uid="{00000000-0005-0000-0000-000061790000}"/>
    <cellStyle name="Normal 2 8 2 4 2 2 4" xfId="31557" xr:uid="{00000000-0005-0000-0000-000062790000}"/>
    <cellStyle name="Normal 2 8 2 4 2 3" xfId="31558" xr:uid="{00000000-0005-0000-0000-000063790000}"/>
    <cellStyle name="Normal 2 8 2 4 2 3 2" xfId="31559" xr:uid="{00000000-0005-0000-0000-000064790000}"/>
    <cellStyle name="Normal 2 8 2 4 2 3 3" xfId="31560" xr:uid="{00000000-0005-0000-0000-000065790000}"/>
    <cellStyle name="Normal 2 8 2 4 2 4" xfId="31561" xr:uid="{00000000-0005-0000-0000-000066790000}"/>
    <cellStyle name="Normal 2 8 2 4 2 5" xfId="31562" xr:uid="{00000000-0005-0000-0000-000067790000}"/>
    <cellStyle name="Normal 2 8 2 4 3" xfId="31563" xr:uid="{00000000-0005-0000-0000-000068790000}"/>
    <cellStyle name="Normal 2 8 2 4 3 2" xfId="31564" xr:uid="{00000000-0005-0000-0000-000069790000}"/>
    <cellStyle name="Normal 2 8 2 4 3 2 2" xfId="31565" xr:uid="{00000000-0005-0000-0000-00006A790000}"/>
    <cellStyle name="Normal 2 8 2 4 3 2 2 2" xfId="31566" xr:uid="{00000000-0005-0000-0000-00006B790000}"/>
    <cellStyle name="Normal 2 8 2 4 3 2 2 3" xfId="31567" xr:uid="{00000000-0005-0000-0000-00006C790000}"/>
    <cellStyle name="Normal 2 8 2 4 3 2 3" xfId="31568" xr:uid="{00000000-0005-0000-0000-00006D790000}"/>
    <cellStyle name="Normal 2 8 2 4 3 2 4" xfId="31569" xr:uid="{00000000-0005-0000-0000-00006E790000}"/>
    <cellStyle name="Normal 2 8 2 4 3 3" xfId="31570" xr:uid="{00000000-0005-0000-0000-00006F790000}"/>
    <cellStyle name="Normal 2 8 2 4 3 3 2" xfId="31571" xr:uid="{00000000-0005-0000-0000-000070790000}"/>
    <cellStyle name="Normal 2 8 2 4 3 3 3" xfId="31572" xr:uid="{00000000-0005-0000-0000-000071790000}"/>
    <cellStyle name="Normal 2 8 2 4 3 4" xfId="31573" xr:uid="{00000000-0005-0000-0000-000072790000}"/>
    <cellStyle name="Normal 2 8 2 4 3 5" xfId="31574" xr:uid="{00000000-0005-0000-0000-000073790000}"/>
    <cellStyle name="Normal 2 8 2 4 4" xfId="31575" xr:uid="{00000000-0005-0000-0000-000074790000}"/>
    <cellStyle name="Normal 2 8 2 4 4 2" xfId="31576" xr:uid="{00000000-0005-0000-0000-000075790000}"/>
    <cellStyle name="Normal 2 8 2 4 4 2 2" xfId="31577" xr:uid="{00000000-0005-0000-0000-000076790000}"/>
    <cellStyle name="Normal 2 8 2 4 4 2 3" xfId="31578" xr:uid="{00000000-0005-0000-0000-000077790000}"/>
    <cellStyle name="Normal 2 8 2 4 4 3" xfId="31579" xr:uid="{00000000-0005-0000-0000-000078790000}"/>
    <cellStyle name="Normal 2 8 2 4 4 4" xfId="31580" xr:uid="{00000000-0005-0000-0000-000079790000}"/>
    <cellStyle name="Normal 2 8 2 4 5" xfId="31581" xr:uid="{00000000-0005-0000-0000-00007A790000}"/>
    <cellStyle name="Normal 2 8 2 4 5 2" xfId="31582" xr:uid="{00000000-0005-0000-0000-00007B790000}"/>
    <cellStyle name="Normal 2 8 2 4 5 3" xfId="31583" xr:uid="{00000000-0005-0000-0000-00007C790000}"/>
    <cellStyle name="Normal 2 8 2 4 6" xfId="31584" xr:uid="{00000000-0005-0000-0000-00007D790000}"/>
    <cellStyle name="Normal 2 8 2 4 7" xfId="31585" xr:uid="{00000000-0005-0000-0000-00007E790000}"/>
    <cellStyle name="Normal 2 8 2 5" xfId="31586" xr:uid="{00000000-0005-0000-0000-00007F790000}"/>
    <cellStyle name="Normal 2 8 2 5 2" xfId="31587" xr:uid="{00000000-0005-0000-0000-000080790000}"/>
    <cellStyle name="Normal 2 8 2 5 2 2" xfId="31588" xr:uid="{00000000-0005-0000-0000-000081790000}"/>
    <cellStyle name="Normal 2 8 2 5 2 2 2" xfId="31589" xr:uid="{00000000-0005-0000-0000-000082790000}"/>
    <cellStyle name="Normal 2 8 2 5 2 2 2 2" xfId="31590" xr:uid="{00000000-0005-0000-0000-000083790000}"/>
    <cellStyle name="Normal 2 8 2 5 2 2 2 3" xfId="31591" xr:uid="{00000000-0005-0000-0000-000084790000}"/>
    <cellStyle name="Normal 2 8 2 5 2 2 3" xfId="31592" xr:uid="{00000000-0005-0000-0000-000085790000}"/>
    <cellStyle name="Normal 2 8 2 5 2 2 4" xfId="31593" xr:uid="{00000000-0005-0000-0000-000086790000}"/>
    <cellStyle name="Normal 2 8 2 5 2 3" xfId="31594" xr:uid="{00000000-0005-0000-0000-000087790000}"/>
    <cellStyle name="Normal 2 8 2 5 2 3 2" xfId="31595" xr:uid="{00000000-0005-0000-0000-000088790000}"/>
    <cellStyle name="Normal 2 8 2 5 2 3 3" xfId="31596" xr:uid="{00000000-0005-0000-0000-000089790000}"/>
    <cellStyle name="Normal 2 8 2 5 2 4" xfId="31597" xr:uid="{00000000-0005-0000-0000-00008A790000}"/>
    <cellStyle name="Normal 2 8 2 5 2 5" xfId="31598" xr:uid="{00000000-0005-0000-0000-00008B790000}"/>
    <cellStyle name="Normal 2 8 2 5 3" xfId="31599" xr:uid="{00000000-0005-0000-0000-00008C790000}"/>
    <cellStyle name="Normal 2 8 2 5 3 2" xfId="31600" xr:uid="{00000000-0005-0000-0000-00008D790000}"/>
    <cellStyle name="Normal 2 8 2 5 3 2 2" xfId="31601" xr:uid="{00000000-0005-0000-0000-00008E790000}"/>
    <cellStyle name="Normal 2 8 2 5 3 2 3" xfId="31602" xr:uid="{00000000-0005-0000-0000-00008F790000}"/>
    <cellStyle name="Normal 2 8 2 5 3 3" xfId="31603" xr:uid="{00000000-0005-0000-0000-000090790000}"/>
    <cellStyle name="Normal 2 8 2 5 3 4" xfId="31604" xr:uid="{00000000-0005-0000-0000-000091790000}"/>
    <cellStyle name="Normal 2 8 2 5 4" xfId="31605" xr:uid="{00000000-0005-0000-0000-000092790000}"/>
    <cellStyle name="Normal 2 8 2 5 4 2" xfId="31606" xr:uid="{00000000-0005-0000-0000-000093790000}"/>
    <cellStyle name="Normal 2 8 2 5 4 3" xfId="31607" xr:uid="{00000000-0005-0000-0000-000094790000}"/>
    <cellStyle name="Normal 2 8 2 5 5" xfId="31608" xr:uid="{00000000-0005-0000-0000-000095790000}"/>
    <cellStyle name="Normal 2 8 2 5 6" xfId="31609" xr:uid="{00000000-0005-0000-0000-000096790000}"/>
    <cellStyle name="Normal 2 8 2 6" xfId="31610" xr:uid="{00000000-0005-0000-0000-000097790000}"/>
    <cellStyle name="Normal 2 8 2 6 2" xfId="31611" xr:uid="{00000000-0005-0000-0000-000098790000}"/>
    <cellStyle name="Normal 2 8 2 6 2 2" xfId="31612" xr:uid="{00000000-0005-0000-0000-000099790000}"/>
    <cellStyle name="Normal 2 8 2 6 2 2 2" xfId="31613" xr:uid="{00000000-0005-0000-0000-00009A790000}"/>
    <cellStyle name="Normal 2 8 2 6 2 2 3" xfId="31614" xr:uid="{00000000-0005-0000-0000-00009B790000}"/>
    <cellStyle name="Normal 2 8 2 6 2 3" xfId="31615" xr:uid="{00000000-0005-0000-0000-00009C790000}"/>
    <cellStyle name="Normal 2 8 2 6 2 4" xfId="31616" xr:uid="{00000000-0005-0000-0000-00009D790000}"/>
    <cellStyle name="Normal 2 8 2 6 3" xfId="31617" xr:uid="{00000000-0005-0000-0000-00009E790000}"/>
    <cellStyle name="Normal 2 8 2 6 3 2" xfId="31618" xr:uid="{00000000-0005-0000-0000-00009F790000}"/>
    <cellStyle name="Normal 2 8 2 6 3 3" xfId="31619" xr:uid="{00000000-0005-0000-0000-0000A0790000}"/>
    <cellStyle name="Normal 2 8 2 6 4" xfId="31620" xr:uid="{00000000-0005-0000-0000-0000A1790000}"/>
    <cellStyle name="Normal 2 8 2 6 5" xfId="31621" xr:uid="{00000000-0005-0000-0000-0000A2790000}"/>
    <cellStyle name="Normal 2 8 2 7" xfId="31622" xr:uid="{00000000-0005-0000-0000-0000A3790000}"/>
    <cellStyle name="Normal 2 8 2 7 2" xfId="31623" xr:uid="{00000000-0005-0000-0000-0000A4790000}"/>
    <cellStyle name="Normal 2 8 2 7 2 2" xfId="31624" xr:uid="{00000000-0005-0000-0000-0000A5790000}"/>
    <cellStyle name="Normal 2 8 2 7 2 3" xfId="31625" xr:uid="{00000000-0005-0000-0000-0000A6790000}"/>
    <cellStyle name="Normal 2 8 2 7 3" xfId="31626" xr:uid="{00000000-0005-0000-0000-0000A7790000}"/>
    <cellStyle name="Normal 2 8 2 7 4" xfId="31627" xr:uid="{00000000-0005-0000-0000-0000A8790000}"/>
    <cellStyle name="Normal 2 8 2 8" xfId="31628" xr:uid="{00000000-0005-0000-0000-0000A9790000}"/>
    <cellStyle name="Normal 2 8 2 8 2" xfId="31629" xr:uid="{00000000-0005-0000-0000-0000AA790000}"/>
    <cellStyle name="Normal 2 8 2 8 3" xfId="31630" xr:uid="{00000000-0005-0000-0000-0000AB790000}"/>
    <cellStyle name="Normal 2 8 2 9" xfId="31631" xr:uid="{00000000-0005-0000-0000-0000AC790000}"/>
    <cellStyle name="Normal 2 8 3" xfId="615" xr:uid="{00000000-0005-0000-0000-0000AD790000}"/>
    <cellStyle name="Normal 2 8 3 10" xfId="31632" xr:uid="{00000000-0005-0000-0000-0000AE790000}"/>
    <cellStyle name="Normal 2 8 3 11" xfId="31633" xr:uid="{00000000-0005-0000-0000-0000AF790000}"/>
    <cellStyle name="Normal 2 8 3 2" xfId="616" xr:uid="{00000000-0005-0000-0000-0000B0790000}"/>
    <cellStyle name="Normal 2 8 3 2 10" xfId="31634" xr:uid="{00000000-0005-0000-0000-0000B1790000}"/>
    <cellStyle name="Normal 2 8 3 2 2" xfId="31635" xr:uid="{00000000-0005-0000-0000-0000B2790000}"/>
    <cellStyle name="Normal 2 8 3 2 2 2" xfId="31636" xr:uid="{00000000-0005-0000-0000-0000B3790000}"/>
    <cellStyle name="Normal 2 8 3 2 2 2 2" xfId="31637" xr:uid="{00000000-0005-0000-0000-0000B4790000}"/>
    <cellStyle name="Normal 2 8 3 2 2 2 2 2" xfId="31638" xr:uid="{00000000-0005-0000-0000-0000B5790000}"/>
    <cellStyle name="Normal 2 8 3 2 2 2 2 2 2" xfId="31639" xr:uid="{00000000-0005-0000-0000-0000B6790000}"/>
    <cellStyle name="Normal 2 8 3 2 2 2 2 2 3" xfId="31640" xr:uid="{00000000-0005-0000-0000-0000B7790000}"/>
    <cellStyle name="Normal 2 8 3 2 2 2 2 3" xfId="31641" xr:uid="{00000000-0005-0000-0000-0000B8790000}"/>
    <cellStyle name="Normal 2 8 3 2 2 2 2 4" xfId="31642" xr:uid="{00000000-0005-0000-0000-0000B9790000}"/>
    <cellStyle name="Normal 2 8 3 2 2 2 3" xfId="31643" xr:uid="{00000000-0005-0000-0000-0000BA790000}"/>
    <cellStyle name="Normal 2 8 3 2 2 2 3 2" xfId="31644" xr:uid="{00000000-0005-0000-0000-0000BB790000}"/>
    <cellStyle name="Normal 2 8 3 2 2 2 3 3" xfId="31645" xr:uid="{00000000-0005-0000-0000-0000BC790000}"/>
    <cellStyle name="Normal 2 8 3 2 2 2 4" xfId="31646" xr:uid="{00000000-0005-0000-0000-0000BD790000}"/>
    <cellStyle name="Normal 2 8 3 2 2 2 5" xfId="31647" xr:uid="{00000000-0005-0000-0000-0000BE790000}"/>
    <cellStyle name="Normal 2 8 3 2 2 3" xfId="31648" xr:uid="{00000000-0005-0000-0000-0000BF790000}"/>
    <cellStyle name="Normal 2 8 3 2 2 3 2" xfId="31649" xr:uid="{00000000-0005-0000-0000-0000C0790000}"/>
    <cellStyle name="Normal 2 8 3 2 2 3 2 2" xfId="31650" xr:uid="{00000000-0005-0000-0000-0000C1790000}"/>
    <cellStyle name="Normal 2 8 3 2 2 3 2 2 2" xfId="31651" xr:uid="{00000000-0005-0000-0000-0000C2790000}"/>
    <cellStyle name="Normal 2 8 3 2 2 3 2 2 3" xfId="31652" xr:uid="{00000000-0005-0000-0000-0000C3790000}"/>
    <cellStyle name="Normal 2 8 3 2 2 3 2 3" xfId="31653" xr:uid="{00000000-0005-0000-0000-0000C4790000}"/>
    <cellStyle name="Normal 2 8 3 2 2 3 2 4" xfId="31654" xr:uid="{00000000-0005-0000-0000-0000C5790000}"/>
    <cellStyle name="Normal 2 8 3 2 2 3 3" xfId="31655" xr:uid="{00000000-0005-0000-0000-0000C6790000}"/>
    <cellStyle name="Normal 2 8 3 2 2 3 3 2" xfId="31656" xr:uid="{00000000-0005-0000-0000-0000C7790000}"/>
    <cellStyle name="Normal 2 8 3 2 2 3 3 3" xfId="31657" xr:uid="{00000000-0005-0000-0000-0000C8790000}"/>
    <cellStyle name="Normal 2 8 3 2 2 3 4" xfId="31658" xr:uid="{00000000-0005-0000-0000-0000C9790000}"/>
    <cellStyle name="Normal 2 8 3 2 2 3 5" xfId="31659" xr:uid="{00000000-0005-0000-0000-0000CA790000}"/>
    <cellStyle name="Normal 2 8 3 2 2 4" xfId="31660" xr:uid="{00000000-0005-0000-0000-0000CB790000}"/>
    <cellStyle name="Normal 2 8 3 2 2 4 2" xfId="31661" xr:uid="{00000000-0005-0000-0000-0000CC790000}"/>
    <cellStyle name="Normal 2 8 3 2 2 4 2 2" xfId="31662" xr:uid="{00000000-0005-0000-0000-0000CD790000}"/>
    <cellStyle name="Normal 2 8 3 2 2 4 2 3" xfId="31663" xr:uid="{00000000-0005-0000-0000-0000CE790000}"/>
    <cellStyle name="Normal 2 8 3 2 2 4 3" xfId="31664" xr:uid="{00000000-0005-0000-0000-0000CF790000}"/>
    <cellStyle name="Normal 2 8 3 2 2 4 4" xfId="31665" xr:uid="{00000000-0005-0000-0000-0000D0790000}"/>
    <cellStyle name="Normal 2 8 3 2 2 5" xfId="31666" xr:uid="{00000000-0005-0000-0000-0000D1790000}"/>
    <cellStyle name="Normal 2 8 3 2 2 5 2" xfId="31667" xr:uid="{00000000-0005-0000-0000-0000D2790000}"/>
    <cellStyle name="Normal 2 8 3 2 2 5 3" xfId="31668" xr:uid="{00000000-0005-0000-0000-0000D3790000}"/>
    <cellStyle name="Normal 2 8 3 2 2 6" xfId="31669" xr:uid="{00000000-0005-0000-0000-0000D4790000}"/>
    <cellStyle name="Normal 2 8 3 2 2 7" xfId="31670" xr:uid="{00000000-0005-0000-0000-0000D5790000}"/>
    <cellStyle name="Normal 2 8 3 2 3" xfId="31671" xr:uid="{00000000-0005-0000-0000-0000D6790000}"/>
    <cellStyle name="Normal 2 8 3 2 3 2" xfId="31672" xr:uid="{00000000-0005-0000-0000-0000D7790000}"/>
    <cellStyle name="Normal 2 8 3 2 3 2 2" xfId="31673" xr:uid="{00000000-0005-0000-0000-0000D8790000}"/>
    <cellStyle name="Normal 2 8 3 2 3 2 2 2" xfId="31674" xr:uid="{00000000-0005-0000-0000-0000D9790000}"/>
    <cellStyle name="Normal 2 8 3 2 3 2 2 3" xfId="31675" xr:uid="{00000000-0005-0000-0000-0000DA790000}"/>
    <cellStyle name="Normal 2 8 3 2 3 2 3" xfId="31676" xr:uid="{00000000-0005-0000-0000-0000DB790000}"/>
    <cellStyle name="Normal 2 8 3 2 3 2 4" xfId="31677" xr:uid="{00000000-0005-0000-0000-0000DC790000}"/>
    <cellStyle name="Normal 2 8 3 2 3 3" xfId="31678" xr:uid="{00000000-0005-0000-0000-0000DD790000}"/>
    <cellStyle name="Normal 2 8 3 2 3 3 2" xfId="31679" xr:uid="{00000000-0005-0000-0000-0000DE790000}"/>
    <cellStyle name="Normal 2 8 3 2 3 3 3" xfId="31680" xr:uid="{00000000-0005-0000-0000-0000DF790000}"/>
    <cellStyle name="Normal 2 8 3 2 3 4" xfId="31681" xr:uid="{00000000-0005-0000-0000-0000E0790000}"/>
    <cellStyle name="Normal 2 8 3 2 3 5" xfId="31682" xr:uid="{00000000-0005-0000-0000-0000E1790000}"/>
    <cellStyle name="Normal 2 8 3 2 4" xfId="31683" xr:uid="{00000000-0005-0000-0000-0000E2790000}"/>
    <cellStyle name="Normal 2 8 3 2 4 2" xfId="31684" xr:uid="{00000000-0005-0000-0000-0000E3790000}"/>
    <cellStyle name="Normal 2 8 3 2 4 2 2" xfId="31685" xr:uid="{00000000-0005-0000-0000-0000E4790000}"/>
    <cellStyle name="Normal 2 8 3 2 4 2 2 2" xfId="31686" xr:uid="{00000000-0005-0000-0000-0000E5790000}"/>
    <cellStyle name="Normal 2 8 3 2 4 2 2 3" xfId="31687" xr:uid="{00000000-0005-0000-0000-0000E6790000}"/>
    <cellStyle name="Normal 2 8 3 2 4 2 3" xfId="31688" xr:uid="{00000000-0005-0000-0000-0000E7790000}"/>
    <cellStyle name="Normal 2 8 3 2 4 2 4" xfId="31689" xr:uid="{00000000-0005-0000-0000-0000E8790000}"/>
    <cellStyle name="Normal 2 8 3 2 4 3" xfId="31690" xr:uid="{00000000-0005-0000-0000-0000E9790000}"/>
    <cellStyle name="Normal 2 8 3 2 4 3 2" xfId="31691" xr:uid="{00000000-0005-0000-0000-0000EA790000}"/>
    <cellStyle name="Normal 2 8 3 2 4 3 3" xfId="31692" xr:uid="{00000000-0005-0000-0000-0000EB790000}"/>
    <cellStyle name="Normal 2 8 3 2 4 4" xfId="31693" xr:uid="{00000000-0005-0000-0000-0000EC790000}"/>
    <cellStyle name="Normal 2 8 3 2 4 5" xfId="31694" xr:uid="{00000000-0005-0000-0000-0000ED790000}"/>
    <cellStyle name="Normal 2 8 3 2 5" xfId="31695" xr:uid="{00000000-0005-0000-0000-0000EE790000}"/>
    <cellStyle name="Normal 2 8 3 2 5 2" xfId="31696" xr:uid="{00000000-0005-0000-0000-0000EF790000}"/>
    <cellStyle name="Normal 2 8 3 2 5 2 2" xfId="31697" xr:uid="{00000000-0005-0000-0000-0000F0790000}"/>
    <cellStyle name="Normal 2 8 3 2 5 2 2 2" xfId="31698" xr:uid="{00000000-0005-0000-0000-0000F1790000}"/>
    <cellStyle name="Normal 2 8 3 2 5 2 2 3" xfId="31699" xr:uid="{00000000-0005-0000-0000-0000F2790000}"/>
    <cellStyle name="Normal 2 8 3 2 5 2 3" xfId="31700" xr:uid="{00000000-0005-0000-0000-0000F3790000}"/>
    <cellStyle name="Normal 2 8 3 2 5 2 4" xfId="31701" xr:uid="{00000000-0005-0000-0000-0000F4790000}"/>
    <cellStyle name="Normal 2 8 3 2 5 3" xfId="31702" xr:uid="{00000000-0005-0000-0000-0000F5790000}"/>
    <cellStyle name="Normal 2 8 3 2 5 3 2" xfId="31703" xr:uid="{00000000-0005-0000-0000-0000F6790000}"/>
    <cellStyle name="Normal 2 8 3 2 5 3 3" xfId="31704" xr:uid="{00000000-0005-0000-0000-0000F7790000}"/>
    <cellStyle name="Normal 2 8 3 2 5 4" xfId="31705" xr:uid="{00000000-0005-0000-0000-0000F8790000}"/>
    <cellStyle name="Normal 2 8 3 2 5 5" xfId="31706" xr:uid="{00000000-0005-0000-0000-0000F9790000}"/>
    <cellStyle name="Normal 2 8 3 2 6" xfId="31707" xr:uid="{00000000-0005-0000-0000-0000FA790000}"/>
    <cellStyle name="Normal 2 8 3 2 6 2" xfId="31708" xr:uid="{00000000-0005-0000-0000-0000FB790000}"/>
    <cellStyle name="Normal 2 8 3 2 6 2 2" xfId="31709" xr:uid="{00000000-0005-0000-0000-0000FC790000}"/>
    <cellStyle name="Normal 2 8 3 2 6 2 3" xfId="31710" xr:uid="{00000000-0005-0000-0000-0000FD790000}"/>
    <cellStyle name="Normal 2 8 3 2 6 3" xfId="31711" xr:uid="{00000000-0005-0000-0000-0000FE790000}"/>
    <cellStyle name="Normal 2 8 3 2 6 4" xfId="31712" xr:uid="{00000000-0005-0000-0000-0000FF790000}"/>
    <cellStyle name="Normal 2 8 3 2 7" xfId="31713" xr:uid="{00000000-0005-0000-0000-0000007A0000}"/>
    <cellStyle name="Normal 2 8 3 2 7 2" xfId="31714" xr:uid="{00000000-0005-0000-0000-0000017A0000}"/>
    <cellStyle name="Normal 2 8 3 2 7 3" xfId="31715" xr:uid="{00000000-0005-0000-0000-0000027A0000}"/>
    <cellStyle name="Normal 2 8 3 2 8" xfId="31716" xr:uid="{00000000-0005-0000-0000-0000037A0000}"/>
    <cellStyle name="Normal 2 8 3 2 9" xfId="31717" xr:uid="{00000000-0005-0000-0000-0000047A0000}"/>
    <cellStyle name="Normal 2 8 3 3" xfId="617" xr:uid="{00000000-0005-0000-0000-0000057A0000}"/>
    <cellStyle name="Normal 2 8 3 3 2" xfId="31718" xr:uid="{00000000-0005-0000-0000-0000067A0000}"/>
    <cellStyle name="Normal 2 8 3 3 2 2" xfId="31719" xr:uid="{00000000-0005-0000-0000-0000077A0000}"/>
    <cellStyle name="Normal 2 8 3 3 2 2 2" xfId="31720" xr:uid="{00000000-0005-0000-0000-0000087A0000}"/>
    <cellStyle name="Normal 2 8 3 3 2 2 2 2" xfId="31721" xr:uid="{00000000-0005-0000-0000-0000097A0000}"/>
    <cellStyle name="Normal 2 8 3 3 2 2 2 2 2" xfId="31722" xr:uid="{00000000-0005-0000-0000-00000A7A0000}"/>
    <cellStyle name="Normal 2 8 3 3 2 2 2 2 3" xfId="31723" xr:uid="{00000000-0005-0000-0000-00000B7A0000}"/>
    <cellStyle name="Normal 2 8 3 3 2 2 2 3" xfId="31724" xr:uid="{00000000-0005-0000-0000-00000C7A0000}"/>
    <cellStyle name="Normal 2 8 3 3 2 2 2 4" xfId="31725" xr:uid="{00000000-0005-0000-0000-00000D7A0000}"/>
    <cellStyle name="Normal 2 8 3 3 2 2 3" xfId="31726" xr:uid="{00000000-0005-0000-0000-00000E7A0000}"/>
    <cellStyle name="Normal 2 8 3 3 2 2 3 2" xfId="31727" xr:uid="{00000000-0005-0000-0000-00000F7A0000}"/>
    <cellStyle name="Normal 2 8 3 3 2 2 3 3" xfId="31728" xr:uid="{00000000-0005-0000-0000-0000107A0000}"/>
    <cellStyle name="Normal 2 8 3 3 2 2 4" xfId="31729" xr:uid="{00000000-0005-0000-0000-0000117A0000}"/>
    <cellStyle name="Normal 2 8 3 3 2 2 5" xfId="31730" xr:uid="{00000000-0005-0000-0000-0000127A0000}"/>
    <cellStyle name="Normal 2 8 3 3 2 3" xfId="31731" xr:uid="{00000000-0005-0000-0000-0000137A0000}"/>
    <cellStyle name="Normal 2 8 3 3 2 3 2" xfId="31732" xr:uid="{00000000-0005-0000-0000-0000147A0000}"/>
    <cellStyle name="Normal 2 8 3 3 2 3 2 2" xfId="31733" xr:uid="{00000000-0005-0000-0000-0000157A0000}"/>
    <cellStyle name="Normal 2 8 3 3 2 3 2 3" xfId="31734" xr:uid="{00000000-0005-0000-0000-0000167A0000}"/>
    <cellStyle name="Normal 2 8 3 3 2 3 3" xfId="31735" xr:uid="{00000000-0005-0000-0000-0000177A0000}"/>
    <cellStyle name="Normal 2 8 3 3 2 3 4" xfId="31736" xr:uid="{00000000-0005-0000-0000-0000187A0000}"/>
    <cellStyle name="Normal 2 8 3 3 2 4" xfId="31737" xr:uid="{00000000-0005-0000-0000-0000197A0000}"/>
    <cellStyle name="Normal 2 8 3 3 2 4 2" xfId="31738" xr:uid="{00000000-0005-0000-0000-00001A7A0000}"/>
    <cellStyle name="Normal 2 8 3 3 2 4 3" xfId="31739" xr:uid="{00000000-0005-0000-0000-00001B7A0000}"/>
    <cellStyle name="Normal 2 8 3 3 2 5" xfId="31740" xr:uid="{00000000-0005-0000-0000-00001C7A0000}"/>
    <cellStyle name="Normal 2 8 3 3 2 6" xfId="31741" xr:uid="{00000000-0005-0000-0000-00001D7A0000}"/>
    <cellStyle name="Normal 2 8 3 3 3" xfId="31742" xr:uid="{00000000-0005-0000-0000-00001E7A0000}"/>
    <cellStyle name="Normal 2 8 3 3 3 2" xfId="31743" xr:uid="{00000000-0005-0000-0000-00001F7A0000}"/>
    <cellStyle name="Normal 2 8 3 3 3 2 2" xfId="31744" xr:uid="{00000000-0005-0000-0000-0000207A0000}"/>
    <cellStyle name="Normal 2 8 3 3 3 2 2 2" xfId="31745" xr:uid="{00000000-0005-0000-0000-0000217A0000}"/>
    <cellStyle name="Normal 2 8 3 3 3 2 2 3" xfId="31746" xr:uid="{00000000-0005-0000-0000-0000227A0000}"/>
    <cellStyle name="Normal 2 8 3 3 3 2 3" xfId="31747" xr:uid="{00000000-0005-0000-0000-0000237A0000}"/>
    <cellStyle name="Normal 2 8 3 3 3 2 4" xfId="31748" xr:uid="{00000000-0005-0000-0000-0000247A0000}"/>
    <cellStyle name="Normal 2 8 3 3 3 3" xfId="31749" xr:uid="{00000000-0005-0000-0000-0000257A0000}"/>
    <cellStyle name="Normal 2 8 3 3 3 3 2" xfId="31750" xr:uid="{00000000-0005-0000-0000-0000267A0000}"/>
    <cellStyle name="Normal 2 8 3 3 3 3 3" xfId="31751" xr:uid="{00000000-0005-0000-0000-0000277A0000}"/>
    <cellStyle name="Normal 2 8 3 3 3 4" xfId="31752" xr:uid="{00000000-0005-0000-0000-0000287A0000}"/>
    <cellStyle name="Normal 2 8 3 3 3 5" xfId="31753" xr:uid="{00000000-0005-0000-0000-0000297A0000}"/>
    <cellStyle name="Normal 2 8 3 3 4" xfId="31754" xr:uid="{00000000-0005-0000-0000-00002A7A0000}"/>
    <cellStyle name="Normal 2 8 3 3 4 2" xfId="31755" xr:uid="{00000000-0005-0000-0000-00002B7A0000}"/>
    <cellStyle name="Normal 2 8 3 3 4 2 2" xfId="31756" xr:uid="{00000000-0005-0000-0000-00002C7A0000}"/>
    <cellStyle name="Normal 2 8 3 3 4 2 3" xfId="31757" xr:uid="{00000000-0005-0000-0000-00002D7A0000}"/>
    <cellStyle name="Normal 2 8 3 3 4 3" xfId="31758" xr:uid="{00000000-0005-0000-0000-00002E7A0000}"/>
    <cellStyle name="Normal 2 8 3 3 4 4" xfId="31759" xr:uid="{00000000-0005-0000-0000-00002F7A0000}"/>
    <cellStyle name="Normal 2 8 3 3 5" xfId="31760" xr:uid="{00000000-0005-0000-0000-0000307A0000}"/>
    <cellStyle name="Normal 2 8 3 3 5 2" xfId="31761" xr:uid="{00000000-0005-0000-0000-0000317A0000}"/>
    <cellStyle name="Normal 2 8 3 3 5 3" xfId="31762" xr:uid="{00000000-0005-0000-0000-0000327A0000}"/>
    <cellStyle name="Normal 2 8 3 3 6" xfId="31763" xr:uid="{00000000-0005-0000-0000-0000337A0000}"/>
    <cellStyle name="Normal 2 8 3 3 7" xfId="31764" xr:uid="{00000000-0005-0000-0000-0000347A0000}"/>
    <cellStyle name="Normal 2 8 3 3 8" xfId="31765" xr:uid="{00000000-0005-0000-0000-0000357A0000}"/>
    <cellStyle name="Normal 2 8 3 4" xfId="31766" xr:uid="{00000000-0005-0000-0000-0000367A0000}"/>
    <cellStyle name="Normal 2 8 3 4 2" xfId="31767" xr:uid="{00000000-0005-0000-0000-0000377A0000}"/>
    <cellStyle name="Normal 2 8 3 4 2 2" xfId="31768" xr:uid="{00000000-0005-0000-0000-0000387A0000}"/>
    <cellStyle name="Normal 2 8 3 4 2 2 2" xfId="31769" xr:uid="{00000000-0005-0000-0000-0000397A0000}"/>
    <cellStyle name="Normal 2 8 3 4 2 2 2 2" xfId="31770" xr:uid="{00000000-0005-0000-0000-00003A7A0000}"/>
    <cellStyle name="Normal 2 8 3 4 2 2 2 3" xfId="31771" xr:uid="{00000000-0005-0000-0000-00003B7A0000}"/>
    <cellStyle name="Normal 2 8 3 4 2 2 3" xfId="31772" xr:uid="{00000000-0005-0000-0000-00003C7A0000}"/>
    <cellStyle name="Normal 2 8 3 4 2 2 4" xfId="31773" xr:uid="{00000000-0005-0000-0000-00003D7A0000}"/>
    <cellStyle name="Normal 2 8 3 4 2 3" xfId="31774" xr:uid="{00000000-0005-0000-0000-00003E7A0000}"/>
    <cellStyle name="Normal 2 8 3 4 2 3 2" xfId="31775" xr:uid="{00000000-0005-0000-0000-00003F7A0000}"/>
    <cellStyle name="Normal 2 8 3 4 2 3 3" xfId="31776" xr:uid="{00000000-0005-0000-0000-0000407A0000}"/>
    <cellStyle name="Normal 2 8 3 4 2 4" xfId="31777" xr:uid="{00000000-0005-0000-0000-0000417A0000}"/>
    <cellStyle name="Normal 2 8 3 4 2 5" xfId="31778" xr:uid="{00000000-0005-0000-0000-0000427A0000}"/>
    <cellStyle name="Normal 2 8 3 4 3" xfId="31779" xr:uid="{00000000-0005-0000-0000-0000437A0000}"/>
    <cellStyle name="Normal 2 8 3 4 3 2" xfId="31780" xr:uid="{00000000-0005-0000-0000-0000447A0000}"/>
    <cellStyle name="Normal 2 8 3 4 3 2 2" xfId="31781" xr:uid="{00000000-0005-0000-0000-0000457A0000}"/>
    <cellStyle name="Normal 2 8 3 4 3 2 3" xfId="31782" xr:uid="{00000000-0005-0000-0000-0000467A0000}"/>
    <cellStyle name="Normal 2 8 3 4 3 3" xfId="31783" xr:uid="{00000000-0005-0000-0000-0000477A0000}"/>
    <cellStyle name="Normal 2 8 3 4 3 4" xfId="31784" xr:uid="{00000000-0005-0000-0000-0000487A0000}"/>
    <cellStyle name="Normal 2 8 3 4 4" xfId="31785" xr:uid="{00000000-0005-0000-0000-0000497A0000}"/>
    <cellStyle name="Normal 2 8 3 4 4 2" xfId="31786" xr:uid="{00000000-0005-0000-0000-00004A7A0000}"/>
    <cellStyle name="Normal 2 8 3 4 4 3" xfId="31787" xr:uid="{00000000-0005-0000-0000-00004B7A0000}"/>
    <cellStyle name="Normal 2 8 3 4 5" xfId="31788" xr:uid="{00000000-0005-0000-0000-00004C7A0000}"/>
    <cellStyle name="Normal 2 8 3 4 6" xfId="31789" xr:uid="{00000000-0005-0000-0000-00004D7A0000}"/>
    <cellStyle name="Normal 2 8 3 5" xfId="31790" xr:uid="{00000000-0005-0000-0000-00004E7A0000}"/>
    <cellStyle name="Normal 2 8 3 5 2" xfId="31791" xr:uid="{00000000-0005-0000-0000-00004F7A0000}"/>
    <cellStyle name="Normal 2 8 3 5 2 2" xfId="31792" xr:uid="{00000000-0005-0000-0000-0000507A0000}"/>
    <cellStyle name="Normal 2 8 3 5 2 2 2" xfId="31793" xr:uid="{00000000-0005-0000-0000-0000517A0000}"/>
    <cellStyle name="Normal 2 8 3 5 2 2 3" xfId="31794" xr:uid="{00000000-0005-0000-0000-0000527A0000}"/>
    <cellStyle name="Normal 2 8 3 5 2 3" xfId="31795" xr:uid="{00000000-0005-0000-0000-0000537A0000}"/>
    <cellStyle name="Normal 2 8 3 5 2 4" xfId="31796" xr:uid="{00000000-0005-0000-0000-0000547A0000}"/>
    <cellStyle name="Normal 2 8 3 5 3" xfId="31797" xr:uid="{00000000-0005-0000-0000-0000557A0000}"/>
    <cellStyle name="Normal 2 8 3 5 3 2" xfId="31798" xr:uid="{00000000-0005-0000-0000-0000567A0000}"/>
    <cellStyle name="Normal 2 8 3 5 3 3" xfId="31799" xr:uid="{00000000-0005-0000-0000-0000577A0000}"/>
    <cellStyle name="Normal 2 8 3 5 4" xfId="31800" xr:uid="{00000000-0005-0000-0000-0000587A0000}"/>
    <cellStyle name="Normal 2 8 3 5 5" xfId="31801" xr:uid="{00000000-0005-0000-0000-0000597A0000}"/>
    <cellStyle name="Normal 2 8 3 6" xfId="31802" xr:uid="{00000000-0005-0000-0000-00005A7A0000}"/>
    <cellStyle name="Normal 2 8 3 6 2" xfId="31803" xr:uid="{00000000-0005-0000-0000-00005B7A0000}"/>
    <cellStyle name="Normal 2 8 3 6 2 2" xfId="31804" xr:uid="{00000000-0005-0000-0000-00005C7A0000}"/>
    <cellStyle name="Normal 2 8 3 6 2 2 2" xfId="31805" xr:uid="{00000000-0005-0000-0000-00005D7A0000}"/>
    <cellStyle name="Normal 2 8 3 6 2 2 3" xfId="31806" xr:uid="{00000000-0005-0000-0000-00005E7A0000}"/>
    <cellStyle name="Normal 2 8 3 6 2 3" xfId="31807" xr:uid="{00000000-0005-0000-0000-00005F7A0000}"/>
    <cellStyle name="Normal 2 8 3 6 2 4" xfId="31808" xr:uid="{00000000-0005-0000-0000-0000607A0000}"/>
    <cellStyle name="Normal 2 8 3 6 3" xfId="31809" xr:uid="{00000000-0005-0000-0000-0000617A0000}"/>
    <cellStyle name="Normal 2 8 3 6 3 2" xfId="31810" xr:uid="{00000000-0005-0000-0000-0000627A0000}"/>
    <cellStyle name="Normal 2 8 3 6 3 3" xfId="31811" xr:uid="{00000000-0005-0000-0000-0000637A0000}"/>
    <cellStyle name="Normal 2 8 3 6 4" xfId="31812" xr:uid="{00000000-0005-0000-0000-0000647A0000}"/>
    <cellStyle name="Normal 2 8 3 6 5" xfId="31813" xr:uid="{00000000-0005-0000-0000-0000657A0000}"/>
    <cellStyle name="Normal 2 8 3 7" xfId="31814" xr:uid="{00000000-0005-0000-0000-0000667A0000}"/>
    <cellStyle name="Normal 2 8 3 7 2" xfId="31815" xr:uid="{00000000-0005-0000-0000-0000677A0000}"/>
    <cellStyle name="Normal 2 8 3 7 2 2" xfId="31816" xr:uid="{00000000-0005-0000-0000-0000687A0000}"/>
    <cellStyle name="Normal 2 8 3 7 2 3" xfId="31817" xr:uid="{00000000-0005-0000-0000-0000697A0000}"/>
    <cellStyle name="Normal 2 8 3 7 3" xfId="31818" xr:uid="{00000000-0005-0000-0000-00006A7A0000}"/>
    <cellStyle name="Normal 2 8 3 7 4" xfId="31819" xr:uid="{00000000-0005-0000-0000-00006B7A0000}"/>
    <cellStyle name="Normal 2 8 3 8" xfId="31820" xr:uid="{00000000-0005-0000-0000-00006C7A0000}"/>
    <cellStyle name="Normal 2 8 3 8 2" xfId="31821" xr:uid="{00000000-0005-0000-0000-00006D7A0000}"/>
    <cellStyle name="Normal 2 8 3 8 3" xfId="31822" xr:uid="{00000000-0005-0000-0000-00006E7A0000}"/>
    <cellStyle name="Normal 2 8 3 9" xfId="31823" xr:uid="{00000000-0005-0000-0000-00006F7A0000}"/>
    <cellStyle name="Normal 2 8 4" xfId="618" xr:uid="{00000000-0005-0000-0000-0000707A0000}"/>
    <cellStyle name="Normal 2 8 4 10" xfId="31824" xr:uid="{00000000-0005-0000-0000-0000717A0000}"/>
    <cellStyle name="Normal 2 8 4 11" xfId="31825" xr:uid="{00000000-0005-0000-0000-0000727A0000}"/>
    <cellStyle name="Normal 2 8 4 2" xfId="31826" xr:uid="{00000000-0005-0000-0000-0000737A0000}"/>
    <cellStyle name="Normal 2 8 4 2 2" xfId="31827" xr:uid="{00000000-0005-0000-0000-0000747A0000}"/>
    <cellStyle name="Normal 2 8 4 2 2 2" xfId="31828" xr:uid="{00000000-0005-0000-0000-0000757A0000}"/>
    <cellStyle name="Normal 2 8 4 2 2 2 2" xfId="31829" xr:uid="{00000000-0005-0000-0000-0000767A0000}"/>
    <cellStyle name="Normal 2 8 4 2 2 2 2 2" xfId="31830" xr:uid="{00000000-0005-0000-0000-0000777A0000}"/>
    <cellStyle name="Normal 2 8 4 2 2 2 2 2 2" xfId="31831" xr:uid="{00000000-0005-0000-0000-0000787A0000}"/>
    <cellStyle name="Normal 2 8 4 2 2 2 2 2 3" xfId="31832" xr:uid="{00000000-0005-0000-0000-0000797A0000}"/>
    <cellStyle name="Normal 2 8 4 2 2 2 2 3" xfId="31833" xr:uid="{00000000-0005-0000-0000-00007A7A0000}"/>
    <cellStyle name="Normal 2 8 4 2 2 2 2 4" xfId="31834" xr:uid="{00000000-0005-0000-0000-00007B7A0000}"/>
    <cellStyle name="Normal 2 8 4 2 2 2 3" xfId="31835" xr:uid="{00000000-0005-0000-0000-00007C7A0000}"/>
    <cellStyle name="Normal 2 8 4 2 2 2 3 2" xfId="31836" xr:uid="{00000000-0005-0000-0000-00007D7A0000}"/>
    <cellStyle name="Normal 2 8 4 2 2 2 3 3" xfId="31837" xr:uid="{00000000-0005-0000-0000-00007E7A0000}"/>
    <cellStyle name="Normal 2 8 4 2 2 2 4" xfId="31838" xr:uid="{00000000-0005-0000-0000-00007F7A0000}"/>
    <cellStyle name="Normal 2 8 4 2 2 2 5" xfId="31839" xr:uid="{00000000-0005-0000-0000-0000807A0000}"/>
    <cellStyle name="Normal 2 8 4 2 2 3" xfId="31840" xr:uid="{00000000-0005-0000-0000-0000817A0000}"/>
    <cellStyle name="Normal 2 8 4 2 2 3 2" xfId="31841" xr:uid="{00000000-0005-0000-0000-0000827A0000}"/>
    <cellStyle name="Normal 2 8 4 2 2 3 2 2" xfId="31842" xr:uid="{00000000-0005-0000-0000-0000837A0000}"/>
    <cellStyle name="Normal 2 8 4 2 2 3 2 2 2" xfId="31843" xr:uid="{00000000-0005-0000-0000-0000847A0000}"/>
    <cellStyle name="Normal 2 8 4 2 2 3 2 2 3" xfId="31844" xr:uid="{00000000-0005-0000-0000-0000857A0000}"/>
    <cellStyle name="Normal 2 8 4 2 2 3 2 3" xfId="31845" xr:uid="{00000000-0005-0000-0000-0000867A0000}"/>
    <cellStyle name="Normal 2 8 4 2 2 3 2 4" xfId="31846" xr:uid="{00000000-0005-0000-0000-0000877A0000}"/>
    <cellStyle name="Normal 2 8 4 2 2 3 3" xfId="31847" xr:uid="{00000000-0005-0000-0000-0000887A0000}"/>
    <cellStyle name="Normal 2 8 4 2 2 3 3 2" xfId="31848" xr:uid="{00000000-0005-0000-0000-0000897A0000}"/>
    <cellStyle name="Normal 2 8 4 2 2 3 3 3" xfId="31849" xr:uid="{00000000-0005-0000-0000-00008A7A0000}"/>
    <cellStyle name="Normal 2 8 4 2 2 3 4" xfId="31850" xr:uid="{00000000-0005-0000-0000-00008B7A0000}"/>
    <cellStyle name="Normal 2 8 4 2 2 3 5" xfId="31851" xr:uid="{00000000-0005-0000-0000-00008C7A0000}"/>
    <cellStyle name="Normal 2 8 4 2 2 4" xfId="31852" xr:uid="{00000000-0005-0000-0000-00008D7A0000}"/>
    <cellStyle name="Normal 2 8 4 2 2 4 2" xfId="31853" xr:uid="{00000000-0005-0000-0000-00008E7A0000}"/>
    <cellStyle name="Normal 2 8 4 2 2 4 2 2" xfId="31854" xr:uid="{00000000-0005-0000-0000-00008F7A0000}"/>
    <cellStyle name="Normal 2 8 4 2 2 4 2 3" xfId="31855" xr:uid="{00000000-0005-0000-0000-0000907A0000}"/>
    <cellStyle name="Normal 2 8 4 2 2 4 3" xfId="31856" xr:uid="{00000000-0005-0000-0000-0000917A0000}"/>
    <cellStyle name="Normal 2 8 4 2 2 4 4" xfId="31857" xr:uid="{00000000-0005-0000-0000-0000927A0000}"/>
    <cellStyle name="Normal 2 8 4 2 2 5" xfId="31858" xr:uid="{00000000-0005-0000-0000-0000937A0000}"/>
    <cellStyle name="Normal 2 8 4 2 2 5 2" xfId="31859" xr:uid="{00000000-0005-0000-0000-0000947A0000}"/>
    <cellStyle name="Normal 2 8 4 2 2 5 3" xfId="31860" xr:uid="{00000000-0005-0000-0000-0000957A0000}"/>
    <cellStyle name="Normal 2 8 4 2 2 6" xfId="31861" xr:uid="{00000000-0005-0000-0000-0000967A0000}"/>
    <cellStyle name="Normal 2 8 4 2 2 7" xfId="31862" xr:uid="{00000000-0005-0000-0000-0000977A0000}"/>
    <cellStyle name="Normal 2 8 4 2 3" xfId="31863" xr:uid="{00000000-0005-0000-0000-0000987A0000}"/>
    <cellStyle name="Normal 2 8 4 2 3 2" xfId="31864" xr:uid="{00000000-0005-0000-0000-0000997A0000}"/>
    <cellStyle name="Normal 2 8 4 2 3 2 2" xfId="31865" xr:uid="{00000000-0005-0000-0000-00009A7A0000}"/>
    <cellStyle name="Normal 2 8 4 2 3 2 2 2" xfId="31866" xr:uid="{00000000-0005-0000-0000-00009B7A0000}"/>
    <cellStyle name="Normal 2 8 4 2 3 2 2 3" xfId="31867" xr:uid="{00000000-0005-0000-0000-00009C7A0000}"/>
    <cellStyle name="Normal 2 8 4 2 3 2 3" xfId="31868" xr:uid="{00000000-0005-0000-0000-00009D7A0000}"/>
    <cellStyle name="Normal 2 8 4 2 3 2 4" xfId="31869" xr:uid="{00000000-0005-0000-0000-00009E7A0000}"/>
    <cellStyle name="Normal 2 8 4 2 3 3" xfId="31870" xr:uid="{00000000-0005-0000-0000-00009F7A0000}"/>
    <cellStyle name="Normal 2 8 4 2 3 3 2" xfId="31871" xr:uid="{00000000-0005-0000-0000-0000A07A0000}"/>
    <cellStyle name="Normal 2 8 4 2 3 3 3" xfId="31872" xr:uid="{00000000-0005-0000-0000-0000A17A0000}"/>
    <cellStyle name="Normal 2 8 4 2 3 4" xfId="31873" xr:uid="{00000000-0005-0000-0000-0000A27A0000}"/>
    <cellStyle name="Normal 2 8 4 2 3 5" xfId="31874" xr:uid="{00000000-0005-0000-0000-0000A37A0000}"/>
    <cellStyle name="Normal 2 8 4 2 4" xfId="31875" xr:uid="{00000000-0005-0000-0000-0000A47A0000}"/>
    <cellStyle name="Normal 2 8 4 2 4 2" xfId="31876" xr:uid="{00000000-0005-0000-0000-0000A57A0000}"/>
    <cellStyle name="Normal 2 8 4 2 4 2 2" xfId="31877" xr:uid="{00000000-0005-0000-0000-0000A67A0000}"/>
    <cellStyle name="Normal 2 8 4 2 4 2 2 2" xfId="31878" xr:uid="{00000000-0005-0000-0000-0000A77A0000}"/>
    <cellStyle name="Normal 2 8 4 2 4 2 2 3" xfId="31879" xr:uid="{00000000-0005-0000-0000-0000A87A0000}"/>
    <cellStyle name="Normal 2 8 4 2 4 2 3" xfId="31880" xr:uid="{00000000-0005-0000-0000-0000A97A0000}"/>
    <cellStyle name="Normal 2 8 4 2 4 2 4" xfId="31881" xr:uid="{00000000-0005-0000-0000-0000AA7A0000}"/>
    <cellStyle name="Normal 2 8 4 2 4 3" xfId="31882" xr:uid="{00000000-0005-0000-0000-0000AB7A0000}"/>
    <cellStyle name="Normal 2 8 4 2 4 3 2" xfId="31883" xr:uid="{00000000-0005-0000-0000-0000AC7A0000}"/>
    <cellStyle name="Normal 2 8 4 2 4 3 3" xfId="31884" xr:uid="{00000000-0005-0000-0000-0000AD7A0000}"/>
    <cellStyle name="Normal 2 8 4 2 4 4" xfId="31885" xr:uid="{00000000-0005-0000-0000-0000AE7A0000}"/>
    <cellStyle name="Normal 2 8 4 2 4 5" xfId="31886" xr:uid="{00000000-0005-0000-0000-0000AF7A0000}"/>
    <cellStyle name="Normal 2 8 4 2 5" xfId="31887" xr:uid="{00000000-0005-0000-0000-0000B07A0000}"/>
    <cellStyle name="Normal 2 8 4 2 5 2" xfId="31888" xr:uid="{00000000-0005-0000-0000-0000B17A0000}"/>
    <cellStyle name="Normal 2 8 4 2 5 2 2" xfId="31889" xr:uid="{00000000-0005-0000-0000-0000B27A0000}"/>
    <cellStyle name="Normal 2 8 4 2 5 2 2 2" xfId="31890" xr:uid="{00000000-0005-0000-0000-0000B37A0000}"/>
    <cellStyle name="Normal 2 8 4 2 5 2 2 3" xfId="31891" xr:uid="{00000000-0005-0000-0000-0000B47A0000}"/>
    <cellStyle name="Normal 2 8 4 2 5 2 3" xfId="31892" xr:uid="{00000000-0005-0000-0000-0000B57A0000}"/>
    <cellStyle name="Normal 2 8 4 2 5 2 4" xfId="31893" xr:uid="{00000000-0005-0000-0000-0000B67A0000}"/>
    <cellStyle name="Normal 2 8 4 2 5 3" xfId="31894" xr:uid="{00000000-0005-0000-0000-0000B77A0000}"/>
    <cellStyle name="Normal 2 8 4 2 5 3 2" xfId="31895" xr:uid="{00000000-0005-0000-0000-0000B87A0000}"/>
    <cellStyle name="Normal 2 8 4 2 5 3 3" xfId="31896" xr:uid="{00000000-0005-0000-0000-0000B97A0000}"/>
    <cellStyle name="Normal 2 8 4 2 5 4" xfId="31897" xr:uid="{00000000-0005-0000-0000-0000BA7A0000}"/>
    <cellStyle name="Normal 2 8 4 2 5 5" xfId="31898" xr:uid="{00000000-0005-0000-0000-0000BB7A0000}"/>
    <cellStyle name="Normal 2 8 4 2 6" xfId="31899" xr:uid="{00000000-0005-0000-0000-0000BC7A0000}"/>
    <cellStyle name="Normal 2 8 4 2 6 2" xfId="31900" xr:uid="{00000000-0005-0000-0000-0000BD7A0000}"/>
    <cellStyle name="Normal 2 8 4 2 6 2 2" xfId="31901" xr:uid="{00000000-0005-0000-0000-0000BE7A0000}"/>
    <cellStyle name="Normal 2 8 4 2 6 2 3" xfId="31902" xr:uid="{00000000-0005-0000-0000-0000BF7A0000}"/>
    <cellStyle name="Normal 2 8 4 2 6 3" xfId="31903" xr:uid="{00000000-0005-0000-0000-0000C07A0000}"/>
    <cellStyle name="Normal 2 8 4 2 6 4" xfId="31904" xr:uid="{00000000-0005-0000-0000-0000C17A0000}"/>
    <cellStyle name="Normal 2 8 4 2 7" xfId="31905" xr:uid="{00000000-0005-0000-0000-0000C27A0000}"/>
    <cellStyle name="Normal 2 8 4 2 7 2" xfId="31906" xr:uid="{00000000-0005-0000-0000-0000C37A0000}"/>
    <cellStyle name="Normal 2 8 4 2 7 3" xfId="31907" xr:uid="{00000000-0005-0000-0000-0000C47A0000}"/>
    <cellStyle name="Normal 2 8 4 2 8" xfId="31908" xr:uid="{00000000-0005-0000-0000-0000C57A0000}"/>
    <cellStyle name="Normal 2 8 4 2 9" xfId="31909" xr:uid="{00000000-0005-0000-0000-0000C67A0000}"/>
    <cellStyle name="Normal 2 8 4 3" xfId="31910" xr:uid="{00000000-0005-0000-0000-0000C77A0000}"/>
    <cellStyle name="Normal 2 8 4 3 2" xfId="31911" xr:uid="{00000000-0005-0000-0000-0000C87A0000}"/>
    <cellStyle name="Normal 2 8 4 3 2 2" xfId="31912" xr:uid="{00000000-0005-0000-0000-0000C97A0000}"/>
    <cellStyle name="Normal 2 8 4 3 2 2 2" xfId="31913" xr:uid="{00000000-0005-0000-0000-0000CA7A0000}"/>
    <cellStyle name="Normal 2 8 4 3 2 2 2 2" xfId="31914" xr:uid="{00000000-0005-0000-0000-0000CB7A0000}"/>
    <cellStyle name="Normal 2 8 4 3 2 2 2 2 2" xfId="31915" xr:uid="{00000000-0005-0000-0000-0000CC7A0000}"/>
    <cellStyle name="Normal 2 8 4 3 2 2 2 2 3" xfId="31916" xr:uid="{00000000-0005-0000-0000-0000CD7A0000}"/>
    <cellStyle name="Normal 2 8 4 3 2 2 2 3" xfId="31917" xr:uid="{00000000-0005-0000-0000-0000CE7A0000}"/>
    <cellStyle name="Normal 2 8 4 3 2 2 2 4" xfId="31918" xr:uid="{00000000-0005-0000-0000-0000CF7A0000}"/>
    <cellStyle name="Normal 2 8 4 3 2 2 3" xfId="31919" xr:uid="{00000000-0005-0000-0000-0000D07A0000}"/>
    <cellStyle name="Normal 2 8 4 3 2 2 3 2" xfId="31920" xr:uid="{00000000-0005-0000-0000-0000D17A0000}"/>
    <cellStyle name="Normal 2 8 4 3 2 2 3 3" xfId="31921" xr:uid="{00000000-0005-0000-0000-0000D27A0000}"/>
    <cellStyle name="Normal 2 8 4 3 2 2 4" xfId="31922" xr:uid="{00000000-0005-0000-0000-0000D37A0000}"/>
    <cellStyle name="Normal 2 8 4 3 2 2 5" xfId="31923" xr:uid="{00000000-0005-0000-0000-0000D47A0000}"/>
    <cellStyle name="Normal 2 8 4 3 2 3" xfId="31924" xr:uid="{00000000-0005-0000-0000-0000D57A0000}"/>
    <cellStyle name="Normal 2 8 4 3 2 3 2" xfId="31925" xr:uid="{00000000-0005-0000-0000-0000D67A0000}"/>
    <cellStyle name="Normal 2 8 4 3 2 3 2 2" xfId="31926" xr:uid="{00000000-0005-0000-0000-0000D77A0000}"/>
    <cellStyle name="Normal 2 8 4 3 2 3 2 3" xfId="31927" xr:uid="{00000000-0005-0000-0000-0000D87A0000}"/>
    <cellStyle name="Normal 2 8 4 3 2 3 3" xfId="31928" xr:uid="{00000000-0005-0000-0000-0000D97A0000}"/>
    <cellStyle name="Normal 2 8 4 3 2 3 4" xfId="31929" xr:uid="{00000000-0005-0000-0000-0000DA7A0000}"/>
    <cellStyle name="Normal 2 8 4 3 2 4" xfId="31930" xr:uid="{00000000-0005-0000-0000-0000DB7A0000}"/>
    <cellStyle name="Normal 2 8 4 3 2 4 2" xfId="31931" xr:uid="{00000000-0005-0000-0000-0000DC7A0000}"/>
    <cellStyle name="Normal 2 8 4 3 2 4 3" xfId="31932" xr:uid="{00000000-0005-0000-0000-0000DD7A0000}"/>
    <cellStyle name="Normal 2 8 4 3 2 5" xfId="31933" xr:uid="{00000000-0005-0000-0000-0000DE7A0000}"/>
    <cellStyle name="Normal 2 8 4 3 2 6" xfId="31934" xr:uid="{00000000-0005-0000-0000-0000DF7A0000}"/>
    <cellStyle name="Normal 2 8 4 3 3" xfId="31935" xr:uid="{00000000-0005-0000-0000-0000E07A0000}"/>
    <cellStyle name="Normal 2 8 4 3 3 2" xfId="31936" xr:uid="{00000000-0005-0000-0000-0000E17A0000}"/>
    <cellStyle name="Normal 2 8 4 3 3 2 2" xfId="31937" xr:uid="{00000000-0005-0000-0000-0000E27A0000}"/>
    <cellStyle name="Normal 2 8 4 3 3 2 2 2" xfId="31938" xr:uid="{00000000-0005-0000-0000-0000E37A0000}"/>
    <cellStyle name="Normal 2 8 4 3 3 2 2 3" xfId="31939" xr:uid="{00000000-0005-0000-0000-0000E47A0000}"/>
    <cellStyle name="Normal 2 8 4 3 3 2 3" xfId="31940" xr:uid="{00000000-0005-0000-0000-0000E57A0000}"/>
    <cellStyle name="Normal 2 8 4 3 3 2 4" xfId="31941" xr:uid="{00000000-0005-0000-0000-0000E67A0000}"/>
    <cellStyle name="Normal 2 8 4 3 3 3" xfId="31942" xr:uid="{00000000-0005-0000-0000-0000E77A0000}"/>
    <cellStyle name="Normal 2 8 4 3 3 3 2" xfId="31943" xr:uid="{00000000-0005-0000-0000-0000E87A0000}"/>
    <cellStyle name="Normal 2 8 4 3 3 3 3" xfId="31944" xr:uid="{00000000-0005-0000-0000-0000E97A0000}"/>
    <cellStyle name="Normal 2 8 4 3 3 4" xfId="31945" xr:uid="{00000000-0005-0000-0000-0000EA7A0000}"/>
    <cellStyle name="Normal 2 8 4 3 3 5" xfId="31946" xr:uid="{00000000-0005-0000-0000-0000EB7A0000}"/>
    <cellStyle name="Normal 2 8 4 3 4" xfId="31947" xr:uid="{00000000-0005-0000-0000-0000EC7A0000}"/>
    <cellStyle name="Normal 2 8 4 3 4 2" xfId="31948" xr:uid="{00000000-0005-0000-0000-0000ED7A0000}"/>
    <cellStyle name="Normal 2 8 4 3 4 2 2" xfId="31949" xr:uid="{00000000-0005-0000-0000-0000EE7A0000}"/>
    <cellStyle name="Normal 2 8 4 3 4 2 3" xfId="31950" xr:uid="{00000000-0005-0000-0000-0000EF7A0000}"/>
    <cellStyle name="Normal 2 8 4 3 4 3" xfId="31951" xr:uid="{00000000-0005-0000-0000-0000F07A0000}"/>
    <cellStyle name="Normal 2 8 4 3 4 4" xfId="31952" xr:uid="{00000000-0005-0000-0000-0000F17A0000}"/>
    <cellStyle name="Normal 2 8 4 3 5" xfId="31953" xr:uid="{00000000-0005-0000-0000-0000F27A0000}"/>
    <cellStyle name="Normal 2 8 4 3 5 2" xfId="31954" xr:uid="{00000000-0005-0000-0000-0000F37A0000}"/>
    <cellStyle name="Normal 2 8 4 3 5 3" xfId="31955" xr:uid="{00000000-0005-0000-0000-0000F47A0000}"/>
    <cellStyle name="Normal 2 8 4 3 6" xfId="31956" xr:uid="{00000000-0005-0000-0000-0000F57A0000}"/>
    <cellStyle name="Normal 2 8 4 3 7" xfId="31957" xr:uid="{00000000-0005-0000-0000-0000F67A0000}"/>
    <cellStyle name="Normal 2 8 4 4" xfId="31958" xr:uid="{00000000-0005-0000-0000-0000F77A0000}"/>
    <cellStyle name="Normal 2 8 4 4 2" xfId="31959" xr:uid="{00000000-0005-0000-0000-0000F87A0000}"/>
    <cellStyle name="Normal 2 8 4 4 2 2" xfId="31960" xr:uid="{00000000-0005-0000-0000-0000F97A0000}"/>
    <cellStyle name="Normal 2 8 4 4 2 2 2" xfId="31961" xr:uid="{00000000-0005-0000-0000-0000FA7A0000}"/>
    <cellStyle name="Normal 2 8 4 4 2 2 2 2" xfId="31962" xr:uid="{00000000-0005-0000-0000-0000FB7A0000}"/>
    <cellStyle name="Normal 2 8 4 4 2 2 2 3" xfId="31963" xr:uid="{00000000-0005-0000-0000-0000FC7A0000}"/>
    <cellStyle name="Normal 2 8 4 4 2 2 3" xfId="31964" xr:uid="{00000000-0005-0000-0000-0000FD7A0000}"/>
    <cellStyle name="Normal 2 8 4 4 2 2 4" xfId="31965" xr:uid="{00000000-0005-0000-0000-0000FE7A0000}"/>
    <cellStyle name="Normal 2 8 4 4 2 3" xfId="31966" xr:uid="{00000000-0005-0000-0000-0000FF7A0000}"/>
    <cellStyle name="Normal 2 8 4 4 2 3 2" xfId="31967" xr:uid="{00000000-0005-0000-0000-0000007B0000}"/>
    <cellStyle name="Normal 2 8 4 4 2 3 3" xfId="31968" xr:uid="{00000000-0005-0000-0000-0000017B0000}"/>
    <cellStyle name="Normal 2 8 4 4 2 4" xfId="31969" xr:uid="{00000000-0005-0000-0000-0000027B0000}"/>
    <cellStyle name="Normal 2 8 4 4 2 5" xfId="31970" xr:uid="{00000000-0005-0000-0000-0000037B0000}"/>
    <cellStyle name="Normal 2 8 4 4 3" xfId="31971" xr:uid="{00000000-0005-0000-0000-0000047B0000}"/>
    <cellStyle name="Normal 2 8 4 4 3 2" xfId="31972" xr:uid="{00000000-0005-0000-0000-0000057B0000}"/>
    <cellStyle name="Normal 2 8 4 4 3 2 2" xfId="31973" xr:uid="{00000000-0005-0000-0000-0000067B0000}"/>
    <cellStyle name="Normal 2 8 4 4 3 2 3" xfId="31974" xr:uid="{00000000-0005-0000-0000-0000077B0000}"/>
    <cellStyle name="Normal 2 8 4 4 3 3" xfId="31975" xr:uid="{00000000-0005-0000-0000-0000087B0000}"/>
    <cellStyle name="Normal 2 8 4 4 3 4" xfId="31976" xr:uid="{00000000-0005-0000-0000-0000097B0000}"/>
    <cellStyle name="Normal 2 8 4 4 4" xfId="31977" xr:uid="{00000000-0005-0000-0000-00000A7B0000}"/>
    <cellStyle name="Normal 2 8 4 4 4 2" xfId="31978" xr:uid="{00000000-0005-0000-0000-00000B7B0000}"/>
    <cellStyle name="Normal 2 8 4 4 4 3" xfId="31979" xr:uid="{00000000-0005-0000-0000-00000C7B0000}"/>
    <cellStyle name="Normal 2 8 4 4 5" xfId="31980" xr:uid="{00000000-0005-0000-0000-00000D7B0000}"/>
    <cellStyle name="Normal 2 8 4 4 6" xfId="31981" xr:uid="{00000000-0005-0000-0000-00000E7B0000}"/>
    <cellStyle name="Normal 2 8 4 5" xfId="31982" xr:uid="{00000000-0005-0000-0000-00000F7B0000}"/>
    <cellStyle name="Normal 2 8 4 5 2" xfId="31983" xr:uid="{00000000-0005-0000-0000-0000107B0000}"/>
    <cellStyle name="Normal 2 8 4 5 2 2" xfId="31984" xr:uid="{00000000-0005-0000-0000-0000117B0000}"/>
    <cellStyle name="Normal 2 8 4 5 2 2 2" xfId="31985" xr:uid="{00000000-0005-0000-0000-0000127B0000}"/>
    <cellStyle name="Normal 2 8 4 5 2 2 3" xfId="31986" xr:uid="{00000000-0005-0000-0000-0000137B0000}"/>
    <cellStyle name="Normal 2 8 4 5 2 3" xfId="31987" xr:uid="{00000000-0005-0000-0000-0000147B0000}"/>
    <cellStyle name="Normal 2 8 4 5 2 4" xfId="31988" xr:uid="{00000000-0005-0000-0000-0000157B0000}"/>
    <cellStyle name="Normal 2 8 4 5 3" xfId="31989" xr:uid="{00000000-0005-0000-0000-0000167B0000}"/>
    <cellStyle name="Normal 2 8 4 5 3 2" xfId="31990" xr:uid="{00000000-0005-0000-0000-0000177B0000}"/>
    <cellStyle name="Normal 2 8 4 5 3 3" xfId="31991" xr:uid="{00000000-0005-0000-0000-0000187B0000}"/>
    <cellStyle name="Normal 2 8 4 5 4" xfId="31992" xr:uid="{00000000-0005-0000-0000-0000197B0000}"/>
    <cellStyle name="Normal 2 8 4 5 5" xfId="31993" xr:uid="{00000000-0005-0000-0000-00001A7B0000}"/>
    <cellStyle name="Normal 2 8 4 6" xfId="31994" xr:uid="{00000000-0005-0000-0000-00001B7B0000}"/>
    <cellStyle name="Normal 2 8 4 6 2" xfId="31995" xr:uid="{00000000-0005-0000-0000-00001C7B0000}"/>
    <cellStyle name="Normal 2 8 4 6 2 2" xfId="31996" xr:uid="{00000000-0005-0000-0000-00001D7B0000}"/>
    <cellStyle name="Normal 2 8 4 6 2 2 2" xfId="31997" xr:uid="{00000000-0005-0000-0000-00001E7B0000}"/>
    <cellStyle name="Normal 2 8 4 6 2 2 3" xfId="31998" xr:uid="{00000000-0005-0000-0000-00001F7B0000}"/>
    <cellStyle name="Normal 2 8 4 6 2 3" xfId="31999" xr:uid="{00000000-0005-0000-0000-0000207B0000}"/>
    <cellStyle name="Normal 2 8 4 6 2 4" xfId="32000" xr:uid="{00000000-0005-0000-0000-0000217B0000}"/>
    <cellStyle name="Normal 2 8 4 6 3" xfId="32001" xr:uid="{00000000-0005-0000-0000-0000227B0000}"/>
    <cellStyle name="Normal 2 8 4 6 3 2" xfId="32002" xr:uid="{00000000-0005-0000-0000-0000237B0000}"/>
    <cellStyle name="Normal 2 8 4 6 3 3" xfId="32003" xr:uid="{00000000-0005-0000-0000-0000247B0000}"/>
    <cellStyle name="Normal 2 8 4 6 4" xfId="32004" xr:uid="{00000000-0005-0000-0000-0000257B0000}"/>
    <cellStyle name="Normal 2 8 4 6 5" xfId="32005" xr:uid="{00000000-0005-0000-0000-0000267B0000}"/>
    <cellStyle name="Normal 2 8 4 7" xfId="32006" xr:uid="{00000000-0005-0000-0000-0000277B0000}"/>
    <cellStyle name="Normal 2 8 4 7 2" xfId="32007" xr:uid="{00000000-0005-0000-0000-0000287B0000}"/>
    <cellStyle name="Normal 2 8 4 7 2 2" xfId="32008" xr:uid="{00000000-0005-0000-0000-0000297B0000}"/>
    <cellStyle name="Normal 2 8 4 7 2 3" xfId="32009" xr:uid="{00000000-0005-0000-0000-00002A7B0000}"/>
    <cellStyle name="Normal 2 8 4 7 3" xfId="32010" xr:uid="{00000000-0005-0000-0000-00002B7B0000}"/>
    <cellStyle name="Normal 2 8 4 7 4" xfId="32011" xr:uid="{00000000-0005-0000-0000-00002C7B0000}"/>
    <cellStyle name="Normal 2 8 4 8" xfId="32012" xr:uid="{00000000-0005-0000-0000-00002D7B0000}"/>
    <cellStyle name="Normal 2 8 4 8 2" xfId="32013" xr:uid="{00000000-0005-0000-0000-00002E7B0000}"/>
    <cellStyle name="Normal 2 8 4 8 3" xfId="32014" xr:uid="{00000000-0005-0000-0000-00002F7B0000}"/>
    <cellStyle name="Normal 2 8 4 9" xfId="32015" xr:uid="{00000000-0005-0000-0000-0000307B0000}"/>
    <cellStyle name="Normal 2 8 5" xfId="619" xr:uid="{00000000-0005-0000-0000-0000317B0000}"/>
    <cellStyle name="Normal 2 8 5 10" xfId="32016" xr:uid="{00000000-0005-0000-0000-0000327B0000}"/>
    <cellStyle name="Normal 2 8 5 2" xfId="32017" xr:uid="{00000000-0005-0000-0000-0000337B0000}"/>
    <cellStyle name="Normal 2 8 5 2 2" xfId="32018" xr:uid="{00000000-0005-0000-0000-0000347B0000}"/>
    <cellStyle name="Normal 2 8 5 2 2 2" xfId="32019" xr:uid="{00000000-0005-0000-0000-0000357B0000}"/>
    <cellStyle name="Normal 2 8 5 2 2 2 2" xfId="32020" xr:uid="{00000000-0005-0000-0000-0000367B0000}"/>
    <cellStyle name="Normal 2 8 5 2 2 2 2 2" xfId="32021" xr:uid="{00000000-0005-0000-0000-0000377B0000}"/>
    <cellStyle name="Normal 2 8 5 2 2 2 2 2 2" xfId="32022" xr:uid="{00000000-0005-0000-0000-0000387B0000}"/>
    <cellStyle name="Normal 2 8 5 2 2 2 2 2 3" xfId="32023" xr:uid="{00000000-0005-0000-0000-0000397B0000}"/>
    <cellStyle name="Normal 2 8 5 2 2 2 2 3" xfId="32024" xr:uid="{00000000-0005-0000-0000-00003A7B0000}"/>
    <cellStyle name="Normal 2 8 5 2 2 2 2 4" xfId="32025" xr:uid="{00000000-0005-0000-0000-00003B7B0000}"/>
    <cellStyle name="Normal 2 8 5 2 2 2 3" xfId="32026" xr:uid="{00000000-0005-0000-0000-00003C7B0000}"/>
    <cellStyle name="Normal 2 8 5 2 2 2 3 2" xfId="32027" xr:uid="{00000000-0005-0000-0000-00003D7B0000}"/>
    <cellStyle name="Normal 2 8 5 2 2 2 3 3" xfId="32028" xr:uid="{00000000-0005-0000-0000-00003E7B0000}"/>
    <cellStyle name="Normal 2 8 5 2 2 2 4" xfId="32029" xr:uid="{00000000-0005-0000-0000-00003F7B0000}"/>
    <cellStyle name="Normal 2 8 5 2 2 2 5" xfId="32030" xr:uid="{00000000-0005-0000-0000-0000407B0000}"/>
    <cellStyle name="Normal 2 8 5 2 2 3" xfId="32031" xr:uid="{00000000-0005-0000-0000-0000417B0000}"/>
    <cellStyle name="Normal 2 8 5 2 2 3 2" xfId="32032" xr:uid="{00000000-0005-0000-0000-0000427B0000}"/>
    <cellStyle name="Normal 2 8 5 2 2 3 2 2" xfId="32033" xr:uid="{00000000-0005-0000-0000-0000437B0000}"/>
    <cellStyle name="Normal 2 8 5 2 2 3 2 3" xfId="32034" xr:uid="{00000000-0005-0000-0000-0000447B0000}"/>
    <cellStyle name="Normal 2 8 5 2 2 3 3" xfId="32035" xr:uid="{00000000-0005-0000-0000-0000457B0000}"/>
    <cellStyle name="Normal 2 8 5 2 2 3 4" xfId="32036" xr:uid="{00000000-0005-0000-0000-0000467B0000}"/>
    <cellStyle name="Normal 2 8 5 2 2 4" xfId="32037" xr:uid="{00000000-0005-0000-0000-0000477B0000}"/>
    <cellStyle name="Normal 2 8 5 2 2 4 2" xfId="32038" xr:uid="{00000000-0005-0000-0000-0000487B0000}"/>
    <cellStyle name="Normal 2 8 5 2 2 4 3" xfId="32039" xr:uid="{00000000-0005-0000-0000-0000497B0000}"/>
    <cellStyle name="Normal 2 8 5 2 2 5" xfId="32040" xr:uid="{00000000-0005-0000-0000-00004A7B0000}"/>
    <cellStyle name="Normal 2 8 5 2 2 6" xfId="32041" xr:uid="{00000000-0005-0000-0000-00004B7B0000}"/>
    <cellStyle name="Normal 2 8 5 2 3" xfId="32042" xr:uid="{00000000-0005-0000-0000-00004C7B0000}"/>
    <cellStyle name="Normal 2 8 5 2 3 2" xfId="32043" xr:uid="{00000000-0005-0000-0000-00004D7B0000}"/>
    <cellStyle name="Normal 2 8 5 2 3 2 2" xfId="32044" xr:uid="{00000000-0005-0000-0000-00004E7B0000}"/>
    <cellStyle name="Normal 2 8 5 2 3 2 2 2" xfId="32045" xr:uid="{00000000-0005-0000-0000-00004F7B0000}"/>
    <cellStyle name="Normal 2 8 5 2 3 2 2 3" xfId="32046" xr:uid="{00000000-0005-0000-0000-0000507B0000}"/>
    <cellStyle name="Normal 2 8 5 2 3 2 3" xfId="32047" xr:uid="{00000000-0005-0000-0000-0000517B0000}"/>
    <cellStyle name="Normal 2 8 5 2 3 2 4" xfId="32048" xr:uid="{00000000-0005-0000-0000-0000527B0000}"/>
    <cellStyle name="Normal 2 8 5 2 3 3" xfId="32049" xr:uid="{00000000-0005-0000-0000-0000537B0000}"/>
    <cellStyle name="Normal 2 8 5 2 3 3 2" xfId="32050" xr:uid="{00000000-0005-0000-0000-0000547B0000}"/>
    <cellStyle name="Normal 2 8 5 2 3 3 3" xfId="32051" xr:uid="{00000000-0005-0000-0000-0000557B0000}"/>
    <cellStyle name="Normal 2 8 5 2 3 4" xfId="32052" xr:uid="{00000000-0005-0000-0000-0000567B0000}"/>
    <cellStyle name="Normal 2 8 5 2 3 5" xfId="32053" xr:uid="{00000000-0005-0000-0000-0000577B0000}"/>
    <cellStyle name="Normal 2 8 5 2 4" xfId="32054" xr:uid="{00000000-0005-0000-0000-0000587B0000}"/>
    <cellStyle name="Normal 2 8 5 2 4 2" xfId="32055" xr:uid="{00000000-0005-0000-0000-0000597B0000}"/>
    <cellStyle name="Normal 2 8 5 2 4 2 2" xfId="32056" xr:uid="{00000000-0005-0000-0000-00005A7B0000}"/>
    <cellStyle name="Normal 2 8 5 2 4 2 3" xfId="32057" xr:uid="{00000000-0005-0000-0000-00005B7B0000}"/>
    <cellStyle name="Normal 2 8 5 2 4 3" xfId="32058" xr:uid="{00000000-0005-0000-0000-00005C7B0000}"/>
    <cellStyle name="Normal 2 8 5 2 4 4" xfId="32059" xr:uid="{00000000-0005-0000-0000-00005D7B0000}"/>
    <cellStyle name="Normal 2 8 5 2 5" xfId="32060" xr:uid="{00000000-0005-0000-0000-00005E7B0000}"/>
    <cellStyle name="Normal 2 8 5 2 5 2" xfId="32061" xr:uid="{00000000-0005-0000-0000-00005F7B0000}"/>
    <cellStyle name="Normal 2 8 5 2 5 3" xfId="32062" xr:uid="{00000000-0005-0000-0000-0000607B0000}"/>
    <cellStyle name="Normal 2 8 5 2 6" xfId="32063" xr:uid="{00000000-0005-0000-0000-0000617B0000}"/>
    <cellStyle name="Normal 2 8 5 2 7" xfId="32064" xr:uid="{00000000-0005-0000-0000-0000627B0000}"/>
    <cellStyle name="Normal 2 8 5 3" xfId="32065" xr:uid="{00000000-0005-0000-0000-0000637B0000}"/>
    <cellStyle name="Normal 2 8 5 3 2" xfId="32066" xr:uid="{00000000-0005-0000-0000-0000647B0000}"/>
    <cellStyle name="Normal 2 8 5 3 2 2" xfId="32067" xr:uid="{00000000-0005-0000-0000-0000657B0000}"/>
    <cellStyle name="Normal 2 8 5 3 2 2 2" xfId="32068" xr:uid="{00000000-0005-0000-0000-0000667B0000}"/>
    <cellStyle name="Normal 2 8 5 3 2 2 2 2" xfId="32069" xr:uid="{00000000-0005-0000-0000-0000677B0000}"/>
    <cellStyle name="Normal 2 8 5 3 2 2 2 3" xfId="32070" xr:uid="{00000000-0005-0000-0000-0000687B0000}"/>
    <cellStyle name="Normal 2 8 5 3 2 2 3" xfId="32071" xr:uid="{00000000-0005-0000-0000-0000697B0000}"/>
    <cellStyle name="Normal 2 8 5 3 2 2 4" xfId="32072" xr:uid="{00000000-0005-0000-0000-00006A7B0000}"/>
    <cellStyle name="Normal 2 8 5 3 2 3" xfId="32073" xr:uid="{00000000-0005-0000-0000-00006B7B0000}"/>
    <cellStyle name="Normal 2 8 5 3 2 3 2" xfId="32074" xr:uid="{00000000-0005-0000-0000-00006C7B0000}"/>
    <cellStyle name="Normal 2 8 5 3 2 3 3" xfId="32075" xr:uid="{00000000-0005-0000-0000-00006D7B0000}"/>
    <cellStyle name="Normal 2 8 5 3 2 4" xfId="32076" xr:uid="{00000000-0005-0000-0000-00006E7B0000}"/>
    <cellStyle name="Normal 2 8 5 3 2 5" xfId="32077" xr:uid="{00000000-0005-0000-0000-00006F7B0000}"/>
    <cellStyle name="Normal 2 8 5 3 3" xfId="32078" xr:uid="{00000000-0005-0000-0000-0000707B0000}"/>
    <cellStyle name="Normal 2 8 5 3 3 2" xfId="32079" xr:uid="{00000000-0005-0000-0000-0000717B0000}"/>
    <cellStyle name="Normal 2 8 5 3 3 2 2" xfId="32080" xr:uid="{00000000-0005-0000-0000-0000727B0000}"/>
    <cellStyle name="Normal 2 8 5 3 3 2 2 2" xfId="32081" xr:uid="{00000000-0005-0000-0000-0000737B0000}"/>
    <cellStyle name="Normal 2 8 5 3 3 2 2 3" xfId="32082" xr:uid="{00000000-0005-0000-0000-0000747B0000}"/>
    <cellStyle name="Normal 2 8 5 3 3 2 3" xfId="32083" xr:uid="{00000000-0005-0000-0000-0000757B0000}"/>
    <cellStyle name="Normal 2 8 5 3 3 2 4" xfId="32084" xr:uid="{00000000-0005-0000-0000-0000767B0000}"/>
    <cellStyle name="Normal 2 8 5 3 3 3" xfId="32085" xr:uid="{00000000-0005-0000-0000-0000777B0000}"/>
    <cellStyle name="Normal 2 8 5 3 3 3 2" xfId="32086" xr:uid="{00000000-0005-0000-0000-0000787B0000}"/>
    <cellStyle name="Normal 2 8 5 3 3 3 3" xfId="32087" xr:uid="{00000000-0005-0000-0000-0000797B0000}"/>
    <cellStyle name="Normal 2 8 5 3 3 4" xfId="32088" xr:uid="{00000000-0005-0000-0000-00007A7B0000}"/>
    <cellStyle name="Normal 2 8 5 3 3 5" xfId="32089" xr:uid="{00000000-0005-0000-0000-00007B7B0000}"/>
    <cellStyle name="Normal 2 8 5 3 4" xfId="32090" xr:uid="{00000000-0005-0000-0000-00007C7B0000}"/>
    <cellStyle name="Normal 2 8 5 3 4 2" xfId="32091" xr:uid="{00000000-0005-0000-0000-00007D7B0000}"/>
    <cellStyle name="Normal 2 8 5 3 4 2 2" xfId="32092" xr:uid="{00000000-0005-0000-0000-00007E7B0000}"/>
    <cellStyle name="Normal 2 8 5 3 4 2 3" xfId="32093" xr:uid="{00000000-0005-0000-0000-00007F7B0000}"/>
    <cellStyle name="Normal 2 8 5 3 4 3" xfId="32094" xr:uid="{00000000-0005-0000-0000-0000807B0000}"/>
    <cellStyle name="Normal 2 8 5 3 4 4" xfId="32095" xr:uid="{00000000-0005-0000-0000-0000817B0000}"/>
    <cellStyle name="Normal 2 8 5 3 5" xfId="32096" xr:uid="{00000000-0005-0000-0000-0000827B0000}"/>
    <cellStyle name="Normal 2 8 5 3 5 2" xfId="32097" xr:uid="{00000000-0005-0000-0000-0000837B0000}"/>
    <cellStyle name="Normal 2 8 5 3 5 3" xfId="32098" xr:uid="{00000000-0005-0000-0000-0000847B0000}"/>
    <cellStyle name="Normal 2 8 5 3 6" xfId="32099" xr:uid="{00000000-0005-0000-0000-0000857B0000}"/>
    <cellStyle name="Normal 2 8 5 3 7" xfId="32100" xr:uid="{00000000-0005-0000-0000-0000867B0000}"/>
    <cellStyle name="Normal 2 8 5 4" xfId="32101" xr:uid="{00000000-0005-0000-0000-0000877B0000}"/>
    <cellStyle name="Normal 2 8 5 4 2" xfId="32102" xr:uid="{00000000-0005-0000-0000-0000887B0000}"/>
    <cellStyle name="Normal 2 8 5 4 2 2" xfId="32103" xr:uid="{00000000-0005-0000-0000-0000897B0000}"/>
    <cellStyle name="Normal 2 8 5 4 2 2 2" xfId="32104" xr:uid="{00000000-0005-0000-0000-00008A7B0000}"/>
    <cellStyle name="Normal 2 8 5 4 2 2 2 2" xfId="32105" xr:uid="{00000000-0005-0000-0000-00008B7B0000}"/>
    <cellStyle name="Normal 2 8 5 4 2 2 2 3" xfId="32106" xr:uid="{00000000-0005-0000-0000-00008C7B0000}"/>
    <cellStyle name="Normal 2 8 5 4 2 2 3" xfId="32107" xr:uid="{00000000-0005-0000-0000-00008D7B0000}"/>
    <cellStyle name="Normal 2 8 5 4 2 2 4" xfId="32108" xr:uid="{00000000-0005-0000-0000-00008E7B0000}"/>
    <cellStyle name="Normal 2 8 5 4 2 3" xfId="32109" xr:uid="{00000000-0005-0000-0000-00008F7B0000}"/>
    <cellStyle name="Normal 2 8 5 4 2 3 2" xfId="32110" xr:uid="{00000000-0005-0000-0000-0000907B0000}"/>
    <cellStyle name="Normal 2 8 5 4 2 3 3" xfId="32111" xr:uid="{00000000-0005-0000-0000-0000917B0000}"/>
    <cellStyle name="Normal 2 8 5 4 2 4" xfId="32112" xr:uid="{00000000-0005-0000-0000-0000927B0000}"/>
    <cellStyle name="Normal 2 8 5 4 2 5" xfId="32113" xr:uid="{00000000-0005-0000-0000-0000937B0000}"/>
    <cellStyle name="Normal 2 8 5 4 3" xfId="32114" xr:uid="{00000000-0005-0000-0000-0000947B0000}"/>
    <cellStyle name="Normal 2 8 5 4 3 2" xfId="32115" xr:uid="{00000000-0005-0000-0000-0000957B0000}"/>
    <cellStyle name="Normal 2 8 5 4 3 2 2" xfId="32116" xr:uid="{00000000-0005-0000-0000-0000967B0000}"/>
    <cellStyle name="Normal 2 8 5 4 3 2 3" xfId="32117" xr:uid="{00000000-0005-0000-0000-0000977B0000}"/>
    <cellStyle name="Normal 2 8 5 4 3 3" xfId="32118" xr:uid="{00000000-0005-0000-0000-0000987B0000}"/>
    <cellStyle name="Normal 2 8 5 4 3 4" xfId="32119" xr:uid="{00000000-0005-0000-0000-0000997B0000}"/>
    <cellStyle name="Normal 2 8 5 4 4" xfId="32120" xr:uid="{00000000-0005-0000-0000-00009A7B0000}"/>
    <cellStyle name="Normal 2 8 5 4 4 2" xfId="32121" xr:uid="{00000000-0005-0000-0000-00009B7B0000}"/>
    <cellStyle name="Normal 2 8 5 4 4 3" xfId="32122" xr:uid="{00000000-0005-0000-0000-00009C7B0000}"/>
    <cellStyle name="Normal 2 8 5 4 5" xfId="32123" xr:uid="{00000000-0005-0000-0000-00009D7B0000}"/>
    <cellStyle name="Normal 2 8 5 4 6" xfId="32124" xr:uid="{00000000-0005-0000-0000-00009E7B0000}"/>
    <cellStyle name="Normal 2 8 5 5" xfId="32125" xr:uid="{00000000-0005-0000-0000-00009F7B0000}"/>
    <cellStyle name="Normal 2 8 5 5 2" xfId="32126" xr:uid="{00000000-0005-0000-0000-0000A07B0000}"/>
    <cellStyle name="Normal 2 8 5 5 2 2" xfId="32127" xr:uid="{00000000-0005-0000-0000-0000A17B0000}"/>
    <cellStyle name="Normal 2 8 5 5 2 2 2" xfId="32128" xr:uid="{00000000-0005-0000-0000-0000A27B0000}"/>
    <cellStyle name="Normal 2 8 5 5 2 2 3" xfId="32129" xr:uid="{00000000-0005-0000-0000-0000A37B0000}"/>
    <cellStyle name="Normal 2 8 5 5 2 3" xfId="32130" xr:uid="{00000000-0005-0000-0000-0000A47B0000}"/>
    <cellStyle name="Normal 2 8 5 5 2 4" xfId="32131" xr:uid="{00000000-0005-0000-0000-0000A57B0000}"/>
    <cellStyle name="Normal 2 8 5 5 3" xfId="32132" xr:uid="{00000000-0005-0000-0000-0000A67B0000}"/>
    <cellStyle name="Normal 2 8 5 5 3 2" xfId="32133" xr:uid="{00000000-0005-0000-0000-0000A77B0000}"/>
    <cellStyle name="Normal 2 8 5 5 3 3" xfId="32134" xr:uid="{00000000-0005-0000-0000-0000A87B0000}"/>
    <cellStyle name="Normal 2 8 5 5 4" xfId="32135" xr:uid="{00000000-0005-0000-0000-0000A97B0000}"/>
    <cellStyle name="Normal 2 8 5 5 5" xfId="32136" xr:uid="{00000000-0005-0000-0000-0000AA7B0000}"/>
    <cellStyle name="Normal 2 8 5 6" xfId="32137" xr:uid="{00000000-0005-0000-0000-0000AB7B0000}"/>
    <cellStyle name="Normal 2 8 5 6 2" xfId="32138" xr:uid="{00000000-0005-0000-0000-0000AC7B0000}"/>
    <cellStyle name="Normal 2 8 5 6 2 2" xfId="32139" xr:uid="{00000000-0005-0000-0000-0000AD7B0000}"/>
    <cellStyle name="Normal 2 8 5 6 2 3" xfId="32140" xr:uid="{00000000-0005-0000-0000-0000AE7B0000}"/>
    <cellStyle name="Normal 2 8 5 6 3" xfId="32141" xr:uid="{00000000-0005-0000-0000-0000AF7B0000}"/>
    <cellStyle name="Normal 2 8 5 6 4" xfId="32142" xr:uid="{00000000-0005-0000-0000-0000B07B0000}"/>
    <cellStyle name="Normal 2 8 5 7" xfId="32143" xr:uid="{00000000-0005-0000-0000-0000B17B0000}"/>
    <cellStyle name="Normal 2 8 5 7 2" xfId="32144" xr:uid="{00000000-0005-0000-0000-0000B27B0000}"/>
    <cellStyle name="Normal 2 8 5 7 3" xfId="32145" xr:uid="{00000000-0005-0000-0000-0000B37B0000}"/>
    <cellStyle name="Normal 2 8 5 8" xfId="32146" xr:uid="{00000000-0005-0000-0000-0000B47B0000}"/>
    <cellStyle name="Normal 2 8 5 9" xfId="32147" xr:uid="{00000000-0005-0000-0000-0000B57B0000}"/>
    <cellStyle name="Normal 2 8 6" xfId="32148" xr:uid="{00000000-0005-0000-0000-0000B67B0000}"/>
    <cellStyle name="Normal 2 8 6 2" xfId="32149" xr:uid="{00000000-0005-0000-0000-0000B77B0000}"/>
    <cellStyle name="Normal 2 8 6 2 2" xfId="32150" xr:uid="{00000000-0005-0000-0000-0000B87B0000}"/>
    <cellStyle name="Normal 2 8 6 2 2 2" xfId="32151" xr:uid="{00000000-0005-0000-0000-0000B97B0000}"/>
    <cellStyle name="Normal 2 8 6 2 2 2 2" xfId="32152" xr:uid="{00000000-0005-0000-0000-0000BA7B0000}"/>
    <cellStyle name="Normal 2 8 6 2 2 2 2 2" xfId="32153" xr:uid="{00000000-0005-0000-0000-0000BB7B0000}"/>
    <cellStyle name="Normal 2 8 6 2 2 2 2 3" xfId="32154" xr:uid="{00000000-0005-0000-0000-0000BC7B0000}"/>
    <cellStyle name="Normal 2 8 6 2 2 2 3" xfId="32155" xr:uid="{00000000-0005-0000-0000-0000BD7B0000}"/>
    <cellStyle name="Normal 2 8 6 2 2 2 4" xfId="32156" xr:uid="{00000000-0005-0000-0000-0000BE7B0000}"/>
    <cellStyle name="Normal 2 8 6 2 2 3" xfId="32157" xr:uid="{00000000-0005-0000-0000-0000BF7B0000}"/>
    <cellStyle name="Normal 2 8 6 2 2 3 2" xfId="32158" xr:uid="{00000000-0005-0000-0000-0000C07B0000}"/>
    <cellStyle name="Normal 2 8 6 2 2 3 3" xfId="32159" xr:uid="{00000000-0005-0000-0000-0000C17B0000}"/>
    <cellStyle name="Normal 2 8 6 2 2 4" xfId="32160" xr:uid="{00000000-0005-0000-0000-0000C27B0000}"/>
    <cellStyle name="Normal 2 8 6 2 2 5" xfId="32161" xr:uid="{00000000-0005-0000-0000-0000C37B0000}"/>
    <cellStyle name="Normal 2 8 6 2 3" xfId="32162" xr:uid="{00000000-0005-0000-0000-0000C47B0000}"/>
    <cellStyle name="Normal 2 8 6 2 3 2" xfId="32163" xr:uid="{00000000-0005-0000-0000-0000C57B0000}"/>
    <cellStyle name="Normal 2 8 6 2 3 2 2" xfId="32164" xr:uid="{00000000-0005-0000-0000-0000C67B0000}"/>
    <cellStyle name="Normal 2 8 6 2 3 2 3" xfId="32165" xr:uid="{00000000-0005-0000-0000-0000C77B0000}"/>
    <cellStyle name="Normal 2 8 6 2 3 3" xfId="32166" xr:uid="{00000000-0005-0000-0000-0000C87B0000}"/>
    <cellStyle name="Normal 2 8 6 2 3 4" xfId="32167" xr:uid="{00000000-0005-0000-0000-0000C97B0000}"/>
    <cellStyle name="Normal 2 8 6 2 4" xfId="32168" xr:uid="{00000000-0005-0000-0000-0000CA7B0000}"/>
    <cellStyle name="Normal 2 8 6 2 4 2" xfId="32169" xr:uid="{00000000-0005-0000-0000-0000CB7B0000}"/>
    <cellStyle name="Normal 2 8 6 2 4 3" xfId="32170" xr:uid="{00000000-0005-0000-0000-0000CC7B0000}"/>
    <cellStyle name="Normal 2 8 6 2 5" xfId="32171" xr:uid="{00000000-0005-0000-0000-0000CD7B0000}"/>
    <cellStyle name="Normal 2 8 6 2 6" xfId="32172" xr:uid="{00000000-0005-0000-0000-0000CE7B0000}"/>
    <cellStyle name="Normal 2 8 6 3" xfId="32173" xr:uid="{00000000-0005-0000-0000-0000CF7B0000}"/>
    <cellStyle name="Normal 2 8 6 3 2" xfId="32174" xr:uid="{00000000-0005-0000-0000-0000D07B0000}"/>
    <cellStyle name="Normal 2 8 6 3 2 2" xfId="32175" xr:uid="{00000000-0005-0000-0000-0000D17B0000}"/>
    <cellStyle name="Normal 2 8 6 3 2 2 2" xfId="32176" xr:uid="{00000000-0005-0000-0000-0000D27B0000}"/>
    <cellStyle name="Normal 2 8 6 3 2 2 3" xfId="32177" xr:uid="{00000000-0005-0000-0000-0000D37B0000}"/>
    <cellStyle name="Normal 2 8 6 3 2 3" xfId="32178" xr:uid="{00000000-0005-0000-0000-0000D47B0000}"/>
    <cellStyle name="Normal 2 8 6 3 2 4" xfId="32179" xr:uid="{00000000-0005-0000-0000-0000D57B0000}"/>
    <cellStyle name="Normal 2 8 6 3 3" xfId="32180" xr:uid="{00000000-0005-0000-0000-0000D67B0000}"/>
    <cellStyle name="Normal 2 8 6 3 3 2" xfId="32181" xr:uid="{00000000-0005-0000-0000-0000D77B0000}"/>
    <cellStyle name="Normal 2 8 6 3 3 3" xfId="32182" xr:uid="{00000000-0005-0000-0000-0000D87B0000}"/>
    <cellStyle name="Normal 2 8 6 3 4" xfId="32183" xr:uid="{00000000-0005-0000-0000-0000D97B0000}"/>
    <cellStyle name="Normal 2 8 6 3 5" xfId="32184" xr:uid="{00000000-0005-0000-0000-0000DA7B0000}"/>
    <cellStyle name="Normal 2 8 6 4" xfId="32185" xr:uid="{00000000-0005-0000-0000-0000DB7B0000}"/>
    <cellStyle name="Normal 2 8 6 4 2" xfId="32186" xr:uid="{00000000-0005-0000-0000-0000DC7B0000}"/>
    <cellStyle name="Normal 2 8 6 4 2 2" xfId="32187" xr:uid="{00000000-0005-0000-0000-0000DD7B0000}"/>
    <cellStyle name="Normal 2 8 6 4 2 3" xfId="32188" xr:uid="{00000000-0005-0000-0000-0000DE7B0000}"/>
    <cellStyle name="Normal 2 8 6 4 3" xfId="32189" xr:uid="{00000000-0005-0000-0000-0000DF7B0000}"/>
    <cellStyle name="Normal 2 8 6 4 4" xfId="32190" xr:uid="{00000000-0005-0000-0000-0000E07B0000}"/>
    <cellStyle name="Normal 2 8 6 5" xfId="32191" xr:uid="{00000000-0005-0000-0000-0000E17B0000}"/>
    <cellStyle name="Normal 2 8 6 5 2" xfId="32192" xr:uid="{00000000-0005-0000-0000-0000E27B0000}"/>
    <cellStyle name="Normal 2 8 6 5 3" xfId="32193" xr:uid="{00000000-0005-0000-0000-0000E37B0000}"/>
    <cellStyle name="Normal 2 8 6 6" xfId="32194" xr:uid="{00000000-0005-0000-0000-0000E47B0000}"/>
    <cellStyle name="Normal 2 8 6 7" xfId="32195" xr:uid="{00000000-0005-0000-0000-0000E57B0000}"/>
    <cellStyle name="Normal 2 8 7" xfId="32196" xr:uid="{00000000-0005-0000-0000-0000E67B0000}"/>
    <cellStyle name="Normal 2 8 7 2" xfId="32197" xr:uid="{00000000-0005-0000-0000-0000E77B0000}"/>
    <cellStyle name="Normal 2 8 7 2 2" xfId="32198" xr:uid="{00000000-0005-0000-0000-0000E87B0000}"/>
    <cellStyle name="Normal 2 8 7 2 2 2" xfId="32199" xr:uid="{00000000-0005-0000-0000-0000E97B0000}"/>
    <cellStyle name="Normal 2 8 7 2 2 2 2" xfId="32200" xr:uid="{00000000-0005-0000-0000-0000EA7B0000}"/>
    <cellStyle name="Normal 2 8 7 2 2 2 3" xfId="32201" xr:uid="{00000000-0005-0000-0000-0000EB7B0000}"/>
    <cellStyle name="Normal 2 8 7 2 2 3" xfId="32202" xr:uid="{00000000-0005-0000-0000-0000EC7B0000}"/>
    <cellStyle name="Normal 2 8 7 2 2 4" xfId="32203" xr:uid="{00000000-0005-0000-0000-0000ED7B0000}"/>
    <cellStyle name="Normal 2 8 7 2 3" xfId="32204" xr:uid="{00000000-0005-0000-0000-0000EE7B0000}"/>
    <cellStyle name="Normal 2 8 7 2 3 2" xfId="32205" xr:uid="{00000000-0005-0000-0000-0000EF7B0000}"/>
    <cellStyle name="Normal 2 8 7 2 3 3" xfId="32206" xr:uid="{00000000-0005-0000-0000-0000F07B0000}"/>
    <cellStyle name="Normal 2 8 7 2 4" xfId="32207" xr:uid="{00000000-0005-0000-0000-0000F17B0000}"/>
    <cellStyle name="Normal 2 8 7 2 5" xfId="32208" xr:uid="{00000000-0005-0000-0000-0000F27B0000}"/>
    <cellStyle name="Normal 2 8 7 3" xfId="32209" xr:uid="{00000000-0005-0000-0000-0000F37B0000}"/>
    <cellStyle name="Normal 2 8 7 3 2" xfId="32210" xr:uid="{00000000-0005-0000-0000-0000F47B0000}"/>
    <cellStyle name="Normal 2 8 7 3 2 2" xfId="32211" xr:uid="{00000000-0005-0000-0000-0000F57B0000}"/>
    <cellStyle name="Normal 2 8 7 3 2 2 2" xfId="32212" xr:uid="{00000000-0005-0000-0000-0000F67B0000}"/>
    <cellStyle name="Normal 2 8 7 3 2 2 3" xfId="32213" xr:uid="{00000000-0005-0000-0000-0000F77B0000}"/>
    <cellStyle name="Normal 2 8 7 3 2 3" xfId="32214" xr:uid="{00000000-0005-0000-0000-0000F87B0000}"/>
    <cellStyle name="Normal 2 8 7 3 2 4" xfId="32215" xr:uid="{00000000-0005-0000-0000-0000F97B0000}"/>
    <cellStyle name="Normal 2 8 7 3 3" xfId="32216" xr:uid="{00000000-0005-0000-0000-0000FA7B0000}"/>
    <cellStyle name="Normal 2 8 7 3 3 2" xfId="32217" xr:uid="{00000000-0005-0000-0000-0000FB7B0000}"/>
    <cellStyle name="Normal 2 8 7 3 3 3" xfId="32218" xr:uid="{00000000-0005-0000-0000-0000FC7B0000}"/>
    <cellStyle name="Normal 2 8 7 3 4" xfId="32219" xr:uid="{00000000-0005-0000-0000-0000FD7B0000}"/>
    <cellStyle name="Normal 2 8 7 3 5" xfId="32220" xr:uid="{00000000-0005-0000-0000-0000FE7B0000}"/>
    <cellStyle name="Normal 2 8 7 4" xfId="32221" xr:uid="{00000000-0005-0000-0000-0000FF7B0000}"/>
    <cellStyle name="Normal 2 8 7 4 2" xfId="32222" xr:uid="{00000000-0005-0000-0000-0000007C0000}"/>
    <cellStyle name="Normal 2 8 7 4 2 2" xfId="32223" xr:uid="{00000000-0005-0000-0000-0000017C0000}"/>
    <cellStyle name="Normal 2 8 7 4 2 3" xfId="32224" xr:uid="{00000000-0005-0000-0000-0000027C0000}"/>
    <cellStyle name="Normal 2 8 7 4 3" xfId="32225" xr:uid="{00000000-0005-0000-0000-0000037C0000}"/>
    <cellStyle name="Normal 2 8 7 4 4" xfId="32226" xr:uid="{00000000-0005-0000-0000-0000047C0000}"/>
    <cellStyle name="Normal 2 8 7 5" xfId="32227" xr:uid="{00000000-0005-0000-0000-0000057C0000}"/>
    <cellStyle name="Normal 2 8 7 5 2" xfId="32228" xr:uid="{00000000-0005-0000-0000-0000067C0000}"/>
    <cellStyle name="Normal 2 8 7 5 3" xfId="32229" xr:uid="{00000000-0005-0000-0000-0000077C0000}"/>
    <cellStyle name="Normal 2 8 7 6" xfId="32230" xr:uid="{00000000-0005-0000-0000-0000087C0000}"/>
    <cellStyle name="Normal 2 8 7 7" xfId="32231" xr:uid="{00000000-0005-0000-0000-0000097C0000}"/>
    <cellStyle name="Normal 2 8 8" xfId="32232" xr:uid="{00000000-0005-0000-0000-00000A7C0000}"/>
    <cellStyle name="Normal 2 8 8 2" xfId="32233" xr:uid="{00000000-0005-0000-0000-00000B7C0000}"/>
    <cellStyle name="Normal 2 8 8 2 2" xfId="32234" xr:uid="{00000000-0005-0000-0000-00000C7C0000}"/>
    <cellStyle name="Normal 2 8 8 2 2 2" xfId="32235" xr:uid="{00000000-0005-0000-0000-00000D7C0000}"/>
    <cellStyle name="Normal 2 8 8 2 2 2 2" xfId="32236" xr:uid="{00000000-0005-0000-0000-00000E7C0000}"/>
    <cellStyle name="Normal 2 8 8 2 2 2 3" xfId="32237" xr:uid="{00000000-0005-0000-0000-00000F7C0000}"/>
    <cellStyle name="Normal 2 8 8 2 2 3" xfId="32238" xr:uid="{00000000-0005-0000-0000-0000107C0000}"/>
    <cellStyle name="Normal 2 8 8 2 2 4" xfId="32239" xr:uid="{00000000-0005-0000-0000-0000117C0000}"/>
    <cellStyle name="Normal 2 8 8 2 3" xfId="32240" xr:uid="{00000000-0005-0000-0000-0000127C0000}"/>
    <cellStyle name="Normal 2 8 8 2 3 2" xfId="32241" xr:uid="{00000000-0005-0000-0000-0000137C0000}"/>
    <cellStyle name="Normal 2 8 8 2 3 3" xfId="32242" xr:uid="{00000000-0005-0000-0000-0000147C0000}"/>
    <cellStyle name="Normal 2 8 8 2 4" xfId="32243" xr:uid="{00000000-0005-0000-0000-0000157C0000}"/>
    <cellStyle name="Normal 2 8 8 2 5" xfId="32244" xr:uid="{00000000-0005-0000-0000-0000167C0000}"/>
    <cellStyle name="Normal 2 8 8 3" xfId="32245" xr:uid="{00000000-0005-0000-0000-0000177C0000}"/>
    <cellStyle name="Normal 2 8 8 3 2" xfId="32246" xr:uid="{00000000-0005-0000-0000-0000187C0000}"/>
    <cellStyle name="Normal 2 8 8 3 2 2" xfId="32247" xr:uid="{00000000-0005-0000-0000-0000197C0000}"/>
    <cellStyle name="Normal 2 8 8 3 2 3" xfId="32248" xr:uid="{00000000-0005-0000-0000-00001A7C0000}"/>
    <cellStyle name="Normal 2 8 8 3 3" xfId="32249" xr:uid="{00000000-0005-0000-0000-00001B7C0000}"/>
    <cellStyle name="Normal 2 8 8 3 4" xfId="32250" xr:uid="{00000000-0005-0000-0000-00001C7C0000}"/>
    <cellStyle name="Normal 2 8 8 4" xfId="32251" xr:uid="{00000000-0005-0000-0000-00001D7C0000}"/>
    <cellStyle name="Normal 2 8 8 4 2" xfId="32252" xr:uid="{00000000-0005-0000-0000-00001E7C0000}"/>
    <cellStyle name="Normal 2 8 8 4 3" xfId="32253" xr:uid="{00000000-0005-0000-0000-00001F7C0000}"/>
    <cellStyle name="Normal 2 8 8 5" xfId="32254" xr:uid="{00000000-0005-0000-0000-0000207C0000}"/>
    <cellStyle name="Normal 2 8 8 6" xfId="32255" xr:uid="{00000000-0005-0000-0000-0000217C0000}"/>
    <cellStyle name="Normal 2 8 9" xfId="32256" xr:uid="{00000000-0005-0000-0000-0000227C0000}"/>
    <cellStyle name="Normal 2 8 9 2" xfId="32257" xr:uid="{00000000-0005-0000-0000-0000237C0000}"/>
    <cellStyle name="Normal 2 8 9 2 2" xfId="32258" xr:uid="{00000000-0005-0000-0000-0000247C0000}"/>
    <cellStyle name="Normal 2 8 9 2 2 2" xfId="32259" xr:uid="{00000000-0005-0000-0000-0000257C0000}"/>
    <cellStyle name="Normal 2 8 9 2 2 3" xfId="32260" xr:uid="{00000000-0005-0000-0000-0000267C0000}"/>
    <cellStyle name="Normal 2 8 9 2 3" xfId="32261" xr:uid="{00000000-0005-0000-0000-0000277C0000}"/>
    <cellStyle name="Normal 2 8 9 2 4" xfId="32262" xr:uid="{00000000-0005-0000-0000-0000287C0000}"/>
    <cellStyle name="Normal 2 8 9 3" xfId="32263" xr:uid="{00000000-0005-0000-0000-0000297C0000}"/>
    <cellStyle name="Normal 2 8 9 3 2" xfId="32264" xr:uid="{00000000-0005-0000-0000-00002A7C0000}"/>
    <cellStyle name="Normal 2 8 9 3 3" xfId="32265" xr:uid="{00000000-0005-0000-0000-00002B7C0000}"/>
    <cellStyle name="Normal 2 8 9 4" xfId="32266" xr:uid="{00000000-0005-0000-0000-00002C7C0000}"/>
    <cellStyle name="Normal 2 8 9 5" xfId="32267" xr:uid="{00000000-0005-0000-0000-00002D7C0000}"/>
    <cellStyle name="Normal 2 9" xfId="620" xr:uid="{00000000-0005-0000-0000-00002E7C0000}"/>
    <cellStyle name="Normal 2 9 10" xfId="32268" xr:uid="{00000000-0005-0000-0000-00002F7C0000}"/>
    <cellStyle name="Normal 2 9 10 2" xfId="32269" xr:uid="{00000000-0005-0000-0000-0000307C0000}"/>
    <cellStyle name="Normal 2 9 10 2 2" xfId="32270" xr:uid="{00000000-0005-0000-0000-0000317C0000}"/>
    <cellStyle name="Normal 2 9 10 2 3" xfId="32271" xr:uid="{00000000-0005-0000-0000-0000327C0000}"/>
    <cellStyle name="Normal 2 9 10 3" xfId="32272" xr:uid="{00000000-0005-0000-0000-0000337C0000}"/>
    <cellStyle name="Normal 2 9 10 4" xfId="32273" xr:uid="{00000000-0005-0000-0000-0000347C0000}"/>
    <cellStyle name="Normal 2 9 11" xfId="32274" xr:uid="{00000000-0005-0000-0000-0000357C0000}"/>
    <cellStyle name="Normal 2 9 11 2" xfId="32275" xr:uid="{00000000-0005-0000-0000-0000367C0000}"/>
    <cellStyle name="Normal 2 9 11 3" xfId="32276" xr:uid="{00000000-0005-0000-0000-0000377C0000}"/>
    <cellStyle name="Normal 2 9 12" xfId="32277" xr:uid="{00000000-0005-0000-0000-0000387C0000}"/>
    <cellStyle name="Normal 2 9 13" xfId="32278" xr:uid="{00000000-0005-0000-0000-0000397C0000}"/>
    <cellStyle name="Normal 2 9 14" xfId="32279" xr:uid="{00000000-0005-0000-0000-00003A7C0000}"/>
    <cellStyle name="Normal 2 9 2" xfId="621" xr:uid="{00000000-0005-0000-0000-00003B7C0000}"/>
    <cellStyle name="Normal 2 9 2 10" xfId="32280" xr:uid="{00000000-0005-0000-0000-00003C7C0000}"/>
    <cellStyle name="Normal 2 9 2 11" xfId="32281" xr:uid="{00000000-0005-0000-0000-00003D7C0000}"/>
    <cellStyle name="Normal 2 9 2 2" xfId="622" xr:uid="{00000000-0005-0000-0000-00003E7C0000}"/>
    <cellStyle name="Normal 2 9 2 2 10" xfId="32282" xr:uid="{00000000-0005-0000-0000-00003F7C0000}"/>
    <cellStyle name="Normal 2 9 2 2 2" xfId="32283" xr:uid="{00000000-0005-0000-0000-0000407C0000}"/>
    <cellStyle name="Normal 2 9 2 2 2 2" xfId="32284" xr:uid="{00000000-0005-0000-0000-0000417C0000}"/>
    <cellStyle name="Normal 2 9 2 2 2 2 2" xfId="32285" xr:uid="{00000000-0005-0000-0000-0000427C0000}"/>
    <cellStyle name="Normal 2 9 2 2 2 2 2 2" xfId="32286" xr:uid="{00000000-0005-0000-0000-0000437C0000}"/>
    <cellStyle name="Normal 2 9 2 2 2 2 2 2 2" xfId="32287" xr:uid="{00000000-0005-0000-0000-0000447C0000}"/>
    <cellStyle name="Normal 2 9 2 2 2 2 2 2 2 2" xfId="32288" xr:uid="{00000000-0005-0000-0000-0000457C0000}"/>
    <cellStyle name="Normal 2 9 2 2 2 2 2 2 2 3" xfId="32289" xr:uid="{00000000-0005-0000-0000-0000467C0000}"/>
    <cellStyle name="Normal 2 9 2 2 2 2 2 2 3" xfId="32290" xr:uid="{00000000-0005-0000-0000-0000477C0000}"/>
    <cellStyle name="Normal 2 9 2 2 2 2 2 2 4" xfId="32291" xr:uid="{00000000-0005-0000-0000-0000487C0000}"/>
    <cellStyle name="Normal 2 9 2 2 2 2 2 3" xfId="32292" xr:uid="{00000000-0005-0000-0000-0000497C0000}"/>
    <cellStyle name="Normal 2 9 2 2 2 2 2 3 2" xfId="32293" xr:uid="{00000000-0005-0000-0000-00004A7C0000}"/>
    <cellStyle name="Normal 2 9 2 2 2 2 2 3 3" xfId="32294" xr:uid="{00000000-0005-0000-0000-00004B7C0000}"/>
    <cellStyle name="Normal 2 9 2 2 2 2 2 4" xfId="32295" xr:uid="{00000000-0005-0000-0000-00004C7C0000}"/>
    <cellStyle name="Normal 2 9 2 2 2 2 2 5" xfId="32296" xr:uid="{00000000-0005-0000-0000-00004D7C0000}"/>
    <cellStyle name="Normal 2 9 2 2 2 2 3" xfId="32297" xr:uid="{00000000-0005-0000-0000-00004E7C0000}"/>
    <cellStyle name="Normal 2 9 2 2 2 2 3 2" xfId="32298" xr:uid="{00000000-0005-0000-0000-00004F7C0000}"/>
    <cellStyle name="Normal 2 9 2 2 2 2 3 2 2" xfId="32299" xr:uid="{00000000-0005-0000-0000-0000507C0000}"/>
    <cellStyle name="Normal 2 9 2 2 2 2 3 2 3" xfId="32300" xr:uid="{00000000-0005-0000-0000-0000517C0000}"/>
    <cellStyle name="Normal 2 9 2 2 2 2 3 3" xfId="32301" xr:uid="{00000000-0005-0000-0000-0000527C0000}"/>
    <cellStyle name="Normal 2 9 2 2 2 2 3 4" xfId="32302" xr:uid="{00000000-0005-0000-0000-0000537C0000}"/>
    <cellStyle name="Normal 2 9 2 2 2 2 4" xfId="32303" xr:uid="{00000000-0005-0000-0000-0000547C0000}"/>
    <cellStyle name="Normal 2 9 2 2 2 2 4 2" xfId="32304" xr:uid="{00000000-0005-0000-0000-0000557C0000}"/>
    <cellStyle name="Normal 2 9 2 2 2 2 4 3" xfId="32305" xr:uid="{00000000-0005-0000-0000-0000567C0000}"/>
    <cellStyle name="Normal 2 9 2 2 2 2 5" xfId="32306" xr:uid="{00000000-0005-0000-0000-0000577C0000}"/>
    <cellStyle name="Normal 2 9 2 2 2 2 6" xfId="32307" xr:uid="{00000000-0005-0000-0000-0000587C0000}"/>
    <cellStyle name="Normal 2 9 2 2 2 3" xfId="32308" xr:uid="{00000000-0005-0000-0000-0000597C0000}"/>
    <cellStyle name="Normal 2 9 2 2 2 3 2" xfId="32309" xr:uid="{00000000-0005-0000-0000-00005A7C0000}"/>
    <cellStyle name="Normal 2 9 2 2 2 3 2 2" xfId="32310" xr:uid="{00000000-0005-0000-0000-00005B7C0000}"/>
    <cellStyle name="Normal 2 9 2 2 2 3 2 2 2" xfId="32311" xr:uid="{00000000-0005-0000-0000-00005C7C0000}"/>
    <cellStyle name="Normal 2 9 2 2 2 3 2 2 3" xfId="32312" xr:uid="{00000000-0005-0000-0000-00005D7C0000}"/>
    <cellStyle name="Normal 2 9 2 2 2 3 2 3" xfId="32313" xr:uid="{00000000-0005-0000-0000-00005E7C0000}"/>
    <cellStyle name="Normal 2 9 2 2 2 3 2 4" xfId="32314" xr:uid="{00000000-0005-0000-0000-00005F7C0000}"/>
    <cellStyle name="Normal 2 9 2 2 2 3 3" xfId="32315" xr:uid="{00000000-0005-0000-0000-0000607C0000}"/>
    <cellStyle name="Normal 2 9 2 2 2 3 3 2" xfId="32316" xr:uid="{00000000-0005-0000-0000-0000617C0000}"/>
    <cellStyle name="Normal 2 9 2 2 2 3 3 3" xfId="32317" xr:uid="{00000000-0005-0000-0000-0000627C0000}"/>
    <cellStyle name="Normal 2 9 2 2 2 3 4" xfId="32318" xr:uid="{00000000-0005-0000-0000-0000637C0000}"/>
    <cellStyle name="Normal 2 9 2 2 2 3 5" xfId="32319" xr:uid="{00000000-0005-0000-0000-0000647C0000}"/>
    <cellStyle name="Normal 2 9 2 2 2 4" xfId="32320" xr:uid="{00000000-0005-0000-0000-0000657C0000}"/>
    <cellStyle name="Normal 2 9 2 2 2 4 2" xfId="32321" xr:uid="{00000000-0005-0000-0000-0000667C0000}"/>
    <cellStyle name="Normal 2 9 2 2 2 4 2 2" xfId="32322" xr:uid="{00000000-0005-0000-0000-0000677C0000}"/>
    <cellStyle name="Normal 2 9 2 2 2 4 2 3" xfId="32323" xr:uid="{00000000-0005-0000-0000-0000687C0000}"/>
    <cellStyle name="Normal 2 9 2 2 2 4 3" xfId="32324" xr:uid="{00000000-0005-0000-0000-0000697C0000}"/>
    <cellStyle name="Normal 2 9 2 2 2 4 4" xfId="32325" xr:uid="{00000000-0005-0000-0000-00006A7C0000}"/>
    <cellStyle name="Normal 2 9 2 2 2 5" xfId="32326" xr:uid="{00000000-0005-0000-0000-00006B7C0000}"/>
    <cellStyle name="Normal 2 9 2 2 2 5 2" xfId="32327" xr:uid="{00000000-0005-0000-0000-00006C7C0000}"/>
    <cellStyle name="Normal 2 9 2 2 2 5 3" xfId="32328" xr:uid="{00000000-0005-0000-0000-00006D7C0000}"/>
    <cellStyle name="Normal 2 9 2 2 2 6" xfId="32329" xr:uid="{00000000-0005-0000-0000-00006E7C0000}"/>
    <cellStyle name="Normal 2 9 2 2 2 7" xfId="32330" xr:uid="{00000000-0005-0000-0000-00006F7C0000}"/>
    <cellStyle name="Normal 2 9 2 2 3" xfId="32331" xr:uid="{00000000-0005-0000-0000-0000707C0000}"/>
    <cellStyle name="Normal 2 9 2 2 3 2" xfId="32332" xr:uid="{00000000-0005-0000-0000-0000717C0000}"/>
    <cellStyle name="Normal 2 9 2 2 3 2 2" xfId="32333" xr:uid="{00000000-0005-0000-0000-0000727C0000}"/>
    <cellStyle name="Normal 2 9 2 2 3 2 2 2" xfId="32334" xr:uid="{00000000-0005-0000-0000-0000737C0000}"/>
    <cellStyle name="Normal 2 9 2 2 3 2 2 2 2" xfId="32335" xr:uid="{00000000-0005-0000-0000-0000747C0000}"/>
    <cellStyle name="Normal 2 9 2 2 3 2 2 2 3" xfId="32336" xr:uid="{00000000-0005-0000-0000-0000757C0000}"/>
    <cellStyle name="Normal 2 9 2 2 3 2 2 3" xfId="32337" xr:uid="{00000000-0005-0000-0000-0000767C0000}"/>
    <cellStyle name="Normal 2 9 2 2 3 2 2 4" xfId="32338" xr:uid="{00000000-0005-0000-0000-0000777C0000}"/>
    <cellStyle name="Normal 2 9 2 2 3 2 3" xfId="32339" xr:uid="{00000000-0005-0000-0000-0000787C0000}"/>
    <cellStyle name="Normal 2 9 2 2 3 2 3 2" xfId="32340" xr:uid="{00000000-0005-0000-0000-0000797C0000}"/>
    <cellStyle name="Normal 2 9 2 2 3 2 3 3" xfId="32341" xr:uid="{00000000-0005-0000-0000-00007A7C0000}"/>
    <cellStyle name="Normal 2 9 2 2 3 2 4" xfId="32342" xr:uid="{00000000-0005-0000-0000-00007B7C0000}"/>
    <cellStyle name="Normal 2 9 2 2 3 2 5" xfId="32343" xr:uid="{00000000-0005-0000-0000-00007C7C0000}"/>
    <cellStyle name="Normal 2 9 2 2 3 3" xfId="32344" xr:uid="{00000000-0005-0000-0000-00007D7C0000}"/>
    <cellStyle name="Normal 2 9 2 2 3 3 2" xfId="32345" xr:uid="{00000000-0005-0000-0000-00007E7C0000}"/>
    <cellStyle name="Normal 2 9 2 2 3 3 2 2" xfId="32346" xr:uid="{00000000-0005-0000-0000-00007F7C0000}"/>
    <cellStyle name="Normal 2 9 2 2 3 3 2 2 2" xfId="32347" xr:uid="{00000000-0005-0000-0000-0000807C0000}"/>
    <cellStyle name="Normal 2 9 2 2 3 3 2 2 3" xfId="32348" xr:uid="{00000000-0005-0000-0000-0000817C0000}"/>
    <cellStyle name="Normal 2 9 2 2 3 3 2 3" xfId="32349" xr:uid="{00000000-0005-0000-0000-0000827C0000}"/>
    <cellStyle name="Normal 2 9 2 2 3 3 2 4" xfId="32350" xr:uid="{00000000-0005-0000-0000-0000837C0000}"/>
    <cellStyle name="Normal 2 9 2 2 3 3 3" xfId="32351" xr:uid="{00000000-0005-0000-0000-0000847C0000}"/>
    <cellStyle name="Normal 2 9 2 2 3 3 3 2" xfId="32352" xr:uid="{00000000-0005-0000-0000-0000857C0000}"/>
    <cellStyle name="Normal 2 9 2 2 3 3 3 3" xfId="32353" xr:uid="{00000000-0005-0000-0000-0000867C0000}"/>
    <cellStyle name="Normal 2 9 2 2 3 3 4" xfId="32354" xr:uid="{00000000-0005-0000-0000-0000877C0000}"/>
    <cellStyle name="Normal 2 9 2 2 3 3 5" xfId="32355" xr:uid="{00000000-0005-0000-0000-0000887C0000}"/>
    <cellStyle name="Normal 2 9 2 2 3 4" xfId="32356" xr:uid="{00000000-0005-0000-0000-0000897C0000}"/>
    <cellStyle name="Normal 2 9 2 2 3 4 2" xfId="32357" xr:uid="{00000000-0005-0000-0000-00008A7C0000}"/>
    <cellStyle name="Normal 2 9 2 2 3 4 2 2" xfId="32358" xr:uid="{00000000-0005-0000-0000-00008B7C0000}"/>
    <cellStyle name="Normal 2 9 2 2 3 4 2 3" xfId="32359" xr:uid="{00000000-0005-0000-0000-00008C7C0000}"/>
    <cellStyle name="Normal 2 9 2 2 3 4 3" xfId="32360" xr:uid="{00000000-0005-0000-0000-00008D7C0000}"/>
    <cellStyle name="Normal 2 9 2 2 3 4 4" xfId="32361" xr:uid="{00000000-0005-0000-0000-00008E7C0000}"/>
    <cellStyle name="Normal 2 9 2 2 3 5" xfId="32362" xr:uid="{00000000-0005-0000-0000-00008F7C0000}"/>
    <cellStyle name="Normal 2 9 2 2 3 5 2" xfId="32363" xr:uid="{00000000-0005-0000-0000-0000907C0000}"/>
    <cellStyle name="Normal 2 9 2 2 3 5 3" xfId="32364" xr:uid="{00000000-0005-0000-0000-0000917C0000}"/>
    <cellStyle name="Normal 2 9 2 2 3 6" xfId="32365" xr:uid="{00000000-0005-0000-0000-0000927C0000}"/>
    <cellStyle name="Normal 2 9 2 2 3 7" xfId="32366" xr:uid="{00000000-0005-0000-0000-0000937C0000}"/>
    <cellStyle name="Normal 2 9 2 2 4" xfId="32367" xr:uid="{00000000-0005-0000-0000-0000947C0000}"/>
    <cellStyle name="Normal 2 9 2 2 4 2" xfId="32368" xr:uid="{00000000-0005-0000-0000-0000957C0000}"/>
    <cellStyle name="Normal 2 9 2 2 4 2 2" xfId="32369" xr:uid="{00000000-0005-0000-0000-0000967C0000}"/>
    <cellStyle name="Normal 2 9 2 2 4 2 2 2" xfId="32370" xr:uid="{00000000-0005-0000-0000-0000977C0000}"/>
    <cellStyle name="Normal 2 9 2 2 4 2 2 2 2" xfId="32371" xr:uid="{00000000-0005-0000-0000-0000987C0000}"/>
    <cellStyle name="Normal 2 9 2 2 4 2 2 2 3" xfId="32372" xr:uid="{00000000-0005-0000-0000-0000997C0000}"/>
    <cellStyle name="Normal 2 9 2 2 4 2 2 3" xfId="32373" xr:uid="{00000000-0005-0000-0000-00009A7C0000}"/>
    <cellStyle name="Normal 2 9 2 2 4 2 2 4" xfId="32374" xr:uid="{00000000-0005-0000-0000-00009B7C0000}"/>
    <cellStyle name="Normal 2 9 2 2 4 2 3" xfId="32375" xr:uid="{00000000-0005-0000-0000-00009C7C0000}"/>
    <cellStyle name="Normal 2 9 2 2 4 2 3 2" xfId="32376" xr:uid="{00000000-0005-0000-0000-00009D7C0000}"/>
    <cellStyle name="Normal 2 9 2 2 4 2 3 3" xfId="32377" xr:uid="{00000000-0005-0000-0000-00009E7C0000}"/>
    <cellStyle name="Normal 2 9 2 2 4 2 4" xfId="32378" xr:uid="{00000000-0005-0000-0000-00009F7C0000}"/>
    <cellStyle name="Normal 2 9 2 2 4 2 5" xfId="32379" xr:uid="{00000000-0005-0000-0000-0000A07C0000}"/>
    <cellStyle name="Normal 2 9 2 2 4 3" xfId="32380" xr:uid="{00000000-0005-0000-0000-0000A17C0000}"/>
    <cellStyle name="Normal 2 9 2 2 4 3 2" xfId="32381" xr:uid="{00000000-0005-0000-0000-0000A27C0000}"/>
    <cellStyle name="Normal 2 9 2 2 4 3 2 2" xfId="32382" xr:uid="{00000000-0005-0000-0000-0000A37C0000}"/>
    <cellStyle name="Normal 2 9 2 2 4 3 2 3" xfId="32383" xr:uid="{00000000-0005-0000-0000-0000A47C0000}"/>
    <cellStyle name="Normal 2 9 2 2 4 3 3" xfId="32384" xr:uid="{00000000-0005-0000-0000-0000A57C0000}"/>
    <cellStyle name="Normal 2 9 2 2 4 3 4" xfId="32385" xr:uid="{00000000-0005-0000-0000-0000A67C0000}"/>
    <cellStyle name="Normal 2 9 2 2 4 4" xfId="32386" xr:uid="{00000000-0005-0000-0000-0000A77C0000}"/>
    <cellStyle name="Normal 2 9 2 2 4 4 2" xfId="32387" xr:uid="{00000000-0005-0000-0000-0000A87C0000}"/>
    <cellStyle name="Normal 2 9 2 2 4 4 3" xfId="32388" xr:uid="{00000000-0005-0000-0000-0000A97C0000}"/>
    <cellStyle name="Normal 2 9 2 2 4 5" xfId="32389" xr:uid="{00000000-0005-0000-0000-0000AA7C0000}"/>
    <cellStyle name="Normal 2 9 2 2 4 6" xfId="32390" xr:uid="{00000000-0005-0000-0000-0000AB7C0000}"/>
    <cellStyle name="Normal 2 9 2 2 5" xfId="32391" xr:uid="{00000000-0005-0000-0000-0000AC7C0000}"/>
    <cellStyle name="Normal 2 9 2 2 5 2" xfId="32392" xr:uid="{00000000-0005-0000-0000-0000AD7C0000}"/>
    <cellStyle name="Normal 2 9 2 2 5 2 2" xfId="32393" xr:uid="{00000000-0005-0000-0000-0000AE7C0000}"/>
    <cellStyle name="Normal 2 9 2 2 5 2 2 2" xfId="32394" xr:uid="{00000000-0005-0000-0000-0000AF7C0000}"/>
    <cellStyle name="Normal 2 9 2 2 5 2 2 3" xfId="32395" xr:uid="{00000000-0005-0000-0000-0000B07C0000}"/>
    <cellStyle name="Normal 2 9 2 2 5 2 3" xfId="32396" xr:uid="{00000000-0005-0000-0000-0000B17C0000}"/>
    <cellStyle name="Normal 2 9 2 2 5 2 4" xfId="32397" xr:uid="{00000000-0005-0000-0000-0000B27C0000}"/>
    <cellStyle name="Normal 2 9 2 2 5 3" xfId="32398" xr:uid="{00000000-0005-0000-0000-0000B37C0000}"/>
    <cellStyle name="Normal 2 9 2 2 5 3 2" xfId="32399" xr:uid="{00000000-0005-0000-0000-0000B47C0000}"/>
    <cellStyle name="Normal 2 9 2 2 5 3 3" xfId="32400" xr:uid="{00000000-0005-0000-0000-0000B57C0000}"/>
    <cellStyle name="Normal 2 9 2 2 5 4" xfId="32401" xr:uid="{00000000-0005-0000-0000-0000B67C0000}"/>
    <cellStyle name="Normal 2 9 2 2 5 5" xfId="32402" xr:uid="{00000000-0005-0000-0000-0000B77C0000}"/>
    <cellStyle name="Normal 2 9 2 2 6" xfId="32403" xr:uid="{00000000-0005-0000-0000-0000B87C0000}"/>
    <cellStyle name="Normal 2 9 2 2 6 2" xfId="32404" xr:uid="{00000000-0005-0000-0000-0000B97C0000}"/>
    <cellStyle name="Normal 2 9 2 2 6 2 2" xfId="32405" xr:uid="{00000000-0005-0000-0000-0000BA7C0000}"/>
    <cellStyle name="Normal 2 9 2 2 6 2 3" xfId="32406" xr:uid="{00000000-0005-0000-0000-0000BB7C0000}"/>
    <cellStyle name="Normal 2 9 2 2 6 3" xfId="32407" xr:uid="{00000000-0005-0000-0000-0000BC7C0000}"/>
    <cellStyle name="Normal 2 9 2 2 6 4" xfId="32408" xr:uid="{00000000-0005-0000-0000-0000BD7C0000}"/>
    <cellStyle name="Normal 2 9 2 2 7" xfId="32409" xr:uid="{00000000-0005-0000-0000-0000BE7C0000}"/>
    <cellStyle name="Normal 2 9 2 2 7 2" xfId="32410" xr:uid="{00000000-0005-0000-0000-0000BF7C0000}"/>
    <cellStyle name="Normal 2 9 2 2 7 3" xfId="32411" xr:uid="{00000000-0005-0000-0000-0000C07C0000}"/>
    <cellStyle name="Normal 2 9 2 2 8" xfId="32412" xr:uid="{00000000-0005-0000-0000-0000C17C0000}"/>
    <cellStyle name="Normal 2 9 2 2 9" xfId="32413" xr:uid="{00000000-0005-0000-0000-0000C27C0000}"/>
    <cellStyle name="Normal 2 9 2 3" xfId="623" xr:uid="{00000000-0005-0000-0000-0000C37C0000}"/>
    <cellStyle name="Normal 2 9 2 3 2" xfId="32414" xr:uid="{00000000-0005-0000-0000-0000C47C0000}"/>
    <cellStyle name="Normal 2 9 2 3 2 2" xfId="32415" xr:uid="{00000000-0005-0000-0000-0000C57C0000}"/>
    <cellStyle name="Normal 2 9 2 3 2 2 2" xfId="32416" xr:uid="{00000000-0005-0000-0000-0000C67C0000}"/>
    <cellStyle name="Normal 2 9 2 3 2 2 2 2" xfId="32417" xr:uid="{00000000-0005-0000-0000-0000C77C0000}"/>
    <cellStyle name="Normal 2 9 2 3 2 2 2 2 2" xfId="32418" xr:uid="{00000000-0005-0000-0000-0000C87C0000}"/>
    <cellStyle name="Normal 2 9 2 3 2 2 2 2 3" xfId="32419" xr:uid="{00000000-0005-0000-0000-0000C97C0000}"/>
    <cellStyle name="Normal 2 9 2 3 2 2 2 3" xfId="32420" xr:uid="{00000000-0005-0000-0000-0000CA7C0000}"/>
    <cellStyle name="Normal 2 9 2 3 2 2 2 4" xfId="32421" xr:uid="{00000000-0005-0000-0000-0000CB7C0000}"/>
    <cellStyle name="Normal 2 9 2 3 2 2 3" xfId="32422" xr:uid="{00000000-0005-0000-0000-0000CC7C0000}"/>
    <cellStyle name="Normal 2 9 2 3 2 2 3 2" xfId="32423" xr:uid="{00000000-0005-0000-0000-0000CD7C0000}"/>
    <cellStyle name="Normal 2 9 2 3 2 2 3 3" xfId="32424" xr:uid="{00000000-0005-0000-0000-0000CE7C0000}"/>
    <cellStyle name="Normal 2 9 2 3 2 2 4" xfId="32425" xr:uid="{00000000-0005-0000-0000-0000CF7C0000}"/>
    <cellStyle name="Normal 2 9 2 3 2 2 5" xfId="32426" xr:uid="{00000000-0005-0000-0000-0000D07C0000}"/>
    <cellStyle name="Normal 2 9 2 3 2 3" xfId="32427" xr:uid="{00000000-0005-0000-0000-0000D17C0000}"/>
    <cellStyle name="Normal 2 9 2 3 2 3 2" xfId="32428" xr:uid="{00000000-0005-0000-0000-0000D27C0000}"/>
    <cellStyle name="Normal 2 9 2 3 2 3 2 2" xfId="32429" xr:uid="{00000000-0005-0000-0000-0000D37C0000}"/>
    <cellStyle name="Normal 2 9 2 3 2 3 2 3" xfId="32430" xr:uid="{00000000-0005-0000-0000-0000D47C0000}"/>
    <cellStyle name="Normal 2 9 2 3 2 3 3" xfId="32431" xr:uid="{00000000-0005-0000-0000-0000D57C0000}"/>
    <cellStyle name="Normal 2 9 2 3 2 3 4" xfId="32432" xr:uid="{00000000-0005-0000-0000-0000D67C0000}"/>
    <cellStyle name="Normal 2 9 2 3 2 4" xfId="32433" xr:uid="{00000000-0005-0000-0000-0000D77C0000}"/>
    <cellStyle name="Normal 2 9 2 3 2 4 2" xfId="32434" xr:uid="{00000000-0005-0000-0000-0000D87C0000}"/>
    <cellStyle name="Normal 2 9 2 3 2 4 3" xfId="32435" xr:uid="{00000000-0005-0000-0000-0000D97C0000}"/>
    <cellStyle name="Normal 2 9 2 3 2 5" xfId="32436" xr:uid="{00000000-0005-0000-0000-0000DA7C0000}"/>
    <cellStyle name="Normal 2 9 2 3 2 6" xfId="32437" xr:uid="{00000000-0005-0000-0000-0000DB7C0000}"/>
    <cellStyle name="Normal 2 9 2 3 3" xfId="32438" xr:uid="{00000000-0005-0000-0000-0000DC7C0000}"/>
    <cellStyle name="Normal 2 9 2 3 3 2" xfId="32439" xr:uid="{00000000-0005-0000-0000-0000DD7C0000}"/>
    <cellStyle name="Normal 2 9 2 3 3 2 2" xfId="32440" xr:uid="{00000000-0005-0000-0000-0000DE7C0000}"/>
    <cellStyle name="Normal 2 9 2 3 3 2 2 2" xfId="32441" xr:uid="{00000000-0005-0000-0000-0000DF7C0000}"/>
    <cellStyle name="Normal 2 9 2 3 3 2 2 3" xfId="32442" xr:uid="{00000000-0005-0000-0000-0000E07C0000}"/>
    <cellStyle name="Normal 2 9 2 3 3 2 3" xfId="32443" xr:uid="{00000000-0005-0000-0000-0000E17C0000}"/>
    <cellStyle name="Normal 2 9 2 3 3 2 4" xfId="32444" xr:uid="{00000000-0005-0000-0000-0000E27C0000}"/>
    <cellStyle name="Normal 2 9 2 3 3 3" xfId="32445" xr:uid="{00000000-0005-0000-0000-0000E37C0000}"/>
    <cellStyle name="Normal 2 9 2 3 3 3 2" xfId="32446" xr:uid="{00000000-0005-0000-0000-0000E47C0000}"/>
    <cellStyle name="Normal 2 9 2 3 3 3 3" xfId="32447" xr:uid="{00000000-0005-0000-0000-0000E57C0000}"/>
    <cellStyle name="Normal 2 9 2 3 3 4" xfId="32448" xr:uid="{00000000-0005-0000-0000-0000E67C0000}"/>
    <cellStyle name="Normal 2 9 2 3 3 5" xfId="32449" xr:uid="{00000000-0005-0000-0000-0000E77C0000}"/>
    <cellStyle name="Normal 2 9 2 3 4" xfId="32450" xr:uid="{00000000-0005-0000-0000-0000E87C0000}"/>
    <cellStyle name="Normal 2 9 2 3 4 2" xfId="32451" xr:uid="{00000000-0005-0000-0000-0000E97C0000}"/>
    <cellStyle name="Normal 2 9 2 3 4 2 2" xfId="32452" xr:uid="{00000000-0005-0000-0000-0000EA7C0000}"/>
    <cellStyle name="Normal 2 9 2 3 4 2 3" xfId="32453" xr:uid="{00000000-0005-0000-0000-0000EB7C0000}"/>
    <cellStyle name="Normal 2 9 2 3 4 3" xfId="32454" xr:uid="{00000000-0005-0000-0000-0000EC7C0000}"/>
    <cellStyle name="Normal 2 9 2 3 4 4" xfId="32455" xr:uid="{00000000-0005-0000-0000-0000ED7C0000}"/>
    <cellStyle name="Normal 2 9 2 3 5" xfId="32456" xr:uid="{00000000-0005-0000-0000-0000EE7C0000}"/>
    <cellStyle name="Normal 2 9 2 3 5 2" xfId="32457" xr:uid="{00000000-0005-0000-0000-0000EF7C0000}"/>
    <cellStyle name="Normal 2 9 2 3 5 3" xfId="32458" xr:uid="{00000000-0005-0000-0000-0000F07C0000}"/>
    <cellStyle name="Normal 2 9 2 3 6" xfId="32459" xr:uid="{00000000-0005-0000-0000-0000F17C0000}"/>
    <cellStyle name="Normal 2 9 2 3 7" xfId="32460" xr:uid="{00000000-0005-0000-0000-0000F27C0000}"/>
    <cellStyle name="Normal 2 9 2 3 8" xfId="32461" xr:uid="{00000000-0005-0000-0000-0000F37C0000}"/>
    <cellStyle name="Normal 2 9 2 4" xfId="32462" xr:uid="{00000000-0005-0000-0000-0000F47C0000}"/>
    <cellStyle name="Normal 2 9 2 4 2" xfId="32463" xr:uid="{00000000-0005-0000-0000-0000F57C0000}"/>
    <cellStyle name="Normal 2 9 2 4 2 2" xfId="32464" xr:uid="{00000000-0005-0000-0000-0000F67C0000}"/>
    <cellStyle name="Normal 2 9 2 4 2 2 2" xfId="32465" xr:uid="{00000000-0005-0000-0000-0000F77C0000}"/>
    <cellStyle name="Normal 2 9 2 4 2 2 2 2" xfId="32466" xr:uid="{00000000-0005-0000-0000-0000F87C0000}"/>
    <cellStyle name="Normal 2 9 2 4 2 2 2 3" xfId="32467" xr:uid="{00000000-0005-0000-0000-0000F97C0000}"/>
    <cellStyle name="Normal 2 9 2 4 2 2 3" xfId="32468" xr:uid="{00000000-0005-0000-0000-0000FA7C0000}"/>
    <cellStyle name="Normal 2 9 2 4 2 2 4" xfId="32469" xr:uid="{00000000-0005-0000-0000-0000FB7C0000}"/>
    <cellStyle name="Normal 2 9 2 4 2 3" xfId="32470" xr:uid="{00000000-0005-0000-0000-0000FC7C0000}"/>
    <cellStyle name="Normal 2 9 2 4 2 3 2" xfId="32471" xr:uid="{00000000-0005-0000-0000-0000FD7C0000}"/>
    <cellStyle name="Normal 2 9 2 4 2 3 3" xfId="32472" xr:uid="{00000000-0005-0000-0000-0000FE7C0000}"/>
    <cellStyle name="Normal 2 9 2 4 2 4" xfId="32473" xr:uid="{00000000-0005-0000-0000-0000FF7C0000}"/>
    <cellStyle name="Normal 2 9 2 4 2 5" xfId="32474" xr:uid="{00000000-0005-0000-0000-0000007D0000}"/>
    <cellStyle name="Normal 2 9 2 4 3" xfId="32475" xr:uid="{00000000-0005-0000-0000-0000017D0000}"/>
    <cellStyle name="Normal 2 9 2 4 3 2" xfId="32476" xr:uid="{00000000-0005-0000-0000-0000027D0000}"/>
    <cellStyle name="Normal 2 9 2 4 3 2 2" xfId="32477" xr:uid="{00000000-0005-0000-0000-0000037D0000}"/>
    <cellStyle name="Normal 2 9 2 4 3 2 2 2" xfId="32478" xr:uid="{00000000-0005-0000-0000-0000047D0000}"/>
    <cellStyle name="Normal 2 9 2 4 3 2 2 3" xfId="32479" xr:uid="{00000000-0005-0000-0000-0000057D0000}"/>
    <cellStyle name="Normal 2 9 2 4 3 2 3" xfId="32480" xr:uid="{00000000-0005-0000-0000-0000067D0000}"/>
    <cellStyle name="Normal 2 9 2 4 3 2 4" xfId="32481" xr:uid="{00000000-0005-0000-0000-0000077D0000}"/>
    <cellStyle name="Normal 2 9 2 4 3 3" xfId="32482" xr:uid="{00000000-0005-0000-0000-0000087D0000}"/>
    <cellStyle name="Normal 2 9 2 4 3 3 2" xfId="32483" xr:uid="{00000000-0005-0000-0000-0000097D0000}"/>
    <cellStyle name="Normal 2 9 2 4 3 3 3" xfId="32484" xr:uid="{00000000-0005-0000-0000-00000A7D0000}"/>
    <cellStyle name="Normal 2 9 2 4 3 4" xfId="32485" xr:uid="{00000000-0005-0000-0000-00000B7D0000}"/>
    <cellStyle name="Normal 2 9 2 4 3 5" xfId="32486" xr:uid="{00000000-0005-0000-0000-00000C7D0000}"/>
    <cellStyle name="Normal 2 9 2 4 4" xfId="32487" xr:uid="{00000000-0005-0000-0000-00000D7D0000}"/>
    <cellStyle name="Normal 2 9 2 4 4 2" xfId="32488" xr:uid="{00000000-0005-0000-0000-00000E7D0000}"/>
    <cellStyle name="Normal 2 9 2 4 4 2 2" xfId="32489" xr:uid="{00000000-0005-0000-0000-00000F7D0000}"/>
    <cellStyle name="Normal 2 9 2 4 4 2 3" xfId="32490" xr:uid="{00000000-0005-0000-0000-0000107D0000}"/>
    <cellStyle name="Normal 2 9 2 4 4 3" xfId="32491" xr:uid="{00000000-0005-0000-0000-0000117D0000}"/>
    <cellStyle name="Normal 2 9 2 4 4 4" xfId="32492" xr:uid="{00000000-0005-0000-0000-0000127D0000}"/>
    <cellStyle name="Normal 2 9 2 4 5" xfId="32493" xr:uid="{00000000-0005-0000-0000-0000137D0000}"/>
    <cellStyle name="Normal 2 9 2 4 5 2" xfId="32494" xr:uid="{00000000-0005-0000-0000-0000147D0000}"/>
    <cellStyle name="Normal 2 9 2 4 5 3" xfId="32495" xr:uid="{00000000-0005-0000-0000-0000157D0000}"/>
    <cellStyle name="Normal 2 9 2 4 6" xfId="32496" xr:uid="{00000000-0005-0000-0000-0000167D0000}"/>
    <cellStyle name="Normal 2 9 2 4 7" xfId="32497" xr:uid="{00000000-0005-0000-0000-0000177D0000}"/>
    <cellStyle name="Normal 2 9 2 5" xfId="32498" xr:uid="{00000000-0005-0000-0000-0000187D0000}"/>
    <cellStyle name="Normal 2 9 2 5 2" xfId="32499" xr:uid="{00000000-0005-0000-0000-0000197D0000}"/>
    <cellStyle name="Normal 2 9 2 5 2 2" xfId="32500" xr:uid="{00000000-0005-0000-0000-00001A7D0000}"/>
    <cellStyle name="Normal 2 9 2 5 2 2 2" xfId="32501" xr:uid="{00000000-0005-0000-0000-00001B7D0000}"/>
    <cellStyle name="Normal 2 9 2 5 2 2 2 2" xfId="32502" xr:uid="{00000000-0005-0000-0000-00001C7D0000}"/>
    <cellStyle name="Normal 2 9 2 5 2 2 2 3" xfId="32503" xr:uid="{00000000-0005-0000-0000-00001D7D0000}"/>
    <cellStyle name="Normal 2 9 2 5 2 2 3" xfId="32504" xr:uid="{00000000-0005-0000-0000-00001E7D0000}"/>
    <cellStyle name="Normal 2 9 2 5 2 2 4" xfId="32505" xr:uid="{00000000-0005-0000-0000-00001F7D0000}"/>
    <cellStyle name="Normal 2 9 2 5 2 3" xfId="32506" xr:uid="{00000000-0005-0000-0000-0000207D0000}"/>
    <cellStyle name="Normal 2 9 2 5 2 3 2" xfId="32507" xr:uid="{00000000-0005-0000-0000-0000217D0000}"/>
    <cellStyle name="Normal 2 9 2 5 2 3 3" xfId="32508" xr:uid="{00000000-0005-0000-0000-0000227D0000}"/>
    <cellStyle name="Normal 2 9 2 5 2 4" xfId="32509" xr:uid="{00000000-0005-0000-0000-0000237D0000}"/>
    <cellStyle name="Normal 2 9 2 5 2 5" xfId="32510" xr:uid="{00000000-0005-0000-0000-0000247D0000}"/>
    <cellStyle name="Normal 2 9 2 5 3" xfId="32511" xr:uid="{00000000-0005-0000-0000-0000257D0000}"/>
    <cellStyle name="Normal 2 9 2 5 3 2" xfId="32512" xr:uid="{00000000-0005-0000-0000-0000267D0000}"/>
    <cellStyle name="Normal 2 9 2 5 3 2 2" xfId="32513" xr:uid="{00000000-0005-0000-0000-0000277D0000}"/>
    <cellStyle name="Normal 2 9 2 5 3 2 3" xfId="32514" xr:uid="{00000000-0005-0000-0000-0000287D0000}"/>
    <cellStyle name="Normal 2 9 2 5 3 3" xfId="32515" xr:uid="{00000000-0005-0000-0000-0000297D0000}"/>
    <cellStyle name="Normal 2 9 2 5 3 4" xfId="32516" xr:uid="{00000000-0005-0000-0000-00002A7D0000}"/>
    <cellStyle name="Normal 2 9 2 5 4" xfId="32517" xr:uid="{00000000-0005-0000-0000-00002B7D0000}"/>
    <cellStyle name="Normal 2 9 2 5 4 2" xfId="32518" xr:uid="{00000000-0005-0000-0000-00002C7D0000}"/>
    <cellStyle name="Normal 2 9 2 5 4 3" xfId="32519" xr:uid="{00000000-0005-0000-0000-00002D7D0000}"/>
    <cellStyle name="Normal 2 9 2 5 5" xfId="32520" xr:uid="{00000000-0005-0000-0000-00002E7D0000}"/>
    <cellStyle name="Normal 2 9 2 5 6" xfId="32521" xr:uid="{00000000-0005-0000-0000-00002F7D0000}"/>
    <cellStyle name="Normal 2 9 2 6" xfId="32522" xr:uid="{00000000-0005-0000-0000-0000307D0000}"/>
    <cellStyle name="Normal 2 9 2 6 2" xfId="32523" xr:uid="{00000000-0005-0000-0000-0000317D0000}"/>
    <cellStyle name="Normal 2 9 2 6 2 2" xfId="32524" xr:uid="{00000000-0005-0000-0000-0000327D0000}"/>
    <cellStyle name="Normal 2 9 2 6 2 2 2" xfId="32525" xr:uid="{00000000-0005-0000-0000-0000337D0000}"/>
    <cellStyle name="Normal 2 9 2 6 2 2 3" xfId="32526" xr:uid="{00000000-0005-0000-0000-0000347D0000}"/>
    <cellStyle name="Normal 2 9 2 6 2 3" xfId="32527" xr:uid="{00000000-0005-0000-0000-0000357D0000}"/>
    <cellStyle name="Normal 2 9 2 6 2 4" xfId="32528" xr:uid="{00000000-0005-0000-0000-0000367D0000}"/>
    <cellStyle name="Normal 2 9 2 6 3" xfId="32529" xr:uid="{00000000-0005-0000-0000-0000377D0000}"/>
    <cellStyle name="Normal 2 9 2 6 3 2" xfId="32530" xr:uid="{00000000-0005-0000-0000-0000387D0000}"/>
    <cellStyle name="Normal 2 9 2 6 3 3" xfId="32531" xr:uid="{00000000-0005-0000-0000-0000397D0000}"/>
    <cellStyle name="Normal 2 9 2 6 4" xfId="32532" xr:uid="{00000000-0005-0000-0000-00003A7D0000}"/>
    <cellStyle name="Normal 2 9 2 6 5" xfId="32533" xr:uid="{00000000-0005-0000-0000-00003B7D0000}"/>
    <cellStyle name="Normal 2 9 2 7" xfId="32534" xr:uid="{00000000-0005-0000-0000-00003C7D0000}"/>
    <cellStyle name="Normal 2 9 2 7 2" xfId="32535" xr:uid="{00000000-0005-0000-0000-00003D7D0000}"/>
    <cellStyle name="Normal 2 9 2 7 2 2" xfId="32536" xr:uid="{00000000-0005-0000-0000-00003E7D0000}"/>
    <cellStyle name="Normal 2 9 2 7 2 3" xfId="32537" xr:uid="{00000000-0005-0000-0000-00003F7D0000}"/>
    <cellStyle name="Normal 2 9 2 7 3" xfId="32538" xr:uid="{00000000-0005-0000-0000-0000407D0000}"/>
    <cellStyle name="Normal 2 9 2 7 4" xfId="32539" xr:uid="{00000000-0005-0000-0000-0000417D0000}"/>
    <cellStyle name="Normal 2 9 2 8" xfId="32540" xr:uid="{00000000-0005-0000-0000-0000427D0000}"/>
    <cellStyle name="Normal 2 9 2 8 2" xfId="32541" xr:uid="{00000000-0005-0000-0000-0000437D0000}"/>
    <cellStyle name="Normal 2 9 2 8 3" xfId="32542" xr:uid="{00000000-0005-0000-0000-0000447D0000}"/>
    <cellStyle name="Normal 2 9 2 9" xfId="32543" xr:uid="{00000000-0005-0000-0000-0000457D0000}"/>
    <cellStyle name="Normal 2 9 3" xfId="624" xr:uid="{00000000-0005-0000-0000-0000467D0000}"/>
    <cellStyle name="Normal 2 9 3 10" xfId="32544" xr:uid="{00000000-0005-0000-0000-0000477D0000}"/>
    <cellStyle name="Normal 2 9 3 11" xfId="32545" xr:uid="{00000000-0005-0000-0000-0000487D0000}"/>
    <cellStyle name="Normal 2 9 3 2" xfId="625" xr:uid="{00000000-0005-0000-0000-0000497D0000}"/>
    <cellStyle name="Normal 2 9 3 2 10" xfId="32546" xr:uid="{00000000-0005-0000-0000-00004A7D0000}"/>
    <cellStyle name="Normal 2 9 3 2 2" xfId="32547" xr:uid="{00000000-0005-0000-0000-00004B7D0000}"/>
    <cellStyle name="Normal 2 9 3 2 2 2" xfId="32548" xr:uid="{00000000-0005-0000-0000-00004C7D0000}"/>
    <cellStyle name="Normal 2 9 3 2 2 2 2" xfId="32549" xr:uid="{00000000-0005-0000-0000-00004D7D0000}"/>
    <cellStyle name="Normal 2 9 3 2 2 2 2 2" xfId="32550" xr:uid="{00000000-0005-0000-0000-00004E7D0000}"/>
    <cellStyle name="Normal 2 9 3 2 2 2 2 2 2" xfId="32551" xr:uid="{00000000-0005-0000-0000-00004F7D0000}"/>
    <cellStyle name="Normal 2 9 3 2 2 2 2 2 3" xfId="32552" xr:uid="{00000000-0005-0000-0000-0000507D0000}"/>
    <cellStyle name="Normal 2 9 3 2 2 2 2 3" xfId="32553" xr:uid="{00000000-0005-0000-0000-0000517D0000}"/>
    <cellStyle name="Normal 2 9 3 2 2 2 2 4" xfId="32554" xr:uid="{00000000-0005-0000-0000-0000527D0000}"/>
    <cellStyle name="Normal 2 9 3 2 2 2 3" xfId="32555" xr:uid="{00000000-0005-0000-0000-0000537D0000}"/>
    <cellStyle name="Normal 2 9 3 2 2 2 3 2" xfId="32556" xr:uid="{00000000-0005-0000-0000-0000547D0000}"/>
    <cellStyle name="Normal 2 9 3 2 2 2 3 3" xfId="32557" xr:uid="{00000000-0005-0000-0000-0000557D0000}"/>
    <cellStyle name="Normal 2 9 3 2 2 2 4" xfId="32558" xr:uid="{00000000-0005-0000-0000-0000567D0000}"/>
    <cellStyle name="Normal 2 9 3 2 2 2 5" xfId="32559" xr:uid="{00000000-0005-0000-0000-0000577D0000}"/>
    <cellStyle name="Normal 2 9 3 2 2 3" xfId="32560" xr:uid="{00000000-0005-0000-0000-0000587D0000}"/>
    <cellStyle name="Normal 2 9 3 2 2 3 2" xfId="32561" xr:uid="{00000000-0005-0000-0000-0000597D0000}"/>
    <cellStyle name="Normal 2 9 3 2 2 3 2 2" xfId="32562" xr:uid="{00000000-0005-0000-0000-00005A7D0000}"/>
    <cellStyle name="Normal 2 9 3 2 2 3 2 2 2" xfId="32563" xr:uid="{00000000-0005-0000-0000-00005B7D0000}"/>
    <cellStyle name="Normal 2 9 3 2 2 3 2 2 3" xfId="32564" xr:uid="{00000000-0005-0000-0000-00005C7D0000}"/>
    <cellStyle name="Normal 2 9 3 2 2 3 2 3" xfId="32565" xr:uid="{00000000-0005-0000-0000-00005D7D0000}"/>
    <cellStyle name="Normal 2 9 3 2 2 3 2 4" xfId="32566" xr:uid="{00000000-0005-0000-0000-00005E7D0000}"/>
    <cellStyle name="Normal 2 9 3 2 2 3 3" xfId="32567" xr:uid="{00000000-0005-0000-0000-00005F7D0000}"/>
    <cellStyle name="Normal 2 9 3 2 2 3 3 2" xfId="32568" xr:uid="{00000000-0005-0000-0000-0000607D0000}"/>
    <cellStyle name="Normal 2 9 3 2 2 3 3 3" xfId="32569" xr:uid="{00000000-0005-0000-0000-0000617D0000}"/>
    <cellStyle name="Normal 2 9 3 2 2 3 4" xfId="32570" xr:uid="{00000000-0005-0000-0000-0000627D0000}"/>
    <cellStyle name="Normal 2 9 3 2 2 3 5" xfId="32571" xr:uid="{00000000-0005-0000-0000-0000637D0000}"/>
    <cellStyle name="Normal 2 9 3 2 2 4" xfId="32572" xr:uid="{00000000-0005-0000-0000-0000647D0000}"/>
    <cellStyle name="Normal 2 9 3 2 2 4 2" xfId="32573" xr:uid="{00000000-0005-0000-0000-0000657D0000}"/>
    <cellStyle name="Normal 2 9 3 2 2 4 2 2" xfId="32574" xr:uid="{00000000-0005-0000-0000-0000667D0000}"/>
    <cellStyle name="Normal 2 9 3 2 2 4 2 3" xfId="32575" xr:uid="{00000000-0005-0000-0000-0000677D0000}"/>
    <cellStyle name="Normal 2 9 3 2 2 4 3" xfId="32576" xr:uid="{00000000-0005-0000-0000-0000687D0000}"/>
    <cellStyle name="Normal 2 9 3 2 2 4 4" xfId="32577" xr:uid="{00000000-0005-0000-0000-0000697D0000}"/>
    <cellStyle name="Normal 2 9 3 2 2 5" xfId="32578" xr:uid="{00000000-0005-0000-0000-00006A7D0000}"/>
    <cellStyle name="Normal 2 9 3 2 2 5 2" xfId="32579" xr:uid="{00000000-0005-0000-0000-00006B7D0000}"/>
    <cellStyle name="Normal 2 9 3 2 2 5 3" xfId="32580" xr:uid="{00000000-0005-0000-0000-00006C7D0000}"/>
    <cellStyle name="Normal 2 9 3 2 2 6" xfId="32581" xr:uid="{00000000-0005-0000-0000-00006D7D0000}"/>
    <cellStyle name="Normal 2 9 3 2 2 7" xfId="32582" xr:uid="{00000000-0005-0000-0000-00006E7D0000}"/>
    <cellStyle name="Normal 2 9 3 2 3" xfId="32583" xr:uid="{00000000-0005-0000-0000-00006F7D0000}"/>
    <cellStyle name="Normal 2 9 3 2 3 2" xfId="32584" xr:uid="{00000000-0005-0000-0000-0000707D0000}"/>
    <cellStyle name="Normal 2 9 3 2 3 2 2" xfId="32585" xr:uid="{00000000-0005-0000-0000-0000717D0000}"/>
    <cellStyle name="Normal 2 9 3 2 3 2 2 2" xfId="32586" xr:uid="{00000000-0005-0000-0000-0000727D0000}"/>
    <cellStyle name="Normal 2 9 3 2 3 2 2 3" xfId="32587" xr:uid="{00000000-0005-0000-0000-0000737D0000}"/>
    <cellStyle name="Normal 2 9 3 2 3 2 3" xfId="32588" xr:uid="{00000000-0005-0000-0000-0000747D0000}"/>
    <cellStyle name="Normal 2 9 3 2 3 2 4" xfId="32589" xr:uid="{00000000-0005-0000-0000-0000757D0000}"/>
    <cellStyle name="Normal 2 9 3 2 3 3" xfId="32590" xr:uid="{00000000-0005-0000-0000-0000767D0000}"/>
    <cellStyle name="Normal 2 9 3 2 3 3 2" xfId="32591" xr:uid="{00000000-0005-0000-0000-0000777D0000}"/>
    <cellStyle name="Normal 2 9 3 2 3 3 3" xfId="32592" xr:uid="{00000000-0005-0000-0000-0000787D0000}"/>
    <cellStyle name="Normal 2 9 3 2 3 4" xfId="32593" xr:uid="{00000000-0005-0000-0000-0000797D0000}"/>
    <cellStyle name="Normal 2 9 3 2 3 5" xfId="32594" xr:uid="{00000000-0005-0000-0000-00007A7D0000}"/>
    <cellStyle name="Normal 2 9 3 2 4" xfId="32595" xr:uid="{00000000-0005-0000-0000-00007B7D0000}"/>
    <cellStyle name="Normal 2 9 3 2 4 2" xfId="32596" xr:uid="{00000000-0005-0000-0000-00007C7D0000}"/>
    <cellStyle name="Normal 2 9 3 2 4 2 2" xfId="32597" xr:uid="{00000000-0005-0000-0000-00007D7D0000}"/>
    <cellStyle name="Normal 2 9 3 2 4 2 2 2" xfId="32598" xr:uid="{00000000-0005-0000-0000-00007E7D0000}"/>
    <cellStyle name="Normal 2 9 3 2 4 2 2 3" xfId="32599" xr:uid="{00000000-0005-0000-0000-00007F7D0000}"/>
    <cellStyle name="Normal 2 9 3 2 4 2 3" xfId="32600" xr:uid="{00000000-0005-0000-0000-0000807D0000}"/>
    <cellStyle name="Normal 2 9 3 2 4 2 4" xfId="32601" xr:uid="{00000000-0005-0000-0000-0000817D0000}"/>
    <cellStyle name="Normal 2 9 3 2 4 3" xfId="32602" xr:uid="{00000000-0005-0000-0000-0000827D0000}"/>
    <cellStyle name="Normal 2 9 3 2 4 3 2" xfId="32603" xr:uid="{00000000-0005-0000-0000-0000837D0000}"/>
    <cellStyle name="Normal 2 9 3 2 4 3 3" xfId="32604" xr:uid="{00000000-0005-0000-0000-0000847D0000}"/>
    <cellStyle name="Normal 2 9 3 2 4 4" xfId="32605" xr:uid="{00000000-0005-0000-0000-0000857D0000}"/>
    <cellStyle name="Normal 2 9 3 2 4 5" xfId="32606" xr:uid="{00000000-0005-0000-0000-0000867D0000}"/>
    <cellStyle name="Normal 2 9 3 2 5" xfId="32607" xr:uid="{00000000-0005-0000-0000-0000877D0000}"/>
    <cellStyle name="Normal 2 9 3 2 5 2" xfId="32608" xr:uid="{00000000-0005-0000-0000-0000887D0000}"/>
    <cellStyle name="Normal 2 9 3 2 5 2 2" xfId="32609" xr:uid="{00000000-0005-0000-0000-0000897D0000}"/>
    <cellStyle name="Normal 2 9 3 2 5 2 2 2" xfId="32610" xr:uid="{00000000-0005-0000-0000-00008A7D0000}"/>
    <cellStyle name="Normal 2 9 3 2 5 2 2 3" xfId="32611" xr:uid="{00000000-0005-0000-0000-00008B7D0000}"/>
    <cellStyle name="Normal 2 9 3 2 5 2 3" xfId="32612" xr:uid="{00000000-0005-0000-0000-00008C7D0000}"/>
    <cellStyle name="Normal 2 9 3 2 5 2 4" xfId="32613" xr:uid="{00000000-0005-0000-0000-00008D7D0000}"/>
    <cellStyle name="Normal 2 9 3 2 5 3" xfId="32614" xr:uid="{00000000-0005-0000-0000-00008E7D0000}"/>
    <cellStyle name="Normal 2 9 3 2 5 3 2" xfId="32615" xr:uid="{00000000-0005-0000-0000-00008F7D0000}"/>
    <cellStyle name="Normal 2 9 3 2 5 3 3" xfId="32616" xr:uid="{00000000-0005-0000-0000-0000907D0000}"/>
    <cellStyle name="Normal 2 9 3 2 5 4" xfId="32617" xr:uid="{00000000-0005-0000-0000-0000917D0000}"/>
    <cellStyle name="Normal 2 9 3 2 5 5" xfId="32618" xr:uid="{00000000-0005-0000-0000-0000927D0000}"/>
    <cellStyle name="Normal 2 9 3 2 6" xfId="32619" xr:uid="{00000000-0005-0000-0000-0000937D0000}"/>
    <cellStyle name="Normal 2 9 3 2 6 2" xfId="32620" xr:uid="{00000000-0005-0000-0000-0000947D0000}"/>
    <cellStyle name="Normal 2 9 3 2 6 2 2" xfId="32621" xr:uid="{00000000-0005-0000-0000-0000957D0000}"/>
    <cellStyle name="Normal 2 9 3 2 6 2 3" xfId="32622" xr:uid="{00000000-0005-0000-0000-0000967D0000}"/>
    <cellStyle name="Normal 2 9 3 2 6 3" xfId="32623" xr:uid="{00000000-0005-0000-0000-0000977D0000}"/>
    <cellStyle name="Normal 2 9 3 2 6 4" xfId="32624" xr:uid="{00000000-0005-0000-0000-0000987D0000}"/>
    <cellStyle name="Normal 2 9 3 2 7" xfId="32625" xr:uid="{00000000-0005-0000-0000-0000997D0000}"/>
    <cellStyle name="Normal 2 9 3 2 7 2" xfId="32626" xr:uid="{00000000-0005-0000-0000-00009A7D0000}"/>
    <cellStyle name="Normal 2 9 3 2 7 3" xfId="32627" xr:uid="{00000000-0005-0000-0000-00009B7D0000}"/>
    <cellStyle name="Normal 2 9 3 2 8" xfId="32628" xr:uid="{00000000-0005-0000-0000-00009C7D0000}"/>
    <cellStyle name="Normal 2 9 3 2 9" xfId="32629" xr:uid="{00000000-0005-0000-0000-00009D7D0000}"/>
    <cellStyle name="Normal 2 9 3 3" xfId="626" xr:uid="{00000000-0005-0000-0000-00009E7D0000}"/>
    <cellStyle name="Normal 2 9 3 3 2" xfId="32630" xr:uid="{00000000-0005-0000-0000-00009F7D0000}"/>
    <cellStyle name="Normal 2 9 3 3 2 2" xfId="32631" xr:uid="{00000000-0005-0000-0000-0000A07D0000}"/>
    <cellStyle name="Normal 2 9 3 3 2 2 2" xfId="32632" xr:uid="{00000000-0005-0000-0000-0000A17D0000}"/>
    <cellStyle name="Normal 2 9 3 3 2 2 2 2" xfId="32633" xr:uid="{00000000-0005-0000-0000-0000A27D0000}"/>
    <cellStyle name="Normal 2 9 3 3 2 2 2 2 2" xfId="32634" xr:uid="{00000000-0005-0000-0000-0000A37D0000}"/>
    <cellStyle name="Normal 2 9 3 3 2 2 2 2 3" xfId="32635" xr:uid="{00000000-0005-0000-0000-0000A47D0000}"/>
    <cellStyle name="Normal 2 9 3 3 2 2 2 3" xfId="32636" xr:uid="{00000000-0005-0000-0000-0000A57D0000}"/>
    <cellStyle name="Normal 2 9 3 3 2 2 2 4" xfId="32637" xr:uid="{00000000-0005-0000-0000-0000A67D0000}"/>
    <cellStyle name="Normal 2 9 3 3 2 2 3" xfId="32638" xr:uid="{00000000-0005-0000-0000-0000A77D0000}"/>
    <cellStyle name="Normal 2 9 3 3 2 2 3 2" xfId="32639" xr:uid="{00000000-0005-0000-0000-0000A87D0000}"/>
    <cellStyle name="Normal 2 9 3 3 2 2 3 3" xfId="32640" xr:uid="{00000000-0005-0000-0000-0000A97D0000}"/>
    <cellStyle name="Normal 2 9 3 3 2 2 4" xfId="32641" xr:uid="{00000000-0005-0000-0000-0000AA7D0000}"/>
    <cellStyle name="Normal 2 9 3 3 2 2 5" xfId="32642" xr:uid="{00000000-0005-0000-0000-0000AB7D0000}"/>
    <cellStyle name="Normal 2 9 3 3 2 3" xfId="32643" xr:uid="{00000000-0005-0000-0000-0000AC7D0000}"/>
    <cellStyle name="Normal 2 9 3 3 2 3 2" xfId="32644" xr:uid="{00000000-0005-0000-0000-0000AD7D0000}"/>
    <cellStyle name="Normal 2 9 3 3 2 3 2 2" xfId="32645" xr:uid="{00000000-0005-0000-0000-0000AE7D0000}"/>
    <cellStyle name="Normal 2 9 3 3 2 3 2 3" xfId="32646" xr:uid="{00000000-0005-0000-0000-0000AF7D0000}"/>
    <cellStyle name="Normal 2 9 3 3 2 3 3" xfId="32647" xr:uid="{00000000-0005-0000-0000-0000B07D0000}"/>
    <cellStyle name="Normal 2 9 3 3 2 3 4" xfId="32648" xr:uid="{00000000-0005-0000-0000-0000B17D0000}"/>
    <cellStyle name="Normal 2 9 3 3 2 4" xfId="32649" xr:uid="{00000000-0005-0000-0000-0000B27D0000}"/>
    <cellStyle name="Normal 2 9 3 3 2 4 2" xfId="32650" xr:uid="{00000000-0005-0000-0000-0000B37D0000}"/>
    <cellStyle name="Normal 2 9 3 3 2 4 3" xfId="32651" xr:uid="{00000000-0005-0000-0000-0000B47D0000}"/>
    <cellStyle name="Normal 2 9 3 3 2 5" xfId="32652" xr:uid="{00000000-0005-0000-0000-0000B57D0000}"/>
    <cellStyle name="Normal 2 9 3 3 2 6" xfId="32653" xr:uid="{00000000-0005-0000-0000-0000B67D0000}"/>
    <cellStyle name="Normal 2 9 3 3 3" xfId="32654" xr:uid="{00000000-0005-0000-0000-0000B77D0000}"/>
    <cellStyle name="Normal 2 9 3 3 3 2" xfId="32655" xr:uid="{00000000-0005-0000-0000-0000B87D0000}"/>
    <cellStyle name="Normal 2 9 3 3 3 2 2" xfId="32656" xr:uid="{00000000-0005-0000-0000-0000B97D0000}"/>
    <cellStyle name="Normal 2 9 3 3 3 2 2 2" xfId="32657" xr:uid="{00000000-0005-0000-0000-0000BA7D0000}"/>
    <cellStyle name="Normal 2 9 3 3 3 2 2 3" xfId="32658" xr:uid="{00000000-0005-0000-0000-0000BB7D0000}"/>
    <cellStyle name="Normal 2 9 3 3 3 2 3" xfId="32659" xr:uid="{00000000-0005-0000-0000-0000BC7D0000}"/>
    <cellStyle name="Normal 2 9 3 3 3 2 4" xfId="32660" xr:uid="{00000000-0005-0000-0000-0000BD7D0000}"/>
    <cellStyle name="Normal 2 9 3 3 3 3" xfId="32661" xr:uid="{00000000-0005-0000-0000-0000BE7D0000}"/>
    <cellStyle name="Normal 2 9 3 3 3 3 2" xfId="32662" xr:uid="{00000000-0005-0000-0000-0000BF7D0000}"/>
    <cellStyle name="Normal 2 9 3 3 3 3 3" xfId="32663" xr:uid="{00000000-0005-0000-0000-0000C07D0000}"/>
    <cellStyle name="Normal 2 9 3 3 3 4" xfId="32664" xr:uid="{00000000-0005-0000-0000-0000C17D0000}"/>
    <cellStyle name="Normal 2 9 3 3 3 5" xfId="32665" xr:uid="{00000000-0005-0000-0000-0000C27D0000}"/>
    <cellStyle name="Normal 2 9 3 3 4" xfId="32666" xr:uid="{00000000-0005-0000-0000-0000C37D0000}"/>
    <cellStyle name="Normal 2 9 3 3 4 2" xfId="32667" xr:uid="{00000000-0005-0000-0000-0000C47D0000}"/>
    <cellStyle name="Normal 2 9 3 3 4 2 2" xfId="32668" xr:uid="{00000000-0005-0000-0000-0000C57D0000}"/>
    <cellStyle name="Normal 2 9 3 3 4 2 3" xfId="32669" xr:uid="{00000000-0005-0000-0000-0000C67D0000}"/>
    <cellStyle name="Normal 2 9 3 3 4 3" xfId="32670" xr:uid="{00000000-0005-0000-0000-0000C77D0000}"/>
    <cellStyle name="Normal 2 9 3 3 4 4" xfId="32671" xr:uid="{00000000-0005-0000-0000-0000C87D0000}"/>
    <cellStyle name="Normal 2 9 3 3 5" xfId="32672" xr:uid="{00000000-0005-0000-0000-0000C97D0000}"/>
    <cellStyle name="Normal 2 9 3 3 5 2" xfId="32673" xr:uid="{00000000-0005-0000-0000-0000CA7D0000}"/>
    <cellStyle name="Normal 2 9 3 3 5 3" xfId="32674" xr:uid="{00000000-0005-0000-0000-0000CB7D0000}"/>
    <cellStyle name="Normal 2 9 3 3 6" xfId="32675" xr:uid="{00000000-0005-0000-0000-0000CC7D0000}"/>
    <cellStyle name="Normal 2 9 3 3 7" xfId="32676" xr:uid="{00000000-0005-0000-0000-0000CD7D0000}"/>
    <cellStyle name="Normal 2 9 3 3 8" xfId="32677" xr:uid="{00000000-0005-0000-0000-0000CE7D0000}"/>
    <cellStyle name="Normal 2 9 3 4" xfId="32678" xr:uid="{00000000-0005-0000-0000-0000CF7D0000}"/>
    <cellStyle name="Normal 2 9 3 4 2" xfId="32679" xr:uid="{00000000-0005-0000-0000-0000D07D0000}"/>
    <cellStyle name="Normal 2 9 3 4 2 2" xfId="32680" xr:uid="{00000000-0005-0000-0000-0000D17D0000}"/>
    <cellStyle name="Normal 2 9 3 4 2 2 2" xfId="32681" xr:uid="{00000000-0005-0000-0000-0000D27D0000}"/>
    <cellStyle name="Normal 2 9 3 4 2 2 2 2" xfId="32682" xr:uid="{00000000-0005-0000-0000-0000D37D0000}"/>
    <cellStyle name="Normal 2 9 3 4 2 2 2 3" xfId="32683" xr:uid="{00000000-0005-0000-0000-0000D47D0000}"/>
    <cellStyle name="Normal 2 9 3 4 2 2 3" xfId="32684" xr:uid="{00000000-0005-0000-0000-0000D57D0000}"/>
    <cellStyle name="Normal 2 9 3 4 2 2 4" xfId="32685" xr:uid="{00000000-0005-0000-0000-0000D67D0000}"/>
    <cellStyle name="Normal 2 9 3 4 2 3" xfId="32686" xr:uid="{00000000-0005-0000-0000-0000D77D0000}"/>
    <cellStyle name="Normal 2 9 3 4 2 3 2" xfId="32687" xr:uid="{00000000-0005-0000-0000-0000D87D0000}"/>
    <cellStyle name="Normal 2 9 3 4 2 3 3" xfId="32688" xr:uid="{00000000-0005-0000-0000-0000D97D0000}"/>
    <cellStyle name="Normal 2 9 3 4 2 4" xfId="32689" xr:uid="{00000000-0005-0000-0000-0000DA7D0000}"/>
    <cellStyle name="Normal 2 9 3 4 2 5" xfId="32690" xr:uid="{00000000-0005-0000-0000-0000DB7D0000}"/>
    <cellStyle name="Normal 2 9 3 4 3" xfId="32691" xr:uid="{00000000-0005-0000-0000-0000DC7D0000}"/>
    <cellStyle name="Normal 2 9 3 4 3 2" xfId="32692" xr:uid="{00000000-0005-0000-0000-0000DD7D0000}"/>
    <cellStyle name="Normal 2 9 3 4 3 2 2" xfId="32693" xr:uid="{00000000-0005-0000-0000-0000DE7D0000}"/>
    <cellStyle name="Normal 2 9 3 4 3 2 3" xfId="32694" xr:uid="{00000000-0005-0000-0000-0000DF7D0000}"/>
    <cellStyle name="Normal 2 9 3 4 3 3" xfId="32695" xr:uid="{00000000-0005-0000-0000-0000E07D0000}"/>
    <cellStyle name="Normal 2 9 3 4 3 4" xfId="32696" xr:uid="{00000000-0005-0000-0000-0000E17D0000}"/>
    <cellStyle name="Normal 2 9 3 4 4" xfId="32697" xr:uid="{00000000-0005-0000-0000-0000E27D0000}"/>
    <cellStyle name="Normal 2 9 3 4 4 2" xfId="32698" xr:uid="{00000000-0005-0000-0000-0000E37D0000}"/>
    <cellStyle name="Normal 2 9 3 4 4 3" xfId="32699" xr:uid="{00000000-0005-0000-0000-0000E47D0000}"/>
    <cellStyle name="Normal 2 9 3 4 5" xfId="32700" xr:uid="{00000000-0005-0000-0000-0000E57D0000}"/>
    <cellStyle name="Normal 2 9 3 4 6" xfId="32701" xr:uid="{00000000-0005-0000-0000-0000E67D0000}"/>
    <cellStyle name="Normal 2 9 3 5" xfId="32702" xr:uid="{00000000-0005-0000-0000-0000E77D0000}"/>
    <cellStyle name="Normal 2 9 3 5 2" xfId="32703" xr:uid="{00000000-0005-0000-0000-0000E87D0000}"/>
    <cellStyle name="Normal 2 9 3 5 2 2" xfId="32704" xr:uid="{00000000-0005-0000-0000-0000E97D0000}"/>
    <cellStyle name="Normal 2 9 3 5 2 2 2" xfId="32705" xr:uid="{00000000-0005-0000-0000-0000EA7D0000}"/>
    <cellStyle name="Normal 2 9 3 5 2 2 3" xfId="32706" xr:uid="{00000000-0005-0000-0000-0000EB7D0000}"/>
    <cellStyle name="Normal 2 9 3 5 2 3" xfId="32707" xr:uid="{00000000-0005-0000-0000-0000EC7D0000}"/>
    <cellStyle name="Normal 2 9 3 5 2 4" xfId="32708" xr:uid="{00000000-0005-0000-0000-0000ED7D0000}"/>
    <cellStyle name="Normal 2 9 3 5 3" xfId="32709" xr:uid="{00000000-0005-0000-0000-0000EE7D0000}"/>
    <cellStyle name="Normal 2 9 3 5 3 2" xfId="32710" xr:uid="{00000000-0005-0000-0000-0000EF7D0000}"/>
    <cellStyle name="Normal 2 9 3 5 3 3" xfId="32711" xr:uid="{00000000-0005-0000-0000-0000F07D0000}"/>
    <cellStyle name="Normal 2 9 3 5 4" xfId="32712" xr:uid="{00000000-0005-0000-0000-0000F17D0000}"/>
    <cellStyle name="Normal 2 9 3 5 5" xfId="32713" xr:uid="{00000000-0005-0000-0000-0000F27D0000}"/>
    <cellStyle name="Normal 2 9 3 6" xfId="32714" xr:uid="{00000000-0005-0000-0000-0000F37D0000}"/>
    <cellStyle name="Normal 2 9 3 6 2" xfId="32715" xr:uid="{00000000-0005-0000-0000-0000F47D0000}"/>
    <cellStyle name="Normal 2 9 3 6 2 2" xfId="32716" xr:uid="{00000000-0005-0000-0000-0000F57D0000}"/>
    <cellStyle name="Normal 2 9 3 6 2 2 2" xfId="32717" xr:uid="{00000000-0005-0000-0000-0000F67D0000}"/>
    <cellStyle name="Normal 2 9 3 6 2 2 3" xfId="32718" xr:uid="{00000000-0005-0000-0000-0000F77D0000}"/>
    <cellStyle name="Normal 2 9 3 6 2 3" xfId="32719" xr:uid="{00000000-0005-0000-0000-0000F87D0000}"/>
    <cellStyle name="Normal 2 9 3 6 2 4" xfId="32720" xr:uid="{00000000-0005-0000-0000-0000F97D0000}"/>
    <cellStyle name="Normal 2 9 3 6 3" xfId="32721" xr:uid="{00000000-0005-0000-0000-0000FA7D0000}"/>
    <cellStyle name="Normal 2 9 3 6 3 2" xfId="32722" xr:uid="{00000000-0005-0000-0000-0000FB7D0000}"/>
    <cellStyle name="Normal 2 9 3 6 3 3" xfId="32723" xr:uid="{00000000-0005-0000-0000-0000FC7D0000}"/>
    <cellStyle name="Normal 2 9 3 6 4" xfId="32724" xr:uid="{00000000-0005-0000-0000-0000FD7D0000}"/>
    <cellStyle name="Normal 2 9 3 6 5" xfId="32725" xr:uid="{00000000-0005-0000-0000-0000FE7D0000}"/>
    <cellStyle name="Normal 2 9 3 7" xfId="32726" xr:uid="{00000000-0005-0000-0000-0000FF7D0000}"/>
    <cellStyle name="Normal 2 9 3 7 2" xfId="32727" xr:uid="{00000000-0005-0000-0000-0000007E0000}"/>
    <cellStyle name="Normal 2 9 3 7 2 2" xfId="32728" xr:uid="{00000000-0005-0000-0000-0000017E0000}"/>
    <cellStyle name="Normal 2 9 3 7 2 3" xfId="32729" xr:uid="{00000000-0005-0000-0000-0000027E0000}"/>
    <cellStyle name="Normal 2 9 3 7 3" xfId="32730" xr:uid="{00000000-0005-0000-0000-0000037E0000}"/>
    <cellStyle name="Normal 2 9 3 7 4" xfId="32731" xr:uid="{00000000-0005-0000-0000-0000047E0000}"/>
    <cellStyle name="Normal 2 9 3 8" xfId="32732" xr:uid="{00000000-0005-0000-0000-0000057E0000}"/>
    <cellStyle name="Normal 2 9 3 8 2" xfId="32733" xr:uid="{00000000-0005-0000-0000-0000067E0000}"/>
    <cellStyle name="Normal 2 9 3 8 3" xfId="32734" xr:uid="{00000000-0005-0000-0000-0000077E0000}"/>
    <cellStyle name="Normal 2 9 3 9" xfId="32735" xr:uid="{00000000-0005-0000-0000-0000087E0000}"/>
    <cellStyle name="Normal 2 9 4" xfId="627" xr:uid="{00000000-0005-0000-0000-0000097E0000}"/>
    <cellStyle name="Normal 2 9 4 10" xfId="32736" xr:uid="{00000000-0005-0000-0000-00000A7E0000}"/>
    <cellStyle name="Normal 2 9 4 11" xfId="32737" xr:uid="{00000000-0005-0000-0000-00000B7E0000}"/>
    <cellStyle name="Normal 2 9 4 2" xfId="32738" xr:uid="{00000000-0005-0000-0000-00000C7E0000}"/>
    <cellStyle name="Normal 2 9 4 2 2" xfId="32739" xr:uid="{00000000-0005-0000-0000-00000D7E0000}"/>
    <cellStyle name="Normal 2 9 4 2 2 2" xfId="32740" xr:uid="{00000000-0005-0000-0000-00000E7E0000}"/>
    <cellStyle name="Normal 2 9 4 2 2 2 2" xfId="32741" xr:uid="{00000000-0005-0000-0000-00000F7E0000}"/>
    <cellStyle name="Normal 2 9 4 2 2 2 2 2" xfId="32742" xr:uid="{00000000-0005-0000-0000-0000107E0000}"/>
    <cellStyle name="Normal 2 9 4 2 2 2 2 2 2" xfId="32743" xr:uid="{00000000-0005-0000-0000-0000117E0000}"/>
    <cellStyle name="Normal 2 9 4 2 2 2 2 2 3" xfId="32744" xr:uid="{00000000-0005-0000-0000-0000127E0000}"/>
    <cellStyle name="Normal 2 9 4 2 2 2 2 3" xfId="32745" xr:uid="{00000000-0005-0000-0000-0000137E0000}"/>
    <cellStyle name="Normal 2 9 4 2 2 2 2 4" xfId="32746" xr:uid="{00000000-0005-0000-0000-0000147E0000}"/>
    <cellStyle name="Normal 2 9 4 2 2 2 3" xfId="32747" xr:uid="{00000000-0005-0000-0000-0000157E0000}"/>
    <cellStyle name="Normal 2 9 4 2 2 2 3 2" xfId="32748" xr:uid="{00000000-0005-0000-0000-0000167E0000}"/>
    <cellStyle name="Normal 2 9 4 2 2 2 3 3" xfId="32749" xr:uid="{00000000-0005-0000-0000-0000177E0000}"/>
    <cellStyle name="Normal 2 9 4 2 2 2 4" xfId="32750" xr:uid="{00000000-0005-0000-0000-0000187E0000}"/>
    <cellStyle name="Normal 2 9 4 2 2 2 5" xfId="32751" xr:uid="{00000000-0005-0000-0000-0000197E0000}"/>
    <cellStyle name="Normal 2 9 4 2 2 3" xfId="32752" xr:uid="{00000000-0005-0000-0000-00001A7E0000}"/>
    <cellStyle name="Normal 2 9 4 2 2 3 2" xfId="32753" xr:uid="{00000000-0005-0000-0000-00001B7E0000}"/>
    <cellStyle name="Normal 2 9 4 2 2 3 2 2" xfId="32754" xr:uid="{00000000-0005-0000-0000-00001C7E0000}"/>
    <cellStyle name="Normal 2 9 4 2 2 3 2 2 2" xfId="32755" xr:uid="{00000000-0005-0000-0000-00001D7E0000}"/>
    <cellStyle name="Normal 2 9 4 2 2 3 2 2 3" xfId="32756" xr:uid="{00000000-0005-0000-0000-00001E7E0000}"/>
    <cellStyle name="Normal 2 9 4 2 2 3 2 3" xfId="32757" xr:uid="{00000000-0005-0000-0000-00001F7E0000}"/>
    <cellStyle name="Normal 2 9 4 2 2 3 2 4" xfId="32758" xr:uid="{00000000-0005-0000-0000-0000207E0000}"/>
    <cellStyle name="Normal 2 9 4 2 2 3 3" xfId="32759" xr:uid="{00000000-0005-0000-0000-0000217E0000}"/>
    <cellStyle name="Normal 2 9 4 2 2 3 3 2" xfId="32760" xr:uid="{00000000-0005-0000-0000-0000227E0000}"/>
    <cellStyle name="Normal 2 9 4 2 2 3 3 3" xfId="32761" xr:uid="{00000000-0005-0000-0000-0000237E0000}"/>
    <cellStyle name="Normal 2 9 4 2 2 3 4" xfId="32762" xr:uid="{00000000-0005-0000-0000-0000247E0000}"/>
    <cellStyle name="Normal 2 9 4 2 2 3 5" xfId="32763" xr:uid="{00000000-0005-0000-0000-0000257E0000}"/>
    <cellStyle name="Normal 2 9 4 2 2 4" xfId="32764" xr:uid="{00000000-0005-0000-0000-0000267E0000}"/>
    <cellStyle name="Normal 2 9 4 2 2 4 2" xfId="32765" xr:uid="{00000000-0005-0000-0000-0000277E0000}"/>
    <cellStyle name="Normal 2 9 4 2 2 4 2 2" xfId="32766" xr:uid="{00000000-0005-0000-0000-0000287E0000}"/>
    <cellStyle name="Normal 2 9 4 2 2 4 2 3" xfId="32767" xr:uid="{00000000-0005-0000-0000-0000297E0000}"/>
    <cellStyle name="Normal 2 9 4 2 2 4 3" xfId="32768" xr:uid="{00000000-0005-0000-0000-00002A7E0000}"/>
    <cellStyle name="Normal 2 9 4 2 2 4 4" xfId="32769" xr:uid="{00000000-0005-0000-0000-00002B7E0000}"/>
    <cellStyle name="Normal 2 9 4 2 2 5" xfId="32770" xr:uid="{00000000-0005-0000-0000-00002C7E0000}"/>
    <cellStyle name="Normal 2 9 4 2 2 5 2" xfId="32771" xr:uid="{00000000-0005-0000-0000-00002D7E0000}"/>
    <cellStyle name="Normal 2 9 4 2 2 5 3" xfId="32772" xr:uid="{00000000-0005-0000-0000-00002E7E0000}"/>
    <cellStyle name="Normal 2 9 4 2 2 6" xfId="32773" xr:uid="{00000000-0005-0000-0000-00002F7E0000}"/>
    <cellStyle name="Normal 2 9 4 2 2 7" xfId="32774" xr:uid="{00000000-0005-0000-0000-0000307E0000}"/>
    <cellStyle name="Normal 2 9 4 2 3" xfId="32775" xr:uid="{00000000-0005-0000-0000-0000317E0000}"/>
    <cellStyle name="Normal 2 9 4 2 3 2" xfId="32776" xr:uid="{00000000-0005-0000-0000-0000327E0000}"/>
    <cellStyle name="Normal 2 9 4 2 3 2 2" xfId="32777" xr:uid="{00000000-0005-0000-0000-0000337E0000}"/>
    <cellStyle name="Normal 2 9 4 2 3 2 2 2" xfId="32778" xr:uid="{00000000-0005-0000-0000-0000347E0000}"/>
    <cellStyle name="Normal 2 9 4 2 3 2 2 3" xfId="32779" xr:uid="{00000000-0005-0000-0000-0000357E0000}"/>
    <cellStyle name="Normal 2 9 4 2 3 2 3" xfId="32780" xr:uid="{00000000-0005-0000-0000-0000367E0000}"/>
    <cellStyle name="Normal 2 9 4 2 3 2 4" xfId="32781" xr:uid="{00000000-0005-0000-0000-0000377E0000}"/>
    <cellStyle name="Normal 2 9 4 2 3 3" xfId="32782" xr:uid="{00000000-0005-0000-0000-0000387E0000}"/>
    <cellStyle name="Normal 2 9 4 2 3 3 2" xfId="32783" xr:uid="{00000000-0005-0000-0000-0000397E0000}"/>
    <cellStyle name="Normal 2 9 4 2 3 3 3" xfId="32784" xr:uid="{00000000-0005-0000-0000-00003A7E0000}"/>
    <cellStyle name="Normal 2 9 4 2 3 4" xfId="32785" xr:uid="{00000000-0005-0000-0000-00003B7E0000}"/>
    <cellStyle name="Normal 2 9 4 2 3 5" xfId="32786" xr:uid="{00000000-0005-0000-0000-00003C7E0000}"/>
    <cellStyle name="Normal 2 9 4 2 4" xfId="32787" xr:uid="{00000000-0005-0000-0000-00003D7E0000}"/>
    <cellStyle name="Normal 2 9 4 2 4 2" xfId="32788" xr:uid="{00000000-0005-0000-0000-00003E7E0000}"/>
    <cellStyle name="Normal 2 9 4 2 4 2 2" xfId="32789" xr:uid="{00000000-0005-0000-0000-00003F7E0000}"/>
    <cellStyle name="Normal 2 9 4 2 4 2 2 2" xfId="32790" xr:uid="{00000000-0005-0000-0000-0000407E0000}"/>
    <cellStyle name="Normal 2 9 4 2 4 2 2 3" xfId="32791" xr:uid="{00000000-0005-0000-0000-0000417E0000}"/>
    <cellStyle name="Normal 2 9 4 2 4 2 3" xfId="32792" xr:uid="{00000000-0005-0000-0000-0000427E0000}"/>
    <cellStyle name="Normal 2 9 4 2 4 2 4" xfId="32793" xr:uid="{00000000-0005-0000-0000-0000437E0000}"/>
    <cellStyle name="Normal 2 9 4 2 4 3" xfId="32794" xr:uid="{00000000-0005-0000-0000-0000447E0000}"/>
    <cellStyle name="Normal 2 9 4 2 4 3 2" xfId="32795" xr:uid="{00000000-0005-0000-0000-0000457E0000}"/>
    <cellStyle name="Normal 2 9 4 2 4 3 3" xfId="32796" xr:uid="{00000000-0005-0000-0000-0000467E0000}"/>
    <cellStyle name="Normal 2 9 4 2 4 4" xfId="32797" xr:uid="{00000000-0005-0000-0000-0000477E0000}"/>
    <cellStyle name="Normal 2 9 4 2 4 5" xfId="32798" xr:uid="{00000000-0005-0000-0000-0000487E0000}"/>
    <cellStyle name="Normal 2 9 4 2 5" xfId="32799" xr:uid="{00000000-0005-0000-0000-0000497E0000}"/>
    <cellStyle name="Normal 2 9 4 2 5 2" xfId="32800" xr:uid="{00000000-0005-0000-0000-00004A7E0000}"/>
    <cellStyle name="Normal 2 9 4 2 5 2 2" xfId="32801" xr:uid="{00000000-0005-0000-0000-00004B7E0000}"/>
    <cellStyle name="Normal 2 9 4 2 5 2 2 2" xfId="32802" xr:uid="{00000000-0005-0000-0000-00004C7E0000}"/>
    <cellStyle name="Normal 2 9 4 2 5 2 2 3" xfId="32803" xr:uid="{00000000-0005-0000-0000-00004D7E0000}"/>
    <cellStyle name="Normal 2 9 4 2 5 2 3" xfId="32804" xr:uid="{00000000-0005-0000-0000-00004E7E0000}"/>
    <cellStyle name="Normal 2 9 4 2 5 2 4" xfId="32805" xr:uid="{00000000-0005-0000-0000-00004F7E0000}"/>
    <cellStyle name="Normal 2 9 4 2 5 3" xfId="32806" xr:uid="{00000000-0005-0000-0000-0000507E0000}"/>
    <cellStyle name="Normal 2 9 4 2 5 3 2" xfId="32807" xr:uid="{00000000-0005-0000-0000-0000517E0000}"/>
    <cellStyle name="Normal 2 9 4 2 5 3 3" xfId="32808" xr:uid="{00000000-0005-0000-0000-0000527E0000}"/>
    <cellStyle name="Normal 2 9 4 2 5 4" xfId="32809" xr:uid="{00000000-0005-0000-0000-0000537E0000}"/>
    <cellStyle name="Normal 2 9 4 2 5 5" xfId="32810" xr:uid="{00000000-0005-0000-0000-0000547E0000}"/>
    <cellStyle name="Normal 2 9 4 2 6" xfId="32811" xr:uid="{00000000-0005-0000-0000-0000557E0000}"/>
    <cellStyle name="Normal 2 9 4 2 6 2" xfId="32812" xr:uid="{00000000-0005-0000-0000-0000567E0000}"/>
    <cellStyle name="Normal 2 9 4 2 6 2 2" xfId="32813" xr:uid="{00000000-0005-0000-0000-0000577E0000}"/>
    <cellStyle name="Normal 2 9 4 2 6 2 3" xfId="32814" xr:uid="{00000000-0005-0000-0000-0000587E0000}"/>
    <cellStyle name="Normal 2 9 4 2 6 3" xfId="32815" xr:uid="{00000000-0005-0000-0000-0000597E0000}"/>
    <cellStyle name="Normal 2 9 4 2 6 4" xfId="32816" xr:uid="{00000000-0005-0000-0000-00005A7E0000}"/>
    <cellStyle name="Normal 2 9 4 2 7" xfId="32817" xr:uid="{00000000-0005-0000-0000-00005B7E0000}"/>
    <cellStyle name="Normal 2 9 4 2 7 2" xfId="32818" xr:uid="{00000000-0005-0000-0000-00005C7E0000}"/>
    <cellStyle name="Normal 2 9 4 2 7 3" xfId="32819" xr:uid="{00000000-0005-0000-0000-00005D7E0000}"/>
    <cellStyle name="Normal 2 9 4 2 8" xfId="32820" xr:uid="{00000000-0005-0000-0000-00005E7E0000}"/>
    <cellStyle name="Normal 2 9 4 2 9" xfId="32821" xr:uid="{00000000-0005-0000-0000-00005F7E0000}"/>
    <cellStyle name="Normal 2 9 4 3" xfId="32822" xr:uid="{00000000-0005-0000-0000-0000607E0000}"/>
    <cellStyle name="Normal 2 9 4 3 2" xfId="32823" xr:uid="{00000000-0005-0000-0000-0000617E0000}"/>
    <cellStyle name="Normal 2 9 4 3 2 2" xfId="32824" xr:uid="{00000000-0005-0000-0000-0000627E0000}"/>
    <cellStyle name="Normal 2 9 4 3 2 2 2" xfId="32825" xr:uid="{00000000-0005-0000-0000-0000637E0000}"/>
    <cellStyle name="Normal 2 9 4 3 2 2 2 2" xfId="32826" xr:uid="{00000000-0005-0000-0000-0000647E0000}"/>
    <cellStyle name="Normal 2 9 4 3 2 2 2 2 2" xfId="32827" xr:uid="{00000000-0005-0000-0000-0000657E0000}"/>
    <cellStyle name="Normal 2 9 4 3 2 2 2 2 3" xfId="32828" xr:uid="{00000000-0005-0000-0000-0000667E0000}"/>
    <cellStyle name="Normal 2 9 4 3 2 2 2 3" xfId="32829" xr:uid="{00000000-0005-0000-0000-0000677E0000}"/>
    <cellStyle name="Normal 2 9 4 3 2 2 2 4" xfId="32830" xr:uid="{00000000-0005-0000-0000-0000687E0000}"/>
    <cellStyle name="Normal 2 9 4 3 2 2 3" xfId="32831" xr:uid="{00000000-0005-0000-0000-0000697E0000}"/>
    <cellStyle name="Normal 2 9 4 3 2 2 3 2" xfId="32832" xr:uid="{00000000-0005-0000-0000-00006A7E0000}"/>
    <cellStyle name="Normal 2 9 4 3 2 2 3 3" xfId="32833" xr:uid="{00000000-0005-0000-0000-00006B7E0000}"/>
    <cellStyle name="Normal 2 9 4 3 2 2 4" xfId="32834" xr:uid="{00000000-0005-0000-0000-00006C7E0000}"/>
    <cellStyle name="Normal 2 9 4 3 2 2 5" xfId="32835" xr:uid="{00000000-0005-0000-0000-00006D7E0000}"/>
    <cellStyle name="Normal 2 9 4 3 2 3" xfId="32836" xr:uid="{00000000-0005-0000-0000-00006E7E0000}"/>
    <cellStyle name="Normal 2 9 4 3 2 3 2" xfId="32837" xr:uid="{00000000-0005-0000-0000-00006F7E0000}"/>
    <cellStyle name="Normal 2 9 4 3 2 3 2 2" xfId="32838" xr:uid="{00000000-0005-0000-0000-0000707E0000}"/>
    <cellStyle name="Normal 2 9 4 3 2 3 2 3" xfId="32839" xr:uid="{00000000-0005-0000-0000-0000717E0000}"/>
    <cellStyle name="Normal 2 9 4 3 2 3 3" xfId="32840" xr:uid="{00000000-0005-0000-0000-0000727E0000}"/>
    <cellStyle name="Normal 2 9 4 3 2 3 4" xfId="32841" xr:uid="{00000000-0005-0000-0000-0000737E0000}"/>
    <cellStyle name="Normal 2 9 4 3 2 4" xfId="32842" xr:uid="{00000000-0005-0000-0000-0000747E0000}"/>
    <cellStyle name="Normal 2 9 4 3 2 4 2" xfId="32843" xr:uid="{00000000-0005-0000-0000-0000757E0000}"/>
    <cellStyle name="Normal 2 9 4 3 2 4 3" xfId="32844" xr:uid="{00000000-0005-0000-0000-0000767E0000}"/>
    <cellStyle name="Normal 2 9 4 3 2 5" xfId="32845" xr:uid="{00000000-0005-0000-0000-0000777E0000}"/>
    <cellStyle name="Normal 2 9 4 3 2 6" xfId="32846" xr:uid="{00000000-0005-0000-0000-0000787E0000}"/>
    <cellStyle name="Normal 2 9 4 3 3" xfId="32847" xr:uid="{00000000-0005-0000-0000-0000797E0000}"/>
    <cellStyle name="Normal 2 9 4 3 3 2" xfId="32848" xr:uid="{00000000-0005-0000-0000-00007A7E0000}"/>
    <cellStyle name="Normal 2 9 4 3 3 2 2" xfId="32849" xr:uid="{00000000-0005-0000-0000-00007B7E0000}"/>
    <cellStyle name="Normal 2 9 4 3 3 2 2 2" xfId="32850" xr:uid="{00000000-0005-0000-0000-00007C7E0000}"/>
    <cellStyle name="Normal 2 9 4 3 3 2 2 3" xfId="32851" xr:uid="{00000000-0005-0000-0000-00007D7E0000}"/>
    <cellStyle name="Normal 2 9 4 3 3 2 3" xfId="32852" xr:uid="{00000000-0005-0000-0000-00007E7E0000}"/>
    <cellStyle name="Normal 2 9 4 3 3 2 4" xfId="32853" xr:uid="{00000000-0005-0000-0000-00007F7E0000}"/>
    <cellStyle name="Normal 2 9 4 3 3 3" xfId="32854" xr:uid="{00000000-0005-0000-0000-0000807E0000}"/>
    <cellStyle name="Normal 2 9 4 3 3 3 2" xfId="32855" xr:uid="{00000000-0005-0000-0000-0000817E0000}"/>
    <cellStyle name="Normal 2 9 4 3 3 3 3" xfId="32856" xr:uid="{00000000-0005-0000-0000-0000827E0000}"/>
    <cellStyle name="Normal 2 9 4 3 3 4" xfId="32857" xr:uid="{00000000-0005-0000-0000-0000837E0000}"/>
    <cellStyle name="Normal 2 9 4 3 3 5" xfId="32858" xr:uid="{00000000-0005-0000-0000-0000847E0000}"/>
    <cellStyle name="Normal 2 9 4 3 4" xfId="32859" xr:uid="{00000000-0005-0000-0000-0000857E0000}"/>
    <cellStyle name="Normal 2 9 4 3 4 2" xfId="32860" xr:uid="{00000000-0005-0000-0000-0000867E0000}"/>
    <cellStyle name="Normal 2 9 4 3 4 2 2" xfId="32861" xr:uid="{00000000-0005-0000-0000-0000877E0000}"/>
    <cellStyle name="Normal 2 9 4 3 4 2 3" xfId="32862" xr:uid="{00000000-0005-0000-0000-0000887E0000}"/>
    <cellStyle name="Normal 2 9 4 3 4 3" xfId="32863" xr:uid="{00000000-0005-0000-0000-0000897E0000}"/>
    <cellStyle name="Normal 2 9 4 3 4 4" xfId="32864" xr:uid="{00000000-0005-0000-0000-00008A7E0000}"/>
    <cellStyle name="Normal 2 9 4 3 5" xfId="32865" xr:uid="{00000000-0005-0000-0000-00008B7E0000}"/>
    <cellStyle name="Normal 2 9 4 3 5 2" xfId="32866" xr:uid="{00000000-0005-0000-0000-00008C7E0000}"/>
    <cellStyle name="Normal 2 9 4 3 5 3" xfId="32867" xr:uid="{00000000-0005-0000-0000-00008D7E0000}"/>
    <cellStyle name="Normal 2 9 4 3 6" xfId="32868" xr:uid="{00000000-0005-0000-0000-00008E7E0000}"/>
    <cellStyle name="Normal 2 9 4 3 7" xfId="32869" xr:uid="{00000000-0005-0000-0000-00008F7E0000}"/>
    <cellStyle name="Normal 2 9 4 4" xfId="32870" xr:uid="{00000000-0005-0000-0000-0000907E0000}"/>
    <cellStyle name="Normal 2 9 4 4 2" xfId="32871" xr:uid="{00000000-0005-0000-0000-0000917E0000}"/>
    <cellStyle name="Normal 2 9 4 4 2 2" xfId="32872" xr:uid="{00000000-0005-0000-0000-0000927E0000}"/>
    <cellStyle name="Normal 2 9 4 4 2 2 2" xfId="32873" xr:uid="{00000000-0005-0000-0000-0000937E0000}"/>
    <cellStyle name="Normal 2 9 4 4 2 2 2 2" xfId="32874" xr:uid="{00000000-0005-0000-0000-0000947E0000}"/>
    <cellStyle name="Normal 2 9 4 4 2 2 2 3" xfId="32875" xr:uid="{00000000-0005-0000-0000-0000957E0000}"/>
    <cellStyle name="Normal 2 9 4 4 2 2 3" xfId="32876" xr:uid="{00000000-0005-0000-0000-0000967E0000}"/>
    <cellStyle name="Normal 2 9 4 4 2 2 4" xfId="32877" xr:uid="{00000000-0005-0000-0000-0000977E0000}"/>
    <cellStyle name="Normal 2 9 4 4 2 3" xfId="32878" xr:uid="{00000000-0005-0000-0000-0000987E0000}"/>
    <cellStyle name="Normal 2 9 4 4 2 3 2" xfId="32879" xr:uid="{00000000-0005-0000-0000-0000997E0000}"/>
    <cellStyle name="Normal 2 9 4 4 2 3 3" xfId="32880" xr:uid="{00000000-0005-0000-0000-00009A7E0000}"/>
    <cellStyle name="Normal 2 9 4 4 2 4" xfId="32881" xr:uid="{00000000-0005-0000-0000-00009B7E0000}"/>
    <cellStyle name="Normal 2 9 4 4 2 5" xfId="32882" xr:uid="{00000000-0005-0000-0000-00009C7E0000}"/>
    <cellStyle name="Normal 2 9 4 4 3" xfId="32883" xr:uid="{00000000-0005-0000-0000-00009D7E0000}"/>
    <cellStyle name="Normal 2 9 4 4 3 2" xfId="32884" xr:uid="{00000000-0005-0000-0000-00009E7E0000}"/>
    <cellStyle name="Normal 2 9 4 4 3 2 2" xfId="32885" xr:uid="{00000000-0005-0000-0000-00009F7E0000}"/>
    <cellStyle name="Normal 2 9 4 4 3 2 3" xfId="32886" xr:uid="{00000000-0005-0000-0000-0000A07E0000}"/>
    <cellStyle name="Normal 2 9 4 4 3 3" xfId="32887" xr:uid="{00000000-0005-0000-0000-0000A17E0000}"/>
    <cellStyle name="Normal 2 9 4 4 3 4" xfId="32888" xr:uid="{00000000-0005-0000-0000-0000A27E0000}"/>
    <cellStyle name="Normal 2 9 4 4 4" xfId="32889" xr:uid="{00000000-0005-0000-0000-0000A37E0000}"/>
    <cellStyle name="Normal 2 9 4 4 4 2" xfId="32890" xr:uid="{00000000-0005-0000-0000-0000A47E0000}"/>
    <cellStyle name="Normal 2 9 4 4 4 3" xfId="32891" xr:uid="{00000000-0005-0000-0000-0000A57E0000}"/>
    <cellStyle name="Normal 2 9 4 4 5" xfId="32892" xr:uid="{00000000-0005-0000-0000-0000A67E0000}"/>
    <cellStyle name="Normal 2 9 4 4 6" xfId="32893" xr:uid="{00000000-0005-0000-0000-0000A77E0000}"/>
    <cellStyle name="Normal 2 9 4 5" xfId="32894" xr:uid="{00000000-0005-0000-0000-0000A87E0000}"/>
    <cellStyle name="Normal 2 9 4 5 2" xfId="32895" xr:uid="{00000000-0005-0000-0000-0000A97E0000}"/>
    <cellStyle name="Normal 2 9 4 5 2 2" xfId="32896" xr:uid="{00000000-0005-0000-0000-0000AA7E0000}"/>
    <cellStyle name="Normal 2 9 4 5 2 2 2" xfId="32897" xr:uid="{00000000-0005-0000-0000-0000AB7E0000}"/>
    <cellStyle name="Normal 2 9 4 5 2 2 3" xfId="32898" xr:uid="{00000000-0005-0000-0000-0000AC7E0000}"/>
    <cellStyle name="Normal 2 9 4 5 2 3" xfId="32899" xr:uid="{00000000-0005-0000-0000-0000AD7E0000}"/>
    <cellStyle name="Normal 2 9 4 5 2 4" xfId="32900" xr:uid="{00000000-0005-0000-0000-0000AE7E0000}"/>
    <cellStyle name="Normal 2 9 4 5 3" xfId="32901" xr:uid="{00000000-0005-0000-0000-0000AF7E0000}"/>
    <cellStyle name="Normal 2 9 4 5 3 2" xfId="32902" xr:uid="{00000000-0005-0000-0000-0000B07E0000}"/>
    <cellStyle name="Normal 2 9 4 5 3 3" xfId="32903" xr:uid="{00000000-0005-0000-0000-0000B17E0000}"/>
    <cellStyle name="Normal 2 9 4 5 4" xfId="32904" xr:uid="{00000000-0005-0000-0000-0000B27E0000}"/>
    <cellStyle name="Normal 2 9 4 5 5" xfId="32905" xr:uid="{00000000-0005-0000-0000-0000B37E0000}"/>
    <cellStyle name="Normal 2 9 4 6" xfId="32906" xr:uid="{00000000-0005-0000-0000-0000B47E0000}"/>
    <cellStyle name="Normal 2 9 4 6 2" xfId="32907" xr:uid="{00000000-0005-0000-0000-0000B57E0000}"/>
    <cellStyle name="Normal 2 9 4 6 2 2" xfId="32908" xr:uid="{00000000-0005-0000-0000-0000B67E0000}"/>
    <cellStyle name="Normal 2 9 4 6 2 2 2" xfId="32909" xr:uid="{00000000-0005-0000-0000-0000B77E0000}"/>
    <cellStyle name="Normal 2 9 4 6 2 2 3" xfId="32910" xr:uid="{00000000-0005-0000-0000-0000B87E0000}"/>
    <cellStyle name="Normal 2 9 4 6 2 3" xfId="32911" xr:uid="{00000000-0005-0000-0000-0000B97E0000}"/>
    <cellStyle name="Normal 2 9 4 6 2 4" xfId="32912" xr:uid="{00000000-0005-0000-0000-0000BA7E0000}"/>
    <cellStyle name="Normal 2 9 4 6 3" xfId="32913" xr:uid="{00000000-0005-0000-0000-0000BB7E0000}"/>
    <cellStyle name="Normal 2 9 4 6 3 2" xfId="32914" xr:uid="{00000000-0005-0000-0000-0000BC7E0000}"/>
    <cellStyle name="Normal 2 9 4 6 3 3" xfId="32915" xr:uid="{00000000-0005-0000-0000-0000BD7E0000}"/>
    <cellStyle name="Normal 2 9 4 6 4" xfId="32916" xr:uid="{00000000-0005-0000-0000-0000BE7E0000}"/>
    <cellStyle name="Normal 2 9 4 6 5" xfId="32917" xr:uid="{00000000-0005-0000-0000-0000BF7E0000}"/>
    <cellStyle name="Normal 2 9 4 7" xfId="32918" xr:uid="{00000000-0005-0000-0000-0000C07E0000}"/>
    <cellStyle name="Normal 2 9 4 7 2" xfId="32919" xr:uid="{00000000-0005-0000-0000-0000C17E0000}"/>
    <cellStyle name="Normal 2 9 4 7 2 2" xfId="32920" xr:uid="{00000000-0005-0000-0000-0000C27E0000}"/>
    <cellStyle name="Normal 2 9 4 7 2 3" xfId="32921" xr:uid="{00000000-0005-0000-0000-0000C37E0000}"/>
    <cellStyle name="Normal 2 9 4 7 3" xfId="32922" xr:uid="{00000000-0005-0000-0000-0000C47E0000}"/>
    <cellStyle name="Normal 2 9 4 7 4" xfId="32923" xr:uid="{00000000-0005-0000-0000-0000C57E0000}"/>
    <cellStyle name="Normal 2 9 4 8" xfId="32924" xr:uid="{00000000-0005-0000-0000-0000C67E0000}"/>
    <cellStyle name="Normal 2 9 4 8 2" xfId="32925" xr:uid="{00000000-0005-0000-0000-0000C77E0000}"/>
    <cellStyle name="Normal 2 9 4 8 3" xfId="32926" xr:uid="{00000000-0005-0000-0000-0000C87E0000}"/>
    <cellStyle name="Normal 2 9 4 9" xfId="32927" xr:uid="{00000000-0005-0000-0000-0000C97E0000}"/>
    <cellStyle name="Normal 2 9 5" xfId="628" xr:uid="{00000000-0005-0000-0000-0000CA7E0000}"/>
    <cellStyle name="Normal 2 9 5 10" xfId="32928" xr:uid="{00000000-0005-0000-0000-0000CB7E0000}"/>
    <cellStyle name="Normal 2 9 5 2" xfId="32929" xr:uid="{00000000-0005-0000-0000-0000CC7E0000}"/>
    <cellStyle name="Normal 2 9 5 2 2" xfId="32930" xr:uid="{00000000-0005-0000-0000-0000CD7E0000}"/>
    <cellStyle name="Normal 2 9 5 2 2 2" xfId="32931" xr:uid="{00000000-0005-0000-0000-0000CE7E0000}"/>
    <cellStyle name="Normal 2 9 5 2 2 2 2" xfId="32932" xr:uid="{00000000-0005-0000-0000-0000CF7E0000}"/>
    <cellStyle name="Normal 2 9 5 2 2 2 2 2" xfId="32933" xr:uid="{00000000-0005-0000-0000-0000D07E0000}"/>
    <cellStyle name="Normal 2 9 5 2 2 2 2 2 2" xfId="32934" xr:uid="{00000000-0005-0000-0000-0000D17E0000}"/>
    <cellStyle name="Normal 2 9 5 2 2 2 2 2 3" xfId="32935" xr:uid="{00000000-0005-0000-0000-0000D27E0000}"/>
    <cellStyle name="Normal 2 9 5 2 2 2 2 3" xfId="32936" xr:uid="{00000000-0005-0000-0000-0000D37E0000}"/>
    <cellStyle name="Normal 2 9 5 2 2 2 2 4" xfId="32937" xr:uid="{00000000-0005-0000-0000-0000D47E0000}"/>
    <cellStyle name="Normal 2 9 5 2 2 2 3" xfId="32938" xr:uid="{00000000-0005-0000-0000-0000D57E0000}"/>
    <cellStyle name="Normal 2 9 5 2 2 2 3 2" xfId="32939" xr:uid="{00000000-0005-0000-0000-0000D67E0000}"/>
    <cellStyle name="Normal 2 9 5 2 2 2 3 3" xfId="32940" xr:uid="{00000000-0005-0000-0000-0000D77E0000}"/>
    <cellStyle name="Normal 2 9 5 2 2 2 4" xfId="32941" xr:uid="{00000000-0005-0000-0000-0000D87E0000}"/>
    <cellStyle name="Normal 2 9 5 2 2 2 5" xfId="32942" xr:uid="{00000000-0005-0000-0000-0000D97E0000}"/>
    <cellStyle name="Normal 2 9 5 2 2 3" xfId="32943" xr:uid="{00000000-0005-0000-0000-0000DA7E0000}"/>
    <cellStyle name="Normal 2 9 5 2 2 3 2" xfId="32944" xr:uid="{00000000-0005-0000-0000-0000DB7E0000}"/>
    <cellStyle name="Normal 2 9 5 2 2 3 2 2" xfId="32945" xr:uid="{00000000-0005-0000-0000-0000DC7E0000}"/>
    <cellStyle name="Normal 2 9 5 2 2 3 2 3" xfId="32946" xr:uid="{00000000-0005-0000-0000-0000DD7E0000}"/>
    <cellStyle name="Normal 2 9 5 2 2 3 3" xfId="32947" xr:uid="{00000000-0005-0000-0000-0000DE7E0000}"/>
    <cellStyle name="Normal 2 9 5 2 2 3 4" xfId="32948" xr:uid="{00000000-0005-0000-0000-0000DF7E0000}"/>
    <cellStyle name="Normal 2 9 5 2 2 4" xfId="32949" xr:uid="{00000000-0005-0000-0000-0000E07E0000}"/>
    <cellStyle name="Normal 2 9 5 2 2 4 2" xfId="32950" xr:uid="{00000000-0005-0000-0000-0000E17E0000}"/>
    <cellStyle name="Normal 2 9 5 2 2 4 3" xfId="32951" xr:uid="{00000000-0005-0000-0000-0000E27E0000}"/>
    <cellStyle name="Normal 2 9 5 2 2 5" xfId="32952" xr:uid="{00000000-0005-0000-0000-0000E37E0000}"/>
    <cellStyle name="Normal 2 9 5 2 2 6" xfId="32953" xr:uid="{00000000-0005-0000-0000-0000E47E0000}"/>
    <cellStyle name="Normal 2 9 5 2 3" xfId="32954" xr:uid="{00000000-0005-0000-0000-0000E57E0000}"/>
    <cellStyle name="Normal 2 9 5 2 3 2" xfId="32955" xr:uid="{00000000-0005-0000-0000-0000E67E0000}"/>
    <cellStyle name="Normal 2 9 5 2 3 2 2" xfId="32956" xr:uid="{00000000-0005-0000-0000-0000E77E0000}"/>
    <cellStyle name="Normal 2 9 5 2 3 2 2 2" xfId="32957" xr:uid="{00000000-0005-0000-0000-0000E87E0000}"/>
    <cellStyle name="Normal 2 9 5 2 3 2 2 3" xfId="32958" xr:uid="{00000000-0005-0000-0000-0000E97E0000}"/>
    <cellStyle name="Normal 2 9 5 2 3 2 3" xfId="32959" xr:uid="{00000000-0005-0000-0000-0000EA7E0000}"/>
    <cellStyle name="Normal 2 9 5 2 3 2 4" xfId="32960" xr:uid="{00000000-0005-0000-0000-0000EB7E0000}"/>
    <cellStyle name="Normal 2 9 5 2 3 3" xfId="32961" xr:uid="{00000000-0005-0000-0000-0000EC7E0000}"/>
    <cellStyle name="Normal 2 9 5 2 3 3 2" xfId="32962" xr:uid="{00000000-0005-0000-0000-0000ED7E0000}"/>
    <cellStyle name="Normal 2 9 5 2 3 3 3" xfId="32963" xr:uid="{00000000-0005-0000-0000-0000EE7E0000}"/>
    <cellStyle name="Normal 2 9 5 2 3 4" xfId="32964" xr:uid="{00000000-0005-0000-0000-0000EF7E0000}"/>
    <cellStyle name="Normal 2 9 5 2 3 5" xfId="32965" xr:uid="{00000000-0005-0000-0000-0000F07E0000}"/>
    <cellStyle name="Normal 2 9 5 2 4" xfId="32966" xr:uid="{00000000-0005-0000-0000-0000F17E0000}"/>
    <cellStyle name="Normal 2 9 5 2 4 2" xfId="32967" xr:uid="{00000000-0005-0000-0000-0000F27E0000}"/>
    <cellStyle name="Normal 2 9 5 2 4 2 2" xfId="32968" xr:uid="{00000000-0005-0000-0000-0000F37E0000}"/>
    <cellStyle name="Normal 2 9 5 2 4 2 3" xfId="32969" xr:uid="{00000000-0005-0000-0000-0000F47E0000}"/>
    <cellStyle name="Normal 2 9 5 2 4 3" xfId="32970" xr:uid="{00000000-0005-0000-0000-0000F57E0000}"/>
    <cellStyle name="Normal 2 9 5 2 4 4" xfId="32971" xr:uid="{00000000-0005-0000-0000-0000F67E0000}"/>
    <cellStyle name="Normal 2 9 5 2 5" xfId="32972" xr:uid="{00000000-0005-0000-0000-0000F77E0000}"/>
    <cellStyle name="Normal 2 9 5 2 5 2" xfId="32973" xr:uid="{00000000-0005-0000-0000-0000F87E0000}"/>
    <cellStyle name="Normal 2 9 5 2 5 3" xfId="32974" xr:uid="{00000000-0005-0000-0000-0000F97E0000}"/>
    <cellStyle name="Normal 2 9 5 2 6" xfId="32975" xr:uid="{00000000-0005-0000-0000-0000FA7E0000}"/>
    <cellStyle name="Normal 2 9 5 2 7" xfId="32976" xr:uid="{00000000-0005-0000-0000-0000FB7E0000}"/>
    <cellStyle name="Normal 2 9 5 3" xfId="32977" xr:uid="{00000000-0005-0000-0000-0000FC7E0000}"/>
    <cellStyle name="Normal 2 9 5 3 2" xfId="32978" xr:uid="{00000000-0005-0000-0000-0000FD7E0000}"/>
    <cellStyle name="Normal 2 9 5 3 2 2" xfId="32979" xr:uid="{00000000-0005-0000-0000-0000FE7E0000}"/>
    <cellStyle name="Normal 2 9 5 3 2 2 2" xfId="32980" xr:uid="{00000000-0005-0000-0000-0000FF7E0000}"/>
    <cellStyle name="Normal 2 9 5 3 2 2 2 2" xfId="32981" xr:uid="{00000000-0005-0000-0000-0000007F0000}"/>
    <cellStyle name="Normal 2 9 5 3 2 2 2 3" xfId="32982" xr:uid="{00000000-0005-0000-0000-0000017F0000}"/>
    <cellStyle name="Normal 2 9 5 3 2 2 3" xfId="32983" xr:uid="{00000000-0005-0000-0000-0000027F0000}"/>
    <cellStyle name="Normal 2 9 5 3 2 2 4" xfId="32984" xr:uid="{00000000-0005-0000-0000-0000037F0000}"/>
    <cellStyle name="Normal 2 9 5 3 2 3" xfId="32985" xr:uid="{00000000-0005-0000-0000-0000047F0000}"/>
    <cellStyle name="Normal 2 9 5 3 2 3 2" xfId="32986" xr:uid="{00000000-0005-0000-0000-0000057F0000}"/>
    <cellStyle name="Normal 2 9 5 3 2 3 3" xfId="32987" xr:uid="{00000000-0005-0000-0000-0000067F0000}"/>
    <cellStyle name="Normal 2 9 5 3 2 4" xfId="32988" xr:uid="{00000000-0005-0000-0000-0000077F0000}"/>
    <cellStyle name="Normal 2 9 5 3 2 5" xfId="32989" xr:uid="{00000000-0005-0000-0000-0000087F0000}"/>
    <cellStyle name="Normal 2 9 5 3 3" xfId="32990" xr:uid="{00000000-0005-0000-0000-0000097F0000}"/>
    <cellStyle name="Normal 2 9 5 3 3 2" xfId="32991" xr:uid="{00000000-0005-0000-0000-00000A7F0000}"/>
    <cellStyle name="Normal 2 9 5 3 3 2 2" xfId="32992" xr:uid="{00000000-0005-0000-0000-00000B7F0000}"/>
    <cellStyle name="Normal 2 9 5 3 3 2 2 2" xfId="32993" xr:uid="{00000000-0005-0000-0000-00000C7F0000}"/>
    <cellStyle name="Normal 2 9 5 3 3 2 2 3" xfId="32994" xr:uid="{00000000-0005-0000-0000-00000D7F0000}"/>
    <cellStyle name="Normal 2 9 5 3 3 2 3" xfId="32995" xr:uid="{00000000-0005-0000-0000-00000E7F0000}"/>
    <cellStyle name="Normal 2 9 5 3 3 2 4" xfId="32996" xr:uid="{00000000-0005-0000-0000-00000F7F0000}"/>
    <cellStyle name="Normal 2 9 5 3 3 3" xfId="32997" xr:uid="{00000000-0005-0000-0000-0000107F0000}"/>
    <cellStyle name="Normal 2 9 5 3 3 3 2" xfId="32998" xr:uid="{00000000-0005-0000-0000-0000117F0000}"/>
    <cellStyle name="Normal 2 9 5 3 3 3 3" xfId="32999" xr:uid="{00000000-0005-0000-0000-0000127F0000}"/>
    <cellStyle name="Normal 2 9 5 3 3 4" xfId="33000" xr:uid="{00000000-0005-0000-0000-0000137F0000}"/>
    <cellStyle name="Normal 2 9 5 3 3 5" xfId="33001" xr:uid="{00000000-0005-0000-0000-0000147F0000}"/>
    <cellStyle name="Normal 2 9 5 3 4" xfId="33002" xr:uid="{00000000-0005-0000-0000-0000157F0000}"/>
    <cellStyle name="Normal 2 9 5 3 4 2" xfId="33003" xr:uid="{00000000-0005-0000-0000-0000167F0000}"/>
    <cellStyle name="Normal 2 9 5 3 4 2 2" xfId="33004" xr:uid="{00000000-0005-0000-0000-0000177F0000}"/>
    <cellStyle name="Normal 2 9 5 3 4 2 3" xfId="33005" xr:uid="{00000000-0005-0000-0000-0000187F0000}"/>
    <cellStyle name="Normal 2 9 5 3 4 3" xfId="33006" xr:uid="{00000000-0005-0000-0000-0000197F0000}"/>
    <cellStyle name="Normal 2 9 5 3 4 4" xfId="33007" xr:uid="{00000000-0005-0000-0000-00001A7F0000}"/>
    <cellStyle name="Normal 2 9 5 3 5" xfId="33008" xr:uid="{00000000-0005-0000-0000-00001B7F0000}"/>
    <cellStyle name="Normal 2 9 5 3 5 2" xfId="33009" xr:uid="{00000000-0005-0000-0000-00001C7F0000}"/>
    <cellStyle name="Normal 2 9 5 3 5 3" xfId="33010" xr:uid="{00000000-0005-0000-0000-00001D7F0000}"/>
    <cellStyle name="Normal 2 9 5 3 6" xfId="33011" xr:uid="{00000000-0005-0000-0000-00001E7F0000}"/>
    <cellStyle name="Normal 2 9 5 3 7" xfId="33012" xr:uid="{00000000-0005-0000-0000-00001F7F0000}"/>
    <cellStyle name="Normal 2 9 5 4" xfId="33013" xr:uid="{00000000-0005-0000-0000-0000207F0000}"/>
    <cellStyle name="Normal 2 9 5 4 2" xfId="33014" xr:uid="{00000000-0005-0000-0000-0000217F0000}"/>
    <cellStyle name="Normal 2 9 5 4 2 2" xfId="33015" xr:uid="{00000000-0005-0000-0000-0000227F0000}"/>
    <cellStyle name="Normal 2 9 5 4 2 2 2" xfId="33016" xr:uid="{00000000-0005-0000-0000-0000237F0000}"/>
    <cellStyle name="Normal 2 9 5 4 2 2 2 2" xfId="33017" xr:uid="{00000000-0005-0000-0000-0000247F0000}"/>
    <cellStyle name="Normal 2 9 5 4 2 2 2 3" xfId="33018" xr:uid="{00000000-0005-0000-0000-0000257F0000}"/>
    <cellStyle name="Normal 2 9 5 4 2 2 3" xfId="33019" xr:uid="{00000000-0005-0000-0000-0000267F0000}"/>
    <cellStyle name="Normal 2 9 5 4 2 2 4" xfId="33020" xr:uid="{00000000-0005-0000-0000-0000277F0000}"/>
    <cellStyle name="Normal 2 9 5 4 2 3" xfId="33021" xr:uid="{00000000-0005-0000-0000-0000287F0000}"/>
    <cellStyle name="Normal 2 9 5 4 2 3 2" xfId="33022" xr:uid="{00000000-0005-0000-0000-0000297F0000}"/>
    <cellStyle name="Normal 2 9 5 4 2 3 3" xfId="33023" xr:uid="{00000000-0005-0000-0000-00002A7F0000}"/>
    <cellStyle name="Normal 2 9 5 4 2 4" xfId="33024" xr:uid="{00000000-0005-0000-0000-00002B7F0000}"/>
    <cellStyle name="Normal 2 9 5 4 2 5" xfId="33025" xr:uid="{00000000-0005-0000-0000-00002C7F0000}"/>
    <cellStyle name="Normal 2 9 5 4 3" xfId="33026" xr:uid="{00000000-0005-0000-0000-00002D7F0000}"/>
    <cellStyle name="Normal 2 9 5 4 3 2" xfId="33027" xr:uid="{00000000-0005-0000-0000-00002E7F0000}"/>
    <cellStyle name="Normal 2 9 5 4 3 2 2" xfId="33028" xr:uid="{00000000-0005-0000-0000-00002F7F0000}"/>
    <cellStyle name="Normal 2 9 5 4 3 2 3" xfId="33029" xr:uid="{00000000-0005-0000-0000-0000307F0000}"/>
    <cellStyle name="Normal 2 9 5 4 3 3" xfId="33030" xr:uid="{00000000-0005-0000-0000-0000317F0000}"/>
    <cellStyle name="Normal 2 9 5 4 3 4" xfId="33031" xr:uid="{00000000-0005-0000-0000-0000327F0000}"/>
    <cellStyle name="Normal 2 9 5 4 4" xfId="33032" xr:uid="{00000000-0005-0000-0000-0000337F0000}"/>
    <cellStyle name="Normal 2 9 5 4 4 2" xfId="33033" xr:uid="{00000000-0005-0000-0000-0000347F0000}"/>
    <cellStyle name="Normal 2 9 5 4 4 3" xfId="33034" xr:uid="{00000000-0005-0000-0000-0000357F0000}"/>
    <cellStyle name="Normal 2 9 5 4 5" xfId="33035" xr:uid="{00000000-0005-0000-0000-0000367F0000}"/>
    <cellStyle name="Normal 2 9 5 4 6" xfId="33036" xr:uid="{00000000-0005-0000-0000-0000377F0000}"/>
    <cellStyle name="Normal 2 9 5 5" xfId="33037" xr:uid="{00000000-0005-0000-0000-0000387F0000}"/>
    <cellStyle name="Normal 2 9 5 5 2" xfId="33038" xr:uid="{00000000-0005-0000-0000-0000397F0000}"/>
    <cellStyle name="Normal 2 9 5 5 2 2" xfId="33039" xr:uid="{00000000-0005-0000-0000-00003A7F0000}"/>
    <cellStyle name="Normal 2 9 5 5 2 2 2" xfId="33040" xr:uid="{00000000-0005-0000-0000-00003B7F0000}"/>
    <cellStyle name="Normal 2 9 5 5 2 2 3" xfId="33041" xr:uid="{00000000-0005-0000-0000-00003C7F0000}"/>
    <cellStyle name="Normal 2 9 5 5 2 3" xfId="33042" xr:uid="{00000000-0005-0000-0000-00003D7F0000}"/>
    <cellStyle name="Normal 2 9 5 5 2 4" xfId="33043" xr:uid="{00000000-0005-0000-0000-00003E7F0000}"/>
    <cellStyle name="Normal 2 9 5 5 3" xfId="33044" xr:uid="{00000000-0005-0000-0000-00003F7F0000}"/>
    <cellStyle name="Normal 2 9 5 5 3 2" xfId="33045" xr:uid="{00000000-0005-0000-0000-0000407F0000}"/>
    <cellStyle name="Normal 2 9 5 5 3 3" xfId="33046" xr:uid="{00000000-0005-0000-0000-0000417F0000}"/>
    <cellStyle name="Normal 2 9 5 5 4" xfId="33047" xr:uid="{00000000-0005-0000-0000-0000427F0000}"/>
    <cellStyle name="Normal 2 9 5 5 5" xfId="33048" xr:uid="{00000000-0005-0000-0000-0000437F0000}"/>
    <cellStyle name="Normal 2 9 5 6" xfId="33049" xr:uid="{00000000-0005-0000-0000-0000447F0000}"/>
    <cellStyle name="Normal 2 9 5 6 2" xfId="33050" xr:uid="{00000000-0005-0000-0000-0000457F0000}"/>
    <cellStyle name="Normal 2 9 5 6 2 2" xfId="33051" xr:uid="{00000000-0005-0000-0000-0000467F0000}"/>
    <cellStyle name="Normal 2 9 5 6 2 3" xfId="33052" xr:uid="{00000000-0005-0000-0000-0000477F0000}"/>
    <cellStyle name="Normal 2 9 5 6 3" xfId="33053" xr:uid="{00000000-0005-0000-0000-0000487F0000}"/>
    <cellStyle name="Normal 2 9 5 6 4" xfId="33054" xr:uid="{00000000-0005-0000-0000-0000497F0000}"/>
    <cellStyle name="Normal 2 9 5 7" xfId="33055" xr:uid="{00000000-0005-0000-0000-00004A7F0000}"/>
    <cellStyle name="Normal 2 9 5 7 2" xfId="33056" xr:uid="{00000000-0005-0000-0000-00004B7F0000}"/>
    <cellStyle name="Normal 2 9 5 7 3" xfId="33057" xr:uid="{00000000-0005-0000-0000-00004C7F0000}"/>
    <cellStyle name="Normal 2 9 5 8" xfId="33058" xr:uid="{00000000-0005-0000-0000-00004D7F0000}"/>
    <cellStyle name="Normal 2 9 5 9" xfId="33059" xr:uid="{00000000-0005-0000-0000-00004E7F0000}"/>
    <cellStyle name="Normal 2 9 6" xfId="33060" xr:uid="{00000000-0005-0000-0000-00004F7F0000}"/>
    <cellStyle name="Normal 2 9 6 2" xfId="33061" xr:uid="{00000000-0005-0000-0000-0000507F0000}"/>
    <cellStyle name="Normal 2 9 6 2 2" xfId="33062" xr:uid="{00000000-0005-0000-0000-0000517F0000}"/>
    <cellStyle name="Normal 2 9 6 2 2 2" xfId="33063" xr:uid="{00000000-0005-0000-0000-0000527F0000}"/>
    <cellStyle name="Normal 2 9 6 2 2 2 2" xfId="33064" xr:uid="{00000000-0005-0000-0000-0000537F0000}"/>
    <cellStyle name="Normal 2 9 6 2 2 2 2 2" xfId="33065" xr:uid="{00000000-0005-0000-0000-0000547F0000}"/>
    <cellStyle name="Normal 2 9 6 2 2 2 2 3" xfId="33066" xr:uid="{00000000-0005-0000-0000-0000557F0000}"/>
    <cellStyle name="Normal 2 9 6 2 2 2 3" xfId="33067" xr:uid="{00000000-0005-0000-0000-0000567F0000}"/>
    <cellStyle name="Normal 2 9 6 2 2 2 4" xfId="33068" xr:uid="{00000000-0005-0000-0000-0000577F0000}"/>
    <cellStyle name="Normal 2 9 6 2 2 3" xfId="33069" xr:uid="{00000000-0005-0000-0000-0000587F0000}"/>
    <cellStyle name="Normal 2 9 6 2 2 3 2" xfId="33070" xr:uid="{00000000-0005-0000-0000-0000597F0000}"/>
    <cellStyle name="Normal 2 9 6 2 2 3 3" xfId="33071" xr:uid="{00000000-0005-0000-0000-00005A7F0000}"/>
    <cellStyle name="Normal 2 9 6 2 2 4" xfId="33072" xr:uid="{00000000-0005-0000-0000-00005B7F0000}"/>
    <cellStyle name="Normal 2 9 6 2 2 5" xfId="33073" xr:uid="{00000000-0005-0000-0000-00005C7F0000}"/>
    <cellStyle name="Normal 2 9 6 2 3" xfId="33074" xr:uid="{00000000-0005-0000-0000-00005D7F0000}"/>
    <cellStyle name="Normal 2 9 6 2 3 2" xfId="33075" xr:uid="{00000000-0005-0000-0000-00005E7F0000}"/>
    <cellStyle name="Normal 2 9 6 2 3 2 2" xfId="33076" xr:uid="{00000000-0005-0000-0000-00005F7F0000}"/>
    <cellStyle name="Normal 2 9 6 2 3 2 3" xfId="33077" xr:uid="{00000000-0005-0000-0000-0000607F0000}"/>
    <cellStyle name="Normal 2 9 6 2 3 3" xfId="33078" xr:uid="{00000000-0005-0000-0000-0000617F0000}"/>
    <cellStyle name="Normal 2 9 6 2 3 4" xfId="33079" xr:uid="{00000000-0005-0000-0000-0000627F0000}"/>
    <cellStyle name="Normal 2 9 6 2 4" xfId="33080" xr:uid="{00000000-0005-0000-0000-0000637F0000}"/>
    <cellStyle name="Normal 2 9 6 2 4 2" xfId="33081" xr:uid="{00000000-0005-0000-0000-0000647F0000}"/>
    <cellStyle name="Normal 2 9 6 2 4 3" xfId="33082" xr:uid="{00000000-0005-0000-0000-0000657F0000}"/>
    <cellStyle name="Normal 2 9 6 2 5" xfId="33083" xr:uid="{00000000-0005-0000-0000-0000667F0000}"/>
    <cellStyle name="Normal 2 9 6 2 6" xfId="33084" xr:uid="{00000000-0005-0000-0000-0000677F0000}"/>
    <cellStyle name="Normal 2 9 6 3" xfId="33085" xr:uid="{00000000-0005-0000-0000-0000687F0000}"/>
    <cellStyle name="Normal 2 9 6 3 2" xfId="33086" xr:uid="{00000000-0005-0000-0000-0000697F0000}"/>
    <cellStyle name="Normal 2 9 6 3 2 2" xfId="33087" xr:uid="{00000000-0005-0000-0000-00006A7F0000}"/>
    <cellStyle name="Normal 2 9 6 3 2 2 2" xfId="33088" xr:uid="{00000000-0005-0000-0000-00006B7F0000}"/>
    <cellStyle name="Normal 2 9 6 3 2 2 3" xfId="33089" xr:uid="{00000000-0005-0000-0000-00006C7F0000}"/>
    <cellStyle name="Normal 2 9 6 3 2 3" xfId="33090" xr:uid="{00000000-0005-0000-0000-00006D7F0000}"/>
    <cellStyle name="Normal 2 9 6 3 2 4" xfId="33091" xr:uid="{00000000-0005-0000-0000-00006E7F0000}"/>
    <cellStyle name="Normal 2 9 6 3 3" xfId="33092" xr:uid="{00000000-0005-0000-0000-00006F7F0000}"/>
    <cellStyle name="Normal 2 9 6 3 3 2" xfId="33093" xr:uid="{00000000-0005-0000-0000-0000707F0000}"/>
    <cellStyle name="Normal 2 9 6 3 3 3" xfId="33094" xr:uid="{00000000-0005-0000-0000-0000717F0000}"/>
    <cellStyle name="Normal 2 9 6 3 4" xfId="33095" xr:uid="{00000000-0005-0000-0000-0000727F0000}"/>
    <cellStyle name="Normal 2 9 6 3 5" xfId="33096" xr:uid="{00000000-0005-0000-0000-0000737F0000}"/>
    <cellStyle name="Normal 2 9 6 4" xfId="33097" xr:uid="{00000000-0005-0000-0000-0000747F0000}"/>
    <cellStyle name="Normal 2 9 6 4 2" xfId="33098" xr:uid="{00000000-0005-0000-0000-0000757F0000}"/>
    <cellStyle name="Normal 2 9 6 4 2 2" xfId="33099" xr:uid="{00000000-0005-0000-0000-0000767F0000}"/>
    <cellStyle name="Normal 2 9 6 4 2 3" xfId="33100" xr:uid="{00000000-0005-0000-0000-0000777F0000}"/>
    <cellStyle name="Normal 2 9 6 4 3" xfId="33101" xr:uid="{00000000-0005-0000-0000-0000787F0000}"/>
    <cellStyle name="Normal 2 9 6 4 4" xfId="33102" xr:uid="{00000000-0005-0000-0000-0000797F0000}"/>
    <cellStyle name="Normal 2 9 6 5" xfId="33103" xr:uid="{00000000-0005-0000-0000-00007A7F0000}"/>
    <cellStyle name="Normal 2 9 6 5 2" xfId="33104" xr:uid="{00000000-0005-0000-0000-00007B7F0000}"/>
    <cellStyle name="Normal 2 9 6 5 3" xfId="33105" xr:uid="{00000000-0005-0000-0000-00007C7F0000}"/>
    <cellStyle name="Normal 2 9 6 6" xfId="33106" xr:uid="{00000000-0005-0000-0000-00007D7F0000}"/>
    <cellStyle name="Normal 2 9 6 7" xfId="33107" xr:uid="{00000000-0005-0000-0000-00007E7F0000}"/>
    <cellStyle name="Normal 2 9 7" xfId="33108" xr:uid="{00000000-0005-0000-0000-00007F7F0000}"/>
    <cellStyle name="Normal 2 9 7 2" xfId="33109" xr:uid="{00000000-0005-0000-0000-0000807F0000}"/>
    <cellStyle name="Normal 2 9 7 2 2" xfId="33110" xr:uid="{00000000-0005-0000-0000-0000817F0000}"/>
    <cellStyle name="Normal 2 9 7 2 2 2" xfId="33111" xr:uid="{00000000-0005-0000-0000-0000827F0000}"/>
    <cellStyle name="Normal 2 9 7 2 2 2 2" xfId="33112" xr:uid="{00000000-0005-0000-0000-0000837F0000}"/>
    <cellStyle name="Normal 2 9 7 2 2 2 3" xfId="33113" xr:uid="{00000000-0005-0000-0000-0000847F0000}"/>
    <cellStyle name="Normal 2 9 7 2 2 3" xfId="33114" xr:uid="{00000000-0005-0000-0000-0000857F0000}"/>
    <cellStyle name="Normal 2 9 7 2 2 4" xfId="33115" xr:uid="{00000000-0005-0000-0000-0000867F0000}"/>
    <cellStyle name="Normal 2 9 7 2 3" xfId="33116" xr:uid="{00000000-0005-0000-0000-0000877F0000}"/>
    <cellStyle name="Normal 2 9 7 2 3 2" xfId="33117" xr:uid="{00000000-0005-0000-0000-0000887F0000}"/>
    <cellStyle name="Normal 2 9 7 2 3 3" xfId="33118" xr:uid="{00000000-0005-0000-0000-0000897F0000}"/>
    <cellStyle name="Normal 2 9 7 2 4" xfId="33119" xr:uid="{00000000-0005-0000-0000-00008A7F0000}"/>
    <cellStyle name="Normal 2 9 7 2 5" xfId="33120" xr:uid="{00000000-0005-0000-0000-00008B7F0000}"/>
    <cellStyle name="Normal 2 9 7 3" xfId="33121" xr:uid="{00000000-0005-0000-0000-00008C7F0000}"/>
    <cellStyle name="Normal 2 9 7 3 2" xfId="33122" xr:uid="{00000000-0005-0000-0000-00008D7F0000}"/>
    <cellStyle name="Normal 2 9 7 3 2 2" xfId="33123" xr:uid="{00000000-0005-0000-0000-00008E7F0000}"/>
    <cellStyle name="Normal 2 9 7 3 2 2 2" xfId="33124" xr:uid="{00000000-0005-0000-0000-00008F7F0000}"/>
    <cellStyle name="Normal 2 9 7 3 2 2 3" xfId="33125" xr:uid="{00000000-0005-0000-0000-0000907F0000}"/>
    <cellStyle name="Normal 2 9 7 3 2 3" xfId="33126" xr:uid="{00000000-0005-0000-0000-0000917F0000}"/>
    <cellStyle name="Normal 2 9 7 3 2 4" xfId="33127" xr:uid="{00000000-0005-0000-0000-0000927F0000}"/>
    <cellStyle name="Normal 2 9 7 3 3" xfId="33128" xr:uid="{00000000-0005-0000-0000-0000937F0000}"/>
    <cellStyle name="Normal 2 9 7 3 3 2" xfId="33129" xr:uid="{00000000-0005-0000-0000-0000947F0000}"/>
    <cellStyle name="Normal 2 9 7 3 3 3" xfId="33130" xr:uid="{00000000-0005-0000-0000-0000957F0000}"/>
    <cellStyle name="Normal 2 9 7 3 4" xfId="33131" xr:uid="{00000000-0005-0000-0000-0000967F0000}"/>
    <cellStyle name="Normal 2 9 7 3 5" xfId="33132" xr:uid="{00000000-0005-0000-0000-0000977F0000}"/>
    <cellStyle name="Normal 2 9 7 4" xfId="33133" xr:uid="{00000000-0005-0000-0000-0000987F0000}"/>
    <cellStyle name="Normal 2 9 7 4 2" xfId="33134" xr:uid="{00000000-0005-0000-0000-0000997F0000}"/>
    <cellStyle name="Normal 2 9 7 4 2 2" xfId="33135" xr:uid="{00000000-0005-0000-0000-00009A7F0000}"/>
    <cellStyle name="Normal 2 9 7 4 2 3" xfId="33136" xr:uid="{00000000-0005-0000-0000-00009B7F0000}"/>
    <cellStyle name="Normal 2 9 7 4 3" xfId="33137" xr:uid="{00000000-0005-0000-0000-00009C7F0000}"/>
    <cellStyle name="Normal 2 9 7 4 4" xfId="33138" xr:uid="{00000000-0005-0000-0000-00009D7F0000}"/>
    <cellStyle name="Normal 2 9 7 5" xfId="33139" xr:uid="{00000000-0005-0000-0000-00009E7F0000}"/>
    <cellStyle name="Normal 2 9 7 5 2" xfId="33140" xr:uid="{00000000-0005-0000-0000-00009F7F0000}"/>
    <cellStyle name="Normal 2 9 7 5 3" xfId="33141" xr:uid="{00000000-0005-0000-0000-0000A07F0000}"/>
    <cellStyle name="Normal 2 9 7 6" xfId="33142" xr:uid="{00000000-0005-0000-0000-0000A17F0000}"/>
    <cellStyle name="Normal 2 9 7 7" xfId="33143" xr:uid="{00000000-0005-0000-0000-0000A27F0000}"/>
    <cellStyle name="Normal 2 9 8" xfId="33144" xr:uid="{00000000-0005-0000-0000-0000A37F0000}"/>
    <cellStyle name="Normal 2 9 8 2" xfId="33145" xr:uid="{00000000-0005-0000-0000-0000A47F0000}"/>
    <cellStyle name="Normal 2 9 8 2 2" xfId="33146" xr:uid="{00000000-0005-0000-0000-0000A57F0000}"/>
    <cellStyle name="Normal 2 9 8 2 2 2" xfId="33147" xr:uid="{00000000-0005-0000-0000-0000A67F0000}"/>
    <cellStyle name="Normal 2 9 8 2 2 2 2" xfId="33148" xr:uid="{00000000-0005-0000-0000-0000A77F0000}"/>
    <cellStyle name="Normal 2 9 8 2 2 2 3" xfId="33149" xr:uid="{00000000-0005-0000-0000-0000A87F0000}"/>
    <cellStyle name="Normal 2 9 8 2 2 3" xfId="33150" xr:uid="{00000000-0005-0000-0000-0000A97F0000}"/>
    <cellStyle name="Normal 2 9 8 2 2 4" xfId="33151" xr:uid="{00000000-0005-0000-0000-0000AA7F0000}"/>
    <cellStyle name="Normal 2 9 8 2 3" xfId="33152" xr:uid="{00000000-0005-0000-0000-0000AB7F0000}"/>
    <cellStyle name="Normal 2 9 8 2 3 2" xfId="33153" xr:uid="{00000000-0005-0000-0000-0000AC7F0000}"/>
    <cellStyle name="Normal 2 9 8 2 3 3" xfId="33154" xr:uid="{00000000-0005-0000-0000-0000AD7F0000}"/>
    <cellStyle name="Normal 2 9 8 2 4" xfId="33155" xr:uid="{00000000-0005-0000-0000-0000AE7F0000}"/>
    <cellStyle name="Normal 2 9 8 2 5" xfId="33156" xr:uid="{00000000-0005-0000-0000-0000AF7F0000}"/>
    <cellStyle name="Normal 2 9 8 3" xfId="33157" xr:uid="{00000000-0005-0000-0000-0000B07F0000}"/>
    <cellStyle name="Normal 2 9 8 3 2" xfId="33158" xr:uid="{00000000-0005-0000-0000-0000B17F0000}"/>
    <cellStyle name="Normal 2 9 8 3 2 2" xfId="33159" xr:uid="{00000000-0005-0000-0000-0000B27F0000}"/>
    <cellStyle name="Normal 2 9 8 3 2 3" xfId="33160" xr:uid="{00000000-0005-0000-0000-0000B37F0000}"/>
    <cellStyle name="Normal 2 9 8 3 3" xfId="33161" xr:uid="{00000000-0005-0000-0000-0000B47F0000}"/>
    <cellStyle name="Normal 2 9 8 3 4" xfId="33162" xr:uid="{00000000-0005-0000-0000-0000B57F0000}"/>
    <cellStyle name="Normal 2 9 8 4" xfId="33163" xr:uid="{00000000-0005-0000-0000-0000B67F0000}"/>
    <cellStyle name="Normal 2 9 8 4 2" xfId="33164" xr:uid="{00000000-0005-0000-0000-0000B77F0000}"/>
    <cellStyle name="Normal 2 9 8 4 3" xfId="33165" xr:uid="{00000000-0005-0000-0000-0000B87F0000}"/>
    <cellStyle name="Normal 2 9 8 5" xfId="33166" xr:uid="{00000000-0005-0000-0000-0000B97F0000}"/>
    <cellStyle name="Normal 2 9 8 6" xfId="33167" xr:uid="{00000000-0005-0000-0000-0000BA7F0000}"/>
    <cellStyle name="Normal 2 9 9" xfId="33168" xr:uid="{00000000-0005-0000-0000-0000BB7F0000}"/>
    <cellStyle name="Normal 2 9 9 2" xfId="33169" xr:uid="{00000000-0005-0000-0000-0000BC7F0000}"/>
    <cellStyle name="Normal 2 9 9 2 2" xfId="33170" xr:uid="{00000000-0005-0000-0000-0000BD7F0000}"/>
    <cellStyle name="Normal 2 9 9 2 2 2" xfId="33171" xr:uid="{00000000-0005-0000-0000-0000BE7F0000}"/>
    <cellStyle name="Normal 2 9 9 2 2 3" xfId="33172" xr:uid="{00000000-0005-0000-0000-0000BF7F0000}"/>
    <cellStyle name="Normal 2 9 9 2 3" xfId="33173" xr:uid="{00000000-0005-0000-0000-0000C07F0000}"/>
    <cellStyle name="Normal 2 9 9 2 4" xfId="33174" xr:uid="{00000000-0005-0000-0000-0000C17F0000}"/>
    <cellStyle name="Normal 2 9 9 3" xfId="33175" xr:uid="{00000000-0005-0000-0000-0000C27F0000}"/>
    <cellStyle name="Normal 2 9 9 3 2" xfId="33176" xr:uid="{00000000-0005-0000-0000-0000C37F0000}"/>
    <cellStyle name="Normal 2 9 9 3 3" xfId="33177" xr:uid="{00000000-0005-0000-0000-0000C47F0000}"/>
    <cellStyle name="Normal 2 9 9 4" xfId="33178" xr:uid="{00000000-0005-0000-0000-0000C57F0000}"/>
    <cellStyle name="Normal 2 9 9 5" xfId="33179" xr:uid="{00000000-0005-0000-0000-0000C67F0000}"/>
    <cellStyle name="Normal 20" xfId="629" xr:uid="{00000000-0005-0000-0000-0000C77F0000}"/>
    <cellStyle name="Normal 20 10" xfId="33180" xr:uid="{00000000-0005-0000-0000-0000C87F0000}"/>
    <cellStyle name="Normal 20 10 2" xfId="33181" xr:uid="{00000000-0005-0000-0000-0000C97F0000}"/>
    <cellStyle name="Normal 20 10 3" xfId="33182" xr:uid="{00000000-0005-0000-0000-0000CA7F0000}"/>
    <cellStyle name="Normal 20 11" xfId="33183" xr:uid="{00000000-0005-0000-0000-0000CB7F0000}"/>
    <cellStyle name="Normal 20 12" xfId="33184" xr:uid="{00000000-0005-0000-0000-0000CC7F0000}"/>
    <cellStyle name="Normal 20 2" xfId="33185" xr:uid="{00000000-0005-0000-0000-0000CD7F0000}"/>
    <cellStyle name="Normal 20 2 10" xfId="33186" xr:uid="{00000000-0005-0000-0000-0000CE7F0000}"/>
    <cellStyle name="Normal 20 2 2" xfId="33187" xr:uid="{00000000-0005-0000-0000-0000CF7F0000}"/>
    <cellStyle name="Normal 20 2 2 2" xfId="33188" xr:uid="{00000000-0005-0000-0000-0000D07F0000}"/>
    <cellStyle name="Normal 20 2 2 2 2" xfId="33189" xr:uid="{00000000-0005-0000-0000-0000D17F0000}"/>
    <cellStyle name="Normal 20 2 2 2 2 2" xfId="33190" xr:uid="{00000000-0005-0000-0000-0000D27F0000}"/>
    <cellStyle name="Normal 20 2 2 2 2 2 2" xfId="33191" xr:uid="{00000000-0005-0000-0000-0000D37F0000}"/>
    <cellStyle name="Normal 20 2 2 2 2 2 2 2" xfId="33192" xr:uid="{00000000-0005-0000-0000-0000D47F0000}"/>
    <cellStyle name="Normal 20 2 2 2 2 2 2 3" xfId="33193" xr:uid="{00000000-0005-0000-0000-0000D57F0000}"/>
    <cellStyle name="Normal 20 2 2 2 2 2 3" xfId="33194" xr:uid="{00000000-0005-0000-0000-0000D67F0000}"/>
    <cellStyle name="Normal 20 2 2 2 2 2 4" xfId="33195" xr:uid="{00000000-0005-0000-0000-0000D77F0000}"/>
    <cellStyle name="Normal 20 2 2 2 2 3" xfId="33196" xr:uid="{00000000-0005-0000-0000-0000D87F0000}"/>
    <cellStyle name="Normal 20 2 2 2 2 3 2" xfId="33197" xr:uid="{00000000-0005-0000-0000-0000D97F0000}"/>
    <cellStyle name="Normal 20 2 2 2 2 3 3" xfId="33198" xr:uid="{00000000-0005-0000-0000-0000DA7F0000}"/>
    <cellStyle name="Normal 20 2 2 2 2 4" xfId="33199" xr:uid="{00000000-0005-0000-0000-0000DB7F0000}"/>
    <cellStyle name="Normal 20 2 2 2 2 5" xfId="33200" xr:uid="{00000000-0005-0000-0000-0000DC7F0000}"/>
    <cellStyle name="Normal 20 2 2 2 3" xfId="33201" xr:uid="{00000000-0005-0000-0000-0000DD7F0000}"/>
    <cellStyle name="Normal 20 2 2 2 3 2" xfId="33202" xr:uid="{00000000-0005-0000-0000-0000DE7F0000}"/>
    <cellStyle name="Normal 20 2 2 2 3 2 2" xfId="33203" xr:uid="{00000000-0005-0000-0000-0000DF7F0000}"/>
    <cellStyle name="Normal 20 2 2 2 3 2 3" xfId="33204" xr:uid="{00000000-0005-0000-0000-0000E07F0000}"/>
    <cellStyle name="Normal 20 2 2 2 3 3" xfId="33205" xr:uid="{00000000-0005-0000-0000-0000E17F0000}"/>
    <cellStyle name="Normal 20 2 2 2 3 4" xfId="33206" xr:uid="{00000000-0005-0000-0000-0000E27F0000}"/>
    <cellStyle name="Normal 20 2 2 2 4" xfId="33207" xr:uid="{00000000-0005-0000-0000-0000E37F0000}"/>
    <cellStyle name="Normal 20 2 2 2 4 2" xfId="33208" xr:uid="{00000000-0005-0000-0000-0000E47F0000}"/>
    <cellStyle name="Normal 20 2 2 2 4 3" xfId="33209" xr:uid="{00000000-0005-0000-0000-0000E57F0000}"/>
    <cellStyle name="Normal 20 2 2 2 5" xfId="33210" xr:uid="{00000000-0005-0000-0000-0000E67F0000}"/>
    <cellStyle name="Normal 20 2 2 2 6" xfId="33211" xr:uid="{00000000-0005-0000-0000-0000E77F0000}"/>
    <cellStyle name="Normal 20 2 2 3" xfId="33212" xr:uid="{00000000-0005-0000-0000-0000E87F0000}"/>
    <cellStyle name="Normal 20 2 2 3 2" xfId="33213" xr:uid="{00000000-0005-0000-0000-0000E97F0000}"/>
    <cellStyle name="Normal 20 2 2 3 2 2" xfId="33214" xr:uid="{00000000-0005-0000-0000-0000EA7F0000}"/>
    <cellStyle name="Normal 20 2 2 3 2 2 2" xfId="33215" xr:uid="{00000000-0005-0000-0000-0000EB7F0000}"/>
    <cellStyle name="Normal 20 2 2 3 2 2 3" xfId="33216" xr:uid="{00000000-0005-0000-0000-0000EC7F0000}"/>
    <cellStyle name="Normal 20 2 2 3 2 3" xfId="33217" xr:uid="{00000000-0005-0000-0000-0000ED7F0000}"/>
    <cellStyle name="Normal 20 2 2 3 2 4" xfId="33218" xr:uid="{00000000-0005-0000-0000-0000EE7F0000}"/>
    <cellStyle name="Normal 20 2 2 3 3" xfId="33219" xr:uid="{00000000-0005-0000-0000-0000EF7F0000}"/>
    <cellStyle name="Normal 20 2 2 3 3 2" xfId="33220" xr:uid="{00000000-0005-0000-0000-0000F07F0000}"/>
    <cellStyle name="Normal 20 2 2 3 3 3" xfId="33221" xr:uid="{00000000-0005-0000-0000-0000F17F0000}"/>
    <cellStyle name="Normal 20 2 2 3 4" xfId="33222" xr:uid="{00000000-0005-0000-0000-0000F27F0000}"/>
    <cellStyle name="Normal 20 2 2 3 5" xfId="33223" xr:uid="{00000000-0005-0000-0000-0000F37F0000}"/>
    <cellStyle name="Normal 20 2 2 4" xfId="33224" xr:uid="{00000000-0005-0000-0000-0000F47F0000}"/>
    <cellStyle name="Normal 20 2 2 4 2" xfId="33225" xr:uid="{00000000-0005-0000-0000-0000F57F0000}"/>
    <cellStyle name="Normal 20 2 2 4 2 2" xfId="33226" xr:uid="{00000000-0005-0000-0000-0000F67F0000}"/>
    <cellStyle name="Normal 20 2 2 4 2 3" xfId="33227" xr:uid="{00000000-0005-0000-0000-0000F77F0000}"/>
    <cellStyle name="Normal 20 2 2 4 3" xfId="33228" xr:uid="{00000000-0005-0000-0000-0000F87F0000}"/>
    <cellStyle name="Normal 20 2 2 4 4" xfId="33229" xr:uid="{00000000-0005-0000-0000-0000F97F0000}"/>
    <cellStyle name="Normal 20 2 2 5" xfId="33230" xr:uid="{00000000-0005-0000-0000-0000FA7F0000}"/>
    <cellStyle name="Normal 20 2 2 5 2" xfId="33231" xr:uid="{00000000-0005-0000-0000-0000FB7F0000}"/>
    <cellStyle name="Normal 20 2 2 5 3" xfId="33232" xr:uid="{00000000-0005-0000-0000-0000FC7F0000}"/>
    <cellStyle name="Normal 20 2 2 6" xfId="33233" xr:uid="{00000000-0005-0000-0000-0000FD7F0000}"/>
    <cellStyle name="Normal 20 2 2 7" xfId="33234" xr:uid="{00000000-0005-0000-0000-0000FE7F0000}"/>
    <cellStyle name="Normal 20 2 3" xfId="33235" xr:uid="{00000000-0005-0000-0000-0000FF7F0000}"/>
    <cellStyle name="Normal 20 2 3 2" xfId="33236" xr:uid="{00000000-0005-0000-0000-000000800000}"/>
    <cellStyle name="Normal 20 2 3 2 2" xfId="33237" xr:uid="{00000000-0005-0000-0000-000001800000}"/>
    <cellStyle name="Normal 20 2 3 2 2 2" xfId="33238" xr:uid="{00000000-0005-0000-0000-000002800000}"/>
    <cellStyle name="Normal 20 2 3 2 2 2 2" xfId="33239" xr:uid="{00000000-0005-0000-0000-000003800000}"/>
    <cellStyle name="Normal 20 2 3 2 2 2 2 2" xfId="33240" xr:uid="{00000000-0005-0000-0000-000004800000}"/>
    <cellStyle name="Normal 20 2 3 2 2 2 2 3" xfId="33241" xr:uid="{00000000-0005-0000-0000-000005800000}"/>
    <cellStyle name="Normal 20 2 3 2 2 2 3" xfId="33242" xr:uid="{00000000-0005-0000-0000-000006800000}"/>
    <cellStyle name="Normal 20 2 3 2 2 2 4" xfId="33243" xr:uid="{00000000-0005-0000-0000-000007800000}"/>
    <cellStyle name="Normal 20 2 3 2 2 3" xfId="33244" xr:uid="{00000000-0005-0000-0000-000008800000}"/>
    <cellStyle name="Normal 20 2 3 2 2 3 2" xfId="33245" xr:uid="{00000000-0005-0000-0000-000009800000}"/>
    <cellStyle name="Normal 20 2 3 2 2 3 3" xfId="33246" xr:uid="{00000000-0005-0000-0000-00000A800000}"/>
    <cellStyle name="Normal 20 2 3 2 2 4" xfId="33247" xr:uid="{00000000-0005-0000-0000-00000B800000}"/>
    <cellStyle name="Normal 20 2 3 2 2 5" xfId="33248" xr:uid="{00000000-0005-0000-0000-00000C800000}"/>
    <cellStyle name="Normal 20 2 3 2 3" xfId="33249" xr:uid="{00000000-0005-0000-0000-00000D800000}"/>
    <cellStyle name="Normal 20 2 3 2 3 2" xfId="33250" xr:uid="{00000000-0005-0000-0000-00000E800000}"/>
    <cellStyle name="Normal 20 2 3 2 3 2 2" xfId="33251" xr:uid="{00000000-0005-0000-0000-00000F800000}"/>
    <cellStyle name="Normal 20 2 3 2 3 2 3" xfId="33252" xr:uid="{00000000-0005-0000-0000-000010800000}"/>
    <cellStyle name="Normal 20 2 3 2 3 3" xfId="33253" xr:uid="{00000000-0005-0000-0000-000011800000}"/>
    <cellStyle name="Normal 20 2 3 2 3 4" xfId="33254" xr:uid="{00000000-0005-0000-0000-000012800000}"/>
    <cellStyle name="Normal 20 2 3 2 4" xfId="33255" xr:uid="{00000000-0005-0000-0000-000013800000}"/>
    <cellStyle name="Normal 20 2 3 2 4 2" xfId="33256" xr:uid="{00000000-0005-0000-0000-000014800000}"/>
    <cellStyle name="Normal 20 2 3 2 4 3" xfId="33257" xr:uid="{00000000-0005-0000-0000-000015800000}"/>
    <cellStyle name="Normal 20 2 3 2 5" xfId="33258" xr:uid="{00000000-0005-0000-0000-000016800000}"/>
    <cellStyle name="Normal 20 2 3 2 6" xfId="33259" xr:uid="{00000000-0005-0000-0000-000017800000}"/>
    <cellStyle name="Normal 20 2 3 3" xfId="33260" xr:uid="{00000000-0005-0000-0000-000018800000}"/>
    <cellStyle name="Normal 20 2 3 3 2" xfId="33261" xr:uid="{00000000-0005-0000-0000-000019800000}"/>
    <cellStyle name="Normal 20 2 3 3 2 2" xfId="33262" xr:uid="{00000000-0005-0000-0000-00001A800000}"/>
    <cellStyle name="Normal 20 2 3 3 2 2 2" xfId="33263" xr:uid="{00000000-0005-0000-0000-00001B800000}"/>
    <cellStyle name="Normal 20 2 3 3 2 2 3" xfId="33264" xr:uid="{00000000-0005-0000-0000-00001C800000}"/>
    <cellStyle name="Normal 20 2 3 3 2 3" xfId="33265" xr:uid="{00000000-0005-0000-0000-00001D800000}"/>
    <cellStyle name="Normal 20 2 3 3 2 4" xfId="33266" xr:uid="{00000000-0005-0000-0000-00001E800000}"/>
    <cellStyle name="Normal 20 2 3 3 3" xfId="33267" xr:uid="{00000000-0005-0000-0000-00001F800000}"/>
    <cellStyle name="Normal 20 2 3 3 3 2" xfId="33268" xr:uid="{00000000-0005-0000-0000-000020800000}"/>
    <cellStyle name="Normal 20 2 3 3 3 3" xfId="33269" xr:uid="{00000000-0005-0000-0000-000021800000}"/>
    <cellStyle name="Normal 20 2 3 3 4" xfId="33270" xr:uid="{00000000-0005-0000-0000-000022800000}"/>
    <cellStyle name="Normal 20 2 3 3 5" xfId="33271" xr:uid="{00000000-0005-0000-0000-000023800000}"/>
    <cellStyle name="Normal 20 2 3 4" xfId="33272" xr:uid="{00000000-0005-0000-0000-000024800000}"/>
    <cellStyle name="Normal 20 2 3 4 2" xfId="33273" xr:uid="{00000000-0005-0000-0000-000025800000}"/>
    <cellStyle name="Normal 20 2 3 4 2 2" xfId="33274" xr:uid="{00000000-0005-0000-0000-000026800000}"/>
    <cellStyle name="Normal 20 2 3 4 2 3" xfId="33275" xr:uid="{00000000-0005-0000-0000-000027800000}"/>
    <cellStyle name="Normal 20 2 3 4 3" xfId="33276" xr:uid="{00000000-0005-0000-0000-000028800000}"/>
    <cellStyle name="Normal 20 2 3 4 4" xfId="33277" xr:uid="{00000000-0005-0000-0000-000029800000}"/>
    <cellStyle name="Normal 20 2 3 5" xfId="33278" xr:uid="{00000000-0005-0000-0000-00002A800000}"/>
    <cellStyle name="Normal 20 2 3 5 2" xfId="33279" xr:uid="{00000000-0005-0000-0000-00002B800000}"/>
    <cellStyle name="Normal 20 2 3 5 3" xfId="33280" xr:uid="{00000000-0005-0000-0000-00002C800000}"/>
    <cellStyle name="Normal 20 2 3 6" xfId="33281" xr:uid="{00000000-0005-0000-0000-00002D800000}"/>
    <cellStyle name="Normal 20 2 3 7" xfId="33282" xr:uid="{00000000-0005-0000-0000-00002E800000}"/>
    <cellStyle name="Normal 20 2 4" xfId="33283" xr:uid="{00000000-0005-0000-0000-00002F800000}"/>
    <cellStyle name="Normal 20 2 4 2" xfId="33284" xr:uid="{00000000-0005-0000-0000-000030800000}"/>
    <cellStyle name="Normal 20 2 4 2 2" xfId="33285" xr:uid="{00000000-0005-0000-0000-000031800000}"/>
    <cellStyle name="Normal 20 2 4 2 2 2" xfId="33286" xr:uid="{00000000-0005-0000-0000-000032800000}"/>
    <cellStyle name="Normal 20 2 4 2 2 2 2" xfId="33287" xr:uid="{00000000-0005-0000-0000-000033800000}"/>
    <cellStyle name="Normal 20 2 4 2 2 2 2 2" xfId="33288" xr:uid="{00000000-0005-0000-0000-000034800000}"/>
    <cellStyle name="Normal 20 2 4 2 2 2 2 3" xfId="33289" xr:uid="{00000000-0005-0000-0000-000035800000}"/>
    <cellStyle name="Normal 20 2 4 2 2 2 3" xfId="33290" xr:uid="{00000000-0005-0000-0000-000036800000}"/>
    <cellStyle name="Normal 20 2 4 2 2 2 4" xfId="33291" xr:uid="{00000000-0005-0000-0000-000037800000}"/>
    <cellStyle name="Normal 20 2 4 2 2 3" xfId="33292" xr:uid="{00000000-0005-0000-0000-000038800000}"/>
    <cellStyle name="Normal 20 2 4 2 2 3 2" xfId="33293" xr:uid="{00000000-0005-0000-0000-000039800000}"/>
    <cellStyle name="Normal 20 2 4 2 2 3 3" xfId="33294" xr:uid="{00000000-0005-0000-0000-00003A800000}"/>
    <cellStyle name="Normal 20 2 4 2 2 4" xfId="33295" xr:uid="{00000000-0005-0000-0000-00003B800000}"/>
    <cellStyle name="Normal 20 2 4 2 2 5" xfId="33296" xr:uid="{00000000-0005-0000-0000-00003C800000}"/>
    <cellStyle name="Normal 20 2 4 2 3" xfId="33297" xr:uid="{00000000-0005-0000-0000-00003D800000}"/>
    <cellStyle name="Normal 20 2 4 2 3 2" xfId="33298" xr:uid="{00000000-0005-0000-0000-00003E800000}"/>
    <cellStyle name="Normal 20 2 4 2 3 2 2" xfId="33299" xr:uid="{00000000-0005-0000-0000-00003F800000}"/>
    <cellStyle name="Normal 20 2 4 2 3 2 3" xfId="33300" xr:uid="{00000000-0005-0000-0000-000040800000}"/>
    <cellStyle name="Normal 20 2 4 2 3 3" xfId="33301" xr:uid="{00000000-0005-0000-0000-000041800000}"/>
    <cellStyle name="Normal 20 2 4 2 3 4" xfId="33302" xr:uid="{00000000-0005-0000-0000-000042800000}"/>
    <cellStyle name="Normal 20 2 4 2 4" xfId="33303" xr:uid="{00000000-0005-0000-0000-000043800000}"/>
    <cellStyle name="Normal 20 2 4 2 4 2" xfId="33304" xr:uid="{00000000-0005-0000-0000-000044800000}"/>
    <cellStyle name="Normal 20 2 4 2 4 3" xfId="33305" xr:uid="{00000000-0005-0000-0000-000045800000}"/>
    <cellStyle name="Normal 20 2 4 2 5" xfId="33306" xr:uid="{00000000-0005-0000-0000-000046800000}"/>
    <cellStyle name="Normal 20 2 4 2 6" xfId="33307" xr:uid="{00000000-0005-0000-0000-000047800000}"/>
    <cellStyle name="Normal 20 2 4 3" xfId="33308" xr:uid="{00000000-0005-0000-0000-000048800000}"/>
    <cellStyle name="Normal 20 2 4 3 2" xfId="33309" xr:uid="{00000000-0005-0000-0000-000049800000}"/>
    <cellStyle name="Normal 20 2 4 3 2 2" xfId="33310" xr:uid="{00000000-0005-0000-0000-00004A800000}"/>
    <cellStyle name="Normal 20 2 4 3 2 2 2" xfId="33311" xr:uid="{00000000-0005-0000-0000-00004B800000}"/>
    <cellStyle name="Normal 20 2 4 3 2 2 3" xfId="33312" xr:uid="{00000000-0005-0000-0000-00004C800000}"/>
    <cellStyle name="Normal 20 2 4 3 2 3" xfId="33313" xr:uid="{00000000-0005-0000-0000-00004D800000}"/>
    <cellStyle name="Normal 20 2 4 3 2 4" xfId="33314" xr:uid="{00000000-0005-0000-0000-00004E800000}"/>
    <cellStyle name="Normal 20 2 4 3 3" xfId="33315" xr:uid="{00000000-0005-0000-0000-00004F800000}"/>
    <cellStyle name="Normal 20 2 4 3 3 2" xfId="33316" xr:uid="{00000000-0005-0000-0000-000050800000}"/>
    <cellStyle name="Normal 20 2 4 3 3 3" xfId="33317" xr:uid="{00000000-0005-0000-0000-000051800000}"/>
    <cellStyle name="Normal 20 2 4 3 4" xfId="33318" xr:uid="{00000000-0005-0000-0000-000052800000}"/>
    <cellStyle name="Normal 20 2 4 3 5" xfId="33319" xr:uid="{00000000-0005-0000-0000-000053800000}"/>
    <cellStyle name="Normal 20 2 4 4" xfId="33320" xr:uid="{00000000-0005-0000-0000-000054800000}"/>
    <cellStyle name="Normal 20 2 4 4 2" xfId="33321" xr:uid="{00000000-0005-0000-0000-000055800000}"/>
    <cellStyle name="Normal 20 2 4 4 2 2" xfId="33322" xr:uid="{00000000-0005-0000-0000-000056800000}"/>
    <cellStyle name="Normal 20 2 4 4 2 3" xfId="33323" xr:uid="{00000000-0005-0000-0000-000057800000}"/>
    <cellStyle name="Normal 20 2 4 4 3" xfId="33324" xr:uid="{00000000-0005-0000-0000-000058800000}"/>
    <cellStyle name="Normal 20 2 4 4 4" xfId="33325" xr:uid="{00000000-0005-0000-0000-000059800000}"/>
    <cellStyle name="Normal 20 2 4 5" xfId="33326" xr:uid="{00000000-0005-0000-0000-00005A800000}"/>
    <cellStyle name="Normal 20 2 4 5 2" xfId="33327" xr:uid="{00000000-0005-0000-0000-00005B800000}"/>
    <cellStyle name="Normal 20 2 4 5 3" xfId="33328" xr:uid="{00000000-0005-0000-0000-00005C800000}"/>
    <cellStyle name="Normal 20 2 4 6" xfId="33329" xr:uid="{00000000-0005-0000-0000-00005D800000}"/>
    <cellStyle name="Normal 20 2 4 7" xfId="33330" xr:uid="{00000000-0005-0000-0000-00005E800000}"/>
    <cellStyle name="Normal 20 2 5" xfId="33331" xr:uid="{00000000-0005-0000-0000-00005F800000}"/>
    <cellStyle name="Normal 20 2 5 2" xfId="33332" xr:uid="{00000000-0005-0000-0000-000060800000}"/>
    <cellStyle name="Normal 20 2 5 2 2" xfId="33333" xr:uid="{00000000-0005-0000-0000-000061800000}"/>
    <cellStyle name="Normal 20 2 5 2 2 2" xfId="33334" xr:uid="{00000000-0005-0000-0000-000062800000}"/>
    <cellStyle name="Normal 20 2 5 2 2 2 2" xfId="33335" xr:uid="{00000000-0005-0000-0000-000063800000}"/>
    <cellStyle name="Normal 20 2 5 2 2 2 3" xfId="33336" xr:uid="{00000000-0005-0000-0000-000064800000}"/>
    <cellStyle name="Normal 20 2 5 2 2 3" xfId="33337" xr:uid="{00000000-0005-0000-0000-000065800000}"/>
    <cellStyle name="Normal 20 2 5 2 2 4" xfId="33338" xr:uid="{00000000-0005-0000-0000-000066800000}"/>
    <cellStyle name="Normal 20 2 5 2 3" xfId="33339" xr:uid="{00000000-0005-0000-0000-000067800000}"/>
    <cellStyle name="Normal 20 2 5 2 3 2" xfId="33340" xr:uid="{00000000-0005-0000-0000-000068800000}"/>
    <cellStyle name="Normal 20 2 5 2 3 3" xfId="33341" xr:uid="{00000000-0005-0000-0000-000069800000}"/>
    <cellStyle name="Normal 20 2 5 2 4" xfId="33342" xr:uid="{00000000-0005-0000-0000-00006A800000}"/>
    <cellStyle name="Normal 20 2 5 2 5" xfId="33343" xr:uid="{00000000-0005-0000-0000-00006B800000}"/>
    <cellStyle name="Normal 20 2 5 3" xfId="33344" xr:uid="{00000000-0005-0000-0000-00006C800000}"/>
    <cellStyle name="Normal 20 2 5 3 2" xfId="33345" xr:uid="{00000000-0005-0000-0000-00006D800000}"/>
    <cellStyle name="Normal 20 2 5 3 2 2" xfId="33346" xr:uid="{00000000-0005-0000-0000-00006E800000}"/>
    <cellStyle name="Normal 20 2 5 3 2 3" xfId="33347" xr:uid="{00000000-0005-0000-0000-00006F800000}"/>
    <cellStyle name="Normal 20 2 5 3 3" xfId="33348" xr:uid="{00000000-0005-0000-0000-000070800000}"/>
    <cellStyle name="Normal 20 2 5 3 4" xfId="33349" xr:uid="{00000000-0005-0000-0000-000071800000}"/>
    <cellStyle name="Normal 20 2 5 4" xfId="33350" xr:uid="{00000000-0005-0000-0000-000072800000}"/>
    <cellStyle name="Normal 20 2 5 4 2" xfId="33351" xr:uid="{00000000-0005-0000-0000-000073800000}"/>
    <cellStyle name="Normal 20 2 5 4 3" xfId="33352" xr:uid="{00000000-0005-0000-0000-000074800000}"/>
    <cellStyle name="Normal 20 2 5 5" xfId="33353" xr:uid="{00000000-0005-0000-0000-000075800000}"/>
    <cellStyle name="Normal 20 2 5 6" xfId="33354" xr:uid="{00000000-0005-0000-0000-000076800000}"/>
    <cellStyle name="Normal 20 2 6" xfId="33355" xr:uid="{00000000-0005-0000-0000-000077800000}"/>
    <cellStyle name="Normal 20 2 6 2" xfId="33356" xr:uid="{00000000-0005-0000-0000-000078800000}"/>
    <cellStyle name="Normal 20 2 6 2 2" xfId="33357" xr:uid="{00000000-0005-0000-0000-000079800000}"/>
    <cellStyle name="Normal 20 2 6 2 2 2" xfId="33358" xr:uid="{00000000-0005-0000-0000-00007A800000}"/>
    <cellStyle name="Normal 20 2 6 2 2 3" xfId="33359" xr:uid="{00000000-0005-0000-0000-00007B800000}"/>
    <cellStyle name="Normal 20 2 6 2 3" xfId="33360" xr:uid="{00000000-0005-0000-0000-00007C800000}"/>
    <cellStyle name="Normal 20 2 6 2 4" xfId="33361" xr:uid="{00000000-0005-0000-0000-00007D800000}"/>
    <cellStyle name="Normal 20 2 6 3" xfId="33362" xr:uid="{00000000-0005-0000-0000-00007E800000}"/>
    <cellStyle name="Normal 20 2 6 3 2" xfId="33363" xr:uid="{00000000-0005-0000-0000-00007F800000}"/>
    <cellStyle name="Normal 20 2 6 3 3" xfId="33364" xr:uid="{00000000-0005-0000-0000-000080800000}"/>
    <cellStyle name="Normal 20 2 6 4" xfId="33365" xr:uid="{00000000-0005-0000-0000-000081800000}"/>
    <cellStyle name="Normal 20 2 6 5" xfId="33366" xr:uid="{00000000-0005-0000-0000-000082800000}"/>
    <cellStyle name="Normal 20 2 7" xfId="33367" xr:uid="{00000000-0005-0000-0000-000083800000}"/>
    <cellStyle name="Normal 20 2 7 2" xfId="33368" xr:uid="{00000000-0005-0000-0000-000084800000}"/>
    <cellStyle name="Normal 20 2 7 2 2" xfId="33369" xr:uid="{00000000-0005-0000-0000-000085800000}"/>
    <cellStyle name="Normal 20 2 7 2 3" xfId="33370" xr:uid="{00000000-0005-0000-0000-000086800000}"/>
    <cellStyle name="Normal 20 2 7 3" xfId="33371" xr:uid="{00000000-0005-0000-0000-000087800000}"/>
    <cellStyle name="Normal 20 2 7 4" xfId="33372" xr:uid="{00000000-0005-0000-0000-000088800000}"/>
    <cellStyle name="Normal 20 2 8" xfId="33373" xr:uid="{00000000-0005-0000-0000-000089800000}"/>
    <cellStyle name="Normal 20 2 8 2" xfId="33374" xr:uid="{00000000-0005-0000-0000-00008A800000}"/>
    <cellStyle name="Normal 20 2 8 3" xfId="33375" xr:uid="{00000000-0005-0000-0000-00008B800000}"/>
    <cellStyle name="Normal 20 2 9" xfId="33376" xr:uid="{00000000-0005-0000-0000-00008C800000}"/>
    <cellStyle name="Normal 20 3" xfId="33377" xr:uid="{00000000-0005-0000-0000-00008D800000}"/>
    <cellStyle name="Normal 20 3 2" xfId="33378" xr:uid="{00000000-0005-0000-0000-00008E800000}"/>
    <cellStyle name="Normal 20 3 2 2" xfId="33379" xr:uid="{00000000-0005-0000-0000-00008F800000}"/>
    <cellStyle name="Normal 20 3 2 2 2" xfId="33380" xr:uid="{00000000-0005-0000-0000-000090800000}"/>
    <cellStyle name="Normal 20 3 2 2 2 2" xfId="33381" xr:uid="{00000000-0005-0000-0000-000091800000}"/>
    <cellStyle name="Normal 20 3 2 2 2 2 2" xfId="33382" xr:uid="{00000000-0005-0000-0000-000092800000}"/>
    <cellStyle name="Normal 20 3 2 2 2 2 3" xfId="33383" xr:uid="{00000000-0005-0000-0000-000093800000}"/>
    <cellStyle name="Normal 20 3 2 2 2 3" xfId="33384" xr:uid="{00000000-0005-0000-0000-000094800000}"/>
    <cellStyle name="Normal 20 3 2 2 2 4" xfId="33385" xr:uid="{00000000-0005-0000-0000-000095800000}"/>
    <cellStyle name="Normal 20 3 2 2 3" xfId="33386" xr:uid="{00000000-0005-0000-0000-000096800000}"/>
    <cellStyle name="Normal 20 3 2 2 3 2" xfId="33387" xr:uid="{00000000-0005-0000-0000-000097800000}"/>
    <cellStyle name="Normal 20 3 2 2 3 3" xfId="33388" xr:uid="{00000000-0005-0000-0000-000098800000}"/>
    <cellStyle name="Normal 20 3 2 2 4" xfId="33389" xr:uid="{00000000-0005-0000-0000-000099800000}"/>
    <cellStyle name="Normal 20 3 2 2 5" xfId="33390" xr:uid="{00000000-0005-0000-0000-00009A800000}"/>
    <cellStyle name="Normal 20 3 2 3" xfId="33391" xr:uid="{00000000-0005-0000-0000-00009B800000}"/>
    <cellStyle name="Normal 20 3 2 3 2" xfId="33392" xr:uid="{00000000-0005-0000-0000-00009C800000}"/>
    <cellStyle name="Normal 20 3 2 3 2 2" xfId="33393" xr:uid="{00000000-0005-0000-0000-00009D800000}"/>
    <cellStyle name="Normal 20 3 2 3 2 3" xfId="33394" xr:uid="{00000000-0005-0000-0000-00009E800000}"/>
    <cellStyle name="Normal 20 3 2 3 3" xfId="33395" xr:uid="{00000000-0005-0000-0000-00009F800000}"/>
    <cellStyle name="Normal 20 3 2 3 4" xfId="33396" xr:uid="{00000000-0005-0000-0000-0000A0800000}"/>
    <cellStyle name="Normal 20 3 2 4" xfId="33397" xr:uid="{00000000-0005-0000-0000-0000A1800000}"/>
    <cellStyle name="Normal 20 3 2 4 2" xfId="33398" xr:uid="{00000000-0005-0000-0000-0000A2800000}"/>
    <cellStyle name="Normal 20 3 2 4 3" xfId="33399" xr:uid="{00000000-0005-0000-0000-0000A3800000}"/>
    <cellStyle name="Normal 20 3 2 5" xfId="33400" xr:uid="{00000000-0005-0000-0000-0000A4800000}"/>
    <cellStyle name="Normal 20 3 2 6" xfId="33401" xr:uid="{00000000-0005-0000-0000-0000A5800000}"/>
    <cellStyle name="Normal 20 3 3" xfId="33402" xr:uid="{00000000-0005-0000-0000-0000A6800000}"/>
    <cellStyle name="Normal 20 3 3 2" xfId="33403" xr:uid="{00000000-0005-0000-0000-0000A7800000}"/>
    <cellStyle name="Normal 20 3 3 2 2" xfId="33404" xr:uid="{00000000-0005-0000-0000-0000A8800000}"/>
    <cellStyle name="Normal 20 3 3 2 2 2" xfId="33405" xr:uid="{00000000-0005-0000-0000-0000A9800000}"/>
    <cellStyle name="Normal 20 3 3 2 2 3" xfId="33406" xr:uid="{00000000-0005-0000-0000-0000AA800000}"/>
    <cellStyle name="Normal 20 3 3 2 3" xfId="33407" xr:uid="{00000000-0005-0000-0000-0000AB800000}"/>
    <cellStyle name="Normal 20 3 3 2 4" xfId="33408" xr:uid="{00000000-0005-0000-0000-0000AC800000}"/>
    <cellStyle name="Normal 20 3 3 3" xfId="33409" xr:uid="{00000000-0005-0000-0000-0000AD800000}"/>
    <cellStyle name="Normal 20 3 3 3 2" xfId="33410" xr:uid="{00000000-0005-0000-0000-0000AE800000}"/>
    <cellStyle name="Normal 20 3 3 3 3" xfId="33411" xr:uid="{00000000-0005-0000-0000-0000AF800000}"/>
    <cellStyle name="Normal 20 3 3 4" xfId="33412" xr:uid="{00000000-0005-0000-0000-0000B0800000}"/>
    <cellStyle name="Normal 20 3 3 5" xfId="33413" xr:uid="{00000000-0005-0000-0000-0000B1800000}"/>
    <cellStyle name="Normal 20 3 4" xfId="33414" xr:uid="{00000000-0005-0000-0000-0000B2800000}"/>
    <cellStyle name="Normal 20 3 4 2" xfId="33415" xr:uid="{00000000-0005-0000-0000-0000B3800000}"/>
    <cellStyle name="Normal 20 3 4 2 2" xfId="33416" xr:uid="{00000000-0005-0000-0000-0000B4800000}"/>
    <cellStyle name="Normal 20 3 4 2 3" xfId="33417" xr:uid="{00000000-0005-0000-0000-0000B5800000}"/>
    <cellStyle name="Normal 20 3 4 3" xfId="33418" xr:uid="{00000000-0005-0000-0000-0000B6800000}"/>
    <cellStyle name="Normal 20 3 4 4" xfId="33419" xr:uid="{00000000-0005-0000-0000-0000B7800000}"/>
    <cellStyle name="Normal 20 3 5" xfId="33420" xr:uid="{00000000-0005-0000-0000-0000B8800000}"/>
    <cellStyle name="Normal 20 3 5 2" xfId="33421" xr:uid="{00000000-0005-0000-0000-0000B9800000}"/>
    <cellStyle name="Normal 20 3 5 3" xfId="33422" xr:uid="{00000000-0005-0000-0000-0000BA800000}"/>
    <cellStyle name="Normal 20 3 6" xfId="33423" xr:uid="{00000000-0005-0000-0000-0000BB800000}"/>
    <cellStyle name="Normal 20 3 7" xfId="33424" xr:uid="{00000000-0005-0000-0000-0000BC800000}"/>
    <cellStyle name="Normal 20 4" xfId="33425" xr:uid="{00000000-0005-0000-0000-0000BD800000}"/>
    <cellStyle name="Normal 20 4 2" xfId="33426" xr:uid="{00000000-0005-0000-0000-0000BE800000}"/>
    <cellStyle name="Normal 20 4 2 2" xfId="33427" xr:uid="{00000000-0005-0000-0000-0000BF800000}"/>
    <cellStyle name="Normal 20 4 2 2 2" xfId="33428" xr:uid="{00000000-0005-0000-0000-0000C0800000}"/>
    <cellStyle name="Normal 20 4 2 2 2 2" xfId="33429" xr:uid="{00000000-0005-0000-0000-0000C1800000}"/>
    <cellStyle name="Normal 20 4 2 2 2 2 2" xfId="33430" xr:uid="{00000000-0005-0000-0000-0000C2800000}"/>
    <cellStyle name="Normal 20 4 2 2 2 2 3" xfId="33431" xr:uid="{00000000-0005-0000-0000-0000C3800000}"/>
    <cellStyle name="Normal 20 4 2 2 2 3" xfId="33432" xr:uid="{00000000-0005-0000-0000-0000C4800000}"/>
    <cellStyle name="Normal 20 4 2 2 2 4" xfId="33433" xr:uid="{00000000-0005-0000-0000-0000C5800000}"/>
    <cellStyle name="Normal 20 4 2 2 3" xfId="33434" xr:uid="{00000000-0005-0000-0000-0000C6800000}"/>
    <cellStyle name="Normal 20 4 2 2 3 2" xfId="33435" xr:uid="{00000000-0005-0000-0000-0000C7800000}"/>
    <cellStyle name="Normal 20 4 2 2 3 3" xfId="33436" xr:uid="{00000000-0005-0000-0000-0000C8800000}"/>
    <cellStyle name="Normal 20 4 2 2 4" xfId="33437" xr:uid="{00000000-0005-0000-0000-0000C9800000}"/>
    <cellStyle name="Normal 20 4 2 2 5" xfId="33438" xr:uid="{00000000-0005-0000-0000-0000CA800000}"/>
    <cellStyle name="Normal 20 4 2 3" xfId="33439" xr:uid="{00000000-0005-0000-0000-0000CB800000}"/>
    <cellStyle name="Normal 20 4 2 3 2" xfId="33440" xr:uid="{00000000-0005-0000-0000-0000CC800000}"/>
    <cellStyle name="Normal 20 4 2 3 2 2" xfId="33441" xr:uid="{00000000-0005-0000-0000-0000CD800000}"/>
    <cellStyle name="Normal 20 4 2 3 2 3" xfId="33442" xr:uid="{00000000-0005-0000-0000-0000CE800000}"/>
    <cellStyle name="Normal 20 4 2 3 3" xfId="33443" xr:uid="{00000000-0005-0000-0000-0000CF800000}"/>
    <cellStyle name="Normal 20 4 2 3 4" xfId="33444" xr:uid="{00000000-0005-0000-0000-0000D0800000}"/>
    <cellStyle name="Normal 20 4 2 4" xfId="33445" xr:uid="{00000000-0005-0000-0000-0000D1800000}"/>
    <cellStyle name="Normal 20 4 2 4 2" xfId="33446" xr:uid="{00000000-0005-0000-0000-0000D2800000}"/>
    <cellStyle name="Normal 20 4 2 4 3" xfId="33447" xr:uid="{00000000-0005-0000-0000-0000D3800000}"/>
    <cellStyle name="Normal 20 4 2 5" xfId="33448" xr:uid="{00000000-0005-0000-0000-0000D4800000}"/>
    <cellStyle name="Normal 20 4 2 6" xfId="33449" xr:uid="{00000000-0005-0000-0000-0000D5800000}"/>
    <cellStyle name="Normal 20 4 3" xfId="33450" xr:uid="{00000000-0005-0000-0000-0000D6800000}"/>
    <cellStyle name="Normal 20 4 3 2" xfId="33451" xr:uid="{00000000-0005-0000-0000-0000D7800000}"/>
    <cellStyle name="Normal 20 4 3 2 2" xfId="33452" xr:uid="{00000000-0005-0000-0000-0000D8800000}"/>
    <cellStyle name="Normal 20 4 3 2 2 2" xfId="33453" xr:uid="{00000000-0005-0000-0000-0000D9800000}"/>
    <cellStyle name="Normal 20 4 3 2 2 3" xfId="33454" xr:uid="{00000000-0005-0000-0000-0000DA800000}"/>
    <cellStyle name="Normal 20 4 3 2 3" xfId="33455" xr:uid="{00000000-0005-0000-0000-0000DB800000}"/>
    <cellStyle name="Normal 20 4 3 2 4" xfId="33456" xr:uid="{00000000-0005-0000-0000-0000DC800000}"/>
    <cellStyle name="Normal 20 4 3 3" xfId="33457" xr:uid="{00000000-0005-0000-0000-0000DD800000}"/>
    <cellStyle name="Normal 20 4 3 3 2" xfId="33458" xr:uid="{00000000-0005-0000-0000-0000DE800000}"/>
    <cellStyle name="Normal 20 4 3 3 3" xfId="33459" xr:uid="{00000000-0005-0000-0000-0000DF800000}"/>
    <cellStyle name="Normal 20 4 3 4" xfId="33460" xr:uid="{00000000-0005-0000-0000-0000E0800000}"/>
    <cellStyle name="Normal 20 4 3 5" xfId="33461" xr:uid="{00000000-0005-0000-0000-0000E1800000}"/>
    <cellStyle name="Normal 20 4 4" xfId="33462" xr:uid="{00000000-0005-0000-0000-0000E2800000}"/>
    <cellStyle name="Normal 20 4 4 2" xfId="33463" xr:uid="{00000000-0005-0000-0000-0000E3800000}"/>
    <cellStyle name="Normal 20 4 4 2 2" xfId="33464" xr:uid="{00000000-0005-0000-0000-0000E4800000}"/>
    <cellStyle name="Normal 20 4 4 2 3" xfId="33465" xr:uid="{00000000-0005-0000-0000-0000E5800000}"/>
    <cellStyle name="Normal 20 4 4 3" xfId="33466" xr:uid="{00000000-0005-0000-0000-0000E6800000}"/>
    <cellStyle name="Normal 20 4 4 4" xfId="33467" xr:uid="{00000000-0005-0000-0000-0000E7800000}"/>
    <cellStyle name="Normal 20 4 5" xfId="33468" xr:uid="{00000000-0005-0000-0000-0000E8800000}"/>
    <cellStyle name="Normal 20 4 5 2" xfId="33469" xr:uid="{00000000-0005-0000-0000-0000E9800000}"/>
    <cellStyle name="Normal 20 4 5 3" xfId="33470" xr:uid="{00000000-0005-0000-0000-0000EA800000}"/>
    <cellStyle name="Normal 20 4 6" xfId="33471" xr:uid="{00000000-0005-0000-0000-0000EB800000}"/>
    <cellStyle name="Normal 20 4 7" xfId="33472" xr:uid="{00000000-0005-0000-0000-0000EC800000}"/>
    <cellStyle name="Normal 20 5" xfId="33473" xr:uid="{00000000-0005-0000-0000-0000ED800000}"/>
    <cellStyle name="Normal 20 5 2" xfId="33474" xr:uid="{00000000-0005-0000-0000-0000EE800000}"/>
    <cellStyle name="Normal 20 5 2 2" xfId="33475" xr:uid="{00000000-0005-0000-0000-0000EF800000}"/>
    <cellStyle name="Normal 20 5 2 2 2" xfId="33476" xr:uid="{00000000-0005-0000-0000-0000F0800000}"/>
    <cellStyle name="Normal 20 5 2 2 2 2" xfId="33477" xr:uid="{00000000-0005-0000-0000-0000F1800000}"/>
    <cellStyle name="Normal 20 5 2 2 2 2 2" xfId="33478" xr:uid="{00000000-0005-0000-0000-0000F2800000}"/>
    <cellStyle name="Normal 20 5 2 2 2 2 3" xfId="33479" xr:uid="{00000000-0005-0000-0000-0000F3800000}"/>
    <cellStyle name="Normal 20 5 2 2 2 3" xfId="33480" xr:uid="{00000000-0005-0000-0000-0000F4800000}"/>
    <cellStyle name="Normal 20 5 2 2 2 4" xfId="33481" xr:uid="{00000000-0005-0000-0000-0000F5800000}"/>
    <cellStyle name="Normal 20 5 2 2 3" xfId="33482" xr:uid="{00000000-0005-0000-0000-0000F6800000}"/>
    <cellStyle name="Normal 20 5 2 2 3 2" xfId="33483" xr:uid="{00000000-0005-0000-0000-0000F7800000}"/>
    <cellStyle name="Normal 20 5 2 2 3 3" xfId="33484" xr:uid="{00000000-0005-0000-0000-0000F8800000}"/>
    <cellStyle name="Normal 20 5 2 2 4" xfId="33485" xr:uid="{00000000-0005-0000-0000-0000F9800000}"/>
    <cellStyle name="Normal 20 5 2 2 5" xfId="33486" xr:uid="{00000000-0005-0000-0000-0000FA800000}"/>
    <cellStyle name="Normal 20 5 2 3" xfId="33487" xr:uid="{00000000-0005-0000-0000-0000FB800000}"/>
    <cellStyle name="Normal 20 5 2 3 2" xfId="33488" xr:uid="{00000000-0005-0000-0000-0000FC800000}"/>
    <cellStyle name="Normal 20 5 2 3 2 2" xfId="33489" xr:uid="{00000000-0005-0000-0000-0000FD800000}"/>
    <cellStyle name="Normal 20 5 2 3 2 3" xfId="33490" xr:uid="{00000000-0005-0000-0000-0000FE800000}"/>
    <cellStyle name="Normal 20 5 2 3 3" xfId="33491" xr:uid="{00000000-0005-0000-0000-0000FF800000}"/>
    <cellStyle name="Normal 20 5 2 3 4" xfId="33492" xr:uid="{00000000-0005-0000-0000-000000810000}"/>
    <cellStyle name="Normal 20 5 2 4" xfId="33493" xr:uid="{00000000-0005-0000-0000-000001810000}"/>
    <cellStyle name="Normal 20 5 2 4 2" xfId="33494" xr:uid="{00000000-0005-0000-0000-000002810000}"/>
    <cellStyle name="Normal 20 5 2 4 3" xfId="33495" xr:uid="{00000000-0005-0000-0000-000003810000}"/>
    <cellStyle name="Normal 20 5 2 5" xfId="33496" xr:uid="{00000000-0005-0000-0000-000004810000}"/>
    <cellStyle name="Normal 20 5 2 6" xfId="33497" xr:uid="{00000000-0005-0000-0000-000005810000}"/>
    <cellStyle name="Normal 20 5 3" xfId="33498" xr:uid="{00000000-0005-0000-0000-000006810000}"/>
    <cellStyle name="Normal 20 5 3 2" xfId="33499" xr:uid="{00000000-0005-0000-0000-000007810000}"/>
    <cellStyle name="Normal 20 5 3 2 2" xfId="33500" xr:uid="{00000000-0005-0000-0000-000008810000}"/>
    <cellStyle name="Normal 20 5 3 2 2 2" xfId="33501" xr:uid="{00000000-0005-0000-0000-000009810000}"/>
    <cellStyle name="Normal 20 5 3 2 2 3" xfId="33502" xr:uid="{00000000-0005-0000-0000-00000A810000}"/>
    <cellStyle name="Normal 20 5 3 2 3" xfId="33503" xr:uid="{00000000-0005-0000-0000-00000B810000}"/>
    <cellStyle name="Normal 20 5 3 2 4" xfId="33504" xr:uid="{00000000-0005-0000-0000-00000C810000}"/>
    <cellStyle name="Normal 20 5 3 3" xfId="33505" xr:uid="{00000000-0005-0000-0000-00000D810000}"/>
    <cellStyle name="Normal 20 5 3 3 2" xfId="33506" xr:uid="{00000000-0005-0000-0000-00000E810000}"/>
    <cellStyle name="Normal 20 5 3 3 3" xfId="33507" xr:uid="{00000000-0005-0000-0000-00000F810000}"/>
    <cellStyle name="Normal 20 5 3 4" xfId="33508" xr:uid="{00000000-0005-0000-0000-000010810000}"/>
    <cellStyle name="Normal 20 5 3 5" xfId="33509" xr:uid="{00000000-0005-0000-0000-000011810000}"/>
    <cellStyle name="Normal 20 5 4" xfId="33510" xr:uid="{00000000-0005-0000-0000-000012810000}"/>
    <cellStyle name="Normal 20 5 4 2" xfId="33511" xr:uid="{00000000-0005-0000-0000-000013810000}"/>
    <cellStyle name="Normal 20 5 4 2 2" xfId="33512" xr:uid="{00000000-0005-0000-0000-000014810000}"/>
    <cellStyle name="Normal 20 5 4 2 3" xfId="33513" xr:uid="{00000000-0005-0000-0000-000015810000}"/>
    <cellStyle name="Normal 20 5 4 3" xfId="33514" xr:uid="{00000000-0005-0000-0000-000016810000}"/>
    <cellStyle name="Normal 20 5 4 4" xfId="33515" xr:uid="{00000000-0005-0000-0000-000017810000}"/>
    <cellStyle name="Normal 20 5 5" xfId="33516" xr:uid="{00000000-0005-0000-0000-000018810000}"/>
    <cellStyle name="Normal 20 5 5 2" xfId="33517" xr:uid="{00000000-0005-0000-0000-000019810000}"/>
    <cellStyle name="Normal 20 5 5 3" xfId="33518" xr:uid="{00000000-0005-0000-0000-00001A810000}"/>
    <cellStyle name="Normal 20 5 6" xfId="33519" xr:uid="{00000000-0005-0000-0000-00001B810000}"/>
    <cellStyle name="Normal 20 5 7" xfId="33520" xr:uid="{00000000-0005-0000-0000-00001C810000}"/>
    <cellStyle name="Normal 20 6" xfId="33521" xr:uid="{00000000-0005-0000-0000-00001D810000}"/>
    <cellStyle name="Normal 20 6 2" xfId="33522" xr:uid="{00000000-0005-0000-0000-00001E810000}"/>
    <cellStyle name="Normal 20 6 2 2" xfId="33523" xr:uid="{00000000-0005-0000-0000-00001F810000}"/>
    <cellStyle name="Normal 20 6 2 2 2" xfId="33524" xr:uid="{00000000-0005-0000-0000-000020810000}"/>
    <cellStyle name="Normal 20 6 2 2 2 2" xfId="33525" xr:uid="{00000000-0005-0000-0000-000021810000}"/>
    <cellStyle name="Normal 20 6 2 2 2 3" xfId="33526" xr:uid="{00000000-0005-0000-0000-000022810000}"/>
    <cellStyle name="Normal 20 6 2 2 3" xfId="33527" xr:uid="{00000000-0005-0000-0000-000023810000}"/>
    <cellStyle name="Normal 20 6 2 2 4" xfId="33528" xr:uid="{00000000-0005-0000-0000-000024810000}"/>
    <cellStyle name="Normal 20 6 2 3" xfId="33529" xr:uid="{00000000-0005-0000-0000-000025810000}"/>
    <cellStyle name="Normal 20 6 2 3 2" xfId="33530" xr:uid="{00000000-0005-0000-0000-000026810000}"/>
    <cellStyle name="Normal 20 6 2 3 3" xfId="33531" xr:uid="{00000000-0005-0000-0000-000027810000}"/>
    <cellStyle name="Normal 20 6 2 4" xfId="33532" xr:uid="{00000000-0005-0000-0000-000028810000}"/>
    <cellStyle name="Normal 20 6 2 5" xfId="33533" xr:uid="{00000000-0005-0000-0000-000029810000}"/>
    <cellStyle name="Normal 20 6 3" xfId="33534" xr:uid="{00000000-0005-0000-0000-00002A810000}"/>
    <cellStyle name="Normal 20 6 3 2" xfId="33535" xr:uid="{00000000-0005-0000-0000-00002B810000}"/>
    <cellStyle name="Normal 20 6 3 2 2" xfId="33536" xr:uid="{00000000-0005-0000-0000-00002C810000}"/>
    <cellStyle name="Normal 20 6 3 2 3" xfId="33537" xr:uid="{00000000-0005-0000-0000-00002D810000}"/>
    <cellStyle name="Normal 20 6 3 3" xfId="33538" xr:uid="{00000000-0005-0000-0000-00002E810000}"/>
    <cellStyle name="Normal 20 6 3 4" xfId="33539" xr:uid="{00000000-0005-0000-0000-00002F810000}"/>
    <cellStyle name="Normal 20 6 4" xfId="33540" xr:uid="{00000000-0005-0000-0000-000030810000}"/>
    <cellStyle name="Normal 20 6 4 2" xfId="33541" xr:uid="{00000000-0005-0000-0000-000031810000}"/>
    <cellStyle name="Normal 20 6 4 3" xfId="33542" xr:uid="{00000000-0005-0000-0000-000032810000}"/>
    <cellStyle name="Normal 20 6 5" xfId="33543" xr:uid="{00000000-0005-0000-0000-000033810000}"/>
    <cellStyle name="Normal 20 6 6" xfId="33544" xr:uid="{00000000-0005-0000-0000-000034810000}"/>
    <cellStyle name="Normal 20 7" xfId="33545" xr:uid="{00000000-0005-0000-0000-000035810000}"/>
    <cellStyle name="Normal 20 7 2" xfId="33546" xr:uid="{00000000-0005-0000-0000-000036810000}"/>
    <cellStyle name="Normal 20 7 2 2" xfId="33547" xr:uid="{00000000-0005-0000-0000-000037810000}"/>
    <cellStyle name="Normal 20 7 2 2 2" xfId="33548" xr:uid="{00000000-0005-0000-0000-000038810000}"/>
    <cellStyle name="Normal 20 7 2 2 3" xfId="33549" xr:uid="{00000000-0005-0000-0000-000039810000}"/>
    <cellStyle name="Normal 20 7 2 3" xfId="33550" xr:uid="{00000000-0005-0000-0000-00003A810000}"/>
    <cellStyle name="Normal 20 7 2 4" xfId="33551" xr:uid="{00000000-0005-0000-0000-00003B810000}"/>
    <cellStyle name="Normal 20 7 3" xfId="33552" xr:uid="{00000000-0005-0000-0000-00003C810000}"/>
    <cellStyle name="Normal 20 7 3 2" xfId="33553" xr:uid="{00000000-0005-0000-0000-00003D810000}"/>
    <cellStyle name="Normal 20 7 3 3" xfId="33554" xr:uid="{00000000-0005-0000-0000-00003E810000}"/>
    <cellStyle name="Normal 20 7 4" xfId="33555" xr:uid="{00000000-0005-0000-0000-00003F810000}"/>
    <cellStyle name="Normal 20 7 5" xfId="33556" xr:uid="{00000000-0005-0000-0000-000040810000}"/>
    <cellStyle name="Normal 20 8" xfId="33557" xr:uid="{00000000-0005-0000-0000-000041810000}"/>
    <cellStyle name="Normal 20 9" xfId="33558" xr:uid="{00000000-0005-0000-0000-000042810000}"/>
    <cellStyle name="Normal 20 9 2" xfId="33559" xr:uid="{00000000-0005-0000-0000-000043810000}"/>
    <cellStyle name="Normal 20 9 2 2" xfId="33560" xr:uid="{00000000-0005-0000-0000-000044810000}"/>
    <cellStyle name="Normal 20 9 2 3" xfId="33561" xr:uid="{00000000-0005-0000-0000-000045810000}"/>
    <cellStyle name="Normal 20 9 3" xfId="33562" xr:uid="{00000000-0005-0000-0000-000046810000}"/>
    <cellStyle name="Normal 20 9 4" xfId="33563" xr:uid="{00000000-0005-0000-0000-000047810000}"/>
    <cellStyle name="Normal 200" xfId="33564" xr:uid="{00000000-0005-0000-0000-000048810000}"/>
    <cellStyle name="Normal 201" xfId="33565" xr:uid="{00000000-0005-0000-0000-000049810000}"/>
    <cellStyle name="Normal 202" xfId="33566" xr:uid="{00000000-0005-0000-0000-00004A810000}"/>
    <cellStyle name="Normal 203" xfId="33567" xr:uid="{00000000-0005-0000-0000-00004B810000}"/>
    <cellStyle name="Normal 204" xfId="33568" xr:uid="{00000000-0005-0000-0000-00004C810000}"/>
    <cellStyle name="Normal 205" xfId="33569" xr:uid="{00000000-0005-0000-0000-00004D810000}"/>
    <cellStyle name="Normal 206" xfId="33570" xr:uid="{00000000-0005-0000-0000-00004E810000}"/>
    <cellStyle name="Normal 207" xfId="33571" xr:uid="{00000000-0005-0000-0000-00004F810000}"/>
    <cellStyle name="Normal 208" xfId="33572" xr:uid="{00000000-0005-0000-0000-000050810000}"/>
    <cellStyle name="Normal 209" xfId="33573" xr:uid="{00000000-0005-0000-0000-000051810000}"/>
    <cellStyle name="Normal 21" xfId="630" xr:uid="{00000000-0005-0000-0000-000052810000}"/>
    <cellStyle name="Normal 21 10" xfId="33574" xr:uid="{00000000-0005-0000-0000-000053810000}"/>
    <cellStyle name="Normal 21 10 2" xfId="33575" xr:uid="{00000000-0005-0000-0000-000054810000}"/>
    <cellStyle name="Normal 21 10 3" xfId="33576" xr:uid="{00000000-0005-0000-0000-000055810000}"/>
    <cellStyle name="Normal 21 11" xfId="33577" xr:uid="{00000000-0005-0000-0000-000056810000}"/>
    <cellStyle name="Normal 21 12" xfId="33578" xr:uid="{00000000-0005-0000-0000-000057810000}"/>
    <cellStyle name="Normal 21 2" xfId="33579" xr:uid="{00000000-0005-0000-0000-000058810000}"/>
    <cellStyle name="Normal 21 2 10" xfId="33580" xr:uid="{00000000-0005-0000-0000-000059810000}"/>
    <cellStyle name="Normal 21 2 2" xfId="33581" xr:uid="{00000000-0005-0000-0000-00005A810000}"/>
    <cellStyle name="Normal 21 2 2 2" xfId="33582" xr:uid="{00000000-0005-0000-0000-00005B810000}"/>
    <cellStyle name="Normal 21 2 2 2 2" xfId="33583" xr:uid="{00000000-0005-0000-0000-00005C810000}"/>
    <cellStyle name="Normal 21 2 2 2 2 2" xfId="33584" xr:uid="{00000000-0005-0000-0000-00005D810000}"/>
    <cellStyle name="Normal 21 2 2 2 2 2 2" xfId="33585" xr:uid="{00000000-0005-0000-0000-00005E810000}"/>
    <cellStyle name="Normal 21 2 2 2 2 2 2 2" xfId="33586" xr:uid="{00000000-0005-0000-0000-00005F810000}"/>
    <cellStyle name="Normal 21 2 2 2 2 2 2 3" xfId="33587" xr:uid="{00000000-0005-0000-0000-000060810000}"/>
    <cellStyle name="Normal 21 2 2 2 2 2 3" xfId="33588" xr:uid="{00000000-0005-0000-0000-000061810000}"/>
    <cellStyle name="Normal 21 2 2 2 2 2 4" xfId="33589" xr:uid="{00000000-0005-0000-0000-000062810000}"/>
    <cellStyle name="Normal 21 2 2 2 2 3" xfId="33590" xr:uid="{00000000-0005-0000-0000-000063810000}"/>
    <cellStyle name="Normal 21 2 2 2 2 3 2" xfId="33591" xr:uid="{00000000-0005-0000-0000-000064810000}"/>
    <cellStyle name="Normal 21 2 2 2 2 3 3" xfId="33592" xr:uid="{00000000-0005-0000-0000-000065810000}"/>
    <cellStyle name="Normal 21 2 2 2 2 4" xfId="33593" xr:uid="{00000000-0005-0000-0000-000066810000}"/>
    <cellStyle name="Normal 21 2 2 2 2 5" xfId="33594" xr:uid="{00000000-0005-0000-0000-000067810000}"/>
    <cellStyle name="Normal 21 2 2 2 3" xfId="33595" xr:uid="{00000000-0005-0000-0000-000068810000}"/>
    <cellStyle name="Normal 21 2 2 2 3 2" xfId="33596" xr:uid="{00000000-0005-0000-0000-000069810000}"/>
    <cellStyle name="Normal 21 2 2 2 3 2 2" xfId="33597" xr:uid="{00000000-0005-0000-0000-00006A810000}"/>
    <cellStyle name="Normal 21 2 2 2 3 2 3" xfId="33598" xr:uid="{00000000-0005-0000-0000-00006B810000}"/>
    <cellStyle name="Normal 21 2 2 2 3 3" xfId="33599" xr:uid="{00000000-0005-0000-0000-00006C810000}"/>
    <cellStyle name="Normal 21 2 2 2 3 4" xfId="33600" xr:uid="{00000000-0005-0000-0000-00006D810000}"/>
    <cellStyle name="Normal 21 2 2 2 4" xfId="33601" xr:uid="{00000000-0005-0000-0000-00006E810000}"/>
    <cellStyle name="Normal 21 2 2 2 4 2" xfId="33602" xr:uid="{00000000-0005-0000-0000-00006F810000}"/>
    <cellStyle name="Normal 21 2 2 2 4 3" xfId="33603" xr:uid="{00000000-0005-0000-0000-000070810000}"/>
    <cellStyle name="Normal 21 2 2 2 5" xfId="33604" xr:uid="{00000000-0005-0000-0000-000071810000}"/>
    <cellStyle name="Normal 21 2 2 2 6" xfId="33605" xr:uid="{00000000-0005-0000-0000-000072810000}"/>
    <cellStyle name="Normal 21 2 2 3" xfId="33606" xr:uid="{00000000-0005-0000-0000-000073810000}"/>
    <cellStyle name="Normal 21 2 2 3 2" xfId="33607" xr:uid="{00000000-0005-0000-0000-000074810000}"/>
    <cellStyle name="Normal 21 2 2 3 2 2" xfId="33608" xr:uid="{00000000-0005-0000-0000-000075810000}"/>
    <cellStyle name="Normal 21 2 2 3 2 2 2" xfId="33609" xr:uid="{00000000-0005-0000-0000-000076810000}"/>
    <cellStyle name="Normal 21 2 2 3 2 2 3" xfId="33610" xr:uid="{00000000-0005-0000-0000-000077810000}"/>
    <cellStyle name="Normal 21 2 2 3 2 3" xfId="33611" xr:uid="{00000000-0005-0000-0000-000078810000}"/>
    <cellStyle name="Normal 21 2 2 3 2 4" xfId="33612" xr:uid="{00000000-0005-0000-0000-000079810000}"/>
    <cellStyle name="Normal 21 2 2 3 3" xfId="33613" xr:uid="{00000000-0005-0000-0000-00007A810000}"/>
    <cellStyle name="Normal 21 2 2 3 3 2" xfId="33614" xr:uid="{00000000-0005-0000-0000-00007B810000}"/>
    <cellStyle name="Normal 21 2 2 3 3 3" xfId="33615" xr:uid="{00000000-0005-0000-0000-00007C810000}"/>
    <cellStyle name="Normal 21 2 2 3 4" xfId="33616" xr:uid="{00000000-0005-0000-0000-00007D810000}"/>
    <cellStyle name="Normal 21 2 2 3 5" xfId="33617" xr:uid="{00000000-0005-0000-0000-00007E810000}"/>
    <cellStyle name="Normal 21 2 2 4" xfId="33618" xr:uid="{00000000-0005-0000-0000-00007F810000}"/>
    <cellStyle name="Normal 21 2 2 4 2" xfId="33619" xr:uid="{00000000-0005-0000-0000-000080810000}"/>
    <cellStyle name="Normal 21 2 2 4 2 2" xfId="33620" xr:uid="{00000000-0005-0000-0000-000081810000}"/>
    <cellStyle name="Normal 21 2 2 4 2 3" xfId="33621" xr:uid="{00000000-0005-0000-0000-000082810000}"/>
    <cellStyle name="Normal 21 2 2 4 3" xfId="33622" xr:uid="{00000000-0005-0000-0000-000083810000}"/>
    <cellStyle name="Normal 21 2 2 4 4" xfId="33623" xr:uid="{00000000-0005-0000-0000-000084810000}"/>
    <cellStyle name="Normal 21 2 2 5" xfId="33624" xr:uid="{00000000-0005-0000-0000-000085810000}"/>
    <cellStyle name="Normal 21 2 2 5 2" xfId="33625" xr:uid="{00000000-0005-0000-0000-000086810000}"/>
    <cellStyle name="Normal 21 2 2 5 3" xfId="33626" xr:uid="{00000000-0005-0000-0000-000087810000}"/>
    <cellStyle name="Normal 21 2 2 6" xfId="33627" xr:uid="{00000000-0005-0000-0000-000088810000}"/>
    <cellStyle name="Normal 21 2 2 7" xfId="33628" xr:uid="{00000000-0005-0000-0000-000089810000}"/>
    <cellStyle name="Normal 21 2 3" xfId="33629" xr:uid="{00000000-0005-0000-0000-00008A810000}"/>
    <cellStyle name="Normal 21 2 3 2" xfId="33630" xr:uid="{00000000-0005-0000-0000-00008B810000}"/>
    <cellStyle name="Normal 21 2 3 2 2" xfId="33631" xr:uid="{00000000-0005-0000-0000-00008C810000}"/>
    <cellStyle name="Normal 21 2 3 2 2 2" xfId="33632" xr:uid="{00000000-0005-0000-0000-00008D810000}"/>
    <cellStyle name="Normal 21 2 3 2 2 2 2" xfId="33633" xr:uid="{00000000-0005-0000-0000-00008E810000}"/>
    <cellStyle name="Normal 21 2 3 2 2 2 2 2" xfId="33634" xr:uid="{00000000-0005-0000-0000-00008F810000}"/>
    <cellStyle name="Normal 21 2 3 2 2 2 2 3" xfId="33635" xr:uid="{00000000-0005-0000-0000-000090810000}"/>
    <cellStyle name="Normal 21 2 3 2 2 2 3" xfId="33636" xr:uid="{00000000-0005-0000-0000-000091810000}"/>
    <cellStyle name="Normal 21 2 3 2 2 2 4" xfId="33637" xr:uid="{00000000-0005-0000-0000-000092810000}"/>
    <cellStyle name="Normal 21 2 3 2 2 3" xfId="33638" xr:uid="{00000000-0005-0000-0000-000093810000}"/>
    <cellStyle name="Normal 21 2 3 2 2 3 2" xfId="33639" xr:uid="{00000000-0005-0000-0000-000094810000}"/>
    <cellStyle name="Normal 21 2 3 2 2 3 3" xfId="33640" xr:uid="{00000000-0005-0000-0000-000095810000}"/>
    <cellStyle name="Normal 21 2 3 2 2 4" xfId="33641" xr:uid="{00000000-0005-0000-0000-000096810000}"/>
    <cellStyle name="Normal 21 2 3 2 2 5" xfId="33642" xr:uid="{00000000-0005-0000-0000-000097810000}"/>
    <cellStyle name="Normal 21 2 3 2 3" xfId="33643" xr:uid="{00000000-0005-0000-0000-000098810000}"/>
    <cellStyle name="Normal 21 2 3 2 3 2" xfId="33644" xr:uid="{00000000-0005-0000-0000-000099810000}"/>
    <cellStyle name="Normal 21 2 3 2 3 2 2" xfId="33645" xr:uid="{00000000-0005-0000-0000-00009A810000}"/>
    <cellStyle name="Normal 21 2 3 2 3 2 3" xfId="33646" xr:uid="{00000000-0005-0000-0000-00009B810000}"/>
    <cellStyle name="Normal 21 2 3 2 3 3" xfId="33647" xr:uid="{00000000-0005-0000-0000-00009C810000}"/>
    <cellStyle name="Normal 21 2 3 2 3 4" xfId="33648" xr:uid="{00000000-0005-0000-0000-00009D810000}"/>
    <cellStyle name="Normal 21 2 3 2 4" xfId="33649" xr:uid="{00000000-0005-0000-0000-00009E810000}"/>
    <cellStyle name="Normal 21 2 3 2 4 2" xfId="33650" xr:uid="{00000000-0005-0000-0000-00009F810000}"/>
    <cellStyle name="Normal 21 2 3 2 4 3" xfId="33651" xr:uid="{00000000-0005-0000-0000-0000A0810000}"/>
    <cellStyle name="Normal 21 2 3 2 5" xfId="33652" xr:uid="{00000000-0005-0000-0000-0000A1810000}"/>
    <cellStyle name="Normal 21 2 3 2 6" xfId="33653" xr:uid="{00000000-0005-0000-0000-0000A2810000}"/>
    <cellStyle name="Normal 21 2 3 3" xfId="33654" xr:uid="{00000000-0005-0000-0000-0000A3810000}"/>
    <cellStyle name="Normal 21 2 3 3 2" xfId="33655" xr:uid="{00000000-0005-0000-0000-0000A4810000}"/>
    <cellStyle name="Normal 21 2 3 3 2 2" xfId="33656" xr:uid="{00000000-0005-0000-0000-0000A5810000}"/>
    <cellStyle name="Normal 21 2 3 3 2 2 2" xfId="33657" xr:uid="{00000000-0005-0000-0000-0000A6810000}"/>
    <cellStyle name="Normal 21 2 3 3 2 2 3" xfId="33658" xr:uid="{00000000-0005-0000-0000-0000A7810000}"/>
    <cellStyle name="Normal 21 2 3 3 2 3" xfId="33659" xr:uid="{00000000-0005-0000-0000-0000A8810000}"/>
    <cellStyle name="Normal 21 2 3 3 2 4" xfId="33660" xr:uid="{00000000-0005-0000-0000-0000A9810000}"/>
    <cellStyle name="Normal 21 2 3 3 3" xfId="33661" xr:uid="{00000000-0005-0000-0000-0000AA810000}"/>
    <cellStyle name="Normal 21 2 3 3 3 2" xfId="33662" xr:uid="{00000000-0005-0000-0000-0000AB810000}"/>
    <cellStyle name="Normal 21 2 3 3 3 3" xfId="33663" xr:uid="{00000000-0005-0000-0000-0000AC810000}"/>
    <cellStyle name="Normal 21 2 3 3 4" xfId="33664" xr:uid="{00000000-0005-0000-0000-0000AD810000}"/>
    <cellStyle name="Normal 21 2 3 3 5" xfId="33665" xr:uid="{00000000-0005-0000-0000-0000AE810000}"/>
    <cellStyle name="Normal 21 2 3 4" xfId="33666" xr:uid="{00000000-0005-0000-0000-0000AF810000}"/>
    <cellStyle name="Normal 21 2 3 4 2" xfId="33667" xr:uid="{00000000-0005-0000-0000-0000B0810000}"/>
    <cellStyle name="Normal 21 2 3 4 2 2" xfId="33668" xr:uid="{00000000-0005-0000-0000-0000B1810000}"/>
    <cellStyle name="Normal 21 2 3 4 2 3" xfId="33669" xr:uid="{00000000-0005-0000-0000-0000B2810000}"/>
    <cellStyle name="Normal 21 2 3 4 3" xfId="33670" xr:uid="{00000000-0005-0000-0000-0000B3810000}"/>
    <cellStyle name="Normal 21 2 3 4 4" xfId="33671" xr:uid="{00000000-0005-0000-0000-0000B4810000}"/>
    <cellStyle name="Normal 21 2 3 5" xfId="33672" xr:uid="{00000000-0005-0000-0000-0000B5810000}"/>
    <cellStyle name="Normal 21 2 3 5 2" xfId="33673" xr:uid="{00000000-0005-0000-0000-0000B6810000}"/>
    <cellStyle name="Normal 21 2 3 5 3" xfId="33674" xr:uid="{00000000-0005-0000-0000-0000B7810000}"/>
    <cellStyle name="Normal 21 2 3 6" xfId="33675" xr:uid="{00000000-0005-0000-0000-0000B8810000}"/>
    <cellStyle name="Normal 21 2 3 7" xfId="33676" xr:uid="{00000000-0005-0000-0000-0000B9810000}"/>
    <cellStyle name="Normal 21 2 4" xfId="33677" xr:uid="{00000000-0005-0000-0000-0000BA810000}"/>
    <cellStyle name="Normal 21 2 4 2" xfId="33678" xr:uid="{00000000-0005-0000-0000-0000BB810000}"/>
    <cellStyle name="Normal 21 2 4 2 2" xfId="33679" xr:uid="{00000000-0005-0000-0000-0000BC810000}"/>
    <cellStyle name="Normal 21 2 4 2 2 2" xfId="33680" xr:uid="{00000000-0005-0000-0000-0000BD810000}"/>
    <cellStyle name="Normal 21 2 4 2 2 2 2" xfId="33681" xr:uid="{00000000-0005-0000-0000-0000BE810000}"/>
    <cellStyle name="Normal 21 2 4 2 2 2 2 2" xfId="33682" xr:uid="{00000000-0005-0000-0000-0000BF810000}"/>
    <cellStyle name="Normal 21 2 4 2 2 2 2 3" xfId="33683" xr:uid="{00000000-0005-0000-0000-0000C0810000}"/>
    <cellStyle name="Normal 21 2 4 2 2 2 3" xfId="33684" xr:uid="{00000000-0005-0000-0000-0000C1810000}"/>
    <cellStyle name="Normal 21 2 4 2 2 2 4" xfId="33685" xr:uid="{00000000-0005-0000-0000-0000C2810000}"/>
    <cellStyle name="Normal 21 2 4 2 2 3" xfId="33686" xr:uid="{00000000-0005-0000-0000-0000C3810000}"/>
    <cellStyle name="Normal 21 2 4 2 2 3 2" xfId="33687" xr:uid="{00000000-0005-0000-0000-0000C4810000}"/>
    <cellStyle name="Normal 21 2 4 2 2 3 3" xfId="33688" xr:uid="{00000000-0005-0000-0000-0000C5810000}"/>
    <cellStyle name="Normal 21 2 4 2 2 4" xfId="33689" xr:uid="{00000000-0005-0000-0000-0000C6810000}"/>
    <cellStyle name="Normal 21 2 4 2 2 5" xfId="33690" xr:uid="{00000000-0005-0000-0000-0000C7810000}"/>
    <cellStyle name="Normal 21 2 4 2 3" xfId="33691" xr:uid="{00000000-0005-0000-0000-0000C8810000}"/>
    <cellStyle name="Normal 21 2 4 2 3 2" xfId="33692" xr:uid="{00000000-0005-0000-0000-0000C9810000}"/>
    <cellStyle name="Normal 21 2 4 2 3 2 2" xfId="33693" xr:uid="{00000000-0005-0000-0000-0000CA810000}"/>
    <cellStyle name="Normal 21 2 4 2 3 2 3" xfId="33694" xr:uid="{00000000-0005-0000-0000-0000CB810000}"/>
    <cellStyle name="Normal 21 2 4 2 3 3" xfId="33695" xr:uid="{00000000-0005-0000-0000-0000CC810000}"/>
    <cellStyle name="Normal 21 2 4 2 3 4" xfId="33696" xr:uid="{00000000-0005-0000-0000-0000CD810000}"/>
    <cellStyle name="Normal 21 2 4 2 4" xfId="33697" xr:uid="{00000000-0005-0000-0000-0000CE810000}"/>
    <cellStyle name="Normal 21 2 4 2 4 2" xfId="33698" xr:uid="{00000000-0005-0000-0000-0000CF810000}"/>
    <cellStyle name="Normal 21 2 4 2 4 3" xfId="33699" xr:uid="{00000000-0005-0000-0000-0000D0810000}"/>
    <cellStyle name="Normal 21 2 4 2 5" xfId="33700" xr:uid="{00000000-0005-0000-0000-0000D1810000}"/>
    <cellStyle name="Normal 21 2 4 2 6" xfId="33701" xr:uid="{00000000-0005-0000-0000-0000D2810000}"/>
    <cellStyle name="Normal 21 2 4 3" xfId="33702" xr:uid="{00000000-0005-0000-0000-0000D3810000}"/>
    <cellStyle name="Normal 21 2 4 3 2" xfId="33703" xr:uid="{00000000-0005-0000-0000-0000D4810000}"/>
    <cellStyle name="Normal 21 2 4 3 2 2" xfId="33704" xr:uid="{00000000-0005-0000-0000-0000D5810000}"/>
    <cellStyle name="Normal 21 2 4 3 2 2 2" xfId="33705" xr:uid="{00000000-0005-0000-0000-0000D6810000}"/>
    <cellStyle name="Normal 21 2 4 3 2 2 3" xfId="33706" xr:uid="{00000000-0005-0000-0000-0000D7810000}"/>
    <cellStyle name="Normal 21 2 4 3 2 3" xfId="33707" xr:uid="{00000000-0005-0000-0000-0000D8810000}"/>
    <cellStyle name="Normal 21 2 4 3 2 4" xfId="33708" xr:uid="{00000000-0005-0000-0000-0000D9810000}"/>
    <cellStyle name="Normal 21 2 4 3 3" xfId="33709" xr:uid="{00000000-0005-0000-0000-0000DA810000}"/>
    <cellStyle name="Normal 21 2 4 3 3 2" xfId="33710" xr:uid="{00000000-0005-0000-0000-0000DB810000}"/>
    <cellStyle name="Normal 21 2 4 3 3 3" xfId="33711" xr:uid="{00000000-0005-0000-0000-0000DC810000}"/>
    <cellStyle name="Normal 21 2 4 3 4" xfId="33712" xr:uid="{00000000-0005-0000-0000-0000DD810000}"/>
    <cellStyle name="Normal 21 2 4 3 5" xfId="33713" xr:uid="{00000000-0005-0000-0000-0000DE810000}"/>
    <cellStyle name="Normal 21 2 4 4" xfId="33714" xr:uid="{00000000-0005-0000-0000-0000DF810000}"/>
    <cellStyle name="Normal 21 2 4 4 2" xfId="33715" xr:uid="{00000000-0005-0000-0000-0000E0810000}"/>
    <cellStyle name="Normal 21 2 4 4 2 2" xfId="33716" xr:uid="{00000000-0005-0000-0000-0000E1810000}"/>
    <cellStyle name="Normal 21 2 4 4 2 3" xfId="33717" xr:uid="{00000000-0005-0000-0000-0000E2810000}"/>
    <cellStyle name="Normal 21 2 4 4 3" xfId="33718" xr:uid="{00000000-0005-0000-0000-0000E3810000}"/>
    <cellStyle name="Normal 21 2 4 4 4" xfId="33719" xr:uid="{00000000-0005-0000-0000-0000E4810000}"/>
    <cellStyle name="Normal 21 2 4 5" xfId="33720" xr:uid="{00000000-0005-0000-0000-0000E5810000}"/>
    <cellStyle name="Normal 21 2 4 5 2" xfId="33721" xr:uid="{00000000-0005-0000-0000-0000E6810000}"/>
    <cellStyle name="Normal 21 2 4 5 3" xfId="33722" xr:uid="{00000000-0005-0000-0000-0000E7810000}"/>
    <cellStyle name="Normal 21 2 4 6" xfId="33723" xr:uid="{00000000-0005-0000-0000-0000E8810000}"/>
    <cellStyle name="Normal 21 2 4 7" xfId="33724" xr:uid="{00000000-0005-0000-0000-0000E9810000}"/>
    <cellStyle name="Normal 21 2 5" xfId="33725" xr:uid="{00000000-0005-0000-0000-0000EA810000}"/>
    <cellStyle name="Normal 21 2 5 2" xfId="33726" xr:uid="{00000000-0005-0000-0000-0000EB810000}"/>
    <cellStyle name="Normal 21 2 5 2 2" xfId="33727" xr:uid="{00000000-0005-0000-0000-0000EC810000}"/>
    <cellStyle name="Normal 21 2 5 2 2 2" xfId="33728" xr:uid="{00000000-0005-0000-0000-0000ED810000}"/>
    <cellStyle name="Normal 21 2 5 2 2 2 2" xfId="33729" xr:uid="{00000000-0005-0000-0000-0000EE810000}"/>
    <cellStyle name="Normal 21 2 5 2 2 2 3" xfId="33730" xr:uid="{00000000-0005-0000-0000-0000EF810000}"/>
    <cellStyle name="Normal 21 2 5 2 2 3" xfId="33731" xr:uid="{00000000-0005-0000-0000-0000F0810000}"/>
    <cellStyle name="Normal 21 2 5 2 2 4" xfId="33732" xr:uid="{00000000-0005-0000-0000-0000F1810000}"/>
    <cellStyle name="Normal 21 2 5 2 3" xfId="33733" xr:uid="{00000000-0005-0000-0000-0000F2810000}"/>
    <cellStyle name="Normal 21 2 5 2 3 2" xfId="33734" xr:uid="{00000000-0005-0000-0000-0000F3810000}"/>
    <cellStyle name="Normal 21 2 5 2 3 3" xfId="33735" xr:uid="{00000000-0005-0000-0000-0000F4810000}"/>
    <cellStyle name="Normal 21 2 5 2 4" xfId="33736" xr:uid="{00000000-0005-0000-0000-0000F5810000}"/>
    <cellStyle name="Normal 21 2 5 2 5" xfId="33737" xr:uid="{00000000-0005-0000-0000-0000F6810000}"/>
    <cellStyle name="Normal 21 2 5 3" xfId="33738" xr:uid="{00000000-0005-0000-0000-0000F7810000}"/>
    <cellStyle name="Normal 21 2 5 3 2" xfId="33739" xr:uid="{00000000-0005-0000-0000-0000F8810000}"/>
    <cellStyle name="Normal 21 2 5 3 2 2" xfId="33740" xr:uid="{00000000-0005-0000-0000-0000F9810000}"/>
    <cellStyle name="Normal 21 2 5 3 2 3" xfId="33741" xr:uid="{00000000-0005-0000-0000-0000FA810000}"/>
    <cellStyle name="Normal 21 2 5 3 3" xfId="33742" xr:uid="{00000000-0005-0000-0000-0000FB810000}"/>
    <cellStyle name="Normal 21 2 5 3 4" xfId="33743" xr:uid="{00000000-0005-0000-0000-0000FC810000}"/>
    <cellStyle name="Normal 21 2 5 4" xfId="33744" xr:uid="{00000000-0005-0000-0000-0000FD810000}"/>
    <cellStyle name="Normal 21 2 5 4 2" xfId="33745" xr:uid="{00000000-0005-0000-0000-0000FE810000}"/>
    <cellStyle name="Normal 21 2 5 4 3" xfId="33746" xr:uid="{00000000-0005-0000-0000-0000FF810000}"/>
    <cellStyle name="Normal 21 2 5 5" xfId="33747" xr:uid="{00000000-0005-0000-0000-000000820000}"/>
    <cellStyle name="Normal 21 2 5 6" xfId="33748" xr:uid="{00000000-0005-0000-0000-000001820000}"/>
    <cellStyle name="Normal 21 2 6" xfId="33749" xr:uid="{00000000-0005-0000-0000-000002820000}"/>
    <cellStyle name="Normal 21 2 6 2" xfId="33750" xr:uid="{00000000-0005-0000-0000-000003820000}"/>
    <cellStyle name="Normal 21 2 6 2 2" xfId="33751" xr:uid="{00000000-0005-0000-0000-000004820000}"/>
    <cellStyle name="Normal 21 2 6 2 2 2" xfId="33752" xr:uid="{00000000-0005-0000-0000-000005820000}"/>
    <cellStyle name="Normal 21 2 6 2 2 3" xfId="33753" xr:uid="{00000000-0005-0000-0000-000006820000}"/>
    <cellStyle name="Normal 21 2 6 2 3" xfId="33754" xr:uid="{00000000-0005-0000-0000-000007820000}"/>
    <cellStyle name="Normal 21 2 6 2 4" xfId="33755" xr:uid="{00000000-0005-0000-0000-000008820000}"/>
    <cellStyle name="Normal 21 2 6 3" xfId="33756" xr:uid="{00000000-0005-0000-0000-000009820000}"/>
    <cellStyle name="Normal 21 2 6 3 2" xfId="33757" xr:uid="{00000000-0005-0000-0000-00000A820000}"/>
    <cellStyle name="Normal 21 2 6 3 3" xfId="33758" xr:uid="{00000000-0005-0000-0000-00000B820000}"/>
    <cellStyle name="Normal 21 2 6 4" xfId="33759" xr:uid="{00000000-0005-0000-0000-00000C820000}"/>
    <cellStyle name="Normal 21 2 6 5" xfId="33760" xr:uid="{00000000-0005-0000-0000-00000D820000}"/>
    <cellStyle name="Normal 21 2 7" xfId="33761" xr:uid="{00000000-0005-0000-0000-00000E820000}"/>
    <cellStyle name="Normal 21 2 7 2" xfId="33762" xr:uid="{00000000-0005-0000-0000-00000F820000}"/>
    <cellStyle name="Normal 21 2 7 2 2" xfId="33763" xr:uid="{00000000-0005-0000-0000-000010820000}"/>
    <cellStyle name="Normal 21 2 7 2 3" xfId="33764" xr:uid="{00000000-0005-0000-0000-000011820000}"/>
    <cellStyle name="Normal 21 2 7 3" xfId="33765" xr:uid="{00000000-0005-0000-0000-000012820000}"/>
    <cellStyle name="Normal 21 2 7 4" xfId="33766" xr:uid="{00000000-0005-0000-0000-000013820000}"/>
    <cellStyle name="Normal 21 2 8" xfId="33767" xr:uid="{00000000-0005-0000-0000-000014820000}"/>
    <cellStyle name="Normal 21 2 8 2" xfId="33768" xr:uid="{00000000-0005-0000-0000-000015820000}"/>
    <cellStyle name="Normal 21 2 8 3" xfId="33769" xr:uid="{00000000-0005-0000-0000-000016820000}"/>
    <cellStyle name="Normal 21 2 9" xfId="33770" xr:uid="{00000000-0005-0000-0000-000017820000}"/>
    <cellStyle name="Normal 21 3" xfId="33771" xr:uid="{00000000-0005-0000-0000-000018820000}"/>
    <cellStyle name="Normal 21 3 2" xfId="33772" xr:uid="{00000000-0005-0000-0000-000019820000}"/>
    <cellStyle name="Normal 21 3 2 2" xfId="33773" xr:uid="{00000000-0005-0000-0000-00001A820000}"/>
    <cellStyle name="Normal 21 3 2 2 2" xfId="33774" xr:uid="{00000000-0005-0000-0000-00001B820000}"/>
    <cellStyle name="Normal 21 3 2 2 2 2" xfId="33775" xr:uid="{00000000-0005-0000-0000-00001C820000}"/>
    <cellStyle name="Normal 21 3 2 2 2 2 2" xfId="33776" xr:uid="{00000000-0005-0000-0000-00001D820000}"/>
    <cellStyle name="Normal 21 3 2 2 2 2 3" xfId="33777" xr:uid="{00000000-0005-0000-0000-00001E820000}"/>
    <cellStyle name="Normal 21 3 2 2 2 3" xfId="33778" xr:uid="{00000000-0005-0000-0000-00001F820000}"/>
    <cellStyle name="Normal 21 3 2 2 2 4" xfId="33779" xr:uid="{00000000-0005-0000-0000-000020820000}"/>
    <cellStyle name="Normal 21 3 2 2 3" xfId="33780" xr:uid="{00000000-0005-0000-0000-000021820000}"/>
    <cellStyle name="Normal 21 3 2 2 3 2" xfId="33781" xr:uid="{00000000-0005-0000-0000-000022820000}"/>
    <cellStyle name="Normal 21 3 2 2 3 3" xfId="33782" xr:uid="{00000000-0005-0000-0000-000023820000}"/>
    <cellStyle name="Normal 21 3 2 2 4" xfId="33783" xr:uid="{00000000-0005-0000-0000-000024820000}"/>
    <cellStyle name="Normal 21 3 2 2 5" xfId="33784" xr:uid="{00000000-0005-0000-0000-000025820000}"/>
    <cellStyle name="Normal 21 3 2 3" xfId="33785" xr:uid="{00000000-0005-0000-0000-000026820000}"/>
    <cellStyle name="Normal 21 3 2 3 2" xfId="33786" xr:uid="{00000000-0005-0000-0000-000027820000}"/>
    <cellStyle name="Normal 21 3 2 3 2 2" xfId="33787" xr:uid="{00000000-0005-0000-0000-000028820000}"/>
    <cellStyle name="Normal 21 3 2 3 2 3" xfId="33788" xr:uid="{00000000-0005-0000-0000-000029820000}"/>
    <cellStyle name="Normal 21 3 2 3 3" xfId="33789" xr:uid="{00000000-0005-0000-0000-00002A820000}"/>
    <cellStyle name="Normal 21 3 2 3 4" xfId="33790" xr:uid="{00000000-0005-0000-0000-00002B820000}"/>
    <cellStyle name="Normal 21 3 2 4" xfId="33791" xr:uid="{00000000-0005-0000-0000-00002C820000}"/>
    <cellStyle name="Normal 21 3 2 4 2" xfId="33792" xr:uid="{00000000-0005-0000-0000-00002D820000}"/>
    <cellStyle name="Normal 21 3 2 4 3" xfId="33793" xr:uid="{00000000-0005-0000-0000-00002E820000}"/>
    <cellStyle name="Normal 21 3 2 5" xfId="33794" xr:uid="{00000000-0005-0000-0000-00002F820000}"/>
    <cellStyle name="Normal 21 3 2 6" xfId="33795" xr:uid="{00000000-0005-0000-0000-000030820000}"/>
    <cellStyle name="Normal 21 3 3" xfId="33796" xr:uid="{00000000-0005-0000-0000-000031820000}"/>
    <cellStyle name="Normal 21 3 3 2" xfId="33797" xr:uid="{00000000-0005-0000-0000-000032820000}"/>
    <cellStyle name="Normal 21 3 3 2 2" xfId="33798" xr:uid="{00000000-0005-0000-0000-000033820000}"/>
    <cellStyle name="Normal 21 3 3 2 2 2" xfId="33799" xr:uid="{00000000-0005-0000-0000-000034820000}"/>
    <cellStyle name="Normal 21 3 3 2 2 3" xfId="33800" xr:uid="{00000000-0005-0000-0000-000035820000}"/>
    <cellStyle name="Normal 21 3 3 2 3" xfId="33801" xr:uid="{00000000-0005-0000-0000-000036820000}"/>
    <cellStyle name="Normal 21 3 3 2 4" xfId="33802" xr:uid="{00000000-0005-0000-0000-000037820000}"/>
    <cellStyle name="Normal 21 3 3 3" xfId="33803" xr:uid="{00000000-0005-0000-0000-000038820000}"/>
    <cellStyle name="Normal 21 3 3 3 2" xfId="33804" xr:uid="{00000000-0005-0000-0000-000039820000}"/>
    <cellStyle name="Normal 21 3 3 3 3" xfId="33805" xr:uid="{00000000-0005-0000-0000-00003A820000}"/>
    <cellStyle name="Normal 21 3 3 4" xfId="33806" xr:uid="{00000000-0005-0000-0000-00003B820000}"/>
    <cellStyle name="Normal 21 3 3 5" xfId="33807" xr:uid="{00000000-0005-0000-0000-00003C820000}"/>
    <cellStyle name="Normal 21 3 4" xfId="33808" xr:uid="{00000000-0005-0000-0000-00003D820000}"/>
    <cellStyle name="Normal 21 3 4 2" xfId="33809" xr:uid="{00000000-0005-0000-0000-00003E820000}"/>
    <cellStyle name="Normal 21 3 4 2 2" xfId="33810" xr:uid="{00000000-0005-0000-0000-00003F820000}"/>
    <cellStyle name="Normal 21 3 4 2 3" xfId="33811" xr:uid="{00000000-0005-0000-0000-000040820000}"/>
    <cellStyle name="Normal 21 3 4 3" xfId="33812" xr:uid="{00000000-0005-0000-0000-000041820000}"/>
    <cellStyle name="Normal 21 3 4 4" xfId="33813" xr:uid="{00000000-0005-0000-0000-000042820000}"/>
    <cellStyle name="Normal 21 3 5" xfId="33814" xr:uid="{00000000-0005-0000-0000-000043820000}"/>
    <cellStyle name="Normal 21 3 5 2" xfId="33815" xr:uid="{00000000-0005-0000-0000-000044820000}"/>
    <cellStyle name="Normal 21 3 5 3" xfId="33816" xr:uid="{00000000-0005-0000-0000-000045820000}"/>
    <cellStyle name="Normal 21 3 6" xfId="33817" xr:uid="{00000000-0005-0000-0000-000046820000}"/>
    <cellStyle name="Normal 21 3 7" xfId="33818" xr:uid="{00000000-0005-0000-0000-000047820000}"/>
    <cellStyle name="Normal 21 4" xfId="33819" xr:uid="{00000000-0005-0000-0000-000048820000}"/>
    <cellStyle name="Normal 21 4 2" xfId="33820" xr:uid="{00000000-0005-0000-0000-000049820000}"/>
    <cellStyle name="Normal 21 4 2 2" xfId="33821" xr:uid="{00000000-0005-0000-0000-00004A820000}"/>
    <cellStyle name="Normal 21 4 2 2 2" xfId="33822" xr:uid="{00000000-0005-0000-0000-00004B820000}"/>
    <cellStyle name="Normal 21 4 2 2 2 2" xfId="33823" xr:uid="{00000000-0005-0000-0000-00004C820000}"/>
    <cellStyle name="Normal 21 4 2 2 2 2 2" xfId="33824" xr:uid="{00000000-0005-0000-0000-00004D820000}"/>
    <cellStyle name="Normal 21 4 2 2 2 2 3" xfId="33825" xr:uid="{00000000-0005-0000-0000-00004E820000}"/>
    <cellStyle name="Normal 21 4 2 2 2 3" xfId="33826" xr:uid="{00000000-0005-0000-0000-00004F820000}"/>
    <cellStyle name="Normal 21 4 2 2 2 4" xfId="33827" xr:uid="{00000000-0005-0000-0000-000050820000}"/>
    <cellStyle name="Normal 21 4 2 2 3" xfId="33828" xr:uid="{00000000-0005-0000-0000-000051820000}"/>
    <cellStyle name="Normal 21 4 2 2 3 2" xfId="33829" xr:uid="{00000000-0005-0000-0000-000052820000}"/>
    <cellStyle name="Normal 21 4 2 2 3 3" xfId="33830" xr:uid="{00000000-0005-0000-0000-000053820000}"/>
    <cellStyle name="Normal 21 4 2 2 4" xfId="33831" xr:uid="{00000000-0005-0000-0000-000054820000}"/>
    <cellStyle name="Normal 21 4 2 2 5" xfId="33832" xr:uid="{00000000-0005-0000-0000-000055820000}"/>
    <cellStyle name="Normal 21 4 2 3" xfId="33833" xr:uid="{00000000-0005-0000-0000-000056820000}"/>
    <cellStyle name="Normal 21 4 2 3 2" xfId="33834" xr:uid="{00000000-0005-0000-0000-000057820000}"/>
    <cellStyle name="Normal 21 4 2 3 2 2" xfId="33835" xr:uid="{00000000-0005-0000-0000-000058820000}"/>
    <cellStyle name="Normal 21 4 2 3 2 3" xfId="33836" xr:uid="{00000000-0005-0000-0000-000059820000}"/>
    <cellStyle name="Normal 21 4 2 3 3" xfId="33837" xr:uid="{00000000-0005-0000-0000-00005A820000}"/>
    <cellStyle name="Normal 21 4 2 3 4" xfId="33838" xr:uid="{00000000-0005-0000-0000-00005B820000}"/>
    <cellStyle name="Normal 21 4 2 4" xfId="33839" xr:uid="{00000000-0005-0000-0000-00005C820000}"/>
    <cellStyle name="Normal 21 4 2 4 2" xfId="33840" xr:uid="{00000000-0005-0000-0000-00005D820000}"/>
    <cellStyle name="Normal 21 4 2 4 3" xfId="33841" xr:uid="{00000000-0005-0000-0000-00005E820000}"/>
    <cellStyle name="Normal 21 4 2 5" xfId="33842" xr:uid="{00000000-0005-0000-0000-00005F820000}"/>
    <cellStyle name="Normal 21 4 2 6" xfId="33843" xr:uid="{00000000-0005-0000-0000-000060820000}"/>
    <cellStyle name="Normal 21 4 3" xfId="33844" xr:uid="{00000000-0005-0000-0000-000061820000}"/>
    <cellStyle name="Normal 21 4 3 2" xfId="33845" xr:uid="{00000000-0005-0000-0000-000062820000}"/>
    <cellStyle name="Normal 21 4 3 2 2" xfId="33846" xr:uid="{00000000-0005-0000-0000-000063820000}"/>
    <cellStyle name="Normal 21 4 3 2 2 2" xfId="33847" xr:uid="{00000000-0005-0000-0000-000064820000}"/>
    <cellStyle name="Normal 21 4 3 2 2 3" xfId="33848" xr:uid="{00000000-0005-0000-0000-000065820000}"/>
    <cellStyle name="Normal 21 4 3 2 3" xfId="33849" xr:uid="{00000000-0005-0000-0000-000066820000}"/>
    <cellStyle name="Normal 21 4 3 2 4" xfId="33850" xr:uid="{00000000-0005-0000-0000-000067820000}"/>
    <cellStyle name="Normal 21 4 3 3" xfId="33851" xr:uid="{00000000-0005-0000-0000-000068820000}"/>
    <cellStyle name="Normal 21 4 3 3 2" xfId="33852" xr:uid="{00000000-0005-0000-0000-000069820000}"/>
    <cellStyle name="Normal 21 4 3 3 3" xfId="33853" xr:uid="{00000000-0005-0000-0000-00006A820000}"/>
    <cellStyle name="Normal 21 4 3 4" xfId="33854" xr:uid="{00000000-0005-0000-0000-00006B820000}"/>
    <cellStyle name="Normal 21 4 3 5" xfId="33855" xr:uid="{00000000-0005-0000-0000-00006C820000}"/>
    <cellStyle name="Normal 21 4 4" xfId="33856" xr:uid="{00000000-0005-0000-0000-00006D820000}"/>
    <cellStyle name="Normal 21 4 4 2" xfId="33857" xr:uid="{00000000-0005-0000-0000-00006E820000}"/>
    <cellStyle name="Normal 21 4 4 2 2" xfId="33858" xr:uid="{00000000-0005-0000-0000-00006F820000}"/>
    <cellStyle name="Normal 21 4 4 2 3" xfId="33859" xr:uid="{00000000-0005-0000-0000-000070820000}"/>
    <cellStyle name="Normal 21 4 4 3" xfId="33860" xr:uid="{00000000-0005-0000-0000-000071820000}"/>
    <cellStyle name="Normal 21 4 4 4" xfId="33861" xr:uid="{00000000-0005-0000-0000-000072820000}"/>
    <cellStyle name="Normal 21 4 5" xfId="33862" xr:uid="{00000000-0005-0000-0000-000073820000}"/>
    <cellStyle name="Normal 21 4 5 2" xfId="33863" xr:uid="{00000000-0005-0000-0000-000074820000}"/>
    <cellStyle name="Normal 21 4 5 3" xfId="33864" xr:uid="{00000000-0005-0000-0000-000075820000}"/>
    <cellStyle name="Normal 21 4 6" xfId="33865" xr:uid="{00000000-0005-0000-0000-000076820000}"/>
    <cellStyle name="Normal 21 4 7" xfId="33866" xr:uid="{00000000-0005-0000-0000-000077820000}"/>
    <cellStyle name="Normal 21 5" xfId="33867" xr:uid="{00000000-0005-0000-0000-000078820000}"/>
    <cellStyle name="Normal 21 5 2" xfId="33868" xr:uid="{00000000-0005-0000-0000-000079820000}"/>
    <cellStyle name="Normal 21 5 2 2" xfId="33869" xr:uid="{00000000-0005-0000-0000-00007A820000}"/>
    <cellStyle name="Normal 21 5 2 2 2" xfId="33870" xr:uid="{00000000-0005-0000-0000-00007B820000}"/>
    <cellStyle name="Normal 21 5 2 2 2 2" xfId="33871" xr:uid="{00000000-0005-0000-0000-00007C820000}"/>
    <cellStyle name="Normal 21 5 2 2 2 2 2" xfId="33872" xr:uid="{00000000-0005-0000-0000-00007D820000}"/>
    <cellStyle name="Normal 21 5 2 2 2 2 3" xfId="33873" xr:uid="{00000000-0005-0000-0000-00007E820000}"/>
    <cellStyle name="Normal 21 5 2 2 2 3" xfId="33874" xr:uid="{00000000-0005-0000-0000-00007F820000}"/>
    <cellStyle name="Normal 21 5 2 2 2 4" xfId="33875" xr:uid="{00000000-0005-0000-0000-000080820000}"/>
    <cellStyle name="Normal 21 5 2 2 3" xfId="33876" xr:uid="{00000000-0005-0000-0000-000081820000}"/>
    <cellStyle name="Normal 21 5 2 2 3 2" xfId="33877" xr:uid="{00000000-0005-0000-0000-000082820000}"/>
    <cellStyle name="Normal 21 5 2 2 3 3" xfId="33878" xr:uid="{00000000-0005-0000-0000-000083820000}"/>
    <cellStyle name="Normal 21 5 2 2 4" xfId="33879" xr:uid="{00000000-0005-0000-0000-000084820000}"/>
    <cellStyle name="Normal 21 5 2 2 5" xfId="33880" xr:uid="{00000000-0005-0000-0000-000085820000}"/>
    <cellStyle name="Normal 21 5 2 3" xfId="33881" xr:uid="{00000000-0005-0000-0000-000086820000}"/>
    <cellStyle name="Normal 21 5 2 3 2" xfId="33882" xr:uid="{00000000-0005-0000-0000-000087820000}"/>
    <cellStyle name="Normal 21 5 2 3 2 2" xfId="33883" xr:uid="{00000000-0005-0000-0000-000088820000}"/>
    <cellStyle name="Normal 21 5 2 3 2 3" xfId="33884" xr:uid="{00000000-0005-0000-0000-000089820000}"/>
    <cellStyle name="Normal 21 5 2 3 3" xfId="33885" xr:uid="{00000000-0005-0000-0000-00008A820000}"/>
    <cellStyle name="Normal 21 5 2 3 4" xfId="33886" xr:uid="{00000000-0005-0000-0000-00008B820000}"/>
    <cellStyle name="Normal 21 5 2 4" xfId="33887" xr:uid="{00000000-0005-0000-0000-00008C820000}"/>
    <cellStyle name="Normal 21 5 2 4 2" xfId="33888" xr:uid="{00000000-0005-0000-0000-00008D820000}"/>
    <cellStyle name="Normal 21 5 2 4 3" xfId="33889" xr:uid="{00000000-0005-0000-0000-00008E820000}"/>
    <cellStyle name="Normal 21 5 2 5" xfId="33890" xr:uid="{00000000-0005-0000-0000-00008F820000}"/>
    <cellStyle name="Normal 21 5 2 6" xfId="33891" xr:uid="{00000000-0005-0000-0000-000090820000}"/>
    <cellStyle name="Normal 21 5 3" xfId="33892" xr:uid="{00000000-0005-0000-0000-000091820000}"/>
    <cellStyle name="Normal 21 5 3 2" xfId="33893" xr:uid="{00000000-0005-0000-0000-000092820000}"/>
    <cellStyle name="Normal 21 5 3 2 2" xfId="33894" xr:uid="{00000000-0005-0000-0000-000093820000}"/>
    <cellStyle name="Normal 21 5 3 2 2 2" xfId="33895" xr:uid="{00000000-0005-0000-0000-000094820000}"/>
    <cellStyle name="Normal 21 5 3 2 2 3" xfId="33896" xr:uid="{00000000-0005-0000-0000-000095820000}"/>
    <cellStyle name="Normal 21 5 3 2 3" xfId="33897" xr:uid="{00000000-0005-0000-0000-000096820000}"/>
    <cellStyle name="Normal 21 5 3 2 4" xfId="33898" xr:uid="{00000000-0005-0000-0000-000097820000}"/>
    <cellStyle name="Normal 21 5 3 3" xfId="33899" xr:uid="{00000000-0005-0000-0000-000098820000}"/>
    <cellStyle name="Normal 21 5 3 3 2" xfId="33900" xr:uid="{00000000-0005-0000-0000-000099820000}"/>
    <cellStyle name="Normal 21 5 3 3 3" xfId="33901" xr:uid="{00000000-0005-0000-0000-00009A820000}"/>
    <cellStyle name="Normal 21 5 3 4" xfId="33902" xr:uid="{00000000-0005-0000-0000-00009B820000}"/>
    <cellStyle name="Normal 21 5 3 5" xfId="33903" xr:uid="{00000000-0005-0000-0000-00009C820000}"/>
    <cellStyle name="Normal 21 5 4" xfId="33904" xr:uid="{00000000-0005-0000-0000-00009D820000}"/>
    <cellStyle name="Normal 21 5 4 2" xfId="33905" xr:uid="{00000000-0005-0000-0000-00009E820000}"/>
    <cellStyle name="Normal 21 5 4 2 2" xfId="33906" xr:uid="{00000000-0005-0000-0000-00009F820000}"/>
    <cellStyle name="Normal 21 5 4 2 3" xfId="33907" xr:uid="{00000000-0005-0000-0000-0000A0820000}"/>
    <cellStyle name="Normal 21 5 4 3" xfId="33908" xr:uid="{00000000-0005-0000-0000-0000A1820000}"/>
    <cellStyle name="Normal 21 5 4 4" xfId="33909" xr:uid="{00000000-0005-0000-0000-0000A2820000}"/>
    <cellStyle name="Normal 21 5 5" xfId="33910" xr:uid="{00000000-0005-0000-0000-0000A3820000}"/>
    <cellStyle name="Normal 21 5 5 2" xfId="33911" xr:uid="{00000000-0005-0000-0000-0000A4820000}"/>
    <cellStyle name="Normal 21 5 5 3" xfId="33912" xr:uid="{00000000-0005-0000-0000-0000A5820000}"/>
    <cellStyle name="Normal 21 5 6" xfId="33913" xr:uid="{00000000-0005-0000-0000-0000A6820000}"/>
    <cellStyle name="Normal 21 5 7" xfId="33914" xr:uid="{00000000-0005-0000-0000-0000A7820000}"/>
    <cellStyle name="Normal 21 6" xfId="33915" xr:uid="{00000000-0005-0000-0000-0000A8820000}"/>
    <cellStyle name="Normal 21 6 2" xfId="33916" xr:uid="{00000000-0005-0000-0000-0000A9820000}"/>
    <cellStyle name="Normal 21 6 2 2" xfId="33917" xr:uid="{00000000-0005-0000-0000-0000AA820000}"/>
    <cellStyle name="Normal 21 6 2 2 2" xfId="33918" xr:uid="{00000000-0005-0000-0000-0000AB820000}"/>
    <cellStyle name="Normal 21 6 2 2 2 2" xfId="33919" xr:uid="{00000000-0005-0000-0000-0000AC820000}"/>
    <cellStyle name="Normal 21 6 2 2 2 3" xfId="33920" xr:uid="{00000000-0005-0000-0000-0000AD820000}"/>
    <cellStyle name="Normal 21 6 2 2 3" xfId="33921" xr:uid="{00000000-0005-0000-0000-0000AE820000}"/>
    <cellStyle name="Normal 21 6 2 2 4" xfId="33922" xr:uid="{00000000-0005-0000-0000-0000AF820000}"/>
    <cellStyle name="Normal 21 6 2 3" xfId="33923" xr:uid="{00000000-0005-0000-0000-0000B0820000}"/>
    <cellStyle name="Normal 21 6 2 3 2" xfId="33924" xr:uid="{00000000-0005-0000-0000-0000B1820000}"/>
    <cellStyle name="Normal 21 6 2 3 3" xfId="33925" xr:uid="{00000000-0005-0000-0000-0000B2820000}"/>
    <cellStyle name="Normal 21 6 2 4" xfId="33926" xr:uid="{00000000-0005-0000-0000-0000B3820000}"/>
    <cellStyle name="Normal 21 6 2 5" xfId="33927" xr:uid="{00000000-0005-0000-0000-0000B4820000}"/>
    <cellStyle name="Normal 21 6 3" xfId="33928" xr:uid="{00000000-0005-0000-0000-0000B5820000}"/>
    <cellStyle name="Normal 21 6 3 2" xfId="33929" xr:uid="{00000000-0005-0000-0000-0000B6820000}"/>
    <cellStyle name="Normal 21 6 3 2 2" xfId="33930" xr:uid="{00000000-0005-0000-0000-0000B7820000}"/>
    <cellStyle name="Normal 21 6 3 2 3" xfId="33931" xr:uid="{00000000-0005-0000-0000-0000B8820000}"/>
    <cellStyle name="Normal 21 6 3 3" xfId="33932" xr:uid="{00000000-0005-0000-0000-0000B9820000}"/>
    <cellStyle name="Normal 21 6 3 4" xfId="33933" xr:uid="{00000000-0005-0000-0000-0000BA820000}"/>
    <cellStyle name="Normal 21 6 4" xfId="33934" xr:uid="{00000000-0005-0000-0000-0000BB820000}"/>
    <cellStyle name="Normal 21 6 4 2" xfId="33935" xr:uid="{00000000-0005-0000-0000-0000BC820000}"/>
    <cellStyle name="Normal 21 6 4 3" xfId="33936" xr:uid="{00000000-0005-0000-0000-0000BD820000}"/>
    <cellStyle name="Normal 21 6 5" xfId="33937" xr:uid="{00000000-0005-0000-0000-0000BE820000}"/>
    <cellStyle name="Normal 21 6 6" xfId="33938" xr:uid="{00000000-0005-0000-0000-0000BF820000}"/>
    <cellStyle name="Normal 21 7" xfId="33939" xr:uid="{00000000-0005-0000-0000-0000C0820000}"/>
    <cellStyle name="Normal 21 7 2" xfId="33940" xr:uid="{00000000-0005-0000-0000-0000C1820000}"/>
    <cellStyle name="Normal 21 7 2 2" xfId="33941" xr:uid="{00000000-0005-0000-0000-0000C2820000}"/>
    <cellStyle name="Normal 21 7 2 2 2" xfId="33942" xr:uid="{00000000-0005-0000-0000-0000C3820000}"/>
    <cellStyle name="Normal 21 7 2 2 3" xfId="33943" xr:uid="{00000000-0005-0000-0000-0000C4820000}"/>
    <cellStyle name="Normal 21 7 2 3" xfId="33944" xr:uid="{00000000-0005-0000-0000-0000C5820000}"/>
    <cellStyle name="Normal 21 7 2 4" xfId="33945" xr:uid="{00000000-0005-0000-0000-0000C6820000}"/>
    <cellStyle name="Normal 21 7 3" xfId="33946" xr:uid="{00000000-0005-0000-0000-0000C7820000}"/>
    <cellStyle name="Normal 21 7 3 2" xfId="33947" xr:uid="{00000000-0005-0000-0000-0000C8820000}"/>
    <cellStyle name="Normal 21 7 3 3" xfId="33948" xr:uid="{00000000-0005-0000-0000-0000C9820000}"/>
    <cellStyle name="Normal 21 7 4" xfId="33949" xr:uid="{00000000-0005-0000-0000-0000CA820000}"/>
    <cellStyle name="Normal 21 7 5" xfId="33950" xr:uid="{00000000-0005-0000-0000-0000CB820000}"/>
    <cellStyle name="Normal 21 8" xfId="33951" xr:uid="{00000000-0005-0000-0000-0000CC820000}"/>
    <cellStyle name="Normal 21 9" xfId="33952" xr:uid="{00000000-0005-0000-0000-0000CD820000}"/>
    <cellStyle name="Normal 21 9 2" xfId="33953" xr:uid="{00000000-0005-0000-0000-0000CE820000}"/>
    <cellStyle name="Normal 21 9 2 2" xfId="33954" xr:uid="{00000000-0005-0000-0000-0000CF820000}"/>
    <cellStyle name="Normal 21 9 2 3" xfId="33955" xr:uid="{00000000-0005-0000-0000-0000D0820000}"/>
    <cellStyle name="Normal 21 9 3" xfId="33956" xr:uid="{00000000-0005-0000-0000-0000D1820000}"/>
    <cellStyle name="Normal 21 9 4" xfId="33957" xr:uid="{00000000-0005-0000-0000-0000D2820000}"/>
    <cellStyle name="Normal 210" xfId="33958" xr:uid="{00000000-0005-0000-0000-0000D3820000}"/>
    <cellStyle name="Normal 211" xfId="33959" xr:uid="{00000000-0005-0000-0000-0000D4820000}"/>
    <cellStyle name="Normal 212" xfId="33960" xr:uid="{00000000-0005-0000-0000-0000D5820000}"/>
    <cellStyle name="Normal 213" xfId="33961" xr:uid="{00000000-0005-0000-0000-0000D6820000}"/>
    <cellStyle name="Normal 214" xfId="33962" xr:uid="{00000000-0005-0000-0000-0000D7820000}"/>
    <cellStyle name="Normal 215" xfId="33963" xr:uid="{00000000-0005-0000-0000-0000D8820000}"/>
    <cellStyle name="Normal 216" xfId="33964" xr:uid="{00000000-0005-0000-0000-0000D9820000}"/>
    <cellStyle name="Normal 217" xfId="33965" xr:uid="{00000000-0005-0000-0000-0000DA820000}"/>
    <cellStyle name="Normal 218" xfId="33966" xr:uid="{00000000-0005-0000-0000-0000DB820000}"/>
    <cellStyle name="Normal 219" xfId="33967" xr:uid="{00000000-0005-0000-0000-0000DC820000}"/>
    <cellStyle name="Normal 22" xfId="631" xr:uid="{00000000-0005-0000-0000-0000DD820000}"/>
    <cellStyle name="Normal 22 10" xfId="33968" xr:uid="{00000000-0005-0000-0000-0000DE820000}"/>
    <cellStyle name="Normal 22 10 2" xfId="33969" xr:uid="{00000000-0005-0000-0000-0000DF820000}"/>
    <cellStyle name="Normal 22 10 3" xfId="33970" xr:uid="{00000000-0005-0000-0000-0000E0820000}"/>
    <cellStyle name="Normal 22 11" xfId="33971" xr:uid="{00000000-0005-0000-0000-0000E1820000}"/>
    <cellStyle name="Normal 22 12" xfId="33972" xr:uid="{00000000-0005-0000-0000-0000E2820000}"/>
    <cellStyle name="Normal 22 2" xfId="33973" xr:uid="{00000000-0005-0000-0000-0000E3820000}"/>
    <cellStyle name="Normal 22 2 10" xfId="33974" xr:uid="{00000000-0005-0000-0000-0000E4820000}"/>
    <cellStyle name="Normal 22 2 2" xfId="33975" xr:uid="{00000000-0005-0000-0000-0000E5820000}"/>
    <cellStyle name="Normal 22 2 2 2" xfId="33976" xr:uid="{00000000-0005-0000-0000-0000E6820000}"/>
    <cellStyle name="Normal 22 2 2 2 2" xfId="33977" xr:uid="{00000000-0005-0000-0000-0000E7820000}"/>
    <cellStyle name="Normal 22 2 2 2 2 2" xfId="33978" xr:uid="{00000000-0005-0000-0000-0000E8820000}"/>
    <cellStyle name="Normal 22 2 2 2 2 2 2" xfId="33979" xr:uid="{00000000-0005-0000-0000-0000E9820000}"/>
    <cellStyle name="Normal 22 2 2 2 2 2 2 2" xfId="33980" xr:uid="{00000000-0005-0000-0000-0000EA820000}"/>
    <cellStyle name="Normal 22 2 2 2 2 2 2 3" xfId="33981" xr:uid="{00000000-0005-0000-0000-0000EB820000}"/>
    <cellStyle name="Normal 22 2 2 2 2 2 3" xfId="33982" xr:uid="{00000000-0005-0000-0000-0000EC820000}"/>
    <cellStyle name="Normal 22 2 2 2 2 2 4" xfId="33983" xr:uid="{00000000-0005-0000-0000-0000ED820000}"/>
    <cellStyle name="Normal 22 2 2 2 2 3" xfId="33984" xr:uid="{00000000-0005-0000-0000-0000EE820000}"/>
    <cellStyle name="Normal 22 2 2 2 2 3 2" xfId="33985" xr:uid="{00000000-0005-0000-0000-0000EF820000}"/>
    <cellStyle name="Normal 22 2 2 2 2 3 3" xfId="33986" xr:uid="{00000000-0005-0000-0000-0000F0820000}"/>
    <cellStyle name="Normal 22 2 2 2 2 4" xfId="33987" xr:uid="{00000000-0005-0000-0000-0000F1820000}"/>
    <cellStyle name="Normal 22 2 2 2 2 5" xfId="33988" xr:uid="{00000000-0005-0000-0000-0000F2820000}"/>
    <cellStyle name="Normal 22 2 2 2 3" xfId="33989" xr:uid="{00000000-0005-0000-0000-0000F3820000}"/>
    <cellStyle name="Normal 22 2 2 2 3 2" xfId="33990" xr:uid="{00000000-0005-0000-0000-0000F4820000}"/>
    <cellStyle name="Normal 22 2 2 2 3 2 2" xfId="33991" xr:uid="{00000000-0005-0000-0000-0000F5820000}"/>
    <cellStyle name="Normal 22 2 2 2 3 2 3" xfId="33992" xr:uid="{00000000-0005-0000-0000-0000F6820000}"/>
    <cellStyle name="Normal 22 2 2 2 3 3" xfId="33993" xr:uid="{00000000-0005-0000-0000-0000F7820000}"/>
    <cellStyle name="Normal 22 2 2 2 3 4" xfId="33994" xr:uid="{00000000-0005-0000-0000-0000F8820000}"/>
    <cellStyle name="Normal 22 2 2 2 4" xfId="33995" xr:uid="{00000000-0005-0000-0000-0000F9820000}"/>
    <cellStyle name="Normal 22 2 2 2 4 2" xfId="33996" xr:uid="{00000000-0005-0000-0000-0000FA820000}"/>
    <cellStyle name="Normal 22 2 2 2 4 3" xfId="33997" xr:uid="{00000000-0005-0000-0000-0000FB820000}"/>
    <cellStyle name="Normal 22 2 2 2 5" xfId="33998" xr:uid="{00000000-0005-0000-0000-0000FC820000}"/>
    <cellStyle name="Normal 22 2 2 2 6" xfId="33999" xr:uid="{00000000-0005-0000-0000-0000FD820000}"/>
    <cellStyle name="Normal 22 2 2 3" xfId="34000" xr:uid="{00000000-0005-0000-0000-0000FE820000}"/>
    <cellStyle name="Normal 22 2 2 3 2" xfId="34001" xr:uid="{00000000-0005-0000-0000-0000FF820000}"/>
    <cellStyle name="Normal 22 2 2 3 2 2" xfId="34002" xr:uid="{00000000-0005-0000-0000-000000830000}"/>
    <cellStyle name="Normal 22 2 2 3 2 2 2" xfId="34003" xr:uid="{00000000-0005-0000-0000-000001830000}"/>
    <cellStyle name="Normal 22 2 2 3 2 2 3" xfId="34004" xr:uid="{00000000-0005-0000-0000-000002830000}"/>
    <cellStyle name="Normal 22 2 2 3 2 3" xfId="34005" xr:uid="{00000000-0005-0000-0000-000003830000}"/>
    <cellStyle name="Normal 22 2 2 3 2 4" xfId="34006" xr:uid="{00000000-0005-0000-0000-000004830000}"/>
    <cellStyle name="Normal 22 2 2 3 3" xfId="34007" xr:uid="{00000000-0005-0000-0000-000005830000}"/>
    <cellStyle name="Normal 22 2 2 3 3 2" xfId="34008" xr:uid="{00000000-0005-0000-0000-000006830000}"/>
    <cellStyle name="Normal 22 2 2 3 3 3" xfId="34009" xr:uid="{00000000-0005-0000-0000-000007830000}"/>
    <cellStyle name="Normal 22 2 2 3 4" xfId="34010" xr:uid="{00000000-0005-0000-0000-000008830000}"/>
    <cellStyle name="Normal 22 2 2 3 5" xfId="34011" xr:uid="{00000000-0005-0000-0000-000009830000}"/>
    <cellStyle name="Normal 22 2 2 4" xfId="34012" xr:uid="{00000000-0005-0000-0000-00000A830000}"/>
    <cellStyle name="Normal 22 2 2 4 2" xfId="34013" xr:uid="{00000000-0005-0000-0000-00000B830000}"/>
    <cellStyle name="Normal 22 2 2 4 2 2" xfId="34014" xr:uid="{00000000-0005-0000-0000-00000C830000}"/>
    <cellStyle name="Normal 22 2 2 4 2 3" xfId="34015" xr:uid="{00000000-0005-0000-0000-00000D830000}"/>
    <cellStyle name="Normal 22 2 2 4 3" xfId="34016" xr:uid="{00000000-0005-0000-0000-00000E830000}"/>
    <cellStyle name="Normal 22 2 2 4 4" xfId="34017" xr:uid="{00000000-0005-0000-0000-00000F830000}"/>
    <cellStyle name="Normal 22 2 2 5" xfId="34018" xr:uid="{00000000-0005-0000-0000-000010830000}"/>
    <cellStyle name="Normal 22 2 2 5 2" xfId="34019" xr:uid="{00000000-0005-0000-0000-000011830000}"/>
    <cellStyle name="Normal 22 2 2 5 3" xfId="34020" xr:uid="{00000000-0005-0000-0000-000012830000}"/>
    <cellStyle name="Normal 22 2 2 6" xfId="34021" xr:uid="{00000000-0005-0000-0000-000013830000}"/>
    <cellStyle name="Normal 22 2 2 7" xfId="34022" xr:uid="{00000000-0005-0000-0000-000014830000}"/>
    <cellStyle name="Normal 22 2 3" xfId="34023" xr:uid="{00000000-0005-0000-0000-000015830000}"/>
    <cellStyle name="Normal 22 2 3 2" xfId="34024" xr:uid="{00000000-0005-0000-0000-000016830000}"/>
    <cellStyle name="Normal 22 2 3 2 2" xfId="34025" xr:uid="{00000000-0005-0000-0000-000017830000}"/>
    <cellStyle name="Normal 22 2 3 2 2 2" xfId="34026" xr:uid="{00000000-0005-0000-0000-000018830000}"/>
    <cellStyle name="Normal 22 2 3 2 2 2 2" xfId="34027" xr:uid="{00000000-0005-0000-0000-000019830000}"/>
    <cellStyle name="Normal 22 2 3 2 2 2 2 2" xfId="34028" xr:uid="{00000000-0005-0000-0000-00001A830000}"/>
    <cellStyle name="Normal 22 2 3 2 2 2 2 3" xfId="34029" xr:uid="{00000000-0005-0000-0000-00001B830000}"/>
    <cellStyle name="Normal 22 2 3 2 2 2 3" xfId="34030" xr:uid="{00000000-0005-0000-0000-00001C830000}"/>
    <cellStyle name="Normal 22 2 3 2 2 2 4" xfId="34031" xr:uid="{00000000-0005-0000-0000-00001D830000}"/>
    <cellStyle name="Normal 22 2 3 2 2 3" xfId="34032" xr:uid="{00000000-0005-0000-0000-00001E830000}"/>
    <cellStyle name="Normal 22 2 3 2 2 3 2" xfId="34033" xr:uid="{00000000-0005-0000-0000-00001F830000}"/>
    <cellStyle name="Normal 22 2 3 2 2 3 3" xfId="34034" xr:uid="{00000000-0005-0000-0000-000020830000}"/>
    <cellStyle name="Normal 22 2 3 2 2 4" xfId="34035" xr:uid="{00000000-0005-0000-0000-000021830000}"/>
    <cellStyle name="Normal 22 2 3 2 2 5" xfId="34036" xr:uid="{00000000-0005-0000-0000-000022830000}"/>
    <cellStyle name="Normal 22 2 3 2 3" xfId="34037" xr:uid="{00000000-0005-0000-0000-000023830000}"/>
    <cellStyle name="Normal 22 2 3 2 3 2" xfId="34038" xr:uid="{00000000-0005-0000-0000-000024830000}"/>
    <cellStyle name="Normal 22 2 3 2 3 2 2" xfId="34039" xr:uid="{00000000-0005-0000-0000-000025830000}"/>
    <cellStyle name="Normal 22 2 3 2 3 2 3" xfId="34040" xr:uid="{00000000-0005-0000-0000-000026830000}"/>
    <cellStyle name="Normal 22 2 3 2 3 3" xfId="34041" xr:uid="{00000000-0005-0000-0000-000027830000}"/>
    <cellStyle name="Normal 22 2 3 2 3 4" xfId="34042" xr:uid="{00000000-0005-0000-0000-000028830000}"/>
    <cellStyle name="Normal 22 2 3 2 4" xfId="34043" xr:uid="{00000000-0005-0000-0000-000029830000}"/>
    <cellStyle name="Normal 22 2 3 2 4 2" xfId="34044" xr:uid="{00000000-0005-0000-0000-00002A830000}"/>
    <cellStyle name="Normal 22 2 3 2 4 3" xfId="34045" xr:uid="{00000000-0005-0000-0000-00002B830000}"/>
    <cellStyle name="Normal 22 2 3 2 5" xfId="34046" xr:uid="{00000000-0005-0000-0000-00002C830000}"/>
    <cellStyle name="Normal 22 2 3 2 6" xfId="34047" xr:uid="{00000000-0005-0000-0000-00002D830000}"/>
    <cellStyle name="Normal 22 2 3 3" xfId="34048" xr:uid="{00000000-0005-0000-0000-00002E830000}"/>
    <cellStyle name="Normal 22 2 3 3 2" xfId="34049" xr:uid="{00000000-0005-0000-0000-00002F830000}"/>
    <cellStyle name="Normal 22 2 3 3 2 2" xfId="34050" xr:uid="{00000000-0005-0000-0000-000030830000}"/>
    <cellStyle name="Normal 22 2 3 3 2 2 2" xfId="34051" xr:uid="{00000000-0005-0000-0000-000031830000}"/>
    <cellStyle name="Normal 22 2 3 3 2 2 3" xfId="34052" xr:uid="{00000000-0005-0000-0000-000032830000}"/>
    <cellStyle name="Normal 22 2 3 3 2 3" xfId="34053" xr:uid="{00000000-0005-0000-0000-000033830000}"/>
    <cellStyle name="Normal 22 2 3 3 2 4" xfId="34054" xr:uid="{00000000-0005-0000-0000-000034830000}"/>
    <cellStyle name="Normal 22 2 3 3 3" xfId="34055" xr:uid="{00000000-0005-0000-0000-000035830000}"/>
    <cellStyle name="Normal 22 2 3 3 3 2" xfId="34056" xr:uid="{00000000-0005-0000-0000-000036830000}"/>
    <cellStyle name="Normal 22 2 3 3 3 3" xfId="34057" xr:uid="{00000000-0005-0000-0000-000037830000}"/>
    <cellStyle name="Normal 22 2 3 3 4" xfId="34058" xr:uid="{00000000-0005-0000-0000-000038830000}"/>
    <cellStyle name="Normal 22 2 3 3 5" xfId="34059" xr:uid="{00000000-0005-0000-0000-000039830000}"/>
    <cellStyle name="Normal 22 2 3 4" xfId="34060" xr:uid="{00000000-0005-0000-0000-00003A830000}"/>
    <cellStyle name="Normal 22 2 3 4 2" xfId="34061" xr:uid="{00000000-0005-0000-0000-00003B830000}"/>
    <cellStyle name="Normal 22 2 3 4 2 2" xfId="34062" xr:uid="{00000000-0005-0000-0000-00003C830000}"/>
    <cellStyle name="Normal 22 2 3 4 2 3" xfId="34063" xr:uid="{00000000-0005-0000-0000-00003D830000}"/>
    <cellStyle name="Normal 22 2 3 4 3" xfId="34064" xr:uid="{00000000-0005-0000-0000-00003E830000}"/>
    <cellStyle name="Normal 22 2 3 4 4" xfId="34065" xr:uid="{00000000-0005-0000-0000-00003F830000}"/>
    <cellStyle name="Normal 22 2 3 5" xfId="34066" xr:uid="{00000000-0005-0000-0000-000040830000}"/>
    <cellStyle name="Normal 22 2 3 5 2" xfId="34067" xr:uid="{00000000-0005-0000-0000-000041830000}"/>
    <cellStyle name="Normal 22 2 3 5 3" xfId="34068" xr:uid="{00000000-0005-0000-0000-000042830000}"/>
    <cellStyle name="Normal 22 2 3 6" xfId="34069" xr:uid="{00000000-0005-0000-0000-000043830000}"/>
    <cellStyle name="Normal 22 2 3 7" xfId="34070" xr:uid="{00000000-0005-0000-0000-000044830000}"/>
    <cellStyle name="Normal 22 2 4" xfId="34071" xr:uid="{00000000-0005-0000-0000-000045830000}"/>
    <cellStyle name="Normal 22 2 4 2" xfId="34072" xr:uid="{00000000-0005-0000-0000-000046830000}"/>
    <cellStyle name="Normal 22 2 4 2 2" xfId="34073" xr:uid="{00000000-0005-0000-0000-000047830000}"/>
    <cellStyle name="Normal 22 2 4 2 2 2" xfId="34074" xr:uid="{00000000-0005-0000-0000-000048830000}"/>
    <cellStyle name="Normal 22 2 4 2 2 2 2" xfId="34075" xr:uid="{00000000-0005-0000-0000-000049830000}"/>
    <cellStyle name="Normal 22 2 4 2 2 2 2 2" xfId="34076" xr:uid="{00000000-0005-0000-0000-00004A830000}"/>
    <cellStyle name="Normal 22 2 4 2 2 2 2 3" xfId="34077" xr:uid="{00000000-0005-0000-0000-00004B830000}"/>
    <cellStyle name="Normal 22 2 4 2 2 2 3" xfId="34078" xr:uid="{00000000-0005-0000-0000-00004C830000}"/>
    <cellStyle name="Normal 22 2 4 2 2 2 4" xfId="34079" xr:uid="{00000000-0005-0000-0000-00004D830000}"/>
    <cellStyle name="Normal 22 2 4 2 2 3" xfId="34080" xr:uid="{00000000-0005-0000-0000-00004E830000}"/>
    <cellStyle name="Normal 22 2 4 2 2 3 2" xfId="34081" xr:uid="{00000000-0005-0000-0000-00004F830000}"/>
    <cellStyle name="Normal 22 2 4 2 2 3 3" xfId="34082" xr:uid="{00000000-0005-0000-0000-000050830000}"/>
    <cellStyle name="Normal 22 2 4 2 2 4" xfId="34083" xr:uid="{00000000-0005-0000-0000-000051830000}"/>
    <cellStyle name="Normal 22 2 4 2 2 5" xfId="34084" xr:uid="{00000000-0005-0000-0000-000052830000}"/>
    <cellStyle name="Normal 22 2 4 2 3" xfId="34085" xr:uid="{00000000-0005-0000-0000-000053830000}"/>
    <cellStyle name="Normal 22 2 4 2 3 2" xfId="34086" xr:uid="{00000000-0005-0000-0000-000054830000}"/>
    <cellStyle name="Normal 22 2 4 2 3 2 2" xfId="34087" xr:uid="{00000000-0005-0000-0000-000055830000}"/>
    <cellStyle name="Normal 22 2 4 2 3 2 3" xfId="34088" xr:uid="{00000000-0005-0000-0000-000056830000}"/>
    <cellStyle name="Normal 22 2 4 2 3 3" xfId="34089" xr:uid="{00000000-0005-0000-0000-000057830000}"/>
    <cellStyle name="Normal 22 2 4 2 3 4" xfId="34090" xr:uid="{00000000-0005-0000-0000-000058830000}"/>
    <cellStyle name="Normal 22 2 4 2 4" xfId="34091" xr:uid="{00000000-0005-0000-0000-000059830000}"/>
    <cellStyle name="Normal 22 2 4 2 4 2" xfId="34092" xr:uid="{00000000-0005-0000-0000-00005A830000}"/>
    <cellStyle name="Normal 22 2 4 2 4 3" xfId="34093" xr:uid="{00000000-0005-0000-0000-00005B830000}"/>
    <cellStyle name="Normal 22 2 4 2 5" xfId="34094" xr:uid="{00000000-0005-0000-0000-00005C830000}"/>
    <cellStyle name="Normal 22 2 4 2 6" xfId="34095" xr:uid="{00000000-0005-0000-0000-00005D830000}"/>
    <cellStyle name="Normal 22 2 4 3" xfId="34096" xr:uid="{00000000-0005-0000-0000-00005E830000}"/>
    <cellStyle name="Normal 22 2 4 3 2" xfId="34097" xr:uid="{00000000-0005-0000-0000-00005F830000}"/>
    <cellStyle name="Normal 22 2 4 3 2 2" xfId="34098" xr:uid="{00000000-0005-0000-0000-000060830000}"/>
    <cellStyle name="Normal 22 2 4 3 2 2 2" xfId="34099" xr:uid="{00000000-0005-0000-0000-000061830000}"/>
    <cellStyle name="Normal 22 2 4 3 2 2 3" xfId="34100" xr:uid="{00000000-0005-0000-0000-000062830000}"/>
    <cellStyle name="Normal 22 2 4 3 2 3" xfId="34101" xr:uid="{00000000-0005-0000-0000-000063830000}"/>
    <cellStyle name="Normal 22 2 4 3 2 4" xfId="34102" xr:uid="{00000000-0005-0000-0000-000064830000}"/>
    <cellStyle name="Normal 22 2 4 3 3" xfId="34103" xr:uid="{00000000-0005-0000-0000-000065830000}"/>
    <cellStyle name="Normal 22 2 4 3 3 2" xfId="34104" xr:uid="{00000000-0005-0000-0000-000066830000}"/>
    <cellStyle name="Normal 22 2 4 3 3 3" xfId="34105" xr:uid="{00000000-0005-0000-0000-000067830000}"/>
    <cellStyle name="Normal 22 2 4 3 4" xfId="34106" xr:uid="{00000000-0005-0000-0000-000068830000}"/>
    <cellStyle name="Normal 22 2 4 3 5" xfId="34107" xr:uid="{00000000-0005-0000-0000-000069830000}"/>
    <cellStyle name="Normal 22 2 4 4" xfId="34108" xr:uid="{00000000-0005-0000-0000-00006A830000}"/>
    <cellStyle name="Normal 22 2 4 4 2" xfId="34109" xr:uid="{00000000-0005-0000-0000-00006B830000}"/>
    <cellStyle name="Normal 22 2 4 4 2 2" xfId="34110" xr:uid="{00000000-0005-0000-0000-00006C830000}"/>
    <cellStyle name="Normal 22 2 4 4 2 3" xfId="34111" xr:uid="{00000000-0005-0000-0000-00006D830000}"/>
    <cellStyle name="Normal 22 2 4 4 3" xfId="34112" xr:uid="{00000000-0005-0000-0000-00006E830000}"/>
    <cellStyle name="Normal 22 2 4 4 4" xfId="34113" xr:uid="{00000000-0005-0000-0000-00006F830000}"/>
    <cellStyle name="Normal 22 2 4 5" xfId="34114" xr:uid="{00000000-0005-0000-0000-000070830000}"/>
    <cellStyle name="Normal 22 2 4 5 2" xfId="34115" xr:uid="{00000000-0005-0000-0000-000071830000}"/>
    <cellStyle name="Normal 22 2 4 5 3" xfId="34116" xr:uid="{00000000-0005-0000-0000-000072830000}"/>
    <cellStyle name="Normal 22 2 4 6" xfId="34117" xr:uid="{00000000-0005-0000-0000-000073830000}"/>
    <cellStyle name="Normal 22 2 4 7" xfId="34118" xr:uid="{00000000-0005-0000-0000-000074830000}"/>
    <cellStyle name="Normal 22 2 5" xfId="34119" xr:uid="{00000000-0005-0000-0000-000075830000}"/>
    <cellStyle name="Normal 22 2 5 2" xfId="34120" xr:uid="{00000000-0005-0000-0000-000076830000}"/>
    <cellStyle name="Normal 22 2 5 2 2" xfId="34121" xr:uid="{00000000-0005-0000-0000-000077830000}"/>
    <cellStyle name="Normal 22 2 5 2 2 2" xfId="34122" xr:uid="{00000000-0005-0000-0000-000078830000}"/>
    <cellStyle name="Normal 22 2 5 2 2 2 2" xfId="34123" xr:uid="{00000000-0005-0000-0000-000079830000}"/>
    <cellStyle name="Normal 22 2 5 2 2 2 3" xfId="34124" xr:uid="{00000000-0005-0000-0000-00007A830000}"/>
    <cellStyle name="Normal 22 2 5 2 2 3" xfId="34125" xr:uid="{00000000-0005-0000-0000-00007B830000}"/>
    <cellStyle name="Normal 22 2 5 2 2 4" xfId="34126" xr:uid="{00000000-0005-0000-0000-00007C830000}"/>
    <cellStyle name="Normal 22 2 5 2 3" xfId="34127" xr:uid="{00000000-0005-0000-0000-00007D830000}"/>
    <cellStyle name="Normal 22 2 5 2 3 2" xfId="34128" xr:uid="{00000000-0005-0000-0000-00007E830000}"/>
    <cellStyle name="Normal 22 2 5 2 3 3" xfId="34129" xr:uid="{00000000-0005-0000-0000-00007F830000}"/>
    <cellStyle name="Normal 22 2 5 2 4" xfId="34130" xr:uid="{00000000-0005-0000-0000-000080830000}"/>
    <cellStyle name="Normal 22 2 5 2 5" xfId="34131" xr:uid="{00000000-0005-0000-0000-000081830000}"/>
    <cellStyle name="Normal 22 2 5 3" xfId="34132" xr:uid="{00000000-0005-0000-0000-000082830000}"/>
    <cellStyle name="Normal 22 2 5 3 2" xfId="34133" xr:uid="{00000000-0005-0000-0000-000083830000}"/>
    <cellStyle name="Normal 22 2 5 3 2 2" xfId="34134" xr:uid="{00000000-0005-0000-0000-000084830000}"/>
    <cellStyle name="Normal 22 2 5 3 2 3" xfId="34135" xr:uid="{00000000-0005-0000-0000-000085830000}"/>
    <cellStyle name="Normal 22 2 5 3 3" xfId="34136" xr:uid="{00000000-0005-0000-0000-000086830000}"/>
    <cellStyle name="Normal 22 2 5 3 4" xfId="34137" xr:uid="{00000000-0005-0000-0000-000087830000}"/>
    <cellStyle name="Normal 22 2 5 4" xfId="34138" xr:uid="{00000000-0005-0000-0000-000088830000}"/>
    <cellStyle name="Normal 22 2 5 4 2" xfId="34139" xr:uid="{00000000-0005-0000-0000-000089830000}"/>
    <cellStyle name="Normal 22 2 5 4 3" xfId="34140" xr:uid="{00000000-0005-0000-0000-00008A830000}"/>
    <cellStyle name="Normal 22 2 5 5" xfId="34141" xr:uid="{00000000-0005-0000-0000-00008B830000}"/>
    <cellStyle name="Normal 22 2 5 6" xfId="34142" xr:uid="{00000000-0005-0000-0000-00008C830000}"/>
    <cellStyle name="Normal 22 2 6" xfId="34143" xr:uid="{00000000-0005-0000-0000-00008D830000}"/>
    <cellStyle name="Normal 22 2 6 2" xfId="34144" xr:uid="{00000000-0005-0000-0000-00008E830000}"/>
    <cellStyle name="Normal 22 2 6 2 2" xfId="34145" xr:uid="{00000000-0005-0000-0000-00008F830000}"/>
    <cellStyle name="Normal 22 2 6 2 2 2" xfId="34146" xr:uid="{00000000-0005-0000-0000-000090830000}"/>
    <cellStyle name="Normal 22 2 6 2 2 3" xfId="34147" xr:uid="{00000000-0005-0000-0000-000091830000}"/>
    <cellStyle name="Normal 22 2 6 2 3" xfId="34148" xr:uid="{00000000-0005-0000-0000-000092830000}"/>
    <cellStyle name="Normal 22 2 6 2 4" xfId="34149" xr:uid="{00000000-0005-0000-0000-000093830000}"/>
    <cellStyle name="Normal 22 2 6 3" xfId="34150" xr:uid="{00000000-0005-0000-0000-000094830000}"/>
    <cellStyle name="Normal 22 2 6 3 2" xfId="34151" xr:uid="{00000000-0005-0000-0000-000095830000}"/>
    <cellStyle name="Normal 22 2 6 3 3" xfId="34152" xr:uid="{00000000-0005-0000-0000-000096830000}"/>
    <cellStyle name="Normal 22 2 6 4" xfId="34153" xr:uid="{00000000-0005-0000-0000-000097830000}"/>
    <cellStyle name="Normal 22 2 6 5" xfId="34154" xr:uid="{00000000-0005-0000-0000-000098830000}"/>
    <cellStyle name="Normal 22 2 7" xfId="34155" xr:uid="{00000000-0005-0000-0000-000099830000}"/>
    <cellStyle name="Normal 22 2 7 2" xfId="34156" xr:uid="{00000000-0005-0000-0000-00009A830000}"/>
    <cellStyle name="Normal 22 2 7 2 2" xfId="34157" xr:uid="{00000000-0005-0000-0000-00009B830000}"/>
    <cellStyle name="Normal 22 2 7 2 3" xfId="34158" xr:uid="{00000000-0005-0000-0000-00009C830000}"/>
    <cellStyle name="Normal 22 2 7 3" xfId="34159" xr:uid="{00000000-0005-0000-0000-00009D830000}"/>
    <cellStyle name="Normal 22 2 7 4" xfId="34160" xr:uid="{00000000-0005-0000-0000-00009E830000}"/>
    <cellStyle name="Normal 22 2 8" xfId="34161" xr:uid="{00000000-0005-0000-0000-00009F830000}"/>
    <cellStyle name="Normal 22 2 8 2" xfId="34162" xr:uid="{00000000-0005-0000-0000-0000A0830000}"/>
    <cellStyle name="Normal 22 2 8 3" xfId="34163" xr:uid="{00000000-0005-0000-0000-0000A1830000}"/>
    <cellStyle name="Normal 22 2 9" xfId="34164" xr:uid="{00000000-0005-0000-0000-0000A2830000}"/>
    <cellStyle name="Normal 22 3" xfId="34165" xr:uid="{00000000-0005-0000-0000-0000A3830000}"/>
    <cellStyle name="Normal 22 3 2" xfId="34166" xr:uid="{00000000-0005-0000-0000-0000A4830000}"/>
    <cellStyle name="Normal 22 3 2 2" xfId="34167" xr:uid="{00000000-0005-0000-0000-0000A5830000}"/>
    <cellStyle name="Normal 22 3 2 2 2" xfId="34168" xr:uid="{00000000-0005-0000-0000-0000A6830000}"/>
    <cellStyle name="Normal 22 3 2 2 2 2" xfId="34169" xr:uid="{00000000-0005-0000-0000-0000A7830000}"/>
    <cellStyle name="Normal 22 3 2 2 2 2 2" xfId="34170" xr:uid="{00000000-0005-0000-0000-0000A8830000}"/>
    <cellStyle name="Normal 22 3 2 2 2 2 3" xfId="34171" xr:uid="{00000000-0005-0000-0000-0000A9830000}"/>
    <cellStyle name="Normal 22 3 2 2 2 3" xfId="34172" xr:uid="{00000000-0005-0000-0000-0000AA830000}"/>
    <cellStyle name="Normal 22 3 2 2 2 4" xfId="34173" xr:uid="{00000000-0005-0000-0000-0000AB830000}"/>
    <cellStyle name="Normal 22 3 2 2 3" xfId="34174" xr:uid="{00000000-0005-0000-0000-0000AC830000}"/>
    <cellStyle name="Normal 22 3 2 2 3 2" xfId="34175" xr:uid="{00000000-0005-0000-0000-0000AD830000}"/>
    <cellStyle name="Normal 22 3 2 2 3 3" xfId="34176" xr:uid="{00000000-0005-0000-0000-0000AE830000}"/>
    <cellStyle name="Normal 22 3 2 2 4" xfId="34177" xr:uid="{00000000-0005-0000-0000-0000AF830000}"/>
    <cellStyle name="Normal 22 3 2 2 5" xfId="34178" xr:uid="{00000000-0005-0000-0000-0000B0830000}"/>
    <cellStyle name="Normal 22 3 2 3" xfId="34179" xr:uid="{00000000-0005-0000-0000-0000B1830000}"/>
    <cellStyle name="Normal 22 3 2 3 2" xfId="34180" xr:uid="{00000000-0005-0000-0000-0000B2830000}"/>
    <cellStyle name="Normal 22 3 2 3 2 2" xfId="34181" xr:uid="{00000000-0005-0000-0000-0000B3830000}"/>
    <cellStyle name="Normal 22 3 2 3 2 3" xfId="34182" xr:uid="{00000000-0005-0000-0000-0000B4830000}"/>
    <cellStyle name="Normal 22 3 2 3 3" xfId="34183" xr:uid="{00000000-0005-0000-0000-0000B5830000}"/>
    <cellStyle name="Normal 22 3 2 3 4" xfId="34184" xr:uid="{00000000-0005-0000-0000-0000B6830000}"/>
    <cellStyle name="Normal 22 3 2 4" xfId="34185" xr:uid="{00000000-0005-0000-0000-0000B7830000}"/>
    <cellStyle name="Normal 22 3 2 4 2" xfId="34186" xr:uid="{00000000-0005-0000-0000-0000B8830000}"/>
    <cellStyle name="Normal 22 3 2 4 3" xfId="34187" xr:uid="{00000000-0005-0000-0000-0000B9830000}"/>
    <cellStyle name="Normal 22 3 2 5" xfId="34188" xr:uid="{00000000-0005-0000-0000-0000BA830000}"/>
    <cellStyle name="Normal 22 3 2 6" xfId="34189" xr:uid="{00000000-0005-0000-0000-0000BB830000}"/>
    <cellStyle name="Normal 22 3 3" xfId="34190" xr:uid="{00000000-0005-0000-0000-0000BC830000}"/>
    <cellStyle name="Normal 22 3 3 2" xfId="34191" xr:uid="{00000000-0005-0000-0000-0000BD830000}"/>
    <cellStyle name="Normal 22 3 3 2 2" xfId="34192" xr:uid="{00000000-0005-0000-0000-0000BE830000}"/>
    <cellStyle name="Normal 22 3 3 2 2 2" xfId="34193" xr:uid="{00000000-0005-0000-0000-0000BF830000}"/>
    <cellStyle name="Normal 22 3 3 2 2 3" xfId="34194" xr:uid="{00000000-0005-0000-0000-0000C0830000}"/>
    <cellStyle name="Normal 22 3 3 2 3" xfId="34195" xr:uid="{00000000-0005-0000-0000-0000C1830000}"/>
    <cellStyle name="Normal 22 3 3 2 4" xfId="34196" xr:uid="{00000000-0005-0000-0000-0000C2830000}"/>
    <cellStyle name="Normal 22 3 3 3" xfId="34197" xr:uid="{00000000-0005-0000-0000-0000C3830000}"/>
    <cellStyle name="Normal 22 3 3 3 2" xfId="34198" xr:uid="{00000000-0005-0000-0000-0000C4830000}"/>
    <cellStyle name="Normal 22 3 3 3 3" xfId="34199" xr:uid="{00000000-0005-0000-0000-0000C5830000}"/>
    <cellStyle name="Normal 22 3 3 4" xfId="34200" xr:uid="{00000000-0005-0000-0000-0000C6830000}"/>
    <cellStyle name="Normal 22 3 3 5" xfId="34201" xr:uid="{00000000-0005-0000-0000-0000C7830000}"/>
    <cellStyle name="Normal 22 3 4" xfId="34202" xr:uid="{00000000-0005-0000-0000-0000C8830000}"/>
    <cellStyle name="Normal 22 3 4 2" xfId="34203" xr:uid="{00000000-0005-0000-0000-0000C9830000}"/>
    <cellStyle name="Normal 22 3 4 2 2" xfId="34204" xr:uid="{00000000-0005-0000-0000-0000CA830000}"/>
    <cellStyle name="Normal 22 3 4 2 3" xfId="34205" xr:uid="{00000000-0005-0000-0000-0000CB830000}"/>
    <cellStyle name="Normal 22 3 4 3" xfId="34206" xr:uid="{00000000-0005-0000-0000-0000CC830000}"/>
    <cellStyle name="Normal 22 3 4 4" xfId="34207" xr:uid="{00000000-0005-0000-0000-0000CD830000}"/>
    <cellStyle name="Normal 22 3 5" xfId="34208" xr:uid="{00000000-0005-0000-0000-0000CE830000}"/>
    <cellStyle name="Normal 22 3 5 2" xfId="34209" xr:uid="{00000000-0005-0000-0000-0000CF830000}"/>
    <cellStyle name="Normal 22 3 5 3" xfId="34210" xr:uid="{00000000-0005-0000-0000-0000D0830000}"/>
    <cellStyle name="Normal 22 3 6" xfId="34211" xr:uid="{00000000-0005-0000-0000-0000D1830000}"/>
    <cellStyle name="Normal 22 3 7" xfId="34212" xr:uid="{00000000-0005-0000-0000-0000D2830000}"/>
    <cellStyle name="Normal 22 4" xfId="34213" xr:uid="{00000000-0005-0000-0000-0000D3830000}"/>
    <cellStyle name="Normal 22 4 2" xfId="34214" xr:uid="{00000000-0005-0000-0000-0000D4830000}"/>
    <cellStyle name="Normal 22 4 2 2" xfId="34215" xr:uid="{00000000-0005-0000-0000-0000D5830000}"/>
    <cellStyle name="Normal 22 4 2 2 2" xfId="34216" xr:uid="{00000000-0005-0000-0000-0000D6830000}"/>
    <cellStyle name="Normal 22 4 2 2 2 2" xfId="34217" xr:uid="{00000000-0005-0000-0000-0000D7830000}"/>
    <cellStyle name="Normal 22 4 2 2 2 2 2" xfId="34218" xr:uid="{00000000-0005-0000-0000-0000D8830000}"/>
    <cellStyle name="Normal 22 4 2 2 2 2 3" xfId="34219" xr:uid="{00000000-0005-0000-0000-0000D9830000}"/>
    <cellStyle name="Normal 22 4 2 2 2 3" xfId="34220" xr:uid="{00000000-0005-0000-0000-0000DA830000}"/>
    <cellStyle name="Normal 22 4 2 2 2 4" xfId="34221" xr:uid="{00000000-0005-0000-0000-0000DB830000}"/>
    <cellStyle name="Normal 22 4 2 2 3" xfId="34222" xr:uid="{00000000-0005-0000-0000-0000DC830000}"/>
    <cellStyle name="Normal 22 4 2 2 3 2" xfId="34223" xr:uid="{00000000-0005-0000-0000-0000DD830000}"/>
    <cellStyle name="Normal 22 4 2 2 3 3" xfId="34224" xr:uid="{00000000-0005-0000-0000-0000DE830000}"/>
    <cellStyle name="Normal 22 4 2 2 4" xfId="34225" xr:uid="{00000000-0005-0000-0000-0000DF830000}"/>
    <cellStyle name="Normal 22 4 2 2 5" xfId="34226" xr:uid="{00000000-0005-0000-0000-0000E0830000}"/>
    <cellStyle name="Normal 22 4 2 3" xfId="34227" xr:uid="{00000000-0005-0000-0000-0000E1830000}"/>
    <cellStyle name="Normal 22 4 2 3 2" xfId="34228" xr:uid="{00000000-0005-0000-0000-0000E2830000}"/>
    <cellStyle name="Normal 22 4 2 3 2 2" xfId="34229" xr:uid="{00000000-0005-0000-0000-0000E3830000}"/>
    <cellStyle name="Normal 22 4 2 3 2 3" xfId="34230" xr:uid="{00000000-0005-0000-0000-0000E4830000}"/>
    <cellStyle name="Normal 22 4 2 3 3" xfId="34231" xr:uid="{00000000-0005-0000-0000-0000E5830000}"/>
    <cellStyle name="Normal 22 4 2 3 4" xfId="34232" xr:uid="{00000000-0005-0000-0000-0000E6830000}"/>
    <cellStyle name="Normal 22 4 2 4" xfId="34233" xr:uid="{00000000-0005-0000-0000-0000E7830000}"/>
    <cellStyle name="Normal 22 4 2 4 2" xfId="34234" xr:uid="{00000000-0005-0000-0000-0000E8830000}"/>
    <cellStyle name="Normal 22 4 2 4 3" xfId="34235" xr:uid="{00000000-0005-0000-0000-0000E9830000}"/>
    <cellStyle name="Normal 22 4 2 5" xfId="34236" xr:uid="{00000000-0005-0000-0000-0000EA830000}"/>
    <cellStyle name="Normal 22 4 2 6" xfId="34237" xr:uid="{00000000-0005-0000-0000-0000EB830000}"/>
    <cellStyle name="Normal 22 4 3" xfId="34238" xr:uid="{00000000-0005-0000-0000-0000EC830000}"/>
    <cellStyle name="Normal 22 4 3 2" xfId="34239" xr:uid="{00000000-0005-0000-0000-0000ED830000}"/>
    <cellStyle name="Normal 22 4 3 2 2" xfId="34240" xr:uid="{00000000-0005-0000-0000-0000EE830000}"/>
    <cellStyle name="Normal 22 4 3 2 2 2" xfId="34241" xr:uid="{00000000-0005-0000-0000-0000EF830000}"/>
    <cellStyle name="Normal 22 4 3 2 2 3" xfId="34242" xr:uid="{00000000-0005-0000-0000-0000F0830000}"/>
    <cellStyle name="Normal 22 4 3 2 3" xfId="34243" xr:uid="{00000000-0005-0000-0000-0000F1830000}"/>
    <cellStyle name="Normal 22 4 3 2 4" xfId="34244" xr:uid="{00000000-0005-0000-0000-0000F2830000}"/>
    <cellStyle name="Normal 22 4 3 3" xfId="34245" xr:uid="{00000000-0005-0000-0000-0000F3830000}"/>
    <cellStyle name="Normal 22 4 3 3 2" xfId="34246" xr:uid="{00000000-0005-0000-0000-0000F4830000}"/>
    <cellStyle name="Normal 22 4 3 3 3" xfId="34247" xr:uid="{00000000-0005-0000-0000-0000F5830000}"/>
    <cellStyle name="Normal 22 4 3 4" xfId="34248" xr:uid="{00000000-0005-0000-0000-0000F6830000}"/>
    <cellStyle name="Normal 22 4 3 5" xfId="34249" xr:uid="{00000000-0005-0000-0000-0000F7830000}"/>
    <cellStyle name="Normal 22 4 4" xfId="34250" xr:uid="{00000000-0005-0000-0000-0000F8830000}"/>
    <cellStyle name="Normal 22 4 4 2" xfId="34251" xr:uid="{00000000-0005-0000-0000-0000F9830000}"/>
    <cellStyle name="Normal 22 4 4 2 2" xfId="34252" xr:uid="{00000000-0005-0000-0000-0000FA830000}"/>
    <cellStyle name="Normal 22 4 4 2 3" xfId="34253" xr:uid="{00000000-0005-0000-0000-0000FB830000}"/>
    <cellStyle name="Normal 22 4 4 3" xfId="34254" xr:uid="{00000000-0005-0000-0000-0000FC830000}"/>
    <cellStyle name="Normal 22 4 4 4" xfId="34255" xr:uid="{00000000-0005-0000-0000-0000FD830000}"/>
    <cellStyle name="Normal 22 4 5" xfId="34256" xr:uid="{00000000-0005-0000-0000-0000FE830000}"/>
    <cellStyle name="Normal 22 4 5 2" xfId="34257" xr:uid="{00000000-0005-0000-0000-0000FF830000}"/>
    <cellStyle name="Normal 22 4 5 3" xfId="34258" xr:uid="{00000000-0005-0000-0000-000000840000}"/>
    <cellStyle name="Normal 22 4 6" xfId="34259" xr:uid="{00000000-0005-0000-0000-000001840000}"/>
    <cellStyle name="Normal 22 4 7" xfId="34260" xr:uid="{00000000-0005-0000-0000-000002840000}"/>
    <cellStyle name="Normal 22 5" xfId="34261" xr:uid="{00000000-0005-0000-0000-000003840000}"/>
    <cellStyle name="Normal 22 5 2" xfId="34262" xr:uid="{00000000-0005-0000-0000-000004840000}"/>
    <cellStyle name="Normal 22 5 2 2" xfId="34263" xr:uid="{00000000-0005-0000-0000-000005840000}"/>
    <cellStyle name="Normal 22 5 2 2 2" xfId="34264" xr:uid="{00000000-0005-0000-0000-000006840000}"/>
    <cellStyle name="Normal 22 5 2 2 2 2" xfId="34265" xr:uid="{00000000-0005-0000-0000-000007840000}"/>
    <cellStyle name="Normal 22 5 2 2 2 2 2" xfId="34266" xr:uid="{00000000-0005-0000-0000-000008840000}"/>
    <cellStyle name="Normal 22 5 2 2 2 2 3" xfId="34267" xr:uid="{00000000-0005-0000-0000-000009840000}"/>
    <cellStyle name="Normal 22 5 2 2 2 3" xfId="34268" xr:uid="{00000000-0005-0000-0000-00000A840000}"/>
    <cellStyle name="Normal 22 5 2 2 2 4" xfId="34269" xr:uid="{00000000-0005-0000-0000-00000B840000}"/>
    <cellStyle name="Normal 22 5 2 2 3" xfId="34270" xr:uid="{00000000-0005-0000-0000-00000C840000}"/>
    <cellStyle name="Normal 22 5 2 2 3 2" xfId="34271" xr:uid="{00000000-0005-0000-0000-00000D840000}"/>
    <cellStyle name="Normal 22 5 2 2 3 3" xfId="34272" xr:uid="{00000000-0005-0000-0000-00000E840000}"/>
    <cellStyle name="Normal 22 5 2 2 4" xfId="34273" xr:uid="{00000000-0005-0000-0000-00000F840000}"/>
    <cellStyle name="Normal 22 5 2 2 5" xfId="34274" xr:uid="{00000000-0005-0000-0000-000010840000}"/>
    <cellStyle name="Normal 22 5 2 3" xfId="34275" xr:uid="{00000000-0005-0000-0000-000011840000}"/>
    <cellStyle name="Normal 22 5 2 3 2" xfId="34276" xr:uid="{00000000-0005-0000-0000-000012840000}"/>
    <cellStyle name="Normal 22 5 2 3 2 2" xfId="34277" xr:uid="{00000000-0005-0000-0000-000013840000}"/>
    <cellStyle name="Normal 22 5 2 3 2 3" xfId="34278" xr:uid="{00000000-0005-0000-0000-000014840000}"/>
    <cellStyle name="Normal 22 5 2 3 3" xfId="34279" xr:uid="{00000000-0005-0000-0000-000015840000}"/>
    <cellStyle name="Normal 22 5 2 3 4" xfId="34280" xr:uid="{00000000-0005-0000-0000-000016840000}"/>
    <cellStyle name="Normal 22 5 2 4" xfId="34281" xr:uid="{00000000-0005-0000-0000-000017840000}"/>
    <cellStyle name="Normal 22 5 2 4 2" xfId="34282" xr:uid="{00000000-0005-0000-0000-000018840000}"/>
    <cellStyle name="Normal 22 5 2 4 3" xfId="34283" xr:uid="{00000000-0005-0000-0000-000019840000}"/>
    <cellStyle name="Normal 22 5 2 5" xfId="34284" xr:uid="{00000000-0005-0000-0000-00001A840000}"/>
    <cellStyle name="Normal 22 5 2 6" xfId="34285" xr:uid="{00000000-0005-0000-0000-00001B840000}"/>
    <cellStyle name="Normal 22 5 3" xfId="34286" xr:uid="{00000000-0005-0000-0000-00001C840000}"/>
    <cellStyle name="Normal 22 5 3 2" xfId="34287" xr:uid="{00000000-0005-0000-0000-00001D840000}"/>
    <cellStyle name="Normal 22 5 3 2 2" xfId="34288" xr:uid="{00000000-0005-0000-0000-00001E840000}"/>
    <cellStyle name="Normal 22 5 3 2 2 2" xfId="34289" xr:uid="{00000000-0005-0000-0000-00001F840000}"/>
    <cellStyle name="Normal 22 5 3 2 2 3" xfId="34290" xr:uid="{00000000-0005-0000-0000-000020840000}"/>
    <cellStyle name="Normal 22 5 3 2 3" xfId="34291" xr:uid="{00000000-0005-0000-0000-000021840000}"/>
    <cellStyle name="Normal 22 5 3 2 4" xfId="34292" xr:uid="{00000000-0005-0000-0000-000022840000}"/>
    <cellStyle name="Normal 22 5 3 3" xfId="34293" xr:uid="{00000000-0005-0000-0000-000023840000}"/>
    <cellStyle name="Normal 22 5 3 3 2" xfId="34294" xr:uid="{00000000-0005-0000-0000-000024840000}"/>
    <cellStyle name="Normal 22 5 3 3 3" xfId="34295" xr:uid="{00000000-0005-0000-0000-000025840000}"/>
    <cellStyle name="Normal 22 5 3 4" xfId="34296" xr:uid="{00000000-0005-0000-0000-000026840000}"/>
    <cellStyle name="Normal 22 5 3 5" xfId="34297" xr:uid="{00000000-0005-0000-0000-000027840000}"/>
    <cellStyle name="Normal 22 5 4" xfId="34298" xr:uid="{00000000-0005-0000-0000-000028840000}"/>
    <cellStyle name="Normal 22 5 4 2" xfId="34299" xr:uid="{00000000-0005-0000-0000-000029840000}"/>
    <cellStyle name="Normal 22 5 4 2 2" xfId="34300" xr:uid="{00000000-0005-0000-0000-00002A840000}"/>
    <cellStyle name="Normal 22 5 4 2 3" xfId="34301" xr:uid="{00000000-0005-0000-0000-00002B840000}"/>
    <cellStyle name="Normal 22 5 4 3" xfId="34302" xr:uid="{00000000-0005-0000-0000-00002C840000}"/>
    <cellStyle name="Normal 22 5 4 4" xfId="34303" xr:uid="{00000000-0005-0000-0000-00002D840000}"/>
    <cellStyle name="Normal 22 5 5" xfId="34304" xr:uid="{00000000-0005-0000-0000-00002E840000}"/>
    <cellStyle name="Normal 22 5 5 2" xfId="34305" xr:uid="{00000000-0005-0000-0000-00002F840000}"/>
    <cellStyle name="Normal 22 5 5 3" xfId="34306" xr:uid="{00000000-0005-0000-0000-000030840000}"/>
    <cellStyle name="Normal 22 5 6" xfId="34307" xr:uid="{00000000-0005-0000-0000-000031840000}"/>
    <cellStyle name="Normal 22 5 7" xfId="34308" xr:uid="{00000000-0005-0000-0000-000032840000}"/>
    <cellStyle name="Normal 22 6" xfId="34309" xr:uid="{00000000-0005-0000-0000-000033840000}"/>
    <cellStyle name="Normal 22 6 2" xfId="34310" xr:uid="{00000000-0005-0000-0000-000034840000}"/>
    <cellStyle name="Normal 22 6 2 2" xfId="34311" xr:uid="{00000000-0005-0000-0000-000035840000}"/>
    <cellStyle name="Normal 22 6 2 2 2" xfId="34312" xr:uid="{00000000-0005-0000-0000-000036840000}"/>
    <cellStyle name="Normal 22 6 2 2 2 2" xfId="34313" xr:uid="{00000000-0005-0000-0000-000037840000}"/>
    <cellStyle name="Normal 22 6 2 2 2 3" xfId="34314" xr:uid="{00000000-0005-0000-0000-000038840000}"/>
    <cellStyle name="Normal 22 6 2 2 3" xfId="34315" xr:uid="{00000000-0005-0000-0000-000039840000}"/>
    <cellStyle name="Normal 22 6 2 2 4" xfId="34316" xr:uid="{00000000-0005-0000-0000-00003A840000}"/>
    <cellStyle name="Normal 22 6 2 3" xfId="34317" xr:uid="{00000000-0005-0000-0000-00003B840000}"/>
    <cellStyle name="Normal 22 6 2 3 2" xfId="34318" xr:uid="{00000000-0005-0000-0000-00003C840000}"/>
    <cellStyle name="Normal 22 6 2 3 3" xfId="34319" xr:uid="{00000000-0005-0000-0000-00003D840000}"/>
    <cellStyle name="Normal 22 6 2 4" xfId="34320" xr:uid="{00000000-0005-0000-0000-00003E840000}"/>
    <cellStyle name="Normal 22 6 2 5" xfId="34321" xr:uid="{00000000-0005-0000-0000-00003F840000}"/>
    <cellStyle name="Normal 22 6 3" xfId="34322" xr:uid="{00000000-0005-0000-0000-000040840000}"/>
    <cellStyle name="Normal 22 6 3 2" xfId="34323" xr:uid="{00000000-0005-0000-0000-000041840000}"/>
    <cellStyle name="Normal 22 6 3 2 2" xfId="34324" xr:uid="{00000000-0005-0000-0000-000042840000}"/>
    <cellStyle name="Normal 22 6 3 2 3" xfId="34325" xr:uid="{00000000-0005-0000-0000-000043840000}"/>
    <cellStyle name="Normal 22 6 3 3" xfId="34326" xr:uid="{00000000-0005-0000-0000-000044840000}"/>
    <cellStyle name="Normal 22 6 3 4" xfId="34327" xr:uid="{00000000-0005-0000-0000-000045840000}"/>
    <cellStyle name="Normal 22 6 4" xfId="34328" xr:uid="{00000000-0005-0000-0000-000046840000}"/>
    <cellStyle name="Normal 22 6 4 2" xfId="34329" xr:uid="{00000000-0005-0000-0000-000047840000}"/>
    <cellStyle name="Normal 22 6 4 3" xfId="34330" xr:uid="{00000000-0005-0000-0000-000048840000}"/>
    <cellStyle name="Normal 22 6 5" xfId="34331" xr:uid="{00000000-0005-0000-0000-000049840000}"/>
    <cellStyle name="Normal 22 6 6" xfId="34332" xr:uid="{00000000-0005-0000-0000-00004A840000}"/>
    <cellStyle name="Normal 22 7" xfId="34333" xr:uid="{00000000-0005-0000-0000-00004B840000}"/>
    <cellStyle name="Normal 22 7 2" xfId="34334" xr:uid="{00000000-0005-0000-0000-00004C840000}"/>
    <cellStyle name="Normal 22 7 2 2" xfId="34335" xr:uid="{00000000-0005-0000-0000-00004D840000}"/>
    <cellStyle name="Normal 22 7 2 2 2" xfId="34336" xr:uid="{00000000-0005-0000-0000-00004E840000}"/>
    <cellStyle name="Normal 22 7 2 2 3" xfId="34337" xr:uid="{00000000-0005-0000-0000-00004F840000}"/>
    <cellStyle name="Normal 22 7 2 3" xfId="34338" xr:uid="{00000000-0005-0000-0000-000050840000}"/>
    <cellStyle name="Normal 22 7 2 4" xfId="34339" xr:uid="{00000000-0005-0000-0000-000051840000}"/>
    <cellStyle name="Normal 22 7 3" xfId="34340" xr:uid="{00000000-0005-0000-0000-000052840000}"/>
    <cellStyle name="Normal 22 7 3 2" xfId="34341" xr:uid="{00000000-0005-0000-0000-000053840000}"/>
    <cellStyle name="Normal 22 7 3 3" xfId="34342" xr:uid="{00000000-0005-0000-0000-000054840000}"/>
    <cellStyle name="Normal 22 7 4" xfId="34343" xr:uid="{00000000-0005-0000-0000-000055840000}"/>
    <cellStyle name="Normal 22 7 5" xfId="34344" xr:uid="{00000000-0005-0000-0000-000056840000}"/>
    <cellStyle name="Normal 22 8" xfId="34345" xr:uid="{00000000-0005-0000-0000-000057840000}"/>
    <cellStyle name="Normal 22 9" xfId="34346" xr:uid="{00000000-0005-0000-0000-000058840000}"/>
    <cellStyle name="Normal 22 9 2" xfId="34347" xr:uid="{00000000-0005-0000-0000-000059840000}"/>
    <cellStyle name="Normal 22 9 2 2" xfId="34348" xr:uid="{00000000-0005-0000-0000-00005A840000}"/>
    <cellStyle name="Normal 22 9 2 3" xfId="34349" xr:uid="{00000000-0005-0000-0000-00005B840000}"/>
    <cellStyle name="Normal 22 9 3" xfId="34350" xr:uid="{00000000-0005-0000-0000-00005C840000}"/>
    <cellStyle name="Normal 22 9 4" xfId="34351" xr:uid="{00000000-0005-0000-0000-00005D840000}"/>
    <cellStyle name="Normal 220" xfId="53807" xr:uid="{00000000-0005-0000-0000-00005E840000}"/>
    <cellStyle name="Normal 221" xfId="3" xr:uid="{00000000-0005-0000-0000-00005F840000}"/>
    <cellStyle name="Normal 23" xfId="632" xr:uid="{00000000-0005-0000-0000-000060840000}"/>
    <cellStyle name="Normal 23 10" xfId="34352" xr:uid="{00000000-0005-0000-0000-000061840000}"/>
    <cellStyle name="Normal 23 10 2" xfId="34353" xr:uid="{00000000-0005-0000-0000-000062840000}"/>
    <cellStyle name="Normal 23 10 3" xfId="34354" xr:uid="{00000000-0005-0000-0000-000063840000}"/>
    <cellStyle name="Normal 23 11" xfId="34355" xr:uid="{00000000-0005-0000-0000-000064840000}"/>
    <cellStyle name="Normal 23 12" xfId="34356" xr:uid="{00000000-0005-0000-0000-000065840000}"/>
    <cellStyle name="Normal 23 2" xfId="34357" xr:uid="{00000000-0005-0000-0000-000066840000}"/>
    <cellStyle name="Normal 23 2 10" xfId="34358" xr:uid="{00000000-0005-0000-0000-000067840000}"/>
    <cellStyle name="Normal 23 2 2" xfId="34359" xr:uid="{00000000-0005-0000-0000-000068840000}"/>
    <cellStyle name="Normal 23 2 2 2" xfId="34360" xr:uid="{00000000-0005-0000-0000-000069840000}"/>
    <cellStyle name="Normal 23 2 2 2 2" xfId="34361" xr:uid="{00000000-0005-0000-0000-00006A840000}"/>
    <cellStyle name="Normal 23 2 2 2 2 2" xfId="34362" xr:uid="{00000000-0005-0000-0000-00006B840000}"/>
    <cellStyle name="Normal 23 2 2 2 2 2 2" xfId="34363" xr:uid="{00000000-0005-0000-0000-00006C840000}"/>
    <cellStyle name="Normal 23 2 2 2 2 2 2 2" xfId="34364" xr:uid="{00000000-0005-0000-0000-00006D840000}"/>
    <cellStyle name="Normal 23 2 2 2 2 2 2 3" xfId="34365" xr:uid="{00000000-0005-0000-0000-00006E840000}"/>
    <cellStyle name="Normal 23 2 2 2 2 2 3" xfId="34366" xr:uid="{00000000-0005-0000-0000-00006F840000}"/>
    <cellStyle name="Normal 23 2 2 2 2 2 4" xfId="34367" xr:uid="{00000000-0005-0000-0000-000070840000}"/>
    <cellStyle name="Normal 23 2 2 2 2 3" xfId="34368" xr:uid="{00000000-0005-0000-0000-000071840000}"/>
    <cellStyle name="Normal 23 2 2 2 2 3 2" xfId="34369" xr:uid="{00000000-0005-0000-0000-000072840000}"/>
    <cellStyle name="Normal 23 2 2 2 2 3 3" xfId="34370" xr:uid="{00000000-0005-0000-0000-000073840000}"/>
    <cellStyle name="Normal 23 2 2 2 2 4" xfId="34371" xr:uid="{00000000-0005-0000-0000-000074840000}"/>
    <cellStyle name="Normal 23 2 2 2 2 5" xfId="34372" xr:uid="{00000000-0005-0000-0000-000075840000}"/>
    <cellStyle name="Normal 23 2 2 2 3" xfId="34373" xr:uid="{00000000-0005-0000-0000-000076840000}"/>
    <cellStyle name="Normal 23 2 2 2 3 2" xfId="34374" xr:uid="{00000000-0005-0000-0000-000077840000}"/>
    <cellStyle name="Normal 23 2 2 2 3 2 2" xfId="34375" xr:uid="{00000000-0005-0000-0000-000078840000}"/>
    <cellStyle name="Normal 23 2 2 2 3 2 3" xfId="34376" xr:uid="{00000000-0005-0000-0000-000079840000}"/>
    <cellStyle name="Normal 23 2 2 2 3 3" xfId="34377" xr:uid="{00000000-0005-0000-0000-00007A840000}"/>
    <cellStyle name="Normal 23 2 2 2 3 4" xfId="34378" xr:uid="{00000000-0005-0000-0000-00007B840000}"/>
    <cellStyle name="Normal 23 2 2 2 4" xfId="34379" xr:uid="{00000000-0005-0000-0000-00007C840000}"/>
    <cellStyle name="Normal 23 2 2 2 4 2" xfId="34380" xr:uid="{00000000-0005-0000-0000-00007D840000}"/>
    <cellStyle name="Normal 23 2 2 2 4 3" xfId="34381" xr:uid="{00000000-0005-0000-0000-00007E840000}"/>
    <cellStyle name="Normal 23 2 2 2 5" xfId="34382" xr:uid="{00000000-0005-0000-0000-00007F840000}"/>
    <cellStyle name="Normal 23 2 2 2 6" xfId="34383" xr:uid="{00000000-0005-0000-0000-000080840000}"/>
    <cellStyle name="Normal 23 2 2 3" xfId="34384" xr:uid="{00000000-0005-0000-0000-000081840000}"/>
    <cellStyle name="Normal 23 2 2 3 2" xfId="34385" xr:uid="{00000000-0005-0000-0000-000082840000}"/>
    <cellStyle name="Normal 23 2 2 3 2 2" xfId="34386" xr:uid="{00000000-0005-0000-0000-000083840000}"/>
    <cellStyle name="Normal 23 2 2 3 2 2 2" xfId="34387" xr:uid="{00000000-0005-0000-0000-000084840000}"/>
    <cellStyle name="Normal 23 2 2 3 2 2 3" xfId="34388" xr:uid="{00000000-0005-0000-0000-000085840000}"/>
    <cellStyle name="Normal 23 2 2 3 2 3" xfId="34389" xr:uid="{00000000-0005-0000-0000-000086840000}"/>
    <cellStyle name="Normal 23 2 2 3 2 4" xfId="34390" xr:uid="{00000000-0005-0000-0000-000087840000}"/>
    <cellStyle name="Normal 23 2 2 3 3" xfId="34391" xr:uid="{00000000-0005-0000-0000-000088840000}"/>
    <cellStyle name="Normal 23 2 2 3 3 2" xfId="34392" xr:uid="{00000000-0005-0000-0000-000089840000}"/>
    <cellStyle name="Normal 23 2 2 3 3 3" xfId="34393" xr:uid="{00000000-0005-0000-0000-00008A840000}"/>
    <cellStyle name="Normal 23 2 2 3 4" xfId="34394" xr:uid="{00000000-0005-0000-0000-00008B840000}"/>
    <cellStyle name="Normal 23 2 2 3 5" xfId="34395" xr:uid="{00000000-0005-0000-0000-00008C840000}"/>
    <cellStyle name="Normal 23 2 2 4" xfId="34396" xr:uid="{00000000-0005-0000-0000-00008D840000}"/>
    <cellStyle name="Normal 23 2 2 4 2" xfId="34397" xr:uid="{00000000-0005-0000-0000-00008E840000}"/>
    <cellStyle name="Normal 23 2 2 4 2 2" xfId="34398" xr:uid="{00000000-0005-0000-0000-00008F840000}"/>
    <cellStyle name="Normal 23 2 2 4 2 3" xfId="34399" xr:uid="{00000000-0005-0000-0000-000090840000}"/>
    <cellStyle name="Normal 23 2 2 4 3" xfId="34400" xr:uid="{00000000-0005-0000-0000-000091840000}"/>
    <cellStyle name="Normal 23 2 2 4 4" xfId="34401" xr:uid="{00000000-0005-0000-0000-000092840000}"/>
    <cellStyle name="Normal 23 2 2 5" xfId="34402" xr:uid="{00000000-0005-0000-0000-000093840000}"/>
    <cellStyle name="Normal 23 2 2 5 2" xfId="34403" xr:uid="{00000000-0005-0000-0000-000094840000}"/>
    <cellStyle name="Normal 23 2 2 5 3" xfId="34404" xr:uid="{00000000-0005-0000-0000-000095840000}"/>
    <cellStyle name="Normal 23 2 2 6" xfId="34405" xr:uid="{00000000-0005-0000-0000-000096840000}"/>
    <cellStyle name="Normal 23 2 2 7" xfId="34406" xr:uid="{00000000-0005-0000-0000-000097840000}"/>
    <cellStyle name="Normal 23 2 3" xfId="34407" xr:uid="{00000000-0005-0000-0000-000098840000}"/>
    <cellStyle name="Normal 23 2 3 2" xfId="34408" xr:uid="{00000000-0005-0000-0000-000099840000}"/>
    <cellStyle name="Normal 23 2 3 2 2" xfId="34409" xr:uid="{00000000-0005-0000-0000-00009A840000}"/>
    <cellStyle name="Normal 23 2 3 2 2 2" xfId="34410" xr:uid="{00000000-0005-0000-0000-00009B840000}"/>
    <cellStyle name="Normal 23 2 3 2 2 2 2" xfId="34411" xr:uid="{00000000-0005-0000-0000-00009C840000}"/>
    <cellStyle name="Normal 23 2 3 2 2 2 2 2" xfId="34412" xr:uid="{00000000-0005-0000-0000-00009D840000}"/>
    <cellStyle name="Normal 23 2 3 2 2 2 2 3" xfId="34413" xr:uid="{00000000-0005-0000-0000-00009E840000}"/>
    <cellStyle name="Normal 23 2 3 2 2 2 3" xfId="34414" xr:uid="{00000000-0005-0000-0000-00009F840000}"/>
    <cellStyle name="Normal 23 2 3 2 2 2 4" xfId="34415" xr:uid="{00000000-0005-0000-0000-0000A0840000}"/>
    <cellStyle name="Normal 23 2 3 2 2 3" xfId="34416" xr:uid="{00000000-0005-0000-0000-0000A1840000}"/>
    <cellStyle name="Normal 23 2 3 2 2 3 2" xfId="34417" xr:uid="{00000000-0005-0000-0000-0000A2840000}"/>
    <cellStyle name="Normal 23 2 3 2 2 3 3" xfId="34418" xr:uid="{00000000-0005-0000-0000-0000A3840000}"/>
    <cellStyle name="Normal 23 2 3 2 2 4" xfId="34419" xr:uid="{00000000-0005-0000-0000-0000A4840000}"/>
    <cellStyle name="Normal 23 2 3 2 2 5" xfId="34420" xr:uid="{00000000-0005-0000-0000-0000A5840000}"/>
    <cellStyle name="Normal 23 2 3 2 3" xfId="34421" xr:uid="{00000000-0005-0000-0000-0000A6840000}"/>
    <cellStyle name="Normal 23 2 3 2 3 2" xfId="34422" xr:uid="{00000000-0005-0000-0000-0000A7840000}"/>
    <cellStyle name="Normal 23 2 3 2 3 2 2" xfId="34423" xr:uid="{00000000-0005-0000-0000-0000A8840000}"/>
    <cellStyle name="Normal 23 2 3 2 3 2 3" xfId="34424" xr:uid="{00000000-0005-0000-0000-0000A9840000}"/>
    <cellStyle name="Normal 23 2 3 2 3 3" xfId="34425" xr:uid="{00000000-0005-0000-0000-0000AA840000}"/>
    <cellStyle name="Normal 23 2 3 2 3 4" xfId="34426" xr:uid="{00000000-0005-0000-0000-0000AB840000}"/>
    <cellStyle name="Normal 23 2 3 2 4" xfId="34427" xr:uid="{00000000-0005-0000-0000-0000AC840000}"/>
    <cellStyle name="Normal 23 2 3 2 4 2" xfId="34428" xr:uid="{00000000-0005-0000-0000-0000AD840000}"/>
    <cellStyle name="Normal 23 2 3 2 4 3" xfId="34429" xr:uid="{00000000-0005-0000-0000-0000AE840000}"/>
    <cellStyle name="Normal 23 2 3 2 5" xfId="34430" xr:uid="{00000000-0005-0000-0000-0000AF840000}"/>
    <cellStyle name="Normal 23 2 3 2 6" xfId="34431" xr:uid="{00000000-0005-0000-0000-0000B0840000}"/>
    <cellStyle name="Normal 23 2 3 3" xfId="34432" xr:uid="{00000000-0005-0000-0000-0000B1840000}"/>
    <cellStyle name="Normal 23 2 3 3 2" xfId="34433" xr:uid="{00000000-0005-0000-0000-0000B2840000}"/>
    <cellStyle name="Normal 23 2 3 3 2 2" xfId="34434" xr:uid="{00000000-0005-0000-0000-0000B3840000}"/>
    <cellStyle name="Normal 23 2 3 3 2 2 2" xfId="34435" xr:uid="{00000000-0005-0000-0000-0000B4840000}"/>
    <cellStyle name="Normal 23 2 3 3 2 2 3" xfId="34436" xr:uid="{00000000-0005-0000-0000-0000B5840000}"/>
    <cellStyle name="Normal 23 2 3 3 2 3" xfId="34437" xr:uid="{00000000-0005-0000-0000-0000B6840000}"/>
    <cellStyle name="Normal 23 2 3 3 2 4" xfId="34438" xr:uid="{00000000-0005-0000-0000-0000B7840000}"/>
    <cellStyle name="Normal 23 2 3 3 3" xfId="34439" xr:uid="{00000000-0005-0000-0000-0000B8840000}"/>
    <cellStyle name="Normal 23 2 3 3 3 2" xfId="34440" xr:uid="{00000000-0005-0000-0000-0000B9840000}"/>
    <cellStyle name="Normal 23 2 3 3 3 3" xfId="34441" xr:uid="{00000000-0005-0000-0000-0000BA840000}"/>
    <cellStyle name="Normal 23 2 3 3 4" xfId="34442" xr:uid="{00000000-0005-0000-0000-0000BB840000}"/>
    <cellStyle name="Normal 23 2 3 3 5" xfId="34443" xr:uid="{00000000-0005-0000-0000-0000BC840000}"/>
    <cellStyle name="Normal 23 2 3 4" xfId="34444" xr:uid="{00000000-0005-0000-0000-0000BD840000}"/>
    <cellStyle name="Normal 23 2 3 4 2" xfId="34445" xr:uid="{00000000-0005-0000-0000-0000BE840000}"/>
    <cellStyle name="Normal 23 2 3 4 2 2" xfId="34446" xr:uid="{00000000-0005-0000-0000-0000BF840000}"/>
    <cellStyle name="Normal 23 2 3 4 2 3" xfId="34447" xr:uid="{00000000-0005-0000-0000-0000C0840000}"/>
    <cellStyle name="Normal 23 2 3 4 3" xfId="34448" xr:uid="{00000000-0005-0000-0000-0000C1840000}"/>
    <cellStyle name="Normal 23 2 3 4 4" xfId="34449" xr:uid="{00000000-0005-0000-0000-0000C2840000}"/>
    <cellStyle name="Normal 23 2 3 5" xfId="34450" xr:uid="{00000000-0005-0000-0000-0000C3840000}"/>
    <cellStyle name="Normal 23 2 3 5 2" xfId="34451" xr:uid="{00000000-0005-0000-0000-0000C4840000}"/>
    <cellStyle name="Normal 23 2 3 5 3" xfId="34452" xr:uid="{00000000-0005-0000-0000-0000C5840000}"/>
    <cellStyle name="Normal 23 2 3 6" xfId="34453" xr:uid="{00000000-0005-0000-0000-0000C6840000}"/>
    <cellStyle name="Normal 23 2 3 7" xfId="34454" xr:uid="{00000000-0005-0000-0000-0000C7840000}"/>
    <cellStyle name="Normal 23 2 4" xfId="34455" xr:uid="{00000000-0005-0000-0000-0000C8840000}"/>
    <cellStyle name="Normal 23 2 4 2" xfId="34456" xr:uid="{00000000-0005-0000-0000-0000C9840000}"/>
    <cellStyle name="Normal 23 2 4 2 2" xfId="34457" xr:uid="{00000000-0005-0000-0000-0000CA840000}"/>
    <cellStyle name="Normal 23 2 4 2 2 2" xfId="34458" xr:uid="{00000000-0005-0000-0000-0000CB840000}"/>
    <cellStyle name="Normal 23 2 4 2 2 2 2" xfId="34459" xr:uid="{00000000-0005-0000-0000-0000CC840000}"/>
    <cellStyle name="Normal 23 2 4 2 2 2 2 2" xfId="34460" xr:uid="{00000000-0005-0000-0000-0000CD840000}"/>
    <cellStyle name="Normal 23 2 4 2 2 2 2 3" xfId="34461" xr:uid="{00000000-0005-0000-0000-0000CE840000}"/>
    <cellStyle name="Normal 23 2 4 2 2 2 3" xfId="34462" xr:uid="{00000000-0005-0000-0000-0000CF840000}"/>
    <cellStyle name="Normal 23 2 4 2 2 2 4" xfId="34463" xr:uid="{00000000-0005-0000-0000-0000D0840000}"/>
    <cellStyle name="Normal 23 2 4 2 2 3" xfId="34464" xr:uid="{00000000-0005-0000-0000-0000D1840000}"/>
    <cellStyle name="Normal 23 2 4 2 2 3 2" xfId="34465" xr:uid="{00000000-0005-0000-0000-0000D2840000}"/>
    <cellStyle name="Normal 23 2 4 2 2 3 3" xfId="34466" xr:uid="{00000000-0005-0000-0000-0000D3840000}"/>
    <cellStyle name="Normal 23 2 4 2 2 4" xfId="34467" xr:uid="{00000000-0005-0000-0000-0000D4840000}"/>
    <cellStyle name="Normal 23 2 4 2 2 5" xfId="34468" xr:uid="{00000000-0005-0000-0000-0000D5840000}"/>
    <cellStyle name="Normal 23 2 4 2 3" xfId="34469" xr:uid="{00000000-0005-0000-0000-0000D6840000}"/>
    <cellStyle name="Normal 23 2 4 2 3 2" xfId="34470" xr:uid="{00000000-0005-0000-0000-0000D7840000}"/>
    <cellStyle name="Normal 23 2 4 2 3 2 2" xfId="34471" xr:uid="{00000000-0005-0000-0000-0000D8840000}"/>
    <cellStyle name="Normal 23 2 4 2 3 2 3" xfId="34472" xr:uid="{00000000-0005-0000-0000-0000D9840000}"/>
    <cellStyle name="Normal 23 2 4 2 3 3" xfId="34473" xr:uid="{00000000-0005-0000-0000-0000DA840000}"/>
    <cellStyle name="Normal 23 2 4 2 3 4" xfId="34474" xr:uid="{00000000-0005-0000-0000-0000DB840000}"/>
    <cellStyle name="Normal 23 2 4 2 4" xfId="34475" xr:uid="{00000000-0005-0000-0000-0000DC840000}"/>
    <cellStyle name="Normal 23 2 4 2 4 2" xfId="34476" xr:uid="{00000000-0005-0000-0000-0000DD840000}"/>
    <cellStyle name="Normal 23 2 4 2 4 3" xfId="34477" xr:uid="{00000000-0005-0000-0000-0000DE840000}"/>
    <cellStyle name="Normal 23 2 4 2 5" xfId="34478" xr:uid="{00000000-0005-0000-0000-0000DF840000}"/>
    <cellStyle name="Normal 23 2 4 2 6" xfId="34479" xr:uid="{00000000-0005-0000-0000-0000E0840000}"/>
    <cellStyle name="Normal 23 2 4 3" xfId="34480" xr:uid="{00000000-0005-0000-0000-0000E1840000}"/>
    <cellStyle name="Normal 23 2 4 3 2" xfId="34481" xr:uid="{00000000-0005-0000-0000-0000E2840000}"/>
    <cellStyle name="Normal 23 2 4 3 2 2" xfId="34482" xr:uid="{00000000-0005-0000-0000-0000E3840000}"/>
    <cellStyle name="Normal 23 2 4 3 2 2 2" xfId="34483" xr:uid="{00000000-0005-0000-0000-0000E4840000}"/>
    <cellStyle name="Normal 23 2 4 3 2 2 3" xfId="34484" xr:uid="{00000000-0005-0000-0000-0000E5840000}"/>
    <cellStyle name="Normal 23 2 4 3 2 3" xfId="34485" xr:uid="{00000000-0005-0000-0000-0000E6840000}"/>
    <cellStyle name="Normal 23 2 4 3 2 4" xfId="34486" xr:uid="{00000000-0005-0000-0000-0000E7840000}"/>
    <cellStyle name="Normal 23 2 4 3 3" xfId="34487" xr:uid="{00000000-0005-0000-0000-0000E8840000}"/>
    <cellStyle name="Normal 23 2 4 3 3 2" xfId="34488" xr:uid="{00000000-0005-0000-0000-0000E9840000}"/>
    <cellStyle name="Normal 23 2 4 3 3 3" xfId="34489" xr:uid="{00000000-0005-0000-0000-0000EA840000}"/>
    <cellStyle name="Normal 23 2 4 3 4" xfId="34490" xr:uid="{00000000-0005-0000-0000-0000EB840000}"/>
    <cellStyle name="Normal 23 2 4 3 5" xfId="34491" xr:uid="{00000000-0005-0000-0000-0000EC840000}"/>
    <cellStyle name="Normal 23 2 4 4" xfId="34492" xr:uid="{00000000-0005-0000-0000-0000ED840000}"/>
    <cellStyle name="Normal 23 2 4 4 2" xfId="34493" xr:uid="{00000000-0005-0000-0000-0000EE840000}"/>
    <cellStyle name="Normal 23 2 4 4 2 2" xfId="34494" xr:uid="{00000000-0005-0000-0000-0000EF840000}"/>
    <cellStyle name="Normal 23 2 4 4 2 3" xfId="34495" xr:uid="{00000000-0005-0000-0000-0000F0840000}"/>
    <cellStyle name="Normal 23 2 4 4 3" xfId="34496" xr:uid="{00000000-0005-0000-0000-0000F1840000}"/>
    <cellStyle name="Normal 23 2 4 4 4" xfId="34497" xr:uid="{00000000-0005-0000-0000-0000F2840000}"/>
    <cellStyle name="Normal 23 2 4 5" xfId="34498" xr:uid="{00000000-0005-0000-0000-0000F3840000}"/>
    <cellStyle name="Normal 23 2 4 5 2" xfId="34499" xr:uid="{00000000-0005-0000-0000-0000F4840000}"/>
    <cellStyle name="Normal 23 2 4 5 3" xfId="34500" xr:uid="{00000000-0005-0000-0000-0000F5840000}"/>
    <cellStyle name="Normal 23 2 4 6" xfId="34501" xr:uid="{00000000-0005-0000-0000-0000F6840000}"/>
    <cellStyle name="Normal 23 2 4 7" xfId="34502" xr:uid="{00000000-0005-0000-0000-0000F7840000}"/>
    <cellStyle name="Normal 23 2 5" xfId="34503" xr:uid="{00000000-0005-0000-0000-0000F8840000}"/>
    <cellStyle name="Normal 23 2 5 2" xfId="34504" xr:uid="{00000000-0005-0000-0000-0000F9840000}"/>
    <cellStyle name="Normal 23 2 5 2 2" xfId="34505" xr:uid="{00000000-0005-0000-0000-0000FA840000}"/>
    <cellStyle name="Normal 23 2 5 2 2 2" xfId="34506" xr:uid="{00000000-0005-0000-0000-0000FB840000}"/>
    <cellStyle name="Normal 23 2 5 2 2 2 2" xfId="34507" xr:uid="{00000000-0005-0000-0000-0000FC840000}"/>
    <cellStyle name="Normal 23 2 5 2 2 2 3" xfId="34508" xr:uid="{00000000-0005-0000-0000-0000FD840000}"/>
    <cellStyle name="Normal 23 2 5 2 2 3" xfId="34509" xr:uid="{00000000-0005-0000-0000-0000FE840000}"/>
    <cellStyle name="Normal 23 2 5 2 2 4" xfId="34510" xr:uid="{00000000-0005-0000-0000-0000FF840000}"/>
    <cellStyle name="Normal 23 2 5 2 3" xfId="34511" xr:uid="{00000000-0005-0000-0000-000000850000}"/>
    <cellStyle name="Normal 23 2 5 2 3 2" xfId="34512" xr:uid="{00000000-0005-0000-0000-000001850000}"/>
    <cellStyle name="Normal 23 2 5 2 3 3" xfId="34513" xr:uid="{00000000-0005-0000-0000-000002850000}"/>
    <cellStyle name="Normal 23 2 5 2 4" xfId="34514" xr:uid="{00000000-0005-0000-0000-000003850000}"/>
    <cellStyle name="Normal 23 2 5 2 5" xfId="34515" xr:uid="{00000000-0005-0000-0000-000004850000}"/>
    <cellStyle name="Normal 23 2 5 3" xfId="34516" xr:uid="{00000000-0005-0000-0000-000005850000}"/>
    <cellStyle name="Normal 23 2 5 3 2" xfId="34517" xr:uid="{00000000-0005-0000-0000-000006850000}"/>
    <cellStyle name="Normal 23 2 5 3 2 2" xfId="34518" xr:uid="{00000000-0005-0000-0000-000007850000}"/>
    <cellStyle name="Normal 23 2 5 3 2 3" xfId="34519" xr:uid="{00000000-0005-0000-0000-000008850000}"/>
    <cellStyle name="Normal 23 2 5 3 3" xfId="34520" xr:uid="{00000000-0005-0000-0000-000009850000}"/>
    <cellStyle name="Normal 23 2 5 3 4" xfId="34521" xr:uid="{00000000-0005-0000-0000-00000A850000}"/>
    <cellStyle name="Normal 23 2 5 4" xfId="34522" xr:uid="{00000000-0005-0000-0000-00000B850000}"/>
    <cellStyle name="Normal 23 2 5 4 2" xfId="34523" xr:uid="{00000000-0005-0000-0000-00000C850000}"/>
    <cellStyle name="Normal 23 2 5 4 3" xfId="34524" xr:uid="{00000000-0005-0000-0000-00000D850000}"/>
    <cellStyle name="Normal 23 2 5 5" xfId="34525" xr:uid="{00000000-0005-0000-0000-00000E850000}"/>
    <cellStyle name="Normal 23 2 5 6" xfId="34526" xr:uid="{00000000-0005-0000-0000-00000F850000}"/>
    <cellStyle name="Normal 23 2 6" xfId="34527" xr:uid="{00000000-0005-0000-0000-000010850000}"/>
    <cellStyle name="Normal 23 2 6 2" xfId="34528" xr:uid="{00000000-0005-0000-0000-000011850000}"/>
    <cellStyle name="Normal 23 2 6 2 2" xfId="34529" xr:uid="{00000000-0005-0000-0000-000012850000}"/>
    <cellStyle name="Normal 23 2 6 2 2 2" xfId="34530" xr:uid="{00000000-0005-0000-0000-000013850000}"/>
    <cellStyle name="Normal 23 2 6 2 2 3" xfId="34531" xr:uid="{00000000-0005-0000-0000-000014850000}"/>
    <cellStyle name="Normal 23 2 6 2 3" xfId="34532" xr:uid="{00000000-0005-0000-0000-000015850000}"/>
    <cellStyle name="Normal 23 2 6 2 4" xfId="34533" xr:uid="{00000000-0005-0000-0000-000016850000}"/>
    <cellStyle name="Normal 23 2 6 3" xfId="34534" xr:uid="{00000000-0005-0000-0000-000017850000}"/>
    <cellStyle name="Normal 23 2 6 3 2" xfId="34535" xr:uid="{00000000-0005-0000-0000-000018850000}"/>
    <cellStyle name="Normal 23 2 6 3 3" xfId="34536" xr:uid="{00000000-0005-0000-0000-000019850000}"/>
    <cellStyle name="Normal 23 2 6 4" xfId="34537" xr:uid="{00000000-0005-0000-0000-00001A850000}"/>
    <cellStyle name="Normal 23 2 6 5" xfId="34538" xr:uid="{00000000-0005-0000-0000-00001B850000}"/>
    <cellStyle name="Normal 23 2 7" xfId="34539" xr:uid="{00000000-0005-0000-0000-00001C850000}"/>
    <cellStyle name="Normal 23 2 7 2" xfId="34540" xr:uid="{00000000-0005-0000-0000-00001D850000}"/>
    <cellStyle name="Normal 23 2 7 2 2" xfId="34541" xr:uid="{00000000-0005-0000-0000-00001E850000}"/>
    <cellStyle name="Normal 23 2 7 2 3" xfId="34542" xr:uid="{00000000-0005-0000-0000-00001F850000}"/>
    <cellStyle name="Normal 23 2 7 3" xfId="34543" xr:uid="{00000000-0005-0000-0000-000020850000}"/>
    <cellStyle name="Normal 23 2 7 4" xfId="34544" xr:uid="{00000000-0005-0000-0000-000021850000}"/>
    <cellStyle name="Normal 23 2 8" xfId="34545" xr:uid="{00000000-0005-0000-0000-000022850000}"/>
    <cellStyle name="Normal 23 2 8 2" xfId="34546" xr:uid="{00000000-0005-0000-0000-000023850000}"/>
    <cellStyle name="Normal 23 2 8 3" xfId="34547" xr:uid="{00000000-0005-0000-0000-000024850000}"/>
    <cellStyle name="Normal 23 2 9" xfId="34548" xr:uid="{00000000-0005-0000-0000-000025850000}"/>
    <cellStyle name="Normal 23 3" xfId="34549" xr:uid="{00000000-0005-0000-0000-000026850000}"/>
    <cellStyle name="Normal 23 3 2" xfId="34550" xr:uid="{00000000-0005-0000-0000-000027850000}"/>
    <cellStyle name="Normal 23 3 2 2" xfId="34551" xr:uid="{00000000-0005-0000-0000-000028850000}"/>
    <cellStyle name="Normal 23 3 2 2 2" xfId="34552" xr:uid="{00000000-0005-0000-0000-000029850000}"/>
    <cellStyle name="Normal 23 3 2 2 2 2" xfId="34553" xr:uid="{00000000-0005-0000-0000-00002A850000}"/>
    <cellStyle name="Normal 23 3 2 2 2 2 2" xfId="34554" xr:uid="{00000000-0005-0000-0000-00002B850000}"/>
    <cellStyle name="Normal 23 3 2 2 2 2 3" xfId="34555" xr:uid="{00000000-0005-0000-0000-00002C850000}"/>
    <cellStyle name="Normal 23 3 2 2 2 3" xfId="34556" xr:uid="{00000000-0005-0000-0000-00002D850000}"/>
    <cellStyle name="Normal 23 3 2 2 2 4" xfId="34557" xr:uid="{00000000-0005-0000-0000-00002E850000}"/>
    <cellStyle name="Normal 23 3 2 2 3" xfId="34558" xr:uid="{00000000-0005-0000-0000-00002F850000}"/>
    <cellStyle name="Normal 23 3 2 2 3 2" xfId="34559" xr:uid="{00000000-0005-0000-0000-000030850000}"/>
    <cellStyle name="Normal 23 3 2 2 3 3" xfId="34560" xr:uid="{00000000-0005-0000-0000-000031850000}"/>
    <cellStyle name="Normal 23 3 2 2 4" xfId="34561" xr:uid="{00000000-0005-0000-0000-000032850000}"/>
    <cellStyle name="Normal 23 3 2 2 5" xfId="34562" xr:uid="{00000000-0005-0000-0000-000033850000}"/>
    <cellStyle name="Normal 23 3 2 3" xfId="34563" xr:uid="{00000000-0005-0000-0000-000034850000}"/>
    <cellStyle name="Normal 23 3 2 3 2" xfId="34564" xr:uid="{00000000-0005-0000-0000-000035850000}"/>
    <cellStyle name="Normal 23 3 2 3 2 2" xfId="34565" xr:uid="{00000000-0005-0000-0000-000036850000}"/>
    <cellStyle name="Normal 23 3 2 3 2 3" xfId="34566" xr:uid="{00000000-0005-0000-0000-000037850000}"/>
    <cellStyle name="Normal 23 3 2 3 3" xfId="34567" xr:uid="{00000000-0005-0000-0000-000038850000}"/>
    <cellStyle name="Normal 23 3 2 3 4" xfId="34568" xr:uid="{00000000-0005-0000-0000-000039850000}"/>
    <cellStyle name="Normal 23 3 2 4" xfId="34569" xr:uid="{00000000-0005-0000-0000-00003A850000}"/>
    <cellStyle name="Normal 23 3 2 4 2" xfId="34570" xr:uid="{00000000-0005-0000-0000-00003B850000}"/>
    <cellStyle name="Normal 23 3 2 4 3" xfId="34571" xr:uid="{00000000-0005-0000-0000-00003C850000}"/>
    <cellStyle name="Normal 23 3 2 5" xfId="34572" xr:uid="{00000000-0005-0000-0000-00003D850000}"/>
    <cellStyle name="Normal 23 3 2 6" xfId="34573" xr:uid="{00000000-0005-0000-0000-00003E850000}"/>
    <cellStyle name="Normal 23 3 3" xfId="34574" xr:uid="{00000000-0005-0000-0000-00003F850000}"/>
    <cellStyle name="Normal 23 3 3 2" xfId="34575" xr:uid="{00000000-0005-0000-0000-000040850000}"/>
    <cellStyle name="Normal 23 3 3 2 2" xfId="34576" xr:uid="{00000000-0005-0000-0000-000041850000}"/>
    <cellStyle name="Normal 23 3 3 2 2 2" xfId="34577" xr:uid="{00000000-0005-0000-0000-000042850000}"/>
    <cellStyle name="Normal 23 3 3 2 2 3" xfId="34578" xr:uid="{00000000-0005-0000-0000-000043850000}"/>
    <cellStyle name="Normal 23 3 3 2 3" xfId="34579" xr:uid="{00000000-0005-0000-0000-000044850000}"/>
    <cellStyle name="Normal 23 3 3 2 4" xfId="34580" xr:uid="{00000000-0005-0000-0000-000045850000}"/>
    <cellStyle name="Normal 23 3 3 3" xfId="34581" xr:uid="{00000000-0005-0000-0000-000046850000}"/>
    <cellStyle name="Normal 23 3 3 3 2" xfId="34582" xr:uid="{00000000-0005-0000-0000-000047850000}"/>
    <cellStyle name="Normal 23 3 3 3 3" xfId="34583" xr:uid="{00000000-0005-0000-0000-000048850000}"/>
    <cellStyle name="Normal 23 3 3 4" xfId="34584" xr:uid="{00000000-0005-0000-0000-000049850000}"/>
    <cellStyle name="Normal 23 3 3 5" xfId="34585" xr:uid="{00000000-0005-0000-0000-00004A850000}"/>
    <cellStyle name="Normal 23 3 4" xfId="34586" xr:uid="{00000000-0005-0000-0000-00004B850000}"/>
    <cellStyle name="Normal 23 3 4 2" xfId="34587" xr:uid="{00000000-0005-0000-0000-00004C850000}"/>
    <cellStyle name="Normal 23 3 4 2 2" xfId="34588" xr:uid="{00000000-0005-0000-0000-00004D850000}"/>
    <cellStyle name="Normal 23 3 4 2 3" xfId="34589" xr:uid="{00000000-0005-0000-0000-00004E850000}"/>
    <cellStyle name="Normal 23 3 4 3" xfId="34590" xr:uid="{00000000-0005-0000-0000-00004F850000}"/>
    <cellStyle name="Normal 23 3 4 4" xfId="34591" xr:uid="{00000000-0005-0000-0000-000050850000}"/>
    <cellStyle name="Normal 23 3 5" xfId="34592" xr:uid="{00000000-0005-0000-0000-000051850000}"/>
    <cellStyle name="Normal 23 3 5 2" xfId="34593" xr:uid="{00000000-0005-0000-0000-000052850000}"/>
    <cellStyle name="Normal 23 3 5 3" xfId="34594" xr:uid="{00000000-0005-0000-0000-000053850000}"/>
    <cellStyle name="Normal 23 3 6" xfId="34595" xr:uid="{00000000-0005-0000-0000-000054850000}"/>
    <cellStyle name="Normal 23 3 7" xfId="34596" xr:uid="{00000000-0005-0000-0000-000055850000}"/>
    <cellStyle name="Normal 23 4" xfId="34597" xr:uid="{00000000-0005-0000-0000-000056850000}"/>
    <cellStyle name="Normal 23 4 2" xfId="34598" xr:uid="{00000000-0005-0000-0000-000057850000}"/>
    <cellStyle name="Normal 23 4 2 2" xfId="34599" xr:uid="{00000000-0005-0000-0000-000058850000}"/>
    <cellStyle name="Normal 23 4 2 2 2" xfId="34600" xr:uid="{00000000-0005-0000-0000-000059850000}"/>
    <cellStyle name="Normal 23 4 2 2 2 2" xfId="34601" xr:uid="{00000000-0005-0000-0000-00005A850000}"/>
    <cellStyle name="Normal 23 4 2 2 2 2 2" xfId="34602" xr:uid="{00000000-0005-0000-0000-00005B850000}"/>
    <cellStyle name="Normal 23 4 2 2 2 2 2 2" xfId="34603" xr:uid="{00000000-0005-0000-0000-00005C850000}"/>
    <cellStyle name="Normal 23 4 2 2 2 2 2 3" xfId="34604" xr:uid="{00000000-0005-0000-0000-00005D850000}"/>
    <cellStyle name="Normal 23 4 2 2 2 2 3" xfId="34605" xr:uid="{00000000-0005-0000-0000-00005E850000}"/>
    <cellStyle name="Normal 23 4 2 2 2 2 4" xfId="34606" xr:uid="{00000000-0005-0000-0000-00005F850000}"/>
    <cellStyle name="Normal 23 4 2 2 2 3" xfId="34607" xr:uid="{00000000-0005-0000-0000-000060850000}"/>
    <cellStyle name="Normal 23 4 2 2 2 3 2" xfId="34608" xr:uid="{00000000-0005-0000-0000-000061850000}"/>
    <cellStyle name="Normal 23 4 2 2 2 3 3" xfId="34609" xr:uid="{00000000-0005-0000-0000-000062850000}"/>
    <cellStyle name="Normal 23 4 2 2 2 4" xfId="34610" xr:uid="{00000000-0005-0000-0000-000063850000}"/>
    <cellStyle name="Normal 23 4 2 2 2 5" xfId="34611" xr:uid="{00000000-0005-0000-0000-000064850000}"/>
    <cellStyle name="Normal 23 4 2 2 3" xfId="34612" xr:uid="{00000000-0005-0000-0000-000065850000}"/>
    <cellStyle name="Normal 23 4 2 2 3 2" xfId="34613" xr:uid="{00000000-0005-0000-0000-000066850000}"/>
    <cellStyle name="Normal 23 4 2 2 3 2 2" xfId="34614" xr:uid="{00000000-0005-0000-0000-000067850000}"/>
    <cellStyle name="Normal 23 4 2 2 3 2 3" xfId="34615" xr:uid="{00000000-0005-0000-0000-000068850000}"/>
    <cellStyle name="Normal 23 4 2 2 3 3" xfId="34616" xr:uid="{00000000-0005-0000-0000-000069850000}"/>
    <cellStyle name="Normal 23 4 2 2 3 4" xfId="34617" xr:uid="{00000000-0005-0000-0000-00006A850000}"/>
    <cellStyle name="Normal 23 4 2 2 4" xfId="34618" xr:uid="{00000000-0005-0000-0000-00006B850000}"/>
    <cellStyle name="Normal 23 4 2 2 4 2" xfId="34619" xr:uid="{00000000-0005-0000-0000-00006C850000}"/>
    <cellStyle name="Normal 23 4 2 2 4 3" xfId="34620" xr:uid="{00000000-0005-0000-0000-00006D850000}"/>
    <cellStyle name="Normal 23 4 2 2 5" xfId="34621" xr:uid="{00000000-0005-0000-0000-00006E850000}"/>
    <cellStyle name="Normal 23 4 2 2 6" xfId="34622" xr:uid="{00000000-0005-0000-0000-00006F850000}"/>
    <cellStyle name="Normal 23 4 2 3" xfId="34623" xr:uid="{00000000-0005-0000-0000-000070850000}"/>
    <cellStyle name="Normal 23 4 2 3 2" xfId="34624" xr:uid="{00000000-0005-0000-0000-000071850000}"/>
    <cellStyle name="Normal 23 4 2 3 2 2" xfId="34625" xr:uid="{00000000-0005-0000-0000-000072850000}"/>
    <cellStyle name="Normal 23 4 2 3 2 2 2" xfId="34626" xr:uid="{00000000-0005-0000-0000-000073850000}"/>
    <cellStyle name="Normal 23 4 2 3 2 2 3" xfId="34627" xr:uid="{00000000-0005-0000-0000-000074850000}"/>
    <cellStyle name="Normal 23 4 2 3 2 3" xfId="34628" xr:uid="{00000000-0005-0000-0000-000075850000}"/>
    <cellStyle name="Normal 23 4 2 3 2 4" xfId="34629" xr:uid="{00000000-0005-0000-0000-000076850000}"/>
    <cellStyle name="Normal 23 4 2 3 3" xfId="34630" xr:uid="{00000000-0005-0000-0000-000077850000}"/>
    <cellStyle name="Normal 23 4 2 3 3 2" xfId="34631" xr:uid="{00000000-0005-0000-0000-000078850000}"/>
    <cellStyle name="Normal 23 4 2 3 3 3" xfId="34632" xr:uid="{00000000-0005-0000-0000-000079850000}"/>
    <cellStyle name="Normal 23 4 2 3 4" xfId="34633" xr:uid="{00000000-0005-0000-0000-00007A850000}"/>
    <cellStyle name="Normal 23 4 2 3 5" xfId="34634" xr:uid="{00000000-0005-0000-0000-00007B850000}"/>
    <cellStyle name="Normal 23 4 2 4" xfId="34635" xr:uid="{00000000-0005-0000-0000-00007C850000}"/>
    <cellStyle name="Normal 23 4 2 4 2" xfId="34636" xr:uid="{00000000-0005-0000-0000-00007D850000}"/>
    <cellStyle name="Normal 23 4 2 4 2 2" xfId="34637" xr:uid="{00000000-0005-0000-0000-00007E850000}"/>
    <cellStyle name="Normal 23 4 2 4 2 3" xfId="34638" xr:uid="{00000000-0005-0000-0000-00007F850000}"/>
    <cellStyle name="Normal 23 4 2 4 3" xfId="34639" xr:uid="{00000000-0005-0000-0000-000080850000}"/>
    <cellStyle name="Normal 23 4 2 4 4" xfId="34640" xr:uid="{00000000-0005-0000-0000-000081850000}"/>
    <cellStyle name="Normal 23 4 2 5" xfId="34641" xr:uid="{00000000-0005-0000-0000-000082850000}"/>
    <cellStyle name="Normal 23 4 2 5 2" xfId="34642" xr:uid="{00000000-0005-0000-0000-000083850000}"/>
    <cellStyle name="Normal 23 4 2 5 3" xfId="34643" xr:uid="{00000000-0005-0000-0000-000084850000}"/>
    <cellStyle name="Normal 23 4 2 6" xfId="34644" xr:uid="{00000000-0005-0000-0000-000085850000}"/>
    <cellStyle name="Normal 23 4 2 7" xfId="34645" xr:uid="{00000000-0005-0000-0000-000086850000}"/>
    <cellStyle name="Normal 23 4 3" xfId="34646" xr:uid="{00000000-0005-0000-0000-000087850000}"/>
    <cellStyle name="Normal 23 4 3 2" xfId="34647" xr:uid="{00000000-0005-0000-0000-000088850000}"/>
    <cellStyle name="Normal 23 4 3 2 2" xfId="34648" xr:uid="{00000000-0005-0000-0000-000089850000}"/>
    <cellStyle name="Normal 23 4 3 2 2 2" xfId="34649" xr:uid="{00000000-0005-0000-0000-00008A850000}"/>
    <cellStyle name="Normal 23 4 3 2 2 2 2" xfId="34650" xr:uid="{00000000-0005-0000-0000-00008B850000}"/>
    <cellStyle name="Normal 23 4 3 2 2 2 3" xfId="34651" xr:uid="{00000000-0005-0000-0000-00008C850000}"/>
    <cellStyle name="Normal 23 4 3 2 2 3" xfId="34652" xr:uid="{00000000-0005-0000-0000-00008D850000}"/>
    <cellStyle name="Normal 23 4 3 2 2 4" xfId="34653" xr:uid="{00000000-0005-0000-0000-00008E850000}"/>
    <cellStyle name="Normal 23 4 3 2 3" xfId="34654" xr:uid="{00000000-0005-0000-0000-00008F850000}"/>
    <cellStyle name="Normal 23 4 3 2 3 2" xfId="34655" xr:uid="{00000000-0005-0000-0000-000090850000}"/>
    <cellStyle name="Normal 23 4 3 2 3 3" xfId="34656" xr:uid="{00000000-0005-0000-0000-000091850000}"/>
    <cellStyle name="Normal 23 4 3 2 4" xfId="34657" xr:uid="{00000000-0005-0000-0000-000092850000}"/>
    <cellStyle name="Normal 23 4 3 2 5" xfId="34658" xr:uid="{00000000-0005-0000-0000-000093850000}"/>
    <cellStyle name="Normal 23 4 3 3" xfId="34659" xr:uid="{00000000-0005-0000-0000-000094850000}"/>
    <cellStyle name="Normal 23 4 3 3 2" xfId="34660" xr:uid="{00000000-0005-0000-0000-000095850000}"/>
    <cellStyle name="Normal 23 4 3 3 2 2" xfId="34661" xr:uid="{00000000-0005-0000-0000-000096850000}"/>
    <cellStyle name="Normal 23 4 3 3 2 3" xfId="34662" xr:uid="{00000000-0005-0000-0000-000097850000}"/>
    <cellStyle name="Normal 23 4 3 3 3" xfId="34663" xr:uid="{00000000-0005-0000-0000-000098850000}"/>
    <cellStyle name="Normal 23 4 3 3 4" xfId="34664" xr:uid="{00000000-0005-0000-0000-000099850000}"/>
    <cellStyle name="Normal 23 4 3 4" xfId="34665" xr:uid="{00000000-0005-0000-0000-00009A850000}"/>
    <cellStyle name="Normal 23 4 3 4 2" xfId="34666" xr:uid="{00000000-0005-0000-0000-00009B850000}"/>
    <cellStyle name="Normal 23 4 3 4 3" xfId="34667" xr:uid="{00000000-0005-0000-0000-00009C850000}"/>
    <cellStyle name="Normal 23 4 3 5" xfId="34668" xr:uid="{00000000-0005-0000-0000-00009D850000}"/>
    <cellStyle name="Normal 23 4 3 6" xfId="34669" xr:uid="{00000000-0005-0000-0000-00009E850000}"/>
    <cellStyle name="Normal 23 4 4" xfId="34670" xr:uid="{00000000-0005-0000-0000-00009F850000}"/>
    <cellStyle name="Normal 23 4 4 2" xfId="34671" xr:uid="{00000000-0005-0000-0000-0000A0850000}"/>
    <cellStyle name="Normal 23 4 4 2 2" xfId="34672" xr:uid="{00000000-0005-0000-0000-0000A1850000}"/>
    <cellStyle name="Normal 23 4 4 2 2 2" xfId="34673" xr:uid="{00000000-0005-0000-0000-0000A2850000}"/>
    <cellStyle name="Normal 23 4 4 2 2 3" xfId="34674" xr:uid="{00000000-0005-0000-0000-0000A3850000}"/>
    <cellStyle name="Normal 23 4 4 2 3" xfId="34675" xr:uid="{00000000-0005-0000-0000-0000A4850000}"/>
    <cellStyle name="Normal 23 4 4 2 4" xfId="34676" xr:uid="{00000000-0005-0000-0000-0000A5850000}"/>
    <cellStyle name="Normal 23 4 4 3" xfId="34677" xr:uid="{00000000-0005-0000-0000-0000A6850000}"/>
    <cellStyle name="Normal 23 4 4 3 2" xfId="34678" xr:uid="{00000000-0005-0000-0000-0000A7850000}"/>
    <cellStyle name="Normal 23 4 4 3 3" xfId="34679" xr:uid="{00000000-0005-0000-0000-0000A8850000}"/>
    <cellStyle name="Normal 23 4 4 4" xfId="34680" xr:uid="{00000000-0005-0000-0000-0000A9850000}"/>
    <cellStyle name="Normal 23 4 4 5" xfId="34681" xr:uid="{00000000-0005-0000-0000-0000AA850000}"/>
    <cellStyle name="Normal 23 4 5" xfId="34682" xr:uid="{00000000-0005-0000-0000-0000AB850000}"/>
    <cellStyle name="Normal 23 4 5 2" xfId="34683" xr:uid="{00000000-0005-0000-0000-0000AC850000}"/>
    <cellStyle name="Normal 23 4 5 2 2" xfId="34684" xr:uid="{00000000-0005-0000-0000-0000AD850000}"/>
    <cellStyle name="Normal 23 4 5 2 3" xfId="34685" xr:uid="{00000000-0005-0000-0000-0000AE850000}"/>
    <cellStyle name="Normal 23 4 5 3" xfId="34686" xr:uid="{00000000-0005-0000-0000-0000AF850000}"/>
    <cellStyle name="Normal 23 4 5 4" xfId="34687" xr:uid="{00000000-0005-0000-0000-0000B0850000}"/>
    <cellStyle name="Normal 23 4 6" xfId="34688" xr:uid="{00000000-0005-0000-0000-0000B1850000}"/>
    <cellStyle name="Normal 23 4 6 2" xfId="34689" xr:uid="{00000000-0005-0000-0000-0000B2850000}"/>
    <cellStyle name="Normal 23 4 6 3" xfId="34690" xr:uid="{00000000-0005-0000-0000-0000B3850000}"/>
    <cellStyle name="Normal 23 4 7" xfId="34691" xr:uid="{00000000-0005-0000-0000-0000B4850000}"/>
    <cellStyle name="Normal 23 4 8" xfId="34692" xr:uid="{00000000-0005-0000-0000-0000B5850000}"/>
    <cellStyle name="Normal 23 5" xfId="34693" xr:uid="{00000000-0005-0000-0000-0000B6850000}"/>
    <cellStyle name="Normal 23 5 2" xfId="34694" xr:uid="{00000000-0005-0000-0000-0000B7850000}"/>
    <cellStyle name="Normal 23 5 2 2" xfId="34695" xr:uid="{00000000-0005-0000-0000-0000B8850000}"/>
    <cellStyle name="Normal 23 5 2 2 2" xfId="34696" xr:uid="{00000000-0005-0000-0000-0000B9850000}"/>
    <cellStyle name="Normal 23 5 2 2 2 2" xfId="34697" xr:uid="{00000000-0005-0000-0000-0000BA850000}"/>
    <cellStyle name="Normal 23 5 2 2 2 2 2" xfId="34698" xr:uid="{00000000-0005-0000-0000-0000BB850000}"/>
    <cellStyle name="Normal 23 5 2 2 2 2 3" xfId="34699" xr:uid="{00000000-0005-0000-0000-0000BC850000}"/>
    <cellStyle name="Normal 23 5 2 2 2 3" xfId="34700" xr:uid="{00000000-0005-0000-0000-0000BD850000}"/>
    <cellStyle name="Normal 23 5 2 2 2 4" xfId="34701" xr:uid="{00000000-0005-0000-0000-0000BE850000}"/>
    <cellStyle name="Normal 23 5 2 2 3" xfId="34702" xr:uid="{00000000-0005-0000-0000-0000BF850000}"/>
    <cellStyle name="Normal 23 5 2 2 3 2" xfId="34703" xr:uid="{00000000-0005-0000-0000-0000C0850000}"/>
    <cellStyle name="Normal 23 5 2 2 3 3" xfId="34704" xr:uid="{00000000-0005-0000-0000-0000C1850000}"/>
    <cellStyle name="Normal 23 5 2 2 4" xfId="34705" xr:uid="{00000000-0005-0000-0000-0000C2850000}"/>
    <cellStyle name="Normal 23 5 2 2 5" xfId="34706" xr:uid="{00000000-0005-0000-0000-0000C3850000}"/>
    <cellStyle name="Normal 23 5 2 3" xfId="34707" xr:uid="{00000000-0005-0000-0000-0000C4850000}"/>
    <cellStyle name="Normal 23 5 2 3 2" xfId="34708" xr:uid="{00000000-0005-0000-0000-0000C5850000}"/>
    <cellStyle name="Normal 23 5 2 3 2 2" xfId="34709" xr:uid="{00000000-0005-0000-0000-0000C6850000}"/>
    <cellStyle name="Normal 23 5 2 3 2 3" xfId="34710" xr:uid="{00000000-0005-0000-0000-0000C7850000}"/>
    <cellStyle name="Normal 23 5 2 3 3" xfId="34711" xr:uid="{00000000-0005-0000-0000-0000C8850000}"/>
    <cellStyle name="Normal 23 5 2 3 4" xfId="34712" xr:uid="{00000000-0005-0000-0000-0000C9850000}"/>
    <cellStyle name="Normal 23 5 2 4" xfId="34713" xr:uid="{00000000-0005-0000-0000-0000CA850000}"/>
    <cellStyle name="Normal 23 5 2 4 2" xfId="34714" xr:uid="{00000000-0005-0000-0000-0000CB850000}"/>
    <cellStyle name="Normal 23 5 2 4 3" xfId="34715" xr:uid="{00000000-0005-0000-0000-0000CC850000}"/>
    <cellStyle name="Normal 23 5 2 5" xfId="34716" xr:uid="{00000000-0005-0000-0000-0000CD850000}"/>
    <cellStyle name="Normal 23 5 2 6" xfId="34717" xr:uid="{00000000-0005-0000-0000-0000CE850000}"/>
    <cellStyle name="Normal 23 5 3" xfId="34718" xr:uid="{00000000-0005-0000-0000-0000CF850000}"/>
    <cellStyle name="Normal 23 5 3 2" xfId="34719" xr:uid="{00000000-0005-0000-0000-0000D0850000}"/>
    <cellStyle name="Normal 23 5 3 2 2" xfId="34720" xr:uid="{00000000-0005-0000-0000-0000D1850000}"/>
    <cellStyle name="Normal 23 5 3 2 2 2" xfId="34721" xr:uid="{00000000-0005-0000-0000-0000D2850000}"/>
    <cellStyle name="Normal 23 5 3 2 2 3" xfId="34722" xr:uid="{00000000-0005-0000-0000-0000D3850000}"/>
    <cellStyle name="Normal 23 5 3 2 3" xfId="34723" xr:uid="{00000000-0005-0000-0000-0000D4850000}"/>
    <cellStyle name="Normal 23 5 3 2 4" xfId="34724" xr:uid="{00000000-0005-0000-0000-0000D5850000}"/>
    <cellStyle name="Normal 23 5 3 3" xfId="34725" xr:uid="{00000000-0005-0000-0000-0000D6850000}"/>
    <cellStyle name="Normal 23 5 3 3 2" xfId="34726" xr:uid="{00000000-0005-0000-0000-0000D7850000}"/>
    <cellStyle name="Normal 23 5 3 3 3" xfId="34727" xr:uid="{00000000-0005-0000-0000-0000D8850000}"/>
    <cellStyle name="Normal 23 5 3 4" xfId="34728" xr:uid="{00000000-0005-0000-0000-0000D9850000}"/>
    <cellStyle name="Normal 23 5 3 5" xfId="34729" xr:uid="{00000000-0005-0000-0000-0000DA850000}"/>
    <cellStyle name="Normal 23 5 4" xfId="34730" xr:uid="{00000000-0005-0000-0000-0000DB850000}"/>
    <cellStyle name="Normal 23 5 4 2" xfId="34731" xr:uid="{00000000-0005-0000-0000-0000DC850000}"/>
    <cellStyle name="Normal 23 5 4 2 2" xfId="34732" xr:uid="{00000000-0005-0000-0000-0000DD850000}"/>
    <cellStyle name="Normal 23 5 4 2 3" xfId="34733" xr:uid="{00000000-0005-0000-0000-0000DE850000}"/>
    <cellStyle name="Normal 23 5 4 3" xfId="34734" xr:uid="{00000000-0005-0000-0000-0000DF850000}"/>
    <cellStyle name="Normal 23 5 4 4" xfId="34735" xr:uid="{00000000-0005-0000-0000-0000E0850000}"/>
    <cellStyle name="Normal 23 5 5" xfId="34736" xr:uid="{00000000-0005-0000-0000-0000E1850000}"/>
    <cellStyle name="Normal 23 5 5 2" xfId="34737" xr:uid="{00000000-0005-0000-0000-0000E2850000}"/>
    <cellStyle name="Normal 23 5 5 3" xfId="34738" xr:uid="{00000000-0005-0000-0000-0000E3850000}"/>
    <cellStyle name="Normal 23 5 6" xfId="34739" xr:uid="{00000000-0005-0000-0000-0000E4850000}"/>
    <cellStyle name="Normal 23 5 7" xfId="34740" xr:uid="{00000000-0005-0000-0000-0000E5850000}"/>
    <cellStyle name="Normal 23 6" xfId="34741" xr:uid="{00000000-0005-0000-0000-0000E6850000}"/>
    <cellStyle name="Normal 23 6 2" xfId="34742" xr:uid="{00000000-0005-0000-0000-0000E7850000}"/>
    <cellStyle name="Normal 23 6 2 2" xfId="34743" xr:uid="{00000000-0005-0000-0000-0000E8850000}"/>
    <cellStyle name="Normal 23 6 2 2 2" xfId="34744" xr:uid="{00000000-0005-0000-0000-0000E9850000}"/>
    <cellStyle name="Normal 23 6 2 2 2 2" xfId="34745" xr:uid="{00000000-0005-0000-0000-0000EA850000}"/>
    <cellStyle name="Normal 23 6 2 2 2 3" xfId="34746" xr:uid="{00000000-0005-0000-0000-0000EB850000}"/>
    <cellStyle name="Normal 23 6 2 2 3" xfId="34747" xr:uid="{00000000-0005-0000-0000-0000EC850000}"/>
    <cellStyle name="Normal 23 6 2 2 4" xfId="34748" xr:uid="{00000000-0005-0000-0000-0000ED850000}"/>
    <cellStyle name="Normal 23 6 2 3" xfId="34749" xr:uid="{00000000-0005-0000-0000-0000EE850000}"/>
    <cellStyle name="Normal 23 6 2 3 2" xfId="34750" xr:uid="{00000000-0005-0000-0000-0000EF850000}"/>
    <cellStyle name="Normal 23 6 2 3 3" xfId="34751" xr:uid="{00000000-0005-0000-0000-0000F0850000}"/>
    <cellStyle name="Normal 23 6 2 4" xfId="34752" xr:uid="{00000000-0005-0000-0000-0000F1850000}"/>
    <cellStyle name="Normal 23 6 2 5" xfId="34753" xr:uid="{00000000-0005-0000-0000-0000F2850000}"/>
    <cellStyle name="Normal 23 6 3" xfId="34754" xr:uid="{00000000-0005-0000-0000-0000F3850000}"/>
    <cellStyle name="Normal 23 6 3 2" xfId="34755" xr:uid="{00000000-0005-0000-0000-0000F4850000}"/>
    <cellStyle name="Normal 23 6 3 2 2" xfId="34756" xr:uid="{00000000-0005-0000-0000-0000F5850000}"/>
    <cellStyle name="Normal 23 6 3 2 3" xfId="34757" xr:uid="{00000000-0005-0000-0000-0000F6850000}"/>
    <cellStyle name="Normal 23 6 3 3" xfId="34758" xr:uid="{00000000-0005-0000-0000-0000F7850000}"/>
    <cellStyle name="Normal 23 6 3 4" xfId="34759" xr:uid="{00000000-0005-0000-0000-0000F8850000}"/>
    <cellStyle name="Normal 23 6 4" xfId="34760" xr:uid="{00000000-0005-0000-0000-0000F9850000}"/>
    <cellStyle name="Normal 23 6 4 2" xfId="34761" xr:uid="{00000000-0005-0000-0000-0000FA850000}"/>
    <cellStyle name="Normal 23 6 4 3" xfId="34762" xr:uid="{00000000-0005-0000-0000-0000FB850000}"/>
    <cellStyle name="Normal 23 6 5" xfId="34763" xr:uid="{00000000-0005-0000-0000-0000FC850000}"/>
    <cellStyle name="Normal 23 6 6" xfId="34764" xr:uid="{00000000-0005-0000-0000-0000FD850000}"/>
    <cellStyle name="Normal 23 7" xfId="34765" xr:uid="{00000000-0005-0000-0000-0000FE850000}"/>
    <cellStyle name="Normal 23 7 2" xfId="34766" xr:uid="{00000000-0005-0000-0000-0000FF850000}"/>
    <cellStyle name="Normal 23 7 2 2" xfId="34767" xr:uid="{00000000-0005-0000-0000-000000860000}"/>
    <cellStyle name="Normal 23 7 2 2 2" xfId="34768" xr:uid="{00000000-0005-0000-0000-000001860000}"/>
    <cellStyle name="Normal 23 7 2 2 3" xfId="34769" xr:uid="{00000000-0005-0000-0000-000002860000}"/>
    <cellStyle name="Normal 23 7 2 3" xfId="34770" xr:uid="{00000000-0005-0000-0000-000003860000}"/>
    <cellStyle name="Normal 23 7 2 4" xfId="34771" xr:uid="{00000000-0005-0000-0000-000004860000}"/>
    <cellStyle name="Normal 23 7 3" xfId="34772" xr:uid="{00000000-0005-0000-0000-000005860000}"/>
    <cellStyle name="Normal 23 7 3 2" xfId="34773" xr:uid="{00000000-0005-0000-0000-000006860000}"/>
    <cellStyle name="Normal 23 7 3 3" xfId="34774" xr:uid="{00000000-0005-0000-0000-000007860000}"/>
    <cellStyle name="Normal 23 7 4" xfId="34775" xr:uid="{00000000-0005-0000-0000-000008860000}"/>
    <cellStyle name="Normal 23 7 5" xfId="34776" xr:uid="{00000000-0005-0000-0000-000009860000}"/>
    <cellStyle name="Normal 23 8" xfId="34777" xr:uid="{00000000-0005-0000-0000-00000A860000}"/>
    <cellStyle name="Normal 23 9" xfId="34778" xr:uid="{00000000-0005-0000-0000-00000B860000}"/>
    <cellStyle name="Normal 23 9 2" xfId="34779" xr:uid="{00000000-0005-0000-0000-00000C860000}"/>
    <cellStyle name="Normal 23 9 2 2" xfId="34780" xr:uid="{00000000-0005-0000-0000-00000D860000}"/>
    <cellStyle name="Normal 23 9 2 3" xfId="34781" xr:uid="{00000000-0005-0000-0000-00000E860000}"/>
    <cellStyle name="Normal 23 9 3" xfId="34782" xr:uid="{00000000-0005-0000-0000-00000F860000}"/>
    <cellStyle name="Normal 23 9 4" xfId="34783" xr:uid="{00000000-0005-0000-0000-000010860000}"/>
    <cellStyle name="Normal 232" xfId="34784" xr:uid="{00000000-0005-0000-0000-000011860000}"/>
    <cellStyle name="Normal 239" xfId="34785" xr:uid="{00000000-0005-0000-0000-000012860000}"/>
    <cellStyle name="Normal 24" xfId="633" xr:uid="{00000000-0005-0000-0000-000013860000}"/>
    <cellStyle name="Normal 24 2" xfId="34786" xr:uid="{00000000-0005-0000-0000-000014860000}"/>
    <cellStyle name="Normal 24 2 10" xfId="34787" xr:uid="{00000000-0005-0000-0000-000015860000}"/>
    <cellStyle name="Normal 24 2 2" xfId="34788" xr:uid="{00000000-0005-0000-0000-000016860000}"/>
    <cellStyle name="Normal 24 2 2 2" xfId="34789" xr:uid="{00000000-0005-0000-0000-000017860000}"/>
    <cellStyle name="Normal 24 2 2 2 2" xfId="34790" xr:uid="{00000000-0005-0000-0000-000018860000}"/>
    <cellStyle name="Normal 24 2 2 2 2 2" xfId="34791" xr:uid="{00000000-0005-0000-0000-000019860000}"/>
    <cellStyle name="Normal 24 2 2 2 2 2 2" xfId="34792" xr:uid="{00000000-0005-0000-0000-00001A860000}"/>
    <cellStyle name="Normal 24 2 2 2 2 2 2 2" xfId="34793" xr:uid="{00000000-0005-0000-0000-00001B860000}"/>
    <cellStyle name="Normal 24 2 2 2 2 2 2 3" xfId="34794" xr:uid="{00000000-0005-0000-0000-00001C860000}"/>
    <cellStyle name="Normal 24 2 2 2 2 2 3" xfId="34795" xr:uid="{00000000-0005-0000-0000-00001D860000}"/>
    <cellStyle name="Normal 24 2 2 2 2 2 4" xfId="34796" xr:uid="{00000000-0005-0000-0000-00001E860000}"/>
    <cellStyle name="Normal 24 2 2 2 2 3" xfId="34797" xr:uid="{00000000-0005-0000-0000-00001F860000}"/>
    <cellStyle name="Normal 24 2 2 2 2 3 2" xfId="34798" xr:uid="{00000000-0005-0000-0000-000020860000}"/>
    <cellStyle name="Normal 24 2 2 2 2 3 3" xfId="34799" xr:uid="{00000000-0005-0000-0000-000021860000}"/>
    <cellStyle name="Normal 24 2 2 2 2 4" xfId="34800" xr:uid="{00000000-0005-0000-0000-000022860000}"/>
    <cellStyle name="Normal 24 2 2 2 2 5" xfId="34801" xr:uid="{00000000-0005-0000-0000-000023860000}"/>
    <cellStyle name="Normal 24 2 2 2 3" xfId="34802" xr:uid="{00000000-0005-0000-0000-000024860000}"/>
    <cellStyle name="Normal 24 2 2 2 3 2" xfId="34803" xr:uid="{00000000-0005-0000-0000-000025860000}"/>
    <cellStyle name="Normal 24 2 2 2 3 2 2" xfId="34804" xr:uid="{00000000-0005-0000-0000-000026860000}"/>
    <cellStyle name="Normal 24 2 2 2 3 2 3" xfId="34805" xr:uid="{00000000-0005-0000-0000-000027860000}"/>
    <cellStyle name="Normal 24 2 2 2 3 3" xfId="34806" xr:uid="{00000000-0005-0000-0000-000028860000}"/>
    <cellStyle name="Normal 24 2 2 2 3 4" xfId="34807" xr:uid="{00000000-0005-0000-0000-000029860000}"/>
    <cellStyle name="Normal 24 2 2 2 4" xfId="34808" xr:uid="{00000000-0005-0000-0000-00002A860000}"/>
    <cellStyle name="Normal 24 2 2 2 4 2" xfId="34809" xr:uid="{00000000-0005-0000-0000-00002B860000}"/>
    <cellStyle name="Normal 24 2 2 2 4 3" xfId="34810" xr:uid="{00000000-0005-0000-0000-00002C860000}"/>
    <cellStyle name="Normal 24 2 2 2 5" xfId="34811" xr:uid="{00000000-0005-0000-0000-00002D860000}"/>
    <cellStyle name="Normal 24 2 2 2 6" xfId="34812" xr:uid="{00000000-0005-0000-0000-00002E860000}"/>
    <cellStyle name="Normal 24 2 2 3" xfId="34813" xr:uid="{00000000-0005-0000-0000-00002F860000}"/>
    <cellStyle name="Normal 24 2 2 3 2" xfId="34814" xr:uid="{00000000-0005-0000-0000-000030860000}"/>
    <cellStyle name="Normal 24 2 2 3 2 2" xfId="34815" xr:uid="{00000000-0005-0000-0000-000031860000}"/>
    <cellStyle name="Normal 24 2 2 3 2 2 2" xfId="34816" xr:uid="{00000000-0005-0000-0000-000032860000}"/>
    <cellStyle name="Normal 24 2 2 3 2 2 3" xfId="34817" xr:uid="{00000000-0005-0000-0000-000033860000}"/>
    <cellStyle name="Normal 24 2 2 3 2 3" xfId="34818" xr:uid="{00000000-0005-0000-0000-000034860000}"/>
    <cellStyle name="Normal 24 2 2 3 2 4" xfId="34819" xr:uid="{00000000-0005-0000-0000-000035860000}"/>
    <cellStyle name="Normal 24 2 2 3 3" xfId="34820" xr:uid="{00000000-0005-0000-0000-000036860000}"/>
    <cellStyle name="Normal 24 2 2 3 3 2" xfId="34821" xr:uid="{00000000-0005-0000-0000-000037860000}"/>
    <cellStyle name="Normal 24 2 2 3 3 3" xfId="34822" xr:uid="{00000000-0005-0000-0000-000038860000}"/>
    <cellStyle name="Normal 24 2 2 3 4" xfId="34823" xr:uid="{00000000-0005-0000-0000-000039860000}"/>
    <cellStyle name="Normal 24 2 2 3 5" xfId="34824" xr:uid="{00000000-0005-0000-0000-00003A860000}"/>
    <cellStyle name="Normal 24 2 2 4" xfId="34825" xr:uid="{00000000-0005-0000-0000-00003B860000}"/>
    <cellStyle name="Normal 24 2 2 4 2" xfId="34826" xr:uid="{00000000-0005-0000-0000-00003C860000}"/>
    <cellStyle name="Normal 24 2 2 4 2 2" xfId="34827" xr:uid="{00000000-0005-0000-0000-00003D860000}"/>
    <cellStyle name="Normal 24 2 2 4 2 3" xfId="34828" xr:uid="{00000000-0005-0000-0000-00003E860000}"/>
    <cellStyle name="Normal 24 2 2 4 3" xfId="34829" xr:uid="{00000000-0005-0000-0000-00003F860000}"/>
    <cellStyle name="Normal 24 2 2 4 4" xfId="34830" xr:uid="{00000000-0005-0000-0000-000040860000}"/>
    <cellStyle name="Normal 24 2 2 5" xfId="34831" xr:uid="{00000000-0005-0000-0000-000041860000}"/>
    <cellStyle name="Normal 24 2 2 5 2" xfId="34832" xr:uid="{00000000-0005-0000-0000-000042860000}"/>
    <cellStyle name="Normal 24 2 2 5 3" xfId="34833" xr:uid="{00000000-0005-0000-0000-000043860000}"/>
    <cellStyle name="Normal 24 2 2 6" xfId="34834" xr:uid="{00000000-0005-0000-0000-000044860000}"/>
    <cellStyle name="Normal 24 2 2 7" xfId="34835" xr:uid="{00000000-0005-0000-0000-000045860000}"/>
    <cellStyle name="Normal 24 2 3" xfId="34836" xr:uid="{00000000-0005-0000-0000-000046860000}"/>
    <cellStyle name="Normal 24 2 3 2" xfId="34837" xr:uid="{00000000-0005-0000-0000-000047860000}"/>
    <cellStyle name="Normal 24 2 3 2 2" xfId="34838" xr:uid="{00000000-0005-0000-0000-000048860000}"/>
    <cellStyle name="Normal 24 2 3 2 2 2" xfId="34839" xr:uid="{00000000-0005-0000-0000-000049860000}"/>
    <cellStyle name="Normal 24 2 3 2 2 2 2" xfId="34840" xr:uid="{00000000-0005-0000-0000-00004A860000}"/>
    <cellStyle name="Normal 24 2 3 2 2 2 2 2" xfId="34841" xr:uid="{00000000-0005-0000-0000-00004B860000}"/>
    <cellStyle name="Normal 24 2 3 2 2 2 2 3" xfId="34842" xr:uid="{00000000-0005-0000-0000-00004C860000}"/>
    <cellStyle name="Normal 24 2 3 2 2 2 3" xfId="34843" xr:uid="{00000000-0005-0000-0000-00004D860000}"/>
    <cellStyle name="Normal 24 2 3 2 2 2 4" xfId="34844" xr:uid="{00000000-0005-0000-0000-00004E860000}"/>
    <cellStyle name="Normal 24 2 3 2 2 3" xfId="34845" xr:uid="{00000000-0005-0000-0000-00004F860000}"/>
    <cellStyle name="Normal 24 2 3 2 2 3 2" xfId="34846" xr:uid="{00000000-0005-0000-0000-000050860000}"/>
    <cellStyle name="Normal 24 2 3 2 2 3 3" xfId="34847" xr:uid="{00000000-0005-0000-0000-000051860000}"/>
    <cellStyle name="Normal 24 2 3 2 2 4" xfId="34848" xr:uid="{00000000-0005-0000-0000-000052860000}"/>
    <cellStyle name="Normal 24 2 3 2 2 5" xfId="34849" xr:uid="{00000000-0005-0000-0000-000053860000}"/>
    <cellStyle name="Normal 24 2 3 2 3" xfId="34850" xr:uid="{00000000-0005-0000-0000-000054860000}"/>
    <cellStyle name="Normal 24 2 3 2 3 2" xfId="34851" xr:uid="{00000000-0005-0000-0000-000055860000}"/>
    <cellStyle name="Normal 24 2 3 2 3 2 2" xfId="34852" xr:uid="{00000000-0005-0000-0000-000056860000}"/>
    <cellStyle name="Normal 24 2 3 2 3 2 3" xfId="34853" xr:uid="{00000000-0005-0000-0000-000057860000}"/>
    <cellStyle name="Normal 24 2 3 2 3 3" xfId="34854" xr:uid="{00000000-0005-0000-0000-000058860000}"/>
    <cellStyle name="Normal 24 2 3 2 3 4" xfId="34855" xr:uid="{00000000-0005-0000-0000-000059860000}"/>
    <cellStyle name="Normal 24 2 3 2 4" xfId="34856" xr:uid="{00000000-0005-0000-0000-00005A860000}"/>
    <cellStyle name="Normal 24 2 3 2 4 2" xfId="34857" xr:uid="{00000000-0005-0000-0000-00005B860000}"/>
    <cellStyle name="Normal 24 2 3 2 4 3" xfId="34858" xr:uid="{00000000-0005-0000-0000-00005C860000}"/>
    <cellStyle name="Normal 24 2 3 2 5" xfId="34859" xr:uid="{00000000-0005-0000-0000-00005D860000}"/>
    <cellStyle name="Normal 24 2 3 2 6" xfId="34860" xr:uid="{00000000-0005-0000-0000-00005E860000}"/>
    <cellStyle name="Normal 24 2 3 3" xfId="34861" xr:uid="{00000000-0005-0000-0000-00005F860000}"/>
    <cellStyle name="Normal 24 2 3 3 2" xfId="34862" xr:uid="{00000000-0005-0000-0000-000060860000}"/>
    <cellStyle name="Normal 24 2 3 3 2 2" xfId="34863" xr:uid="{00000000-0005-0000-0000-000061860000}"/>
    <cellStyle name="Normal 24 2 3 3 2 2 2" xfId="34864" xr:uid="{00000000-0005-0000-0000-000062860000}"/>
    <cellStyle name="Normal 24 2 3 3 2 2 3" xfId="34865" xr:uid="{00000000-0005-0000-0000-000063860000}"/>
    <cellStyle name="Normal 24 2 3 3 2 3" xfId="34866" xr:uid="{00000000-0005-0000-0000-000064860000}"/>
    <cellStyle name="Normal 24 2 3 3 2 4" xfId="34867" xr:uid="{00000000-0005-0000-0000-000065860000}"/>
    <cellStyle name="Normal 24 2 3 3 3" xfId="34868" xr:uid="{00000000-0005-0000-0000-000066860000}"/>
    <cellStyle name="Normal 24 2 3 3 3 2" xfId="34869" xr:uid="{00000000-0005-0000-0000-000067860000}"/>
    <cellStyle name="Normal 24 2 3 3 3 3" xfId="34870" xr:uid="{00000000-0005-0000-0000-000068860000}"/>
    <cellStyle name="Normal 24 2 3 3 4" xfId="34871" xr:uid="{00000000-0005-0000-0000-000069860000}"/>
    <cellStyle name="Normal 24 2 3 3 5" xfId="34872" xr:uid="{00000000-0005-0000-0000-00006A860000}"/>
    <cellStyle name="Normal 24 2 3 4" xfId="34873" xr:uid="{00000000-0005-0000-0000-00006B860000}"/>
    <cellStyle name="Normal 24 2 3 4 2" xfId="34874" xr:uid="{00000000-0005-0000-0000-00006C860000}"/>
    <cellStyle name="Normal 24 2 3 4 2 2" xfId="34875" xr:uid="{00000000-0005-0000-0000-00006D860000}"/>
    <cellStyle name="Normal 24 2 3 4 2 3" xfId="34876" xr:uid="{00000000-0005-0000-0000-00006E860000}"/>
    <cellStyle name="Normal 24 2 3 4 3" xfId="34877" xr:uid="{00000000-0005-0000-0000-00006F860000}"/>
    <cellStyle name="Normal 24 2 3 4 4" xfId="34878" xr:uid="{00000000-0005-0000-0000-000070860000}"/>
    <cellStyle name="Normal 24 2 3 5" xfId="34879" xr:uid="{00000000-0005-0000-0000-000071860000}"/>
    <cellStyle name="Normal 24 2 3 5 2" xfId="34880" xr:uid="{00000000-0005-0000-0000-000072860000}"/>
    <cellStyle name="Normal 24 2 3 5 3" xfId="34881" xr:uid="{00000000-0005-0000-0000-000073860000}"/>
    <cellStyle name="Normal 24 2 3 6" xfId="34882" xr:uid="{00000000-0005-0000-0000-000074860000}"/>
    <cellStyle name="Normal 24 2 3 7" xfId="34883" xr:uid="{00000000-0005-0000-0000-000075860000}"/>
    <cellStyle name="Normal 24 2 4" xfId="34884" xr:uid="{00000000-0005-0000-0000-000076860000}"/>
    <cellStyle name="Normal 24 2 4 2" xfId="34885" xr:uid="{00000000-0005-0000-0000-000077860000}"/>
    <cellStyle name="Normal 24 2 4 2 2" xfId="34886" xr:uid="{00000000-0005-0000-0000-000078860000}"/>
    <cellStyle name="Normal 24 2 4 2 2 2" xfId="34887" xr:uid="{00000000-0005-0000-0000-000079860000}"/>
    <cellStyle name="Normal 24 2 4 2 2 2 2" xfId="34888" xr:uid="{00000000-0005-0000-0000-00007A860000}"/>
    <cellStyle name="Normal 24 2 4 2 2 2 2 2" xfId="34889" xr:uid="{00000000-0005-0000-0000-00007B860000}"/>
    <cellStyle name="Normal 24 2 4 2 2 2 2 3" xfId="34890" xr:uid="{00000000-0005-0000-0000-00007C860000}"/>
    <cellStyle name="Normal 24 2 4 2 2 2 3" xfId="34891" xr:uid="{00000000-0005-0000-0000-00007D860000}"/>
    <cellStyle name="Normal 24 2 4 2 2 2 4" xfId="34892" xr:uid="{00000000-0005-0000-0000-00007E860000}"/>
    <cellStyle name="Normal 24 2 4 2 2 3" xfId="34893" xr:uid="{00000000-0005-0000-0000-00007F860000}"/>
    <cellStyle name="Normal 24 2 4 2 2 3 2" xfId="34894" xr:uid="{00000000-0005-0000-0000-000080860000}"/>
    <cellStyle name="Normal 24 2 4 2 2 3 3" xfId="34895" xr:uid="{00000000-0005-0000-0000-000081860000}"/>
    <cellStyle name="Normal 24 2 4 2 2 4" xfId="34896" xr:uid="{00000000-0005-0000-0000-000082860000}"/>
    <cellStyle name="Normal 24 2 4 2 2 5" xfId="34897" xr:uid="{00000000-0005-0000-0000-000083860000}"/>
    <cellStyle name="Normal 24 2 4 2 3" xfId="34898" xr:uid="{00000000-0005-0000-0000-000084860000}"/>
    <cellStyle name="Normal 24 2 4 2 3 2" xfId="34899" xr:uid="{00000000-0005-0000-0000-000085860000}"/>
    <cellStyle name="Normal 24 2 4 2 3 2 2" xfId="34900" xr:uid="{00000000-0005-0000-0000-000086860000}"/>
    <cellStyle name="Normal 24 2 4 2 3 2 3" xfId="34901" xr:uid="{00000000-0005-0000-0000-000087860000}"/>
    <cellStyle name="Normal 24 2 4 2 3 3" xfId="34902" xr:uid="{00000000-0005-0000-0000-000088860000}"/>
    <cellStyle name="Normal 24 2 4 2 3 4" xfId="34903" xr:uid="{00000000-0005-0000-0000-000089860000}"/>
    <cellStyle name="Normal 24 2 4 2 4" xfId="34904" xr:uid="{00000000-0005-0000-0000-00008A860000}"/>
    <cellStyle name="Normal 24 2 4 2 4 2" xfId="34905" xr:uid="{00000000-0005-0000-0000-00008B860000}"/>
    <cellStyle name="Normal 24 2 4 2 4 3" xfId="34906" xr:uid="{00000000-0005-0000-0000-00008C860000}"/>
    <cellStyle name="Normal 24 2 4 2 5" xfId="34907" xr:uid="{00000000-0005-0000-0000-00008D860000}"/>
    <cellStyle name="Normal 24 2 4 2 6" xfId="34908" xr:uid="{00000000-0005-0000-0000-00008E860000}"/>
    <cellStyle name="Normal 24 2 4 3" xfId="34909" xr:uid="{00000000-0005-0000-0000-00008F860000}"/>
    <cellStyle name="Normal 24 2 4 3 2" xfId="34910" xr:uid="{00000000-0005-0000-0000-000090860000}"/>
    <cellStyle name="Normal 24 2 4 3 2 2" xfId="34911" xr:uid="{00000000-0005-0000-0000-000091860000}"/>
    <cellStyle name="Normal 24 2 4 3 2 2 2" xfId="34912" xr:uid="{00000000-0005-0000-0000-000092860000}"/>
    <cellStyle name="Normal 24 2 4 3 2 2 3" xfId="34913" xr:uid="{00000000-0005-0000-0000-000093860000}"/>
    <cellStyle name="Normal 24 2 4 3 2 3" xfId="34914" xr:uid="{00000000-0005-0000-0000-000094860000}"/>
    <cellStyle name="Normal 24 2 4 3 2 4" xfId="34915" xr:uid="{00000000-0005-0000-0000-000095860000}"/>
    <cellStyle name="Normal 24 2 4 3 3" xfId="34916" xr:uid="{00000000-0005-0000-0000-000096860000}"/>
    <cellStyle name="Normal 24 2 4 3 3 2" xfId="34917" xr:uid="{00000000-0005-0000-0000-000097860000}"/>
    <cellStyle name="Normal 24 2 4 3 3 3" xfId="34918" xr:uid="{00000000-0005-0000-0000-000098860000}"/>
    <cellStyle name="Normal 24 2 4 3 4" xfId="34919" xr:uid="{00000000-0005-0000-0000-000099860000}"/>
    <cellStyle name="Normal 24 2 4 3 5" xfId="34920" xr:uid="{00000000-0005-0000-0000-00009A860000}"/>
    <cellStyle name="Normal 24 2 4 4" xfId="34921" xr:uid="{00000000-0005-0000-0000-00009B860000}"/>
    <cellStyle name="Normal 24 2 4 4 2" xfId="34922" xr:uid="{00000000-0005-0000-0000-00009C860000}"/>
    <cellStyle name="Normal 24 2 4 4 2 2" xfId="34923" xr:uid="{00000000-0005-0000-0000-00009D860000}"/>
    <cellStyle name="Normal 24 2 4 4 2 3" xfId="34924" xr:uid="{00000000-0005-0000-0000-00009E860000}"/>
    <cellStyle name="Normal 24 2 4 4 3" xfId="34925" xr:uid="{00000000-0005-0000-0000-00009F860000}"/>
    <cellStyle name="Normal 24 2 4 4 4" xfId="34926" xr:uid="{00000000-0005-0000-0000-0000A0860000}"/>
    <cellStyle name="Normal 24 2 4 5" xfId="34927" xr:uid="{00000000-0005-0000-0000-0000A1860000}"/>
    <cellStyle name="Normal 24 2 4 5 2" xfId="34928" xr:uid="{00000000-0005-0000-0000-0000A2860000}"/>
    <cellStyle name="Normal 24 2 4 5 3" xfId="34929" xr:uid="{00000000-0005-0000-0000-0000A3860000}"/>
    <cellStyle name="Normal 24 2 4 6" xfId="34930" xr:uid="{00000000-0005-0000-0000-0000A4860000}"/>
    <cellStyle name="Normal 24 2 4 7" xfId="34931" xr:uid="{00000000-0005-0000-0000-0000A5860000}"/>
    <cellStyle name="Normal 24 2 5" xfId="34932" xr:uid="{00000000-0005-0000-0000-0000A6860000}"/>
    <cellStyle name="Normal 24 2 5 2" xfId="34933" xr:uid="{00000000-0005-0000-0000-0000A7860000}"/>
    <cellStyle name="Normal 24 2 5 2 2" xfId="34934" xr:uid="{00000000-0005-0000-0000-0000A8860000}"/>
    <cellStyle name="Normal 24 2 5 2 2 2" xfId="34935" xr:uid="{00000000-0005-0000-0000-0000A9860000}"/>
    <cellStyle name="Normal 24 2 5 2 2 2 2" xfId="34936" xr:uid="{00000000-0005-0000-0000-0000AA860000}"/>
    <cellStyle name="Normal 24 2 5 2 2 2 3" xfId="34937" xr:uid="{00000000-0005-0000-0000-0000AB860000}"/>
    <cellStyle name="Normal 24 2 5 2 2 3" xfId="34938" xr:uid="{00000000-0005-0000-0000-0000AC860000}"/>
    <cellStyle name="Normal 24 2 5 2 2 4" xfId="34939" xr:uid="{00000000-0005-0000-0000-0000AD860000}"/>
    <cellStyle name="Normal 24 2 5 2 3" xfId="34940" xr:uid="{00000000-0005-0000-0000-0000AE860000}"/>
    <cellStyle name="Normal 24 2 5 2 3 2" xfId="34941" xr:uid="{00000000-0005-0000-0000-0000AF860000}"/>
    <cellStyle name="Normal 24 2 5 2 3 3" xfId="34942" xr:uid="{00000000-0005-0000-0000-0000B0860000}"/>
    <cellStyle name="Normal 24 2 5 2 4" xfId="34943" xr:uid="{00000000-0005-0000-0000-0000B1860000}"/>
    <cellStyle name="Normal 24 2 5 2 5" xfId="34944" xr:uid="{00000000-0005-0000-0000-0000B2860000}"/>
    <cellStyle name="Normal 24 2 5 3" xfId="34945" xr:uid="{00000000-0005-0000-0000-0000B3860000}"/>
    <cellStyle name="Normal 24 2 5 3 2" xfId="34946" xr:uid="{00000000-0005-0000-0000-0000B4860000}"/>
    <cellStyle name="Normal 24 2 5 3 2 2" xfId="34947" xr:uid="{00000000-0005-0000-0000-0000B5860000}"/>
    <cellStyle name="Normal 24 2 5 3 2 3" xfId="34948" xr:uid="{00000000-0005-0000-0000-0000B6860000}"/>
    <cellStyle name="Normal 24 2 5 3 3" xfId="34949" xr:uid="{00000000-0005-0000-0000-0000B7860000}"/>
    <cellStyle name="Normal 24 2 5 3 4" xfId="34950" xr:uid="{00000000-0005-0000-0000-0000B8860000}"/>
    <cellStyle name="Normal 24 2 5 4" xfId="34951" xr:uid="{00000000-0005-0000-0000-0000B9860000}"/>
    <cellStyle name="Normal 24 2 5 4 2" xfId="34952" xr:uid="{00000000-0005-0000-0000-0000BA860000}"/>
    <cellStyle name="Normal 24 2 5 4 3" xfId="34953" xr:uid="{00000000-0005-0000-0000-0000BB860000}"/>
    <cellStyle name="Normal 24 2 5 5" xfId="34954" xr:uid="{00000000-0005-0000-0000-0000BC860000}"/>
    <cellStyle name="Normal 24 2 5 6" xfId="34955" xr:uid="{00000000-0005-0000-0000-0000BD860000}"/>
    <cellStyle name="Normal 24 2 6" xfId="34956" xr:uid="{00000000-0005-0000-0000-0000BE860000}"/>
    <cellStyle name="Normal 24 2 6 2" xfId="34957" xr:uid="{00000000-0005-0000-0000-0000BF860000}"/>
    <cellStyle name="Normal 24 2 6 2 2" xfId="34958" xr:uid="{00000000-0005-0000-0000-0000C0860000}"/>
    <cellStyle name="Normal 24 2 6 2 2 2" xfId="34959" xr:uid="{00000000-0005-0000-0000-0000C1860000}"/>
    <cellStyle name="Normal 24 2 6 2 2 3" xfId="34960" xr:uid="{00000000-0005-0000-0000-0000C2860000}"/>
    <cellStyle name="Normal 24 2 6 2 3" xfId="34961" xr:uid="{00000000-0005-0000-0000-0000C3860000}"/>
    <cellStyle name="Normal 24 2 6 2 4" xfId="34962" xr:uid="{00000000-0005-0000-0000-0000C4860000}"/>
    <cellStyle name="Normal 24 2 6 3" xfId="34963" xr:uid="{00000000-0005-0000-0000-0000C5860000}"/>
    <cellStyle name="Normal 24 2 6 3 2" xfId="34964" xr:uid="{00000000-0005-0000-0000-0000C6860000}"/>
    <cellStyle name="Normal 24 2 6 3 3" xfId="34965" xr:uid="{00000000-0005-0000-0000-0000C7860000}"/>
    <cellStyle name="Normal 24 2 6 4" xfId="34966" xr:uid="{00000000-0005-0000-0000-0000C8860000}"/>
    <cellStyle name="Normal 24 2 6 5" xfId="34967" xr:uid="{00000000-0005-0000-0000-0000C9860000}"/>
    <cellStyle name="Normal 24 2 7" xfId="34968" xr:uid="{00000000-0005-0000-0000-0000CA860000}"/>
    <cellStyle name="Normal 24 2 7 2" xfId="34969" xr:uid="{00000000-0005-0000-0000-0000CB860000}"/>
    <cellStyle name="Normal 24 2 7 2 2" xfId="34970" xr:uid="{00000000-0005-0000-0000-0000CC860000}"/>
    <cellStyle name="Normal 24 2 7 2 3" xfId="34971" xr:uid="{00000000-0005-0000-0000-0000CD860000}"/>
    <cellStyle name="Normal 24 2 7 3" xfId="34972" xr:uid="{00000000-0005-0000-0000-0000CE860000}"/>
    <cellStyle name="Normal 24 2 7 4" xfId="34973" xr:uid="{00000000-0005-0000-0000-0000CF860000}"/>
    <cellStyle name="Normal 24 2 8" xfId="34974" xr:uid="{00000000-0005-0000-0000-0000D0860000}"/>
    <cellStyle name="Normal 24 2 8 2" xfId="34975" xr:uid="{00000000-0005-0000-0000-0000D1860000}"/>
    <cellStyle name="Normal 24 2 8 3" xfId="34976" xr:uid="{00000000-0005-0000-0000-0000D2860000}"/>
    <cellStyle name="Normal 24 2 9" xfId="34977" xr:uid="{00000000-0005-0000-0000-0000D3860000}"/>
    <cellStyle name="Normal 24 3" xfId="34978" xr:uid="{00000000-0005-0000-0000-0000D4860000}"/>
    <cellStyle name="Normal 24 3 2" xfId="34979" xr:uid="{00000000-0005-0000-0000-0000D5860000}"/>
    <cellStyle name="Normal 24 3 2 2" xfId="34980" xr:uid="{00000000-0005-0000-0000-0000D6860000}"/>
    <cellStyle name="Normal 24 3 2 2 2" xfId="34981" xr:uid="{00000000-0005-0000-0000-0000D7860000}"/>
    <cellStyle name="Normal 24 3 2 2 2 2" xfId="34982" xr:uid="{00000000-0005-0000-0000-0000D8860000}"/>
    <cellStyle name="Normal 24 3 2 2 2 2 2" xfId="34983" xr:uid="{00000000-0005-0000-0000-0000D9860000}"/>
    <cellStyle name="Normal 24 3 2 2 2 2 3" xfId="34984" xr:uid="{00000000-0005-0000-0000-0000DA860000}"/>
    <cellStyle name="Normal 24 3 2 2 2 3" xfId="34985" xr:uid="{00000000-0005-0000-0000-0000DB860000}"/>
    <cellStyle name="Normal 24 3 2 2 2 4" xfId="34986" xr:uid="{00000000-0005-0000-0000-0000DC860000}"/>
    <cellStyle name="Normal 24 3 2 2 3" xfId="34987" xr:uid="{00000000-0005-0000-0000-0000DD860000}"/>
    <cellStyle name="Normal 24 3 2 2 3 2" xfId="34988" xr:uid="{00000000-0005-0000-0000-0000DE860000}"/>
    <cellStyle name="Normal 24 3 2 2 3 3" xfId="34989" xr:uid="{00000000-0005-0000-0000-0000DF860000}"/>
    <cellStyle name="Normal 24 3 2 2 4" xfId="34990" xr:uid="{00000000-0005-0000-0000-0000E0860000}"/>
    <cellStyle name="Normal 24 3 2 2 5" xfId="34991" xr:uid="{00000000-0005-0000-0000-0000E1860000}"/>
    <cellStyle name="Normal 24 3 2 3" xfId="34992" xr:uid="{00000000-0005-0000-0000-0000E2860000}"/>
    <cellStyle name="Normal 24 3 2 3 2" xfId="34993" xr:uid="{00000000-0005-0000-0000-0000E3860000}"/>
    <cellStyle name="Normal 24 3 2 3 2 2" xfId="34994" xr:uid="{00000000-0005-0000-0000-0000E4860000}"/>
    <cellStyle name="Normal 24 3 2 3 2 3" xfId="34995" xr:uid="{00000000-0005-0000-0000-0000E5860000}"/>
    <cellStyle name="Normal 24 3 2 3 3" xfId="34996" xr:uid="{00000000-0005-0000-0000-0000E6860000}"/>
    <cellStyle name="Normal 24 3 2 3 4" xfId="34997" xr:uid="{00000000-0005-0000-0000-0000E7860000}"/>
    <cellStyle name="Normal 24 3 2 4" xfId="34998" xr:uid="{00000000-0005-0000-0000-0000E8860000}"/>
    <cellStyle name="Normal 24 3 2 4 2" xfId="34999" xr:uid="{00000000-0005-0000-0000-0000E9860000}"/>
    <cellStyle name="Normal 24 3 2 4 3" xfId="35000" xr:uid="{00000000-0005-0000-0000-0000EA860000}"/>
    <cellStyle name="Normal 24 3 2 5" xfId="35001" xr:uid="{00000000-0005-0000-0000-0000EB860000}"/>
    <cellStyle name="Normal 24 3 2 6" xfId="35002" xr:uid="{00000000-0005-0000-0000-0000EC860000}"/>
    <cellStyle name="Normal 24 3 3" xfId="35003" xr:uid="{00000000-0005-0000-0000-0000ED860000}"/>
    <cellStyle name="Normal 24 3 3 2" xfId="35004" xr:uid="{00000000-0005-0000-0000-0000EE860000}"/>
    <cellStyle name="Normal 24 3 3 2 2" xfId="35005" xr:uid="{00000000-0005-0000-0000-0000EF860000}"/>
    <cellStyle name="Normal 24 3 3 2 2 2" xfId="35006" xr:uid="{00000000-0005-0000-0000-0000F0860000}"/>
    <cellStyle name="Normal 24 3 3 2 2 3" xfId="35007" xr:uid="{00000000-0005-0000-0000-0000F1860000}"/>
    <cellStyle name="Normal 24 3 3 2 3" xfId="35008" xr:uid="{00000000-0005-0000-0000-0000F2860000}"/>
    <cellStyle name="Normal 24 3 3 2 4" xfId="35009" xr:uid="{00000000-0005-0000-0000-0000F3860000}"/>
    <cellStyle name="Normal 24 3 3 3" xfId="35010" xr:uid="{00000000-0005-0000-0000-0000F4860000}"/>
    <cellStyle name="Normal 24 3 3 3 2" xfId="35011" xr:uid="{00000000-0005-0000-0000-0000F5860000}"/>
    <cellStyle name="Normal 24 3 3 3 3" xfId="35012" xr:uid="{00000000-0005-0000-0000-0000F6860000}"/>
    <cellStyle name="Normal 24 3 3 4" xfId="35013" xr:uid="{00000000-0005-0000-0000-0000F7860000}"/>
    <cellStyle name="Normal 24 3 3 5" xfId="35014" xr:uid="{00000000-0005-0000-0000-0000F8860000}"/>
    <cellStyle name="Normal 24 3 4" xfId="35015" xr:uid="{00000000-0005-0000-0000-0000F9860000}"/>
    <cellStyle name="Normal 24 3 4 2" xfId="35016" xr:uid="{00000000-0005-0000-0000-0000FA860000}"/>
    <cellStyle name="Normal 24 3 4 2 2" xfId="35017" xr:uid="{00000000-0005-0000-0000-0000FB860000}"/>
    <cellStyle name="Normal 24 3 4 2 3" xfId="35018" xr:uid="{00000000-0005-0000-0000-0000FC860000}"/>
    <cellStyle name="Normal 24 3 4 3" xfId="35019" xr:uid="{00000000-0005-0000-0000-0000FD860000}"/>
    <cellStyle name="Normal 24 3 4 4" xfId="35020" xr:uid="{00000000-0005-0000-0000-0000FE860000}"/>
    <cellStyle name="Normal 24 3 5" xfId="35021" xr:uid="{00000000-0005-0000-0000-0000FF860000}"/>
    <cellStyle name="Normal 24 3 5 2" xfId="35022" xr:uid="{00000000-0005-0000-0000-000000870000}"/>
    <cellStyle name="Normal 24 3 5 3" xfId="35023" xr:uid="{00000000-0005-0000-0000-000001870000}"/>
    <cellStyle name="Normal 24 3 6" xfId="35024" xr:uid="{00000000-0005-0000-0000-000002870000}"/>
    <cellStyle name="Normal 24 3 7" xfId="35025" xr:uid="{00000000-0005-0000-0000-000003870000}"/>
    <cellStyle name="Normal 24 4" xfId="35026" xr:uid="{00000000-0005-0000-0000-000004870000}"/>
    <cellStyle name="Normal 24 4 2" xfId="35027" xr:uid="{00000000-0005-0000-0000-000005870000}"/>
    <cellStyle name="Normal 24 4 2 2" xfId="35028" xr:uid="{00000000-0005-0000-0000-000006870000}"/>
    <cellStyle name="Normal 24 4 2 2 2" xfId="35029" xr:uid="{00000000-0005-0000-0000-000007870000}"/>
    <cellStyle name="Normal 24 4 2 2 2 2" xfId="35030" xr:uid="{00000000-0005-0000-0000-000008870000}"/>
    <cellStyle name="Normal 24 4 2 2 2 2 2" xfId="35031" xr:uid="{00000000-0005-0000-0000-000009870000}"/>
    <cellStyle name="Normal 24 4 2 2 2 2 3" xfId="35032" xr:uid="{00000000-0005-0000-0000-00000A870000}"/>
    <cellStyle name="Normal 24 4 2 2 2 3" xfId="35033" xr:uid="{00000000-0005-0000-0000-00000B870000}"/>
    <cellStyle name="Normal 24 4 2 2 2 4" xfId="35034" xr:uid="{00000000-0005-0000-0000-00000C870000}"/>
    <cellStyle name="Normal 24 4 2 2 3" xfId="35035" xr:uid="{00000000-0005-0000-0000-00000D870000}"/>
    <cellStyle name="Normal 24 4 2 2 3 2" xfId="35036" xr:uid="{00000000-0005-0000-0000-00000E870000}"/>
    <cellStyle name="Normal 24 4 2 2 3 3" xfId="35037" xr:uid="{00000000-0005-0000-0000-00000F870000}"/>
    <cellStyle name="Normal 24 4 2 2 4" xfId="35038" xr:uid="{00000000-0005-0000-0000-000010870000}"/>
    <cellStyle name="Normal 24 4 2 2 5" xfId="35039" xr:uid="{00000000-0005-0000-0000-000011870000}"/>
    <cellStyle name="Normal 24 4 2 3" xfId="35040" xr:uid="{00000000-0005-0000-0000-000012870000}"/>
    <cellStyle name="Normal 24 4 2 3 2" xfId="35041" xr:uid="{00000000-0005-0000-0000-000013870000}"/>
    <cellStyle name="Normal 24 4 2 3 2 2" xfId="35042" xr:uid="{00000000-0005-0000-0000-000014870000}"/>
    <cellStyle name="Normal 24 4 2 3 2 3" xfId="35043" xr:uid="{00000000-0005-0000-0000-000015870000}"/>
    <cellStyle name="Normal 24 4 2 3 3" xfId="35044" xr:uid="{00000000-0005-0000-0000-000016870000}"/>
    <cellStyle name="Normal 24 4 2 3 4" xfId="35045" xr:uid="{00000000-0005-0000-0000-000017870000}"/>
    <cellStyle name="Normal 24 4 2 4" xfId="35046" xr:uid="{00000000-0005-0000-0000-000018870000}"/>
    <cellStyle name="Normal 24 4 2 4 2" xfId="35047" xr:uid="{00000000-0005-0000-0000-000019870000}"/>
    <cellStyle name="Normal 24 4 2 4 3" xfId="35048" xr:uid="{00000000-0005-0000-0000-00001A870000}"/>
    <cellStyle name="Normal 24 4 2 5" xfId="35049" xr:uid="{00000000-0005-0000-0000-00001B870000}"/>
    <cellStyle name="Normal 24 4 2 6" xfId="35050" xr:uid="{00000000-0005-0000-0000-00001C870000}"/>
    <cellStyle name="Normal 24 4 3" xfId="35051" xr:uid="{00000000-0005-0000-0000-00001D870000}"/>
    <cellStyle name="Normal 24 4 3 2" xfId="35052" xr:uid="{00000000-0005-0000-0000-00001E870000}"/>
    <cellStyle name="Normal 24 4 3 2 2" xfId="35053" xr:uid="{00000000-0005-0000-0000-00001F870000}"/>
    <cellStyle name="Normal 24 4 3 2 2 2" xfId="35054" xr:uid="{00000000-0005-0000-0000-000020870000}"/>
    <cellStyle name="Normal 24 4 3 2 2 3" xfId="35055" xr:uid="{00000000-0005-0000-0000-000021870000}"/>
    <cellStyle name="Normal 24 4 3 2 3" xfId="35056" xr:uid="{00000000-0005-0000-0000-000022870000}"/>
    <cellStyle name="Normal 24 4 3 2 4" xfId="35057" xr:uid="{00000000-0005-0000-0000-000023870000}"/>
    <cellStyle name="Normal 24 4 3 3" xfId="35058" xr:uid="{00000000-0005-0000-0000-000024870000}"/>
    <cellStyle name="Normal 24 4 3 3 2" xfId="35059" xr:uid="{00000000-0005-0000-0000-000025870000}"/>
    <cellStyle name="Normal 24 4 3 3 3" xfId="35060" xr:uid="{00000000-0005-0000-0000-000026870000}"/>
    <cellStyle name="Normal 24 4 3 4" xfId="35061" xr:uid="{00000000-0005-0000-0000-000027870000}"/>
    <cellStyle name="Normal 24 4 3 5" xfId="35062" xr:uid="{00000000-0005-0000-0000-000028870000}"/>
    <cellStyle name="Normal 24 4 4" xfId="35063" xr:uid="{00000000-0005-0000-0000-000029870000}"/>
    <cellStyle name="Normal 24 4 4 2" xfId="35064" xr:uid="{00000000-0005-0000-0000-00002A870000}"/>
    <cellStyle name="Normal 24 4 4 2 2" xfId="35065" xr:uid="{00000000-0005-0000-0000-00002B870000}"/>
    <cellStyle name="Normal 24 4 4 2 3" xfId="35066" xr:uid="{00000000-0005-0000-0000-00002C870000}"/>
    <cellStyle name="Normal 24 4 4 3" xfId="35067" xr:uid="{00000000-0005-0000-0000-00002D870000}"/>
    <cellStyle name="Normal 24 4 4 4" xfId="35068" xr:uid="{00000000-0005-0000-0000-00002E870000}"/>
    <cellStyle name="Normal 24 4 5" xfId="35069" xr:uid="{00000000-0005-0000-0000-00002F870000}"/>
    <cellStyle name="Normal 24 4 5 2" xfId="35070" xr:uid="{00000000-0005-0000-0000-000030870000}"/>
    <cellStyle name="Normal 24 4 5 3" xfId="35071" xr:uid="{00000000-0005-0000-0000-000031870000}"/>
    <cellStyle name="Normal 24 4 6" xfId="35072" xr:uid="{00000000-0005-0000-0000-000032870000}"/>
    <cellStyle name="Normal 24 4 7" xfId="35073" xr:uid="{00000000-0005-0000-0000-000033870000}"/>
    <cellStyle name="Normal 24 5" xfId="35074" xr:uid="{00000000-0005-0000-0000-000034870000}"/>
    <cellStyle name="Normal 24 5 2" xfId="35075" xr:uid="{00000000-0005-0000-0000-000035870000}"/>
    <cellStyle name="Normal 24 5 2 2" xfId="35076" xr:uid="{00000000-0005-0000-0000-000036870000}"/>
    <cellStyle name="Normal 24 5 2 2 2" xfId="35077" xr:uid="{00000000-0005-0000-0000-000037870000}"/>
    <cellStyle name="Normal 24 5 2 2 2 2" xfId="35078" xr:uid="{00000000-0005-0000-0000-000038870000}"/>
    <cellStyle name="Normal 24 5 2 2 2 2 2" xfId="35079" xr:uid="{00000000-0005-0000-0000-000039870000}"/>
    <cellStyle name="Normal 24 5 2 2 2 2 3" xfId="35080" xr:uid="{00000000-0005-0000-0000-00003A870000}"/>
    <cellStyle name="Normal 24 5 2 2 2 3" xfId="35081" xr:uid="{00000000-0005-0000-0000-00003B870000}"/>
    <cellStyle name="Normal 24 5 2 2 2 4" xfId="35082" xr:uid="{00000000-0005-0000-0000-00003C870000}"/>
    <cellStyle name="Normal 24 5 2 2 3" xfId="35083" xr:uid="{00000000-0005-0000-0000-00003D870000}"/>
    <cellStyle name="Normal 24 5 2 2 3 2" xfId="35084" xr:uid="{00000000-0005-0000-0000-00003E870000}"/>
    <cellStyle name="Normal 24 5 2 2 3 3" xfId="35085" xr:uid="{00000000-0005-0000-0000-00003F870000}"/>
    <cellStyle name="Normal 24 5 2 2 4" xfId="35086" xr:uid="{00000000-0005-0000-0000-000040870000}"/>
    <cellStyle name="Normal 24 5 2 2 5" xfId="35087" xr:uid="{00000000-0005-0000-0000-000041870000}"/>
    <cellStyle name="Normal 24 5 2 3" xfId="35088" xr:uid="{00000000-0005-0000-0000-000042870000}"/>
    <cellStyle name="Normal 24 5 2 3 2" xfId="35089" xr:uid="{00000000-0005-0000-0000-000043870000}"/>
    <cellStyle name="Normal 24 5 2 3 2 2" xfId="35090" xr:uid="{00000000-0005-0000-0000-000044870000}"/>
    <cellStyle name="Normal 24 5 2 3 2 3" xfId="35091" xr:uid="{00000000-0005-0000-0000-000045870000}"/>
    <cellStyle name="Normal 24 5 2 3 3" xfId="35092" xr:uid="{00000000-0005-0000-0000-000046870000}"/>
    <cellStyle name="Normal 24 5 2 3 4" xfId="35093" xr:uid="{00000000-0005-0000-0000-000047870000}"/>
    <cellStyle name="Normal 24 5 2 4" xfId="35094" xr:uid="{00000000-0005-0000-0000-000048870000}"/>
    <cellStyle name="Normal 24 5 2 4 2" xfId="35095" xr:uid="{00000000-0005-0000-0000-000049870000}"/>
    <cellStyle name="Normal 24 5 2 4 3" xfId="35096" xr:uid="{00000000-0005-0000-0000-00004A870000}"/>
    <cellStyle name="Normal 24 5 2 5" xfId="35097" xr:uid="{00000000-0005-0000-0000-00004B870000}"/>
    <cellStyle name="Normal 24 5 2 6" xfId="35098" xr:uid="{00000000-0005-0000-0000-00004C870000}"/>
    <cellStyle name="Normal 24 5 3" xfId="35099" xr:uid="{00000000-0005-0000-0000-00004D870000}"/>
    <cellStyle name="Normal 24 5 3 2" xfId="35100" xr:uid="{00000000-0005-0000-0000-00004E870000}"/>
    <cellStyle name="Normal 24 5 3 2 2" xfId="35101" xr:uid="{00000000-0005-0000-0000-00004F870000}"/>
    <cellStyle name="Normal 24 5 3 2 2 2" xfId="35102" xr:uid="{00000000-0005-0000-0000-000050870000}"/>
    <cellStyle name="Normal 24 5 3 2 2 3" xfId="35103" xr:uid="{00000000-0005-0000-0000-000051870000}"/>
    <cellStyle name="Normal 24 5 3 2 3" xfId="35104" xr:uid="{00000000-0005-0000-0000-000052870000}"/>
    <cellStyle name="Normal 24 5 3 2 4" xfId="35105" xr:uid="{00000000-0005-0000-0000-000053870000}"/>
    <cellStyle name="Normal 24 5 3 3" xfId="35106" xr:uid="{00000000-0005-0000-0000-000054870000}"/>
    <cellStyle name="Normal 24 5 3 3 2" xfId="35107" xr:uid="{00000000-0005-0000-0000-000055870000}"/>
    <cellStyle name="Normal 24 5 3 3 3" xfId="35108" xr:uid="{00000000-0005-0000-0000-000056870000}"/>
    <cellStyle name="Normal 24 5 3 4" xfId="35109" xr:uid="{00000000-0005-0000-0000-000057870000}"/>
    <cellStyle name="Normal 24 5 3 5" xfId="35110" xr:uid="{00000000-0005-0000-0000-000058870000}"/>
    <cellStyle name="Normal 24 5 4" xfId="35111" xr:uid="{00000000-0005-0000-0000-000059870000}"/>
    <cellStyle name="Normal 24 5 4 2" xfId="35112" xr:uid="{00000000-0005-0000-0000-00005A870000}"/>
    <cellStyle name="Normal 24 5 4 2 2" xfId="35113" xr:uid="{00000000-0005-0000-0000-00005B870000}"/>
    <cellStyle name="Normal 24 5 4 2 3" xfId="35114" xr:uid="{00000000-0005-0000-0000-00005C870000}"/>
    <cellStyle name="Normal 24 5 4 3" xfId="35115" xr:uid="{00000000-0005-0000-0000-00005D870000}"/>
    <cellStyle name="Normal 24 5 4 4" xfId="35116" xr:uid="{00000000-0005-0000-0000-00005E870000}"/>
    <cellStyle name="Normal 24 5 5" xfId="35117" xr:uid="{00000000-0005-0000-0000-00005F870000}"/>
    <cellStyle name="Normal 24 5 5 2" xfId="35118" xr:uid="{00000000-0005-0000-0000-000060870000}"/>
    <cellStyle name="Normal 24 5 5 3" xfId="35119" xr:uid="{00000000-0005-0000-0000-000061870000}"/>
    <cellStyle name="Normal 24 5 6" xfId="35120" xr:uid="{00000000-0005-0000-0000-000062870000}"/>
    <cellStyle name="Normal 24 5 7" xfId="35121" xr:uid="{00000000-0005-0000-0000-000063870000}"/>
    <cellStyle name="Normal 24 6" xfId="35122" xr:uid="{00000000-0005-0000-0000-000064870000}"/>
    <cellStyle name="Normal 24 6 2" xfId="35123" xr:uid="{00000000-0005-0000-0000-000065870000}"/>
    <cellStyle name="Normal 24 6 2 2" xfId="35124" xr:uid="{00000000-0005-0000-0000-000066870000}"/>
    <cellStyle name="Normal 24 6 2 2 2" xfId="35125" xr:uid="{00000000-0005-0000-0000-000067870000}"/>
    <cellStyle name="Normal 24 6 2 2 2 2" xfId="35126" xr:uid="{00000000-0005-0000-0000-000068870000}"/>
    <cellStyle name="Normal 24 6 2 2 2 2 2" xfId="35127" xr:uid="{00000000-0005-0000-0000-000069870000}"/>
    <cellStyle name="Normal 24 6 2 2 2 2 3" xfId="35128" xr:uid="{00000000-0005-0000-0000-00006A870000}"/>
    <cellStyle name="Normal 24 6 2 2 2 3" xfId="35129" xr:uid="{00000000-0005-0000-0000-00006B870000}"/>
    <cellStyle name="Normal 24 6 2 2 2 4" xfId="35130" xr:uid="{00000000-0005-0000-0000-00006C870000}"/>
    <cellStyle name="Normal 24 6 2 2 3" xfId="35131" xr:uid="{00000000-0005-0000-0000-00006D870000}"/>
    <cellStyle name="Normal 24 6 2 2 3 2" xfId="35132" xr:uid="{00000000-0005-0000-0000-00006E870000}"/>
    <cellStyle name="Normal 24 6 2 2 3 3" xfId="35133" xr:uid="{00000000-0005-0000-0000-00006F870000}"/>
    <cellStyle name="Normal 24 6 2 2 4" xfId="35134" xr:uid="{00000000-0005-0000-0000-000070870000}"/>
    <cellStyle name="Normal 24 6 2 2 5" xfId="35135" xr:uid="{00000000-0005-0000-0000-000071870000}"/>
    <cellStyle name="Normal 24 6 2 3" xfId="35136" xr:uid="{00000000-0005-0000-0000-000072870000}"/>
    <cellStyle name="Normal 24 6 2 3 2" xfId="35137" xr:uid="{00000000-0005-0000-0000-000073870000}"/>
    <cellStyle name="Normal 24 6 2 3 2 2" xfId="35138" xr:uid="{00000000-0005-0000-0000-000074870000}"/>
    <cellStyle name="Normal 24 6 2 3 2 3" xfId="35139" xr:uid="{00000000-0005-0000-0000-000075870000}"/>
    <cellStyle name="Normal 24 6 2 3 3" xfId="35140" xr:uid="{00000000-0005-0000-0000-000076870000}"/>
    <cellStyle name="Normal 24 6 2 3 4" xfId="35141" xr:uid="{00000000-0005-0000-0000-000077870000}"/>
    <cellStyle name="Normal 24 6 2 4" xfId="35142" xr:uid="{00000000-0005-0000-0000-000078870000}"/>
    <cellStyle name="Normal 24 6 2 4 2" xfId="35143" xr:uid="{00000000-0005-0000-0000-000079870000}"/>
    <cellStyle name="Normal 24 6 2 4 3" xfId="35144" xr:uid="{00000000-0005-0000-0000-00007A870000}"/>
    <cellStyle name="Normal 24 6 2 5" xfId="35145" xr:uid="{00000000-0005-0000-0000-00007B870000}"/>
    <cellStyle name="Normal 24 6 2 6" xfId="35146" xr:uid="{00000000-0005-0000-0000-00007C870000}"/>
    <cellStyle name="Normal 24 6 3" xfId="35147" xr:uid="{00000000-0005-0000-0000-00007D870000}"/>
    <cellStyle name="Normal 24 6 3 2" xfId="35148" xr:uid="{00000000-0005-0000-0000-00007E870000}"/>
    <cellStyle name="Normal 24 6 3 2 2" xfId="35149" xr:uid="{00000000-0005-0000-0000-00007F870000}"/>
    <cellStyle name="Normal 24 6 3 2 2 2" xfId="35150" xr:uid="{00000000-0005-0000-0000-000080870000}"/>
    <cellStyle name="Normal 24 6 3 2 2 3" xfId="35151" xr:uid="{00000000-0005-0000-0000-000081870000}"/>
    <cellStyle name="Normal 24 6 3 2 3" xfId="35152" xr:uid="{00000000-0005-0000-0000-000082870000}"/>
    <cellStyle name="Normal 24 6 3 2 4" xfId="35153" xr:uid="{00000000-0005-0000-0000-000083870000}"/>
    <cellStyle name="Normal 24 6 3 3" xfId="35154" xr:uid="{00000000-0005-0000-0000-000084870000}"/>
    <cellStyle name="Normal 24 6 3 3 2" xfId="35155" xr:uid="{00000000-0005-0000-0000-000085870000}"/>
    <cellStyle name="Normal 24 6 3 3 3" xfId="35156" xr:uid="{00000000-0005-0000-0000-000086870000}"/>
    <cellStyle name="Normal 24 6 3 4" xfId="35157" xr:uid="{00000000-0005-0000-0000-000087870000}"/>
    <cellStyle name="Normal 24 6 3 5" xfId="35158" xr:uid="{00000000-0005-0000-0000-000088870000}"/>
    <cellStyle name="Normal 24 6 4" xfId="35159" xr:uid="{00000000-0005-0000-0000-000089870000}"/>
    <cellStyle name="Normal 24 6 4 2" xfId="35160" xr:uid="{00000000-0005-0000-0000-00008A870000}"/>
    <cellStyle name="Normal 24 6 4 2 2" xfId="35161" xr:uid="{00000000-0005-0000-0000-00008B870000}"/>
    <cellStyle name="Normal 24 6 4 2 3" xfId="35162" xr:uid="{00000000-0005-0000-0000-00008C870000}"/>
    <cellStyle name="Normal 24 6 4 3" xfId="35163" xr:uid="{00000000-0005-0000-0000-00008D870000}"/>
    <cellStyle name="Normal 24 6 4 4" xfId="35164" xr:uid="{00000000-0005-0000-0000-00008E870000}"/>
    <cellStyle name="Normal 24 6 5" xfId="35165" xr:uid="{00000000-0005-0000-0000-00008F870000}"/>
    <cellStyle name="Normal 24 6 5 2" xfId="35166" xr:uid="{00000000-0005-0000-0000-000090870000}"/>
    <cellStyle name="Normal 24 6 5 3" xfId="35167" xr:uid="{00000000-0005-0000-0000-000091870000}"/>
    <cellStyle name="Normal 24 6 6" xfId="35168" xr:uid="{00000000-0005-0000-0000-000092870000}"/>
    <cellStyle name="Normal 24 6 7" xfId="35169" xr:uid="{00000000-0005-0000-0000-000093870000}"/>
    <cellStyle name="Normal 24 7" xfId="35170" xr:uid="{00000000-0005-0000-0000-000094870000}"/>
    <cellStyle name="Normal 25" xfId="634" xr:uid="{00000000-0005-0000-0000-000095870000}"/>
    <cellStyle name="Normal 25 10" xfId="35171" xr:uid="{00000000-0005-0000-0000-000096870000}"/>
    <cellStyle name="Normal 25 10 2" xfId="35172" xr:uid="{00000000-0005-0000-0000-000097870000}"/>
    <cellStyle name="Normal 25 10 3" xfId="35173" xr:uid="{00000000-0005-0000-0000-000098870000}"/>
    <cellStyle name="Normal 25 11" xfId="35174" xr:uid="{00000000-0005-0000-0000-000099870000}"/>
    <cellStyle name="Normal 25 2" xfId="35175" xr:uid="{00000000-0005-0000-0000-00009A870000}"/>
    <cellStyle name="Normal 25 2 10" xfId="35176" xr:uid="{00000000-0005-0000-0000-00009B870000}"/>
    <cellStyle name="Normal 25 2 2" xfId="35177" xr:uid="{00000000-0005-0000-0000-00009C870000}"/>
    <cellStyle name="Normal 25 2 2 2" xfId="35178" xr:uid="{00000000-0005-0000-0000-00009D870000}"/>
    <cellStyle name="Normal 25 2 2 2 2" xfId="35179" xr:uid="{00000000-0005-0000-0000-00009E870000}"/>
    <cellStyle name="Normal 25 2 2 2 2 2" xfId="35180" xr:uid="{00000000-0005-0000-0000-00009F870000}"/>
    <cellStyle name="Normal 25 2 2 2 2 2 2" xfId="35181" xr:uid="{00000000-0005-0000-0000-0000A0870000}"/>
    <cellStyle name="Normal 25 2 2 2 2 2 2 2" xfId="35182" xr:uid="{00000000-0005-0000-0000-0000A1870000}"/>
    <cellStyle name="Normal 25 2 2 2 2 2 2 3" xfId="35183" xr:uid="{00000000-0005-0000-0000-0000A2870000}"/>
    <cellStyle name="Normal 25 2 2 2 2 2 3" xfId="35184" xr:uid="{00000000-0005-0000-0000-0000A3870000}"/>
    <cellStyle name="Normal 25 2 2 2 2 2 4" xfId="35185" xr:uid="{00000000-0005-0000-0000-0000A4870000}"/>
    <cellStyle name="Normal 25 2 2 2 2 3" xfId="35186" xr:uid="{00000000-0005-0000-0000-0000A5870000}"/>
    <cellStyle name="Normal 25 2 2 2 2 3 2" xfId="35187" xr:uid="{00000000-0005-0000-0000-0000A6870000}"/>
    <cellStyle name="Normal 25 2 2 2 2 3 3" xfId="35188" xr:uid="{00000000-0005-0000-0000-0000A7870000}"/>
    <cellStyle name="Normal 25 2 2 2 2 4" xfId="35189" xr:uid="{00000000-0005-0000-0000-0000A8870000}"/>
    <cellStyle name="Normal 25 2 2 2 2 5" xfId="35190" xr:uid="{00000000-0005-0000-0000-0000A9870000}"/>
    <cellStyle name="Normal 25 2 2 2 3" xfId="35191" xr:uid="{00000000-0005-0000-0000-0000AA870000}"/>
    <cellStyle name="Normal 25 2 2 2 3 2" xfId="35192" xr:uid="{00000000-0005-0000-0000-0000AB870000}"/>
    <cellStyle name="Normal 25 2 2 2 3 2 2" xfId="35193" xr:uid="{00000000-0005-0000-0000-0000AC870000}"/>
    <cellStyle name="Normal 25 2 2 2 3 2 3" xfId="35194" xr:uid="{00000000-0005-0000-0000-0000AD870000}"/>
    <cellStyle name="Normal 25 2 2 2 3 3" xfId="35195" xr:uid="{00000000-0005-0000-0000-0000AE870000}"/>
    <cellStyle name="Normal 25 2 2 2 3 4" xfId="35196" xr:uid="{00000000-0005-0000-0000-0000AF870000}"/>
    <cellStyle name="Normal 25 2 2 2 4" xfId="35197" xr:uid="{00000000-0005-0000-0000-0000B0870000}"/>
    <cellStyle name="Normal 25 2 2 2 4 2" xfId="35198" xr:uid="{00000000-0005-0000-0000-0000B1870000}"/>
    <cellStyle name="Normal 25 2 2 2 4 3" xfId="35199" xr:uid="{00000000-0005-0000-0000-0000B2870000}"/>
    <cellStyle name="Normal 25 2 2 2 5" xfId="35200" xr:uid="{00000000-0005-0000-0000-0000B3870000}"/>
    <cellStyle name="Normal 25 2 2 2 6" xfId="35201" xr:uid="{00000000-0005-0000-0000-0000B4870000}"/>
    <cellStyle name="Normal 25 2 2 3" xfId="35202" xr:uid="{00000000-0005-0000-0000-0000B5870000}"/>
    <cellStyle name="Normal 25 2 2 3 2" xfId="35203" xr:uid="{00000000-0005-0000-0000-0000B6870000}"/>
    <cellStyle name="Normal 25 2 2 3 2 2" xfId="35204" xr:uid="{00000000-0005-0000-0000-0000B7870000}"/>
    <cellStyle name="Normal 25 2 2 3 2 2 2" xfId="35205" xr:uid="{00000000-0005-0000-0000-0000B8870000}"/>
    <cellStyle name="Normal 25 2 2 3 2 2 3" xfId="35206" xr:uid="{00000000-0005-0000-0000-0000B9870000}"/>
    <cellStyle name="Normal 25 2 2 3 2 3" xfId="35207" xr:uid="{00000000-0005-0000-0000-0000BA870000}"/>
    <cellStyle name="Normal 25 2 2 3 2 4" xfId="35208" xr:uid="{00000000-0005-0000-0000-0000BB870000}"/>
    <cellStyle name="Normal 25 2 2 3 3" xfId="35209" xr:uid="{00000000-0005-0000-0000-0000BC870000}"/>
    <cellStyle name="Normal 25 2 2 3 3 2" xfId="35210" xr:uid="{00000000-0005-0000-0000-0000BD870000}"/>
    <cellStyle name="Normal 25 2 2 3 3 3" xfId="35211" xr:uid="{00000000-0005-0000-0000-0000BE870000}"/>
    <cellStyle name="Normal 25 2 2 3 4" xfId="35212" xr:uid="{00000000-0005-0000-0000-0000BF870000}"/>
    <cellStyle name="Normal 25 2 2 3 5" xfId="35213" xr:uid="{00000000-0005-0000-0000-0000C0870000}"/>
    <cellStyle name="Normal 25 2 2 4" xfId="35214" xr:uid="{00000000-0005-0000-0000-0000C1870000}"/>
    <cellStyle name="Normal 25 2 2 4 2" xfId="35215" xr:uid="{00000000-0005-0000-0000-0000C2870000}"/>
    <cellStyle name="Normal 25 2 2 4 2 2" xfId="35216" xr:uid="{00000000-0005-0000-0000-0000C3870000}"/>
    <cellStyle name="Normal 25 2 2 4 2 3" xfId="35217" xr:uid="{00000000-0005-0000-0000-0000C4870000}"/>
    <cellStyle name="Normal 25 2 2 4 3" xfId="35218" xr:uid="{00000000-0005-0000-0000-0000C5870000}"/>
    <cellStyle name="Normal 25 2 2 4 4" xfId="35219" xr:uid="{00000000-0005-0000-0000-0000C6870000}"/>
    <cellStyle name="Normal 25 2 2 5" xfId="35220" xr:uid="{00000000-0005-0000-0000-0000C7870000}"/>
    <cellStyle name="Normal 25 2 2 5 2" xfId="35221" xr:uid="{00000000-0005-0000-0000-0000C8870000}"/>
    <cellStyle name="Normal 25 2 2 5 3" xfId="35222" xr:uid="{00000000-0005-0000-0000-0000C9870000}"/>
    <cellStyle name="Normal 25 2 2 6" xfId="35223" xr:uid="{00000000-0005-0000-0000-0000CA870000}"/>
    <cellStyle name="Normal 25 2 2 7" xfId="35224" xr:uid="{00000000-0005-0000-0000-0000CB870000}"/>
    <cellStyle name="Normal 25 2 3" xfId="35225" xr:uid="{00000000-0005-0000-0000-0000CC870000}"/>
    <cellStyle name="Normal 25 2 3 2" xfId="35226" xr:uid="{00000000-0005-0000-0000-0000CD870000}"/>
    <cellStyle name="Normal 25 2 3 2 2" xfId="35227" xr:uid="{00000000-0005-0000-0000-0000CE870000}"/>
    <cellStyle name="Normal 25 2 3 2 2 2" xfId="35228" xr:uid="{00000000-0005-0000-0000-0000CF870000}"/>
    <cellStyle name="Normal 25 2 3 2 2 2 2" xfId="35229" xr:uid="{00000000-0005-0000-0000-0000D0870000}"/>
    <cellStyle name="Normal 25 2 3 2 2 2 2 2" xfId="35230" xr:uid="{00000000-0005-0000-0000-0000D1870000}"/>
    <cellStyle name="Normal 25 2 3 2 2 2 2 3" xfId="35231" xr:uid="{00000000-0005-0000-0000-0000D2870000}"/>
    <cellStyle name="Normal 25 2 3 2 2 2 3" xfId="35232" xr:uid="{00000000-0005-0000-0000-0000D3870000}"/>
    <cellStyle name="Normal 25 2 3 2 2 2 4" xfId="35233" xr:uid="{00000000-0005-0000-0000-0000D4870000}"/>
    <cellStyle name="Normal 25 2 3 2 2 3" xfId="35234" xr:uid="{00000000-0005-0000-0000-0000D5870000}"/>
    <cellStyle name="Normal 25 2 3 2 2 3 2" xfId="35235" xr:uid="{00000000-0005-0000-0000-0000D6870000}"/>
    <cellStyle name="Normal 25 2 3 2 2 3 3" xfId="35236" xr:uid="{00000000-0005-0000-0000-0000D7870000}"/>
    <cellStyle name="Normal 25 2 3 2 2 4" xfId="35237" xr:uid="{00000000-0005-0000-0000-0000D8870000}"/>
    <cellStyle name="Normal 25 2 3 2 2 5" xfId="35238" xr:uid="{00000000-0005-0000-0000-0000D9870000}"/>
    <cellStyle name="Normal 25 2 3 2 3" xfId="35239" xr:uid="{00000000-0005-0000-0000-0000DA870000}"/>
    <cellStyle name="Normal 25 2 3 2 3 2" xfId="35240" xr:uid="{00000000-0005-0000-0000-0000DB870000}"/>
    <cellStyle name="Normal 25 2 3 2 3 2 2" xfId="35241" xr:uid="{00000000-0005-0000-0000-0000DC870000}"/>
    <cellStyle name="Normal 25 2 3 2 3 2 3" xfId="35242" xr:uid="{00000000-0005-0000-0000-0000DD870000}"/>
    <cellStyle name="Normal 25 2 3 2 3 3" xfId="35243" xr:uid="{00000000-0005-0000-0000-0000DE870000}"/>
    <cellStyle name="Normal 25 2 3 2 3 4" xfId="35244" xr:uid="{00000000-0005-0000-0000-0000DF870000}"/>
    <cellStyle name="Normal 25 2 3 2 4" xfId="35245" xr:uid="{00000000-0005-0000-0000-0000E0870000}"/>
    <cellStyle name="Normal 25 2 3 2 4 2" xfId="35246" xr:uid="{00000000-0005-0000-0000-0000E1870000}"/>
    <cellStyle name="Normal 25 2 3 2 4 3" xfId="35247" xr:uid="{00000000-0005-0000-0000-0000E2870000}"/>
    <cellStyle name="Normal 25 2 3 2 5" xfId="35248" xr:uid="{00000000-0005-0000-0000-0000E3870000}"/>
    <cellStyle name="Normal 25 2 3 2 6" xfId="35249" xr:uid="{00000000-0005-0000-0000-0000E4870000}"/>
    <cellStyle name="Normal 25 2 3 3" xfId="35250" xr:uid="{00000000-0005-0000-0000-0000E5870000}"/>
    <cellStyle name="Normal 25 2 3 3 2" xfId="35251" xr:uid="{00000000-0005-0000-0000-0000E6870000}"/>
    <cellStyle name="Normal 25 2 3 3 2 2" xfId="35252" xr:uid="{00000000-0005-0000-0000-0000E7870000}"/>
    <cellStyle name="Normal 25 2 3 3 2 2 2" xfId="35253" xr:uid="{00000000-0005-0000-0000-0000E8870000}"/>
    <cellStyle name="Normal 25 2 3 3 2 2 3" xfId="35254" xr:uid="{00000000-0005-0000-0000-0000E9870000}"/>
    <cellStyle name="Normal 25 2 3 3 2 3" xfId="35255" xr:uid="{00000000-0005-0000-0000-0000EA870000}"/>
    <cellStyle name="Normal 25 2 3 3 2 4" xfId="35256" xr:uid="{00000000-0005-0000-0000-0000EB870000}"/>
    <cellStyle name="Normal 25 2 3 3 3" xfId="35257" xr:uid="{00000000-0005-0000-0000-0000EC870000}"/>
    <cellStyle name="Normal 25 2 3 3 3 2" xfId="35258" xr:uid="{00000000-0005-0000-0000-0000ED870000}"/>
    <cellStyle name="Normal 25 2 3 3 3 3" xfId="35259" xr:uid="{00000000-0005-0000-0000-0000EE870000}"/>
    <cellStyle name="Normal 25 2 3 3 4" xfId="35260" xr:uid="{00000000-0005-0000-0000-0000EF870000}"/>
    <cellStyle name="Normal 25 2 3 3 5" xfId="35261" xr:uid="{00000000-0005-0000-0000-0000F0870000}"/>
    <cellStyle name="Normal 25 2 3 4" xfId="35262" xr:uid="{00000000-0005-0000-0000-0000F1870000}"/>
    <cellStyle name="Normal 25 2 3 4 2" xfId="35263" xr:uid="{00000000-0005-0000-0000-0000F2870000}"/>
    <cellStyle name="Normal 25 2 3 4 2 2" xfId="35264" xr:uid="{00000000-0005-0000-0000-0000F3870000}"/>
    <cellStyle name="Normal 25 2 3 4 2 3" xfId="35265" xr:uid="{00000000-0005-0000-0000-0000F4870000}"/>
    <cellStyle name="Normal 25 2 3 4 3" xfId="35266" xr:uid="{00000000-0005-0000-0000-0000F5870000}"/>
    <cellStyle name="Normal 25 2 3 4 4" xfId="35267" xr:uid="{00000000-0005-0000-0000-0000F6870000}"/>
    <cellStyle name="Normal 25 2 3 5" xfId="35268" xr:uid="{00000000-0005-0000-0000-0000F7870000}"/>
    <cellStyle name="Normal 25 2 3 5 2" xfId="35269" xr:uid="{00000000-0005-0000-0000-0000F8870000}"/>
    <cellStyle name="Normal 25 2 3 5 3" xfId="35270" xr:uid="{00000000-0005-0000-0000-0000F9870000}"/>
    <cellStyle name="Normal 25 2 3 6" xfId="35271" xr:uid="{00000000-0005-0000-0000-0000FA870000}"/>
    <cellStyle name="Normal 25 2 3 7" xfId="35272" xr:uid="{00000000-0005-0000-0000-0000FB870000}"/>
    <cellStyle name="Normal 25 2 4" xfId="35273" xr:uid="{00000000-0005-0000-0000-0000FC870000}"/>
    <cellStyle name="Normal 25 2 4 2" xfId="35274" xr:uid="{00000000-0005-0000-0000-0000FD870000}"/>
    <cellStyle name="Normal 25 2 4 2 2" xfId="35275" xr:uid="{00000000-0005-0000-0000-0000FE870000}"/>
    <cellStyle name="Normal 25 2 4 2 2 2" xfId="35276" xr:uid="{00000000-0005-0000-0000-0000FF870000}"/>
    <cellStyle name="Normal 25 2 4 2 2 2 2" xfId="35277" xr:uid="{00000000-0005-0000-0000-000000880000}"/>
    <cellStyle name="Normal 25 2 4 2 2 2 2 2" xfId="35278" xr:uid="{00000000-0005-0000-0000-000001880000}"/>
    <cellStyle name="Normal 25 2 4 2 2 2 2 3" xfId="35279" xr:uid="{00000000-0005-0000-0000-000002880000}"/>
    <cellStyle name="Normal 25 2 4 2 2 2 3" xfId="35280" xr:uid="{00000000-0005-0000-0000-000003880000}"/>
    <cellStyle name="Normal 25 2 4 2 2 2 4" xfId="35281" xr:uid="{00000000-0005-0000-0000-000004880000}"/>
    <cellStyle name="Normal 25 2 4 2 2 3" xfId="35282" xr:uid="{00000000-0005-0000-0000-000005880000}"/>
    <cellStyle name="Normal 25 2 4 2 2 3 2" xfId="35283" xr:uid="{00000000-0005-0000-0000-000006880000}"/>
    <cellStyle name="Normal 25 2 4 2 2 3 3" xfId="35284" xr:uid="{00000000-0005-0000-0000-000007880000}"/>
    <cellStyle name="Normal 25 2 4 2 2 4" xfId="35285" xr:uid="{00000000-0005-0000-0000-000008880000}"/>
    <cellStyle name="Normal 25 2 4 2 2 5" xfId="35286" xr:uid="{00000000-0005-0000-0000-000009880000}"/>
    <cellStyle name="Normal 25 2 4 2 3" xfId="35287" xr:uid="{00000000-0005-0000-0000-00000A880000}"/>
    <cellStyle name="Normal 25 2 4 2 3 2" xfId="35288" xr:uid="{00000000-0005-0000-0000-00000B880000}"/>
    <cellStyle name="Normal 25 2 4 2 3 2 2" xfId="35289" xr:uid="{00000000-0005-0000-0000-00000C880000}"/>
    <cellStyle name="Normal 25 2 4 2 3 2 3" xfId="35290" xr:uid="{00000000-0005-0000-0000-00000D880000}"/>
    <cellStyle name="Normal 25 2 4 2 3 3" xfId="35291" xr:uid="{00000000-0005-0000-0000-00000E880000}"/>
    <cellStyle name="Normal 25 2 4 2 3 4" xfId="35292" xr:uid="{00000000-0005-0000-0000-00000F880000}"/>
    <cellStyle name="Normal 25 2 4 2 4" xfId="35293" xr:uid="{00000000-0005-0000-0000-000010880000}"/>
    <cellStyle name="Normal 25 2 4 2 4 2" xfId="35294" xr:uid="{00000000-0005-0000-0000-000011880000}"/>
    <cellStyle name="Normal 25 2 4 2 4 3" xfId="35295" xr:uid="{00000000-0005-0000-0000-000012880000}"/>
    <cellStyle name="Normal 25 2 4 2 5" xfId="35296" xr:uid="{00000000-0005-0000-0000-000013880000}"/>
    <cellStyle name="Normal 25 2 4 2 6" xfId="35297" xr:uid="{00000000-0005-0000-0000-000014880000}"/>
    <cellStyle name="Normal 25 2 4 3" xfId="35298" xr:uid="{00000000-0005-0000-0000-000015880000}"/>
    <cellStyle name="Normal 25 2 4 3 2" xfId="35299" xr:uid="{00000000-0005-0000-0000-000016880000}"/>
    <cellStyle name="Normal 25 2 4 3 2 2" xfId="35300" xr:uid="{00000000-0005-0000-0000-000017880000}"/>
    <cellStyle name="Normal 25 2 4 3 2 2 2" xfId="35301" xr:uid="{00000000-0005-0000-0000-000018880000}"/>
    <cellStyle name="Normal 25 2 4 3 2 2 3" xfId="35302" xr:uid="{00000000-0005-0000-0000-000019880000}"/>
    <cellStyle name="Normal 25 2 4 3 2 3" xfId="35303" xr:uid="{00000000-0005-0000-0000-00001A880000}"/>
    <cellStyle name="Normal 25 2 4 3 2 4" xfId="35304" xr:uid="{00000000-0005-0000-0000-00001B880000}"/>
    <cellStyle name="Normal 25 2 4 3 3" xfId="35305" xr:uid="{00000000-0005-0000-0000-00001C880000}"/>
    <cellStyle name="Normal 25 2 4 3 3 2" xfId="35306" xr:uid="{00000000-0005-0000-0000-00001D880000}"/>
    <cellStyle name="Normal 25 2 4 3 3 3" xfId="35307" xr:uid="{00000000-0005-0000-0000-00001E880000}"/>
    <cellStyle name="Normal 25 2 4 3 4" xfId="35308" xr:uid="{00000000-0005-0000-0000-00001F880000}"/>
    <cellStyle name="Normal 25 2 4 3 5" xfId="35309" xr:uid="{00000000-0005-0000-0000-000020880000}"/>
    <cellStyle name="Normal 25 2 4 4" xfId="35310" xr:uid="{00000000-0005-0000-0000-000021880000}"/>
    <cellStyle name="Normal 25 2 4 4 2" xfId="35311" xr:uid="{00000000-0005-0000-0000-000022880000}"/>
    <cellStyle name="Normal 25 2 4 4 2 2" xfId="35312" xr:uid="{00000000-0005-0000-0000-000023880000}"/>
    <cellStyle name="Normal 25 2 4 4 2 3" xfId="35313" xr:uid="{00000000-0005-0000-0000-000024880000}"/>
    <cellStyle name="Normal 25 2 4 4 3" xfId="35314" xr:uid="{00000000-0005-0000-0000-000025880000}"/>
    <cellStyle name="Normal 25 2 4 4 4" xfId="35315" xr:uid="{00000000-0005-0000-0000-000026880000}"/>
    <cellStyle name="Normal 25 2 4 5" xfId="35316" xr:uid="{00000000-0005-0000-0000-000027880000}"/>
    <cellStyle name="Normal 25 2 4 5 2" xfId="35317" xr:uid="{00000000-0005-0000-0000-000028880000}"/>
    <cellStyle name="Normal 25 2 4 5 3" xfId="35318" xr:uid="{00000000-0005-0000-0000-000029880000}"/>
    <cellStyle name="Normal 25 2 4 6" xfId="35319" xr:uid="{00000000-0005-0000-0000-00002A880000}"/>
    <cellStyle name="Normal 25 2 4 7" xfId="35320" xr:uid="{00000000-0005-0000-0000-00002B880000}"/>
    <cellStyle name="Normal 25 2 5" xfId="35321" xr:uid="{00000000-0005-0000-0000-00002C880000}"/>
    <cellStyle name="Normal 25 2 5 2" xfId="35322" xr:uid="{00000000-0005-0000-0000-00002D880000}"/>
    <cellStyle name="Normal 25 2 5 2 2" xfId="35323" xr:uid="{00000000-0005-0000-0000-00002E880000}"/>
    <cellStyle name="Normal 25 2 5 2 2 2" xfId="35324" xr:uid="{00000000-0005-0000-0000-00002F880000}"/>
    <cellStyle name="Normal 25 2 5 2 2 2 2" xfId="35325" xr:uid="{00000000-0005-0000-0000-000030880000}"/>
    <cellStyle name="Normal 25 2 5 2 2 2 3" xfId="35326" xr:uid="{00000000-0005-0000-0000-000031880000}"/>
    <cellStyle name="Normal 25 2 5 2 2 3" xfId="35327" xr:uid="{00000000-0005-0000-0000-000032880000}"/>
    <cellStyle name="Normal 25 2 5 2 2 4" xfId="35328" xr:uid="{00000000-0005-0000-0000-000033880000}"/>
    <cellStyle name="Normal 25 2 5 2 3" xfId="35329" xr:uid="{00000000-0005-0000-0000-000034880000}"/>
    <cellStyle name="Normal 25 2 5 2 3 2" xfId="35330" xr:uid="{00000000-0005-0000-0000-000035880000}"/>
    <cellStyle name="Normal 25 2 5 2 3 3" xfId="35331" xr:uid="{00000000-0005-0000-0000-000036880000}"/>
    <cellStyle name="Normal 25 2 5 2 4" xfId="35332" xr:uid="{00000000-0005-0000-0000-000037880000}"/>
    <cellStyle name="Normal 25 2 5 2 5" xfId="35333" xr:uid="{00000000-0005-0000-0000-000038880000}"/>
    <cellStyle name="Normal 25 2 5 3" xfId="35334" xr:uid="{00000000-0005-0000-0000-000039880000}"/>
    <cellStyle name="Normal 25 2 5 3 2" xfId="35335" xr:uid="{00000000-0005-0000-0000-00003A880000}"/>
    <cellStyle name="Normal 25 2 5 3 2 2" xfId="35336" xr:uid="{00000000-0005-0000-0000-00003B880000}"/>
    <cellStyle name="Normal 25 2 5 3 2 3" xfId="35337" xr:uid="{00000000-0005-0000-0000-00003C880000}"/>
    <cellStyle name="Normal 25 2 5 3 3" xfId="35338" xr:uid="{00000000-0005-0000-0000-00003D880000}"/>
    <cellStyle name="Normal 25 2 5 3 4" xfId="35339" xr:uid="{00000000-0005-0000-0000-00003E880000}"/>
    <cellStyle name="Normal 25 2 5 4" xfId="35340" xr:uid="{00000000-0005-0000-0000-00003F880000}"/>
    <cellStyle name="Normal 25 2 5 4 2" xfId="35341" xr:uid="{00000000-0005-0000-0000-000040880000}"/>
    <cellStyle name="Normal 25 2 5 4 3" xfId="35342" xr:uid="{00000000-0005-0000-0000-000041880000}"/>
    <cellStyle name="Normal 25 2 5 5" xfId="35343" xr:uid="{00000000-0005-0000-0000-000042880000}"/>
    <cellStyle name="Normal 25 2 5 6" xfId="35344" xr:uid="{00000000-0005-0000-0000-000043880000}"/>
    <cellStyle name="Normal 25 2 6" xfId="35345" xr:uid="{00000000-0005-0000-0000-000044880000}"/>
    <cellStyle name="Normal 25 2 6 2" xfId="35346" xr:uid="{00000000-0005-0000-0000-000045880000}"/>
    <cellStyle name="Normal 25 2 6 2 2" xfId="35347" xr:uid="{00000000-0005-0000-0000-000046880000}"/>
    <cellStyle name="Normal 25 2 6 2 2 2" xfId="35348" xr:uid="{00000000-0005-0000-0000-000047880000}"/>
    <cellStyle name="Normal 25 2 6 2 2 3" xfId="35349" xr:uid="{00000000-0005-0000-0000-000048880000}"/>
    <cellStyle name="Normal 25 2 6 2 3" xfId="35350" xr:uid="{00000000-0005-0000-0000-000049880000}"/>
    <cellStyle name="Normal 25 2 6 2 4" xfId="35351" xr:uid="{00000000-0005-0000-0000-00004A880000}"/>
    <cellStyle name="Normal 25 2 6 3" xfId="35352" xr:uid="{00000000-0005-0000-0000-00004B880000}"/>
    <cellStyle name="Normal 25 2 6 3 2" xfId="35353" xr:uid="{00000000-0005-0000-0000-00004C880000}"/>
    <cellStyle name="Normal 25 2 6 3 3" xfId="35354" xr:uid="{00000000-0005-0000-0000-00004D880000}"/>
    <cellStyle name="Normal 25 2 6 4" xfId="35355" xr:uid="{00000000-0005-0000-0000-00004E880000}"/>
    <cellStyle name="Normal 25 2 6 5" xfId="35356" xr:uid="{00000000-0005-0000-0000-00004F880000}"/>
    <cellStyle name="Normal 25 2 7" xfId="35357" xr:uid="{00000000-0005-0000-0000-000050880000}"/>
    <cellStyle name="Normal 25 2 7 2" xfId="35358" xr:uid="{00000000-0005-0000-0000-000051880000}"/>
    <cellStyle name="Normal 25 2 7 2 2" xfId="35359" xr:uid="{00000000-0005-0000-0000-000052880000}"/>
    <cellStyle name="Normal 25 2 7 2 3" xfId="35360" xr:uid="{00000000-0005-0000-0000-000053880000}"/>
    <cellStyle name="Normal 25 2 7 3" xfId="35361" xr:uid="{00000000-0005-0000-0000-000054880000}"/>
    <cellStyle name="Normal 25 2 7 4" xfId="35362" xr:uid="{00000000-0005-0000-0000-000055880000}"/>
    <cellStyle name="Normal 25 2 8" xfId="35363" xr:uid="{00000000-0005-0000-0000-000056880000}"/>
    <cellStyle name="Normal 25 2 8 2" xfId="35364" xr:uid="{00000000-0005-0000-0000-000057880000}"/>
    <cellStyle name="Normal 25 2 8 3" xfId="35365" xr:uid="{00000000-0005-0000-0000-000058880000}"/>
    <cellStyle name="Normal 25 2 9" xfId="35366" xr:uid="{00000000-0005-0000-0000-000059880000}"/>
    <cellStyle name="Normal 25 3" xfId="35367" xr:uid="{00000000-0005-0000-0000-00005A880000}"/>
    <cellStyle name="Normal 25 3 2" xfId="35368" xr:uid="{00000000-0005-0000-0000-00005B880000}"/>
    <cellStyle name="Normal 25 3 2 2" xfId="35369" xr:uid="{00000000-0005-0000-0000-00005C880000}"/>
    <cellStyle name="Normal 25 3 2 2 2" xfId="35370" xr:uid="{00000000-0005-0000-0000-00005D880000}"/>
    <cellStyle name="Normal 25 3 2 2 2 2" xfId="35371" xr:uid="{00000000-0005-0000-0000-00005E880000}"/>
    <cellStyle name="Normal 25 3 2 2 2 2 2" xfId="35372" xr:uid="{00000000-0005-0000-0000-00005F880000}"/>
    <cellStyle name="Normal 25 3 2 2 2 2 3" xfId="35373" xr:uid="{00000000-0005-0000-0000-000060880000}"/>
    <cellStyle name="Normal 25 3 2 2 2 3" xfId="35374" xr:uid="{00000000-0005-0000-0000-000061880000}"/>
    <cellStyle name="Normal 25 3 2 2 2 4" xfId="35375" xr:uid="{00000000-0005-0000-0000-000062880000}"/>
    <cellStyle name="Normal 25 3 2 2 3" xfId="35376" xr:uid="{00000000-0005-0000-0000-000063880000}"/>
    <cellStyle name="Normal 25 3 2 2 3 2" xfId="35377" xr:uid="{00000000-0005-0000-0000-000064880000}"/>
    <cellStyle name="Normal 25 3 2 2 3 3" xfId="35378" xr:uid="{00000000-0005-0000-0000-000065880000}"/>
    <cellStyle name="Normal 25 3 2 2 4" xfId="35379" xr:uid="{00000000-0005-0000-0000-000066880000}"/>
    <cellStyle name="Normal 25 3 2 2 5" xfId="35380" xr:uid="{00000000-0005-0000-0000-000067880000}"/>
    <cellStyle name="Normal 25 3 2 3" xfId="35381" xr:uid="{00000000-0005-0000-0000-000068880000}"/>
    <cellStyle name="Normal 25 3 2 3 2" xfId="35382" xr:uid="{00000000-0005-0000-0000-000069880000}"/>
    <cellStyle name="Normal 25 3 2 3 2 2" xfId="35383" xr:uid="{00000000-0005-0000-0000-00006A880000}"/>
    <cellStyle name="Normal 25 3 2 3 2 3" xfId="35384" xr:uid="{00000000-0005-0000-0000-00006B880000}"/>
    <cellStyle name="Normal 25 3 2 3 3" xfId="35385" xr:uid="{00000000-0005-0000-0000-00006C880000}"/>
    <cellStyle name="Normal 25 3 2 3 4" xfId="35386" xr:uid="{00000000-0005-0000-0000-00006D880000}"/>
    <cellStyle name="Normal 25 3 2 4" xfId="35387" xr:uid="{00000000-0005-0000-0000-00006E880000}"/>
    <cellStyle name="Normal 25 3 2 4 2" xfId="35388" xr:uid="{00000000-0005-0000-0000-00006F880000}"/>
    <cellStyle name="Normal 25 3 2 4 3" xfId="35389" xr:uid="{00000000-0005-0000-0000-000070880000}"/>
    <cellStyle name="Normal 25 3 2 5" xfId="35390" xr:uid="{00000000-0005-0000-0000-000071880000}"/>
    <cellStyle name="Normal 25 3 2 6" xfId="35391" xr:uid="{00000000-0005-0000-0000-000072880000}"/>
    <cellStyle name="Normal 25 3 3" xfId="35392" xr:uid="{00000000-0005-0000-0000-000073880000}"/>
    <cellStyle name="Normal 25 3 3 2" xfId="35393" xr:uid="{00000000-0005-0000-0000-000074880000}"/>
    <cellStyle name="Normal 25 3 3 2 2" xfId="35394" xr:uid="{00000000-0005-0000-0000-000075880000}"/>
    <cellStyle name="Normal 25 3 3 2 2 2" xfId="35395" xr:uid="{00000000-0005-0000-0000-000076880000}"/>
    <cellStyle name="Normal 25 3 3 2 2 3" xfId="35396" xr:uid="{00000000-0005-0000-0000-000077880000}"/>
    <cellStyle name="Normal 25 3 3 2 3" xfId="35397" xr:uid="{00000000-0005-0000-0000-000078880000}"/>
    <cellStyle name="Normal 25 3 3 2 4" xfId="35398" xr:uid="{00000000-0005-0000-0000-000079880000}"/>
    <cellStyle name="Normal 25 3 3 3" xfId="35399" xr:uid="{00000000-0005-0000-0000-00007A880000}"/>
    <cellStyle name="Normal 25 3 3 3 2" xfId="35400" xr:uid="{00000000-0005-0000-0000-00007B880000}"/>
    <cellStyle name="Normal 25 3 3 3 3" xfId="35401" xr:uid="{00000000-0005-0000-0000-00007C880000}"/>
    <cellStyle name="Normal 25 3 3 4" xfId="35402" xr:uid="{00000000-0005-0000-0000-00007D880000}"/>
    <cellStyle name="Normal 25 3 3 5" xfId="35403" xr:uid="{00000000-0005-0000-0000-00007E880000}"/>
    <cellStyle name="Normal 25 3 4" xfId="35404" xr:uid="{00000000-0005-0000-0000-00007F880000}"/>
    <cellStyle name="Normal 25 3 4 2" xfId="35405" xr:uid="{00000000-0005-0000-0000-000080880000}"/>
    <cellStyle name="Normal 25 3 4 2 2" xfId="35406" xr:uid="{00000000-0005-0000-0000-000081880000}"/>
    <cellStyle name="Normal 25 3 4 2 3" xfId="35407" xr:uid="{00000000-0005-0000-0000-000082880000}"/>
    <cellStyle name="Normal 25 3 4 3" xfId="35408" xr:uid="{00000000-0005-0000-0000-000083880000}"/>
    <cellStyle name="Normal 25 3 4 4" xfId="35409" xr:uid="{00000000-0005-0000-0000-000084880000}"/>
    <cellStyle name="Normal 25 3 5" xfId="35410" xr:uid="{00000000-0005-0000-0000-000085880000}"/>
    <cellStyle name="Normal 25 3 5 2" xfId="35411" xr:uid="{00000000-0005-0000-0000-000086880000}"/>
    <cellStyle name="Normal 25 3 5 3" xfId="35412" xr:uid="{00000000-0005-0000-0000-000087880000}"/>
    <cellStyle name="Normal 25 3 6" xfId="35413" xr:uid="{00000000-0005-0000-0000-000088880000}"/>
    <cellStyle name="Normal 25 3 7" xfId="35414" xr:uid="{00000000-0005-0000-0000-000089880000}"/>
    <cellStyle name="Normal 25 4" xfId="35415" xr:uid="{00000000-0005-0000-0000-00008A880000}"/>
    <cellStyle name="Normal 25 4 2" xfId="35416" xr:uid="{00000000-0005-0000-0000-00008B880000}"/>
    <cellStyle name="Normal 25 4 2 2" xfId="35417" xr:uid="{00000000-0005-0000-0000-00008C880000}"/>
    <cellStyle name="Normal 25 4 2 2 2" xfId="35418" xr:uid="{00000000-0005-0000-0000-00008D880000}"/>
    <cellStyle name="Normal 25 4 2 2 2 2" xfId="35419" xr:uid="{00000000-0005-0000-0000-00008E880000}"/>
    <cellStyle name="Normal 25 4 2 2 2 2 2" xfId="35420" xr:uid="{00000000-0005-0000-0000-00008F880000}"/>
    <cellStyle name="Normal 25 4 2 2 2 2 3" xfId="35421" xr:uid="{00000000-0005-0000-0000-000090880000}"/>
    <cellStyle name="Normal 25 4 2 2 2 3" xfId="35422" xr:uid="{00000000-0005-0000-0000-000091880000}"/>
    <cellStyle name="Normal 25 4 2 2 2 4" xfId="35423" xr:uid="{00000000-0005-0000-0000-000092880000}"/>
    <cellStyle name="Normal 25 4 2 2 3" xfId="35424" xr:uid="{00000000-0005-0000-0000-000093880000}"/>
    <cellStyle name="Normal 25 4 2 2 3 2" xfId="35425" xr:uid="{00000000-0005-0000-0000-000094880000}"/>
    <cellStyle name="Normal 25 4 2 2 3 3" xfId="35426" xr:uid="{00000000-0005-0000-0000-000095880000}"/>
    <cellStyle name="Normal 25 4 2 2 4" xfId="35427" xr:uid="{00000000-0005-0000-0000-000096880000}"/>
    <cellStyle name="Normal 25 4 2 2 5" xfId="35428" xr:uid="{00000000-0005-0000-0000-000097880000}"/>
    <cellStyle name="Normal 25 4 2 3" xfId="35429" xr:uid="{00000000-0005-0000-0000-000098880000}"/>
    <cellStyle name="Normal 25 4 2 3 2" xfId="35430" xr:uid="{00000000-0005-0000-0000-000099880000}"/>
    <cellStyle name="Normal 25 4 2 3 2 2" xfId="35431" xr:uid="{00000000-0005-0000-0000-00009A880000}"/>
    <cellStyle name="Normal 25 4 2 3 2 3" xfId="35432" xr:uid="{00000000-0005-0000-0000-00009B880000}"/>
    <cellStyle name="Normal 25 4 2 3 3" xfId="35433" xr:uid="{00000000-0005-0000-0000-00009C880000}"/>
    <cellStyle name="Normal 25 4 2 3 4" xfId="35434" xr:uid="{00000000-0005-0000-0000-00009D880000}"/>
    <cellStyle name="Normal 25 4 2 4" xfId="35435" xr:uid="{00000000-0005-0000-0000-00009E880000}"/>
    <cellStyle name="Normal 25 4 2 4 2" xfId="35436" xr:uid="{00000000-0005-0000-0000-00009F880000}"/>
    <cellStyle name="Normal 25 4 2 4 3" xfId="35437" xr:uid="{00000000-0005-0000-0000-0000A0880000}"/>
    <cellStyle name="Normal 25 4 2 5" xfId="35438" xr:uid="{00000000-0005-0000-0000-0000A1880000}"/>
    <cellStyle name="Normal 25 4 2 6" xfId="35439" xr:uid="{00000000-0005-0000-0000-0000A2880000}"/>
    <cellStyle name="Normal 25 4 3" xfId="35440" xr:uid="{00000000-0005-0000-0000-0000A3880000}"/>
    <cellStyle name="Normal 25 4 3 2" xfId="35441" xr:uid="{00000000-0005-0000-0000-0000A4880000}"/>
    <cellStyle name="Normal 25 4 3 2 2" xfId="35442" xr:uid="{00000000-0005-0000-0000-0000A5880000}"/>
    <cellStyle name="Normal 25 4 3 2 2 2" xfId="35443" xr:uid="{00000000-0005-0000-0000-0000A6880000}"/>
    <cellStyle name="Normal 25 4 3 2 2 3" xfId="35444" xr:uid="{00000000-0005-0000-0000-0000A7880000}"/>
    <cellStyle name="Normal 25 4 3 2 3" xfId="35445" xr:uid="{00000000-0005-0000-0000-0000A8880000}"/>
    <cellStyle name="Normal 25 4 3 2 4" xfId="35446" xr:uid="{00000000-0005-0000-0000-0000A9880000}"/>
    <cellStyle name="Normal 25 4 3 3" xfId="35447" xr:uid="{00000000-0005-0000-0000-0000AA880000}"/>
    <cellStyle name="Normal 25 4 3 3 2" xfId="35448" xr:uid="{00000000-0005-0000-0000-0000AB880000}"/>
    <cellStyle name="Normal 25 4 3 3 3" xfId="35449" xr:uid="{00000000-0005-0000-0000-0000AC880000}"/>
    <cellStyle name="Normal 25 4 3 4" xfId="35450" xr:uid="{00000000-0005-0000-0000-0000AD880000}"/>
    <cellStyle name="Normal 25 4 3 5" xfId="35451" xr:uid="{00000000-0005-0000-0000-0000AE880000}"/>
    <cellStyle name="Normal 25 4 4" xfId="35452" xr:uid="{00000000-0005-0000-0000-0000AF880000}"/>
    <cellStyle name="Normal 25 4 4 2" xfId="35453" xr:uid="{00000000-0005-0000-0000-0000B0880000}"/>
    <cellStyle name="Normal 25 4 4 2 2" xfId="35454" xr:uid="{00000000-0005-0000-0000-0000B1880000}"/>
    <cellStyle name="Normal 25 4 4 2 3" xfId="35455" xr:uid="{00000000-0005-0000-0000-0000B2880000}"/>
    <cellStyle name="Normal 25 4 4 3" xfId="35456" xr:uid="{00000000-0005-0000-0000-0000B3880000}"/>
    <cellStyle name="Normal 25 4 4 4" xfId="35457" xr:uid="{00000000-0005-0000-0000-0000B4880000}"/>
    <cellStyle name="Normal 25 4 5" xfId="35458" xr:uid="{00000000-0005-0000-0000-0000B5880000}"/>
    <cellStyle name="Normal 25 4 5 2" xfId="35459" xr:uid="{00000000-0005-0000-0000-0000B6880000}"/>
    <cellStyle name="Normal 25 4 5 3" xfId="35460" xr:uid="{00000000-0005-0000-0000-0000B7880000}"/>
    <cellStyle name="Normal 25 4 6" xfId="35461" xr:uid="{00000000-0005-0000-0000-0000B8880000}"/>
    <cellStyle name="Normal 25 4 7" xfId="35462" xr:uid="{00000000-0005-0000-0000-0000B9880000}"/>
    <cellStyle name="Normal 25 5" xfId="35463" xr:uid="{00000000-0005-0000-0000-0000BA880000}"/>
    <cellStyle name="Normal 25 5 2" xfId="35464" xr:uid="{00000000-0005-0000-0000-0000BB880000}"/>
    <cellStyle name="Normal 25 5 2 2" xfId="35465" xr:uid="{00000000-0005-0000-0000-0000BC880000}"/>
    <cellStyle name="Normal 25 5 2 2 2" xfId="35466" xr:uid="{00000000-0005-0000-0000-0000BD880000}"/>
    <cellStyle name="Normal 25 5 2 2 2 2" xfId="35467" xr:uid="{00000000-0005-0000-0000-0000BE880000}"/>
    <cellStyle name="Normal 25 5 2 2 2 2 2" xfId="35468" xr:uid="{00000000-0005-0000-0000-0000BF880000}"/>
    <cellStyle name="Normal 25 5 2 2 2 2 3" xfId="35469" xr:uid="{00000000-0005-0000-0000-0000C0880000}"/>
    <cellStyle name="Normal 25 5 2 2 2 3" xfId="35470" xr:uid="{00000000-0005-0000-0000-0000C1880000}"/>
    <cellStyle name="Normal 25 5 2 2 2 4" xfId="35471" xr:uid="{00000000-0005-0000-0000-0000C2880000}"/>
    <cellStyle name="Normal 25 5 2 2 3" xfId="35472" xr:uid="{00000000-0005-0000-0000-0000C3880000}"/>
    <cellStyle name="Normal 25 5 2 2 3 2" xfId="35473" xr:uid="{00000000-0005-0000-0000-0000C4880000}"/>
    <cellStyle name="Normal 25 5 2 2 3 3" xfId="35474" xr:uid="{00000000-0005-0000-0000-0000C5880000}"/>
    <cellStyle name="Normal 25 5 2 2 4" xfId="35475" xr:uid="{00000000-0005-0000-0000-0000C6880000}"/>
    <cellStyle name="Normal 25 5 2 2 5" xfId="35476" xr:uid="{00000000-0005-0000-0000-0000C7880000}"/>
    <cellStyle name="Normal 25 5 2 3" xfId="35477" xr:uid="{00000000-0005-0000-0000-0000C8880000}"/>
    <cellStyle name="Normal 25 5 2 3 2" xfId="35478" xr:uid="{00000000-0005-0000-0000-0000C9880000}"/>
    <cellStyle name="Normal 25 5 2 3 2 2" xfId="35479" xr:uid="{00000000-0005-0000-0000-0000CA880000}"/>
    <cellStyle name="Normal 25 5 2 3 2 3" xfId="35480" xr:uid="{00000000-0005-0000-0000-0000CB880000}"/>
    <cellStyle name="Normal 25 5 2 3 3" xfId="35481" xr:uid="{00000000-0005-0000-0000-0000CC880000}"/>
    <cellStyle name="Normal 25 5 2 3 4" xfId="35482" xr:uid="{00000000-0005-0000-0000-0000CD880000}"/>
    <cellStyle name="Normal 25 5 2 4" xfId="35483" xr:uid="{00000000-0005-0000-0000-0000CE880000}"/>
    <cellStyle name="Normal 25 5 2 4 2" xfId="35484" xr:uid="{00000000-0005-0000-0000-0000CF880000}"/>
    <cellStyle name="Normal 25 5 2 4 3" xfId="35485" xr:uid="{00000000-0005-0000-0000-0000D0880000}"/>
    <cellStyle name="Normal 25 5 2 5" xfId="35486" xr:uid="{00000000-0005-0000-0000-0000D1880000}"/>
    <cellStyle name="Normal 25 5 2 6" xfId="35487" xr:uid="{00000000-0005-0000-0000-0000D2880000}"/>
    <cellStyle name="Normal 25 5 3" xfId="35488" xr:uid="{00000000-0005-0000-0000-0000D3880000}"/>
    <cellStyle name="Normal 25 5 3 2" xfId="35489" xr:uid="{00000000-0005-0000-0000-0000D4880000}"/>
    <cellStyle name="Normal 25 5 3 2 2" xfId="35490" xr:uid="{00000000-0005-0000-0000-0000D5880000}"/>
    <cellStyle name="Normal 25 5 3 2 2 2" xfId="35491" xr:uid="{00000000-0005-0000-0000-0000D6880000}"/>
    <cellStyle name="Normal 25 5 3 2 2 3" xfId="35492" xr:uid="{00000000-0005-0000-0000-0000D7880000}"/>
    <cellStyle name="Normal 25 5 3 2 3" xfId="35493" xr:uid="{00000000-0005-0000-0000-0000D8880000}"/>
    <cellStyle name="Normal 25 5 3 2 4" xfId="35494" xr:uid="{00000000-0005-0000-0000-0000D9880000}"/>
    <cellStyle name="Normal 25 5 3 3" xfId="35495" xr:uid="{00000000-0005-0000-0000-0000DA880000}"/>
    <cellStyle name="Normal 25 5 3 3 2" xfId="35496" xr:uid="{00000000-0005-0000-0000-0000DB880000}"/>
    <cellStyle name="Normal 25 5 3 3 3" xfId="35497" xr:uid="{00000000-0005-0000-0000-0000DC880000}"/>
    <cellStyle name="Normal 25 5 3 4" xfId="35498" xr:uid="{00000000-0005-0000-0000-0000DD880000}"/>
    <cellStyle name="Normal 25 5 3 5" xfId="35499" xr:uid="{00000000-0005-0000-0000-0000DE880000}"/>
    <cellStyle name="Normal 25 5 4" xfId="35500" xr:uid="{00000000-0005-0000-0000-0000DF880000}"/>
    <cellStyle name="Normal 25 5 4 2" xfId="35501" xr:uid="{00000000-0005-0000-0000-0000E0880000}"/>
    <cellStyle name="Normal 25 5 4 2 2" xfId="35502" xr:uid="{00000000-0005-0000-0000-0000E1880000}"/>
    <cellStyle name="Normal 25 5 4 2 3" xfId="35503" xr:uid="{00000000-0005-0000-0000-0000E2880000}"/>
    <cellStyle name="Normal 25 5 4 3" xfId="35504" xr:uid="{00000000-0005-0000-0000-0000E3880000}"/>
    <cellStyle name="Normal 25 5 4 4" xfId="35505" xr:uid="{00000000-0005-0000-0000-0000E4880000}"/>
    <cellStyle name="Normal 25 5 5" xfId="35506" xr:uid="{00000000-0005-0000-0000-0000E5880000}"/>
    <cellStyle name="Normal 25 5 5 2" xfId="35507" xr:uid="{00000000-0005-0000-0000-0000E6880000}"/>
    <cellStyle name="Normal 25 5 5 3" xfId="35508" xr:uid="{00000000-0005-0000-0000-0000E7880000}"/>
    <cellStyle name="Normal 25 5 6" xfId="35509" xr:uid="{00000000-0005-0000-0000-0000E8880000}"/>
    <cellStyle name="Normal 25 5 7" xfId="35510" xr:uid="{00000000-0005-0000-0000-0000E9880000}"/>
    <cellStyle name="Normal 25 6" xfId="35511" xr:uid="{00000000-0005-0000-0000-0000EA880000}"/>
    <cellStyle name="Normal 25 6 2" xfId="35512" xr:uid="{00000000-0005-0000-0000-0000EB880000}"/>
    <cellStyle name="Normal 25 6 2 2" xfId="35513" xr:uid="{00000000-0005-0000-0000-0000EC880000}"/>
    <cellStyle name="Normal 25 6 2 2 2" xfId="35514" xr:uid="{00000000-0005-0000-0000-0000ED880000}"/>
    <cellStyle name="Normal 25 6 2 2 2 2" xfId="35515" xr:uid="{00000000-0005-0000-0000-0000EE880000}"/>
    <cellStyle name="Normal 25 6 2 2 2 3" xfId="35516" xr:uid="{00000000-0005-0000-0000-0000EF880000}"/>
    <cellStyle name="Normal 25 6 2 2 3" xfId="35517" xr:uid="{00000000-0005-0000-0000-0000F0880000}"/>
    <cellStyle name="Normal 25 6 2 2 4" xfId="35518" xr:uid="{00000000-0005-0000-0000-0000F1880000}"/>
    <cellStyle name="Normal 25 6 2 3" xfId="35519" xr:uid="{00000000-0005-0000-0000-0000F2880000}"/>
    <cellStyle name="Normal 25 6 2 3 2" xfId="35520" xr:uid="{00000000-0005-0000-0000-0000F3880000}"/>
    <cellStyle name="Normal 25 6 2 3 3" xfId="35521" xr:uid="{00000000-0005-0000-0000-0000F4880000}"/>
    <cellStyle name="Normal 25 6 2 4" xfId="35522" xr:uid="{00000000-0005-0000-0000-0000F5880000}"/>
    <cellStyle name="Normal 25 6 2 5" xfId="35523" xr:uid="{00000000-0005-0000-0000-0000F6880000}"/>
    <cellStyle name="Normal 25 6 3" xfId="35524" xr:uid="{00000000-0005-0000-0000-0000F7880000}"/>
    <cellStyle name="Normal 25 6 3 2" xfId="35525" xr:uid="{00000000-0005-0000-0000-0000F8880000}"/>
    <cellStyle name="Normal 25 6 3 2 2" xfId="35526" xr:uid="{00000000-0005-0000-0000-0000F9880000}"/>
    <cellStyle name="Normal 25 6 3 2 3" xfId="35527" xr:uid="{00000000-0005-0000-0000-0000FA880000}"/>
    <cellStyle name="Normal 25 6 3 3" xfId="35528" xr:uid="{00000000-0005-0000-0000-0000FB880000}"/>
    <cellStyle name="Normal 25 6 3 4" xfId="35529" xr:uid="{00000000-0005-0000-0000-0000FC880000}"/>
    <cellStyle name="Normal 25 6 4" xfId="35530" xr:uid="{00000000-0005-0000-0000-0000FD880000}"/>
    <cellStyle name="Normal 25 6 4 2" xfId="35531" xr:uid="{00000000-0005-0000-0000-0000FE880000}"/>
    <cellStyle name="Normal 25 6 4 3" xfId="35532" xr:uid="{00000000-0005-0000-0000-0000FF880000}"/>
    <cellStyle name="Normal 25 6 5" xfId="35533" xr:uid="{00000000-0005-0000-0000-000000890000}"/>
    <cellStyle name="Normal 25 6 6" xfId="35534" xr:uid="{00000000-0005-0000-0000-000001890000}"/>
    <cellStyle name="Normal 25 7" xfId="35535" xr:uid="{00000000-0005-0000-0000-000002890000}"/>
    <cellStyle name="Normal 25 7 2" xfId="35536" xr:uid="{00000000-0005-0000-0000-000003890000}"/>
    <cellStyle name="Normal 25 7 2 2" xfId="35537" xr:uid="{00000000-0005-0000-0000-000004890000}"/>
    <cellStyle name="Normal 25 7 2 2 2" xfId="35538" xr:uid="{00000000-0005-0000-0000-000005890000}"/>
    <cellStyle name="Normal 25 7 2 2 3" xfId="35539" xr:uid="{00000000-0005-0000-0000-000006890000}"/>
    <cellStyle name="Normal 25 7 2 3" xfId="35540" xr:uid="{00000000-0005-0000-0000-000007890000}"/>
    <cellStyle name="Normal 25 7 2 4" xfId="35541" xr:uid="{00000000-0005-0000-0000-000008890000}"/>
    <cellStyle name="Normal 25 7 3" xfId="35542" xr:uid="{00000000-0005-0000-0000-000009890000}"/>
    <cellStyle name="Normal 25 7 3 2" xfId="35543" xr:uid="{00000000-0005-0000-0000-00000A890000}"/>
    <cellStyle name="Normal 25 7 3 3" xfId="35544" xr:uid="{00000000-0005-0000-0000-00000B890000}"/>
    <cellStyle name="Normal 25 7 4" xfId="35545" xr:uid="{00000000-0005-0000-0000-00000C890000}"/>
    <cellStyle name="Normal 25 7 5" xfId="35546" xr:uid="{00000000-0005-0000-0000-00000D890000}"/>
    <cellStyle name="Normal 25 8" xfId="35547" xr:uid="{00000000-0005-0000-0000-00000E890000}"/>
    <cellStyle name="Normal 25 9" xfId="35548" xr:uid="{00000000-0005-0000-0000-00000F890000}"/>
    <cellStyle name="Normal 25 9 2" xfId="35549" xr:uid="{00000000-0005-0000-0000-000010890000}"/>
    <cellStyle name="Normal 25 9 2 2" xfId="35550" xr:uid="{00000000-0005-0000-0000-000011890000}"/>
    <cellStyle name="Normal 25 9 2 3" xfId="35551" xr:uid="{00000000-0005-0000-0000-000012890000}"/>
    <cellStyle name="Normal 25 9 3" xfId="35552" xr:uid="{00000000-0005-0000-0000-000013890000}"/>
    <cellStyle name="Normal 25 9 4" xfId="35553" xr:uid="{00000000-0005-0000-0000-000014890000}"/>
    <cellStyle name="Normal 26" xfId="635" xr:uid="{00000000-0005-0000-0000-000015890000}"/>
    <cellStyle name="Normal 26 10" xfId="35554" xr:uid="{00000000-0005-0000-0000-000016890000}"/>
    <cellStyle name="Normal 26 10 2" xfId="35555" xr:uid="{00000000-0005-0000-0000-000017890000}"/>
    <cellStyle name="Normal 26 10 3" xfId="35556" xr:uid="{00000000-0005-0000-0000-000018890000}"/>
    <cellStyle name="Normal 26 11" xfId="35557" xr:uid="{00000000-0005-0000-0000-000019890000}"/>
    <cellStyle name="Normal 26 2" xfId="35558" xr:uid="{00000000-0005-0000-0000-00001A890000}"/>
    <cellStyle name="Normal 26 2 10" xfId="35559" xr:uid="{00000000-0005-0000-0000-00001B890000}"/>
    <cellStyle name="Normal 26 2 2" xfId="35560" xr:uid="{00000000-0005-0000-0000-00001C890000}"/>
    <cellStyle name="Normal 26 2 2 2" xfId="35561" xr:uid="{00000000-0005-0000-0000-00001D890000}"/>
    <cellStyle name="Normal 26 2 2 2 2" xfId="35562" xr:uid="{00000000-0005-0000-0000-00001E890000}"/>
    <cellStyle name="Normal 26 2 2 2 2 2" xfId="35563" xr:uid="{00000000-0005-0000-0000-00001F890000}"/>
    <cellStyle name="Normal 26 2 2 2 2 2 2" xfId="35564" xr:uid="{00000000-0005-0000-0000-000020890000}"/>
    <cellStyle name="Normal 26 2 2 2 2 2 2 2" xfId="35565" xr:uid="{00000000-0005-0000-0000-000021890000}"/>
    <cellStyle name="Normal 26 2 2 2 2 2 2 3" xfId="35566" xr:uid="{00000000-0005-0000-0000-000022890000}"/>
    <cellStyle name="Normal 26 2 2 2 2 2 3" xfId="35567" xr:uid="{00000000-0005-0000-0000-000023890000}"/>
    <cellStyle name="Normal 26 2 2 2 2 2 4" xfId="35568" xr:uid="{00000000-0005-0000-0000-000024890000}"/>
    <cellStyle name="Normal 26 2 2 2 2 3" xfId="35569" xr:uid="{00000000-0005-0000-0000-000025890000}"/>
    <cellStyle name="Normal 26 2 2 2 2 3 2" xfId="35570" xr:uid="{00000000-0005-0000-0000-000026890000}"/>
    <cellStyle name="Normal 26 2 2 2 2 3 3" xfId="35571" xr:uid="{00000000-0005-0000-0000-000027890000}"/>
    <cellStyle name="Normal 26 2 2 2 2 4" xfId="35572" xr:uid="{00000000-0005-0000-0000-000028890000}"/>
    <cellStyle name="Normal 26 2 2 2 2 5" xfId="35573" xr:uid="{00000000-0005-0000-0000-000029890000}"/>
    <cellStyle name="Normal 26 2 2 2 3" xfId="35574" xr:uid="{00000000-0005-0000-0000-00002A890000}"/>
    <cellStyle name="Normal 26 2 2 2 3 2" xfId="35575" xr:uid="{00000000-0005-0000-0000-00002B890000}"/>
    <cellStyle name="Normal 26 2 2 2 3 2 2" xfId="35576" xr:uid="{00000000-0005-0000-0000-00002C890000}"/>
    <cellStyle name="Normal 26 2 2 2 3 2 3" xfId="35577" xr:uid="{00000000-0005-0000-0000-00002D890000}"/>
    <cellStyle name="Normal 26 2 2 2 3 3" xfId="35578" xr:uid="{00000000-0005-0000-0000-00002E890000}"/>
    <cellStyle name="Normal 26 2 2 2 3 4" xfId="35579" xr:uid="{00000000-0005-0000-0000-00002F890000}"/>
    <cellStyle name="Normal 26 2 2 2 4" xfId="35580" xr:uid="{00000000-0005-0000-0000-000030890000}"/>
    <cellStyle name="Normal 26 2 2 2 4 2" xfId="35581" xr:uid="{00000000-0005-0000-0000-000031890000}"/>
    <cellStyle name="Normal 26 2 2 2 4 3" xfId="35582" xr:uid="{00000000-0005-0000-0000-000032890000}"/>
    <cellStyle name="Normal 26 2 2 2 5" xfId="35583" xr:uid="{00000000-0005-0000-0000-000033890000}"/>
    <cellStyle name="Normal 26 2 2 2 6" xfId="35584" xr:uid="{00000000-0005-0000-0000-000034890000}"/>
    <cellStyle name="Normal 26 2 2 3" xfId="35585" xr:uid="{00000000-0005-0000-0000-000035890000}"/>
    <cellStyle name="Normal 26 2 2 3 2" xfId="35586" xr:uid="{00000000-0005-0000-0000-000036890000}"/>
    <cellStyle name="Normal 26 2 2 3 2 2" xfId="35587" xr:uid="{00000000-0005-0000-0000-000037890000}"/>
    <cellStyle name="Normal 26 2 2 3 2 2 2" xfId="35588" xr:uid="{00000000-0005-0000-0000-000038890000}"/>
    <cellStyle name="Normal 26 2 2 3 2 2 3" xfId="35589" xr:uid="{00000000-0005-0000-0000-000039890000}"/>
    <cellStyle name="Normal 26 2 2 3 2 3" xfId="35590" xr:uid="{00000000-0005-0000-0000-00003A890000}"/>
    <cellStyle name="Normal 26 2 2 3 2 4" xfId="35591" xr:uid="{00000000-0005-0000-0000-00003B890000}"/>
    <cellStyle name="Normal 26 2 2 3 3" xfId="35592" xr:uid="{00000000-0005-0000-0000-00003C890000}"/>
    <cellStyle name="Normal 26 2 2 3 3 2" xfId="35593" xr:uid="{00000000-0005-0000-0000-00003D890000}"/>
    <cellStyle name="Normal 26 2 2 3 3 3" xfId="35594" xr:uid="{00000000-0005-0000-0000-00003E890000}"/>
    <cellStyle name="Normal 26 2 2 3 4" xfId="35595" xr:uid="{00000000-0005-0000-0000-00003F890000}"/>
    <cellStyle name="Normal 26 2 2 3 5" xfId="35596" xr:uid="{00000000-0005-0000-0000-000040890000}"/>
    <cellStyle name="Normal 26 2 2 4" xfId="35597" xr:uid="{00000000-0005-0000-0000-000041890000}"/>
    <cellStyle name="Normal 26 2 2 4 2" xfId="35598" xr:uid="{00000000-0005-0000-0000-000042890000}"/>
    <cellStyle name="Normal 26 2 2 4 2 2" xfId="35599" xr:uid="{00000000-0005-0000-0000-000043890000}"/>
    <cellStyle name="Normal 26 2 2 4 2 3" xfId="35600" xr:uid="{00000000-0005-0000-0000-000044890000}"/>
    <cellStyle name="Normal 26 2 2 4 3" xfId="35601" xr:uid="{00000000-0005-0000-0000-000045890000}"/>
    <cellStyle name="Normal 26 2 2 4 4" xfId="35602" xr:uid="{00000000-0005-0000-0000-000046890000}"/>
    <cellStyle name="Normal 26 2 2 5" xfId="35603" xr:uid="{00000000-0005-0000-0000-000047890000}"/>
    <cellStyle name="Normal 26 2 2 5 2" xfId="35604" xr:uid="{00000000-0005-0000-0000-000048890000}"/>
    <cellStyle name="Normal 26 2 2 5 3" xfId="35605" xr:uid="{00000000-0005-0000-0000-000049890000}"/>
    <cellStyle name="Normal 26 2 2 6" xfId="35606" xr:uid="{00000000-0005-0000-0000-00004A890000}"/>
    <cellStyle name="Normal 26 2 2 7" xfId="35607" xr:uid="{00000000-0005-0000-0000-00004B890000}"/>
    <cellStyle name="Normal 26 2 3" xfId="35608" xr:uid="{00000000-0005-0000-0000-00004C890000}"/>
    <cellStyle name="Normal 26 2 3 2" xfId="35609" xr:uid="{00000000-0005-0000-0000-00004D890000}"/>
    <cellStyle name="Normal 26 2 3 2 2" xfId="35610" xr:uid="{00000000-0005-0000-0000-00004E890000}"/>
    <cellStyle name="Normal 26 2 3 2 2 2" xfId="35611" xr:uid="{00000000-0005-0000-0000-00004F890000}"/>
    <cellStyle name="Normal 26 2 3 2 2 2 2" xfId="35612" xr:uid="{00000000-0005-0000-0000-000050890000}"/>
    <cellStyle name="Normal 26 2 3 2 2 2 2 2" xfId="35613" xr:uid="{00000000-0005-0000-0000-000051890000}"/>
    <cellStyle name="Normal 26 2 3 2 2 2 2 3" xfId="35614" xr:uid="{00000000-0005-0000-0000-000052890000}"/>
    <cellStyle name="Normal 26 2 3 2 2 2 3" xfId="35615" xr:uid="{00000000-0005-0000-0000-000053890000}"/>
    <cellStyle name="Normal 26 2 3 2 2 2 4" xfId="35616" xr:uid="{00000000-0005-0000-0000-000054890000}"/>
    <cellStyle name="Normal 26 2 3 2 2 3" xfId="35617" xr:uid="{00000000-0005-0000-0000-000055890000}"/>
    <cellStyle name="Normal 26 2 3 2 2 3 2" xfId="35618" xr:uid="{00000000-0005-0000-0000-000056890000}"/>
    <cellStyle name="Normal 26 2 3 2 2 3 3" xfId="35619" xr:uid="{00000000-0005-0000-0000-000057890000}"/>
    <cellStyle name="Normal 26 2 3 2 2 4" xfId="35620" xr:uid="{00000000-0005-0000-0000-000058890000}"/>
    <cellStyle name="Normal 26 2 3 2 2 5" xfId="35621" xr:uid="{00000000-0005-0000-0000-000059890000}"/>
    <cellStyle name="Normal 26 2 3 2 3" xfId="35622" xr:uid="{00000000-0005-0000-0000-00005A890000}"/>
    <cellStyle name="Normal 26 2 3 2 3 2" xfId="35623" xr:uid="{00000000-0005-0000-0000-00005B890000}"/>
    <cellStyle name="Normal 26 2 3 2 3 2 2" xfId="35624" xr:uid="{00000000-0005-0000-0000-00005C890000}"/>
    <cellStyle name="Normal 26 2 3 2 3 2 3" xfId="35625" xr:uid="{00000000-0005-0000-0000-00005D890000}"/>
    <cellStyle name="Normal 26 2 3 2 3 3" xfId="35626" xr:uid="{00000000-0005-0000-0000-00005E890000}"/>
    <cellStyle name="Normal 26 2 3 2 3 4" xfId="35627" xr:uid="{00000000-0005-0000-0000-00005F890000}"/>
    <cellStyle name="Normal 26 2 3 2 4" xfId="35628" xr:uid="{00000000-0005-0000-0000-000060890000}"/>
    <cellStyle name="Normal 26 2 3 2 4 2" xfId="35629" xr:uid="{00000000-0005-0000-0000-000061890000}"/>
    <cellStyle name="Normal 26 2 3 2 4 3" xfId="35630" xr:uid="{00000000-0005-0000-0000-000062890000}"/>
    <cellStyle name="Normal 26 2 3 2 5" xfId="35631" xr:uid="{00000000-0005-0000-0000-000063890000}"/>
    <cellStyle name="Normal 26 2 3 2 6" xfId="35632" xr:uid="{00000000-0005-0000-0000-000064890000}"/>
    <cellStyle name="Normal 26 2 3 3" xfId="35633" xr:uid="{00000000-0005-0000-0000-000065890000}"/>
    <cellStyle name="Normal 26 2 3 3 2" xfId="35634" xr:uid="{00000000-0005-0000-0000-000066890000}"/>
    <cellStyle name="Normal 26 2 3 3 2 2" xfId="35635" xr:uid="{00000000-0005-0000-0000-000067890000}"/>
    <cellStyle name="Normal 26 2 3 3 2 2 2" xfId="35636" xr:uid="{00000000-0005-0000-0000-000068890000}"/>
    <cellStyle name="Normal 26 2 3 3 2 2 3" xfId="35637" xr:uid="{00000000-0005-0000-0000-000069890000}"/>
    <cellStyle name="Normal 26 2 3 3 2 3" xfId="35638" xr:uid="{00000000-0005-0000-0000-00006A890000}"/>
    <cellStyle name="Normal 26 2 3 3 2 4" xfId="35639" xr:uid="{00000000-0005-0000-0000-00006B890000}"/>
    <cellStyle name="Normal 26 2 3 3 3" xfId="35640" xr:uid="{00000000-0005-0000-0000-00006C890000}"/>
    <cellStyle name="Normal 26 2 3 3 3 2" xfId="35641" xr:uid="{00000000-0005-0000-0000-00006D890000}"/>
    <cellStyle name="Normal 26 2 3 3 3 3" xfId="35642" xr:uid="{00000000-0005-0000-0000-00006E890000}"/>
    <cellStyle name="Normal 26 2 3 3 4" xfId="35643" xr:uid="{00000000-0005-0000-0000-00006F890000}"/>
    <cellStyle name="Normal 26 2 3 3 5" xfId="35644" xr:uid="{00000000-0005-0000-0000-000070890000}"/>
    <cellStyle name="Normal 26 2 3 4" xfId="35645" xr:uid="{00000000-0005-0000-0000-000071890000}"/>
    <cellStyle name="Normal 26 2 3 4 2" xfId="35646" xr:uid="{00000000-0005-0000-0000-000072890000}"/>
    <cellStyle name="Normal 26 2 3 4 2 2" xfId="35647" xr:uid="{00000000-0005-0000-0000-000073890000}"/>
    <cellStyle name="Normal 26 2 3 4 2 3" xfId="35648" xr:uid="{00000000-0005-0000-0000-000074890000}"/>
    <cellStyle name="Normal 26 2 3 4 3" xfId="35649" xr:uid="{00000000-0005-0000-0000-000075890000}"/>
    <cellStyle name="Normal 26 2 3 4 4" xfId="35650" xr:uid="{00000000-0005-0000-0000-000076890000}"/>
    <cellStyle name="Normal 26 2 3 5" xfId="35651" xr:uid="{00000000-0005-0000-0000-000077890000}"/>
    <cellStyle name="Normal 26 2 3 5 2" xfId="35652" xr:uid="{00000000-0005-0000-0000-000078890000}"/>
    <cellStyle name="Normal 26 2 3 5 3" xfId="35653" xr:uid="{00000000-0005-0000-0000-000079890000}"/>
    <cellStyle name="Normal 26 2 3 6" xfId="35654" xr:uid="{00000000-0005-0000-0000-00007A890000}"/>
    <cellStyle name="Normal 26 2 3 7" xfId="35655" xr:uid="{00000000-0005-0000-0000-00007B890000}"/>
    <cellStyle name="Normal 26 2 4" xfId="35656" xr:uid="{00000000-0005-0000-0000-00007C890000}"/>
    <cellStyle name="Normal 26 2 4 2" xfId="35657" xr:uid="{00000000-0005-0000-0000-00007D890000}"/>
    <cellStyle name="Normal 26 2 4 2 2" xfId="35658" xr:uid="{00000000-0005-0000-0000-00007E890000}"/>
    <cellStyle name="Normal 26 2 4 2 2 2" xfId="35659" xr:uid="{00000000-0005-0000-0000-00007F890000}"/>
    <cellStyle name="Normal 26 2 4 2 2 2 2" xfId="35660" xr:uid="{00000000-0005-0000-0000-000080890000}"/>
    <cellStyle name="Normal 26 2 4 2 2 2 2 2" xfId="35661" xr:uid="{00000000-0005-0000-0000-000081890000}"/>
    <cellStyle name="Normal 26 2 4 2 2 2 2 3" xfId="35662" xr:uid="{00000000-0005-0000-0000-000082890000}"/>
    <cellStyle name="Normal 26 2 4 2 2 2 3" xfId="35663" xr:uid="{00000000-0005-0000-0000-000083890000}"/>
    <cellStyle name="Normal 26 2 4 2 2 2 4" xfId="35664" xr:uid="{00000000-0005-0000-0000-000084890000}"/>
    <cellStyle name="Normal 26 2 4 2 2 3" xfId="35665" xr:uid="{00000000-0005-0000-0000-000085890000}"/>
    <cellStyle name="Normal 26 2 4 2 2 3 2" xfId="35666" xr:uid="{00000000-0005-0000-0000-000086890000}"/>
    <cellStyle name="Normal 26 2 4 2 2 3 3" xfId="35667" xr:uid="{00000000-0005-0000-0000-000087890000}"/>
    <cellStyle name="Normal 26 2 4 2 2 4" xfId="35668" xr:uid="{00000000-0005-0000-0000-000088890000}"/>
    <cellStyle name="Normal 26 2 4 2 2 5" xfId="35669" xr:uid="{00000000-0005-0000-0000-000089890000}"/>
    <cellStyle name="Normal 26 2 4 2 3" xfId="35670" xr:uid="{00000000-0005-0000-0000-00008A890000}"/>
    <cellStyle name="Normal 26 2 4 2 3 2" xfId="35671" xr:uid="{00000000-0005-0000-0000-00008B890000}"/>
    <cellStyle name="Normal 26 2 4 2 3 2 2" xfId="35672" xr:uid="{00000000-0005-0000-0000-00008C890000}"/>
    <cellStyle name="Normal 26 2 4 2 3 2 3" xfId="35673" xr:uid="{00000000-0005-0000-0000-00008D890000}"/>
    <cellStyle name="Normal 26 2 4 2 3 3" xfId="35674" xr:uid="{00000000-0005-0000-0000-00008E890000}"/>
    <cellStyle name="Normal 26 2 4 2 3 4" xfId="35675" xr:uid="{00000000-0005-0000-0000-00008F890000}"/>
    <cellStyle name="Normal 26 2 4 2 4" xfId="35676" xr:uid="{00000000-0005-0000-0000-000090890000}"/>
    <cellStyle name="Normal 26 2 4 2 4 2" xfId="35677" xr:uid="{00000000-0005-0000-0000-000091890000}"/>
    <cellStyle name="Normal 26 2 4 2 4 3" xfId="35678" xr:uid="{00000000-0005-0000-0000-000092890000}"/>
    <cellStyle name="Normal 26 2 4 2 5" xfId="35679" xr:uid="{00000000-0005-0000-0000-000093890000}"/>
    <cellStyle name="Normal 26 2 4 2 6" xfId="35680" xr:uid="{00000000-0005-0000-0000-000094890000}"/>
    <cellStyle name="Normal 26 2 4 3" xfId="35681" xr:uid="{00000000-0005-0000-0000-000095890000}"/>
    <cellStyle name="Normal 26 2 4 3 2" xfId="35682" xr:uid="{00000000-0005-0000-0000-000096890000}"/>
    <cellStyle name="Normal 26 2 4 3 2 2" xfId="35683" xr:uid="{00000000-0005-0000-0000-000097890000}"/>
    <cellStyle name="Normal 26 2 4 3 2 2 2" xfId="35684" xr:uid="{00000000-0005-0000-0000-000098890000}"/>
    <cellStyle name="Normal 26 2 4 3 2 2 3" xfId="35685" xr:uid="{00000000-0005-0000-0000-000099890000}"/>
    <cellStyle name="Normal 26 2 4 3 2 3" xfId="35686" xr:uid="{00000000-0005-0000-0000-00009A890000}"/>
    <cellStyle name="Normal 26 2 4 3 2 4" xfId="35687" xr:uid="{00000000-0005-0000-0000-00009B890000}"/>
    <cellStyle name="Normal 26 2 4 3 3" xfId="35688" xr:uid="{00000000-0005-0000-0000-00009C890000}"/>
    <cellStyle name="Normal 26 2 4 3 3 2" xfId="35689" xr:uid="{00000000-0005-0000-0000-00009D890000}"/>
    <cellStyle name="Normal 26 2 4 3 3 3" xfId="35690" xr:uid="{00000000-0005-0000-0000-00009E890000}"/>
    <cellStyle name="Normal 26 2 4 3 4" xfId="35691" xr:uid="{00000000-0005-0000-0000-00009F890000}"/>
    <cellStyle name="Normal 26 2 4 3 5" xfId="35692" xr:uid="{00000000-0005-0000-0000-0000A0890000}"/>
    <cellStyle name="Normal 26 2 4 4" xfId="35693" xr:uid="{00000000-0005-0000-0000-0000A1890000}"/>
    <cellStyle name="Normal 26 2 4 4 2" xfId="35694" xr:uid="{00000000-0005-0000-0000-0000A2890000}"/>
    <cellStyle name="Normal 26 2 4 4 2 2" xfId="35695" xr:uid="{00000000-0005-0000-0000-0000A3890000}"/>
    <cellStyle name="Normal 26 2 4 4 2 3" xfId="35696" xr:uid="{00000000-0005-0000-0000-0000A4890000}"/>
    <cellStyle name="Normal 26 2 4 4 3" xfId="35697" xr:uid="{00000000-0005-0000-0000-0000A5890000}"/>
    <cellStyle name="Normal 26 2 4 4 4" xfId="35698" xr:uid="{00000000-0005-0000-0000-0000A6890000}"/>
    <cellStyle name="Normal 26 2 4 5" xfId="35699" xr:uid="{00000000-0005-0000-0000-0000A7890000}"/>
    <cellStyle name="Normal 26 2 4 5 2" xfId="35700" xr:uid="{00000000-0005-0000-0000-0000A8890000}"/>
    <cellStyle name="Normal 26 2 4 5 3" xfId="35701" xr:uid="{00000000-0005-0000-0000-0000A9890000}"/>
    <cellStyle name="Normal 26 2 4 6" xfId="35702" xr:uid="{00000000-0005-0000-0000-0000AA890000}"/>
    <cellStyle name="Normal 26 2 4 7" xfId="35703" xr:uid="{00000000-0005-0000-0000-0000AB890000}"/>
    <cellStyle name="Normal 26 2 5" xfId="35704" xr:uid="{00000000-0005-0000-0000-0000AC890000}"/>
    <cellStyle name="Normal 26 2 5 2" xfId="35705" xr:uid="{00000000-0005-0000-0000-0000AD890000}"/>
    <cellStyle name="Normal 26 2 5 2 2" xfId="35706" xr:uid="{00000000-0005-0000-0000-0000AE890000}"/>
    <cellStyle name="Normal 26 2 5 2 2 2" xfId="35707" xr:uid="{00000000-0005-0000-0000-0000AF890000}"/>
    <cellStyle name="Normal 26 2 5 2 2 2 2" xfId="35708" xr:uid="{00000000-0005-0000-0000-0000B0890000}"/>
    <cellStyle name="Normal 26 2 5 2 2 2 3" xfId="35709" xr:uid="{00000000-0005-0000-0000-0000B1890000}"/>
    <cellStyle name="Normal 26 2 5 2 2 3" xfId="35710" xr:uid="{00000000-0005-0000-0000-0000B2890000}"/>
    <cellStyle name="Normal 26 2 5 2 2 4" xfId="35711" xr:uid="{00000000-0005-0000-0000-0000B3890000}"/>
    <cellStyle name="Normal 26 2 5 2 3" xfId="35712" xr:uid="{00000000-0005-0000-0000-0000B4890000}"/>
    <cellStyle name="Normal 26 2 5 2 3 2" xfId="35713" xr:uid="{00000000-0005-0000-0000-0000B5890000}"/>
    <cellStyle name="Normal 26 2 5 2 3 3" xfId="35714" xr:uid="{00000000-0005-0000-0000-0000B6890000}"/>
    <cellStyle name="Normal 26 2 5 2 4" xfId="35715" xr:uid="{00000000-0005-0000-0000-0000B7890000}"/>
    <cellStyle name="Normal 26 2 5 2 5" xfId="35716" xr:uid="{00000000-0005-0000-0000-0000B8890000}"/>
    <cellStyle name="Normal 26 2 5 3" xfId="35717" xr:uid="{00000000-0005-0000-0000-0000B9890000}"/>
    <cellStyle name="Normal 26 2 5 3 2" xfId="35718" xr:uid="{00000000-0005-0000-0000-0000BA890000}"/>
    <cellStyle name="Normal 26 2 5 3 2 2" xfId="35719" xr:uid="{00000000-0005-0000-0000-0000BB890000}"/>
    <cellStyle name="Normal 26 2 5 3 2 3" xfId="35720" xr:uid="{00000000-0005-0000-0000-0000BC890000}"/>
    <cellStyle name="Normal 26 2 5 3 3" xfId="35721" xr:uid="{00000000-0005-0000-0000-0000BD890000}"/>
    <cellStyle name="Normal 26 2 5 3 4" xfId="35722" xr:uid="{00000000-0005-0000-0000-0000BE890000}"/>
    <cellStyle name="Normal 26 2 5 4" xfId="35723" xr:uid="{00000000-0005-0000-0000-0000BF890000}"/>
    <cellStyle name="Normal 26 2 5 4 2" xfId="35724" xr:uid="{00000000-0005-0000-0000-0000C0890000}"/>
    <cellStyle name="Normal 26 2 5 4 3" xfId="35725" xr:uid="{00000000-0005-0000-0000-0000C1890000}"/>
    <cellStyle name="Normal 26 2 5 5" xfId="35726" xr:uid="{00000000-0005-0000-0000-0000C2890000}"/>
    <cellStyle name="Normal 26 2 5 6" xfId="35727" xr:uid="{00000000-0005-0000-0000-0000C3890000}"/>
    <cellStyle name="Normal 26 2 6" xfId="35728" xr:uid="{00000000-0005-0000-0000-0000C4890000}"/>
    <cellStyle name="Normal 26 2 6 2" xfId="35729" xr:uid="{00000000-0005-0000-0000-0000C5890000}"/>
    <cellStyle name="Normal 26 2 6 2 2" xfId="35730" xr:uid="{00000000-0005-0000-0000-0000C6890000}"/>
    <cellStyle name="Normal 26 2 6 2 2 2" xfId="35731" xr:uid="{00000000-0005-0000-0000-0000C7890000}"/>
    <cellStyle name="Normal 26 2 6 2 2 3" xfId="35732" xr:uid="{00000000-0005-0000-0000-0000C8890000}"/>
    <cellStyle name="Normal 26 2 6 2 3" xfId="35733" xr:uid="{00000000-0005-0000-0000-0000C9890000}"/>
    <cellStyle name="Normal 26 2 6 2 4" xfId="35734" xr:uid="{00000000-0005-0000-0000-0000CA890000}"/>
    <cellStyle name="Normal 26 2 6 3" xfId="35735" xr:uid="{00000000-0005-0000-0000-0000CB890000}"/>
    <cellStyle name="Normal 26 2 6 3 2" xfId="35736" xr:uid="{00000000-0005-0000-0000-0000CC890000}"/>
    <cellStyle name="Normal 26 2 6 3 3" xfId="35737" xr:uid="{00000000-0005-0000-0000-0000CD890000}"/>
    <cellStyle name="Normal 26 2 6 4" xfId="35738" xr:uid="{00000000-0005-0000-0000-0000CE890000}"/>
    <cellStyle name="Normal 26 2 6 5" xfId="35739" xr:uid="{00000000-0005-0000-0000-0000CF890000}"/>
    <cellStyle name="Normal 26 2 7" xfId="35740" xr:uid="{00000000-0005-0000-0000-0000D0890000}"/>
    <cellStyle name="Normal 26 2 7 2" xfId="35741" xr:uid="{00000000-0005-0000-0000-0000D1890000}"/>
    <cellStyle name="Normal 26 2 7 2 2" xfId="35742" xr:uid="{00000000-0005-0000-0000-0000D2890000}"/>
    <cellStyle name="Normal 26 2 7 2 3" xfId="35743" xr:uid="{00000000-0005-0000-0000-0000D3890000}"/>
    <cellStyle name="Normal 26 2 7 3" xfId="35744" xr:uid="{00000000-0005-0000-0000-0000D4890000}"/>
    <cellStyle name="Normal 26 2 7 4" xfId="35745" xr:uid="{00000000-0005-0000-0000-0000D5890000}"/>
    <cellStyle name="Normal 26 2 8" xfId="35746" xr:uid="{00000000-0005-0000-0000-0000D6890000}"/>
    <cellStyle name="Normal 26 2 8 2" xfId="35747" xr:uid="{00000000-0005-0000-0000-0000D7890000}"/>
    <cellStyle name="Normal 26 2 8 3" xfId="35748" xr:uid="{00000000-0005-0000-0000-0000D8890000}"/>
    <cellStyle name="Normal 26 2 9" xfId="35749" xr:uid="{00000000-0005-0000-0000-0000D9890000}"/>
    <cellStyle name="Normal 26 3" xfId="35750" xr:uid="{00000000-0005-0000-0000-0000DA890000}"/>
    <cellStyle name="Normal 26 3 2" xfId="35751" xr:uid="{00000000-0005-0000-0000-0000DB890000}"/>
    <cellStyle name="Normal 26 3 2 2" xfId="35752" xr:uid="{00000000-0005-0000-0000-0000DC890000}"/>
    <cellStyle name="Normal 26 3 2 2 2" xfId="35753" xr:uid="{00000000-0005-0000-0000-0000DD890000}"/>
    <cellStyle name="Normal 26 3 2 2 2 2" xfId="35754" xr:uid="{00000000-0005-0000-0000-0000DE890000}"/>
    <cellStyle name="Normal 26 3 2 2 2 2 2" xfId="35755" xr:uid="{00000000-0005-0000-0000-0000DF890000}"/>
    <cellStyle name="Normal 26 3 2 2 2 2 3" xfId="35756" xr:uid="{00000000-0005-0000-0000-0000E0890000}"/>
    <cellStyle name="Normal 26 3 2 2 2 3" xfId="35757" xr:uid="{00000000-0005-0000-0000-0000E1890000}"/>
    <cellStyle name="Normal 26 3 2 2 2 4" xfId="35758" xr:uid="{00000000-0005-0000-0000-0000E2890000}"/>
    <cellStyle name="Normal 26 3 2 2 3" xfId="35759" xr:uid="{00000000-0005-0000-0000-0000E3890000}"/>
    <cellStyle name="Normal 26 3 2 2 3 2" xfId="35760" xr:uid="{00000000-0005-0000-0000-0000E4890000}"/>
    <cellStyle name="Normal 26 3 2 2 3 3" xfId="35761" xr:uid="{00000000-0005-0000-0000-0000E5890000}"/>
    <cellStyle name="Normal 26 3 2 2 4" xfId="35762" xr:uid="{00000000-0005-0000-0000-0000E6890000}"/>
    <cellStyle name="Normal 26 3 2 2 5" xfId="35763" xr:uid="{00000000-0005-0000-0000-0000E7890000}"/>
    <cellStyle name="Normal 26 3 2 3" xfId="35764" xr:uid="{00000000-0005-0000-0000-0000E8890000}"/>
    <cellStyle name="Normal 26 3 2 3 2" xfId="35765" xr:uid="{00000000-0005-0000-0000-0000E9890000}"/>
    <cellStyle name="Normal 26 3 2 3 2 2" xfId="35766" xr:uid="{00000000-0005-0000-0000-0000EA890000}"/>
    <cellStyle name="Normal 26 3 2 3 2 3" xfId="35767" xr:uid="{00000000-0005-0000-0000-0000EB890000}"/>
    <cellStyle name="Normal 26 3 2 3 3" xfId="35768" xr:uid="{00000000-0005-0000-0000-0000EC890000}"/>
    <cellStyle name="Normal 26 3 2 3 4" xfId="35769" xr:uid="{00000000-0005-0000-0000-0000ED890000}"/>
    <cellStyle name="Normal 26 3 2 4" xfId="35770" xr:uid="{00000000-0005-0000-0000-0000EE890000}"/>
    <cellStyle name="Normal 26 3 2 4 2" xfId="35771" xr:uid="{00000000-0005-0000-0000-0000EF890000}"/>
    <cellStyle name="Normal 26 3 2 4 3" xfId="35772" xr:uid="{00000000-0005-0000-0000-0000F0890000}"/>
    <cellStyle name="Normal 26 3 2 5" xfId="35773" xr:uid="{00000000-0005-0000-0000-0000F1890000}"/>
    <cellStyle name="Normal 26 3 2 6" xfId="35774" xr:uid="{00000000-0005-0000-0000-0000F2890000}"/>
    <cellStyle name="Normal 26 3 3" xfId="35775" xr:uid="{00000000-0005-0000-0000-0000F3890000}"/>
    <cellStyle name="Normal 26 3 3 2" xfId="35776" xr:uid="{00000000-0005-0000-0000-0000F4890000}"/>
    <cellStyle name="Normal 26 3 3 2 2" xfId="35777" xr:uid="{00000000-0005-0000-0000-0000F5890000}"/>
    <cellStyle name="Normal 26 3 3 2 2 2" xfId="35778" xr:uid="{00000000-0005-0000-0000-0000F6890000}"/>
    <cellStyle name="Normal 26 3 3 2 2 3" xfId="35779" xr:uid="{00000000-0005-0000-0000-0000F7890000}"/>
    <cellStyle name="Normal 26 3 3 2 3" xfId="35780" xr:uid="{00000000-0005-0000-0000-0000F8890000}"/>
    <cellStyle name="Normal 26 3 3 2 4" xfId="35781" xr:uid="{00000000-0005-0000-0000-0000F9890000}"/>
    <cellStyle name="Normal 26 3 3 3" xfId="35782" xr:uid="{00000000-0005-0000-0000-0000FA890000}"/>
    <cellStyle name="Normal 26 3 3 3 2" xfId="35783" xr:uid="{00000000-0005-0000-0000-0000FB890000}"/>
    <cellStyle name="Normal 26 3 3 3 3" xfId="35784" xr:uid="{00000000-0005-0000-0000-0000FC890000}"/>
    <cellStyle name="Normal 26 3 3 4" xfId="35785" xr:uid="{00000000-0005-0000-0000-0000FD890000}"/>
    <cellStyle name="Normal 26 3 3 5" xfId="35786" xr:uid="{00000000-0005-0000-0000-0000FE890000}"/>
    <cellStyle name="Normal 26 3 4" xfId="35787" xr:uid="{00000000-0005-0000-0000-0000FF890000}"/>
    <cellStyle name="Normal 26 3 4 2" xfId="35788" xr:uid="{00000000-0005-0000-0000-0000008A0000}"/>
    <cellStyle name="Normal 26 3 4 2 2" xfId="35789" xr:uid="{00000000-0005-0000-0000-0000018A0000}"/>
    <cellStyle name="Normal 26 3 4 2 3" xfId="35790" xr:uid="{00000000-0005-0000-0000-0000028A0000}"/>
    <cellStyle name="Normal 26 3 4 3" xfId="35791" xr:uid="{00000000-0005-0000-0000-0000038A0000}"/>
    <cellStyle name="Normal 26 3 4 4" xfId="35792" xr:uid="{00000000-0005-0000-0000-0000048A0000}"/>
    <cellStyle name="Normal 26 3 5" xfId="35793" xr:uid="{00000000-0005-0000-0000-0000058A0000}"/>
    <cellStyle name="Normal 26 3 5 2" xfId="35794" xr:uid="{00000000-0005-0000-0000-0000068A0000}"/>
    <cellStyle name="Normal 26 3 5 3" xfId="35795" xr:uid="{00000000-0005-0000-0000-0000078A0000}"/>
    <cellStyle name="Normal 26 3 6" xfId="35796" xr:uid="{00000000-0005-0000-0000-0000088A0000}"/>
    <cellStyle name="Normal 26 3 7" xfId="35797" xr:uid="{00000000-0005-0000-0000-0000098A0000}"/>
    <cellStyle name="Normal 26 4" xfId="35798" xr:uid="{00000000-0005-0000-0000-00000A8A0000}"/>
    <cellStyle name="Normal 26 4 2" xfId="35799" xr:uid="{00000000-0005-0000-0000-00000B8A0000}"/>
    <cellStyle name="Normal 26 4 2 2" xfId="35800" xr:uid="{00000000-0005-0000-0000-00000C8A0000}"/>
    <cellStyle name="Normal 26 4 2 2 2" xfId="35801" xr:uid="{00000000-0005-0000-0000-00000D8A0000}"/>
    <cellStyle name="Normal 26 4 2 2 2 2" xfId="35802" xr:uid="{00000000-0005-0000-0000-00000E8A0000}"/>
    <cellStyle name="Normal 26 4 2 2 2 2 2" xfId="35803" xr:uid="{00000000-0005-0000-0000-00000F8A0000}"/>
    <cellStyle name="Normal 26 4 2 2 2 2 3" xfId="35804" xr:uid="{00000000-0005-0000-0000-0000108A0000}"/>
    <cellStyle name="Normal 26 4 2 2 2 3" xfId="35805" xr:uid="{00000000-0005-0000-0000-0000118A0000}"/>
    <cellStyle name="Normal 26 4 2 2 2 4" xfId="35806" xr:uid="{00000000-0005-0000-0000-0000128A0000}"/>
    <cellStyle name="Normal 26 4 2 2 3" xfId="35807" xr:uid="{00000000-0005-0000-0000-0000138A0000}"/>
    <cellStyle name="Normal 26 4 2 2 3 2" xfId="35808" xr:uid="{00000000-0005-0000-0000-0000148A0000}"/>
    <cellStyle name="Normal 26 4 2 2 3 3" xfId="35809" xr:uid="{00000000-0005-0000-0000-0000158A0000}"/>
    <cellStyle name="Normal 26 4 2 2 4" xfId="35810" xr:uid="{00000000-0005-0000-0000-0000168A0000}"/>
    <cellStyle name="Normal 26 4 2 2 5" xfId="35811" xr:uid="{00000000-0005-0000-0000-0000178A0000}"/>
    <cellStyle name="Normal 26 4 2 3" xfId="35812" xr:uid="{00000000-0005-0000-0000-0000188A0000}"/>
    <cellStyle name="Normal 26 4 2 3 2" xfId="35813" xr:uid="{00000000-0005-0000-0000-0000198A0000}"/>
    <cellStyle name="Normal 26 4 2 3 2 2" xfId="35814" xr:uid="{00000000-0005-0000-0000-00001A8A0000}"/>
    <cellStyle name="Normal 26 4 2 3 2 3" xfId="35815" xr:uid="{00000000-0005-0000-0000-00001B8A0000}"/>
    <cellStyle name="Normal 26 4 2 3 3" xfId="35816" xr:uid="{00000000-0005-0000-0000-00001C8A0000}"/>
    <cellStyle name="Normal 26 4 2 3 4" xfId="35817" xr:uid="{00000000-0005-0000-0000-00001D8A0000}"/>
    <cellStyle name="Normal 26 4 2 4" xfId="35818" xr:uid="{00000000-0005-0000-0000-00001E8A0000}"/>
    <cellStyle name="Normal 26 4 2 4 2" xfId="35819" xr:uid="{00000000-0005-0000-0000-00001F8A0000}"/>
    <cellStyle name="Normal 26 4 2 4 3" xfId="35820" xr:uid="{00000000-0005-0000-0000-0000208A0000}"/>
    <cellStyle name="Normal 26 4 2 5" xfId="35821" xr:uid="{00000000-0005-0000-0000-0000218A0000}"/>
    <cellStyle name="Normal 26 4 2 6" xfId="35822" xr:uid="{00000000-0005-0000-0000-0000228A0000}"/>
    <cellStyle name="Normal 26 4 3" xfId="35823" xr:uid="{00000000-0005-0000-0000-0000238A0000}"/>
    <cellStyle name="Normal 26 4 3 2" xfId="35824" xr:uid="{00000000-0005-0000-0000-0000248A0000}"/>
    <cellStyle name="Normal 26 4 3 2 2" xfId="35825" xr:uid="{00000000-0005-0000-0000-0000258A0000}"/>
    <cellStyle name="Normal 26 4 3 2 2 2" xfId="35826" xr:uid="{00000000-0005-0000-0000-0000268A0000}"/>
    <cellStyle name="Normal 26 4 3 2 2 3" xfId="35827" xr:uid="{00000000-0005-0000-0000-0000278A0000}"/>
    <cellStyle name="Normal 26 4 3 2 3" xfId="35828" xr:uid="{00000000-0005-0000-0000-0000288A0000}"/>
    <cellStyle name="Normal 26 4 3 2 4" xfId="35829" xr:uid="{00000000-0005-0000-0000-0000298A0000}"/>
    <cellStyle name="Normal 26 4 3 3" xfId="35830" xr:uid="{00000000-0005-0000-0000-00002A8A0000}"/>
    <cellStyle name="Normal 26 4 3 3 2" xfId="35831" xr:uid="{00000000-0005-0000-0000-00002B8A0000}"/>
    <cellStyle name="Normal 26 4 3 3 3" xfId="35832" xr:uid="{00000000-0005-0000-0000-00002C8A0000}"/>
    <cellStyle name="Normal 26 4 3 4" xfId="35833" xr:uid="{00000000-0005-0000-0000-00002D8A0000}"/>
    <cellStyle name="Normal 26 4 3 5" xfId="35834" xr:uid="{00000000-0005-0000-0000-00002E8A0000}"/>
    <cellStyle name="Normal 26 4 4" xfId="35835" xr:uid="{00000000-0005-0000-0000-00002F8A0000}"/>
    <cellStyle name="Normal 26 4 4 2" xfId="35836" xr:uid="{00000000-0005-0000-0000-0000308A0000}"/>
    <cellStyle name="Normal 26 4 4 2 2" xfId="35837" xr:uid="{00000000-0005-0000-0000-0000318A0000}"/>
    <cellStyle name="Normal 26 4 4 2 3" xfId="35838" xr:uid="{00000000-0005-0000-0000-0000328A0000}"/>
    <cellStyle name="Normal 26 4 4 3" xfId="35839" xr:uid="{00000000-0005-0000-0000-0000338A0000}"/>
    <cellStyle name="Normal 26 4 4 4" xfId="35840" xr:uid="{00000000-0005-0000-0000-0000348A0000}"/>
    <cellStyle name="Normal 26 4 5" xfId="35841" xr:uid="{00000000-0005-0000-0000-0000358A0000}"/>
    <cellStyle name="Normal 26 4 5 2" xfId="35842" xr:uid="{00000000-0005-0000-0000-0000368A0000}"/>
    <cellStyle name="Normal 26 4 5 3" xfId="35843" xr:uid="{00000000-0005-0000-0000-0000378A0000}"/>
    <cellStyle name="Normal 26 4 6" xfId="35844" xr:uid="{00000000-0005-0000-0000-0000388A0000}"/>
    <cellStyle name="Normal 26 4 7" xfId="35845" xr:uid="{00000000-0005-0000-0000-0000398A0000}"/>
    <cellStyle name="Normal 26 5" xfId="35846" xr:uid="{00000000-0005-0000-0000-00003A8A0000}"/>
    <cellStyle name="Normal 26 5 2" xfId="35847" xr:uid="{00000000-0005-0000-0000-00003B8A0000}"/>
    <cellStyle name="Normal 26 5 2 2" xfId="35848" xr:uid="{00000000-0005-0000-0000-00003C8A0000}"/>
    <cellStyle name="Normal 26 5 2 2 2" xfId="35849" xr:uid="{00000000-0005-0000-0000-00003D8A0000}"/>
    <cellStyle name="Normal 26 5 2 2 2 2" xfId="35850" xr:uid="{00000000-0005-0000-0000-00003E8A0000}"/>
    <cellStyle name="Normal 26 5 2 2 2 2 2" xfId="35851" xr:uid="{00000000-0005-0000-0000-00003F8A0000}"/>
    <cellStyle name="Normal 26 5 2 2 2 2 3" xfId="35852" xr:uid="{00000000-0005-0000-0000-0000408A0000}"/>
    <cellStyle name="Normal 26 5 2 2 2 3" xfId="35853" xr:uid="{00000000-0005-0000-0000-0000418A0000}"/>
    <cellStyle name="Normal 26 5 2 2 2 4" xfId="35854" xr:uid="{00000000-0005-0000-0000-0000428A0000}"/>
    <cellStyle name="Normal 26 5 2 2 3" xfId="35855" xr:uid="{00000000-0005-0000-0000-0000438A0000}"/>
    <cellStyle name="Normal 26 5 2 2 3 2" xfId="35856" xr:uid="{00000000-0005-0000-0000-0000448A0000}"/>
    <cellStyle name="Normal 26 5 2 2 3 3" xfId="35857" xr:uid="{00000000-0005-0000-0000-0000458A0000}"/>
    <cellStyle name="Normal 26 5 2 2 4" xfId="35858" xr:uid="{00000000-0005-0000-0000-0000468A0000}"/>
    <cellStyle name="Normal 26 5 2 2 5" xfId="35859" xr:uid="{00000000-0005-0000-0000-0000478A0000}"/>
    <cellStyle name="Normal 26 5 2 3" xfId="35860" xr:uid="{00000000-0005-0000-0000-0000488A0000}"/>
    <cellStyle name="Normal 26 5 2 3 2" xfId="35861" xr:uid="{00000000-0005-0000-0000-0000498A0000}"/>
    <cellStyle name="Normal 26 5 2 3 2 2" xfId="35862" xr:uid="{00000000-0005-0000-0000-00004A8A0000}"/>
    <cellStyle name="Normal 26 5 2 3 2 3" xfId="35863" xr:uid="{00000000-0005-0000-0000-00004B8A0000}"/>
    <cellStyle name="Normal 26 5 2 3 3" xfId="35864" xr:uid="{00000000-0005-0000-0000-00004C8A0000}"/>
    <cellStyle name="Normal 26 5 2 3 4" xfId="35865" xr:uid="{00000000-0005-0000-0000-00004D8A0000}"/>
    <cellStyle name="Normal 26 5 2 4" xfId="35866" xr:uid="{00000000-0005-0000-0000-00004E8A0000}"/>
    <cellStyle name="Normal 26 5 2 4 2" xfId="35867" xr:uid="{00000000-0005-0000-0000-00004F8A0000}"/>
    <cellStyle name="Normal 26 5 2 4 3" xfId="35868" xr:uid="{00000000-0005-0000-0000-0000508A0000}"/>
    <cellStyle name="Normal 26 5 2 5" xfId="35869" xr:uid="{00000000-0005-0000-0000-0000518A0000}"/>
    <cellStyle name="Normal 26 5 2 6" xfId="35870" xr:uid="{00000000-0005-0000-0000-0000528A0000}"/>
    <cellStyle name="Normal 26 5 3" xfId="35871" xr:uid="{00000000-0005-0000-0000-0000538A0000}"/>
    <cellStyle name="Normal 26 5 3 2" xfId="35872" xr:uid="{00000000-0005-0000-0000-0000548A0000}"/>
    <cellStyle name="Normal 26 5 3 2 2" xfId="35873" xr:uid="{00000000-0005-0000-0000-0000558A0000}"/>
    <cellStyle name="Normal 26 5 3 2 2 2" xfId="35874" xr:uid="{00000000-0005-0000-0000-0000568A0000}"/>
    <cellStyle name="Normal 26 5 3 2 2 3" xfId="35875" xr:uid="{00000000-0005-0000-0000-0000578A0000}"/>
    <cellStyle name="Normal 26 5 3 2 3" xfId="35876" xr:uid="{00000000-0005-0000-0000-0000588A0000}"/>
    <cellStyle name="Normal 26 5 3 2 4" xfId="35877" xr:uid="{00000000-0005-0000-0000-0000598A0000}"/>
    <cellStyle name="Normal 26 5 3 3" xfId="35878" xr:uid="{00000000-0005-0000-0000-00005A8A0000}"/>
    <cellStyle name="Normal 26 5 3 3 2" xfId="35879" xr:uid="{00000000-0005-0000-0000-00005B8A0000}"/>
    <cellStyle name="Normal 26 5 3 3 3" xfId="35880" xr:uid="{00000000-0005-0000-0000-00005C8A0000}"/>
    <cellStyle name="Normal 26 5 3 4" xfId="35881" xr:uid="{00000000-0005-0000-0000-00005D8A0000}"/>
    <cellStyle name="Normal 26 5 3 5" xfId="35882" xr:uid="{00000000-0005-0000-0000-00005E8A0000}"/>
    <cellStyle name="Normal 26 5 4" xfId="35883" xr:uid="{00000000-0005-0000-0000-00005F8A0000}"/>
    <cellStyle name="Normal 26 5 4 2" xfId="35884" xr:uid="{00000000-0005-0000-0000-0000608A0000}"/>
    <cellStyle name="Normal 26 5 4 2 2" xfId="35885" xr:uid="{00000000-0005-0000-0000-0000618A0000}"/>
    <cellStyle name="Normal 26 5 4 2 3" xfId="35886" xr:uid="{00000000-0005-0000-0000-0000628A0000}"/>
    <cellStyle name="Normal 26 5 4 3" xfId="35887" xr:uid="{00000000-0005-0000-0000-0000638A0000}"/>
    <cellStyle name="Normal 26 5 4 4" xfId="35888" xr:uid="{00000000-0005-0000-0000-0000648A0000}"/>
    <cellStyle name="Normal 26 5 5" xfId="35889" xr:uid="{00000000-0005-0000-0000-0000658A0000}"/>
    <cellStyle name="Normal 26 5 5 2" xfId="35890" xr:uid="{00000000-0005-0000-0000-0000668A0000}"/>
    <cellStyle name="Normal 26 5 5 3" xfId="35891" xr:uid="{00000000-0005-0000-0000-0000678A0000}"/>
    <cellStyle name="Normal 26 5 6" xfId="35892" xr:uid="{00000000-0005-0000-0000-0000688A0000}"/>
    <cellStyle name="Normal 26 5 7" xfId="35893" xr:uid="{00000000-0005-0000-0000-0000698A0000}"/>
    <cellStyle name="Normal 26 6" xfId="35894" xr:uid="{00000000-0005-0000-0000-00006A8A0000}"/>
    <cellStyle name="Normal 26 6 2" xfId="35895" xr:uid="{00000000-0005-0000-0000-00006B8A0000}"/>
    <cellStyle name="Normal 26 6 2 2" xfId="35896" xr:uid="{00000000-0005-0000-0000-00006C8A0000}"/>
    <cellStyle name="Normal 26 6 2 2 2" xfId="35897" xr:uid="{00000000-0005-0000-0000-00006D8A0000}"/>
    <cellStyle name="Normal 26 6 2 2 2 2" xfId="35898" xr:uid="{00000000-0005-0000-0000-00006E8A0000}"/>
    <cellStyle name="Normal 26 6 2 2 2 3" xfId="35899" xr:uid="{00000000-0005-0000-0000-00006F8A0000}"/>
    <cellStyle name="Normal 26 6 2 2 3" xfId="35900" xr:uid="{00000000-0005-0000-0000-0000708A0000}"/>
    <cellStyle name="Normal 26 6 2 2 4" xfId="35901" xr:uid="{00000000-0005-0000-0000-0000718A0000}"/>
    <cellStyle name="Normal 26 6 2 3" xfId="35902" xr:uid="{00000000-0005-0000-0000-0000728A0000}"/>
    <cellStyle name="Normal 26 6 2 3 2" xfId="35903" xr:uid="{00000000-0005-0000-0000-0000738A0000}"/>
    <cellStyle name="Normal 26 6 2 3 3" xfId="35904" xr:uid="{00000000-0005-0000-0000-0000748A0000}"/>
    <cellStyle name="Normal 26 6 2 4" xfId="35905" xr:uid="{00000000-0005-0000-0000-0000758A0000}"/>
    <cellStyle name="Normal 26 6 2 5" xfId="35906" xr:uid="{00000000-0005-0000-0000-0000768A0000}"/>
    <cellStyle name="Normal 26 6 3" xfId="35907" xr:uid="{00000000-0005-0000-0000-0000778A0000}"/>
    <cellStyle name="Normal 26 6 3 2" xfId="35908" xr:uid="{00000000-0005-0000-0000-0000788A0000}"/>
    <cellStyle name="Normal 26 6 3 2 2" xfId="35909" xr:uid="{00000000-0005-0000-0000-0000798A0000}"/>
    <cellStyle name="Normal 26 6 3 2 3" xfId="35910" xr:uid="{00000000-0005-0000-0000-00007A8A0000}"/>
    <cellStyle name="Normal 26 6 3 3" xfId="35911" xr:uid="{00000000-0005-0000-0000-00007B8A0000}"/>
    <cellStyle name="Normal 26 6 3 4" xfId="35912" xr:uid="{00000000-0005-0000-0000-00007C8A0000}"/>
    <cellStyle name="Normal 26 6 4" xfId="35913" xr:uid="{00000000-0005-0000-0000-00007D8A0000}"/>
    <cellStyle name="Normal 26 6 4 2" xfId="35914" xr:uid="{00000000-0005-0000-0000-00007E8A0000}"/>
    <cellStyle name="Normal 26 6 4 3" xfId="35915" xr:uid="{00000000-0005-0000-0000-00007F8A0000}"/>
    <cellStyle name="Normal 26 6 5" xfId="35916" xr:uid="{00000000-0005-0000-0000-0000808A0000}"/>
    <cellStyle name="Normal 26 6 6" xfId="35917" xr:uid="{00000000-0005-0000-0000-0000818A0000}"/>
    <cellStyle name="Normal 26 7" xfId="35918" xr:uid="{00000000-0005-0000-0000-0000828A0000}"/>
    <cellStyle name="Normal 26 7 2" xfId="35919" xr:uid="{00000000-0005-0000-0000-0000838A0000}"/>
    <cellStyle name="Normal 26 7 2 2" xfId="35920" xr:uid="{00000000-0005-0000-0000-0000848A0000}"/>
    <cellStyle name="Normal 26 7 2 2 2" xfId="35921" xr:uid="{00000000-0005-0000-0000-0000858A0000}"/>
    <cellStyle name="Normal 26 7 2 2 3" xfId="35922" xr:uid="{00000000-0005-0000-0000-0000868A0000}"/>
    <cellStyle name="Normal 26 7 2 3" xfId="35923" xr:uid="{00000000-0005-0000-0000-0000878A0000}"/>
    <cellStyle name="Normal 26 7 2 4" xfId="35924" xr:uid="{00000000-0005-0000-0000-0000888A0000}"/>
    <cellStyle name="Normal 26 7 3" xfId="35925" xr:uid="{00000000-0005-0000-0000-0000898A0000}"/>
    <cellStyle name="Normal 26 7 3 2" xfId="35926" xr:uid="{00000000-0005-0000-0000-00008A8A0000}"/>
    <cellStyle name="Normal 26 7 3 3" xfId="35927" xr:uid="{00000000-0005-0000-0000-00008B8A0000}"/>
    <cellStyle name="Normal 26 7 4" xfId="35928" xr:uid="{00000000-0005-0000-0000-00008C8A0000}"/>
    <cellStyle name="Normal 26 7 5" xfId="35929" xr:uid="{00000000-0005-0000-0000-00008D8A0000}"/>
    <cellStyle name="Normal 26 8" xfId="35930" xr:uid="{00000000-0005-0000-0000-00008E8A0000}"/>
    <cellStyle name="Normal 26 9" xfId="35931" xr:uid="{00000000-0005-0000-0000-00008F8A0000}"/>
    <cellStyle name="Normal 26 9 2" xfId="35932" xr:uid="{00000000-0005-0000-0000-0000908A0000}"/>
    <cellStyle name="Normal 26 9 2 2" xfId="35933" xr:uid="{00000000-0005-0000-0000-0000918A0000}"/>
    <cellStyle name="Normal 26 9 2 3" xfId="35934" xr:uid="{00000000-0005-0000-0000-0000928A0000}"/>
    <cellStyle name="Normal 26 9 3" xfId="35935" xr:uid="{00000000-0005-0000-0000-0000938A0000}"/>
    <cellStyle name="Normal 26 9 4" xfId="35936" xr:uid="{00000000-0005-0000-0000-0000948A0000}"/>
    <cellStyle name="Normal 27" xfId="636" xr:uid="{00000000-0005-0000-0000-0000958A0000}"/>
    <cellStyle name="Normal 27 10" xfId="35937" xr:uid="{00000000-0005-0000-0000-0000968A0000}"/>
    <cellStyle name="Normal 27 11" xfId="35938" xr:uid="{00000000-0005-0000-0000-0000978A0000}"/>
    <cellStyle name="Normal 27 2" xfId="35939" xr:uid="{00000000-0005-0000-0000-0000988A0000}"/>
    <cellStyle name="Normal 27 2 10" xfId="35940" xr:uid="{00000000-0005-0000-0000-0000998A0000}"/>
    <cellStyle name="Normal 27 2 2" xfId="35941" xr:uid="{00000000-0005-0000-0000-00009A8A0000}"/>
    <cellStyle name="Normal 27 2 2 2" xfId="35942" xr:uid="{00000000-0005-0000-0000-00009B8A0000}"/>
    <cellStyle name="Normal 27 2 2 2 2" xfId="35943" xr:uid="{00000000-0005-0000-0000-00009C8A0000}"/>
    <cellStyle name="Normal 27 2 2 2 2 2" xfId="35944" xr:uid="{00000000-0005-0000-0000-00009D8A0000}"/>
    <cellStyle name="Normal 27 2 2 2 2 2 2" xfId="35945" xr:uid="{00000000-0005-0000-0000-00009E8A0000}"/>
    <cellStyle name="Normal 27 2 2 2 2 2 2 2" xfId="35946" xr:uid="{00000000-0005-0000-0000-00009F8A0000}"/>
    <cellStyle name="Normal 27 2 2 2 2 2 2 3" xfId="35947" xr:uid="{00000000-0005-0000-0000-0000A08A0000}"/>
    <cellStyle name="Normal 27 2 2 2 2 2 3" xfId="35948" xr:uid="{00000000-0005-0000-0000-0000A18A0000}"/>
    <cellStyle name="Normal 27 2 2 2 2 2 4" xfId="35949" xr:uid="{00000000-0005-0000-0000-0000A28A0000}"/>
    <cellStyle name="Normal 27 2 2 2 2 3" xfId="35950" xr:uid="{00000000-0005-0000-0000-0000A38A0000}"/>
    <cellStyle name="Normal 27 2 2 2 2 3 2" xfId="35951" xr:uid="{00000000-0005-0000-0000-0000A48A0000}"/>
    <cellStyle name="Normal 27 2 2 2 2 3 3" xfId="35952" xr:uid="{00000000-0005-0000-0000-0000A58A0000}"/>
    <cellStyle name="Normal 27 2 2 2 2 4" xfId="35953" xr:uid="{00000000-0005-0000-0000-0000A68A0000}"/>
    <cellStyle name="Normal 27 2 2 2 2 5" xfId="35954" xr:uid="{00000000-0005-0000-0000-0000A78A0000}"/>
    <cellStyle name="Normal 27 2 2 2 3" xfId="35955" xr:uid="{00000000-0005-0000-0000-0000A88A0000}"/>
    <cellStyle name="Normal 27 2 2 2 3 2" xfId="35956" xr:uid="{00000000-0005-0000-0000-0000A98A0000}"/>
    <cellStyle name="Normal 27 2 2 2 3 2 2" xfId="35957" xr:uid="{00000000-0005-0000-0000-0000AA8A0000}"/>
    <cellStyle name="Normal 27 2 2 2 3 2 3" xfId="35958" xr:uid="{00000000-0005-0000-0000-0000AB8A0000}"/>
    <cellStyle name="Normal 27 2 2 2 3 3" xfId="35959" xr:uid="{00000000-0005-0000-0000-0000AC8A0000}"/>
    <cellStyle name="Normal 27 2 2 2 3 4" xfId="35960" xr:uid="{00000000-0005-0000-0000-0000AD8A0000}"/>
    <cellStyle name="Normal 27 2 2 2 4" xfId="35961" xr:uid="{00000000-0005-0000-0000-0000AE8A0000}"/>
    <cellStyle name="Normal 27 2 2 2 4 2" xfId="35962" xr:uid="{00000000-0005-0000-0000-0000AF8A0000}"/>
    <cellStyle name="Normal 27 2 2 2 4 3" xfId="35963" xr:uid="{00000000-0005-0000-0000-0000B08A0000}"/>
    <cellStyle name="Normal 27 2 2 2 5" xfId="35964" xr:uid="{00000000-0005-0000-0000-0000B18A0000}"/>
    <cellStyle name="Normal 27 2 2 2 6" xfId="35965" xr:uid="{00000000-0005-0000-0000-0000B28A0000}"/>
    <cellStyle name="Normal 27 2 2 3" xfId="35966" xr:uid="{00000000-0005-0000-0000-0000B38A0000}"/>
    <cellStyle name="Normal 27 2 2 3 2" xfId="35967" xr:uid="{00000000-0005-0000-0000-0000B48A0000}"/>
    <cellStyle name="Normal 27 2 2 3 2 2" xfId="35968" xr:uid="{00000000-0005-0000-0000-0000B58A0000}"/>
    <cellStyle name="Normal 27 2 2 3 2 2 2" xfId="35969" xr:uid="{00000000-0005-0000-0000-0000B68A0000}"/>
    <cellStyle name="Normal 27 2 2 3 2 2 3" xfId="35970" xr:uid="{00000000-0005-0000-0000-0000B78A0000}"/>
    <cellStyle name="Normal 27 2 2 3 2 3" xfId="35971" xr:uid="{00000000-0005-0000-0000-0000B88A0000}"/>
    <cellStyle name="Normal 27 2 2 3 2 4" xfId="35972" xr:uid="{00000000-0005-0000-0000-0000B98A0000}"/>
    <cellStyle name="Normal 27 2 2 3 3" xfId="35973" xr:uid="{00000000-0005-0000-0000-0000BA8A0000}"/>
    <cellStyle name="Normal 27 2 2 3 3 2" xfId="35974" xr:uid="{00000000-0005-0000-0000-0000BB8A0000}"/>
    <cellStyle name="Normal 27 2 2 3 3 3" xfId="35975" xr:uid="{00000000-0005-0000-0000-0000BC8A0000}"/>
    <cellStyle name="Normal 27 2 2 3 4" xfId="35976" xr:uid="{00000000-0005-0000-0000-0000BD8A0000}"/>
    <cellStyle name="Normal 27 2 2 3 5" xfId="35977" xr:uid="{00000000-0005-0000-0000-0000BE8A0000}"/>
    <cellStyle name="Normal 27 2 2 4" xfId="35978" xr:uid="{00000000-0005-0000-0000-0000BF8A0000}"/>
    <cellStyle name="Normal 27 2 2 4 2" xfId="35979" xr:uid="{00000000-0005-0000-0000-0000C08A0000}"/>
    <cellStyle name="Normal 27 2 2 4 2 2" xfId="35980" xr:uid="{00000000-0005-0000-0000-0000C18A0000}"/>
    <cellStyle name="Normal 27 2 2 4 2 3" xfId="35981" xr:uid="{00000000-0005-0000-0000-0000C28A0000}"/>
    <cellStyle name="Normal 27 2 2 4 3" xfId="35982" xr:uid="{00000000-0005-0000-0000-0000C38A0000}"/>
    <cellStyle name="Normal 27 2 2 4 4" xfId="35983" xr:uid="{00000000-0005-0000-0000-0000C48A0000}"/>
    <cellStyle name="Normal 27 2 2 5" xfId="35984" xr:uid="{00000000-0005-0000-0000-0000C58A0000}"/>
    <cellStyle name="Normal 27 2 2 5 2" xfId="35985" xr:uid="{00000000-0005-0000-0000-0000C68A0000}"/>
    <cellStyle name="Normal 27 2 2 5 3" xfId="35986" xr:uid="{00000000-0005-0000-0000-0000C78A0000}"/>
    <cellStyle name="Normal 27 2 2 6" xfId="35987" xr:uid="{00000000-0005-0000-0000-0000C88A0000}"/>
    <cellStyle name="Normal 27 2 2 7" xfId="35988" xr:uid="{00000000-0005-0000-0000-0000C98A0000}"/>
    <cellStyle name="Normal 27 2 3" xfId="35989" xr:uid="{00000000-0005-0000-0000-0000CA8A0000}"/>
    <cellStyle name="Normal 27 2 3 2" xfId="35990" xr:uid="{00000000-0005-0000-0000-0000CB8A0000}"/>
    <cellStyle name="Normal 27 2 3 2 2" xfId="35991" xr:uid="{00000000-0005-0000-0000-0000CC8A0000}"/>
    <cellStyle name="Normal 27 2 3 2 2 2" xfId="35992" xr:uid="{00000000-0005-0000-0000-0000CD8A0000}"/>
    <cellStyle name="Normal 27 2 3 2 2 2 2" xfId="35993" xr:uid="{00000000-0005-0000-0000-0000CE8A0000}"/>
    <cellStyle name="Normal 27 2 3 2 2 2 2 2" xfId="35994" xr:uid="{00000000-0005-0000-0000-0000CF8A0000}"/>
    <cellStyle name="Normal 27 2 3 2 2 2 2 3" xfId="35995" xr:uid="{00000000-0005-0000-0000-0000D08A0000}"/>
    <cellStyle name="Normal 27 2 3 2 2 2 3" xfId="35996" xr:uid="{00000000-0005-0000-0000-0000D18A0000}"/>
    <cellStyle name="Normal 27 2 3 2 2 2 4" xfId="35997" xr:uid="{00000000-0005-0000-0000-0000D28A0000}"/>
    <cellStyle name="Normal 27 2 3 2 2 3" xfId="35998" xr:uid="{00000000-0005-0000-0000-0000D38A0000}"/>
    <cellStyle name="Normal 27 2 3 2 2 3 2" xfId="35999" xr:uid="{00000000-0005-0000-0000-0000D48A0000}"/>
    <cellStyle name="Normal 27 2 3 2 2 3 3" xfId="36000" xr:uid="{00000000-0005-0000-0000-0000D58A0000}"/>
    <cellStyle name="Normal 27 2 3 2 2 4" xfId="36001" xr:uid="{00000000-0005-0000-0000-0000D68A0000}"/>
    <cellStyle name="Normal 27 2 3 2 2 5" xfId="36002" xr:uid="{00000000-0005-0000-0000-0000D78A0000}"/>
    <cellStyle name="Normal 27 2 3 2 3" xfId="36003" xr:uid="{00000000-0005-0000-0000-0000D88A0000}"/>
    <cellStyle name="Normal 27 2 3 2 3 2" xfId="36004" xr:uid="{00000000-0005-0000-0000-0000D98A0000}"/>
    <cellStyle name="Normal 27 2 3 2 3 2 2" xfId="36005" xr:uid="{00000000-0005-0000-0000-0000DA8A0000}"/>
    <cellStyle name="Normal 27 2 3 2 3 2 3" xfId="36006" xr:uid="{00000000-0005-0000-0000-0000DB8A0000}"/>
    <cellStyle name="Normal 27 2 3 2 3 3" xfId="36007" xr:uid="{00000000-0005-0000-0000-0000DC8A0000}"/>
    <cellStyle name="Normal 27 2 3 2 3 4" xfId="36008" xr:uid="{00000000-0005-0000-0000-0000DD8A0000}"/>
    <cellStyle name="Normal 27 2 3 2 4" xfId="36009" xr:uid="{00000000-0005-0000-0000-0000DE8A0000}"/>
    <cellStyle name="Normal 27 2 3 2 4 2" xfId="36010" xr:uid="{00000000-0005-0000-0000-0000DF8A0000}"/>
    <cellStyle name="Normal 27 2 3 2 4 3" xfId="36011" xr:uid="{00000000-0005-0000-0000-0000E08A0000}"/>
    <cellStyle name="Normal 27 2 3 2 5" xfId="36012" xr:uid="{00000000-0005-0000-0000-0000E18A0000}"/>
    <cellStyle name="Normal 27 2 3 2 6" xfId="36013" xr:uid="{00000000-0005-0000-0000-0000E28A0000}"/>
    <cellStyle name="Normal 27 2 3 3" xfId="36014" xr:uid="{00000000-0005-0000-0000-0000E38A0000}"/>
    <cellStyle name="Normal 27 2 3 3 2" xfId="36015" xr:uid="{00000000-0005-0000-0000-0000E48A0000}"/>
    <cellStyle name="Normal 27 2 3 3 2 2" xfId="36016" xr:uid="{00000000-0005-0000-0000-0000E58A0000}"/>
    <cellStyle name="Normal 27 2 3 3 2 2 2" xfId="36017" xr:uid="{00000000-0005-0000-0000-0000E68A0000}"/>
    <cellStyle name="Normal 27 2 3 3 2 2 3" xfId="36018" xr:uid="{00000000-0005-0000-0000-0000E78A0000}"/>
    <cellStyle name="Normal 27 2 3 3 2 3" xfId="36019" xr:uid="{00000000-0005-0000-0000-0000E88A0000}"/>
    <cellStyle name="Normal 27 2 3 3 2 4" xfId="36020" xr:uid="{00000000-0005-0000-0000-0000E98A0000}"/>
    <cellStyle name="Normal 27 2 3 3 3" xfId="36021" xr:uid="{00000000-0005-0000-0000-0000EA8A0000}"/>
    <cellStyle name="Normal 27 2 3 3 3 2" xfId="36022" xr:uid="{00000000-0005-0000-0000-0000EB8A0000}"/>
    <cellStyle name="Normal 27 2 3 3 3 3" xfId="36023" xr:uid="{00000000-0005-0000-0000-0000EC8A0000}"/>
    <cellStyle name="Normal 27 2 3 3 4" xfId="36024" xr:uid="{00000000-0005-0000-0000-0000ED8A0000}"/>
    <cellStyle name="Normal 27 2 3 3 5" xfId="36025" xr:uid="{00000000-0005-0000-0000-0000EE8A0000}"/>
    <cellStyle name="Normal 27 2 3 4" xfId="36026" xr:uid="{00000000-0005-0000-0000-0000EF8A0000}"/>
    <cellStyle name="Normal 27 2 3 4 2" xfId="36027" xr:uid="{00000000-0005-0000-0000-0000F08A0000}"/>
    <cellStyle name="Normal 27 2 3 4 2 2" xfId="36028" xr:uid="{00000000-0005-0000-0000-0000F18A0000}"/>
    <cellStyle name="Normal 27 2 3 4 2 3" xfId="36029" xr:uid="{00000000-0005-0000-0000-0000F28A0000}"/>
    <cellStyle name="Normal 27 2 3 4 3" xfId="36030" xr:uid="{00000000-0005-0000-0000-0000F38A0000}"/>
    <cellStyle name="Normal 27 2 3 4 4" xfId="36031" xr:uid="{00000000-0005-0000-0000-0000F48A0000}"/>
    <cellStyle name="Normal 27 2 3 5" xfId="36032" xr:uid="{00000000-0005-0000-0000-0000F58A0000}"/>
    <cellStyle name="Normal 27 2 3 5 2" xfId="36033" xr:uid="{00000000-0005-0000-0000-0000F68A0000}"/>
    <cellStyle name="Normal 27 2 3 5 3" xfId="36034" xr:uid="{00000000-0005-0000-0000-0000F78A0000}"/>
    <cellStyle name="Normal 27 2 3 6" xfId="36035" xr:uid="{00000000-0005-0000-0000-0000F88A0000}"/>
    <cellStyle name="Normal 27 2 3 7" xfId="36036" xr:uid="{00000000-0005-0000-0000-0000F98A0000}"/>
    <cellStyle name="Normal 27 2 4" xfId="36037" xr:uid="{00000000-0005-0000-0000-0000FA8A0000}"/>
    <cellStyle name="Normal 27 2 4 2" xfId="36038" xr:uid="{00000000-0005-0000-0000-0000FB8A0000}"/>
    <cellStyle name="Normal 27 2 4 2 2" xfId="36039" xr:uid="{00000000-0005-0000-0000-0000FC8A0000}"/>
    <cellStyle name="Normal 27 2 4 2 2 2" xfId="36040" xr:uid="{00000000-0005-0000-0000-0000FD8A0000}"/>
    <cellStyle name="Normal 27 2 4 2 2 2 2" xfId="36041" xr:uid="{00000000-0005-0000-0000-0000FE8A0000}"/>
    <cellStyle name="Normal 27 2 4 2 2 2 2 2" xfId="36042" xr:uid="{00000000-0005-0000-0000-0000FF8A0000}"/>
    <cellStyle name="Normal 27 2 4 2 2 2 2 3" xfId="36043" xr:uid="{00000000-0005-0000-0000-0000008B0000}"/>
    <cellStyle name="Normal 27 2 4 2 2 2 3" xfId="36044" xr:uid="{00000000-0005-0000-0000-0000018B0000}"/>
    <cellStyle name="Normal 27 2 4 2 2 2 4" xfId="36045" xr:uid="{00000000-0005-0000-0000-0000028B0000}"/>
    <cellStyle name="Normal 27 2 4 2 2 3" xfId="36046" xr:uid="{00000000-0005-0000-0000-0000038B0000}"/>
    <cellStyle name="Normal 27 2 4 2 2 3 2" xfId="36047" xr:uid="{00000000-0005-0000-0000-0000048B0000}"/>
    <cellStyle name="Normal 27 2 4 2 2 3 3" xfId="36048" xr:uid="{00000000-0005-0000-0000-0000058B0000}"/>
    <cellStyle name="Normal 27 2 4 2 2 4" xfId="36049" xr:uid="{00000000-0005-0000-0000-0000068B0000}"/>
    <cellStyle name="Normal 27 2 4 2 2 5" xfId="36050" xr:uid="{00000000-0005-0000-0000-0000078B0000}"/>
    <cellStyle name="Normal 27 2 4 2 3" xfId="36051" xr:uid="{00000000-0005-0000-0000-0000088B0000}"/>
    <cellStyle name="Normal 27 2 4 2 3 2" xfId="36052" xr:uid="{00000000-0005-0000-0000-0000098B0000}"/>
    <cellStyle name="Normal 27 2 4 2 3 2 2" xfId="36053" xr:uid="{00000000-0005-0000-0000-00000A8B0000}"/>
    <cellStyle name="Normal 27 2 4 2 3 2 3" xfId="36054" xr:uid="{00000000-0005-0000-0000-00000B8B0000}"/>
    <cellStyle name="Normal 27 2 4 2 3 3" xfId="36055" xr:uid="{00000000-0005-0000-0000-00000C8B0000}"/>
    <cellStyle name="Normal 27 2 4 2 3 4" xfId="36056" xr:uid="{00000000-0005-0000-0000-00000D8B0000}"/>
    <cellStyle name="Normal 27 2 4 2 4" xfId="36057" xr:uid="{00000000-0005-0000-0000-00000E8B0000}"/>
    <cellStyle name="Normal 27 2 4 2 4 2" xfId="36058" xr:uid="{00000000-0005-0000-0000-00000F8B0000}"/>
    <cellStyle name="Normal 27 2 4 2 4 3" xfId="36059" xr:uid="{00000000-0005-0000-0000-0000108B0000}"/>
    <cellStyle name="Normal 27 2 4 2 5" xfId="36060" xr:uid="{00000000-0005-0000-0000-0000118B0000}"/>
    <cellStyle name="Normal 27 2 4 2 6" xfId="36061" xr:uid="{00000000-0005-0000-0000-0000128B0000}"/>
    <cellStyle name="Normal 27 2 4 3" xfId="36062" xr:uid="{00000000-0005-0000-0000-0000138B0000}"/>
    <cellStyle name="Normal 27 2 4 3 2" xfId="36063" xr:uid="{00000000-0005-0000-0000-0000148B0000}"/>
    <cellStyle name="Normal 27 2 4 3 2 2" xfId="36064" xr:uid="{00000000-0005-0000-0000-0000158B0000}"/>
    <cellStyle name="Normal 27 2 4 3 2 2 2" xfId="36065" xr:uid="{00000000-0005-0000-0000-0000168B0000}"/>
    <cellStyle name="Normal 27 2 4 3 2 2 3" xfId="36066" xr:uid="{00000000-0005-0000-0000-0000178B0000}"/>
    <cellStyle name="Normal 27 2 4 3 2 3" xfId="36067" xr:uid="{00000000-0005-0000-0000-0000188B0000}"/>
    <cellStyle name="Normal 27 2 4 3 2 4" xfId="36068" xr:uid="{00000000-0005-0000-0000-0000198B0000}"/>
    <cellStyle name="Normal 27 2 4 3 3" xfId="36069" xr:uid="{00000000-0005-0000-0000-00001A8B0000}"/>
    <cellStyle name="Normal 27 2 4 3 3 2" xfId="36070" xr:uid="{00000000-0005-0000-0000-00001B8B0000}"/>
    <cellStyle name="Normal 27 2 4 3 3 3" xfId="36071" xr:uid="{00000000-0005-0000-0000-00001C8B0000}"/>
    <cellStyle name="Normal 27 2 4 3 4" xfId="36072" xr:uid="{00000000-0005-0000-0000-00001D8B0000}"/>
    <cellStyle name="Normal 27 2 4 3 5" xfId="36073" xr:uid="{00000000-0005-0000-0000-00001E8B0000}"/>
    <cellStyle name="Normal 27 2 4 4" xfId="36074" xr:uid="{00000000-0005-0000-0000-00001F8B0000}"/>
    <cellStyle name="Normal 27 2 4 4 2" xfId="36075" xr:uid="{00000000-0005-0000-0000-0000208B0000}"/>
    <cellStyle name="Normal 27 2 4 4 2 2" xfId="36076" xr:uid="{00000000-0005-0000-0000-0000218B0000}"/>
    <cellStyle name="Normal 27 2 4 4 2 3" xfId="36077" xr:uid="{00000000-0005-0000-0000-0000228B0000}"/>
    <cellStyle name="Normal 27 2 4 4 3" xfId="36078" xr:uid="{00000000-0005-0000-0000-0000238B0000}"/>
    <cellStyle name="Normal 27 2 4 4 4" xfId="36079" xr:uid="{00000000-0005-0000-0000-0000248B0000}"/>
    <cellStyle name="Normal 27 2 4 5" xfId="36080" xr:uid="{00000000-0005-0000-0000-0000258B0000}"/>
    <cellStyle name="Normal 27 2 4 5 2" xfId="36081" xr:uid="{00000000-0005-0000-0000-0000268B0000}"/>
    <cellStyle name="Normal 27 2 4 5 3" xfId="36082" xr:uid="{00000000-0005-0000-0000-0000278B0000}"/>
    <cellStyle name="Normal 27 2 4 6" xfId="36083" xr:uid="{00000000-0005-0000-0000-0000288B0000}"/>
    <cellStyle name="Normal 27 2 4 7" xfId="36084" xr:uid="{00000000-0005-0000-0000-0000298B0000}"/>
    <cellStyle name="Normal 27 2 5" xfId="36085" xr:uid="{00000000-0005-0000-0000-00002A8B0000}"/>
    <cellStyle name="Normal 27 2 5 2" xfId="36086" xr:uid="{00000000-0005-0000-0000-00002B8B0000}"/>
    <cellStyle name="Normal 27 2 5 2 2" xfId="36087" xr:uid="{00000000-0005-0000-0000-00002C8B0000}"/>
    <cellStyle name="Normal 27 2 5 2 2 2" xfId="36088" xr:uid="{00000000-0005-0000-0000-00002D8B0000}"/>
    <cellStyle name="Normal 27 2 5 2 2 2 2" xfId="36089" xr:uid="{00000000-0005-0000-0000-00002E8B0000}"/>
    <cellStyle name="Normal 27 2 5 2 2 2 3" xfId="36090" xr:uid="{00000000-0005-0000-0000-00002F8B0000}"/>
    <cellStyle name="Normal 27 2 5 2 2 3" xfId="36091" xr:uid="{00000000-0005-0000-0000-0000308B0000}"/>
    <cellStyle name="Normal 27 2 5 2 2 4" xfId="36092" xr:uid="{00000000-0005-0000-0000-0000318B0000}"/>
    <cellStyle name="Normal 27 2 5 2 3" xfId="36093" xr:uid="{00000000-0005-0000-0000-0000328B0000}"/>
    <cellStyle name="Normal 27 2 5 2 3 2" xfId="36094" xr:uid="{00000000-0005-0000-0000-0000338B0000}"/>
    <cellStyle name="Normal 27 2 5 2 3 3" xfId="36095" xr:uid="{00000000-0005-0000-0000-0000348B0000}"/>
    <cellStyle name="Normal 27 2 5 2 4" xfId="36096" xr:uid="{00000000-0005-0000-0000-0000358B0000}"/>
    <cellStyle name="Normal 27 2 5 2 5" xfId="36097" xr:uid="{00000000-0005-0000-0000-0000368B0000}"/>
    <cellStyle name="Normal 27 2 5 3" xfId="36098" xr:uid="{00000000-0005-0000-0000-0000378B0000}"/>
    <cellStyle name="Normal 27 2 5 3 2" xfId="36099" xr:uid="{00000000-0005-0000-0000-0000388B0000}"/>
    <cellStyle name="Normal 27 2 5 3 2 2" xfId="36100" xr:uid="{00000000-0005-0000-0000-0000398B0000}"/>
    <cellStyle name="Normal 27 2 5 3 2 3" xfId="36101" xr:uid="{00000000-0005-0000-0000-00003A8B0000}"/>
    <cellStyle name="Normal 27 2 5 3 3" xfId="36102" xr:uid="{00000000-0005-0000-0000-00003B8B0000}"/>
    <cellStyle name="Normal 27 2 5 3 4" xfId="36103" xr:uid="{00000000-0005-0000-0000-00003C8B0000}"/>
    <cellStyle name="Normal 27 2 5 4" xfId="36104" xr:uid="{00000000-0005-0000-0000-00003D8B0000}"/>
    <cellStyle name="Normal 27 2 5 4 2" xfId="36105" xr:uid="{00000000-0005-0000-0000-00003E8B0000}"/>
    <cellStyle name="Normal 27 2 5 4 3" xfId="36106" xr:uid="{00000000-0005-0000-0000-00003F8B0000}"/>
    <cellStyle name="Normal 27 2 5 5" xfId="36107" xr:uid="{00000000-0005-0000-0000-0000408B0000}"/>
    <cellStyle name="Normal 27 2 5 6" xfId="36108" xr:uid="{00000000-0005-0000-0000-0000418B0000}"/>
    <cellStyle name="Normal 27 2 6" xfId="36109" xr:uid="{00000000-0005-0000-0000-0000428B0000}"/>
    <cellStyle name="Normal 27 2 6 2" xfId="36110" xr:uid="{00000000-0005-0000-0000-0000438B0000}"/>
    <cellStyle name="Normal 27 2 6 2 2" xfId="36111" xr:uid="{00000000-0005-0000-0000-0000448B0000}"/>
    <cellStyle name="Normal 27 2 6 2 2 2" xfId="36112" xr:uid="{00000000-0005-0000-0000-0000458B0000}"/>
    <cellStyle name="Normal 27 2 6 2 2 3" xfId="36113" xr:uid="{00000000-0005-0000-0000-0000468B0000}"/>
    <cellStyle name="Normal 27 2 6 2 3" xfId="36114" xr:uid="{00000000-0005-0000-0000-0000478B0000}"/>
    <cellStyle name="Normal 27 2 6 2 4" xfId="36115" xr:uid="{00000000-0005-0000-0000-0000488B0000}"/>
    <cellStyle name="Normal 27 2 6 3" xfId="36116" xr:uid="{00000000-0005-0000-0000-0000498B0000}"/>
    <cellStyle name="Normal 27 2 6 3 2" xfId="36117" xr:uid="{00000000-0005-0000-0000-00004A8B0000}"/>
    <cellStyle name="Normal 27 2 6 3 3" xfId="36118" xr:uid="{00000000-0005-0000-0000-00004B8B0000}"/>
    <cellStyle name="Normal 27 2 6 4" xfId="36119" xr:uid="{00000000-0005-0000-0000-00004C8B0000}"/>
    <cellStyle name="Normal 27 2 6 5" xfId="36120" xr:uid="{00000000-0005-0000-0000-00004D8B0000}"/>
    <cellStyle name="Normal 27 2 7" xfId="36121" xr:uid="{00000000-0005-0000-0000-00004E8B0000}"/>
    <cellStyle name="Normal 27 2 7 2" xfId="36122" xr:uid="{00000000-0005-0000-0000-00004F8B0000}"/>
    <cellStyle name="Normal 27 2 7 2 2" xfId="36123" xr:uid="{00000000-0005-0000-0000-0000508B0000}"/>
    <cellStyle name="Normal 27 2 7 2 3" xfId="36124" xr:uid="{00000000-0005-0000-0000-0000518B0000}"/>
    <cellStyle name="Normal 27 2 7 3" xfId="36125" xr:uid="{00000000-0005-0000-0000-0000528B0000}"/>
    <cellStyle name="Normal 27 2 7 4" xfId="36126" xr:uid="{00000000-0005-0000-0000-0000538B0000}"/>
    <cellStyle name="Normal 27 2 8" xfId="36127" xr:uid="{00000000-0005-0000-0000-0000548B0000}"/>
    <cellStyle name="Normal 27 2 8 2" xfId="36128" xr:uid="{00000000-0005-0000-0000-0000558B0000}"/>
    <cellStyle name="Normal 27 2 8 3" xfId="36129" xr:uid="{00000000-0005-0000-0000-0000568B0000}"/>
    <cellStyle name="Normal 27 2 9" xfId="36130" xr:uid="{00000000-0005-0000-0000-0000578B0000}"/>
    <cellStyle name="Normal 27 3" xfId="36131" xr:uid="{00000000-0005-0000-0000-0000588B0000}"/>
    <cellStyle name="Normal 27 3 2" xfId="36132" xr:uid="{00000000-0005-0000-0000-0000598B0000}"/>
    <cellStyle name="Normal 27 3 2 2" xfId="36133" xr:uid="{00000000-0005-0000-0000-00005A8B0000}"/>
    <cellStyle name="Normal 27 3 2 2 2" xfId="36134" xr:uid="{00000000-0005-0000-0000-00005B8B0000}"/>
    <cellStyle name="Normal 27 3 2 2 2 2" xfId="36135" xr:uid="{00000000-0005-0000-0000-00005C8B0000}"/>
    <cellStyle name="Normal 27 3 2 2 2 2 2" xfId="36136" xr:uid="{00000000-0005-0000-0000-00005D8B0000}"/>
    <cellStyle name="Normal 27 3 2 2 2 2 3" xfId="36137" xr:uid="{00000000-0005-0000-0000-00005E8B0000}"/>
    <cellStyle name="Normal 27 3 2 2 2 3" xfId="36138" xr:uid="{00000000-0005-0000-0000-00005F8B0000}"/>
    <cellStyle name="Normal 27 3 2 2 2 4" xfId="36139" xr:uid="{00000000-0005-0000-0000-0000608B0000}"/>
    <cellStyle name="Normal 27 3 2 2 3" xfId="36140" xr:uid="{00000000-0005-0000-0000-0000618B0000}"/>
    <cellStyle name="Normal 27 3 2 2 3 2" xfId="36141" xr:uid="{00000000-0005-0000-0000-0000628B0000}"/>
    <cellStyle name="Normal 27 3 2 2 3 3" xfId="36142" xr:uid="{00000000-0005-0000-0000-0000638B0000}"/>
    <cellStyle name="Normal 27 3 2 2 4" xfId="36143" xr:uid="{00000000-0005-0000-0000-0000648B0000}"/>
    <cellStyle name="Normal 27 3 2 2 5" xfId="36144" xr:uid="{00000000-0005-0000-0000-0000658B0000}"/>
    <cellStyle name="Normal 27 3 2 3" xfId="36145" xr:uid="{00000000-0005-0000-0000-0000668B0000}"/>
    <cellStyle name="Normal 27 3 2 3 2" xfId="36146" xr:uid="{00000000-0005-0000-0000-0000678B0000}"/>
    <cellStyle name="Normal 27 3 2 3 2 2" xfId="36147" xr:uid="{00000000-0005-0000-0000-0000688B0000}"/>
    <cellStyle name="Normal 27 3 2 3 2 3" xfId="36148" xr:uid="{00000000-0005-0000-0000-0000698B0000}"/>
    <cellStyle name="Normal 27 3 2 3 3" xfId="36149" xr:uid="{00000000-0005-0000-0000-00006A8B0000}"/>
    <cellStyle name="Normal 27 3 2 3 4" xfId="36150" xr:uid="{00000000-0005-0000-0000-00006B8B0000}"/>
    <cellStyle name="Normal 27 3 2 4" xfId="36151" xr:uid="{00000000-0005-0000-0000-00006C8B0000}"/>
    <cellStyle name="Normal 27 3 2 4 2" xfId="36152" xr:uid="{00000000-0005-0000-0000-00006D8B0000}"/>
    <cellStyle name="Normal 27 3 2 4 3" xfId="36153" xr:uid="{00000000-0005-0000-0000-00006E8B0000}"/>
    <cellStyle name="Normal 27 3 2 5" xfId="36154" xr:uid="{00000000-0005-0000-0000-00006F8B0000}"/>
    <cellStyle name="Normal 27 3 2 6" xfId="36155" xr:uid="{00000000-0005-0000-0000-0000708B0000}"/>
    <cellStyle name="Normal 27 3 3" xfId="36156" xr:uid="{00000000-0005-0000-0000-0000718B0000}"/>
    <cellStyle name="Normal 27 3 3 2" xfId="36157" xr:uid="{00000000-0005-0000-0000-0000728B0000}"/>
    <cellStyle name="Normal 27 3 3 2 2" xfId="36158" xr:uid="{00000000-0005-0000-0000-0000738B0000}"/>
    <cellStyle name="Normal 27 3 3 2 2 2" xfId="36159" xr:uid="{00000000-0005-0000-0000-0000748B0000}"/>
    <cellStyle name="Normal 27 3 3 2 2 3" xfId="36160" xr:uid="{00000000-0005-0000-0000-0000758B0000}"/>
    <cellStyle name="Normal 27 3 3 2 3" xfId="36161" xr:uid="{00000000-0005-0000-0000-0000768B0000}"/>
    <cellStyle name="Normal 27 3 3 2 4" xfId="36162" xr:uid="{00000000-0005-0000-0000-0000778B0000}"/>
    <cellStyle name="Normal 27 3 3 3" xfId="36163" xr:uid="{00000000-0005-0000-0000-0000788B0000}"/>
    <cellStyle name="Normal 27 3 3 3 2" xfId="36164" xr:uid="{00000000-0005-0000-0000-0000798B0000}"/>
    <cellStyle name="Normal 27 3 3 3 3" xfId="36165" xr:uid="{00000000-0005-0000-0000-00007A8B0000}"/>
    <cellStyle name="Normal 27 3 3 4" xfId="36166" xr:uid="{00000000-0005-0000-0000-00007B8B0000}"/>
    <cellStyle name="Normal 27 3 3 5" xfId="36167" xr:uid="{00000000-0005-0000-0000-00007C8B0000}"/>
    <cellStyle name="Normal 27 3 4" xfId="36168" xr:uid="{00000000-0005-0000-0000-00007D8B0000}"/>
    <cellStyle name="Normal 27 3 4 2" xfId="36169" xr:uid="{00000000-0005-0000-0000-00007E8B0000}"/>
    <cellStyle name="Normal 27 3 4 2 2" xfId="36170" xr:uid="{00000000-0005-0000-0000-00007F8B0000}"/>
    <cellStyle name="Normal 27 3 4 2 3" xfId="36171" xr:uid="{00000000-0005-0000-0000-0000808B0000}"/>
    <cellStyle name="Normal 27 3 4 3" xfId="36172" xr:uid="{00000000-0005-0000-0000-0000818B0000}"/>
    <cellStyle name="Normal 27 3 4 4" xfId="36173" xr:uid="{00000000-0005-0000-0000-0000828B0000}"/>
    <cellStyle name="Normal 27 3 5" xfId="36174" xr:uid="{00000000-0005-0000-0000-0000838B0000}"/>
    <cellStyle name="Normal 27 3 5 2" xfId="36175" xr:uid="{00000000-0005-0000-0000-0000848B0000}"/>
    <cellStyle name="Normal 27 3 5 3" xfId="36176" xr:uid="{00000000-0005-0000-0000-0000858B0000}"/>
    <cellStyle name="Normal 27 3 6" xfId="36177" xr:uid="{00000000-0005-0000-0000-0000868B0000}"/>
    <cellStyle name="Normal 27 3 7" xfId="36178" xr:uid="{00000000-0005-0000-0000-0000878B0000}"/>
    <cellStyle name="Normal 27 4" xfId="36179" xr:uid="{00000000-0005-0000-0000-0000888B0000}"/>
    <cellStyle name="Normal 27 4 2" xfId="36180" xr:uid="{00000000-0005-0000-0000-0000898B0000}"/>
    <cellStyle name="Normal 27 4 2 2" xfId="36181" xr:uid="{00000000-0005-0000-0000-00008A8B0000}"/>
    <cellStyle name="Normal 27 4 2 2 2" xfId="36182" xr:uid="{00000000-0005-0000-0000-00008B8B0000}"/>
    <cellStyle name="Normal 27 4 2 2 2 2" xfId="36183" xr:uid="{00000000-0005-0000-0000-00008C8B0000}"/>
    <cellStyle name="Normal 27 4 2 2 2 2 2" xfId="36184" xr:uid="{00000000-0005-0000-0000-00008D8B0000}"/>
    <cellStyle name="Normal 27 4 2 2 2 2 3" xfId="36185" xr:uid="{00000000-0005-0000-0000-00008E8B0000}"/>
    <cellStyle name="Normal 27 4 2 2 2 3" xfId="36186" xr:uid="{00000000-0005-0000-0000-00008F8B0000}"/>
    <cellStyle name="Normal 27 4 2 2 2 4" xfId="36187" xr:uid="{00000000-0005-0000-0000-0000908B0000}"/>
    <cellStyle name="Normal 27 4 2 2 3" xfId="36188" xr:uid="{00000000-0005-0000-0000-0000918B0000}"/>
    <cellStyle name="Normal 27 4 2 2 3 2" xfId="36189" xr:uid="{00000000-0005-0000-0000-0000928B0000}"/>
    <cellStyle name="Normal 27 4 2 2 3 3" xfId="36190" xr:uid="{00000000-0005-0000-0000-0000938B0000}"/>
    <cellStyle name="Normal 27 4 2 2 4" xfId="36191" xr:uid="{00000000-0005-0000-0000-0000948B0000}"/>
    <cellStyle name="Normal 27 4 2 2 5" xfId="36192" xr:uid="{00000000-0005-0000-0000-0000958B0000}"/>
    <cellStyle name="Normal 27 4 2 3" xfId="36193" xr:uid="{00000000-0005-0000-0000-0000968B0000}"/>
    <cellStyle name="Normal 27 4 2 3 2" xfId="36194" xr:uid="{00000000-0005-0000-0000-0000978B0000}"/>
    <cellStyle name="Normal 27 4 2 3 2 2" xfId="36195" xr:uid="{00000000-0005-0000-0000-0000988B0000}"/>
    <cellStyle name="Normal 27 4 2 3 2 3" xfId="36196" xr:uid="{00000000-0005-0000-0000-0000998B0000}"/>
    <cellStyle name="Normal 27 4 2 3 3" xfId="36197" xr:uid="{00000000-0005-0000-0000-00009A8B0000}"/>
    <cellStyle name="Normal 27 4 2 3 4" xfId="36198" xr:uid="{00000000-0005-0000-0000-00009B8B0000}"/>
    <cellStyle name="Normal 27 4 2 4" xfId="36199" xr:uid="{00000000-0005-0000-0000-00009C8B0000}"/>
    <cellStyle name="Normal 27 4 2 4 2" xfId="36200" xr:uid="{00000000-0005-0000-0000-00009D8B0000}"/>
    <cellStyle name="Normal 27 4 2 4 3" xfId="36201" xr:uid="{00000000-0005-0000-0000-00009E8B0000}"/>
    <cellStyle name="Normal 27 4 2 5" xfId="36202" xr:uid="{00000000-0005-0000-0000-00009F8B0000}"/>
    <cellStyle name="Normal 27 4 2 6" xfId="36203" xr:uid="{00000000-0005-0000-0000-0000A08B0000}"/>
    <cellStyle name="Normal 27 4 3" xfId="36204" xr:uid="{00000000-0005-0000-0000-0000A18B0000}"/>
    <cellStyle name="Normal 27 4 3 2" xfId="36205" xr:uid="{00000000-0005-0000-0000-0000A28B0000}"/>
    <cellStyle name="Normal 27 4 3 2 2" xfId="36206" xr:uid="{00000000-0005-0000-0000-0000A38B0000}"/>
    <cellStyle name="Normal 27 4 3 2 2 2" xfId="36207" xr:uid="{00000000-0005-0000-0000-0000A48B0000}"/>
    <cellStyle name="Normal 27 4 3 2 2 3" xfId="36208" xr:uid="{00000000-0005-0000-0000-0000A58B0000}"/>
    <cellStyle name="Normal 27 4 3 2 3" xfId="36209" xr:uid="{00000000-0005-0000-0000-0000A68B0000}"/>
    <cellStyle name="Normal 27 4 3 2 4" xfId="36210" xr:uid="{00000000-0005-0000-0000-0000A78B0000}"/>
    <cellStyle name="Normal 27 4 3 3" xfId="36211" xr:uid="{00000000-0005-0000-0000-0000A88B0000}"/>
    <cellStyle name="Normal 27 4 3 3 2" xfId="36212" xr:uid="{00000000-0005-0000-0000-0000A98B0000}"/>
    <cellStyle name="Normal 27 4 3 3 3" xfId="36213" xr:uid="{00000000-0005-0000-0000-0000AA8B0000}"/>
    <cellStyle name="Normal 27 4 3 4" xfId="36214" xr:uid="{00000000-0005-0000-0000-0000AB8B0000}"/>
    <cellStyle name="Normal 27 4 3 5" xfId="36215" xr:uid="{00000000-0005-0000-0000-0000AC8B0000}"/>
    <cellStyle name="Normal 27 4 4" xfId="36216" xr:uid="{00000000-0005-0000-0000-0000AD8B0000}"/>
    <cellStyle name="Normal 27 4 4 2" xfId="36217" xr:uid="{00000000-0005-0000-0000-0000AE8B0000}"/>
    <cellStyle name="Normal 27 4 4 2 2" xfId="36218" xr:uid="{00000000-0005-0000-0000-0000AF8B0000}"/>
    <cellStyle name="Normal 27 4 4 2 3" xfId="36219" xr:uid="{00000000-0005-0000-0000-0000B08B0000}"/>
    <cellStyle name="Normal 27 4 4 3" xfId="36220" xr:uid="{00000000-0005-0000-0000-0000B18B0000}"/>
    <cellStyle name="Normal 27 4 4 4" xfId="36221" xr:uid="{00000000-0005-0000-0000-0000B28B0000}"/>
    <cellStyle name="Normal 27 4 5" xfId="36222" xr:uid="{00000000-0005-0000-0000-0000B38B0000}"/>
    <cellStyle name="Normal 27 4 5 2" xfId="36223" xr:uid="{00000000-0005-0000-0000-0000B48B0000}"/>
    <cellStyle name="Normal 27 4 5 3" xfId="36224" xr:uid="{00000000-0005-0000-0000-0000B58B0000}"/>
    <cellStyle name="Normal 27 4 6" xfId="36225" xr:uid="{00000000-0005-0000-0000-0000B68B0000}"/>
    <cellStyle name="Normal 27 4 7" xfId="36226" xr:uid="{00000000-0005-0000-0000-0000B78B0000}"/>
    <cellStyle name="Normal 27 5" xfId="36227" xr:uid="{00000000-0005-0000-0000-0000B88B0000}"/>
    <cellStyle name="Normal 27 5 2" xfId="36228" xr:uid="{00000000-0005-0000-0000-0000B98B0000}"/>
    <cellStyle name="Normal 27 5 2 2" xfId="36229" xr:uid="{00000000-0005-0000-0000-0000BA8B0000}"/>
    <cellStyle name="Normal 27 5 2 2 2" xfId="36230" xr:uid="{00000000-0005-0000-0000-0000BB8B0000}"/>
    <cellStyle name="Normal 27 5 2 2 2 2" xfId="36231" xr:uid="{00000000-0005-0000-0000-0000BC8B0000}"/>
    <cellStyle name="Normal 27 5 2 2 2 2 2" xfId="36232" xr:uid="{00000000-0005-0000-0000-0000BD8B0000}"/>
    <cellStyle name="Normal 27 5 2 2 2 2 3" xfId="36233" xr:uid="{00000000-0005-0000-0000-0000BE8B0000}"/>
    <cellStyle name="Normal 27 5 2 2 2 3" xfId="36234" xr:uid="{00000000-0005-0000-0000-0000BF8B0000}"/>
    <cellStyle name="Normal 27 5 2 2 2 4" xfId="36235" xr:uid="{00000000-0005-0000-0000-0000C08B0000}"/>
    <cellStyle name="Normal 27 5 2 2 3" xfId="36236" xr:uid="{00000000-0005-0000-0000-0000C18B0000}"/>
    <cellStyle name="Normal 27 5 2 2 3 2" xfId="36237" xr:uid="{00000000-0005-0000-0000-0000C28B0000}"/>
    <cellStyle name="Normal 27 5 2 2 3 3" xfId="36238" xr:uid="{00000000-0005-0000-0000-0000C38B0000}"/>
    <cellStyle name="Normal 27 5 2 2 4" xfId="36239" xr:uid="{00000000-0005-0000-0000-0000C48B0000}"/>
    <cellStyle name="Normal 27 5 2 2 5" xfId="36240" xr:uid="{00000000-0005-0000-0000-0000C58B0000}"/>
    <cellStyle name="Normal 27 5 2 3" xfId="36241" xr:uid="{00000000-0005-0000-0000-0000C68B0000}"/>
    <cellStyle name="Normal 27 5 2 3 2" xfId="36242" xr:uid="{00000000-0005-0000-0000-0000C78B0000}"/>
    <cellStyle name="Normal 27 5 2 3 2 2" xfId="36243" xr:uid="{00000000-0005-0000-0000-0000C88B0000}"/>
    <cellStyle name="Normal 27 5 2 3 2 3" xfId="36244" xr:uid="{00000000-0005-0000-0000-0000C98B0000}"/>
    <cellStyle name="Normal 27 5 2 3 3" xfId="36245" xr:uid="{00000000-0005-0000-0000-0000CA8B0000}"/>
    <cellStyle name="Normal 27 5 2 3 4" xfId="36246" xr:uid="{00000000-0005-0000-0000-0000CB8B0000}"/>
    <cellStyle name="Normal 27 5 2 4" xfId="36247" xr:uid="{00000000-0005-0000-0000-0000CC8B0000}"/>
    <cellStyle name="Normal 27 5 2 4 2" xfId="36248" xr:uid="{00000000-0005-0000-0000-0000CD8B0000}"/>
    <cellStyle name="Normal 27 5 2 4 3" xfId="36249" xr:uid="{00000000-0005-0000-0000-0000CE8B0000}"/>
    <cellStyle name="Normal 27 5 2 5" xfId="36250" xr:uid="{00000000-0005-0000-0000-0000CF8B0000}"/>
    <cellStyle name="Normal 27 5 2 6" xfId="36251" xr:uid="{00000000-0005-0000-0000-0000D08B0000}"/>
    <cellStyle name="Normal 27 5 3" xfId="36252" xr:uid="{00000000-0005-0000-0000-0000D18B0000}"/>
    <cellStyle name="Normal 27 5 3 2" xfId="36253" xr:uid="{00000000-0005-0000-0000-0000D28B0000}"/>
    <cellStyle name="Normal 27 5 3 2 2" xfId="36254" xr:uid="{00000000-0005-0000-0000-0000D38B0000}"/>
    <cellStyle name="Normal 27 5 3 2 2 2" xfId="36255" xr:uid="{00000000-0005-0000-0000-0000D48B0000}"/>
    <cellStyle name="Normal 27 5 3 2 2 3" xfId="36256" xr:uid="{00000000-0005-0000-0000-0000D58B0000}"/>
    <cellStyle name="Normal 27 5 3 2 3" xfId="36257" xr:uid="{00000000-0005-0000-0000-0000D68B0000}"/>
    <cellStyle name="Normal 27 5 3 2 4" xfId="36258" xr:uid="{00000000-0005-0000-0000-0000D78B0000}"/>
    <cellStyle name="Normal 27 5 3 3" xfId="36259" xr:uid="{00000000-0005-0000-0000-0000D88B0000}"/>
    <cellStyle name="Normal 27 5 3 3 2" xfId="36260" xr:uid="{00000000-0005-0000-0000-0000D98B0000}"/>
    <cellStyle name="Normal 27 5 3 3 3" xfId="36261" xr:uid="{00000000-0005-0000-0000-0000DA8B0000}"/>
    <cellStyle name="Normal 27 5 3 4" xfId="36262" xr:uid="{00000000-0005-0000-0000-0000DB8B0000}"/>
    <cellStyle name="Normal 27 5 3 5" xfId="36263" xr:uid="{00000000-0005-0000-0000-0000DC8B0000}"/>
    <cellStyle name="Normal 27 5 4" xfId="36264" xr:uid="{00000000-0005-0000-0000-0000DD8B0000}"/>
    <cellStyle name="Normal 27 5 4 2" xfId="36265" xr:uid="{00000000-0005-0000-0000-0000DE8B0000}"/>
    <cellStyle name="Normal 27 5 4 2 2" xfId="36266" xr:uid="{00000000-0005-0000-0000-0000DF8B0000}"/>
    <cellStyle name="Normal 27 5 4 2 3" xfId="36267" xr:uid="{00000000-0005-0000-0000-0000E08B0000}"/>
    <cellStyle name="Normal 27 5 4 3" xfId="36268" xr:uid="{00000000-0005-0000-0000-0000E18B0000}"/>
    <cellStyle name="Normal 27 5 4 4" xfId="36269" xr:uid="{00000000-0005-0000-0000-0000E28B0000}"/>
    <cellStyle name="Normal 27 5 5" xfId="36270" xr:uid="{00000000-0005-0000-0000-0000E38B0000}"/>
    <cellStyle name="Normal 27 5 5 2" xfId="36271" xr:uid="{00000000-0005-0000-0000-0000E48B0000}"/>
    <cellStyle name="Normal 27 5 5 3" xfId="36272" xr:uid="{00000000-0005-0000-0000-0000E58B0000}"/>
    <cellStyle name="Normal 27 5 6" xfId="36273" xr:uid="{00000000-0005-0000-0000-0000E68B0000}"/>
    <cellStyle name="Normal 27 5 7" xfId="36274" xr:uid="{00000000-0005-0000-0000-0000E78B0000}"/>
    <cellStyle name="Normal 27 6" xfId="36275" xr:uid="{00000000-0005-0000-0000-0000E88B0000}"/>
    <cellStyle name="Normal 27 6 2" xfId="36276" xr:uid="{00000000-0005-0000-0000-0000E98B0000}"/>
    <cellStyle name="Normal 27 6 2 2" xfId="36277" xr:uid="{00000000-0005-0000-0000-0000EA8B0000}"/>
    <cellStyle name="Normal 27 6 2 2 2" xfId="36278" xr:uid="{00000000-0005-0000-0000-0000EB8B0000}"/>
    <cellStyle name="Normal 27 6 2 2 2 2" xfId="36279" xr:uid="{00000000-0005-0000-0000-0000EC8B0000}"/>
    <cellStyle name="Normal 27 6 2 2 2 3" xfId="36280" xr:uid="{00000000-0005-0000-0000-0000ED8B0000}"/>
    <cellStyle name="Normal 27 6 2 2 3" xfId="36281" xr:uid="{00000000-0005-0000-0000-0000EE8B0000}"/>
    <cellStyle name="Normal 27 6 2 2 4" xfId="36282" xr:uid="{00000000-0005-0000-0000-0000EF8B0000}"/>
    <cellStyle name="Normal 27 6 2 3" xfId="36283" xr:uid="{00000000-0005-0000-0000-0000F08B0000}"/>
    <cellStyle name="Normal 27 6 2 3 2" xfId="36284" xr:uid="{00000000-0005-0000-0000-0000F18B0000}"/>
    <cellStyle name="Normal 27 6 2 3 3" xfId="36285" xr:uid="{00000000-0005-0000-0000-0000F28B0000}"/>
    <cellStyle name="Normal 27 6 2 4" xfId="36286" xr:uid="{00000000-0005-0000-0000-0000F38B0000}"/>
    <cellStyle name="Normal 27 6 2 5" xfId="36287" xr:uid="{00000000-0005-0000-0000-0000F48B0000}"/>
    <cellStyle name="Normal 27 6 3" xfId="36288" xr:uid="{00000000-0005-0000-0000-0000F58B0000}"/>
    <cellStyle name="Normal 27 6 3 2" xfId="36289" xr:uid="{00000000-0005-0000-0000-0000F68B0000}"/>
    <cellStyle name="Normal 27 6 3 2 2" xfId="36290" xr:uid="{00000000-0005-0000-0000-0000F78B0000}"/>
    <cellStyle name="Normal 27 6 3 2 3" xfId="36291" xr:uid="{00000000-0005-0000-0000-0000F88B0000}"/>
    <cellStyle name="Normal 27 6 3 3" xfId="36292" xr:uid="{00000000-0005-0000-0000-0000F98B0000}"/>
    <cellStyle name="Normal 27 6 3 4" xfId="36293" xr:uid="{00000000-0005-0000-0000-0000FA8B0000}"/>
    <cellStyle name="Normal 27 6 4" xfId="36294" xr:uid="{00000000-0005-0000-0000-0000FB8B0000}"/>
    <cellStyle name="Normal 27 6 4 2" xfId="36295" xr:uid="{00000000-0005-0000-0000-0000FC8B0000}"/>
    <cellStyle name="Normal 27 6 4 3" xfId="36296" xr:uid="{00000000-0005-0000-0000-0000FD8B0000}"/>
    <cellStyle name="Normal 27 6 5" xfId="36297" xr:uid="{00000000-0005-0000-0000-0000FE8B0000}"/>
    <cellStyle name="Normal 27 6 6" xfId="36298" xr:uid="{00000000-0005-0000-0000-0000FF8B0000}"/>
    <cellStyle name="Normal 27 7" xfId="36299" xr:uid="{00000000-0005-0000-0000-0000008C0000}"/>
    <cellStyle name="Normal 27 7 2" xfId="36300" xr:uid="{00000000-0005-0000-0000-0000018C0000}"/>
    <cellStyle name="Normal 27 7 2 2" xfId="36301" xr:uid="{00000000-0005-0000-0000-0000028C0000}"/>
    <cellStyle name="Normal 27 7 2 2 2" xfId="36302" xr:uid="{00000000-0005-0000-0000-0000038C0000}"/>
    <cellStyle name="Normal 27 7 2 2 3" xfId="36303" xr:uid="{00000000-0005-0000-0000-0000048C0000}"/>
    <cellStyle name="Normal 27 7 2 3" xfId="36304" xr:uid="{00000000-0005-0000-0000-0000058C0000}"/>
    <cellStyle name="Normal 27 7 2 4" xfId="36305" xr:uid="{00000000-0005-0000-0000-0000068C0000}"/>
    <cellStyle name="Normal 27 7 3" xfId="36306" xr:uid="{00000000-0005-0000-0000-0000078C0000}"/>
    <cellStyle name="Normal 27 7 3 2" xfId="36307" xr:uid="{00000000-0005-0000-0000-0000088C0000}"/>
    <cellStyle name="Normal 27 7 3 3" xfId="36308" xr:uid="{00000000-0005-0000-0000-0000098C0000}"/>
    <cellStyle name="Normal 27 7 4" xfId="36309" xr:uid="{00000000-0005-0000-0000-00000A8C0000}"/>
    <cellStyle name="Normal 27 7 5" xfId="36310" xr:uid="{00000000-0005-0000-0000-00000B8C0000}"/>
    <cellStyle name="Normal 27 8" xfId="36311" xr:uid="{00000000-0005-0000-0000-00000C8C0000}"/>
    <cellStyle name="Normal 27 8 2" xfId="36312" xr:uid="{00000000-0005-0000-0000-00000D8C0000}"/>
    <cellStyle name="Normal 27 8 2 2" xfId="36313" xr:uid="{00000000-0005-0000-0000-00000E8C0000}"/>
    <cellStyle name="Normal 27 8 2 3" xfId="36314" xr:uid="{00000000-0005-0000-0000-00000F8C0000}"/>
    <cellStyle name="Normal 27 8 3" xfId="36315" xr:uid="{00000000-0005-0000-0000-0000108C0000}"/>
    <cellStyle name="Normal 27 8 4" xfId="36316" xr:uid="{00000000-0005-0000-0000-0000118C0000}"/>
    <cellStyle name="Normal 27 9" xfId="36317" xr:uid="{00000000-0005-0000-0000-0000128C0000}"/>
    <cellStyle name="Normal 27 9 2" xfId="36318" xr:uid="{00000000-0005-0000-0000-0000138C0000}"/>
    <cellStyle name="Normal 27 9 3" xfId="36319" xr:uid="{00000000-0005-0000-0000-0000148C0000}"/>
    <cellStyle name="Normal 28" xfId="637" xr:uid="{00000000-0005-0000-0000-0000158C0000}"/>
    <cellStyle name="Normal 28 10" xfId="36320" xr:uid="{00000000-0005-0000-0000-0000168C0000}"/>
    <cellStyle name="Normal 28 11" xfId="36321" xr:uid="{00000000-0005-0000-0000-0000178C0000}"/>
    <cellStyle name="Normal 28 2" xfId="36322" xr:uid="{00000000-0005-0000-0000-0000188C0000}"/>
    <cellStyle name="Normal 28 2 10" xfId="36323" xr:uid="{00000000-0005-0000-0000-0000198C0000}"/>
    <cellStyle name="Normal 28 2 2" xfId="36324" xr:uid="{00000000-0005-0000-0000-00001A8C0000}"/>
    <cellStyle name="Normal 28 2 2 2" xfId="36325" xr:uid="{00000000-0005-0000-0000-00001B8C0000}"/>
    <cellStyle name="Normal 28 2 2 2 2" xfId="36326" xr:uid="{00000000-0005-0000-0000-00001C8C0000}"/>
    <cellStyle name="Normal 28 2 2 2 2 2" xfId="36327" xr:uid="{00000000-0005-0000-0000-00001D8C0000}"/>
    <cellStyle name="Normal 28 2 2 2 2 2 2" xfId="36328" xr:uid="{00000000-0005-0000-0000-00001E8C0000}"/>
    <cellStyle name="Normal 28 2 2 2 2 2 2 2" xfId="36329" xr:uid="{00000000-0005-0000-0000-00001F8C0000}"/>
    <cellStyle name="Normal 28 2 2 2 2 2 2 3" xfId="36330" xr:uid="{00000000-0005-0000-0000-0000208C0000}"/>
    <cellStyle name="Normal 28 2 2 2 2 2 3" xfId="36331" xr:uid="{00000000-0005-0000-0000-0000218C0000}"/>
    <cellStyle name="Normal 28 2 2 2 2 2 4" xfId="36332" xr:uid="{00000000-0005-0000-0000-0000228C0000}"/>
    <cellStyle name="Normal 28 2 2 2 2 3" xfId="36333" xr:uid="{00000000-0005-0000-0000-0000238C0000}"/>
    <cellStyle name="Normal 28 2 2 2 2 3 2" xfId="36334" xr:uid="{00000000-0005-0000-0000-0000248C0000}"/>
    <cellStyle name="Normal 28 2 2 2 2 3 3" xfId="36335" xr:uid="{00000000-0005-0000-0000-0000258C0000}"/>
    <cellStyle name="Normal 28 2 2 2 2 4" xfId="36336" xr:uid="{00000000-0005-0000-0000-0000268C0000}"/>
    <cellStyle name="Normal 28 2 2 2 2 5" xfId="36337" xr:uid="{00000000-0005-0000-0000-0000278C0000}"/>
    <cellStyle name="Normal 28 2 2 2 3" xfId="36338" xr:uid="{00000000-0005-0000-0000-0000288C0000}"/>
    <cellStyle name="Normal 28 2 2 2 3 2" xfId="36339" xr:uid="{00000000-0005-0000-0000-0000298C0000}"/>
    <cellStyle name="Normal 28 2 2 2 3 2 2" xfId="36340" xr:uid="{00000000-0005-0000-0000-00002A8C0000}"/>
    <cellStyle name="Normal 28 2 2 2 3 2 3" xfId="36341" xr:uid="{00000000-0005-0000-0000-00002B8C0000}"/>
    <cellStyle name="Normal 28 2 2 2 3 3" xfId="36342" xr:uid="{00000000-0005-0000-0000-00002C8C0000}"/>
    <cellStyle name="Normal 28 2 2 2 3 4" xfId="36343" xr:uid="{00000000-0005-0000-0000-00002D8C0000}"/>
    <cellStyle name="Normal 28 2 2 2 4" xfId="36344" xr:uid="{00000000-0005-0000-0000-00002E8C0000}"/>
    <cellStyle name="Normal 28 2 2 2 4 2" xfId="36345" xr:uid="{00000000-0005-0000-0000-00002F8C0000}"/>
    <cellStyle name="Normal 28 2 2 2 4 3" xfId="36346" xr:uid="{00000000-0005-0000-0000-0000308C0000}"/>
    <cellStyle name="Normal 28 2 2 2 5" xfId="36347" xr:uid="{00000000-0005-0000-0000-0000318C0000}"/>
    <cellStyle name="Normal 28 2 2 2 6" xfId="36348" xr:uid="{00000000-0005-0000-0000-0000328C0000}"/>
    <cellStyle name="Normal 28 2 2 3" xfId="36349" xr:uid="{00000000-0005-0000-0000-0000338C0000}"/>
    <cellStyle name="Normal 28 2 2 3 2" xfId="36350" xr:uid="{00000000-0005-0000-0000-0000348C0000}"/>
    <cellStyle name="Normal 28 2 2 3 2 2" xfId="36351" xr:uid="{00000000-0005-0000-0000-0000358C0000}"/>
    <cellStyle name="Normal 28 2 2 3 2 2 2" xfId="36352" xr:uid="{00000000-0005-0000-0000-0000368C0000}"/>
    <cellStyle name="Normal 28 2 2 3 2 2 3" xfId="36353" xr:uid="{00000000-0005-0000-0000-0000378C0000}"/>
    <cellStyle name="Normal 28 2 2 3 2 3" xfId="36354" xr:uid="{00000000-0005-0000-0000-0000388C0000}"/>
    <cellStyle name="Normal 28 2 2 3 2 4" xfId="36355" xr:uid="{00000000-0005-0000-0000-0000398C0000}"/>
    <cellStyle name="Normal 28 2 2 3 3" xfId="36356" xr:uid="{00000000-0005-0000-0000-00003A8C0000}"/>
    <cellStyle name="Normal 28 2 2 3 3 2" xfId="36357" xr:uid="{00000000-0005-0000-0000-00003B8C0000}"/>
    <cellStyle name="Normal 28 2 2 3 3 3" xfId="36358" xr:uid="{00000000-0005-0000-0000-00003C8C0000}"/>
    <cellStyle name="Normal 28 2 2 3 4" xfId="36359" xr:uid="{00000000-0005-0000-0000-00003D8C0000}"/>
    <cellStyle name="Normal 28 2 2 3 5" xfId="36360" xr:uid="{00000000-0005-0000-0000-00003E8C0000}"/>
    <cellStyle name="Normal 28 2 2 4" xfId="36361" xr:uid="{00000000-0005-0000-0000-00003F8C0000}"/>
    <cellStyle name="Normal 28 2 2 4 2" xfId="36362" xr:uid="{00000000-0005-0000-0000-0000408C0000}"/>
    <cellStyle name="Normal 28 2 2 4 2 2" xfId="36363" xr:uid="{00000000-0005-0000-0000-0000418C0000}"/>
    <cellStyle name="Normal 28 2 2 4 2 3" xfId="36364" xr:uid="{00000000-0005-0000-0000-0000428C0000}"/>
    <cellStyle name="Normal 28 2 2 4 3" xfId="36365" xr:uid="{00000000-0005-0000-0000-0000438C0000}"/>
    <cellStyle name="Normal 28 2 2 4 4" xfId="36366" xr:uid="{00000000-0005-0000-0000-0000448C0000}"/>
    <cellStyle name="Normal 28 2 2 5" xfId="36367" xr:uid="{00000000-0005-0000-0000-0000458C0000}"/>
    <cellStyle name="Normal 28 2 2 5 2" xfId="36368" xr:uid="{00000000-0005-0000-0000-0000468C0000}"/>
    <cellStyle name="Normal 28 2 2 5 3" xfId="36369" xr:uid="{00000000-0005-0000-0000-0000478C0000}"/>
    <cellStyle name="Normal 28 2 2 6" xfId="36370" xr:uid="{00000000-0005-0000-0000-0000488C0000}"/>
    <cellStyle name="Normal 28 2 2 7" xfId="36371" xr:uid="{00000000-0005-0000-0000-0000498C0000}"/>
    <cellStyle name="Normal 28 2 3" xfId="36372" xr:uid="{00000000-0005-0000-0000-00004A8C0000}"/>
    <cellStyle name="Normal 28 2 3 2" xfId="36373" xr:uid="{00000000-0005-0000-0000-00004B8C0000}"/>
    <cellStyle name="Normal 28 2 3 2 2" xfId="36374" xr:uid="{00000000-0005-0000-0000-00004C8C0000}"/>
    <cellStyle name="Normal 28 2 3 2 2 2" xfId="36375" xr:uid="{00000000-0005-0000-0000-00004D8C0000}"/>
    <cellStyle name="Normal 28 2 3 2 2 2 2" xfId="36376" xr:uid="{00000000-0005-0000-0000-00004E8C0000}"/>
    <cellStyle name="Normal 28 2 3 2 2 2 2 2" xfId="36377" xr:uid="{00000000-0005-0000-0000-00004F8C0000}"/>
    <cellStyle name="Normal 28 2 3 2 2 2 2 3" xfId="36378" xr:uid="{00000000-0005-0000-0000-0000508C0000}"/>
    <cellStyle name="Normal 28 2 3 2 2 2 3" xfId="36379" xr:uid="{00000000-0005-0000-0000-0000518C0000}"/>
    <cellStyle name="Normal 28 2 3 2 2 2 4" xfId="36380" xr:uid="{00000000-0005-0000-0000-0000528C0000}"/>
    <cellStyle name="Normal 28 2 3 2 2 3" xfId="36381" xr:uid="{00000000-0005-0000-0000-0000538C0000}"/>
    <cellStyle name="Normal 28 2 3 2 2 3 2" xfId="36382" xr:uid="{00000000-0005-0000-0000-0000548C0000}"/>
    <cellStyle name="Normal 28 2 3 2 2 3 3" xfId="36383" xr:uid="{00000000-0005-0000-0000-0000558C0000}"/>
    <cellStyle name="Normal 28 2 3 2 2 4" xfId="36384" xr:uid="{00000000-0005-0000-0000-0000568C0000}"/>
    <cellStyle name="Normal 28 2 3 2 2 5" xfId="36385" xr:uid="{00000000-0005-0000-0000-0000578C0000}"/>
    <cellStyle name="Normal 28 2 3 2 3" xfId="36386" xr:uid="{00000000-0005-0000-0000-0000588C0000}"/>
    <cellStyle name="Normal 28 2 3 2 3 2" xfId="36387" xr:uid="{00000000-0005-0000-0000-0000598C0000}"/>
    <cellStyle name="Normal 28 2 3 2 3 2 2" xfId="36388" xr:uid="{00000000-0005-0000-0000-00005A8C0000}"/>
    <cellStyle name="Normal 28 2 3 2 3 2 3" xfId="36389" xr:uid="{00000000-0005-0000-0000-00005B8C0000}"/>
    <cellStyle name="Normal 28 2 3 2 3 3" xfId="36390" xr:uid="{00000000-0005-0000-0000-00005C8C0000}"/>
    <cellStyle name="Normal 28 2 3 2 3 4" xfId="36391" xr:uid="{00000000-0005-0000-0000-00005D8C0000}"/>
    <cellStyle name="Normal 28 2 3 2 4" xfId="36392" xr:uid="{00000000-0005-0000-0000-00005E8C0000}"/>
    <cellStyle name="Normal 28 2 3 2 4 2" xfId="36393" xr:uid="{00000000-0005-0000-0000-00005F8C0000}"/>
    <cellStyle name="Normal 28 2 3 2 4 3" xfId="36394" xr:uid="{00000000-0005-0000-0000-0000608C0000}"/>
    <cellStyle name="Normal 28 2 3 2 5" xfId="36395" xr:uid="{00000000-0005-0000-0000-0000618C0000}"/>
    <cellStyle name="Normal 28 2 3 2 6" xfId="36396" xr:uid="{00000000-0005-0000-0000-0000628C0000}"/>
    <cellStyle name="Normal 28 2 3 3" xfId="36397" xr:uid="{00000000-0005-0000-0000-0000638C0000}"/>
    <cellStyle name="Normal 28 2 3 3 2" xfId="36398" xr:uid="{00000000-0005-0000-0000-0000648C0000}"/>
    <cellStyle name="Normal 28 2 3 3 2 2" xfId="36399" xr:uid="{00000000-0005-0000-0000-0000658C0000}"/>
    <cellStyle name="Normal 28 2 3 3 2 2 2" xfId="36400" xr:uid="{00000000-0005-0000-0000-0000668C0000}"/>
    <cellStyle name="Normal 28 2 3 3 2 2 3" xfId="36401" xr:uid="{00000000-0005-0000-0000-0000678C0000}"/>
    <cellStyle name="Normal 28 2 3 3 2 3" xfId="36402" xr:uid="{00000000-0005-0000-0000-0000688C0000}"/>
    <cellStyle name="Normal 28 2 3 3 2 4" xfId="36403" xr:uid="{00000000-0005-0000-0000-0000698C0000}"/>
    <cellStyle name="Normal 28 2 3 3 3" xfId="36404" xr:uid="{00000000-0005-0000-0000-00006A8C0000}"/>
    <cellStyle name="Normal 28 2 3 3 3 2" xfId="36405" xr:uid="{00000000-0005-0000-0000-00006B8C0000}"/>
    <cellStyle name="Normal 28 2 3 3 3 3" xfId="36406" xr:uid="{00000000-0005-0000-0000-00006C8C0000}"/>
    <cellStyle name="Normal 28 2 3 3 4" xfId="36407" xr:uid="{00000000-0005-0000-0000-00006D8C0000}"/>
    <cellStyle name="Normal 28 2 3 3 5" xfId="36408" xr:uid="{00000000-0005-0000-0000-00006E8C0000}"/>
    <cellStyle name="Normal 28 2 3 4" xfId="36409" xr:uid="{00000000-0005-0000-0000-00006F8C0000}"/>
    <cellStyle name="Normal 28 2 3 4 2" xfId="36410" xr:uid="{00000000-0005-0000-0000-0000708C0000}"/>
    <cellStyle name="Normal 28 2 3 4 2 2" xfId="36411" xr:uid="{00000000-0005-0000-0000-0000718C0000}"/>
    <cellStyle name="Normal 28 2 3 4 2 3" xfId="36412" xr:uid="{00000000-0005-0000-0000-0000728C0000}"/>
    <cellStyle name="Normal 28 2 3 4 3" xfId="36413" xr:uid="{00000000-0005-0000-0000-0000738C0000}"/>
    <cellStyle name="Normal 28 2 3 4 4" xfId="36414" xr:uid="{00000000-0005-0000-0000-0000748C0000}"/>
    <cellStyle name="Normal 28 2 3 5" xfId="36415" xr:uid="{00000000-0005-0000-0000-0000758C0000}"/>
    <cellStyle name="Normal 28 2 3 5 2" xfId="36416" xr:uid="{00000000-0005-0000-0000-0000768C0000}"/>
    <cellStyle name="Normal 28 2 3 5 3" xfId="36417" xr:uid="{00000000-0005-0000-0000-0000778C0000}"/>
    <cellStyle name="Normal 28 2 3 6" xfId="36418" xr:uid="{00000000-0005-0000-0000-0000788C0000}"/>
    <cellStyle name="Normal 28 2 3 7" xfId="36419" xr:uid="{00000000-0005-0000-0000-0000798C0000}"/>
    <cellStyle name="Normal 28 2 4" xfId="36420" xr:uid="{00000000-0005-0000-0000-00007A8C0000}"/>
    <cellStyle name="Normal 28 2 4 2" xfId="36421" xr:uid="{00000000-0005-0000-0000-00007B8C0000}"/>
    <cellStyle name="Normal 28 2 4 2 2" xfId="36422" xr:uid="{00000000-0005-0000-0000-00007C8C0000}"/>
    <cellStyle name="Normal 28 2 4 2 2 2" xfId="36423" xr:uid="{00000000-0005-0000-0000-00007D8C0000}"/>
    <cellStyle name="Normal 28 2 4 2 2 2 2" xfId="36424" xr:uid="{00000000-0005-0000-0000-00007E8C0000}"/>
    <cellStyle name="Normal 28 2 4 2 2 2 2 2" xfId="36425" xr:uid="{00000000-0005-0000-0000-00007F8C0000}"/>
    <cellStyle name="Normal 28 2 4 2 2 2 2 3" xfId="36426" xr:uid="{00000000-0005-0000-0000-0000808C0000}"/>
    <cellStyle name="Normal 28 2 4 2 2 2 3" xfId="36427" xr:uid="{00000000-0005-0000-0000-0000818C0000}"/>
    <cellStyle name="Normal 28 2 4 2 2 2 4" xfId="36428" xr:uid="{00000000-0005-0000-0000-0000828C0000}"/>
    <cellStyle name="Normal 28 2 4 2 2 3" xfId="36429" xr:uid="{00000000-0005-0000-0000-0000838C0000}"/>
    <cellStyle name="Normal 28 2 4 2 2 3 2" xfId="36430" xr:uid="{00000000-0005-0000-0000-0000848C0000}"/>
    <cellStyle name="Normal 28 2 4 2 2 3 3" xfId="36431" xr:uid="{00000000-0005-0000-0000-0000858C0000}"/>
    <cellStyle name="Normal 28 2 4 2 2 4" xfId="36432" xr:uid="{00000000-0005-0000-0000-0000868C0000}"/>
    <cellStyle name="Normal 28 2 4 2 2 5" xfId="36433" xr:uid="{00000000-0005-0000-0000-0000878C0000}"/>
    <cellStyle name="Normal 28 2 4 2 3" xfId="36434" xr:uid="{00000000-0005-0000-0000-0000888C0000}"/>
    <cellStyle name="Normal 28 2 4 2 3 2" xfId="36435" xr:uid="{00000000-0005-0000-0000-0000898C0000}"/>
    <cellStyle name="Normal 28 2 4 2 3 2 2" xfId="36436" xr:uid="{00000000-0005-0000-0000-00008A8C0000}"/>
    <cellStyle name="Normal 28 2 4 2 3 2 3" xfId="36437" xr:uid="{00000000-0005-0000-0000-00008B8C0000}"/>
    <cellStyle name="Normal 28 2 4 2 3 3" xfId="36438" xr:uid="{00000000-0005-0000-0000-00008C8C0000}"/>
    <cellStyle name="Normal 28 2 4 2 3 4" xfId="36439" xr:uid="{00000000-0005-0000-0000-00008D8C0000}"/>
    <cellStyle name="Normal 28 2 4 2 4" xfId="36440" xr:uid="{00000000-0005-0000-0000-00008E8C0000}"/>
    <cellStyle name="Normal 28 2 4 2 4 2" xfId="36441" xr:uid="{00000000-0005-0000-0000-00008F8C0000}"/>
    <cellStyle name="Normal 28 2 4 2 4 3" xfId="36442" xr:uid="{00000000-0005-0000-0000-0000908C0000}"/>
    <cellStyle name="Normal 28 2 4 2 5" xfId="36443" xr:uid="{00000000-0005-0000-0000-0000918C0000}"/>
    <cellStyle name="Normal 28 2 4 2 6" xfId="36444" xr:uid="{00000000-0005-0000-0000-0000928C0000}"/>
    <cellStyle name="Normal 28 2 4 3" xfId="36445" xr:uid="{00000000-0005-0000-0000-0000938C0000}"/>
    <cellStyle name="Normal 28 2 4 3 2" xfId="36446" xr:uid="{00000000-0005-0000-0000-0000948C0000}"/>
    <cellStyle name="Normal 28 2 4 3 2 2" xfId="36447" xr:uid="{00000000-0005-0000-0000-0000958C0000}"/>
    <cellStyle name="Normal 28 2 4 3 2 2 2" xfId="36448" xr:uid="{00000000-0005-0000-0000-0000968C0000}"/>
    <cellStyle name="Normal 28 2 4 3 2 2 3" xfId="36449" xr:uid="{00000000-0005-0000-0000-0000978C0000}"/>
    <cellStyle name="Normal 28 2 4 3 2 3" xfId="36450" xr:uid="{00000000-0005-0000-0000-0000988C0000}"/>
    <cellStyle name="Normal 28 2 4 3 2 4" xfId="36451" xr:uid="{00000000-0005-0000-0000-0000998C0000}"/>
    <cellStyle name="Normal 28 2 4 3 3" xfId="36452" xr:uid="{00000000-0005-0000-0000-00009A8C0000}"/>
    <cellStyle name="Normal 28 2 4 3 3 2" xfId="36453" xr:uid="{00000000-0005-0000-0000-00009B8C0000}"/>
    <cellStyle name="Normal 28 2 4 3 3 3" xfId="36454" xr:uid="{00000000-0005-0000-0000-00009C8C0000}"/>
    <cellStyle name="Normal 28 2 4 3 4" xfId="36455" xr:uid="{00000000-0005-0000-0000-00009D8C0000}"/>
    <cellStyle name="Normal 28 2 4 3 5" xfId="36456" xr:uid="{00000000-0005-0000-0000-00009E8C0000}"/>
    <cellStyle name="Normal 28 2 4 4" xfId="36457" xr:uid="{00000000-0005-0000-0000-00009F8C0000}"/>
    <cellStyle name="Normal 28 2 4 4 2" xfId="36458" xr:uid="{00000000-0005-0000-0000-0000A08C0000}"/>
    <cellStyle name="Normal 28 2 4 4 2 2" xfId="36459" xr:uid="{00000000-0005-0000-0000-0000A18C0000}"/>
    <cellStyle name="Normal 28 2 4 4 2 3" xfId="36460" xr:uid="{00000000-0005-0000-0000-0000A28C0000}"/>
    <cellStyle name="Normal 28 2 4 4 3" xfId="36461" xr:uid="{00000000-0005-0000-0000-0000A38C0000}"/>
    <cellStyle name="Normal 28 2 4 4 4" xfId="36462" xr:uid="{00000000-0005-0000-0000-0000A48C0000}"/>
    <cellStyle name="Normal 28 2 4 5" xfId="36463" xr:uid="{00000000-0005-0000-0000-0000A58C0000}"/>
    <cellStyle name="Normal 28 2 4 5 2" xfId="36464" xr:uid="{00000000-0005-0000-0000-0000A68C0000}"/>
    <cellStyle name="Normal 28 2 4 5 3" xfId="36465" xr:uid="{00000000-0005-0000-0000-0000A78C0000}"/>
    <cellStyle name="Normal 28 2 4 6" xfId="36466" xr:uid="{00000000-0005-0000-0000-0000A88C0000}"/>
    <cellStyle name="Normal 28 2 4 7" xfId="36467" xr:uid="{00000000-0005-0000-0000-0000A98C0000}"/>
    <cellStyle name="Normal 28 2 5" xfId="36468" xr:uid="{00000000-0005-0000-0000-0000AA8C0000}"/>
    <cellStyle name="Normal 28 2 5 2" xfId="36469" xr:uid="{00000000-0005-0000-0000-0000AB8C0000}"/>
    <cellStyle name="Normal 28 2 5 2 2" xfId="36470" xr:uid="{00000000-0005-0000-0000-0000AC8C0000}"/>
    <cellStyle name="Normal 28 2 5 2 2 2" xfId="36471" xr:uid="{00000000-0005-0000-0000-0000AD8C0000}"/>
    <cellStyle name="Normal 28 2 5 2 2 2 2" xfId="36472" xr:uid="{00000000-0005-0000-0000-0000AE8C0000}"/>
    <cellStyle name="Normal 28 2 5 2 2 2 3" xfId="36473" xr:uid="{00000000-0005-0000-0000-0000AF8C0000}"/>
    <cellStyle name="Normal 28 2 5 2 2 3" xfId="36474" xr:uid="{00000000-0005-0000-0000-0000B08C0000}"/>
    <cellStyle name="Normal 28 2 5 2 2 4" xfId="36475" xr:uid="{00000000-0005-0000-0000-0000B18C0000}"/>
    <cellStyle name="Normal 28 2 5 2 3" xfId="36476" xr:uid="{00000000-0005-0000-0000-0000B28C0000}"/>
    <cellStyle name="Normal 28 2 5 2 3 2" xfId="36477" xr:uid="{00000000-0005-0000-0000-0000B38C0000}"/>
    <cellStyle name="Normal 28 2 5 2 3 3" xfId="36478" xr:uid="{00000000-0005-0000-0000-0000B48C0000}"/>
    <cellStyle name="Normal 28 2 5 2 4" xfId="36479" xr:uid="{00000000-0005-0000-0000-0000B58C0000}"/>
    <cellStyle name="Normal 28 2 5 2 5" xfId="36480" xr:uid="{00000000-0005-0000-0000-0000B68C0000}"/>
    <cellStyle name="Normal 28 2 5 3" xfId="36481" xr:uid="{00000000-0005-0000-0000-0000B78C0000}"/>
    <cellStyle name="Normal 28 2 5 3 2" xfId="36482" xr:uid="{00000000-0005-0000-0000-0000B88C0000}"/>
    <cellStyle name="Normal 28 2 5 3 2 2" xfId="36483" xr:uid="{00000000-0005-0000-0000-0000B98C0000}"/>
    <cellStyle name="Normal 28 2 5 3 2 3" xfId="36484" xr:uid="{00000000-0005-0000-0000-0000BA8C0000}"/>
    <cellStyle name="Normal 28 2 5 3 3" xfId="36485" xr:uid="{00000000-0005-0000-0000-0000BB8C0000}"/>
    <cellStyle name="Normal 28 2 5 3 4" xfId="36486" xr:uid="{00000000-0005-0000-0000-0000BC8C0000}"/>
    <cellStyle name="Normal 28 2 5 4" xfId="36487" xr:uid="{00000000-0005-0000-0000-0000BD8C0000}"/>
    <cellStyle name="Normal 28 2 5 4 2" xfId="36488" xr:uid="{00000000-0005-0000-0000-0000BE8C0000}"/>
    <cellStyle name="Normal 28 2 5 4 3" xfId="36489" xr:uid="{00000000-0005-0000-0000-0000BF8C0000}"/>
    <cellStyle name="Normal 28 2 5 5" xfId="36490" xr:uid="{00000000-0005-0000-0000-0000C08C0000}"/>
    <cellStyle name="Normal 28 2 5 6" xfId="36491" xr:uid="{00000000-0005-0000-0000-0000C18C0000}"/>
    <cellStyle name="Normal 28 2 6" xfId="36492" xr:uid="{00000000-0005-0000-0000-0000C28C0000}"/>
    <cellStyle name="Normal 28 2 6 2" xfId="36493" xr:uid="{00000000-0005-0000-0000-0000C38C0000}"/>
    <cellStyle name="Normal 28 2 6 2 2" xfId="36494" xr:uid="{00000000-0005-0000-0000-0000C48C0000}"/>
    <cellStyle name="Normal 28 2 6 2 2 2" xfId="36495" xr:uid="{00000000-0005-0000-0000-0000C58C0000}"/>
    <cellStyle name="Normal 28 2 6 2 2 3" xfId="36496" xr:uid="{00000000-0005-0000-0000-0000C68C0000}"/>
    <cellStyle name="Normal 28 2 6 2 3" xfId="36497" xr:uid="{00000000-0005-0000-0000-0000C78C0000}"/>
    <cellStyle name="Normal 28 2 6 2 4" xfId="36498" xr:uid="{00000000-0005-0000-0000-0000C88C0000}"/>
    <cellStyle name="Normal 28 2 6 3" xfId="36499" xr:uid="{00000000-0005-0000-0000-0000C98C0000}"/>
    <cellStyle name="Normal 28 2 6 3 2" xfId="36500" xr:uid="{00000000-0005-0000-0000-0000CA8C0000}"/>
    <cellStyle name="Normal 28 2 6 3 3" xfId="36501" xr:uid="{00000000-0005-0000-0000-0000CB8C0000}"/>
    <cellStyle name="Normal 28 2 6 4" xfId="36502" xr:uid="{00000000-0005-0000-0000-0000CC8C0000}"/>
    <cellStyle name="Normal 28 2 6 5" xfId="36503" xr:uid="{00000000-0005-0000-0000-0000CD8C0000}"/>
    <cellStyle name="Normal 28 2 7" xfId="36504" xr:uid="{00000000-0005-0000-0000-0000CE8C0000}"/>
    <cellStyle name="Normal 28 2 7 2" xfId="36505" xr:uid="{00000000-0005-0000-0000-0000CF8C0000}"/>
    <cellStyle name="Normal 28 2 7 2 2" xfId="36506" xr:uid="{00000000-0005-0000-0000-0000D08C0000}"/>
    <cellStyle name="Normal 28 2 7 2 3" xfId="36507" xr:uid="{00000000-0005-0000-0000-0000D18C0000}"/>
    <cellStyle name="Normal 28 2 7 3" xfId="36508" xr:uid="{00000000-0005-0000-0000-0000D28C0000}"/>
    <cellStyle name="Normal 28 2 7 4" xfId="36509" xr:uid="{00000000-0005-0000-0000-0000D38C0000}"/>
    <cellStyle name="Normal 28 2 8" xfId="36510" xr:uid="{00000000-0005-0000-0000-0000D48C0000}"/>
    <cellStyle name="Normal 28 2 8 2" xfId="36511" xr:uid="{00000000-0005-0000-0000-0000D58C0000}"/>
    <cellStyle name="Normal 28 2 8 3" xfId="36512" xr:uid="{00000000-0005-0000-0000-0000D68C0000}"/>
    <cellStyle name="Normal 28 2 9" xfId="36513" xr:uid="{00000000-0005-0000-0000-0000D78C0000}"/>
    <cellStyle name="Normal 28 3" xfId="36514" xr:uid="{00000000-0005-0000-0000-0000D88C0000}"/>
    <cellStyle name="Normal 28 3 2" xfId="36515" xr:uid="{00000000-0005-0000-0000-0000D98C0000}"/>
    <cellStyle name="Normal 28 3 2 2" xfId="36516" xr:uid="{00000000-0005-0000-0000-0000DA8C0000}"/>
    <cellStyle name="Normal 28 3 2 2 2" xfId="36517" xr:uid="{00000000-0005-0000-0000-0000DB8C0000}"/>
    <cellStyle name="Normal 28 3 2 2 2 2" xfId="36518" xr:uid="{00000000-0005-0000-0000-0000DC8C0000}"/>
    <cellStyle name="Normal 28 3 2 2 2 2 2" xfId="36519" xr:uid="{00000000-0005-0000-0000-0000DD8C0000}"/>
    <cellStyle name="Normal 28 3 2 2 2 2 3" xfId="36520" xr:uid="{00000000-0005-0000-0000-0000DE8C0000}"/>
    <cellStyle name="Normal 28 3 2 2 2 3" xfId="36521" xr:uid="{00000000-0005-0000-0000-0000DF8C0000}"/>
    <cellStyle name="Normal 28 3 2 2 2 4" xfId="36522" xr:uid="{00000000-0005-0000-0000-0000E08C0000}"/>
    <cellStyle name="Normal 28 3 2 2 3" xfId="36523" xr:uid="{00000000-0005-0000-0000-0000E18C0000}"/>
    <cellStyle name="Normal 28 3 2 2 3 2" xfId="36524" xr:uid="{00000000-0005-0000-0000-0000E28C0000}"/>
    <cellStyle name="Normal 28 3 2 2 3 3" xfId="36525" xr:uid="{00000000-0005-0000-0000-0000E38C0000}"/>
    <cellStyle name="Normal 28 3 2 2 4" xfId="36526" xr:uid="{00000000-0005-0000-0000-0000E48C0000}"/>
    <cellStyle name="Normal 28 3 2 2 5" xfId="36527" xr:uid="{00000000-0005-0000-0000-0000E58C0000}"/>
    <cellStyle name="Normal 28 3 2 3" xfId="36528" xr:uid="{00000000-0005-0000-0000-0000E68C0000}"/>
    <cellStyle name="Normal 28 3 2 3 2" xfId="36529" xr:uid="{00000000-0005-0000-0000-0000E78C0000}"/>
    <cellStyle name="Normal 28 3 2 3 2 2" xfId="36530" xr:uid="{00000000-0005-0000-0000-0000E88C0000}"/>
    <cellStyle name="Normal 28 3 2 3 2 3" xfId="36531" xr:uid="{00000000-0005-0000-0000-0000E98C0000}"/>
    <cellStyle name="Normal 28 3 2 3 3" xfId="36532" xr:uid="{00000000-0005-0000-0000-0000EA8C0000}"/>
    <cellStyle name="Normal 28 3 2 3 4" xfId="36533" xr:uid="{00000000-0005-0000-0000-0000EB8C0000}"/>
    <cellStyle name="Normal 28 3 2 4" xfId="36534" xr:uid="{00000000-0005-0000-0000-0000EC8C0000}"/>
    <cellStyle name="Normal 28 3 2 4 2" xfId="36535" xr:uid="{00000000-0005-0000-0000-0000ED8C0000}"/>
    <cellStyle name="Normal 28 3 2 4 3" xfId="36536" xr:uid="{00000000-0005-0000-0000-0000EE8C0000}"/>
    <cellStyle name="Normal 28 3 2 5" xfId="36537" xr:uid="{00000000-0005-0000-0000-0000EF8C0000}"/>
    <cellStyle name="Normal 28 3 2 6" xfId="36538" xr:uid="{00000000-0005-0000-0000-0000F08C0000}"/>
    <cellStyle name="Normal 28 3 3" xfId="36539" xr:uid="{00000000-0005-0000-0000-0000F18C0000}"/>
    <cellStyle name="Normal 28 3 3 2" xfId="36540" xr:uid="{00000000-0005-0000-0000-0000F28C0000}"/>
    <cellStyle name="Normal 28 3 3 2 2" xfId="36541" xr:uid="{00000000-0005-0000-0000-0000F38C0000}"/>
    <cellStyle name="Normal 28 3 3 2 2 2" xfId="36542" xr:uid="{00000000-0005-0000-0000-0000F48C0000}"/>
    <cellStyle name="Normal 28 3 3 2 2 3" xfId="36543" xr:uid="{00000000-0005-0000-0000-0000F58C0000}"/>
    <cellStyle name="Normal 28 3 3 2 3" xfId="36544" xr:uid="{00000000-0005-0000-0000-0000F68C0000}"/>
    <cellStyle name="Normal 28 3 3 2 4" xfId="36545" xr:uid="{00000000-0005-0000-0000-0000F78C0000}"/>
    <cellStyle name="Normal 28 3 3 3" xfId="36546" xr:uid="{00000000-0005-0000-0000-0000F88C0000}"/>
    <cellStyle name="Normal 28 3 3 3 2" xfId="36547" xr:uid="{00000000-0005-0000-0000-0000F98C0000}"/>
    <cellStyle name="Normal 28 3 3 3 3" xfId="36548" xr:uid="{00000000-0005-0000-0000-0000FA8C0000}"/>
    <cellStyle name="Normal 28 3 3 4" xfId="36549" xr:uid="{00000000-0005-0000-0000-0000FB8C0000}"/>
    <cellStyle name="Normal 28 3 3 5" xfId="36550" xr:uid="{00000000-0005-0000-0000-0000FC8C0000}"/>
    <cellStyle name="Normal 28 3 4" xfId="36551" xr:uid="{00000000-0005-0000-0000-0000FD8C0000}"/>
    <cellStyle name="Normal 28 3 4 2" xfId="36552" xr:uid="{00000000-0005-0000-0000-0000FE8C0000}"/>
    <cellStyle name="Normal 28 3 4 2 2" xfId="36553" xr:uid="{00000000-0005-0000-0000-0000FF8C0000}"/>
    <cellStyle name="Normal 28 3 4 2 3" xfId="36554" xr:uid="{00000000-0005-0000-0000-0000008D0000}"/>
    <cellStyle name="Normal 28 3 4 3" xfId="36555" xr:uid="{00000000-0005-0000-0000-0000018D0000}"/>
    <cellStyle name="Normal 28 3 4 4" xfId="36556" xr:uid="{00000000-0005-0000-0000-0000028D0000}"/>
    <cellStyle name="Normal 28 3 5" xfId="36557" xr:uid="{00000000-0005-0000-0000-0000038D0000}"/>
    <cellStyle name="Normal 28 3 5 2" xfId="36558" xr:uid="{00000000-0005-0000-0000-0000048D0000}"/>
    <cellStyle name="Normal 28 3 5 3" xfId="36559" xr:uid="{00000000-0005-0000-0000-0000058D0000}"/>
    <cellStyle name="Normal 28 3 6" xfId="36560" xr:uid="{00000000-0005-0000-0000-0000068D0000}"/>
    <cellStyle name="Normal 28 3 7" xfId="36561" xr:uid="{00000000-0005-0000-0000-0000078D0000}"/>
    <cellStyle name="Normal 28 4" xfId="36562" xr:uid="{00000000-0005-0000-0000-0000088D0000}"/>
    <cellStyle name="Normal 28 4 2" xfId="36563" xr:uid="{00000000-0005-0000-0000-0000098D0000}"/>
    <cellStyle name="Normal 28 4 2 2" xfId="36564" xr:uid="{00000000-0005-0000-0000-00000A8D0000}"/>
    <cellStyle name="Normal 28 4 2 2 2" xfId="36565" xr:uid="{00000000-0005-0000-0000-00000B8D0000}"/>
    <cellStyle name="Normal 28 4 2 2 2 2" xfId="36566" xr:uid="{00000000-0005-0000-0000-00000C8D0000}"/>
    <cellStyle name="Normal 28 4 2 2 2 2 2" xfId="36567" xr:uid="{00000000-0005-0000-0000-00000D8D0000}"/>
    <cellStyle name="Normal 28 4 2 2 2 2 3" xfId="36568" xr:uid="{00000000-0005-0000-0000-00000E8D0000}"/>
    <cellStyle name="Normal 28 4 2 2 2 3" xfId="36569" xr:uid="{00000000-0005-0000-0000-00000F8D0000}"/>
    <cellStyle name="Normal 28 4 2 2 2 4" xfId="36570" xr:uid="{00000000-0005-0000-0000-0000108D0000}"/>
    <cellStyle name="Normal 28 4 2 2 3" xfId="36571" xr:uid="{00000000-0005-0000-0000-0000118D0000}"/>
    <cellStyle name="Normal 28 4 2 2 3 2" xfId="36572" xr:uid="{00000000-0005-0000-0000-0000128D0000}"/>
    <cellStyle name="Normal 28 4 2 2 3 3" xfId="36573" xr:uid="{00000000-0005-0000-0000-0000138D0000}"/>
    <cellStyle name="Normal 28 4 2 2 4" xfId="36574" xr:uid="{00000000-0005-0000-0000-0000148D0000}"/>
    <cellStyle name="Normal 28 4 2 2 5" xfId="36575" xr:uid="{00000000-0005-0000-0000-0000158D0000}"/>
    <cellStyle name="Normal 28 4 2 3" xfId="36576" xr:uid="{00000000-0005-0000-0000-0000168D0000}"/>
    <cellStyle name="Normal 28 4 2 3 2" xfId="36577" xr:uid="{00000000-0005-0000-0000-0000178D0000}"/>
    <cellStyle name="Normal 28 4 2 3 2 2" xfId="36578" xr:uid="{00000000-0005-0000-0000-0000188D0000}"/>
    <cellStyle name="Normal 28 4 2 3 2 3" xfId="36579" xr:uid="{00000000-0005-0000-0000-0000198D0000}"/>
    <cellStyle name="Normal 28 4 2 3 3" xfId="36580" xr:uid="{00000000-0005-0000-0000-00001A8D0000}"/>
    <cellStyle name="Normal 28 4 2 3 4" xfId="36581" xr:uid="{00000000-0005-0000-0000-00001B8D0000}"/>
    <cellStyle name="Normal 28 4 2 4" xfId="36582" xr:uid="{00000000-0005-0000-0000-00001C8D0000}"/>
    <cellStyle name="Normal 28 4 2 4 2" xfId="36583" xr:uid="{00000000-0005-0000-0000-00001D8D0000}"/>
    <cellStyle name="Normal 28 4 2 4 3" xfId="36584" xr:uid="{00000000-0005-0000-0000-00001E8D0000}"/>
    <cellStyle name="Normal 28 4 2 5" xfId="36585" xr:uid="{00000000-0005-0000-0000-00001F8D0000}"/>
    <cellStyle name="Normal 28 4 2 6" xfId="36586" xr:uid="{00000000-0005-0000-0000-0000208D0000}"/>
    <cellStyle name="Normal 28 4 3" xfId="36587" xr:uid="{00000000-0005-0000-0000-0000218D0000}"/>
    <cellStyle name="Normal 28 4 3 2" xfId="36588" xr:uid="{00000000-0005-0000-0000-0000228D0000}"/>
    <cellStyle name="Normal 28 4 3 2 2" xfId="36589" xr:uid="{00000000-0005-0000-0000-0000238D0000}"/>
    <cellStyle name="Normal 28 4 3 2 2 2" xfId="36590" xr:uid="{00000000-0005-0000-0000-0000248D0000}"/>
    <cellStyle name="Normal 28 4 3 2 2 3" xfId="36591" xr:uid="{00000000-0005-0000-0000-0000258D0000}"/>
    <cellStyle name="Normal 28 4 3 2 3" xfId="36592" xr:uid="{00000000-0005-0000-0000-0000268D0000}"/>
    <cellStyle name="Normal 28 4 3 2 4" xfId="36593" xr:uid="{00000000-0005-0000-0000-0000278D0000}"/>
    <cellStyle name="Normal 28 4 3 3" xfId="36594" xr:uid="{00000000-0005-0000-0000-0000288D0000}"/>
    <cellStyle name="Normal 28 4 3 3 2" xfId="36595" xr:uid="{00000000-0005-0000-0000-0000298D0000}"/>
    <cellStyle name="Normal 28 4 3 3 3" xfId="36596" xr:uid="{00000000-0005-0000-0000-00002A8D0000}"/>
    <cellStyle name="Normal 28 4 3 4" xfId="36597" xr:uid="{00000000-0005-0000-0000-00002B8D0000}"/>
    <cellStyle name="Normal 28 4 3 5" xfId="36598" xr:uid="{00000000-0005-0000-0000-00002C8D0000}"/>
    <cellStyle name="Normal 28 4 4" xfId="36599" xr:uid="{00000000-0005-0000-0000-00002D8D0000}"/>
    <cellStyle name="Normal 28 4 4 2" xfId="36600" xr:uid="{00000000-0005-0000-0000-00002E8D0000}"/>
    <cellStyle name="Normal 28 4 4 2 2" xfId="36601" xr:uid="{00000000-0005-0000-0000-00002F8D0000}"/>
    <cellStyle name="Normal 28 4 4 2 3" xfId="36602" xr:uid="{00000000-0005-0000-0000-0000308D0000}"/>
    <cellStyle name="Normal 28 4 4 3" xfId="36603" xr:uid="{00000000-0005-0000-0000-0000318D0000}"/>
    <cellStyle name="Normal 28 4 4 4" xfId="36604" xr:uid="{00000000-0005-0000-0000-0000328D0000}"/>
    <cellStyle name="Normal 28 4 5" xfId="36605" xr:uid="{00000000-0005-0000-0000-0000338D0000}"/>
    <cellStyle name="Normal 28 4 5 2" xfId="36606" xr:uid="{00000000-0005-0000-0000-0000348D0000}"/>
    <cellStyle name="Normal 28 4 5 3" xfId="36607" xr:uid="{00000000-0005-0000-0000-0000358D0000}"/>
    <cellStyle name="Normal 28 4 6" xfId="36608" xr:uid="{00000000-0005-0000-0000-0000368D0000}"/>
    <cellStyle name="Normal 28 4 7" xfId="36609" xr:uid="{00000000-0005-0000-0000-0000378D0000}"/>
    <cellStyle name="Normal 28 5" xfId="36610" xr:uid="{00000000-0005-0000-0000-0000388D0000}"/>
    <cellStyle name="Normal 28 5 2" xfId="36611" xr:uid="{00000000-0005-0000-0000-0000398D0000}"/>
    <cellStyle name="Normal 28 5 2 2" xfId="36612" xr:uid="{00000000-0005-0000-0000-00003A8D0000}"/>
    <cellStyle name="Normal 28 5 2 2 2" xfId="36613" xr:uid="{00000000-0005-0000-0000-00003B8D0000}"/>
    <cellStyle name="Normal 28 5 2 2 2 2" xfId="36614" xr:uid="{00000000-0005-0000-0000-00003C8D0000}"/>
    <cellStyle name="Normal 28 5 2 2 2 2 2" xfId="36615" xr:uid="{00000000-0005-0000-0000-00003D8D0000}"/>
    <cellStyle name="Normal 28 5 2 2 2 2 3" xfId="36616" xr:uid="{00000000-0005-0000-0000-00003E8D0000}"/>
    <cellStyle name="Normal 28 5 2 2 2 3" xfId="36617" xr:uid="{00000000-0005-0000-0000-00003F8D0000}"/>
    <cellStyle name="Normal 28 5 2 2 2 4" xfId="36618" xr:uid="{00000000-0005-0000-0000-0000408D0000}"/>
    <cellStyle name="Normal 28 5 2 2 3" xfId="36619" xr:uid="{00000000-0005-0000-0000-0000418D0000}"/>
    <cellStyle name="Normal 28 5 2 2 3 2" xfId="36620" xr:uid="{00000000-0005-0000-0000-0000428D0000}"/>
    <cellStyle name="Normal 28 5 2 2 3 3" xfId="36621" xr:uid="{00000000-0005-0000-0000-0000438D0000}"/>
    <cellStyle name="Normal 28 5 2 2 4" xfId="36622" xr:uid="{00000000-0005-0000-0000-0000448D0000}"/>
    <cellStyle name="Normal 28 5 2 2 5" xfId="36623" xr:uid="{00000000-0005-0000-0000-0000458D0000}"/>
    <cellStyle name="Normal 28 5 2 3" xfId="36624" xr:uid="{00000000-0005-0000-0000-0000468D0000}"/>
    <cellStyle name="Normal 28 5 2 3 2" xfId="36625" xr:uid="{00000000-0005-0000-0000-0000478D0000}"/>
    <cellStyle name="Normal 28 5 2 3 2 2" xfId="36626" xr:uid="{00000000-0005-0000-0000-0000488D0000}"/>
    <cellStyle name="Normal 28 5 2 3 2 3" xfId="36627" xr:uid="{00000000-0005-0000-0000-0000498D0000}"/>
    <cellStyle name="Normal 28 5 2 3 3" xfId="36628" xr:uid="{00000000-0005-0000-0000-00004A8D0000}"/>
    <cellStyle name="Normal 28 5 2 3 4" xfId="36629" xr:uid="{00000000-0005-0000-0000-00004B8D0000}"/>
    <cellStyle name="Normal 28 5 2 4" xfId="36630" xr:uid="{00000000-0005-0000-0000-00004C8D0000}"/>
    <cellStyle name="Normal 28 5 2 4 2" xfId="36631" xr:uid="{00000000-0005-0000-0000-00004D8D0000}"/>
    <cellStyle name="Normal 28 5 2 4 3" xfId="36632" xr:uid="{00000000-0005-0000-0000-00004E8D0000}"/>
    <cellStyle name="Normal 28 5 2 5" xfId="36633" xr:uid="{00000000-0005-0000-0000-00004F8D0000}"/>
    <cellStyle name="Normal 28 5 2 6" xfId="36634" xr:uid="{00000000-0005-0000-0000-0000508D0000}"/>
    <cellStyle name="Normal 28 5 3" xfId="36635" xr:uid="{00000000-0005-0000-0000-0000518D0000}"/>
    <cellStyle name="Normal 28 5 3 2" xfId="36636" xr:uid="{00000000-0005-0000-0000-0000528D0000}"/>
    <cellStyle name="Normal 28 5 3 2 2" xfId="36637" xr:uid="{00000000-0005-0000-0000-0000538D0000}"/>
    <cellStyle name="Normal 28 5 3 2 2 2" xfId="36638" xr:uid="{00000000-0005-0000-0000-0000548D0000}"/>
    <cellStyle name="Normal 28 5 3 2 2 3" xfId="36639" xr:uid="{00000000-0005-0000-0000-0000558D0000}"/>
    <cellStyle name="Normal 28 5 3 2 3" xfId="36640" xr:uid="{00000000-0005-0000-0000-0000568D0000}"/>
    <cellStyle name="Normal 28 5 3 2 4" xfId="36641" xr:uid="{00000000-0005-0000-0000-0000578D0000}"/>
    <cellStyle name="Normal 28 5 3 3" xfId="36642" xr:uid="{00000000-0005-0000-0000-0000588D0000}"/>
    <cellStyle name="Normal 28 5 3 3 2" xfId="36643" xr:uid="{00000000-0005-0000-0000-0000598D0000}"/>
    <cellStyle name="Normal 28 5 3 3 3" xfId="36644" xr:uid="{00000000-0005-0000-0000-00005A8D0000}"/>
    <cellStyle name="Normal 28 5 3 4" xfId="36645" xr:uid="{00000000-0005-0000-0000-00005B8D0000}"/>
    <cellStyle name="Normal 28 5 3 5" xfId="36646" xr:uid="{00000000-0005-0000-0000-00005C8D0000}"/>
    <cellStyle name="Normal 28 5 4" xfId="36647" xr:uid="{00000000-0005-0000-0000-00005D8D0000}"/>
    <cellStyle name="Normal 28 5 4 2" xfId="36648" xr:uid="{00000000-0005-0000-0000-00005E8D0000}"/>
    <cellStyle name="Normal 28 5 4 2 2" xfId="36649" xr:uid="{00000000-0005-0000-0000-00005F8D0000}"/>
    <cellStyle name="Normal 28 5 4 2 3" xfId="36650" xr:uid="{00000000-0005-0000-0000-0000608D0000}"/>
    <cellStyle name="Normal 28 5 4 3" xfId="36651" xr:uid="{00000000-0005-0000-0000-0000618D0000}"/>
    <cellStyle name="Normal 28 5 4 4" xfId="36652" xr:uid="{00000000-0005-0000-0000-0000628D0000}"/>
    <cellStyle name="Normal 28 5 5" xfId="36653" xr:uid="{00000000-0005-0000-0000-0000638D0000}"/>
    <cellStyle name="Normal 28 5 5 2" xfId="36654" xr:uid="{00000000-0005-0000-0000-0000648D0000}"/>
    <cellStyle name="Normal 28 5 5 3" xfId="36655" xr:uid="{00000000-0005-0000-0000-0000658D0000}"/>
    <cellStyle name="Normal 28 5 6" xfId="36656" xr:uid="{00000000-0005-0000-0000-0000668D0000}"/>
    <cellStyle name="Normal 28 5 7" xfId="36657" xr:uid="{00000000-0005-0000-0000-0000678D0000}"/>
    <cellStyle name="Normal 28 6" xfId="36658" xr:uid="{00000000-0005-0000-0000-0000688D0000}"/>
    <cellStyle name="Normal 28 6 2" xfId="36659" xr:uid="{00000000-0005-0000-0000-0000698D0000}"/>
    <cellStyle name="Normal 28 6 2 2" xfId="36660" xr:uid="{00000000-0005-0000-0000-00006A8D0000}"/>
    <cellStyle name="Normal 28 6 2 2 2" xfId="36661" xr:uid="{00000000-0005-0000-0000-00006B8D0000}"/>
    <cellStyle name="Normal 28 6 2 2 2 2" xfId="36662" xr:uid="{00000000-0005-0000-0000-00006C8D0000}"/>
    <cellStyle name="Normal 28 6 2 2 2 3" xfId="36663" xr:uid="{00000000-0005-0000-0000-00006D8D0000}"/>
    <cellStyle name="Normal 28 6 2 2 3" xfId="36664" xr:uid="{00000000-0005-0000-0000-00006E8D0000}"/>
    <cellStyle name="Normal 28 6 2 2 4" xfId="36665" xr:uid="{00000000-0005-0000-0000-00006F8D0000}"/>
    <cellStyle name="Normal 28 6 2 3" xfId="36666" xr:uid="{00000000-0005-0000-0000-0000708D0000}"/>
    <cellStyle name="Normal 28 6 2 3 2" xfId="36667" xr:uid="{00000000-0005-0000-0000-0000718D0000}"/>
    <cellStyle name="Normal 28 6 2 3 3" xfId="36668" xr:uid="{00000000-0005-0000-0000-0000728D0000}"/>
    <cellStyle name="Normal 28 6 2 4" xfId="36669" xr:uid="{00000000-0005-0000-0000-0000738D0000}"/>
    <cellStyle name="Normal 28 6 2 5" xfId="36670" xr:uid="{00000000-0005-0000-0000-0000748D0000}"/>
    <cellStyle name="Normal 28 6 3" xfId="36671" xr:uid="{00000000-0005-0000-0000-0000758D0000}"/>
    <cellStyle name="Normal 28 6 3 2" xfId="36672" xr:uid="{00000000-0005-0000-0000-0000768D0000}"/>
    <cellStyle name="Normal 28 6 3 2 2" xfId="36673" xr:uid="{00000000-0005-0000-0000-0000778D0000}"/>
    <cellStyle name="Normal 28 6 3 2 3" xfId="36674" xr:uid="{00000000-0005-0000-0000-0000788D0000}"/>
    <cellStyle name="Normal 28 6 3 3" xfId="36675" xr:uid="{00000000-0005-0000-0000-0000798D0000}"/>
    <cellStyle name="Normal 28 6 3 4" xfId="36676" xr:uid="{00000000-0005-0000-0000-00007A8D0000}"/>
    <cellStyle name="Normal 28 6 4" xfId="36677" xr:uid="{00000000-0005-0000-0000-00007B8D0000}"/>
    <cellStyle name="Normal 28 6 4 2" xfId="36678" xr:uid="{00000000-0005-0000-0000-00007C8D0000}"/>
    <cellStyle name="Normal 28 6 4 3" xfId="36679" xr:uid="{00000000-0005-0000-0000-00007D8D0000}"/>
    <cellStyle name="Normal 28 6 5" xfId="36680" xr:uid="{00000000-0005-0000-0000-00007E8D0000}"/>
    <cellStyle name="Normal 28 6 6" xfId="36681" xr:uid="{00000000-0005-0000-0000-00007F8D0000}"/>
    <cellStyle name="Normal 28 7" xfId="36682" xr:uid="{00000000-0005-0000-0000-0000808D0000}"/>
    <cellStyle name="Normal 28 7 2" xfId="36683" xr:uid="{00000000-0005-0000-0000-0000818D0000}"/>
    <cellStyle name="Normal 28 7 2 2" xfId="36684" xr:uid="{00000000-0005-0000-0000-0000828D0000}"/>
    <cellStyle name="Normal 28 7 2 2 2" xfId="36685" xr:uid="{00000000-0005-0000-0000-0000838D0000}"/>
    <cellStyle name="Normal 28 7 2 2 3" xfId="36686" xr:uid="{00000000-0005-0000-0000-0000848D0000}"/>
    <cellStyle name="Normal 28 7 2 3" xfId="36687" xr:uid="{00000000-0005-0000-0000-0000858D0000}"/>
    <cellStyle name="Normal 28 7 2 4" xfId="36688" xr:uid="{00000000-0005-0000-0000-0000868D0000}"/>
    <cellStyle name="Normal 28 7 3" xfId="36689" xr:uid="{00000000-0005-0000-0000-0000878D0000}"/>
    <cellStyle name="Normal 28 7 3 2" xfId="36690" xr:uid="{00000000-0005-0000-0000-0000888D0000}"/>
    <cellStyle name="Normal 28 7 3 3" xfId="36691" xr:uid="{00000000-0005-0000-0000-0000898D0000}"/>
    <cellStyle name="Normal 28 7 4" xfId="36692" xr:uid="{00000000-0005-0000-0000-00008A8D0000}"/>
    <cellStyle name="Normal 28 7 5" xfId="36693" xr:uid="{00000000-0005-0000-0000-00008B8D0000}"/>
    <cellStyle name="Normal 28 8" xfId="36694" xr:uid="{00000000-0005-0000-0000-00008C8D0000}"/>
    <cellStyle name="Normal 28 8 2" xfId="36695" xr:uid="{00000000-0005-0000-0000-00008D8D0000}"/>
    <cellStyle name="Normal 28 8 2 2" xfId="36696" xr:uid="{00000000-0005-0000-0000-00008E8D0000}"/>
    <cellStyle name="Normal 28 8 2 3" xfId="36697" xr:uid="{00000000-0005-0000-0000-00008F8D0000}"/>
    <cellStyle name="Normal 28 8 3" xfId="36698" xr:uid="{00000000-0005-0000-0000-0000908D0000}"/>
    <cellStyle name="Normal 28 8 4" xfId="36699" xr:uid="{00000000-0005-0000-0000-0000918D0000}"/>
    <cellStyle name="Normal 28 9" xfId="36700" xr:uid="{00000000-0005-0000-0000-0000928D0000}"/>
    <cellStyle name="Normal 28 9 2" xfId="36701" xr:uid="{00000000-0005-0000-0000-0000938D0000}"/>
    <cellStyle name="Normal 28 9 3" xfId="36702" xr:uid="{00000000-0005-0000-0000-0000948D0000}"/>
    <cellStyle name="Normal 29" xfId="638" xr:uid="{00000000-0005-0000-0000-0000958D0000}"/>
    <cellStyle name="Normal 29 2" xfId="36703" xr:uid="{00000000-0005-0000-0000-0000968D0000}"/>
    <cellStyle name="Normal 29 3" xfId="36704" xr:uid="{00000000-0005-0000-0000-0000978D0000}"/>
    <cellStyle name="Normal 29 3 2" xfId="36705" xr:uid="{00000000-0005-0000-0000-0000988D0000}"/>
    <cellStyle name="Normal 29 3 2 2" xfId="36706" xr:uid="{00000000-0005-0000-0000-0000998D0000}"/>
    <cellStyle name="Normal 3" xfId="639" xr:uid="{00000000-0005-0000-0000-00009A8D0000}"/>
    <cellStyle name="Normal 3 2" xfId="640" xr:uid="{00000000-0005-0000-0000-00009B8D0000}"/>
    <cellStyle name="Normal 3 2 2" xfId="36707" xr:uid="{00000000-0005-0000-0000-00009C8D0000}"/>
    <cellStyle name="Normal 3 2 2 2" xfId="36708" xr:uid="{00000000-0005-0000-0000-00009D8D0000}"/>
    <cellStyle name="Normal 3 2 2 2 2" xfId="36709" xr:uid="{00000000-0005-0000-0000-00009E8D0000}"/>
    <cellStyle name="Normal 3 2 2 2 2 2" xfId="36710" xr:uid="{00000000-0005-0000-0000-00009F8D0000}"/>
    <cellStyle name="Normal 3 2 2 2 2 2 2" xfId="36711" xr:uid="{00000000-0005-0000-0000-0000A08D0000}"/>
    <cellStyle name="Normal 3 2 2 2 2 2 2 2" xfId="36712" xr:uid="{00000000-0005-0000-0000-0000A18D0000}"/>
    <cellStyle name="Normal 3 2 2 2 2 2 2 3" xfId="36713" xr:uid="{00000000-0005-0000-0000-0000A28D0000}"/>
    <cellStyle name="Normal 3 2 2 2 2 2 3" xfId="36714" xr:uid="{00000000-0005-0000-0000-0000A38D0000}"/>
    <cellStyle name="Normal 3 2 2 2 2 2 4" xfId="36715" xr:uid="{00000000-0005-0000-0000-0000A48D0000}"/>
    <cellStyle name="Normal 3 2 2 2 2 2 5" xfId="53808" xr:uid="{00000000-0005-0000-0000-0000A58D0000}"/>
    <cellStyle name="Normal 3 2 2 2 2 3" xfId="36716" xr:uid="{00000000-0005-0000-0000-0000A68D0000}"/>
    <cellStyle name="Normal 3 2 2 2 2 3 2" xfId="36717" xr:uid="{00000000-0005-0000-0000-0000A78D0000}"/>
    <cellStyle name="Normal 3 2 2 2 2 3 3" xfId="36718" xr:uid="{00000000-0005-0000-0000-0000A88D0000}"/>
    <cellStyle name="Normal 3 2 2 2 2 4" xfId="36719" xr:uid="{00000000-0005-0000-0000-0000A98D0000}"/>
    <cellStyle name="Normal 3 2 2 2 2 5" xfId="36720" xr:uid="{00000000-0005-0000-0000-0000AA8D0000}"/>
    <cellStyle name="Normal 3 2 2 2 2 6" xfId="53809" xr:uid="{00000000-0005-0000-0000-0000AB8D0000}"/>
    <cellStyle name="Normal 3 2 2 2 3" xfId="36721" xr:uid="{00000000-0005-0000-0000-0000AC8D0000}"/>
    <cellStyle name="Normal 3 2 2 2 3 2" xfId="36722" xr:uid="{00000000-0005-0000-0000-0000AD8D0000}"/>
    <cellStyle name="Normal 3 2 2 2 3 2 2" xfId="36723" xr:uid="{00000000-0005-0000-0000-0000AE8D0000}"/>
    <cellStyle name="Normal 3 2 2 2 3 2 3" xfId="36724" xr:uid="{00000000-0005-0000-0000-0000AF8D0000}"/>
    <cellStyle name="Normal 3 2 2 2 3 3" xfId="36725" xr:uid="{00000000-0005-0000-0000-0000B08D0000}"/>
    <cellStyle name="Normal 3 2 2 2 3 4" xfId="36726" xr:uid="{00000000-0005-0000-0000-0000B18D0000}"/>
    <cellStyle name="Normal 3 2 2 2 3 5" xfId="53810" xr:uid="{00000000-0005-0000-0000-0000B28D0000}"/>
    <cellStyle name="Normal 3 2 2 2 4" xfId="36727" xr:uid="{00000000-0005-0000-0000-0000B38D0000}"/>
    <cellStyle name="Normal 3 2 2 2 4 2" xfId="36728" xr:uid="{00000000-0005-0000-0000-0000B48D0000}"/>
    <cellStyle name="Normal 3 2 2 2 4 3" xfId="36729" xr:uid="{00000000-0005-0000-0000-0000B58D0000}"/>
    <cellStyle name="Normal 3 2 2 2 5" xfId="36730" xr:uid="{00000000-0005-0000-0000-0000B68D0000}"/>
    <cellStyle name="Normal 3 2 2 2 6" xfId="36731" xr:uid="{00000000-0005-0000-0000-0000B78D0000}"/>
    <cellStyle name="Normal 3 2 2 2 7" xfId="53811" xr:uid="{00000000-0005-0000-0000-0000B88D0000}"/>
    <cellStyle name="Normal 3 2 2 3" xfId="36732" xr:uid="{00000000-0005-0000-0000-0000B98D0000}"/>
    <cellStyle name="Normal 3 2 2 3 2" xfId="36733" xr:uid="{00000000-0005-0000-0000-0000BA8D0000}"/>
    <cellStyle name="Normal 3 2 2 3 2 2" xfId="36734" xr:uid="{00000000-0005-0000-0000-0000BB8D0000}"/>
    <cellStyle name="Normal 3 2 2 3 2 2 2" xfId="36735" xr:uid="{00000000-0005-0000-0000-0000BC8D0000}"/>
    <cellStyle name="Normal 3 2 2 3 2 2 2 2" xfId="36736" xr:uid="{00000000-0005-0000-0000-0000BD8D0000}"/>
    <cellStyle name="Normal 3 2 2 3 2 2 2 3" xfId="36737" xr:uid="{00000000-0005-0000-0000-0000BE8D0000}"/>
    <cellStyle name="Normal 3 2 2 3 2 2 3" xfId="36738" xr:uid="{00000000-0005-0000-0000-0000BF8D0000}"/>
    <cellStyle name="Normal 3 2 2 3 2 2 4" xfId="36739" xr:uid="{00000000-0005-0000-0000-0000C08D0000}"/>
    <cellStyle name="Normal 3 2 2 3 2 3" xfId="36740" xr:uid="{00000000-0005-0000-0000-0000C18D0000}"/>
    <cellStyle name="Normal 3 2 2 3 2 3 2" xfId="36741" xr:uid="{00000000-0005-0000-0000-0000C28D0000}"/>
    <cellStyle name="Normal 3 2 2 3 2 3 3" xfId="36742" xr:uid="{00000000-0005-0000-0000-0000C38D0000}"/>
    <cellStyle name="Normal 3 2 2 3 2 4" xfId="36743" xr:uid="{00000000-0005-0000-0000-0000C48D0000}"/>
    <cellStyle name="Normal 3 2 2 3 2 5" xfId="36744" xr:uid="{00000000-0005-0000-0000-0000C58D0000}"/>
    <cellStyle name="Normal 3 2 2 3 2 6" xfId="53812" xr:uid="{00000000-0005-0000-0000-0000C68D0000}"/>
    <cellStyle name="Normal 3 2 2 3 3" xfId="36745" xr:uid="{00000000-0005-0000-0000-0000C78D0000}"/>
    <cellStyle name="Normal 3 2 2 3 3 2" xfId="36746" xr:uid="{00000000-0005-0000-0000-0000C88D0000}"/>
    <cellStyle name="Normal 3 2 2 3 3 2 2" xfId="36747" xr:uid="{00000000-0005-0000-0000-0000C98D0000}"/>
    <cellStyle name="Normal 3 2 2 3 3 2 3" xfId="36748" xr:uid="{00000000-0005-0000-0000-0000CA8D0000}"/>
    <cellStyle name="Normal 3 2 2 3 3 3" xfId="36749" xr:uid="{00000000-0005-0000-0000-0000CB8D0000}"/>
    <cellStyle name="Normal 3 2 2 3 3 4" xfId="36750" xr:uid="{00000000-0005-0000-0000-0000CC8D0000}"/>
    <cellStyle name="Normal 3 2 2 3 4" xfId="36751" xr:uid="{00000000-0005-0000-0000-0000CD8D0000}"/>
    <cellStyle name="Normal 3 2 2 3 4 2" xfId="36752" xr:uid="{00000000-0005-0000-0000-0000CE8D0000}"/>
    <cellStyle name="Normal 3 2 2 3 4 3" xfId="36753" xr:uid="{00000000-0005-0000-0000-0000CF8D0000}"/>
    <cellStyle name="Normal 3 2 2 3 5" xfId="36754" xr:uid="{00000000-0005-0000-0000-0000D08D0000}"/>
    <cellStyle name="Normal 3 2 2 3 6" xfId="36755" xr:uid="{00000000-0005-0000-0000-0000D18D0000}"/>
    <cellStyle name="Normal 3 2 2 3 7" xfId="53813" xr:uid="{00000000-0005-0000-0000-0000D28D0000}"/>
    <cellStyle name="Normal 3 2 2 4" xfId="36756" xr:uid="{00000000-0005-0000-0000-0000D38D0000}"/>
    <cellStyle name="Normal 3 2 2 4 2" xfId="36757" xr:uid="{00000000-0005-0000-0000-0000D48D0000}"/>
    <cellStyle name="Normal 3 2 2 4 2 2" xfId="36758" xr:uid="{00000000-0005-0000-0000-0000D58D0000}"/>
    <cellStyle name="Normal 3 2 2 4 2 2 2" xfId="36759" xr:uid="{00000000-0005-0000-0000-0000D68D0000}"/>
    <cellStyle name="Normal 3 2 2 4 2 2 3" xfId="36760" xr:uid="{00000000-0005-0000-0000-0000D78D0000}"/>
    <cellStyle name="Normal 3 2 2 4 2 3" xfId="36761" xr:uid="{00000000-0005-0000-0000-0000D88D0000}"/>
    <cellStyle name="Normal 3 2 2 4 2 4" xfId="36762" xr:uid="{00000000-0005-0000-0000-0000D98D0000}"/>
    <cellStyle name="Normal 3 2 2 4 3" xfId="36763" xr:uid="{00000000-0005-0000-0000-0000DA8D0000}"/>
    <cellStyle name="Normal 3 2 2 4 3 2" xfId="36764" xr:uid="{00000000-0005-0000-0000-0000DB8D0000}"/>
    <cellStyle name="Normal 3 2 2 4 3 3" xfId="36765" xr:uid="{00000000-0005-0000-0000-0000DC8D0000}"/>
    <cellStyle name="Normal 3 2 2 4 4" xfId="36766" xr:uid="{00000000-0005-0000-0000-0000DD8D0000}"/>
    <cellStyle name="Normal 3 2 2 4 5" xfId="36767" xr:uid="{00000000-0005-0000-0000-0000DE8D0000}"/>
    <cellStyle name="Normal 3 2 2 4 6" xfId="53814" xr:uid="{00000000-0005-0000-0000-0000DF8D0000}"/>
    <cellStyle name="Normal 3 2 2 5" xfId="36768" xr:uid="{00000000-0005-0000-0000-0000E08D0000}"/>
    <cellStyle name="Normal 3 2 2 5 2" xfId="36769" xr:uid="{00000000-0005-0000-0000-0000E18D0000}"/>
    <cellStyle name="Normal 3 2 2 5 2 2" xfId="36770" xr:uid="{00000000-0005-0000-0000-0000E28D0000}"/>
    <cellStyle name="Normal 3 2 2 5 2 3" xfId="36771" xr:uid="{00000000-0005-0000-0000-0000E38D0000}"/>
    <cellStyle name="Normal 3 2 2 5 3" xfId="36772" xr:uid="{00000000-0005-0000-0000-0000E48D0000}"/>
    <cellStyle name="Normal 3 2 2 5 4" xfId="36773" xr:uid="{00000000-0005-0000-0000-0000E58D0000}"/>
    <cellStyle name="Normal 3 2 2 6" xfId="36774" xr:uid="{00000000-0005-0000-0000-0000E68D0000}"/>
    <cellStyle name="Normal 3 2 2 6 2" xfId="36775" xr:uid="{00000000-0005-0000-0000-0000E78D0000}"/>
    <cellStyle name="Normal 3 2 2 6 3" xfId="36776" xr:uid="{00000000-0005-0000-0000-0000E88D0000}"/>
    <cellStyle name="Normal 3 2 2 7" xfId="36777" xr:uid="{00000000-0005-0000-0000-0000E98D0000}"/>
    <cellStyle name="Normal 3 2 2 8" xfId="36778" xr:uid="{00000000-0005-0000-0000-0000EA8D0000}"/>
    <cellStyle name="Normal 3 2 2 9" xfId="53815" xr:uid="{00000000-0005-0000-0000-0000EB8D0000}"/>
    <cellStyle name="Normal 3 2 3" xfId="36779" xr:uid="{00000000-0005-0000-0000-0000EC8D0000}"/>
    <cellStyle name="Normal 3 2 3 2" xfId="53816" xr:uid="{00000000-0005-0000-0000-0000ED8D0000}"/>
    <cellStyle name="Normal 3 2 3 2 2" xfId="53817" xr:uid="{00000000-0005-0000-0000-0000EE8D0000}"/>
    <cellStyle name="Normal 3 2 3 3" xfId="53818" xr:uid="{00000000-0005-0000-0000-0000EF8D0000}"/>
    <cellStyle name="Normal 3 2 4" xfId="53819" xr:uid="{00000000-0005-0000-0000-0000F08D0000}"/>
    <cellStyle name="Normal 3 2 4 2" xfId="53820" xr:uid="{00000000-0005-0000-0000-0000F18D0000}"/>
    <cellStyle name="Normal 3 2 5" xfId="53821" xr:uid="{00000000-0005-0000-0000-0000F28D0000}"/>
    <cellStyle name="Normal 3 2 6" xfId="53822" xr:uid="{00000000-0005-0000-0000-0000F38D0000}"/>
    <cellStyle name="Normal 3 3" xfId="641" xr:uid="{00000000-0005-0000-0000-0000F48D0000}"/>
    <cellStyle name="Normal 3 3 2" xfId="53823" xr:uid="{00000000-0005-0000-0000-0000F58D0000}"/>
    <cellStyle name="Normal 3 3 2 2" xfId="53824" xr:uid="{00000000-0005-0000-0000-0000F68D0000}"/>
    <cellStyle name="Normal 3 3 3" xfId="53825" xr:uid="{00000000-0005-0000-0000-0000F78D0000}"/>
    <cellStyle name="Normal 3 3 4" xfId="53826" xr:uid="{00000000-0005-0000-0000-0000F88D0000}"/>
    <cellStyle name="Normal 3 4" xfId="642" xr:uid="{00000000-0005-0000-0000-0000F98D0000}"/>
    <cellStyle name="Normal 3 4 2" xfId="36780" xr:uid="{00000000-0005-0000-0000-0000FA8D0000}"/>
    <cellStyle name="Normal 3 4 2 2" xfId="53827" xr:uid="{00000000-0005-0000-0000-0000FB8D0000}"/>
    <cellStyle name="Normal 3 4 3" xfId="53828" xr:uid="{00000000-0005-0000-0000-0000FC8D0000}"/>
    <cellStyle name="Normal 3 5" xfId="643" xr:uid="{00000000-0005-0000-0000-0000FD8D0000}"/>
    <cellStyle name="Normal 3 5 10" xfId="36781" xr:uid="{00000000-0005-0000-0000-0000FE8D0000}"/>
    <cellStyle name="Normal 3 5 10 2" xfId="36782" xr:uid="{00000000-0005-0000-0000-0000FF8D0000}"/>
    <cellStyle name="Normal 3 5 10 2 2" xfId="36783" xr:uid="{00000000-0005-0000-0000-0000008E0000}"/>
    <cellStyle name="Normal 3 5 10 2 2 2" xfId="36784" xr:uid="{00000000-0005-0000-0000-0000018E0000}"/>
    <cellStyle name="Normal 3 5 10 2 2 3" xfId="36785" xr:uid="{00000000-0005-0000-0000-0000028E0000}"/>
    <cellStyle name="Normal 3 5 10 2 3" xfId="36786" xr:uid="{00000000-0005-0000-0000-0000038E0000}"/>
    <cellStyle name="Normal 3 5 10 2 4" xfId="36787" xr:uid="{00000000-0005-0000-0000-0000048E0000}"/>
    <cellStyle name="Normal 3 5 10 3" xfId="36788" xr:uid="{00000000-0005-0000-0000-0000058E0000}"/>
    <cellStyle name="Normal 3 5 10 3 2" xfId="36789" xr:uid="{00000000-0005-0000-0000-0000068E0000}"/>
    <cellStyle name="Normal 3 5 10 3 3" xfId="36790" xr:uid="{00000000-0005-0000-0000-0000078E0000}"/>
    <cellStyle name="Normal 3 5 10 4" xfId="36791" xr:uid="{00000000-0005-0000-0000-0000088E0000}"/>
    <cellStyle name="Normal 3 5 10 5" xfId="36792" xr:uid="{00000000-0005-0000-0000-0000098E0000}"/>
    <cellStyle name="Normal 3 5 11" xfId="36793" xr:uid="{00000000-0005-0000-0000-00000A8E0000}"/>
    <cellStyle name="Normal 3 5 11 2" xfId="36794" xr:uid="{00000000-0005-0000-0000-00000B8E0000}"/>
    <cellStyle name="Normal 3 5 11 2 2" xfId="36795" xr:uid="{00000000-0005-0000-0000-00000C8E0000}"/>
    <cellStyle name="Normal 3 5 11 2 3" xfId="36796" xr:uid="{00000000-0005-0000-0000-00000D8E0000}"/>
    <cellStyle name="Normal 3 5 11 3" xfId="36797" xr:uid="{00000000-0005-0000-0000-00000E8E0000}"/>
    <cellStyle name="Normal 3 5 11 4" xfId="36798" xr:uid="{00000000-0005-0000-0000-00000F8E0000}"/>
    <cellStyle name="Normal 3 5 12" xfId="36799" xr:uid="{00000000-0005-0000-0000-0000108E0000}"/>
    <cellStyle name="Normal 3 5 12 2" xfId="36800" xr:uid="{00000000-0005-0000-0000-0000118E0000}"/>
    <cellStyle name="Normal 3 5 12 3" xfId="36801" xr:uid="{00000000-0005-0000-0000-0000128E0000}"/>
    <cellStyle name="Normal 3 5 13" xfId="36802" xr:uid="{00000000-0005-0000-0000-0000138E0000}"/>
    <cellStyle name="Normal 3 5 14" xfId="36803" xr:uid="{00000000-0005-0000-0000-0000148E0000}"/>
    <cellStyle name="Normal 3 5 15" xfId="36804" xr:uid="{00000000-0005-0000-0000-0000158E0000}"/>
    <cellStyle name="Normal 3 5 2" xfId="644" xr:uid="{00000000-0005-0000-0000-0000168E0000}"/>
    <cellStyle name="Normal 3 5 2 10" xfId="36805" xr:uid="{00000000-0005-0000-0000-0000178E0000}"/>
    <cellStyle name="Normal 3 5 2 11" xfId="36806" xr:uid="{00000000-0005-0000-0000-0000188E0000}"/>
    <cellStyle name="Normal 3 5 2 2" xfId="645" xr:uid="{00000000-0005-0000-0000-0000198E0000}"/>
    <cellStyle name="Normal 3 5 2 2 10" xfId="36807" xr:uid="{00000000-0005-0000-0000-00001A8E0000}"/>
    <cellStyle name="Normal 3 5 2 2 2" xfId="36808" xr:uid="{00000000-0005-0000-0000-00001B8E0000}"/>
    <cellStyle name="Normal 3 5 2 2 2 2" xfId="36809" xr:uid="{00000000-0005-0000-0000-00001C8E0000}"/>
    <cellStyle name="Normal 3 5 2 2 2 2 2" xfId="36810" xr:uid="{00000000-0005-0000-0000-00001D8E0000}"/>
    <cellStyle name="Normal 3 5 2 2 2 2 2 2" xfId="36811" xr:uid="{00000000-0005-0000-0000-00001E8E0000}"/>
    <cellStyle name="Normal 3 5 2 2 2 2 2 2 2" xfId="36812" xr:uid="{00000000-0005-0000-0000-00001F8E0000}"/>
    <cellStyle name="Normal 3 5 2 2 2 2 2 2 3" xfId="36813" xr:uid="{00000000-0005-0000-0000-0000208E0000}"/>
    <cellStyle name="Normal 3 5 2 2 2 2 2 3" xfId="36814" xr:uid="{00000000-0005-0000-0000-0000218E0000}"/>
    <cellStyle name="Normal 3 5 2 2 2 2 2 4" xfId="36815" xr:uid="{00000000-0005-0000-0000-0000228E0000}"/>
    <cellStyle name="Normal 3 5 2 2 2 2 3" xfId="36816" xr:uid="{00000000-0005-0000-0000-0000238E0000}"/>
    <cellStyle name="Normal 3 5 2 2 2 2 3 2" xfId="36817" xr:uid="{00000000-0005-0000-0000-0000248E0000}"/>
    <cellStyle name="Normal 3 5 2 2 2 2 3 3" xfId="36818" xr:uid="{00000000-0005-0000-0000-0000258E0000}"/>
    <cellStyle name="Normal 3 5 2 2 2 2 4" xfId="36819" xr:uid="{00000000-0005-0000-0000-0000268E0000}"/>
    <cellStyle name="Normal 3 5 2 2 2 2 5" xfId="36820" xr:uid="{00000000-0005-0000-0000-0000278E0000}"/>
    <cellStyle name="Normal 3 5 2 2 2 3" xfId="36821" xr:uid="{00000000-0005-0000-0000-0000288E0000}"/>
    <cellStyle name="Normal 3 5 2 2 2 3 2" xfId="36822" xr:uid="{00000000-0005-0000-0000-0000298E0000}"/>
    <cellStyle name="Normal 3 5 2 2 2 3 2 2" xfId="36823" xr:uid="{00000000-0005-0000-0000-00002A8E0000}"/>
    <cellStyle name="Normal 3 5 2 2 2 3 2 2 2" xfId="36824" xr:uid="{00000000-0005-0000-0000-00002B8E0000}"/>
    <cellStyle name="Normal 3 5 2 2 2 3 2 2 3" xfId="36825" xr:uid="{00000000-0005-0000-0000-00002C8E0000}"/>
    <cellStyle name="Normal 3 5 2 2 2 3 2 3" xfId="36826" xr:uid="{00000000-0005-0000-0000-00002D8E0000}"/>
    <cellStyle name="Normal 3 5 2 2 2 3 2 4" xfId="36827" xr:uid="{00000000-0005-0000-0000-00002E8E0000}"/>
    <cellStyle name="Normal 3 5 2 2 2 3 3" xfId="36828" xr:uid="{00000000-0005-0000-0000-00002F8E0000}"/>
    <cellStyle name="Normal 3 5 2 2 2 3 3 2" xfId="36829" xr:uid="{00000000-0005-0000-0000-0000308E0000}"/>
    <cellStyle name="Normal 3 5 2 2 2 3 3 3" xfId="36830" xr:uid="{00000000-0005-0000-0000-0000318E0000}"/>
    <cellStyle name="Normal 3 5 2 2 2 3 4" xfId="36831" xr:uid="{00000000-0005-0000-0000-0000328E0000}"/>
    <cellStyle name="Normal 3 5 2 2 2 3 5" xfId="36832" xr:uid="{00000000-0005-0000-0000-0000338E0000}"/>
    <cellStyle name="Normal 3 5 2 2 2 4" xfId="36833" xr:uid="{00000000-0005-0000-0000-0000348E0000}"/>
    <cellStyle name="Normal 3 5 2 2 2 4 2" xfId="36834" xr:uid="{00000000-0005-0000-0000-0000358E0000}"/>
    <cellStyle name="Normal 3 5 2 2 2 4 2 2" xfId="36835" xr:uid="{00000000-0005-0000-0000-0000368E0000}"/>
    <cellStyle name="Normal 3 5 2 2 2 4 2 3" xfId="36836" xr:uid="{00000000-0005-0000-0000-0000378E0000}"/>
    <cellStyle name="Normal 3 5 2 2 2 4 3" xfId="36837" xr:uid="{00000000-0005-0000-0000-0000388E0000}"/>
    <cellStyle name="Normal 3 5 2 2 2 4 4" xfId="36838" xr:uid="{00000000-0005-0000-0000-0000398E0000}"/>
    <cellStyle name="Normal 3 5 2 2 2 5" xfId="36839" xr:uid="{00000000-0005-0000-0000-00003A8E0000}"/>
    <cellStyle name="Normal 3 5 2 2 2 5 2" xfId="36840" xr:uid="{00000000-0005-0000-0000-00003B8E0000}"/>
    <cellStyle name="Normal 3 5 2 2 2 5 3" xfId="36841" xr:uid="{00000000-0005-0000-0000-00003C8E0000}"/>
    <cellStyle name="Normal 3 5 2 2 2 6" xfId="36842" xr:uid="{00000000-0005-0000-0000-00003D8E0000}"/>
    <cellStyle name="Normal 3 5 2 2 2 7" xfId="36843" xr:uid="{00000000-0005-0000-0000-00003E8E0000}"/>
    <cellStyle name="Normal 3 5 2 2 3" xfId="36844" xr:uid="{00000000-0005-0000-0000-00003F8E0000}"/>
    <cellStyle name="Normal 3 5 2 2 3 2" xfId="36845" xr:uid="{00000000-0005-0000-0000-0000408E0000}"/>
    <cellStyle name="Normal 3 5 2 2 3 2 2" xfId="36846" xr:uid="{00000000-0005-0000-0000-0000418E0000}"/>
    <cellStyle name="Normal 3 5 2 2 3 2 2 2" xfId="36847" xr:uid="{00000000-0005-0000-0000-0000428E0000}"/>
    <cellStyle name="Normal 3 5 2 2 3 2 2 3" xfId="36848" xr:uid="{00000000-0005-0000-0000-0000438E0000}"/>
    <cellStyle name="Normal 3 5 2 2 3 2 3" xfId="36849" xr:uid="{00000000-0005-0000-0000-0000448E0000}"/>
    <cellStyle name="Normal 3 5 2 2 3 2 4" xfId="36850" xr:uid="{00000000-0005-0000-0000-0000458E0000}"/>
    <cellStyle name="Normal 3 5 2 2 3 3" xfId="36851" xr:uid="{00000000-0005-0000-0000-0000468E0000}"/>
    <cellStyle name="Normal 3 5 2 2 3 3 2" xfId="36852" xr:uid="{00000000-0005-0000-0000-0000478E0000}"/>
    <cellStyle name="Normal 3 5 2 2 3 3 3" xfId="36853" xr:uid="{00000000-0005-0000-0000-0000488E0000}"/>
    <cellStyle name="Normal 3 5 2 2 3 4" xfId="36854" xr:uid="{00000000-0005-0000-0000-0000498E0000}"/>
    <cellStyle name="Normal 3 5 2 2 3 5" xfId="36855" xr:uid="{00000000-0005-0000-0000-00004A8E0000}"/>
    <cellStyle name="Normal 3 5 2 2 4" xfId="36856" xr:uid="{00000000-0005-0000-0000-00004B8E0000}"/>
    <cellStyle name="Normal 3 5 2 2 4 2" xfId="36857" xr:uid="{00000000-0005-0000-0000-00004C8E0000}"/>
    <cellStyle name="Normal 3 5 2 2 4 2 2" xfId="36858" xr:uid="{00000000-0005-0000-0000-00004D8E0000}"/>
    <cellStyle name="Normal 3 5 2 2 4 2 2 2" xfId="36859" xr:uid="{00000000-0005-0000-0000-00004E8E0000}"/>
    <cellStyle name="Normal 3 5 2 2 4 2 2 3" xfId="36860" xr:uid="{00000000-0005-0000-0000-00004F8E0000}"/>
    <cellStyle name="Normal 3 5 2 2 4 2 3" xfId="36861" xr:uid="{00000000-0005-0000-0000-0000508E0000}"/>
    <cellStyle name="Normal 3 5 2 2 4 2 4" xfId="36862" xr:uid="{00000000-0005-0000-0000-0000518E0000}"/>
    <cellStyle name="Normal 3 5 2 2 4 3" xfId="36863" xr:uid="{00000000-0005-0000-0000-0000528E0000}"/>
    <cellStyle name="Normal 3 5 2 2 4 3 2" xfId="36864" xr:uid="{00000000-0005-0000-0000-0000538E0000}"/>
    <cellStyle name="Normal 3 5 2 2 4 3 3" xfId="36865" xr:uid="{00000000-0005-0000-0000-0000548E0000}"/>
    <cellStyle name="Normal 3 5 2 2 4 4" xfId="36866" xr:uid="{00000000-0005-0000-0000-0000558E0000}"/>
    <cellStyle name="Normal 3 5 2 2 4 5" xfId="36867" xr:uid="{00000000-0005-0000-0000-0000568E0000}"/>
    <cellStyle name="Normal 3 5 2 2 5" xfId="36868" xr:uid="{00000000-0005-0000-0000-0000578E0000}"/>
    <cellStyle name="Normal 3 5 2 2 5 2" xfId="36869" xr:uid="{00000000-0005-0000-0000-0000588E0000}"/>
    <cellStyle name="Normal 3 5 2 2 5 2 2" xfId="36870" xr:uid="{00000000-0005-0000-0000-0000598E0000}"/>
    <cellStyle name="Normal 3 5 2 2 5 2 2 2" xfId="36871" xr:uid="{00000000-0005-0000-0000-00005A8E0000}"/>
    <cellStyle name="Normal 3 5 2 2 5 2 2 3" xfId="36872" xr:uid="{00000000-0005-0000-0000-00005B8E0000}"/>
    <cellStyle name="Normal 3 5 2 2 5 2 3" xfId="36873" xr:uid="{00000000-0005-0000-0000-00005C8E0000}"/>
    <cellStyle name="Normal 3 5 2 2 5 2 4" xfId="36874" xr:uid="{00000000-0005-0000-0000-00005D8E0000}"/>
    <cellStyle name="Normal 3 5 2 2 5 3" xfId="36875" xr:uid="{00000000-0005-0000-0000-00005E8E0000}"/>
    <cellStyle name="Normal 3 5 2 2 5 3 2" xfId="36876" xr:uid="{00000000-0005-0000-0000-00005F8E0000}"/>
    <cellStyle name="Normal 3 5 2 2 5 3 3" xfId="36877" xr:uid="{00000000-0005-0000-0000-0000608E0000}"/>
    <cellStyle name="Normal 3 5 2 2 5 4" xfId="36878" xr:uid="{00000000-0005-0000-0000-0000618E0000}"/>
    <cellStyle name="Normal 3 5 2 2 5 5" xfId="36879" xr:uid="{00000000-0005-0000-0000-0000628E0000}"/>
    <cellStyle name="Normal 3 5 2 2 6" xfId="36880" xr:uid="{00000000-0005-0000-0000-0000638E0000}"/>
    <cellStyle name="Normal 3 5 2 2 6 2" xfId="36881" xr:uid="{00000000-0005-0000-0000-0000648E0000}"/>
    <cellStyle name="Normal 3 5 2 2 6 2 2" xfId="36882" xr:uid="{00000000-0005-0000-0000-0000658E0000}"/>
    <cellStyle name="Normal 3 5 2 2 6 2 3" xfId="36883" xr:uid="{00000000-0005-0000-0000-0000668E0000}"/>
    <cellStyle name="Normal 3 5 2 2 6 3" xfId="36884" xr:uid="{00000000-0005-0000-0000-0000678E0000}"/>
    <cellStyle name="Normal 3 5 2 2 6 4" xfId="36885" xr:uid="{00000000-0005-0000-0000-0000688E0000}"/>
    <cellStyle name="Normal 3 5 2 2 7" xfId="36886" xr:uid="{00000000-0005-0000-0000-0000698E0000}"/>
    <cellStyle name="Normal 3 5 2 2 7 2" xfId="36887" xr:uid="{00000000-0005-0000-0000-00006A8E0000}"/>
    <cellStyle name="Normal 3 5 2 2 7 3" xfId="36888" xr:uid="{00000000-0005-0000-0000-00006B8E0000}"/>
    <cellStyle name="Normal 3 5 2 2 8" xfId="36889" xr:uid="{00000000-0005-0000-0000-00006C8E0000}"/>
    <cellStyle name="Normal 3 5 2 2 9" xfId="36890" xr:uid="{00000000-0005-0000-0000-00006D8E0000}"/>
    <cellStyle name="Normal 3 5 2 3" xfId="646" xr:uid="{00000000-0005-0000-0000-00006E8E0000}"/>
    <cellStyle name="Normal 3 5 2 3 2" xfId="36891" xr:uid="{00000000-0005-0000-0000-00006F8E0000}"/>
    <cellStyle name="Normal 3 5 2 3 2 2" xfId="36892" xr:uid="{00000000-0005-0000-0000-0000708E0000}"/>
    <cellStyle name="Normal 3 5 2 3 2 2 2" xfId="36893" xr:uid="{00000000-0005-0000-0000-0000718E0000}"/>
    <cellStyle name="Normal 3 5 2 3 2 2 2 2" xfId="36894" xr:uid="{00000000-0005-0000-0000-0000728E0000}"/>
    <cellStyle name="Normal 3 5 2 3 2 2 2 2 2" xfId="36895" xr:uid="{00000000-0005-0000-0000-0000738E0000}"/>
    <cellStyle name="Normal 3 5 2 3 2 2 2 2 3" xfId="36896" xr:uid="{00000000-0005-0000-0000-0000748E0000}"/>
    <cellStyle name="Normal 3 5 2 3 2 2 2 3" xfId="36897" xr:uid="{00000000-0005-0000-0000-0000758E0000}"/>
    <cellStyle name="Normal 3 5 2 3 2 2 2 4" xfId="36898" xr:uid="{00000000-0005-0000-0000-0000768E0000}"/>
    <cellStyle name="Normal 3 5 2 3 2 2 3" xfId="36899" xr:uid="{00000000-0005-0000-0000-0000778E0000}"/>
    <cellStyle name="Normal 3 5 2 3 2 2 3 2" xfId="36900" xr:uid="{00000000-0005-0000-0000-0000788E0000}"/>
    <cellStyle name="Normal 3 5 2 3 2 2 3 3" xfId="36901" xr:uid="{00000000-0005-0000-0000-0000798E0000}"/>
    <cellStyle name="Normal 3 5 2 3 2 2 4" xfId="36902" xr:uid="{00000000-0005-0000-0000-00007A8E0000}"/>
    <cellStyle name="Normal 3 5 2 3 2 2 5" xfId="36903" xr:uid="{00000000-0005-0000-0000-00007B8E0000}"/>
    <cellStyle name="Normal 3 5 2 3 2 3" xfId="36904" xr:uid="{00000000-0005-0000-0000-00007C8E0000}"/>
    <cellStyle name="Normal 3 5 2 3 2 3 2" xfId="36905" xr:uid="{00000000-0005-0000-0000-00007D8E0000}"/>
    <cellStyle name="Normal 3 5 2 3 2 3 2 2" xfId="36906" xr:uid="{00000000-0005-0000-0000-00007E8E0000}"/>
    <cellStyle name="Normal 3 5 2 3 2 3 2 3" xfId="36907" xr:uid="{00000000-0005-0000-0000-00007F8E0000}"/>
    <cellStyle name="Normal 3 5 2 3 2 3 3" xfId="36908" xr:uid="{00000000-0005-0000-0000-0000808E0000}"/>
    <cellStyle name="Normal 3 5 2 3 2 3 4" xfId="36909" xr:uid="{00000000-0005-0000-0000-0000818E0000}"/>
    <cellStyle name="Normal 3 5 2 3 2 4" xfId="36910" xr:uid="{00000000-0005-0000-0000-0000828E0000}"/>
    <cellStyle name="Normal 3 5 2 3 2 4 2" xfId="36911" xr:uid="{00000000-0005-0000-0000-0000838E0000}"/>
    <cellStyle name="Normal 3 5 2 3 2 4 3" xfId="36912" xr:uid="{00000000-0005-0000-0000-0000848E0000}"/>
    <cellStyle name="Normal 3 5 2 3 2 5" xfId="36913" xr:uid="{00000000-0005-0000-0000-0000858E0000}"/>
    <cellStyle name="Normal 3 5 2 3 2 6" xfId="36914" xr:uid="{00000000-0005-0000-0000-0000868E0000}"/>
    <cellStyle name="Normal 3 5 2 3 3" xfId="36915" xr:uid="{00000000-0005-0000-0000-0000878E0000}"/>
    <cellStyle name="Normal 3 5 2 3 3 2" xfId="36916" xr:uid="{00000000-0005-0000-0000-0000888E0000}"/>
    <cellStyle name="Normal 3 5 2 3 3 2 2" xfId="36917" xr:uid="{00000000-0005-0000-0000-0000898E0000}"/>
    <cellStyle name="Normal 3 5 2 3 3 2 2 2" xfId="36918" xr:uid="{00000000-0005-0000-0000-00008A8E0000}"/>
    <cellStyle name="Normal 3 5 2 3 3 2 2 3" xfId="36919" xr:uid="{00000000-0005-0000-0000-00008B8E0000}"/>
    <cellStyle name="Normal 3 5 2 3 3 2 3" xfId="36920" xr:uid="{00000000-0005-0000-0000-00008C8E0000}"/>
    <cellStyle name="Normal 3 5 2 3 3 2 4" xfId="36921" xr:uid="{00000000-0005-0000-0000-00008D8E0000}"/>
    <cellStyle name="Normal 3 5 2 3 3 3" xfId="36922" xr:uid="{00000000-0005-0000-0000-00008E8E0000}"/>
    <cellStyle name="Normal 3 5 2 3 3 3 2" xfId="36923" xr:uid="{00000000-0005-0000-0000-00008F8E0000}"/>
    <cellStyle name="Normal 3 5 2 3 3 3 3" xfId="36924" xr:uid="{00000000-0005-0000-0000-0000908E0000}"/>
    <cellStyle name="Normal 3 5 2 3 3 4" xfId="36925" xr:uid="{00000000-0005-0000-0000-0000918E0000}"/>
    <cellStyle name="Normal 3 5 2 3 3 5" xfId="36926" xr:uid="{00000000-0005-0000-0000-0000928E0000}"/>
    <cellStyle name="Normal 3 5 2 3 4" xfId="36927" xr:uid="{00000000-0005-0000-0000-0000938E0000}"/>
    <cellStyle name="Normal 3 5 2 3 4 2" xfId="36928" xr:uid="{00000000-0005-0000-0000-0000948E0000}"/>
    <cellStyle name="Normal 3 5 2 3 4 2 2" xfId="36929" xr:uid="{00000000-0005-0000-0000-0000958E0000}"/>
    <cellStyle name="Normal 3 5 2 3 4 2 3" xfId="36930" xr:uid="{00000000-0005-0000-0000-0000968E0000}"/>
    <cellStyle name="Normal 3 5 2 3 4 3" xfId="36931" xr:uid="{00000000-0005-0000-0000-0000978E0000}"/>
    <cellStyle name="Normal 3 5 2 3 4 4" xfId="36932" xr:uid="{00000000-0005-0000-0000-0000988E0000}"/>
    <cellStyle name="Normal 3 5 2 3 5" xfId="36933" xr:uid="{00000000-0005-0000-0000-0000998E0000}"/>
    <cellStyle name="Normal 3 5 2 3 5 2" xfId="36934" xr:uid="{00000000-0005-0000-0000-00009A8E0000}"/>
    <cellStyle name="Normal 3 5 2 3 5 3" xfId="36935" xr:uid="{00000000-0005-0000-0000-00009B8E0000}"/>
    <cellStyle name="Normal 3 5 2 3 6" xfId="36936" xr:uid="{00000000-0005-0000-0000-00009C8E0000}"/>
    <cellStyle name="Normal 3 5 2 3 7" xfId="36937" xr:uid="{00000000-0005-0000-0000-00009D8E0000}"/>
    <cellStyle name="Normal 3 5 2 3 8" xfId="36938" xr:uid="{00000000-0005-0000-0000-00009E8E0000}"/>
    <cellStyle name="Normal 3 5 2 4" xfId="36939" xr:uid="{00000000-0005-0000-0000-00009F8E0000}"/>
    <cellStyle name="Normal 3 5 2 4 2" xfId="36940" xr:uid="{00000000-0005-0000-0000-0000A08E0000}"/>
    <cellStyle name="Normal 3 5 2 4 2 2" xfId="36941" xr:uid="{00000000-0005-0000-0000-0000A18E0000}"/>
    <cellStyle name="Normal 3 5 2 4 2 2 2" xfId="36942" xr:uid="{00000000-0005-0000-0000-0000A28E0000}"/>
    <cellStyle name="Normal 3 5 2 4 2 2 2 2" xfId="36943" xr:uid="{00000000-0005-0000-0000-0000A38E0000}"/>
    <cellStyle name="Normal 3 5 2 4 2 2 2 3" xfId="36944" xr:uid="{00000000-0005-0000-0000-0000A48E0000}"/>
    <cellStyle name="Normal 3 5 2 4 2 2 3" xfId="36945" xr:uid="{00000000-0005-0000-0000-0000A58E0000}"/>
    <cellStyle name="Normal 3 5 2 4 2 2 4" xfId="36946" xr:uid="{00000000-0005-0000-0000-0000A68E0000}"/>
    <cellStyle name="Normal 3 5 2 4 2 3" xfId="36947" xr:uid="{00000000-0005-0000-0000-0000A78E0000}"/>
    <cellStyle name="Normal 3 5 2 4 2 3 2" xfId="36948" xr:uid="{00000000-0005-0000-0000-0000A88E0000}"/>
    <cellStyle name="Normal 3 5 2 4 2 3 3" xfId="36949" xr:uid="{00000000-0005-0000-0000-0000A98E0000}"/>
    <cellStyle name="Normal 3 5 2 4 2 4" xfId="36950" xr:uid="{00000000-0005-0000-0000-0000AA8E0000}"/>
    <cellStyle name="Normal 3 5 2 4 2 5" xfId="36951" xr:uid="{00000000-0005-0000-0000-0000AB8E0000}"/>
    <cellStyle name="Normal 3 5 2 4 3" xfId="36952" xr:uid="{00000000-0005-0000-0000-0000AC8E0000}"/>
    <cellStyle name="Normal 3 5 2 4 3 2" xfId="36953" xr:uid="{00000000-0005-0000-0000-0000AD8E0000}"/>
    <cellStyle name="Normal 3 5 2 4 3 2 2" xfId="36954" xr:uid="{00000000-0005-0000-0000-0000AE8E0000}"/>
    <cellStyle name="Normal 3 5 2 4 3 2 3" xfId="36955" xr:uid="{00000000-0005-0000-0000-0000AF8E0000}"/>
    <cellStyle name="Normal 3 5 2 4 3 3" xfId="36956" xr:uid="{00000000-0005-0000-0000-0000B08E0000}"/>
    <cellStyle name="Normal 3 5 2 4 3 4" xfId="36957" xr:uid="{00000000-0005-0000-0000-0000B18E0000}"/>
    <cellStyle name="Normal 3 5 2 4 4" xfId="36958" xr:uid="{00000000-0005-0000-0000-0000B28E0000}"/>
    <cellStyle name="Normal 3 5 2 4 4 2" xfId="36959" xr:uid="{00000000-0005-0000-0000-0000B38E0000}"/>
    <cellStyle name="Normal 3 5 2 4 4 3" xfId="36960" xr:uid="{00000000-0005-0000-0000-0000B48E0000}"/>
    <cellStyle name="Normal 3 5 2 4 5" xfId="36961" xr:uid="{00000000-0005-0000-0000-0000B58E0000}"/>
    <cellStyle name="Normal 3 5 2 4 6" xfId="36962" xr:uid="{00000000-0005-0000-0000-0000B68E0000}"/>
    <cellStyle name="Normal 3 5 2 5" xfId="36963" xr:uid="{00000000-0005-0000-0000-0000B78E0000}"/>
    <cellStyle name="Normal 3 5 2 5 2" xfId="36964" xr:uid="{00000000-0005-0000-0000-0000B88E0000}"/>
    <cellStyle name="Normal 3 5 2 5 2 2" xfId="36965" xr:uid="{00000000-0005-0000-0000-0000B98E0000}"/>
    <cellStyle name="Normal 3 5 2 5 2 2 2" xfId="36966" xr:uid="{00000000-0005-0000-0000-0000BA8E0000}"/>
    <cellStyle name="Normal 3 5 2 5 2 2 3" xfId="36967" xr:uid="{00000000-0005-0000-0000-0000BB8E0000}"/>
    <cellStyle name="Normal 3 5 2 5 2 3" xfId="36968" xr:uid="{00000000-0005-0000-0000-0000BC8E0000}"/>
    <cellStyle name="Normal 3 5 2 5 2 4" xfId="36969" xr:uid="{00000000-0005-0000-0000-0000BD8E0000}"/>
    <cellStyle name="Normal 3 5 2 5 3" xfId="36970" xr:uid="{00000000-0005-0000-0000-0000BE8E0000}"/>
    <cellStyle name="Normal 3 5 2 5 3 2" xfId="36971" xr:uid="{00000000-0005-0000-0000-0000BF8E0000}"/>
    <cellStyle name="Normal 3 5 2 5 3 3" xfId="36972" xr:uid="{00000000-0005-0000-0000-0000C08E0000}"/>
    <cellStyle name="Normal 3 5 2 5 4" xfId="36973" xr:uid="{00000000-0005-0000-0000-0000C18E0000}"/>
    <cellStyle name="Normal 3 5 2 5 5" xfId="36974" xr:uid="{00000000-0005-0000-0000-0000C28E0000}"/>
    <cellStyle name="Normal 3 5 2 6" xfId="36975" xr:uid="{00000000-0005-0000-0000-0000C38E0000}"/>
    <cellStyle name="Normal 3 5 2 6 2" xfId="36976" xr:uid="{00000000-0005-0000-0000-0000C48E0000}"/>
    <cellStyle name="Normal 3 5 2 6 2 2" xfId="36977" xr:uid="{00000000-0005-0000-0000-0000C58E0000}"/>
    <cellStyle name="Normal 3 5 2 6 2 2 2" xfId="36978" xr:uid="{00000000-0005-0000-0000-0000C68E0000}"/>
    <cellStyle name="Normal 3 5 2 6 2 2 3" xfId="36979" xr:uid="{00000000-0005-0000-0000-0000C78E0000}"/>
    <cellStyle name="Normal 3 5 2 6 2 3" xfId="36980" xr:uid="{00000000-0005-0000-0000-0000C88E0000}"/>
    <cellStyle name="Normal 3 5 2 6 2 4" xfId="36981" xr:uid="{00000000-0005-0000-0000-0000C98E0000}"/>
    <cellStyle name="Normal 3 5 2 6 3" xfId="36982" xr:uid="{00000000-0005-0000-0000-0000CA8E0000}"/>
    <cellStyle name="Normal 3 5 2 6 3 2" xfId="36983" xr:uid="{00000000-0005-0000-0000-0000CB8E0000}"/>
    <cellStyle name="Normal 3 5 2 6 3 3" xfId="36984" xr:uid="{00000000-0005-0000-0000-0000CC8E0000}"/>
    <cellStyle name="Normal 3 5 2 6 4" xfId="36985" xr:uid="{00000000-0005-0000-0000-0000CD8E0000}"/>
    <cellStyle name="Normal 3 5 2 6 5" xfId="36986" xr:uid="{00000000-0005-0000-0000-0000CE8E0000}"/>
    <cellStyle name="Normal 3 5 2 7" xfId="36987" xr:uid="{00000000-0005-0000-0000-0000CF8E0000}"/>
    <cellStyle name="Normal 3 5 2 7 2" xfId="36988" xr:uid="{00000000-0005-0000-0000-0000D08E0000}"/>
    <cellStyle name="Normal 3 5 2 7 2 2" xfId="36989" xr:uid="{00000000-0005-0000-0000-0000D18E0000}"/>
    <cellStyle name="Normal 3 5 2 7 2 3" xfId="36990" xr:uid="{00000000-0005-0000-0000-0000D28E0000}"/>
    <cellStyle name="Normal 3 5 2 7 3" xfId="36991" xr:uid="{00000000-0005-0000-0000-0000D38E0000}"/>
    <cellStyle name="Normal 3 5 2 7 4" xfId="36992" xr:uid="{00000000-0005-0000-0000-0000D48E0000}"/>
    <cellStyle name="Normal 3 5 2 8" xfId="36993" xr:uid="{00000000-0005-0000-0000-0000D58E0000}"/>
    <cellStyle name="Normal 3 5 2 8 2" xfId="36994" xr:uid="{00000000-0005-0000-0000-0000D68E0000}"/>
    <cellStyle name="Normal 3 5 2 8 3" xfId="36995" xr:uid="{00000000-0005-0000-0000-0000D78E0000}"/>
    <cellStyle name="Normal 3 5 2 9" xfId="36996" xr:uid="{00000000-0005-0000-0000-0000D88E0000}"/>
    <cellStyle name="Normal 3 5 3" xfId="647" xr:uid="{00000000-0005-0000-0000-0000D98E0000}"/>
    <cellStyle name="Normal 3 5 3 10" xfId="36997" xr:uid="{00000000-0005-0000-0000-0000DA8E0000}"/>
    <cellStyle name="Normal 3 5 3 11" xfId="36998" xr:uid="{00000000-0005-0000-0000-0000DB8E0000}"/>
    <cellStyle name="Normal 3 5 3 2" xfId="648" xr:uid="{00000000-0005-0000-0000-0000DC8E0000}"/>
    <cellStyle name="Normal 3 5 3 2 10" xfId="36999" xr:uid="{00000000-0005-0000-0000-0000DD8E0000}"/>
    <cellStyle name="Normal 3 5 3 2 2" xfId="37000" xr:uid="{00000000-0005-0000-0000-0000DE8E0000}"/>
    <cellStyle name="Normal 3 5 3 2 2 2" xfId="37001" xr:uid="{00000000-0005-0000-0000-0000DF8E0000}"/>
    <cellStyle name="Normal 3 5 3 2 2 2 2" xfId="37002" xr:uid="{00000000-0005-0000-0000-0000E08E0000}"/>
    <cellStyle name="Normal 3 5 3 2 2 2 2 2" xfId="37003" xr:uid="{00000000-0005-0000-0000-0000E18E0000}"/>
    <cellStyle name="Normal 3 5 3 2 2 2 2 2 2" xfId="37004" xr:uid="{00000000-0005-0000-0000-0000E28E0000}"/>
    <cellStyle name="Normal 3 5 3 2 2 2 2 2 3" xfId="37005" xr:uid="{00000000-0005-0000-0000-0000E38E0000}"/>
    <cellStyle name="Normal 3 5 3 2 2 2 2 3" xfId="37006" xr:uid="{00000000-0005-0000-0000-0000E48E0000}"/>
    <cellStyle name="Normal 3 5 3 2 2 2 2 4" xfId="37007" xr:uid="{00000000-0005-0000-0000-0000E58E0000}"/>
    <cellStyle name="Normal 3 5 3 2 2 2 3" xfId="37008" xr:uid="{00000000-0005-0000-0000-0000E68E0000}"/>
    <cellStyle name="Normal 3 5 3 2 2 2 3 2" xfId="37009" xr:uid="{00000000-0005-0000-0000-0000E78E0000}"/>
    <cellStyle name="Normal 3 5 3 2 2 2 3 3" xfId="37010" xr:uid="{00000000-0005-0000-0000-0000E88E0000}"/>
    <cellStyle name="Normal 3 5 3 2 2 2 4" xfId="37011" xr:uid="{00000000-0005-0000-0000-0000E98E0000}"/>
    <cellStyle name="Normal 3 5 3 2 2 2 5" xfId="37012" xr:uid="{00000000-0005-0000-0000-0000EA8E0000}"/>
    <cellStyle name="Normal 3 5 3 2 2 3" xfId="37013" xr:uid="{00000000-0005-0000-0000-0000EB8E0000}"/>
    <cellStyle name="Normal 3 5 3 2 2 3 2" xfId="37014" xr:uid="{00000000-0005-0000-0000-0000EC8E0000}"/>
    <cellStyle name="Normal 3 5 3 2 2 3 2 2" xfId="37015" xr:uid="{00000000-0005-0000-0000-0000ED8E0000}"/>
    <cellStyle name="Normal 3 5 3 2 2 3 2 2 2" xfId="37016" xr:uid="{00000000-0005-0000-0000-0000EE8E0000}"/>
    <cellStyle name="Normal 3 5 3 2 2 3 2 2 3" xfId="37017" xr:uid="{00000000-0005-0000-0000-0000EF8E0000}"/>
    <cellStyle name="Normal 3 5 3 2 2 3 2 3" xfId="37018" xr:uid="{00000000-0005-0000-0000-0000F08E0000}"/>
    <cellStyle name="Normal 3 5 3 2 2 3 2 4" xfId="37019" xr:uid="{00000000-0005-0000-0000-0000F18E0000}"/>
    <cellStyle name="Normal 3 5 3 2 2 3 3" xfId="37020" xr:uid="{00000000-0005-0000-0000-0000F28E0000}"/>
    <cellStyle name="Normal 3 5 3 2 2 3 3 2" xfId="37021" xr:uid="{00000000-0005-0000-0000-0000F38E0000}"/>
    <cellStyle name="Normal 3 5 3 2 2 3 3 3" xfId="37022" xr:uid="{00000000-0005-0000-0000-0000F48E0000}"/>
    <cellStyle name="Normal 3 5 3 2 2 3 4" xfId="37023" xr:uid="{00000000-0005-0000-0000-0000F58E0000}"/>
    <cellStyle name="Normal 3 5 3 2 2 3 5" xfId="37024" xr:uid="{00000000-0005-0000-0000-0000F68E0000}"/>
    <cellStyle name="Normal 3 5 3 2 2 4" xfId="37025" xr:uid="{00000000-0005-0000-0000-0000F78E0000}"/>
    <cellStyle name="Normal 3 5 3 2 2 4 2" xfId="37026" xr:uid="{00000000-0005-0000-0000-0000F88E0000}"/>
    <cellStyle name="Normal 3 5 3 2 2 4 2 2" xfId="37027" xr:uid="{00000000-0005-0000-0000-0000F98E0000}"/>
    <cellStyle name="Normal 3 5 3 2 2 4 2 3" xfId="37028" xr:uid="{00000000-0005-0000-0000-0000FA8E0000}"/>
    <cellStyle name="Normal 3 5 3 2 2 4 3" xfId="37029" xr:uid="{00000000-0005-0000-0000-0000FB8E0000}"/>
    <cellStyle name="Normal 3 5 3 2 2 4 4" xfId="37030" xr:uid="{00000000-0005-0000-0000-0000FC8E0000}"/>
    <cellStyle name="Normal 3 5 3 2 2 5" xfId="37031" xr:uid="{00000000-0005-0000-0000-0000FD8E0000}"/>
    <cellStyle name="Normal 3 5 3 2 2 5 2" xfId="37032" xr:uid="{00000000-0005-0000-0000-0000FE8E0000}"/>
    <cellStyle name="Normal 3 5 3 2 2 5 3" xfId="37033" xr:uid="{00000000-0005-0000-0000-0000FF8E0000}"/>
    <cellStyle name="Normal 3 5 3 2 2 6" xfId="37034" xr:uid="{00000000-0005-0000-0000-0000008F0000}"/>
    <cellStyle name="Normal 3 5 3 2 2 7" xfId="37035" xr:uid="{00000000-0005-0000-0000-0000018F0000}"/>
    <cellStyle name="Normal 3 5 3 2 3" xfId="37036" xr:uid="{00000000-0005-0000-0000-0000028F0000}"/>
    <cellStyle name="Normal 3 5 3 2 3 2" xfId="37037" xr:uid="{00000000-0005-0000-0000-0000038F0000}"/>
    <cellStyle name="Normal 3 5 3 2 3 2 2" xfId="37038" xr:uid="{00000000-0005-0000-0000-0000048F0000}"/>
    <cellStyle name="Normal 3 5 3 2 3 2 2 2" xfId="37039" xr:uid="{00000000-0005-0000-0000-0000058F0000}"/>
    <cellStyle name="Normal 3 5 3 2 3 2 2 3" xfId="37040" xr:uid="{00000000-0005-0000-0000-0000068F0000}"/>
    <cellStyle name="Normal 3 5 3 2 3 2 3" xfId="37041" xr:uid="{00000000-0005-0000-0000-0000078F0000}"/>
    <cellStyle name="Normal 3 5 3 2 3 2 4" xfId="37042" xr:uid="{00000000-0005-0000-0000-0000088F0000}"/>
    <cellStyle name="Normal 3 5 3 2 3 3" xfId="37043" xr:uid="{00000000-0005-0000-0000-0000098F0000}"/>
    <cellStyle name="Normal 3 5 3 2 3 3 2" xfId="37044" xr:uid="{00000000-0005-0000-0000-00000A8F0000}"/>
    <cellStyle name="Normal 3 5 3 2 3 3 3" xfId="37045" xr:uid="{00000000-0005-0000-0000-00000B8F0000}"/>
    <cellStyle name="Normal 3 5 3 2 3 4" xfId="37046" xr:uid="{00000000-0005-0000-0000-00000C8F0000}"/>
    <cellStyle name="Normal 3 5 3 2 3 5" xfId="37047" xr:uid="{00000000-0005-0000-0000-00000D8F0000}"/>
    <cellStyle name="Normal 3 5 3 2 4" xfId="37048" xr:uid="{00000000-0005-0000-0000-00000E8F0000}"/>
    <cellStyle name="Normal 3 5 3 2 4 2" xfId="37049" xr:uid="{00000000-0005-0000-0000-00000F8F0000}"/>
    <cellStyle name="Normal 3 5 3 2 4 2 2" xfId="37050" xr:uid="{00000000-0005-0000-0000-0000108F0000}"/>
    <cellStyle name="Normal 3 5 3 2 4 2 2 2" xfId="37051" xr:uid="{00000000-0005-0000-0000-0000118F0000}"/>
    <cellStyle name="Normal 3 5 3 2 4 2 2 3" xfId="37052" xr:uid="{00000000-0005-0000-0000-0000128F0000}"/>
    <cellStyle name="Normal 3 5 3 2 4 2 3" xfId="37053" xr:uid="{00000000-0005-0000-0000-0000138F0000}"/>
    <cellStyle name="Normal 3 5 3 2 4 2 4" xfId="37054" xr:uid="{00000000-0005-0000-0000-0000148F0000}"/>
    <cellStyle name="Normal 3 5 3 2 4 3" xfId="37055" xr:uid="{00000000-0005-0000-0000-0000158F0000}"/>
    <cellStyle name="Normal 3 5 3 2 4 3 2" xfId="37056" xr:uid="{00000000-0005-0000-0000-0000168F0000}"/>
    <cellStyle name="Normal 3 5 3 2 4 3 3" xfId="37057" xr:uid="{00000000-0005-0000-0000-0000178F0000}"/>
    <cellStyle name="Normal 3 5 3 2 4 4" xfId="37058" xr:uid="{00000000-0005-0000-0000-0000188F0000}"/>
    <cellStyle name="Normal 3 5 3 2 4 5" xfId="37059" xr:uid="{00000000-0005-0000-0000-0000198F0000}"/>
    <cellStyle name="Normal 3 5 3 2 5" xfId="37060" xr:uid="{00000000-0005-0000-0000-00001A8F0000}"/>
    <cellStyle name="Normal 3 5 3 2 5 2" xfId="37061" xr:uid="{00000000-0005-0000-0000-00001B8F0000}"/>
    <cellStyle name="Normal 3 5 3 2 5 2 2" xfId="37062" xr:uid="{00000000-0005-0000-0000-00001C8F0000}"/>
    <cellStyle name="Normal 3 5 3 2 5 2 2 2" xfId="37063" xr:uid="{00000000-0005-0000-0000-00001D8F0000}"/>
    <cellStyle name="Normal 3 5 3 2 5 2 2 3" xfId="37064" xr:uid="{00000000-0005-0000-0000-00001E8F0000}"/>
    <cellStyle name="Normal 3 5 3 2 5 2 3" xfId="37065" xr:uid="{00000000-0005-0000-0000-00001F8F0000}"/>
    <cellStyle name="Normal 3 5 3 2 5 2 4" xfId="37066" xr:uid="{00000000-0005-0000-0000-0000208F0000}"/>
    <cellStyle name="Normal 3 5 3 2 5 3" xfId="37067" xr:uid="{00000000-0005-0000-0000-0000218F0000}"/>
    <cellStyle name="Normal 3 5 3 2 5 3 2" xfId="37068" xr:uid="{00000000-0005-0000-0000-0000228F0000}"/>
    <cellStyle name="Normal 3 5 3 2 5 3 3" xfId="37069" xr:uid="{00000000-0005-0000-0000-0000238F0000}"/>
    <cellStyle name="Normal 3 5 3 2 5 4" xfId="37070" xr:uid="{00000000-0005-0000-0000-0000248F0000}"/>
    <cellStyle name="Normal 3 5 3 2 5 5" xfId="37071" xr:uid="{00000000-0005-0000-0000-0000258F0000}"/>
    <cellStyle name="Normal 3 5 3 2 6" xfId="37072" xr:uid="{00000000-0005-0000-0000-0000268F0000}"/>
    <cellStyle name="Normal 3 5 3 2 6 2" xfId="37073" xr:uid="{00000000-0005-0000-0000-0000278F0000}"/>
    <cellStyle name="Normal 3 5 3 2 6 2 2" xfId="37074" xr:uid="{00000000-0005-0000-0000-0000288F0000}"/>
    <cellStyle name="Normal 3 5 3 2 6 2 3" xfId="37075" xr:uid="{00000000-0005-0000-0000-0000298F0000}"/>
    <cellStyle name="Normal 3 5 3 2 6 3" xfId="37076" xr:uid="{00000000-0005-0000-0000-00002A8F0000}"/>
    <cellStyle name="Normal 3 5 3 2 6 4" xfId="37077" xr:uid="{00000000-0005-0000-0000-00002B8F0000}"/>
    <cellStyle name="Normal 3 5 3 2 7" xfId="37078" xr:uid="{00000000-0005-0000-0000-00002C8F0000}"/>
    <cellStyle name="Normal 3 5 3 2 7 2" xfId="37079" xr:uid="{00000000-0005-0000-0000-00002D8F0000}"/>
    <cellStyle name="Normal 3 5 3 2 7 3" xfId="37080" xr:uid="{00000000-0005-0000-0000-00002E8F0000}"/>
    <cellStyle name="Normal 3 5 3 2 8" xfId="37081" xr:uid="{00000000-0005-0000-0000-00002F8F0000}"/>
    <cellStyle name="Normal 3 5 3 2 9" xfId="37082" xr:uid="{00000000-0005-0000-0000-0000308F0000}"/>
    <cellStyle name="Normal 3 5 3 3" xfId="649" xr:uid="{00000000-0005-0000-0000-0000318F0000}"/>
    <cellStyle name="Normal 3 5 3 3 2" xfId="37083" xr:uid="{00000000-0005-0000-0000-0000328F0000}"/>
    <cellStyle name="Normal 3 5 3 3 2 2" xfId="37084" xr:uid="{00000000-0005-0000-0000-0000338F0000}"/>
    <cellStyle name="Normal 3 5 3 3 2 2 2" xfId="37085" xr:uid="{00000000-0005-0000-0000-0000348F0000}"/>
    <cellStyle name="Normal 3 5 3 3 2 2 2 2" xfId="37086" xr:uid="{00000000-0005-0000-0000-0000358F0000}"/>
    <cellStyle name="Normal 3 5 3 3 2 2 2 2 2" xfId="37087" xr:uid="{00000000-0005-0000-0000-0000368F0000}"/>
    <cellStyle name="Normal 3 5 3 3 2 2 2 2 3" xfId="37088" xr:uid="{00000000-0005-0000-0000-0000378F0000}"/>
    <cellStyle name="Normal 3 5 3 3 2 2 2 3" xfId="37089" xr:uid="{00000000-0005-0000-0000-0000388F0000}"/>
    <cellStyle name="Normal 3 5 3 3 2 2 2 4" xfId="37090" xr:uid="{00000000-0005-0000-0000-0000398F0000}"/>
    <cellStyle name="Normal 3 5 3 3 2 2 3" xfId="37091" xr:uid="{00000000-0005-0000-0000-00003A8F0000}"/>
    <cellStyle name="Normal 3 5 3 3 2 2 3 2" xfId="37092" xr:uid="{00000000-0005-0000-0000-00003B8F0000}"/>
    <cellStyle name="Normal 3 5 3 3 2 2 3 3" xfId="37093" xr:uid="{00000000-0005-0000-0000-00003C8F0000}"/>
    <cellStyle name="Normal 3 5 3 3 2 2 4" xfId="37094" xr:uid="{00000000-0005-0000-0000-00003D8F0000}"/>
    <cellStyle name="Normal 3 5 3 3 2 2 5" xfId="37095" xr:uid="{00000000-0005-0000-0000-00003E8F0000}"/>
    <cellStyle name="Normal 3 5 3 3 2 3" xfId="37096" xr:uid="{00000000-0005-0000-0000-00003F8F0000}"/>
    <cellStyle name="Normal 3 5 3 3 2 3 2" xfId="37097" xr:uid="{00000000-0005-0000-0000-0000408F0000}"/>
    <cellStyle name="Normal 3 5 3 3 2 3 2 2" xfId="37098" xr:uid="{00000000-0005-0000-0000-0000418F0000}"/>
    <cellStyle name="Normal 3 5 3 3 2 3 2 3" xfId="37099" xr:uid="{00000000-0005-0000-0000-0000428F0000}"/>
    <cellStyle name="Normal 3 5 3 3 2 3 3" xfId="37100" xr:uid="{00000000-0005-0000-0000-0000438F0000}"/>
    <cellStyle name="Normal 3 5 3 3 2 3 4" xfId="37101" xr:uid="{00000000-0005-0000-0000-0000448F0000}"/>
    <cellStyle name="Normal 3 5 3 3 2 4" xfId="37102" xr:uid="{00000000-0005-0000-0000-0000458F0000}"/>
    <cellStyle name="Normal 3 5 3 3 2 4 2" xfId="37103" xr:uid="{00000000-0005-0000-0000-0000468F0000}"/>
    <cellStyle name="Normal 3 5 3 3 2 4 3" xfId="37104" xr:uid="{00000000-0005-0000-0000-0000478F0000}"/>
    <cellStyle name="Normal 3 5 3 3 2 5" xfId="37105" xr:uid="{00000000-0005-0000-0000-0000488F0000}"/>
    <cellStyle name="Normal 3 5 3 3 2 6" xfId="37106" xr:uid="{00000000-0005-0000-0000-0000498F0000}"/>
    <cellStyle name="Normal 3 5 3 3 3" xfId="37107" xr:uid="{00000000-0005-0000-0000-00004A8F0000}"/>
    <cellStyle name="Normal 3 5 3 3 3 2" xfId="37108" xr:uid="{00000000-0005-0000-0000-00004B8F0000}"/>
    <cellStyle name="Normal 3 5 3 3 3 2 2" xfId="37109" xr:uid="{00000000-0005-0000-0000-00004C8F0000}"/>
    <cellStyle name="Normal 3 5 3 3 3 2 2 2" xfId="37110" xr:uid="{00000000-0005-0000-0000-00004D8F0000}"/>
    <cellStyle name="Normal 3 5 3 3 3 2 2 3" xfId="37111" xr:uid="{00000000-0005-0000-0000-00004E8F0000}"/>
    <cellStyle name="Normal 3 5 3 3 3 2 3" xfId="37112" xr:uid="{00000000-0005-0000-0000-00004F8F0000}"/>
    <cellStyle name="Normal 3 5 3 3 3 2 4" xfId="37113" xr:uid="{00000000-0005-0000-0000-0000508F0000}"/>
    <cellStyle name="Normal 3 5 3 3 3 3" xfId="37114" xr:uid="{00000000-0005-0000-0000-0000518F0000}"/>
    <cellStyle name="Normal 3 5 3 3 3 3 2" xfId="37115" xr:uid="{00000000-0005-0000-0000-0000528F0000}"/>
    <cellStyle name="Normal 3 5 3 3 3 3 3" xfId="37116" xr:uid="{00000000-0005-0000-0000-0000538F0000}"/>
    <cellStyle name="Normal 3 5 3 3 3 4" xfId="37117" xr:uid="{00000000-0005-0000-0000-0000548F0000}"/>
    <cellStyle name="Normal 3 5 3 3 3 5" xfId="37118" xr:uid="{00000000-0005-0000-0000-0000558F0000}"/>
    <cellStyle name="Normal 3 5 3 3 4" xfId="37119" xr:uid="{00000000-0005-0000-0000-0000568F0000}"/>
    <cellStyle name="Normal 3 5 3 3 4 2" xfId="37120" xr:uid="{00000000-0005-0000-0000-0000578F0000}"/>
    <cellStyle name="Normal 3 5 3 3 4 2 2" xfId="37121" xr:uid="{00000000-0005-0000-0000-0000588F0000}"/>
    <cellStyle name="Normal 3 5 3 3 4 2 3" xfId="37122" xr:uid="{00000000-0005-0000-0000-0000598F0000}"/>
    <cellStyle name="Normal 3 5 3 3 4 3" xfId="37123" xr:uid="{00000000-0005-0000-0000-00005A8F0000}"/>
    <cellStyle name="Normal 3 5 3 3 4 4" xfId="37124" xr:uid="{00000000-0005-0000-0000-00005B8F0000}"/>
    <cellStyle name="Normal 3 5 3 3 5" xfId="37125" xr:uid="{00000000-0005-0000-0000-00005C8F0000}"/>
    <cellStyle name="Normal 3 5 3 3 5 2" xfId="37126" xr:uid="{00000000-0005-0000-0000-00005D8F0000}"/>
    <cellStyle name="Normal 3 5 3 3 5 3" xfId="37127" xr:uid="{00000000-0005-0000-0000-00005E8F0000}"/>
    <cellStyle name="Normal 3 5 3 3 6" xfId="37128" xr:uid="{00000000-0005-0000-0000-00005F8F0000}"/>
    <cellStyle name="Normal 3 5 3 3 7" xfId="37129" xr:uid="{00000000-0005-0000-0000-0000608F0000}"/>
    <cellStyle name="Normal 3 5 3 3 8" xfId="37130" xr:uid="{00000000-0005-0000-0000-0000618F0000}"/>
    <cellStyle name="Normal 3 5 3 4" xfId="37131" xr:uid="{00000000-0005-0000-0000-0000628F0000}"/>
    <cellStyle name="Normal 3 5 3 4 2" xfId="37132" xr:uid="{00000000-0005-0000-0000-0000638F0000}"/>
    <cellStyle name="Normal 3 5 3 4 2 2" xfId="37133" xr:uid="{00000000-0005-0000-0000-0000648F0000}"/>
    <cellStyle name="Normal 3 5 3 4 2 2 2" xfId="37134" xr:uid="{00000000-0005-0000-0000-0000658F0000}"/>
    <cellStyle name="Normal 3 5 3 4 2 2 2 2" xfId="37135" xr:uid="{00000000-0005-0000-0000-0000668F0000}"/>
    <cellStyle name="Normal 3 5 3 4 2 2 2 3" xfId="37136" xr:uid="{00000000-0005-0000-0000-0000678F0000}"/>
    <cellStyle name="Normal 3 5 3 4 2 2 3" xfId="37137" xr:uid="{00000000-0005-0000-0000-0000688F0000}"/>
    <cellStyle name="Normal 3 5 3 4 2 2 4" xfId="37138" xr:uid="{00000000-0005-0000-0000-0000698F0000}"/>
    <cellStyle name="Normal 3 5 3 4 2 3" xfId="37139" xr:uid="{00000000-0005-0000-0000-00006A8F0000}"/>
    <cellStyle name="Normal 3 5 3 4 2 3 2" xfId="37140" xr:uid="{00000000-0005-0000-0000-00006B8F0000}"/>
    <cellStyle name="Normal 3 5 3 4 2 3 3" xfId="37141" xr:uid="{00000000-0005-0000-0000-00006C8F0000}"/>
    <cellStyle name="Normal 3 5 3 4 2 4" xfId="37142" xr:uid="{00000000-0005-0000-0000-00006D8F0000}"/>
    <cellStyle name="Normal 3 5 3 4 2 5" xfId="37143" xr:uid="{00000000-0005-0000-0000-00006E8F0000}"/>
    <cellStyle name="Normal 3 5 3 4 3" xfId="37144" xr:uid="{00000000-0005-0000-0000-00006F8F0000}"/>
    <cellStyle name="Normal 3 5 3 4 3 2" xfId="37145" xr:uid="{00000000-0005-0000-0000-0000708F0000}"/>
    <cellStyle name="Normal 3 5 3 4 3 2 2" xfId="37146" xr:uid="{00000000-0005-0000-0000-0000718F0000}"/>
    <cellStyle name="Normal 3 5 3 4 3 2 3" xfId="37147" xr:uid="{00000000-0005-0000-0000-0000728F0000}"/>
    <cellStyle name="Normal 3 5 3 4 3 3" xfId="37148" xr:uid="{00000000-0005-0000-0000-0000738F0000}"/>
    <cellStyle name="Normal 3 5 3 4 3 4" xfId="37149" xr:uid="{00000000-0005-0000-0000-0000748F0000}"/>
    <cellStyle name="Normal 3 5 3 4 4" xfId="37150" xr:uid="{00000000-0005-0000-0000-0000758F0000}"/>
    <cellStyle name="Normal 3 5 3 4 4 2" xfId="37151" xr:uid="{00000000-0005-0000-0000-0000768F0000}"/>
    <cellStyle name="Normal 3 5 3 4 4 3" xfId="37152" xr:uid="{00000000-0005-0000-0000-0000778F0000}"/>
    <cellStyle name="Normal 3 5 3 4 5" xfId="37153" xr:uid="{00000000-0005-0000-0000-0000788F0000}"/>
    <cellStyle name="Normal 3 5 3 4 6" xfId="37154" xr:uid="{00000000-0005-0000-0000-0000798F0000}"/>
    <cellStyle name="Normal 3 5 3 5" xfId="37155" xr:uid="{00000000-0005-0000-0000-00007A8F0000}"/>
    <cellStyle name="Normal 3 5 3 5 2" xfId="37156" xr:uid="{00000000-0005-0000-0000-00007B8F0000}"/>
    <cellStyle name="Normal 3 5 3 5 2 2" xfId="37157" xr:uid="{00000000-0005-0000-0000-00007C8F0000}"/>
    <cellStyle name="Normal 3 5 3 5 2 2 2" xfId="37158" xr:uid="{00000000-0005-0000-0000-00007D8F0000}"/>
    <cellStyle name="Normal 3 5 3 5 2 2 3" xfId="37159" xr:uid="{00000000-0005-0000-0000-00007E8F0000}"/>
    <cellStyle name="Normal 3 5 3 5 2 3" xfId="37160" xr:uid="{00000000-0005-0000-0000-00007F8F0000}"/>
    <cellStyle name="Normal 3 5 3 5 2 4" xfId="37161" xr:uid="{00000000-0005-0000-0000-0000808F0000}"/>
    <cellStyle name="Normal 3 5 3 5 3" xfId="37162" xr:uid="{00000000-0005-0000-0000-0000818F0000}"/>
    <cellStyle name="Normal 3 5 3 5 3 2" xfId="37163" xr:uid="{00000000-0005-0000-0000-0000828F0000}"/>
    <cellStyle name="Normal 3 5 3 5 3 3" xfId="37164" xr:uid="{00000000-0005-0000-0000-0000838F0000}"/>
    <cellStyle name="Normal 3 5 3 5 4" xfId="37165" xr:uid="{00000000-0005-0000-0000-0000848F0000}"/>
    <cellStyle name="Normal 3 5 3 5 5" xfId="37166" xr:uid="{00000000-0005-0000-0000-0000858F0000}"/>
    <cellStyle name="Normal 3 5 3 6" xfId="37167" xr:uid="{00000000-0005-0000-0000-0000868F0000}"/>
    <cellStyle name="Normal 3 5 3 6 2" xfId="37168" xr:uid="{00000000-0005-0000-0000-0000878F0000}"/>
    <cellStyle name="Normal 3 5 3 6 2 2" xfId="37169" xr:uid="{00000000-0005-0000-0000-0000888F0000}"/>
    <cellStyle name="Normal 3 5 3 6 2 2 2" xfId="37170" xr:uid="{00000000-0005-0000-0000-0000898F0000}"/>
    <cellStyle name="Normal 3 5 3 6 2 2 3" xfId="37171" xr:uid="{00000000-0005-0000-0000-00008A8F0000}"/>
    <cellStyle name="Normal 3 5 3 6 2 3" xfId="37172" xr:uid="{00000000-0005-0000-0000-00008B8F0000}"/>
    <cellStyle name="Normal 3 5 3 6 2 4" xfId="37173" xr:uid="{00000000-0005-0000-0000-00008C8F0000}"/>
    <cellStyle name="Normal 3 5 3 6 3" xfId="37174" xr:uid="{00000000-0005-0000-0000-00008D8F0000}"/>
    <cellStyle name="Normal 3 5 3 6 3 2" xfId="37175" xr:uid="{00000000-0005-0000-0000-00008E8F0000}"/>
    <cellStyle name="Normal 3 5 3 6 3 3" xfId="37176" xr:uid="{00000000-0005-0000-0000-00008F8F0000}"/>
    <cellStyle name="Normal 3 5 3 6 4" xfId="37177" xr:uid="{00000000-0005-0000-0000-0000908F0000}"/>
    <cellStyle name="Normal 3 5 3 6 5" xfId="37178" xr:uid="{00000000-0005-0000-0000-0000918F0000}"/>
    <cellStyle name="Normal 3 5 3 7" xfId="37179" xr:uid="{00000000-0005-0000-0000-0000928F0000}"/>
    <cellStyle name="Normal 3 5 3 7 2" xfId="37180" xr:uid="{00000000-0005-0000-0000-0000938F0000}"/>
    <cellStyle name="Normal 3 5 3 7 2 2" xfId="37181" xr:uid="{00000000-0005-0000-0000-0000948F0000}"/>
    <cellStyle name="Normal 3 5 3 7 2 3" xfId="37182" xr:uid="{00000000-0005-0000-0000-0000958F0000}"/>
    <cellStyle name="Normal 3 5 3 7 3" xfId="37183" xr:uid="{00000000-0005-0000-0000-0000968F0000}"/>
    <cellStyle name="Normal 3 5 3 7 4" xfId="37184" xr:uid="{00000000-0005-0000-0000-0000978F0000}"/>
    <cellStyle name="Normal 3 5 3 8" xfId="37185" xr:uid="{00000000-0005-0000-0000-0000988F0000}"/>
    <cellStyle name="Normal 3 5 3 8 2" xfId="37186" xr:uid="{00000000-0005-0000-0000-0000998F0000}"/>
    <cellStyle name="Normal 3 5 3 8 3" xfId="37187" xr:uid="{00000000-0005-0000-0000-00009A8F0000}"/>
    <cellStyle name="Normal 3 5 3 9" xfId="37188" xr:uid="{00000000-0005-0000-0000-00009B8F0000}"/>
    <cellStyle name="Normal 3 5 4" xfId="650" xr:uid="{00000000-0005-0000-0000-00009C8F0000}"/>
    <cellStyle name="Normal 3 5 4 10" xfId="37189" xr:uid="{00000000-0005-0000-0000-00009D8F0000}"/>
    <cellStyle name="Normal 3 5 4 2" xfId="37190" xr:uid="{00000000-0005-0000-0000-00009E8F0000}"/>
    <cellStyle name="Normal 3 5 4 2 2" xfId="37191" xr:uid="{00000000-0005-0000-0000-00009F8F0000}"/>
    <cellStyle name="Normal 3 5 4 2 2 2" xfId="37192" xr:uid="{00000000-0005-0000-0000-0000A08F0000}"/>
    <cellStyle name="Normal 3 5 4 2 2 2 2" xfId="37193" xr:uid="{00000000-0005-0000-0000-0000A18F0000}"/>
    <cellStyle name="Normal 3 5 4 2 2 2 2 2" xfId="37194" xr:uid="{00000000-0005-0000-0000-0000A28F0000}"/>
    <cellStyle name="Normal 3 5 4 2 2 2 2 3" xfId="37195" xr:uid="{00000000-0005-0000-0000-0000A38F0000}"/>
    <cellStyle name="Normal 3 5 4 2 2 2 3" xfId="37196" xr:uid="{00000000-0005-0000-0000-0000A48F0000}"/>
    <cellStyle name="Normal 3 5 4 2 2 2 4" xfId="37197" xr:uid="{00000000-0005-0000-0000-0000A58F0000}"/>
    <cellStyle name="Normal 3 5 4 2 2 3" xfId="37198" xr:uid="{00000000-0005-0000-0000-0000A68F0000}"/>
    <cellStyle name="Normal 3 5 4 2 2 3 2" xfId="37199" xr:uid="{00000000-0005-0000-0000-0000A78F0000}"/>
    <cellStyle name="Normal 3 5 4 2 2 3 3" xfId="37200" xr:uid="{00000000-0005-0000-0000-0000A88F0000}"/>
    <cellStyle name="Normal 3 5 4 2 2 4" xfId="37201" xr:uid="{00000000-0005-0000-0000-0000A98F0000}"/>
    <cellStyle name="Normal 3 5 4 2 2 5" xfId="37202" xr:uid="{00000000-0005-0000-0000-0000AA8F0000}"/>
    <cellStyle name="Normal 3 5 4 2 3" xfId="37203" xr:uid="{00000000-0005-0000-0000-0000AB8F0000}"/>
    <cellStyle name="Normal 3 5 4 2 3 2" xfId="37204" xr:uid="{00000000-0005-0000-0000-0000AC8F0000}"/>
    <cellStyle name="Normal 3 5 4 2 3 2 2" xfId="37205" xr:uid="{00000000-0005-0000-0000-0000AD8F0000}"/>
    <cellStyle name="Normal 3 5 4 2 3 2 2 2" xfId="37206" xr:uid="{00000000-0005-0000-0000-0000AE8F0000}"/>
    <cellStyle name="Normal 3 5 4 2 3 2 2 3" xfId="37207" xr:uid="{00000000-0005-0000-0000-0000AF8F0000}"/>
    <cellStyle name="Normal 3 5 4 2 3 2 3" xfId="37208" xr:uid="{00000000-0005-0000-0000-0000B08F0000}"/>
    <cellStyle name="Normal 3 5 4 2 3 2 4" xfId="37209" xr:uid="{00000000-0005-0000-0000-0000B18F0000}"/>
    <cellStyle name="Normal 3 5 4 2 3 3" xfId="37210" xr:uid="{00000000-0005-0000-0000-0000B28F0000}"/>
    <cellStyle name="Normal 3 5 4 2 3 3 2" xfId="37211" xr:uid="{00000000-0005-0000-0000-0000B38F0000}"/>
    <cellStyle name="Normal 3 5 4 2 3 3 3" xfId="37212" xr:uid="{00000000-0005-0000-0000-0000B48F0000}"/>
    <cellStyle name="Normal 3 5 4 2 3 4" xfId="37213" xr:uid="{00000000-0005-0000-0000-0000B58F0000}"/>
    <cellStyle name="Normal 3 5 4 2 3 5" xfId="37214" xr:uid="{00000000-0005-0000-0000-0000B68F0000}"/>
    <cellStyle name="Normal 3 5 4 2 4" xfId="37215" xr:uid="{00000000-0005-0000-0000-0000B78F0000}"/>
    <cellStyle name="Normal 3 5 4 2 4 2" xfId="37216" xr:uid="{00000000-0005-0000-0000-0000B88F0000}"/>
    <cellStyle name="Normal 3 5 4 2 4 2 2" xfId="37217" xr:uid="{00000000-0005-0000-0000-0000B98F0000}"/>
    <cellStyle name="Normal 3 5 4 2 4 2 3" xfId="37218" xr:uid="{00000000-0005-0000-0000-0000BA8F0000}"/>
    <cellStyle name="Normal 3 5 4 2 4 3" xfId="37219" xr:uid="{00000000-0005-0000-0000-0000BB8F0000}"/>
    <cellStyle name="Normal 3 5 4 2 4 4" xfId="37220" xr:uid="{00000000-0005-0000-0000-0000BC8F0000}"/>
    <cellStyle name="Normal 3 5 4 2 5" xfId="37221" xr:uid="{00000000-0005-0000-0000-0000BD8F0000}"/>
    <cellStyle name="Normal 3 5 4 2 5 2" xfId="37222" xr:uid="{00000000-0005-0000-0000-0000BE8F0000}"/>
    <cellStyle name="Normal 3 5 4 2 5 3" xfId="37223" xr:uid="{00000000-0005-0000-0000-0000BF8F0000}"/>
    <cellStyle name="Normal 3 5 4 2 6" xfId="37224" xr:uid="{00000000-0005-0000-0000-0000C08F0000}"/>
    <cellStyle name="Normal 3 5 4 2 7" xfId="37225" xr:uid="{00000000-0005-0000-0000-0000C18F0000}"/>
    <cellStyle name="Normal 3 5 4 3" xfId="37226" xr:uid="{00000000-0005-0000-0000-0000C28F0000}"/>
    <cellStyle name="Normal 3 5 4 3 2" xfId="37227" xr:uid="{00000000-0005-0000-0000-0000C38F0000}"/>
    <cellStyle name="Normal 3 5 4 3 2 2" xfId="37228" xr:uid="{00000000-0005-0000-0000-0000C48F0000}"/>
    <cellStyle name="Normal 3 5 4 3 2 2 2" xfId="37229" xr:uid="{00000000-0005-0000-0000-0000C58F0000}"/>
    <cellStyle name="Normal 3 5 4 3 2 2 3" xfId="37230" xr:uid="{00000000-0005-0000-0000-0000C68F0000}"/>
    <cellStyle name="Normal 3 5 4 3 2 3" xfId="37231" xr:uid="{00000000-0005-0000-0000-0000C78F0000}"/>
    <cellStyle name="Normal 3 5 4 3 2 4" xfId="37232" xr:uid="{00000000-0005-0000-0000-0000C88F0000}"/>
    <cellStyle name="Normal 3 5 4 3 3" xfId="37233" xr:uid="{00000000-0005-0000-0000-0000C98F0000}"/>
    <cellStyle name="Normal 3 5 4 3 3 2" xfId="37234" xr:uid="{00000000-0005-0000-0000-0000CA8F0000}"/>
    <cellStyle name="Normal 3 5 4 3 3 3" xfId="37235" xr:uid="{00000000-0005-0000-0000-0000CB8F0000}"/>
    <cellStyle name="Normal 3 5 4 3 4" xfId="37236" xr:uid="{00000000-0005-0000-0000-0000CC8F0000}"/>
    <cellStyle name="Normal 3 5 4 3 5" xfId="37237" xr:uid="{00000000-0005-0000-0000-0000CD8F0000}"/>
    <cellStyle name="Normal 3 5 4 4" xfId="37238" xr:uid="{00000000-0005-0000-0000-0000CE8F0000}"/>
    <cellStyle name="Normal 3 5 4 4 2" xfId="37239" xr:uid="{00000000-0005-0000-0000-0000CF8F0000}"/>
    <cellStyle name="Normal 3 5 4 4 2 2" xfId="37240" xr:uid="{00000000-0005-0000-0000-0000D08F0000}"/>
    <cellStyle name="Normal 3 5 4 4 2 2 2" xfId="37241" xr:uid="{00000000-0005-0000-0000-0000D18F0000}"/>
    <cellStyle name="Normal 3 5 4 4 2 2 3" xfId="37242" xr:uid="{00000000-0005-0000-0000-0000D28F0000}"/>
    <cellStyle name="Normal 3 5 4 4 2 3" xfId="37243" xr:uid="{00000000-0005-0000-0000-0000D38F0000}"/>
    <cellStyle name="Normal 3 5 4 4 2 4" xfId="37244" xr:uid="{00000000-0005-0000-0000-0000D48F0000}"/>
    <cellStyle name="Normal 3 5 4 4 3" xfId="37245" xr:uid="{00000000-0005-0000-0000-0000D58F0000}"/>
    <cellStyle name="Normal 3 5 4 4 3 2" xfId="37246" xr:uid="{00000000-0005-0000-0000-0000D68F0000}"/>
    <cellStyle name="Normal 3 5 4 4 3 3" xfId="37247" xr:uid="{00000000-0005-0000-0000-0000D78F0000}"/>
    <cellStyle name="Normal 3 5 4 4 4" xfId="37248" xr:uid="{00000000-0005-0000-0000-0000D88F0000}"/>
    <cellStyle name="Normal 3 5 4 4 5" xfId="37249" xr:uid="{00000000-0005-0000-0000-0000D98F0000}"/>
    <cellStyle name="Normal 3 5 4 5" xfId="37250" xr:uid="{00000000-0005-0000-0000-0000DA8F0000}"/>
    <cellStyle name="Normal 3 5 4 5 2" xfId="37251" xr:uid="{00000000-0005-0000-0000-0000DB8F0000}"/>
    <cellStyle name="Normal 3 5 4 5 2 2" xfId="37252" xr:uid="{00000000-0005-0000-0000-0000DC8F0000}"/>
    <cellStyle name="Normal 3 5 4 5 2 2 2" xfId="37253" xr:uid="{00000000-0005-0000-0000-0000DD8F0000}"/>
    <cellStyle name="Normal 3 5 4 5 2 2 3" xfId="37254" xr:uid="{00000000-0005-0000-0000-0000DE8F0000}"/>
    <cellStyle name="Normal 3 5 4 5 2 3" xfId="37255" xr:uid="{00000000-0005-0000-0000-0000DF8F0000}"/>
    <cellStyle name="Normal 3 5 4 5 2 4" xfId="37256" xr:uid="{00000000-0005-0000-0000-0000E08F0000}"/>
    <cellStyle name="Normal 3 5 4 5 3" xfId="37257" xr:uid="{00000000-0005-0000-0000-0000E18F0000}"/>
    <cellStyle name="Normal 3 5 4 5 3 2" xfId="37258" xr:uid="{00000000-0005-0000-0000-0000E28F0000}"/>
    <cellStyle name="Normal 3 5 4 5 3 3" xfId="37259" xr:uid="{00000000-0005-0000-0000-0000E38F0000}"/>
    <cellStyle name="Normal 3 5 4 5 4" xfId="37260" xr:uid="{00000000-0005-0000-0000-0000E48F0000}"/>
    <cellStyle name="Normal 3 5 4 5 5" xfId="37261" xr:uid="{00000000-0005-0000-0000-0000E58F0000}"/>
    <cellStyle name="Normal 3 5 4 6" xfId="37262" xr:uid="{00000000-0005-0000-0000-0000E68F0000}"/>
    <cellStyle name="Normal 3 5 4 6 2" xfId="37263" xr:uid="{00000000-0005-0000-0000-0000E78F0000}"/>
    <cellStyle name="Normal 3 5 4 6 2 2" xfId="37264" xr:uid="{00000000-0005-0000-0000-0000E88F0000}"/>
    <cellStyle name="Normal 3 5 4 6 2 3" xfId="37265" xr:uid="{00000000-0005-0000-0000-0000E98F0000}"/>
    <cellStyle name="Normal 3 5 4 6 3" xfId="37266" xr:uid="{00000000-0005-0000-0000-0000EA8F0000}"/>
    <cellStyle name="Normal 3 5 4 6 4" xfId="37267" xr:uid="{00000000-0005-0000-0000-0000EB8F0000}"/>
    <cellStyle name="Normal 3 5 4 7" xfId="37268" xr:uid="{00000000-0005-0000-0000-0000EC8F0000}"/>
    <cellStyle name="Normal 3 5 4 7 2" xfId="37269" xr:uid="{00000000-0005-0000-0000-0000ED8F0000}"/>
    <cellStyle name="Normal 3 5 4 7 3" xfId="37270" xr:uid="{00000000-0005-0000-0000-0000EE8F0000}"/>
    <cellStyle name="Normal 3 5 4 8" xfId="37271" xr:uid="{00000000-0005-0000-0000-0000EF8F0000}"/>
    <cellStyle name="Normal 3 5 4 9" xfId="37272" xr:uid="{00000000-0005-0000-0000-0000F08F0000}"/>
    <cellStyle name="Normal 3 5 5" xfId="651" xr:uid="{00000000-0005-0000-0000-0000F18F0000}"/>
    <cellStyle name="Normal 3 5 5 2" xfId="37273" xr:uid="{00000000-0005-0000-0000-0000F28F0000}"/>
    <cellStyle name="Normal 3 5 5 2 2" xfId="37274" xr:uid="{00000000-0005-0000-0000-0000F38F0000}"/>
    <cellStyle name="Normal 3 5 5 2 2 2" xfId="37275" xr:uid="{00000000-0005-0000-0000-0000F48F0000}"/>
    <cellStyle name="Normal 3 5 5 2 2 2 2" xfId="37276" xr:uid="{00000000-0005-0000-0000-0000F58F0000}"/>
    <cellStyle name="Normal 3 5 5 2 2 2 3" xfId="37277" xr:uid="{00000000-0005-0000-0000-0000F68F0000}"/>
    <cellStyle name="Normal 3 5 5 2 2 3" xfId="37278" xr:uid="{00000000-0005-0000-0000-0000F78F0000}"/>
    <cellStyle name="Normal 3 5 5 2 2 4" xfId="37279" xr:uid="{00000000-0005-0000-0000-0000F88F0000}"/>
    <cellStyle name="Normal 3 5 5 2 3" xfId="37280" xr:uid="{00000000-0005-0000-0000-0000F98F0000}"/>
    <cellStyle name="Normal 3 5 5 2 3 2" xfId="37281" xr:uid="{00000000-0005-0000-0000-0000FA8F0000}"/>
    <cellStyle name="Normal 3 5 5 2 3 3" xfId="37282" xr:uid="{00000000-0005-0000-0000-0000FB8F0000}"/>
    <cellStyle name="Normal 3 5 5 2 4" xfId="37283" xr:uid="{00000000-0005-0000-0000-0000FC8F0000}"/>
    <cellStyle name="Normal 3 5 5 2 5" xfId="37284" xr:uid="{00000000-0005-0000-0000-0000FD8F0000}"/>
    <cellStyle name="Normal 3 5 5 3" xfId="37285" xr:uid="{00000000-0005-0000-0000-0000FE8F0000}"/>
    <cellStyle name="Normal 3 5 5 3 2" xfId="37286" xr:uid="{00000000-0005-0000-0000-0000FF8F0000}"/>
    <cellStyle name="Normal 3 5 5 3 2 2" xfId="37287" xr:uid="{00000000-0005-0000-0000-000000900000}"/>
    <cellStyle name="Normal 3 5 5 3 2 2 2" xfId="37288" xr:uid="{00000000-0005-0000-0000-000001900000}"/>
    <cellStyle name="Normal 3 5 5 3 2 2 3" xfId="37289" xr:uid="{00000000-0005-0000-0000-000002900000}"/>
    <cellStyle name="Normal 3 5 5 3 2 3" xfId="37290" xr:uid="{00000000-0005-0000-0000-000003900000}"/>
    <cellStyle name="Normal 3 5 5 3 2 4" xfId="37291" xr:uid="{00000000-0005-0000-0000-000004900000}"/>
    <cellStyle name="Normal 3 5 5 3 3" xfId="37292" xr:uid="{00000000-0005-0000-0000-000005900000}"/>
    <cellStyle name="Normal 3 5 5 3 3 2" xfId="37293" xr:uid="{00000000-0005-0000-0000-000006900000}"/>
    <cellStyle name="Normal 3 5 5 3 3 3" xfId="37294" xr:uid="{00000000-0005-0000-0000-000007900000}"/>
    <cellStyle name="Normal 3 5 5 3 4" xfId="37295" xr:uid="{00000000-0005-0000-0000-000008900000}"/>
    <cellStyle name="Normal 3 5 5 3 5" xfId="37296" xr:uid="{00000000-0005-0000-0000-000009900000}"/>
    <cellStyle name="Normal 3 5 5 4" xfId="37297" xr:uid="{00000000-0005-0000-0000-00000A900000}"/>
    <cellStyle name="Normal 3 5 5 4 2" xfId="37298" xr:uid="{00000000-0005-0000-0000-00000B900000}"/>
    <cellStyle name="Normal 3 5 5 4 2 2" xfId="37299" xr:uid="{00000000-0005-0000-0000-00000C900000}"/>
    <cellStyle name="Normal 3 5 5 4 2 3" xfId="37300" xr:uid="{00000000-0005-0000-0000-00000D900000}"/>
    <cellStyle name="Normal 3 5 5 4 3" xfId="37301" xr:uid="{00000000-0005-0000-0000-00000E900000}"/>
    <cellStyle name="Normal 3 5 5 4 4" xfId="37302" xr:uid="{00000000-0005-0000-0000-00000F900000}"/>
    <cellStyle name="Normal 3 5 5 5" xfId="37303" xr:uid="{00000000-0005-0000-0000-000010900000}"/>
    <cellStyle name="Normal 3 5 5 5 2" xfId="37304" xr:uid="{00000000-0005-0000-0000-000011900000}"/>
    <cellStyle name="Normal 3 5 5 5 3" xfId="37305" xr:uid="{00000000-0005-0000-0000-000012900000}"/>
    <cellStyle name="Normal 3 5 5 6" xfId="37306" xr:uid="{00000000-0005-0000-0000-000013900000}"/>
    <cellStyle name="Normal 3 5 5 7" xfId="37307" xr:uid="{00000000-0005-0000-0000-000014900000}"/>
    <cellStyle name="Normal 3 5 5 8" xfId="37308" xr:uid="{00000000-0005-0000-0000-000015900000}"/>
    <cellStyle name="Normal 3 5 6" xfId="37309" xr:uid="{00000000-0005-0000-0000-000016900000}"/>
    <cellStyle name="Normal 3 5 6 2" xfId="37310" xr:uid="{00000000-0005-0000-0000-000017900000}"/>
    <cellStyle name="Normal 3 5 6 2 2" xfId="37311" xr:uid="{00000000-0005-0000-0000-000018900000}"/>
    <cellStyle name="Normal 3 5 6 2 2 2" xfId="37312" xr:uid="{00000000-0005-0000-0000-000019900000}"/>
    <cellStyle name="Normal 3 5 6 2 2 2 2" xfId="37313" xr:uid="{00000000-0005-0000-0000-00001A900000}"/>
    <cellStyle name="Normal 3 5 6 2 2 2 2 2" xfId="37314" xr:uid="{00000000-0005-0000-0000-00001B900000}"/>
    <cellStyle name="Normal 3 5 6 2 2 2 2 3" xfId="37315" xr:uid="{00000000-0005-0000-0000-00001C900000}"/>
    <cellStyle name="Normal 3 5 6 2 2 2 3" xfId="37316" xr:uid="{00000000-0005-0000-0000-00001D900000}"/>
    <cellStyle name="Normal 3 5 6 2 2 2 4" xfId="37317" xr:uid="{00000000-0005-0000-0000-00001E900000}"/>
    <cellStyle name="Normal 3 5 6 2 2 3" xfId="37318" xr:uid="{00000000-0005-0000-0000-00001F900000}"/>
    <cellStyle name="Normal 3 5 6 2 2 3 2" xfId="37319" xr:uid="{00000000-0005-0000-0000-000020900000}"/>
    <cellStyle name="Normal 3 5 6 2 2 3 3" xfId="37320" xr:uid="{00000000-0005-0000-0000-000021900000}"/>
    <cellStyle name="Normal 3 5 6 2 2 4" xfId="37321" xr:uid="{00000000-0005-0000-0000-000022900000}"/>
    <cellStyle name="Normal 3 5 6 2 2 5" xfId="37322" xr:uid="{00000000-0005-0000-0000-000023900000}"/>
    <cellStyle name="Normal 3 5 6 2 3" xfId="37323" xr:uid="{00000000-0005-0000-0000-000024900000}"/>
    <cellStyle name="Normal 3 5 6 2 3 2" xfId="37324" xr:uid="{00000000-0005-0000-0000-000025900000}"/>
    <cellStyle name="Normal 3 5 6 2 3 2 2" xfId="37325" xr:uid="{00000000-0005-0000-0000-000026900000}"/>
    <cellStyle name="Normal 3 5 6 2 3 2 3" xfId="37326" xr:uid="{00000000-0005-0000-0000-000027900000}"/>
    <cellStyle name="Normal 3 5 6 2 3 3" xfId="37327" xr:uid="{00000000-0005-0000-0000-000028900000}"/>
    <cellStyle name="Normal 3 5 6 2 3 4" xfId="37328" xr:uid="{00000000-0005-0000-0000-000029900000}"/>
    <cellStyle name="Normal 3 5 6 2 4" xfId="37329" xr:uid="{00000000-0005-0000-0000-00002A900000}"/>
    <cellStyle name="Normal 3 5 6 2 4 2" xfId="37330" xr:uid="{00000000-0005-0000-0000-00002B900000}"/>
    <cellStyle name="Normal 3 5 6 2 4 3" xfId="37331" xr:uid="{00000000-0005-0000-0000-00002C900000}"/>
    <cellStyle name="Normal 3 5 6 2 5" xfId="37332" xr:uid="{00000000-0005-0000-0000-00002D900000}"/>
    <cellStyle name="Normal 3 5 6 2 6" xfId="37333" xr:uid="{00000000-0005-0000-0000-00002E900000}"/>
    <cellStyle name="Normal 3 5 6 3" xfId="37334" xr:uid="{00000000-0005-0000-0000-00002F900000}"/>
    <cellStyle name="Normal 3 5 6 3 2" xfId="37335" xr:uid="{00000000-0005-0000-0000-000030900000}"/>
    <cellStyle name="Normal 3 5 6 3 2 2" xfId="37336" xr:uid="{00000000-0005-0000-0000-000031900000}"/>
    <cellStyle name="Normal 3 5 6 3 2 2 2" xfId="37337" xr:uid="{00000000-0005-0000-0000-000032900000}"/>
    <cellStyle name="Normal 3 5 6 3 2 2 3" xfId="37338" xr:uid="{00000000-0005-0000-0000-000033900000}"/>
    <cellStyle name="Normal 3 5 6 3 2 3" xfId="37339" xr:uid="{00000000-0005-0000-0000-000034900000}"/>
    <cellStyle name="Normal 3 5 6 3 2 4" xfId="37340" xr:uid="{00000000-0005-0000-0000-000035900000}"/>
    <cellStyle name="Normal 3 5 6 3 3" xfId="37341" xr:uid="{00000000-0005-0000-0000-000036900000}"/>
    <cellStyle name="Normal 3 5 6 3 3 2" xfId="37342" xr:uid="{00000000-0005-0000-0000-000037900000}"/>
    <cellStyle name="Normal 3 5 6 3 3 3" xfId="37343" xr:uid="{00000000-0005-0000-0000-000038900000}"/>
    <cellStyle name="Normal 3 5 6 3 4" xfId="37344" xr:uid="{00000000-0005-0000-0000-000039900000}"/>
    <cellStyle name="Normal 3 5 6 3 5" xfId="37345" xr:uid="{00000000-0005-0000-0000-00003A900000}"/>
    <cellStyle name="Normal 3 5 6 4" xfId="37346" xr:uid="{00000000-0005-0000-0000-00003B900000}"/>
    <cellStyle name="Normal 3 5 6 4 2" xfId="37347" xr:uid="{00000000-0005-0000-0000-00003C900000}"/>
    <cellStyle name="Normal 3 5 6 4 2 2" xfId="37348" xr:uid="{00000000-0005-0000-0000-00003D900000}"/>
    <cellStyle name="Normal 3 5 6 4 2 2 2" xfId="37349" xr:uid="{00000000-0005-0000-0000-00003E900000}"/>
    <cellStyle name="Normal 3 5 6 4 2 2 3" xfId="37350" xr:uid="{00000000-0005-0000-0000-00003F900000}"/>
    <cellStyle name="Normal 3 5 6 4 2 3" xfId="37351" xr:uid="{00000000-0005-0000-0000-000040900000}"/>
    <cellStyle name="Normal 3 5 6 4 2 4" xfId="37352" xr:uid="{00000000-0005-0000-0000-000041900000}"/>
    <cellStyle name="Normal 3 5 6 4 3" xfId="37353" xr:uid="{00000000-0005-0000-0000-000042900000}"/>
    <cellStyle name="Normal 3 5 6 4 3 2" xfId="37354" xr:uid="{00000000-0005-0000-0000-000043900000}"/>
    <cellStyle name="Normal 3 5 6 4 3 3" xfId="37355" xr:uid="{00000000-0005-0000-0000-000044900000}"/>
    <cellStyle name="Normal 3 5 6 4 4" xfId="37356" xr:uid="{00000000-0005-0000-0000-000045900000}"/>
    <cellStyle name="Normal 3 5 6 4 5" xfId="37357" xr:uid="{00000000-0005-0000-0000-000046900000}"/>
    <cellStyle name="Normal 3 5 6 5" xfId="37358" xr:uid="{00000000-0005-0000-0000-000047900000}"/>
    <cellStyle name="Normal 3 5 6 5 2" xfId="37359" xr:uid="{00000000-0005-0000-0000-000048900000}"/>
    <cellStyle name="Normal 3 5 6 5 2 2" xfId="37360" xr:uid="{00000000-0005-0000-0000-000049900000}"/>
    <cellStyle name="Normal 3 5 6 5 2 3" xfId="37361" xr:uid="{00000000-0005-0000-0000-00004A900000}"/>
    <cellStyle name="Normal 3 5 6 5 3" xfId="37362" xr:uid="{00000000-0005-0000-0000-00004B900000}"/>
    <cellStyle name="Normal 3 5 6 5 4" xfId="37363" xr:uid="{00000000-0005-0000-0000-00004C900000}"/>
    <cellStyle name="Normal 3 5 6 6" xfId="37364" xr:uid="{00000000-0005-0000-0000-00004D900000}"/>
    <cellStyle name="Normal 3 5 6 6 2" xfId="37365" xr:uid="{00000000-0005-0000-0000-00004E900000}"/>
    <cellStyle name="Normal 3 5 6 6 3" xfId="37366" xr:uid="{00000000-0005-0000-0000-00004F900000}"/>
    <cellStyle name="Normal 3 5 6 7" xfId="37367" xr:uid="{00000000-0005-0000-0000-000050900000}"/>
    <cellStyle name="Normal 3 5 6 8" xfId="37368" xr:uid="{00000000-0005-0000-0000-000051900000}"/>
    <cellStyle name="Normal 3 5 7" xfId="37369" xr:uid="{00000000-0005-0000-0000-000052900000}"/>
    <cellStyle name="Normal 3 5 7 2" xfId="37370" xr:uid="{00000000-0005-0000-0000-000053900000}"/>
    <cellStyle name="Normal 3 5 7 2 2" xfId="37371" xr:uid="{00000000-0005-0000-0000-000054900000}"/>
    <cellStyle name="Normal 3 5 7 2 2 2" xfId="37372" xr:uid="{00000000-0005-0000-0000-000055900000}"/>
    <cellStyle name="Normal 3 5 7 2 2 2 2" xfId="37373" xr:uid="{00000000-0005-0000-0000-000056900000}"/>
    <cellStyle name="Normal 3 5 7 2 2 2 3" xfId="37374" xr:uid="{00000000-0005-0000-0000-000057900000}"/>
    <cellStyle name="Normal 3 5 7 2 2 3" xfId="37375" xr:uid="{00000000-0005-0000-0000-000058900000}"/>
    <cellStyle name="Normal 3 5 7 2 2 4" xfId="37376" xr:uid="{00000000-0005-0000-0000-000059900000}"/>
    <cellStyle name="Normal 3 5 7 2 3" xfId="37377" xr:uid="{00000000-0005-0000-0000-00005A900000}"/>
    <cellStyle name="Normal 3 5 7 2 3 2" xfId="37378" xr:uid="{00000000-0005-0000-0000-00005B900000}"/>
    <cellStyle name="Normal 3 5 7 2 3 3" xfId="37379" xr:uid="{00000000-0005-0000-0000-00005C900000}"/>
    <cellStyle name="Normal 3 5 7 2 4" xfId="37380" xr:uid="{00000000-0005-0000-0000-00005D900000}"/>
    <cellStyle name="Normal 3 5 7 2 5" xfId="37381" xr:uid="{00000000-0005-0000-0000-00005E900000}"/>
    <cellStyle name="Normal 3 5 7 3" xfId="37382" xr:uid="{00000000-0005-0000-0000-00005F900000}"/>
    <cellStyle name="Normal 3 5 7 3 2" xfId="37383" xr:uid="{00000000-0005-0000-0000-000060900000}"/>
    <cellStyle name="Normal 3 5 7 3 2 2" xfId="37384" xr:uid="{00000000-0005-0000-0000-000061900000}"/>
    <cellStyle name="Normal 3 5 7 3 2 3" xfId="37385" xr:uid="{00000000-0005-0000-0000-000062900000}"/>
    <cellStyle name="Normal 3 5 7 3 3" xfId="37386" xr:uid="{00000000-0005-0000-0000-000063900000}"/>
    <cellStyle name="Normal 3 5 7 3 4" xfId="37387" xr:uid="{00000000-0005-0000-0000-000064900000}"/>
    <cellStyle name="Normal 3 5 7 4" xfId="37388" xr:uid="{00000000-0005-0000-0000-000065900000}"/>
    <cellStyle name="Normal 3 5 7 4 2" xfId="37389" xr:uid="{00000000-0005-0000-0000-000066900000}"/>
    <cellStyle name="Normal 3 5 7 4 3" xfId="37390" xr:uid="{00000000-0005-0000-0000-000067900000}"/>
    <cellStyle name="Normal 3 5 7 5" xfId="37391" xr:uid="{00000000-0005-0000-0000-000068900000}"/>
    <cellStyle name="Normal 3 5 7 6" xfId="37392" xr:uid="{00000000-0005-0000-0000-000069900000}"/>
    <cellStyle name="Normal 3 5 8" xfId="37393" xr:uid="{00000000-0005-0000-0000-00006A900000}"/>
    <cellStyle name="Normal 3 5 8 2" xfId="37394" xr:uid="{00000000-0005-0000-0000-00006B900000}"/>
    <cellStyle name="Normal 3 5 8 2 2" xfId="37395" xr:uid="{00000000-0005-0000-0000-00006C900000}"/>
    <cellStyle name="Normal 3 5 8 2 2 2" xfId="37396" xr:uid="{00000000-0005-0000-0000-00006D900000}"/>
    <cellStyle name="Normal 3 5 8 2 2 3" xfId="37397" xr:uid="{00000000-0005-0000-0000-00006E900000}"/>
    <cellStyle name="Normal 3 5 8 2 3" xfId="37398" xr:uid="{00000000-0005-0000-0000-00006F900000}"/>
    <cellStyle name="Normal 3 5 8 2 4" xfId="37399" xr:uid="{00000000-0005-0000-0000-000070900000}"/>
    <cellStyle name="Normal 3 5 8 3" xfId="37400" xr:uid="{00000000-0005-0000-0000-000071900000}"/>
    <cellStyle name="Normal 3 5 8 3 2" xfId="37401" xr:uid="{00000000-0005-0000-0000-000072900000}"/>
    <cellStyle name="Normal 3 5 8 3 3" xfId="37402" xr:uid="{00000000-0005-0000-0000-000073900000}"/>
    <cellStyle name="Normal 3 5 8 4" xfId="37403" xr:uid="{00000000-0005-0000-0000-000074900000}"/>
    <cellStyle name="Normal 3 5 8 5" xfId="37404" xr:uid="{00000000-0005-0000-0000-000075900000}"/>
    <cellStyle name="Normal 3 5 9" xfId="37405" xr:uid="{00000000-0005-0000-0000-000076900000}"/>
    <cellStyle name="Normal 3 5 9 2" xfId="37406" xr:uid="{00000000-0005-0000-0000-000077900000}"/>
    <cellStyle name="Normal 3 5 9 2 2" xfId="37407" xr:uid="{00000000-0005-0000-0000-000078900000}"/>
    <cellStyle name="Normal 3 5 9 2 2 2" xfId="37408" xr:uid="{00000000-0005-0000-0000-000079900000}"/>
    <cellStyle name="Normal 3 5 9 2 2 3" xfId="37409" xr:uid="{00000000-0005-0000-0000-00007A900000}"/>
    <cellStyle name="Normal 3 5 9 2 3" xfId="37410" xr:uid="{00000000-0005-0000-0000-00007B900000}"/>
    <cellStyle name="Normal 3 5 9 2 4" xfId="37411" xr:uid="{00000000-0005-0000-0000-00007C900000}"/>
    <cellStyle name="Normal 3 5 9 3" xfId="37412" xr:uid="{00000000-0005-0000-0000-00007D900000}"/>
    <cellStyle name="Normal 3 5 9 3 2" xfId="37413" xr:uid="{00000000-0005-0000-0000-00007E900000}"/>
    <cellStyle name="Normal 3 5 9 3 3" xfId="37414" xr:uid="{00000000-0005-0000-0000-00007F900000}"/>
    <cellStyle name="Normal 3 5 9 4" xfId="37415" xr:uid="{00000000-0005-0000-0000-000080900000}"/>
    <cellStyle name="Normal 3 5 9 5" xfId="37416" xr:uid="{00000000-0005-0000-0000-000081900000}"/>
    <cellStyle name="Normal 3 6" xfId="652" xr:uid="{00000000-0005-0000-0000-000082900000}"/>
    <cellStyle name="Normal 3 6 2" xfId="37417" xr:uid="{00000000-0005-0000-0000-000083900000}"/>
    <cellStyle name="Normal 3 6 2 2" xfId="37418" xr:uid="{00000000-0005-0000-0000-000084900000}"/>
    <cellStyle name="Normal 3 6 2 2 2" xfId="37419" xr:uid="{00000000-0005-0000-0000-000085900000}"/>
    <cellStyle name="Normal 3 6 2 2 2 2" xfId="37420" xr:uid="{00000000-0005-0000-0000-000086900000}"/>
    <cellStyle name="Normal 3 6 2 2 2 2 2" xfId="37421" xr:uid="{00000000-0005-0000-0000-000087900000}"/>
    <cellStyle name="Normal 3 6 2 2 2 2 3" xfId="37422" xr:uid="{00000000-0005-0000-0000-000088900000}"/>
    <cellStyle name="Normal 3 6 2 2 2 3" xfId="37423" xr:uid="{00000000-0005-0000-0000-000089900000}"/>
    <cellStyle name="Normal 3 6 2 2 2 4" xfId="37424" xr:uid="{00000000-0005-0000-0000-00008A900000}"/>
    <cellStyle name="Normal 3 6 2 2 3" xfId="37425" xr:uid="{00000000-0005-0000-0000-00008B900000}"/>
    <cellStyle name="Normal 3 6 2 2 3 2" xfId="37426" xr:uid="{00000000-0005-0000-0000-00008C900000}"/>
    <cellStyle name="Normal 3 6 2 2 3 3" xfId="37427" xr:uid="{00000000-0005-0000-0000-00008D900000}"/>
    <cellStyle name="Normal 3 6 2 2 4" xfId="37428" xr:uid="{00000000-0005-0000-0000-00008E900000}"/>
    <cellStyle name="Normal 3 6 2 2 5" xfId="37429" xr:uid="{00000000-0005-0000-0000-00008F900000}"/>
    <cellStyle name="Normal 3 6 2 3" xfId="37430" xr:uid="{00000000-0005-0000-0000-000090900000}"/>
    <cellStyle name="Normal 3 6 2 3 2" xfId="37431" xr:uid="{00000000-0005-0000-0000-000091900000}"/>
    <cellStyle name="Normal 3 6 2 3 2 2" xfId="37432" xr:uid="{00000000-0005-0000-0000-000092900000}"/>
    <cellStyle name="Normal 3 6 2 3 2 3" xfId="37433" xr:uid="{00000000-0005-0000-0000-000093900000}"/>
    <cellStyle name="Normal 3 6 2 3 3" xfId="37434" xr:uid="{00000000-0005-0000-0000-000094900000}"/>
    <cellStyle name="Normal 3 6 2 3 4" xfId="37435" xr:uid="{00000000-0005-0000-0000-000095900000}"/>
    <cellStyle name="Normal 3 6 2 4" xfId="37436" xr:uid="{00000000-0005-0000-0000-000096900000}"/>
    <cellStyle name="Normal 3 6 2 4 2" xfId="37437" xr:uid="{00000000-0005-0000-0000-000097900000}"/>
    <cellStyle name="Normal 3 6 2 4 3" xfId="37438" xr:uid="{00000000-0005-0000-0000-000098900000}"/>
    <cellStyle name="Normal 3 6 2 5" xfId="37439" xr:uid="{00000000-0005-0000-0000-000099900000}"/>
    <cellStyle name="Normal 3 6 2 6" xfId="37440" xr:uid="{00000000-0005-0000-0000-00009A900000}"/>
    <cellStyle name="Normal 3 6 3" xfId="37441" xr:uid="{00000000-0005-0000-0000-00009B900000}"/>
    <cellStyle name="Normal 3 6 3 2" xfId="37442" xr:uid="{00000000-0005-0000-0000-00009C900000}"/>
    <cellStyle name="Normal 3 6 3 2 2" xfId="37443" xr:uid="{00000000-0005-0000-0000-00009D900000}"/>
    <cellStyle name="Normal 3 6 3 2 2 2" xfId="37444" xr:uid="{00000000-0005-0000-0000-00009E900000}"/>
    <cellStyle name="Normal 3 6 3 2 2 2 2" xfId="37445" xr:uid="{00000000-0005-0000-0000-00009F900000}"/>
    <cellStyle name="Normal 3 6 3 2 2 2 3" xfId="37446" xr:uid="{00000000-0005-0000-0000-0000A0900000}"/>
    <cellStyle name="Normal 3 6 3 2 2 3" xfId="37447" xr:uid="{00000000-0005-0000-0000-0000A1900000}"/>
    <cellStyle name="Normal 3 6 3 2 2 4" xfId="37448" xr:uid="{00000000-0005-0000-0000-0000A2900000}"/>
    <cellStyle name="Normal 3 6 3 2 3" xfId="37449" xr:uid="{00000000-0005-0000-0000-0000A3900000}"/>
    <cellStyle name="Normal 3 6 3 2 3 2" xfId="37450" xr:uid="{00000000-0005-0000-0000-0000A4900000}"/>
    <cellStyle name="Normal 3 6 3 2 3 3" xfId="37451" xr:uid="{00000000-0005-0000-0000-0000A5900000}"/>
    <cellStyle name="Normal 3 6 3 2 4" xfId="37452" xr:uid="{00000000-0005-0000-0000-0000A6900000}"/>
    <cellStyle name="Normal 3 6 3 2 5" xfId="37453" xr:uid="{00000000-0005-0000-0000-0000A7900000}"/>
    <cellStyle name="Normal 3 6 3 3" xfId="37454" xr:uid="{00000000-0005-0000-0000-0000A8900000}"/>
    <cellStyle name="Normal 3 6 3 3 2" xfId="37455" xr:uid="{00000000-0005-0000-0000-0000A9900000}"/>
    <cellStyle name="Normal 3 6 3 3 2 2" xfId="37456" xr:uid="{00000000-0005-0000-0000-0000AA900000}"/>
    <cellStyle name="Normal 3 6 3 3 2 3" xfId="37457" xr:uid="{00000000-0005-0000-0000-0000AB900000}"/>
    <cellStyle name="Normal 3 6 3 3 3" xfId="37458" xr:uid="{00000000-0005-0000-0000-0000AC900000}"/>
    <cellStyle name="Normal 3 6 3 3 4" xfId="37459" xr:uid="{00000000-0005-0000-0000-0000AD900000}"/>
    <cellStyle name="Normal 3 6 3 4" xfId="37460" xr:uid="{00000000-0005-0000-0000-0000AE900000}"/>
    <cellStyle name="Normal 3 6 3 4 2" xfId="37461" xr:uid="{00000000-0005-0000-0000-0000AF900000}"/>
    <cellStyle name="Normal 3 6 3 4 3" xfId="37462" xr:uid="{00000000-0005-0000-0000-0000B0900000}"/>
    <cellStyle name="Normal 3 6 3 5" xfId="37463" xr:uid="{00000000-0005-0000-0000-0000B1900000}"/>
    <cellStyle name="Normal 3 6 3 6" xfId="37464" xr:uid="{00000000-0005-0000-0000-0000B2900000}"/>
    <cellStyle name="Normal 3 6 4" xfId="37465" xr:uid="{00000000-0005-0000-0000-0000B3900000}"/>
    <cellStyle name="Normal 3 6 4 2" xfId="37466" xr:uid="{00000000-0005-0000-0000-0000B4900000}"/>
    <cellStyle name="Normal 3 6 4 2 2" xfId="37467" xr:uid="{00000000-0005-0000-0000-0000B5900000}"/>
    <cellStyle name="Normal 3 6 4 2 2 2" xfId="37468" xr:uid="{00000000-0005-0000-0000-0000B6900000}"/>
    <cellStyle name="Normal 3 6 4 2 2 3" xfId="37469" xr:uid="{00000000-0005-0000-0000-0000B7900000}"/>
    <cellStyle name="Normal 3 6 4 2 3" xfId="37470" xr:uid="{00000000-0005-0000-0000-0000B8900000}"/>
    <cellStyle name="Normal 3 6 4 2 4" xfId="37471" xr:uid="{00000000-0005-0000-0000-0000B9900000}"/>
    <cellStyle name="Normal 3 6 4 3" xfId="37472" xr:uid="{00000000-0005-0000-0000-0000BA900000}"/>
    <cellStyle name="Normal 3 6 4 3 2" xfId="37473" xr:uid="{00000000-0005-0000-0000-0000BB900000}"/>
    <cellStyle name="Normal 3 6 4 3 3" xfId="37474" xr:uid="{00000000-0005-0000-0000-0000BC900000}"/>
    <cellStyle name="Normal 3 6 4 4" xfId="37475" xr:uid="{00000000-0005-0000-0000-0000BD900000}"/>
    <cellStyle name="Normal 3 6 4 5" xfId="37476" xr:uid="{00000000-0005-0000-0000-0000BE900000}"/>
    <cellStyle name="Normal 3 6 5" xfId="37477" xr:uid="{00000000-0005-0000-0000-0000BF900000}"/>
    <cellStyle name="Normal 3 6 5 2" xfId="37478" xr:uid="{00000000-0005-0000-0000-0000C0900000}"/>
    <cellStyle name="Normal 3 6 5 2 2" xfId="37479" xr:uid="{00000000-0005-0000-0000-0000C1900000}"/>
    <cellStyle name="Normal 3 6 5 2 2 2" xfId="37480" xr:uid="{00000000-0005-0000-0000-0000C2900000}"/>
    <cellStyle name="Normal 3 6 5 2 2 3" xfId="37481" xr:uid="{00000000-0005-0000-0000-0000C3900000}"/>
    <cellStyle name="Normal 3 6 5 2 3" xfId="37482" xr:uid="{00000000-0005-0000-0000-0000C4900000}"/>
    <cellStyle name="Normal 3 6 5 2 4" xfId="37483" xr:uid="{00000000-0005-0000-0000-0000C5900000}"/>
    <cellStyle name="Normal 3 6 5 3" xfId="37484" xr:uid="{00000000-0005-0000-0000-0000C6900000}"/>
    <cellStyle name="Normal 3 6 5 3 2" xfId="37485" xr:uid="{00000000-0005-0000-0000-0000C7900000}"/>
    <cellStyle name="Normal 3 6 5 3 3" xfId="37486" xr:uid="{00000000-0005-0000-0000-0000C8900000}"/>
    <cellStyle name="Normal 3 6 5 4" xfId="37487" xr:uid="{00000000-0005-0000-0000-0000C9900000}"/>
    <cellStyle name="Normal 3 6 5 5" xfId="37488" xr:uid="{00000000-0005-0000-0000-0000CA900000}"/>
    <cellStyle name="Normal 3 7" xfId="653" xr:uid="{00000000-0005-0000-0000-0000CB900000}"/>
    <cellStyle name="Normal 3 7 2" xfId="37489" xr:uid="{00000000-0005-0000-0000-0000CC900000}"/>
    <cellStyle name="Normal 3 8" xfId="53829" xr:uid="{00000000-0005-0000-0000-0000CD900000}"/>
    <cellStyle name="Normal 30" xfId="654" xr:uid="{00000000-0005-0000-0000-0000CE900000}"/>
    <cellStyle name="Normal 30 2" xfId="37490" xr:uid="{00000000-0005-0000-0000-0000CF900000}"/>
    <cellStyle name="Normal 30 3" xfId="37491" xr:uid="{00000000-0005-0000-0000-0000D0900000}"/>
    <cellStyle name="Normal 30 3 2" xfId="37492" xr:uid="{00000000-0005-0000-0000-0000D1900000}"/>
    <cellStyle name="Normal 30 3 2 2" xfId="37493" xr:uid="{00000000-0005-0000-0000-0000D2900000}"/>
    <cellStyle name="Normal 31" xfId="655" xr:uid="{00000000-0005-0000-0000-0000D3900000}"/>
    <cellStyle name="Normal 31 2" xfId="37494" xr:uid="{00000000-0005-0000-0000-0000D4900000}"/>
    <cellStyle name="Normal 31 3" xfId="37495" xr:uid="{00000000-0005-0000-0000-0000D5900000}"/>
    <cellStyle name="Normal 31 3 2" xfId="37496" xr:uid="{00000000-0005-0000-0000-0000D6900000}"/>
    <cellStyle name="Normal 31 3 2 2" xfId="37497" xr:uid="{00000000-0005-0000-0000-0000D7900000}"/>
    <cellStyle name="Normal 32" xfId="656" xr:uid="{00000000-0005-0000-0000-0000D8900000}"/>
    <cellStyle name="Normal 32 10" xfId="37498" xr:uid="{00000000-0005-0000-0000-0000D9900000}"/>
    <cellStyle name="Normal 32 2" xfId="37499" xr:uid="{00000000-0005-0000-0000-0000DA900000}"/>
    <cellStyle name="Normal 32 3" xfId="37500" xr:uid="{00000000-0005-0000-0000-0000DB900000}"/>
    <cellStyle name="Normal 32 3 2" xfId="37501" xr:uid="{00000000-0005-0000-0000-0000DC900000}"/>
    <cellStyle name="Normal 32 3 2 2" xfId="37502" xr:uid="{00000000-0005-0000-0000-0000DD900000}"/>
    <cellStyle name="Normal 32 3 2 2 2" xfId="37503" xr:uid="{00000000-0005-0000-0000-0000DE900000}"/>
    <cellStyle name="Normal 32 3 2 2 2 2" xfId="37504" xr:uid="{00000000-0005-0000-0000-0000DF900000}"/>
    <cellStyle name="Normal 32 3 2 2 2 2 2" xfId="37505" xr:uid="{00000000-0005-0000-0000-0000E0900000}"/>
    <cellStyle name="Normal 32 3 2 2 2 2 3" xfId="37506" xr:uid="{00000000-0005-0000-0000-0000E1900000}"/>
    <cellStyle name="Normal 32 3 2 2 2 3" xfId="37507" xr:uid="{00000000-0005-0000-0000-0000E2900000}"/>
    <cellStyle name="Normal 32 3 2 2 2 4" xfId="37508" xr:uid="{00000000-0005-0000-0000-0000E3900000}"/>
    <cellStyle name="Normal 32 3 2 2 3" xfId="37509" xr:uid="{00000000-0005-0000-0000-0000E4900000}"/>
    <cellStyle name="Normal 32 3 2 2 3 2" xfId="37510" xr:uid="{00000000-0005-0000-0000-0000E5900000}"/>
    <cellStyle name="Normal 32 3 2 2 3 3" xfId="37511" xr:uid="{00000000-0005-0000-0000-0000E6900000}"/>
    <cellStyle name="Normal 32 3 2 2 4" xfId="37512" xr:uid="{00000000-0005-0000-0000-0000E7900000}"/>
    <cellStyle name="Normal 32 3 2 2 5" xfId="37513" xr:uid="{00000000-0005-0000-0000-0000E8900000}"/>
    <cellStyle name="Normal 32 3 2 3" xfId="37514" xr:uid="{00000000-0005-0000-0000-0000E9900000}"/>
    <cellStyle name="Normal 32 3 2 3 2" xfId="37515" xr:uid="{00000000-0005-0000-0000-0000EA900000}"/>
    <cellStyle name="Normal 32 3 2 3 2 2" xfId="37516" xr:uid="{00000000-0005-0000-0000-0000EB900000}"/>
    <cellStyle name="Normal 32 3 2 3 2 3" xfId="37517" xr:uid="{00000000-0005-0000-0000-0000EC900000}"/>
    <cellStyle name="Normal 32 3 2 3 3" xfId="37518" xr:uid="{00000000-0005-0000-0000-0000ED900000}"/>
    <cellStyle name="Normal 32 3 2 3 4" xfId="37519" xr:uid="{00000000-0005-0000-0000-0000EE900000}"/>
    <cellStyle name="Normal 32 3 2 4" xfId="37520" xr:uid="{00000000-0005-0000-0000-0000EF900000}"/>
    <cellStyle name="Normal 32 3 2 4 2" xfId="37521" xr:uid="{00000000-0005-0000-0000-0000F0900000}"/>
    <cellStyle name="Normal 32 3 2 4 3" xfId="37522" xr:uid="{00000000-0005-0000-0000-0000F1900000}"/>
    <cellStyle name="Normal 32 3 2 5" xfId="37523" xr:uid="{00000000-0005-0000-0000-0000F2900000}"/>
    <cellStyle name="Normal 32 3 2 6" xfId="37524" xr:uid="{00000000-0005-0000-0000-0000F3900000}"/>
    <cellStyle name="Normal 32 3 3" xfId="37525" xr:uid="{00000000-0005-0000-0000-0000F4900000}"/>
    <cellStyle name="Normal 32 3 3 2" xfId="37526" xr:uid="{00000000-0005-0000-0000-0000F5900000}"/>
    <cellStyle name="Normal 32 3 3 2 2" xfId="37527" xr:uid="{00000000-0005-0000-0000-0000F6900000}"/>
    <cellStyle name="Normal 32 3 3 2 2 2" xfId="37528" xr:uid="{00000000-0005-0000-0000-0000F7900000}"/>
    <cellStyle name="Normal 32 3 3 2 2 3" xfId="37529" xr:uid="{00000000-0005-0000-0000-0000F8900000}"/>
    <cellStyle name="Normal 32 3 3 2 3" xfId="37530" xr:uid="{00000000-0005-0000-0000-0000F9900000}"/>
    <cellStyle name="Normal 32 3 3 2 4" xfId="37531" xr:uid="{00000000-0005-0000-0000-0000FA900000}"/>
    <cellStyle name="Normal 32 3 3 3" xfId="37532" xr:uid="{00000000-0005-0000-0000-0000FB900000}"/>
    <cellStyle name="Normal 32 3 3 3 2" xfId="37533" xr:uid="{00000000-0005-0000-0000-0000FC900000}"/>
    <cellStyle name="Normal 32 3 3 3 3" xfId="37534" xr:uid="{00000000-0005-0000-0000-0000FD900000}"/>
    <cellStyle name="Normal 32 3 3 4" xfId="37535" xr:uid="{00000000-0005-0000-0000-0000FE900000}"/>
    <cellStyle name="Normal 32 3 3 5" xfId="37536" xr:uid="{00000000-0005-0000-0000-0000FF900000}"/>
    <cellStyle name="Normal 32 3 4" xfId="37537" xr:uid="{00000000-0005-0000-0000-000000910000}"/>
    <cellStyle name="Normal 32 3 4 2" xfId="37538" xr:uid="{00000000-0005-0000-0000-000001910000}"/>
    <cellStyle name="Normal 32 3 4 2 2" xfId="37539" xr:uid="{00000000-0005-0000-0000-000002910000}"/>
    <cellStyle name="Normal 32 3 4 2 3" xfId="37540" xr:uid="{00000000-0005-0000-0000-000003910000}"/>
    <cellStyle name="Normal 32 3 4 3" xfId="37541" xr:uid="{00000000-0005-0000-0000-000004910000}"/>
    <cellStyle name="Normal 32 3 4 4" xfId="37542" xr:uid="{00000000-0005-0000-0000-000005910000}"/>
    <cellStyle name="Normal 32 3 5" xfId="37543" xr:uid="{00000000-0005-0000-0000-000006910000}"/>
    <cellStyle name="Normal 32 3 5 2" xfId="37544" xr:uid="{00000000-0005-0000-0000-000007910000}"/>
    <cellStyle name="Normal 32 3 5 3" xfId="37545" xr:uid="{00000000-0005-0000-0000-000008910000}"/>
    <cellStyle name="Normal 32 3 6" xfId="37546" xr:uid="{00000000-0005-0000-0000-000009910000}"/>
    <cellStyle name="Normal 32 3 7" xfId="37547" xr:uid="{00000000-0005-0000-0000-00000A910000}"/>
    <cellStyle name="Normal 32 4" xfId="37548" xr:uid="{00000000-0005-0000-0000-00000B910000}"/>
    <cellStyle name="Normal 32 4 2" xfId="37549" xr:uid="{00000000-0005-0000-0000-00000C910000}"/>
    <cellStyle name="Normal 32 4 2 2" xfId="37550" xr:uid="{00000000-0005-0000-0000-00000D910000}"/>
    <cellStyle name="Normal 32 4 2 2 2" xfId="37551" xr:uid="{00000000-0005-0000-0000-00000E910000}"/>
    <cellStyle name="Normal 32 4 2 2 2 2" xfId="37552" xr:uid="{00000000-0005-0000-0000-00000F910000}"/>
    <cellStyle name="Normal 32 4 2 2 2 2 2" xfId="37553" xr:uid="{00000000-0005-0000-0000-000010910000}"/>
    <cellStyle name="Normal 32 4 2 2 2 2 3" xfId="37554" xr:uid="{00000000-0005-0000-0000-000011910000}"/>
    <cellStyle name="Normal 32 4 2 2 2 3" xfId="37555" xr:uid="{00000000-0005-0000-0000-000012910000}"/>
    <cellStyle name="Normal 32 4 2 2 2 4" xfId="37556" xr:uid="{00000000-0005-0000-0000-000013910000}"/>
    <cellStyle name="Normal 32 4 2 2 3" xfId="37557" xr:uid="{00000000-0005-0000-0000-000014910000}"/>
    <cellStyle name="Normal 32 4 2 2 3 2" xfId="37558" xr:uid="{00000000-0005-0000-0000-000015910000}"/>
    <cellStyle name="Normal 32 4 2 2 3 3" xfId="37559" xr:uid="{00000000-0005-0000-0000-000016910000}"/>
    <cellStyle name="Normal 32 4 2 2 4" xfId="37560" xr:uid="{00000000-0005-0000-0000-000017910000}"/>
    <cellStyle name="Normal 32 4 2 2 5" xfId="37561" xr:uid="{00000000-0005-0000-0000-000018910000}"/>
    <cellStyle name="Normal 32 4 2 3" xfId="37562" xr:uid="{00000000-0005-0000-0000-000019910000}"/>
    <cellStyle name="Normal 32 4 2 3 2" xfId="37563" xr:uid="{00000000-0005-0000-0000-00001A910000}"/>
    <cellStyle name="Normal 32 4 2 3 2 2" xfId="37564" xr:uid="{00000000-0005-0000-0000-00001B910000}"/>
    <cellStyle name="Normal 32 4 2 3 2 3" xfId="37565" xr:uid="{00000000-0005-0000-0000-00001C910000}"/>
    <cellStyle name="Normal 32 4 2 3 3" xfId="37566" xr:uid="{00000000-0005-0000-0000-00001D910000}"/>
    <cellStyle name="Normal 32 4 2 3 4" xfId="37567" xr:uid="{00000000-0005-0000-0000-00001E910000}"/>
    <cellStyle name="Normal 32 4 2 4" xfId="37568" xr:uid="{00000000-0005-0000-0000-00001F910000}"/>
    <cellStyle name="Normal 32 4 2 4 2" xfId="37569" xr:uid="{00000000-0005-0000-0000-000020910000}"/>
    <cellStyle name="Normal 32 4 2 4 3" xfId="37570" xr:uid="{00000000-0005-0000-0000-000021910000}"/>
    <cellStyle name="Normal 32 4 2 5" xfId="37571" xr:uid="{00000000-0005-0000-0000-000022910000}"/>
    <cellStyle name="Normal 32 4 2 6" xfId="37572" xr:uid="{00000000-0005-0000-0000-000023910000}"/>
    <cellStyle name="Normal 32 4 3" xfId="37573" xr:uid="{00000000-0005-0000-0000-000024910000}"/>
    <cellStyle name="Normal 32 4 3 2" xfId="37574" xr:uid="{00000000-0005-0000-0000-000025910000}"/>
    <cellStyle name="Normal 32 4 3 2 2" xfId="37575" xr:uid="{00000000-0005-0000-0000-000026910000}"/>
    <cellStyle name="Normal 32 4 3 2 2 2" xfId="37576" xr:uid="{00000000-0005-0000-0000-000027910000}"/>
    <cellStyle name="Normal 32 4 3 2 2 3" xfId="37577" xr:uid="{00000000-0005-0000-0000-000028910000}"/>
    <cellStyle name="Normal 32 4 3 2 3" xfId="37578" xr:uid="{00000000-0005-0000-0000-000029910000}"/>
    <cellStyle name="Normal 32 4 3 2 4" xfId="37579" xr:uid="{00000000-0005-0000-0000-00002A910000}"/>
    <cellStyle name="Normal 32 4 3 3" xfId="37580" xr:uid="{00000000-0005-0000-0000-00002B910000}"/>
    <cellStyle name="Normal 32 4 3 3 2" xfId="37581" xr:uid="{00000000-0005-0000-0000-00002C910000}"/>
    <cellStyle name="Normal 32 4 3 3 3" xfId="37582" xr:uid="{00000000-0005-0000-0000-00002D910000}"/>
    <cellStyle name="Normal 32 4 3 4" xfId="37583" xr:uid="{00000000-0005-0000-0000-00002E910000}"/>
    <cellStyle name="Normal 32 4 3 5" xfId="37584" xr:uid="{00000000-0005-0000-0000-00002F910000}"/>
    <cellStyle name="Normal 32 4 4" xfId="37585" xr:uid="{00000000-0005-0000-0000-000030910000}"/>
    <cellStyle name="Normal 32 4 4 2" xfId="37586" xr:uid="{00000000-0005-0000-0000-000031910000}"/>
    <cellStyle name="Normal 32 4 4 2 2" xfId="37587" xr:uid="{00000000-0005-0000-0000-000032910000}"/>
    <cellStyle name="Normal 32 4 4 2 3" xfId="37588" xr:uid="{00000000-0005-0000-0000-000033910000}"/>
    <cellStyle name="Normal 32 4 4 3" xfId="37589" xr:uid="{00000000-0005-0000-0000-000034910000}"/>
    <cellStyle name="Normal 32 4 4 4" xfId="37590" xr:uid="{00000000-0005-0000-0000-000035910000}"/>
    <cellStyle name="Normal 32 4 5" xfId="37591" xr:uid="{00000000-0005-0000-0000-000036910000}"/>
    <cellStyle name="Normal 32 4 5 2" xfId="37592" xr:uid="{00000000-0005-0000-0000-000037910000}"/>
    <cellStyle name="Normal 32 4 5 3" xfId="37593" xr:uid="{00000000-0005-0000-0000-000038910000}"/>
    <cellStyle name="Normal 32 4 6" xfId="37594" xr:uid="{00000000-0005-0000-0000-000039910000}"/>
    <cellStyle name="Normal 32 4 7" xfId="37595" xr:uid="{00000000-0005-0000-0000-00003A910000}"/>
    <cellStyle name="Normal 32 5" xfId="37596" xr:uid="{00000000-0005-0000-0000-00003B910000}"/>
    <cellStyle name="Normal 32 5 2" xfId="37597" xr:uid="{00000000-0005-0000-0000-00003C910000}"/>
    <cellStyle name="Normal 32 5 2 2" xfId="37598" xr:uid="{00000000-0005-0000-0000-00003D910000}"/>
    <cellStyle name="Normal 32 5 2 2 2" xfId="37599" xr:uid="{00000000-0005-0000-0000-00003E910000}"/>
    <cellStyle name="Normal 32 5 2 2 2 2" xfId="37600" xr:uid="{00000000-0005-0000-0000-00003F910000}"/>
    <cellStyle name="Normal 32 5 2 2 2 2 2" xfId="37601" xr:uid="{00000000-0005-0000-0000-000040910000}"/>
    <cellStyle name="Normal 32 5 2 2 2 2 3" xfId="37602" xr:uid="{00000000-0005-0000-0000-000041910000}"/>
    <cellStyle name="Normal 32 5 2 2 2 3" xfId="37603" xr:uid="{00000000-0005-0000-0000-000042910000}"/>
    <cellStyle name="Normal 32 5 2 2 2 4" xfId="37604" xr:uid="{00000000-0005-0000-0000-000043910000}"/>
    <cellStyle name="Normal 32 5 2 2 3" xfId="37605" xr:uid="{00000000-0005-0000-0000-000044910000}"/>
    <cellStyle name="Normal 32 5 2 2 3 2" xfId="37606" xr:uid="{00000000-0005-0000-0000-000045910000}"/>
    <cellStyle name="Normal 32 5 2 2 3 3" xfId="37607" xr:uid="{00000000-0005-0000-0000-000046910000}"/>
    <cellStyle name="Normal 32 5 2 2 4" xfId="37608" xr:uid="{00000000-0005-0000-0000-000047910000}"/>
    <cellStyle name="Normal 32 5 2 2 5" xfId="37609" xr:uid="{00000000-0005-0000-0000-000048910000}"/>
    <cellStyle name="Normal 32 5 2 3" xfId="37610" xr:uid="{00000000-0005-0000-0000-000049910000}"/>
    <cellStyle name="Normal 32 5 2 3 2" xfId="37611" xr:uid="{00000000-0005-0000-0000-00004A910000}"/>
    <cellStyle name="Normal 32 5 2 3 2 2" xfId="37612" xr:uid="{00000000-0005-0000-0000-00004B910000}"/>
    <cellStyle name="Normal 32 5 2 3 2 3" xfId="37613" xr:uid="{00000000-0005-0000-0000-00004C910000}"/>
    <cellStyle name="Normal 32 5 2 3 3" xfId="37614" xr:uid="{00000000-0005-0000-0000-00004D910000}"/>
    <cellStyle name="Normal 32 5 2 3 4" xfId="37615" xr:uid="{00000000-0005-0000-0000-00004E910000}"/>
    <cellStyle name="Normal 32 5 2 4" xfId="37616" xr:uid="{00000000-0005-0000-0000-00004F910000}"/>
    <cellStyle name="Normal 32 5 2 4 2" xfId="37617" xr:uid="{00000000-0005-0000-0000-000050910000}"/>
    <cellStyle name="Normal 32 5 2 4 3" xfId="37618" xr:uid="{00000000-0005-0000-0000-000051910000}"/>
    <cellStyle name="Normal 32 5 2 5" xfId="37619" xr:uid="{00000000-0005-0000-0000-000052910000}"/>
    <cellStyle name="Normal 32 5 2 6" xfId="37620" xr:uid="{00000000-0005-0000-0000-000053910000}"/>
    <cellStyle name="Normal 32 5 3" xfId="37621" xr:uid="{00000000-0005-0000-0000-000054910000}"/>
    <cellStyle name="Normal 32 5 3 2" xfId="37622" xr:uid="{00000000-0005-0000-0000-000055910000}"/>
    <cellStyle name="Normal 32 5 3 2 2" xfId="37623" xr:uid="{00000000-0005-0000-0000-000056910000}"/>
    <cellStyle name="Normal 32 5 3 2 2 2" xfId="37624" xr:uid="{00000000-0005-0000-0000-000057910000}"/>
    <cellStyle name="Normal 32 5 3 2 2 3" xfId="37625" xr:uid="{00000000-0005-0000-0000-000058910000}"/>
    <cellStyle name="Normal 32 5 3 2 3" xfId="37626" xr:uid="{00000000-0005-0000-0000-000059910000}"/>
    <cellStyle name="Normal 32 5 3 2 4" xfId="37627" xr:uid="{00000000-0005-0000-0000-00005A910000}"/>
    <cellStyle name="Normal 32 5 3 3" xfId="37628" xr:uid="{00000000-0005-0000-0000-00005B910000}"/>
    <cellStyle name="Normal 32 5 3 3 2" xfId="37629" xr:uid="{00000000-0005-0000-0000-00005C910000}"/>
    <cellStyle name="Normal 32 5 3 3 3" xfId="37630" xr:uid="{00000000-0005-0000-0000-00005D910000}"/>
    <cellStyle name="Normal 32 5 3 4" xfId="37631" xr:uid="{00000000-0005-0000-0000-00005E910000}"/>
    <cellStyle name="Normal 32 5 3 5" xfId="37632" xr:uid="{00000000-0005-0000-0000-00005F910000}"/>
    <cellStyle name="Normal 32 5 4" xfId="37633" xr:uid="{00000000-0005-0000-0000-000060910000}"/>
    <cellStyle name="Normal 32 5 4 2" xfId="37634" xr:uid="{00000000-0005-0000-0000-000061910000}"/>
    <cellStyle name="Normal 32 5 4 2 2" xfId="37635" xr:uid="{00000000-0005-0000-0000-000062910000}"/>
    <cellStyle name="Normal 32 5 4 2 3" xfId="37636" xr:uid="{00000000-0005-0000-0000-000063910000}"/>
    <cellStyle name="Normal 32 5 4 3" xfId="37637" xr:uid="{00000000-0005-0000-0000-000064910000}"/>
    <cellStyle name="Normal 32 5 4 4" xfId="37638" xr:uid="{00000000-0005-0000-0000-000065910000}"/>
    <cellStyle name="Normal 32 5 5" xfId="37639" xr:uid="{00000000-0005-0000-0000-000066910000}"/>
    <cellStyle name="Normal 32 5 5 2" xfId="37640" xr:uid="{00000000-0005-0000-0000-000067910000}"/>
    <cellStyle name="Normal 32 5 5 3" xfId="37641" xr:uid="{00000000-0005-0000-0000-000068910000}"/>
    <cellStyle name="Normal 32 5 6" xfId="37642" xr:uid="{00000000-0005-0000-0000-000069910000}"/>
    <cellStyle name="Normal 32 5 7" xfId="37643" xr:uid="{00000000-0005-0000-0000-00006A910000}"/>
    <cellStyle name="Normal 32 6" xfId="37644" xr:uid="{00000000-0005-0000-0000-00006B910000}"/>
    <cellStyle name="Normal 32 6 2" xfId="37645" xr:uid="{00000000-0005-0000-0000-00006C910000}"/>
    <cellStyle name="Normal 32 6 2 2" xfId="37646" xr:uid="{00000000-0005-0000-0000-00006D910000}"/>
    <cellStyle name="Normal 32 6 2 2 2" xfId="37647" xr:uid="{00000000-0005-0000-0000-00006E910000}"/>
    <cellStyle name="Normal 32 6 2 2 2 2" xfId="37648" xr:uid="{00000000-0005-0000-0000-00006F910000}"/>
    <cellStyle name="Normal 32 6 2 2 2 3" xfId="37649" xr:uid="{00000000-0005-0000-0000-000070910000}"/>
    <cellStyle name="Normal 32 6 2 2 3" xfId="37650" xr:uid="{00000000-0005-0000-0000-000071910000}"/>
    <cellStyle name="Normal 32 6 2 2 4" xfId="37651" xr:uid="{00000000-0005-0000-0000-000072910000}"/>
    <cellStyle name="Normal 32 6 2 3" xfId="37652" xr:uid="{00000000-0005-0000-0000-000073910000}"/>
    <cellStyle name="Normal 32 6 2 3 2" xfId="37653" xr:uid="{00000000-0005-0000-0000-000074910000}"/>
    <cellStyle name="Normal 32 6 2 3 3" xfId="37654" xr:uid="{00000000-0005-0000-0000-000075910000}"/>
    <cellStyle name="Normal 32 6 2 4" xfId="37655" xr:uid="{00000000-0005-0000-0000-000076910000}"/>
    <cellStyle name="Normal 32 6 2 5" xfId="37656" xr:uid="{00000000-0005-0000-0000-000077910000}"/>
    <cellStyle name="Normal 32 6 3" xfId="37657" xr:uid="{00000000-0005-0000-0000-000078910000}"/>
    <cellStyle name="Normal 32 6 3 2" xfId="37658" xr:uid="{00000000-0005-0000-0000-000079910000}"/>
    <cellStyle name="Normal 32 6 3 2 2" xfId="37659" xr:uid="{00000000-0005-0000-0000-00007A910000}"/>
    <cellStyle name="Normal 32 6 3 2 3" xfId="37660" xr:uid="{00000000-0005-0000-0000-00007B910000}"/>
    <cellStyle name="Normal 32 6 3 3" xfId="37661" xr:uid="{00000000-0005-0000-0000-00007C910000}"/>
    <cellStyle name="Normal 32 6 3 4" xfId="37662" xr:uid="{00000000-0005-0000-0000-00007D910000}"/>
    <cellStyle name="Normal 32 6 4" xfId="37663" xr:uid="{00000000-0005-0000-0000-00007E910000}"/>
    <cellStyle name="Normal 32 6 4 2" xfId="37664" xr:uid="{00000000-0005-0000-0000-00007F910000}"/>
    <cellStyle name="Normal 32 6 4 3" xfId="37665" xr:uid="{00000000-0005-0000-0000-000080910000}"/>
    <cellStyle name="Normal 32 6 5" xfId="37666" xr:uid="{00000000-0005-0000-0000-000081910000}"/>
    <cellStyle name="Normal 32 6 6" xfId="37667" xr:uid="{00000000-0005-0000-0000-000082910000}"/>
    <cellStyle name="Normal 32 7" xfId="37668" xr:uid="{00000000-0005-0000-0000-000083910000}"/>
    <cellStyle name="Normal 32 7 2" xfId="37669" xr:uid="{00000000-0005-0000-0000-000084910000}"/>
    <cellStyle name="Normal 32 7 2 2" xfId="37670" xr:uid="{00000000-0005-0000-0000-000085910000}"/>
    <cellStyle name="Normal 32 7 2 2 2" xfId="37671" xr:uid="{00000000-0005-0000-0000-000086910000}"/>
    <cellStyle name="Normal 32 7 2 2 3" xfId="37672" xr:uid="{00000000-0005-0000-0000-000087910000}"/>
    <cellStyle name="Normal 32 7 2 3" xfId="37673" xr:uid="{00000000-0005-0000-0000-000088910000}"/>
    <cellStyle name="Normal 32 7 2 4" xfId="37674" xr:uid="{00000000-0005-0000-0000-000089910000}"/>
    <cellStyle name="Normal 32 7 3" xfId="37675" xr:uid="{00000000-0005-0000-0000-00008A910000}"/>
    <cellStyle name="Normal 32 7 3 2" xfId="37676" xr:uid="{00000000-0005-0000-0000-00008B910000}"/>
    <cellStyle name="Normal 32 7 3 3" xfId="37677" xr:uid="{00000000-0005-0000-0000-00008C910000}"/>
    <cellStyle name="Normal 32 7 4" xfId="37678" xr:uid="{00000000-0005-0000-0000-00008D910000}"/>
    <cellStyle name="Normal 32 7 5" xfId="37679" xr:uid="{00000000-0005-0000-0000-00008E910000}"/>
    <cellStyle name="Normal 32 8" xfId="37680" xr:uid="{00000000-0005-0000-0000-00008F910000}"/>
    <cellStyle name="Normal 32 8 2" xfId="37681" xr:uid="{00000000-0005-0000-0000-000090910000}"/>
    <cellStyle name="Normal 32 8 2 2" xfId="37682" xr:uid="{00000000-0005-0000-0000-000091910000}"/>
    <cellStyle name="Normal 32 8 2 3" xfId="37683" xr:uid="{00000000-0005-0000-0000-000092910000}"/>
    <cellStyle name="Normal 32 8 3" xfId="37684" xr:uid="{00000000-0005-0000-0000-000093910000}"/>
    <cellStyle name="Normal 32 8 4" xfId="37685" xr:uid="{00000000-0005-0000-0000-000094910000}"/>
    <cellStyle name="Normal 32 9" xfId="37686" xr:uid="{00000000-0005-0000-0000-000095910000}"/>
    <cellStyle name="Normal 32 9 2" xfId="37687" xr:uid="{00000000-0005-0000-0000-000096910000}"/>
    <cellStyle name="Normal 32 9 3" xfId="37688" xr:uid="{00000000-0005-0000-0000-000097910000}"/>
    <cellStyle name="Normal 33" xfId="657" xr:uid="{00000000-0005-0000-0000-000098910000}"/>
    <cellStyle name="Normal 33 10" xfId="37689" xr:uid="{00000000-0005-0000-0000-000099910000}"/>
    <cellStyle name="Normal 33 2" xfId="37690" xr:uid="{00000000-0005-0000-0000-00009A910000}"/>
    <cellStyle name="Normal 33 3" xfId="37691" xr:uid="{00000000-0005-0000-0000-00009B910000}"/>
    <cellStyle name="Normal 33 3 2" xfId="37692" xr:uid="{00000000-0005-0000-0000-00009C910000}"/>
    <cellStyle name="Normal 33 3 2 2" xfId="37693" xr:uid="{00000000-0005-0000-0000-00009D910000}"/>
    <cellStyle name="Normal 33 3 2 2 2" xfId="37694" xr:uid="{00000000-0005-0000-0000-00009E910000}"/>
    <cellStyle name="Normal 33 3 2 2 2 2" xfId="37695" xr:uid="{00000000-0005-0000-0000-00009F910000}"/>
    <cellStyle name="Normal 33 3 2 2 2 2 2" xfId="37696" xr:uid="{00000000-0005-0000-0000-0000A0910000}"/>
    <cellStyle name="Normal 33 3 2 2 2 2 3" xfId="37697" xr:uid="{00000000-0005-0000-0000-0000A1910000}"/>
    <cellStyle name="Normal 33 3 2 2 2 3" xfId="37698" xr:uid="{00000000-0005-0000-0000-0000A2910000}"/>
    <cellStyle name="Normal 33 3 2 2 2 4" xfId="37699" xr:uid="{00000000-0005-0000-0000-0000A3910000}"/>
    <cellStyle name="Normal 33 3 2 2 3" xfId="37700" xr:uid="{00000000-0005-0000-0000-0000A4910000}"/>
    <cellStyle name="Normal 33 3 2 2 3 2" xfId="37701" xr:uid="{00000000-0005-0000-0000-0000A5910000}"/>
    <cellStyle name="Normal 33 3 2 2 3 3" xfId="37702" xr:uid="{00000000-0005-0000-0000-0000A6910000}"/>
    <cellStyle name="Normal 33 3 2 2 4" xfId="37703" xr:uid="{00000000-0005-0000-0000-0000A7910000}"/>
    <cellStyle name="Normal 33 3 2 2 5" xfId="37704" xr:uid="{00000000-0005-0000-0000-0000A8910000}"/>
    <cellStyle name="Normal 33 3 2 3" xfId="37705" xr:uid="{00000000-0005-0000-0000-0000A9910000}"/>
    <cellStyle name="Normal 33 3 2 3 2" xfId="37706" xr:uid="{00000000-0005-0000-0000-0000AA910000}"/>
    <cellStyle name="Normal 33 3 2 3 2 2" xfId="37707" xr:uid="{00000000-0005-0000-0000-0000AB910000}"/>
    <cellStyle name="Normal 33 3 2 3 2 3" xfId="37708" xr:uid="{00000000-0005-0000-0000-0000AC910000}"/>
    <cellStyle name="Normal 33 3 2 3 3" xfId="37709" xr:uid="{00000000-0005-0000-0000-0000AD910000}"/>
    <cellStyle name="Normal 33 3 2 3 4" xfId="37710" xr:uid="{00000000-0005-0000-0000-0000AE910000}"/>
    <cellStyle name="Normal 33 3 2 4" xfId="37711" xr:uid="{00000000-0005-0000-0000-0000AF910000}"/>
    <cellStyle name="Normal 33 3 2 4 2" xfId="37712" xr:uid="{00000000-0005-0000-0000-0000B0910000}"/>
    <cellStyle name="Normal 33 3 2 4 3" xfId="37713" xr:uid="{00000000-0005-0000-0000-0000B1910000}"/>
    <cellStyle name="Normal 33 3 2 5" xfId="37714" xr:uid="{00000000-0005-0000-0000-0000B2910000}"/>
    <cellStyle name="Normal 33 3 2 6" xfId="37715" xr:uid="{00000000-0005-0000-0000-0000B3910000}"/>
    <cellStyle name="Normal 33 3 3" xfId="37716" xr:uid="{00000000-0005-0000-0000-0000B4910000}"/>
    <cellStyle name="Normal 33 3 3 2" xfId="37717" xr:uid="{00000000-0005-0000-0000-0000B5910000}"/>
    <cellStyle name="Normal 33 3 3 2 2" xfId="37718" xr:uid="{00000000-0005-0000-0000-0000B6910000}"/>
    <cellStyle name="Normal 33 3 3 2 2 2" xfId="37719" xr:uid="{00000000-0005-0000-0000-0000B7910000}"/>
    <cellStyle name="Normal 33 3 3 2 2 3" xfId="37720" xr:uid="{00000000-0005-0000-0000-0000B8910000}"/>
    <cellStyle name="Normal 33 3 3 2 3" xfId="37721" xr:uid="{00000000-0005-0000-0000-0000B9910000}"/>
    <cellStyle name="Normal 33 3 3 2 4" xfId="37722" xr:uid="{00000000-0005-0000-0000-0000BA910000}"/>
    <cellStyle name="Normal 33 3 3 3" xfId="37723" xr:uid="{00000000-0005-0000-0000-0000BB910000}"/>
    <cellStyle name="Normal 33 3 3 3 2" xfId="37724" xr:uid="{00000000-0005-0000-0000-0000BC910000}"/>
    <cellStyle name="Normal 33 3 3 3 3" xfId="37725" xr:uid="{00000000-0005-0000-0000-0000BD910000}"/>
    <cellStyle name="Normal 33 3 3 4" xfId="37726" xr:uid="{00000000-0005-0000-0000-0000BE910000}"/>
    <cellStyle name="Normal 33 3 3 5" xfId="37727" xr:uid="{00000000-0005-0000-0000-0000BF910000}"/>
    <cellStyle name="Normal 33 3 4" xfId="37728" xr:uid="{00000000-0005-0000-0000-0000C0910000}"/>
    <cellStyle name="Normal 33 3 4 2" xfId="37729" xr:uid="{00000000-0005-0000-0000-0000C1910000}"/>
    <cellStyle name="Normal 33 3 4 2 2" xfId="37730" xr:uid="{00000000-0005-0000-0000-0000C2910000}"/>
    <cellStyle name="Normal 33 3 4 2 3" xfId="37731" xr:uid="{00000000-0005-0000-0000-0000C3910000}"/>
    <cellStyle name="Normal 33 3 4 3" xfId="37732" xr:uid="{00000000-0005-0000-0000-0000C4910000}"/>
    <cellStyle name="Normal 33 3 4 4" xfId="37733" xr:uid="{00000000-0005-0000-0000-0000C5910000}"/>
    <cellStyle name="Normal 33 3 5" xfId="37734" xr:uid="{00000000-0005-0000-0000-0000C6910000}"/>
    <cellStyle name="Normal 33 3 5 2" xfId="37735" xr:uid="{00000000-0005-0000-0000-0000C7910000}"/>
    <cellStyle name="Normal 33 3 5 3" xfId="37736" xr:uid="{00000000-0005-0000-0000-0000C8910000}"/>
    <cellStyle name="Normal 33 3 6" xfId="37737" xr:uid="{00000000-0005-0000-0000-0000C9910000}"/>
    <cellStyle name="Normal 33 3 7" xfId="37738" xr:uid="{00000000-0005-0000-0000-0000CA910000}"/>
    <cellStyle name="Normal 33 4" xfId="37739" xr:uid="{00000000-0005-0000-0000-0000CB910000}"/>
    <cellStyle name="Normal 33 4 2" xfId="37740" xr:uid="{00000000-0005-0000-0000-0000CC910000}"/>
    <cellStyle name="Normal 33 4 2 2" xfId="37741" xr:uid="{00000000-0005-0000-0000-0000CD910000}"/>
    <cellStyle name="Normal 33 4 2 2 2" xfId="37742" xr:uid="{00000000-0005-0000-0000-0000CE910000}"/>
    <cellStyle name="Normal 33 4 2 2 2 2" xfId="37743" xr:uid="{00000000-0005-0000-0000-0000CF910000}"/>
    <cellStyle name="Normal 33 4 2 2 2 2 2" xfId="37744" xr:uid="{00000000-0005-0000-0000-0000D0910000}"/>
    <cellStyle name="Normal 33 4 2 2 2 2 3" xfId="37745" xr:uid="{00000000-0005-0000-0000-0000D1910000}"/>
    <cellStyle name="Normal 33 4 2 2 2 3" xfId="37746" xr:uid="{00000000-0005-0000-0000-0000D2910000}"/>
    <cellStyle name="Normal 33 4 2 2 2 4" xfId="37747" xr:uid="{00000000-0005-0000-0000-0000D3910000}"/>
    <cellStyle name="Normal 33 4 2 2 3" xfId="37748" xr:uid="{00000000-0005-0000-0000-0000D4910000}"/>
    <cellStyle name="Normal 33 4 2 2 3 2" xfId="37749" xr:uid="{00000000-0005-0000-0000-0000D5910000}"/>
    <cellStyle name="Normal 33 4 2 2 3 3" xfId="37750" xr:uid="{00000000-0005-0000-0000-0000D6910000}"/>
    <cellStyle name="Normal 33 4 2 2 4" xfId="37751" xr:uid="{00000000-0005-0000-0000-0000D7910000}"/>
    <cellStyle name="Normal 33 4 2 2 5" xfId="37752" xr:uid="{00000000-0005-0000-0000-0000D8910000}"/>
    <cellStyle name="Normal 33 4 2 3" xfId="37753" xr:uid="{00000000-0005-0000-0000-0000D9910000}"/>
    <cellStyle name="Normal 33 4 2 3 2" xfId="37754" xr:uid="{00000000-0005-0000-0000-0000DA910000}"/>
    <cellStyle name="Normal 33 4 2 3 2 2" xfId="37755" xr:uid="{00000000-0005-0000-0000-0000DB910000}"/>
    <cellStyle name="Normal 33 4 2 3 2 3" xfId="37756" xr:uid="{00000000-0005-0000-0000-0000DC910000}"/>
    <cellStyle name="Normal 33 4 2 3 3" xfId="37757" xr:uid="{00000000-0005-0000-0000-0000DD910000}"/>
    <cellStyle name="Normal 33 4 2 3 4" xfId="37758" xr:uid="{00000000-0005-0000-0000-0000DE910000}"/>
    <cellStyle name="Normal 33 4 2 4" xfId="37759" xr:uid="{00000000-0005-0000-0000-0000DF910000}"/>
    <cellStyle name="Normal 33 4 2 4 2" xfId="37760" xr:uid="{00000000-0005-0000-0000-0000E0910000}"/>
    <cellStyle name="Normal 33 4 2 4 3" xfId="37761" xr:uid="{00000000-0005-0000-0000-0000E1910000}"/>
    <cellStyle name="Normal 33 4 2 5" xfId="37762" xr:uid="{00000000-0005-0000-0000-0000E2910000}"/>
    <cellStyle name="Normal 33 4 2 6" xfId="37763" xr:uid="{00000000-0005-0000-0000-0000E3910000}"/>
    <cellStyle name="Normal 33 4 3" xfId="37764" xr:uid="{00000000-0005-0000-0000-0000E4910000}"/>
    <cellStyle name="Normal 33 4 3 2" xfId="37765" xr:uid="{00000000-0005-0000-0000-0000E5910000}"/>
    <cellStyle name="Normal 33 4 3 2 2" xfId="37766" xr:uid="{00000000-0005-0000-0000-0000E6910000}"/>
    <cellStyle name="Normal 33 4 3 2 2 2" xfId="37767" xr:uid="{00000000-0005-0000-0000-0000E7910000}"/>
    <cellStyle name="Normal 33 4 3 2 2 3" xfId="37768" xr:uid="{00000000-0005-0000-0000-0000E8910000}"/>
    <cellStyle name="Normal 33 4 3 2 3" xfId="37769" xr:uid="{00000000-0005-0000-0000-0000E9910000}"/>
    <cellStyle name="Normal 33 4 3 2 4" xfId="37770" xr:uid="{00000000-0005-0000-0000-0000EA910000}"/>
    <cellStyle name="Normal 33 4 3 3" xfId="37771" xr:uid="{00000000-0005-0000-0000-0000EB910000}"/>
    <cellStyle name="Normal 33 4 3 3 2" xfId="37772" xr:uid="{00000000-0005-0000-0000-0000EC910000}"/>
    <cellStyle name="Normal 33 4 3 3 3" xfId="37773" xr:uid="{00000000-0005-0000-0000-0000ED910000}"/>
    <cellStyle name="Normal 33 4 3 4" xfId="37774" xr:uid="{00000000-0005-0000-0000-0000EE910000}"/>
    <cellStyle name="Normal 33 4 3 5" xfId="37775" xr:uid="{00000000-0005-0000-0000-0000EF910000}"/>
    <cellStyle name="Normal 33 4 4" xfId="37776" xr:uid="{00000000-0005-0000-0000-0000F0910000}"/>
    <cellStyle name="Normal 33 4 4 2" xfId="37777" xr:uid="{00000000-0005-0000-0000-0000F1910000}"/>
    <cellStyle name="Normal 33 4 4 2 2" xfId="37778" xr:uid="{00000000-0005-0000-0000-0000F2910000}"/>
    <cellStyle name="Normal 33 4 4 2 3" xfId="37779" xr:uid="{00000000-0005-0000-0000-0000F3910000}"/>
    <cellStyle name="Normal 33 4 4 3" xfId="37780" xr:uid="{00000000-0005-0000-0000-0000F4910000}"/>
    <cellStyle name="Normal 33 4 4 4" xfId="37781" xr:uid="{00000000-0005-0000-0000-0000F5910000}"/>
    <cellStyle name="Normal 33 4 5" xfId="37782" xr:uid="{00000000-0005-0000-0000-0000F6910000}"/>
    <cellStyle name="Normal 33 4 5 2" xfId="37783" xr:uid="{00000000-0005-0000-0000-0000F7910000}"/>
    <cellStyle name="Normal 33 4 5 3" xfId="37784" xr:uid="{00000000-0005-0000-0000-0000F8910000}"/>
    <cellStyle name="Normal 33 4 6" xfId="37785" xr:uid="{00000000-0005-0000-0000-0000F9910000}"/>
    <cellStyle name="Normal 33 4 7" xfId="37786" xr:uid="{00000000-0005-0000-0000-0000FA910000}"/>
    <cellStyle name="Normal 33 5" xfId="37787" xr:uid="{00000000-0005-0000-0000-0000FB910000}"/>
    <cellStyle name="Normal 33 5 2" xfId="37788" xr:uid="{00000000-0005-0000-0000-0000FC910000}"/>
    <cellStyle name="Normal 33 5 2 2" xfId="37789" xr:uid="{00000000-0005-0000-0000-0000FD910000}"/>
    <cellStyle name="Normal 33 5 2 2 2" xfId="37790" xr:uid="{00000000-0005-0000-0000-0000FE910000}"/>
    <cellStyle name="Normal 33 5 2 2 2 2" xfId="37791" xr:uid="{00000000-0005-0000-0000-0000FF910000}"/>
    <cellStyle name="Normal 33 5 2 2 2 2 2" xfId="37792" xr:uid="{00000000-0005-0000-0000-000000920000}"/>
    <cellStyle name="Normal 33 5 2 2 2 2 3" xfId="37793" xr:uid="{00000000-0005-0000-0000-000001920000}"/>
    <cellStyle name="Normal 33 5 2 2 2 3" xfId="37794" xr:uid="{00000000-0005-0000-0000-000002920000}"/>
    <cellStyle name="Normal 33 5 2 2 2 4" xfId="37795" xr:uid="{00000000-0005-0000-0000-000003920000}"/>
    <cellStyle name="Normal 33 5 2 2 3" xfId="37796" xr:uid="{00000000-0005-0000-0000-000004920000}"/>
    <cellStyle name="Normal 33 5 2 2 3 2" xfId="37797" xr:uid="{00000000-0005-0000-0000-000005920000}"/>
    <cellStyle name="Normal 33 5 2 2 3 3" xfId="37798" xr:uid="{00000000-0005-0000-0000-000006920000}"/>
    <cellStyle name="Normal 33 5 2 2 4" xfId="37799" xr:uid="{00000000-0005-0000-0000-000007920000}"/>
    <cellStyle name="Normal 33 5 2 2 5" xfId="37800" xr:uid="{00000000-0005-0000-0000-000008920000}"/>
    <cellStyle name="Normal 33 5 2 3" xfId="37801" xr:uid="{00000000-0005-0000-0000-000009920000}"/>
    <cellStyle name="Normal 33 5 2 3 2" xfId="37802" xr:uid="{00000000-0005-0000-0000-00000A920000}"/>
    <cellStyle name="Normal 33 5 2 3 2 2" xfId="37803" xr:uid="{00000000-0005-0000-0000-00000B920000}"/>
    <cellStyle name="Normal 33 5 2 3 2 3" xfId="37804" xr:uid="{00000000-0005-0000-0000-00000C920000}"/>
    <cellStyle name="Normal 33 5 2 3 3" xfId="37805" xr:uid="{00000000-0005-0000-0000-00000D920000}"/>
    <cellStyle name="Normal 33 5 2 3 4" xfId="37806" xr:uid="{00000000-0005-0000-0000-00000E920000}"/>
    <cellStyle name="Normal 33 5 2 4" xfId="37807" xr:uid="{00000000-0005-0000-0000-00000F920000}"/>
    <cellStyle name="Normal 33 5 2 4 2" xfId="37808" xr:uid="{00000000-0005-0000-0000-000010920000}"/>
    <cellStyle name="Normal 33 5 2 4 3" xfId="37809" xr:uid="{00000000-0005-0000-0000-000011920000}"/>
    <cellStyle name="Normal 33 5 2 5" xfId="37810" xr:uid="{00000000-0005-0000-0000-000012920000}"/>
    <cellStyle name="Normal 33 5 2 6" xfId="37811" xr:uid="{00000000-0005-0000-0000-000013920000}"/>
    <cellStyle name="Normal 33 5 3" xfId="37812" xr:uid="{00000000-0005-0000-0000-000014920000}"/>
    <cellStyle name="Normal 33 5 3 2" xfId="37813" xr:uid="{00000000-0005-0000-0000-000015920000}"/>
    <cellStyle name="Normal 33 5 3 2 2" xfId="37814" xr:uid="{00000000-0005-0000-0000-000016920000}"/>
    <cellStyle name="Normal 33 5 3 2 2 2" xfId="37815" xr:uid="{00000000-0005-0000-0000-000017920000}"/>
    <cellStyle name="Normal 33 5 3 2 2 3" xfId="37816" xr:uid="{00000000-0005-0000-0000-000018920000}"/>
    <cellStyle name="Normal 33 5 3 2 3" xfId="37817" xr:uid="{00000000-0005-0000-0000-000019920000}"/>
    <cellStyle name="Normal 33 5 3 2 4" xfId="37818" xr:uid="{00000000-0005-0000-0000-00001A920000}"/>
    <cellStyle name="Normal 33 5 3 3" xfId="37819" xr:uid="{00000000-0005-0000-0000-00001B920000}"/>
    <cellStyle name="Normal 33 5 3 3 2" xfId="37820" xr:uid="{00000000-0005-0000-0000-00001C920000}"/>
    <cellStyle name="Normal 33 5 3 3 3" xfId="37821" xr:uid="{00000000-0005-0000-0000-00001D920000}"/>
    <cellStyle name="Normal 33 5 3 4" xfId="37822" xr:uid="{00000000-0005-0000-0000-00001E920000}"/>
    <cellStyle name="Normal 33 5 3 5" xfId="37823" xr:uid="{00000000-0005-0000-0000-00001F920000}"/>
    <cellStyle name="Normal 33 5 4" xfId="37824" xr:uid="{00000000-0005-0000-0000-000020920000}"/>
    <cellStyle name="Normal 33 5 4 2" xfId="37825" xr:uid="{00000000-0005-0000-0000-000021920000}"/>
    <cellStyle name="Normal 33 5 4 2 2" xfId="37826" xr:uid="{00000000-0005-0000-0000-000022920000}"/>
    <cellStyle name="Normal 33 5 4 2 3" xfId="37827" xr:uid="{00000000-0005-0000-0000-000023920000}"/>
    <cellStyle name="Normal 33 5 4 3" xfId="37828" xr:uid="{00000000-0005-0000-0000-000024920000}"/>
    <cellStyle name="Normal 33 5 4 4" xfId="37829" xr:uid="{00000000-0005-0000-0000-000025920000}"/>
    <cellStyle name="Normal 33 5 5" xfId="37830" xr:uid="{00000000-0005-0000-0000-000026920000}"/>
    <cellStyle name="Normal 33 5 5 2" xfId="37831" xr:uid="{00000000-0005-0000-0000-000027920000}"/>
    <cellStyle name="Normal 33 5 5 3" xfId="37832" xr:uid="{00000000-0005-0000-0000-000028920000}"/>
    <cellStyle name="Normal 33 5 6" xfId="37833" xr:uid="{00000000-0005-0000-0000-000029920000}"/>
    <cellStyle name="Normal 33 5 7" xfId="37834" xr:uid="{00000000-0005-0000-0000-00002A920000}"/>
    <cellStyle name="Normal 33 6" xfId="37835" xr:uid="{00000000-0005-0000-0000-00002B920000}"/>
    <cellStyle name="Normal 33 6 2" xfId="37836" xr:uid="{00000000-0005-0000-0000-00002C920000}"/>
    <cellStyle name="Normal 33 6 2 2" xfId="37837" xr:uid="{00000000-0005-0000-0000-00002D920000}"/>
    <cellStyle name="Normal 33 6 2 2 2" xfId="37838" xr:uid="{00000000-0005-0000-0000-00002E920000}"/>
    <cellStyle name="Normal 33 6 2 2 2 2" xfId="37839" xr:uid="{00000000-0005-0000-0000-00002F920000}"/>
    <cellStyle name="Normal 33 6 2 2 2 3" xfId="37840" xr:uid="{00000000-0005-0000-0000-000030920000}"/>
    <cellStyle name="Normal 33 6 2 2 3" xfId="37841" xr:uid="{00000000-0005-0000-0000-000031920000}"/>
    <cellStyle name="Normal 33 6 2 2 4" xfId="37842" xr:uid="{00000000-0005-0000-0000-000032920000}"/>
    <cellStyle name="Normal 33 6 2 3" xfId="37843" xr:uid="{00000000-0005-0000-0000-000033920000}"/>
    <cellStyle name="Normal 33 6 2 3 2" xfId="37844" xr:uid="{00000000-0005-0000-0000-000034920000}"/>
    <cellStyle name="Normal 33 6 2 3 3" xfId="37845" xr:uid="{00000000-0005-0000-0000-000035920000}"/>
    <cellStyle name="Normal 33 6 2 4" xfId="37846" xr:uid="{00000000-0005-0000-0000-000036920000}"/>
    <cellStyle name="Normal 33 6 2 5" xfId="37847" xr:uid="{00000000-0005-0000-0000-000037920000}"/>
    <cellStyle name="Normal 33 6 3" xfId="37848" xr:uid="{00000000-0005-0000-0000-000038920000}"/>
    <cellStyle name="Normal 33 6 3 2" xfId="37849" xr:uid="{00000000-0005-0000-0000-000039920000}"/>
    <cellStyle name="Normal 33 6 3 2 2" xfId="37850" xr:uid="{00000000-0005-0000-0000-00003A920000}"/>
    <cellStyle name="Normal 33 6 3 2 3" xfId="37851" xr:uid="{00000000-0005-0000-0000-00003B920000}"/>
    <cellStyle name="Normal 33 6 3 3" xfId="37852" xr:uid="{00000000-0005-0000-0000-00003C920000}"/>
    <cellStyle name="Normal 33 6 3 4" xfId="37853" xr:uid="{00000000-0005-0000-0000-00003D920000}"/>
    <cellStyle name="Normal 33 6 4" xfId="37854" xr:uid="{00000000-0005-0000-0000-00003E920000}"/>
    <cellStyle name="Normal 33 6 4 2" xfId="37855" xr:uid="{00000000-0005-0000-0000-00003F920000}"/>
    <cellStyle name="Normal 33 6 4 3" xfId="37856" xr:uid="{00000000-0005-0000-0000-000040920000}"/>
    <cellStyle name="Normal 33 6 5" xfId="37857" xr:uid="{00000000-0005-0000-0000-000041920000}"/>
    <cellStyle name="Normal 33 6 6" xfId="37858" xr:uid="{00000000-0005-0000-0000-000042920000}"/>
    <cellStyle name="Normal 33 7" xfId="37859" xr:uid="{00000000-0005-0000-0000-000043920000}"/>
    <cellStyle name="Normal 33 7 2" xfId="37860" xr:uid="{00000000-0005-0000-0000-000044920000}"/>
    <cellStyle name="Normal 33 7 2 2" xfId="37861" xr:uid="{00000000-0005-0000-0000-000045920000}"/>
    <cellStyle name="Normal 33 7 2 2 2" xfId="37862" xr:uid="{00000000-0005-0000-0000-000046920000}"/>
    <cellStyle name="Normal 33 7 2 2 3" xfId="37863" xr:uid="{00000000-0005-0000-0000-000047920000}"/>
    <cellStyle name="Normal 33 7 2 3" xfId="37864" xr:uid="{00000000-0005-0000-0000-000048920000}"/>
    <cellStyle name="Normal 33 7 2 4" xfId="37865" xr:uid="{00000000-0005-0000-0000-000049920000}"/>
    <cellStyle name="Normal 33 7 3" xfId="37866" xr:uid="{00000000-0005-0000-0000-00004A920000}"/>
    <cellStyle name="Normal 33 7 3 2" xfId="37867" xr:uid="{00000000-0005-0000-0000-00004B920000}"/>
    <cellStyle name="Normal 33 7 3 3" xfId="37868" xr:uid="{00000000-0005-0000-0000-00004C920000}"/>
    <cellStyle name="Normal 33 7 4" xfId="37869" xr:uid="{00000000-0005-0000-0000-00004D920000}"/>
    <cellStyle name="Normal 33 7 5" xfId="37870" xr:uid="{00000000-0005-0000-0000-00004E920000}"/>
    <cellStyle name="Normal 33 8" xfId="37871" xr:uid="{00000000-0005-0000-0000-00004F920000}"/>
    <cellStyle name="Normal 33 8 2" xfId="37872" xr:uid="{00000000-0005-0000-0000-000050920000}"/>
    <cellStyle name="Normal 33 8 2 2" xfId="37873" xr:uid="{00000000-0005-0000-0000-000051920000}"/>
    <cellStyle name="Normal 33 8 2 3" xfId="37874" xr:uid="{00000000-0005-0000-0000-000052920000}"/>
    <cellStyle name="Normal 33 8 3" xfId="37875" xr:uid="{00000000-0005-0000-0000-000053920000}"/>
    <cellStyle name="Normal 33 8 4" xfId="37876" xr:uid="{00000000-0005-0000-0000-000054920000}"/>
    <cellStyle name="Normal 33 9" xfId="37877" xr:uid="{00000000-0005-0000-0000-000055920000}"/>
    <cellStyle name="Normal 33 9 2" xfId="37878" xr:uid="{00000000-0005-0000-0000-000056920000}"/>
    <cellStyle name="Normal 33 9 3" xfId="37879" xr:uid="{00000000-0005-0000-0000-000057920000}"/>
    <cellStyle name="Normal 34" xfId="658" xr:uid="{00000000-0005-0000-0000-000058920000}"/>
    <cellStyle name="Normal 34 10" xfId="37880" xr:uid="{00000000-0005-0000-0000-000059920000}"/>
    <cellStyle name="Normal 34 2" xfId="37881" xr:uid="{00000000-0005-0000-0000-00005A920000}"/>
    <cellStyle name="Normal 34 3" xfId="37882" xr:uid="{00000000-0005-0000-0000-00005B920000}"/>
    <cellStyle name="Normal 34 3 2" xfId="37883" xr:uid="{00000000-0005-0000-0000-00005C920000}"/>
    <cellStyle name="Normal 34 3 2 2" xfId="37884" xr:uid="{00000000-0005-0000-0000-00005D920000}"/>
    <cellStyle name="Normal 34 3 2 2 2" xfId="37885" xr:uid="{00000000-0005-0000-0000-00005E920000}"/>
    <cellStyle name="Normal 34 3 2 2 2 2" xfId="37886" xr:uid="{00000000-0005-0000-0000-00005F920000}"/>
    <cellStyle name="Normal 34 3 2 2 2 2 2" xfId="37887" xr:uid="{00000000-0005-0000-0000-000060920000}"/>
    <cellStyle name="Normal 34 3 2 2 2 2 3" xfId="37888" xr:uid="{00000000-0005-0000-0000-000061920000}"/>
    <cellStyle name="Normal 34 3 2 2 2 3" xfId="37889" xr:uid="{00000000-0005-0000-0000-000062920000}"/>
    <cellStyle name="Normal 34 3 2 2 2 4" xfId="37890" xr:uid="{00000000-0005-0000-0000-000063920000}"/>
    <cellStyle name="Normal 34 3 2 2 3" xfId="37891" xr:uid="{00000000-0005-0000-0000-000064920000}"/>
    <cellStyle name="Normal 34 3 2 2 3 2" xfId="37892" xr:uid="{00000000-0005-0000-0000-000065920000}"/>
    <cellStyle name="Normal 34 3 2 2 3 3" xfId="37893" xr:uid="{00000000-0005-0000-0000-000066920000}"/>
    <cellStyle name="Normal 34 3 2 2 4" xfId="37894" xr:uid="{00000000-0005-0000-0000-000067920000}"/>
    <cellStyle name="Normal 34 3 2 2 5" xfId="37895" xr:uid="{00000000-0005-0000-0000-000068920000}"/>
    <cellStyle name="Normal 34 3 2 3" xfId="37896" xr:uid="{00000000-0005-0000-0000-000069920000}"/>
    <cellStyle name="Normal 34 3 2 3 2" xfId="37897" xr:uid="{00000000-0005-0000-0000-00006A920000}"/>
    <cellStyle name="Normal 34 3 2 3 2 2" xfId="37898" xr:uid="{00000000-0005-0000-0000-00006B920000}"/>
    <cellStyle name="Normal 34 3 2 3 2 3" xfId="37899" xr:uid="{00000000-0005-0000-0000-00006C920000}"/>
    <cellStyle name="Normal 34 3 2 3 3" xfId="37900" xr:uid="{00000000-0005-0000-0000-00006D920000}"/>
    <cellStyle name="Normal 34 3 2 3 4" xfId="37901" xr:uid="{00000000-0005-0000-0000-00006E920000}"/>
    <cellStyle name="Normal 34 3 2 4" xfId="37902" xr:uid="{00000000-0005-0000-0000-00006F920000}"/>
    <cellStyle name="Normal 34 3 2 4 2" xfId="37903" xr:uid="{00000000-0005-0000-0000-000070920000}"/>
    <cellStyle name="Normal 34 3 2 4 3" xfId="37904" xr:uid="{00000000-0005-0000-0000-000071920000}"/>
    <cellStyle name="Normal 34 3 2 5" xfId="37905" xr:uid="{00000000-0005-0000-0000-000072920000}"/>
    <cellStyle name="Normal 34 3 2 6" xfId="37906" xr:uid="{00000000-0005-0000-0000-000073920000}"/>
    <cellStyle name="Normal 34 3 3" xfId="37907" xr:uid="{00000000-0005-0000-0000-000074920000}"/>
    <cellStyle name="Normal 34 3 3 2" xfId="37908" xr:uid="{00000000-0005-0000-0000-000075920000}"/>
    <cellStyle name="Normal 34 3 3 2 2" xfId="37909" xr:uid="{00000000-0005-0000-0000-000076920000}"/>
    <cellStyle name="Normal 34 3 3 2 2 2" xfId="37910" xr:uid="{00000000-0005-0000-0000-000077920000}"/>
    <cellStyle name="Normal 34 3 3 2 2 3" xfId="37911" xr:uid="{00000000-0005-0000-0000-000078920000}"/>
    <cellStyle name="Normal 34 3 3 2 3" xfId="37912" xr:uid="{00000000-0005-0000-0000-000079920000}"/>
    <cellStyle name="Normal 34 3 3 2 4" xfId="37913" xr:uid="{00000000-0005-0000-0000-00007A920000}"/>
    <cellStyle name="Normal 34 3 3 3" xfId="37914" xr:uid="{00000000-0005-0000-0000-00007B920000}"/>
    <cellStyle name="Normal 34 3 3 3 2" xfId="37915" xr:uid="{00000000-0005-0000-0000-00007C920000}"/>
    <cellStyle name="Normal 34 3 3 3 3" xfId="37916" xr:uid="{00000000-0005-0000-0000-00007D920000}"/>
    <cellStyle name="Normal 34 3 3 4" xfId="37917" xr:uid="{00000000-0005-0000-0000-00007E920000}"/>
    <cellStyle name="Normal 34 3 3 5" xfId="37918" xr:uid="{00000000-0005-0000-0000-00007F920000}"/>
    <cellStyle name="Normal 34 3 4" xfId="37919" xr:uid="{00000000-0005-0000-0000-000080920000}"/>
    <cellStyle name="Normal 34 3 4 2" xfId="37920" xr:uid="{00000000-0005-0000-0000-000081920000}"/>
    <cellStyle name="Normal 34 3 4 2 2" xfId="37921" xr:uid="{00000000-0005-0000-0000-000082920000}"/>
    <cellStyle name="Normal 34 3 4 2 3" xfId="37922" xr:uid="{00000000-0005-0000-0000-000083920000}"/>
    <cellStyle name="Normal 34 3 4 3" xfId="37923" xr:uid="{00000000-0005-0000-0000-000084920000}"/>
    <cellStyle name="Normal 34 3 4 4" xfId="37924" xr:uid="{00000000-0005-0000-0000-000085920000}"/>
    <cellStyle name="Normal 34 3 5" xfId="37925" xr:uid="{00000000-0005-0000-0000-000086920000}"/>
    <cellStyle name="Normal 34 3 5 2" xfId="37926" xr:uid="{00000000-0005-0000-0000-000087920000}"/>
    <cellStyle name="Normal 34 3 5 3" xfId="37927" xr:uid="{00000000-0005-0000-0000-000088920000}"/>
    <cellStyle name="Normal 34 3 6" xfId="37928" xr:uid="{00000000-0005-0000-0000-000089920000}"/>
    <cellStyle name="Normal 34 3 7" xfId="37929" xr:uid="{00000000-0005-0000-0000-00008A920000}"/>
    <cellStyle name="Normal 34 4" xfId="37930" xr:uid="{00000000-0005-0000-0000-00008B920000}"/>
    <cellStyle name="Normal 34 4 2" xfId="37931" xr:uid="{00000000-0005-0000-0000-00008C920000}"/>
    <cellStyle name="Normal 34 4 2 2" xfId="37932" xr:uid="{00000000-0005-0000-0000-00008D920000}"/>
    <cellStyle name="Normal 34 4 2 2 2" xfId="37933" xr:uid="{00000000-0005-0000-0000-00008E920000}"/>
    <cellStyle name="Normal 34 4 2 2 2 2" xfId="37934" xr:uid="{00000000-0005-0000-0000-00008F920000}"/>
    <cellStyle name="Normal 34 4 2 2 2 2 2" xfId="37935" xr:uid="{00000000-0005-0000-0000-000090920000}"/>
    <cellStyle name="Normal 34 4 2 2 2 2 3" xfId="37936" xr:uid="{00000000-0005-0000-0000-000091920000}"/>
    <cellStyle name="Normal 34 4 2 2 2 3" xfId="37937" xr:uid="{00000000-0005-0000-0000-000092920000}"/>
    <cellStyle name="Normal 34 4 2 2 2 4" xfId="37938" xr:uid="{00000000-0005-0000-0000-000093920000}"/>
    <cellStyle name="Normal 34 4 2 2 3" xfId="37939" xr:uid="{00000000-0005-0000-0000-000094920000}"/>
    <cellStyle name="Normal 34 4 2 2 3 2" xfId="37940" xr:uid="{00000000-0005-0000-0000-000095920000}"/>
    <cellStyle name="Normal 34 4 2 2 3 3" xfId="37941" xr:uid="{00000000-0005-0000-0000-000096920000}"/>
    <cellStyle name="Normal 34 4 2 2 4" xfId="37942" xr:uid="{00000000-0005-0000-0000-000097920000}"/>
    <cellStyle name="Normal 34 4 2 2 5" xfId="37943" xr:uid="{00000000-0005-0000-0000-000098920000}"/>
    <cellStyle name="Normal 34 4 2 3" xfId="37944" xr:uid="{00000000-0005-0000-0000-000099920000}"/>
    <cellStyle name="Normal 34 4 2 3 2" xfId="37945" xr:uid="{00000000-0005-0000-0000-00009A920000}"/>
    <cellStyle name="Normal 34 4 2 3 2 2" xfId="37946" xr:uid="{00000000-0005-0000-0000-00009B920000}"/>
    <cellStyle name="Normal 34 4 2 3 2 3" xfId="37947" xr:uid="{00000000-0005-0000-0000-00009C920000}"/>
    <cellStyle name="Normal 34 4 2 3 3" xfId="37948" xr:uid="{00000000-0005-0000-0000-00009D920000}"/>
    <cellStyle name="Normal 34 4 2 3 4" xfId="37949" xr:uid="{00000000-0005-0000-0000-00009E920000}"/>
    <cellStyle name="Normal 34 4 2 4" xfId="37950" xr:uid="{00000000-0005-0000-0000-00009F920000}"/>
    <cellStyle name="Normal 34 4 2 4 2" xfId="37951" xr:uid="{00000000-0005-0000-0000-0000A0920000}"/>
    <cellStyle name="Normal 34 4 2 4 3" xfId="37952" xr:uid="{00000000-0005-0000-0000-0000A1920000}"/>
    <cellStyle name="Normal 34 4 2 5" xfId="37953" xr:uid="{00000000-0005-0000-0000-0000A2920000}"/>
    <cellStyle name="Normal 34 4 2 6" xfId="37954" xr:uid="{00000000-0005-0000-0000-0000A3920000}"/>
    <cellStyle name="Normal 34 4 3" xfId="37955" xr:uid="{00000000-0005-0000-0000-0000A4920000}"/>
    <cellStyle name="Normal 34 4 3 2" xfId="37956" xr:uid="{00000000-0005-0000-0000-0000A5920000}"/>
    <cellStyle name="Normal 34 4 3 2 2" xfId="37957" xr:uid="{00000000-0005-0000-0000-0000A6920000}"/>
    <cellStyle name="Normal 34 4 3 2 2 2" xfId="37958" xr:uid="{00000000-0005-0000-0000-0000A7920000}"/>
    <cellStyle name="Normal 34 4 3 2 2 3" xfId="37959" xr:uid="{00000000-0005-0000-0000-0000A8920000}"/>
    <cellStyle name="Normal 34 4 3 2 3" xfId="37960" xr:uid="{00000000-0005-0000-0000-0000A9920000}"/>
    <cellStyle name="Normal 34 4 3 2 4" xfId="37961" xr:uid="{00000000-0005-0000-0000-0000AA920000}"/>
    <cellStyle name="Normal 34 4 3 3" xfId="37962" xr:uid="{00000000-0005-0000-0000-0000AB920000}"/>
    <cellStyle name="Normal 34 4 3 3 2" xfId="37963" xr:uid="{00000000-0005-0000-0000-0000AC920000}"/>
    <cellStyle name="Normal 34 4 3 3 3" xfId="37964" xr:uid="{00000000-0005-0000-0000-0000AD920000}"/>
    <cellStyle name="Normal 34 4 3 4" xfId="37965" xr:uid="{00000000-0005-0000-0000-0000AE920000}"/>
    <cellStyle name="Normal 34 4 3 5" xfId="37966" xr:uid="{00000000-0005-0000-0000-0000AF920000}"/>
    <cellStyle name="Normal 34 4 4" xfId="37967" xr:uid="{00000000-0005-0000-0000-0000B0920000}"/>
    <cellStyle name="Normal 34 4 4 2" xfId="37968" xr:uid="{00000000-0005-0000-0000-0000B1920000}"/>
    <cellStyle name="Normal 34 4 4 2 2" xfId="37969" xr:uid="{00000000-0005-0000-0000-0000B2920000}"/>
    <cellStyle name="Normal 34 4 4 2 3" xfId="37970" xr:uid="{00000000-0005-0000-0000-0000B3920000}"/>
    <cellStyle name="Normal 34 4 4 3" xfId="37971" xr:uid="{00000000-0005-0000-0000-0000B4920000}"/>
    <cellStyle name="Normal 34 4 4 4" xfId="37972" xr:uid="{00000000-0005-0000-0000-0000B5920000}"/>
    <cellStyle name="Normal 34 4 5" xfId="37973" xr:uid="{00000000-0005-0000-0000-0000B6920000}"/>
    <cellStyle name="Normal 34 4 5 2" xfId="37974" xr:uid="{00000000-0005-0000-0000-0000B7920000}"/>
    <cellStyle name="Normal 34 4 5 3" xfId="37975" xr:uid="{00000000-0005-0000-0000-0000B8920000}"/>
    <cellStyle name="Normal 34 4 6" xfId="37976" xr:uid="{00000000-0005-0000-0000-0000B9920000}"/>
    <cellStyle name="Normal 34 4 7" xfId="37977" xr:uid="{00000000-0005-0000-0000-0000BA920000}"/>
    <cellStyle name="Normal 34 5" xfId="37978" xr:uid="{00000000-0005-0000-0000-0000BB920000}"/>
    <cellStyle name="Normal 34 5 2" xfId="37979" xr:uid="{00000000-0005-0000-0000-0000BC920000}"/>
    <cellStyle name="Normal 34 5 2 2" xfId="37980" xr:uid="{00000000-0005-0000-0000-0000BD920000}"/>
    <cellStyle name="Normal 34 5 2 2 2" xfId="37981" xr:uid="{00000000-0005-0000-0000-0000BE920000}"/>
    <cellStyle name="Normal 34 5 2 2 2 2" xfId="37982" xr:uid="{00000000-0005-0000-0000-0000BF920000}"/>
    <cellStyle name="Normal 34 5 2 2 2 2 2" xfId="37983" xr:uid="{00000000-0005-0000-0000-0000C0920000}"/>
    <cellStyle name="Normal 34 5 2 2 2 2 3" xfId="37984" xr:uid="{00000000-0005-0000-0000-0000C1920000}"/>
    <cellStyle name="Normal 34 5 2 2 2 3" xfId="37985" xr:uid="{00000000-0005-0000-0000-0000C2920000}"/>
    <cellStyle name="Normal 34 5 2 2 2 4" xfId="37986" xr:uid="{00000000-0005-0000-0000-0000C3920000}"/>
    <cellStyle name="Normal 34 5 2 2 3" xfId="37987" xr:uid="{00000000-0005-0000-0000-0000C4920000}"/>
    <cellStyle name="Normal 34 5 2 2 3 2" xfId="37988" xr:uid="{00000000-0005-0000-0000-0000C5920000}"/>
    <cellStyle name="Normal 34 5 2 2 3 3" xfId="37989" xr:uid="{00000000-0005-0000-0000-0000C6920000}"/>
    <cellStyle name="Normal 34 5 2 2 4" xfId="37990" xr:uid="{00000000-0005-0000-0000-0000C7920000}"/>
    <cellStyle name="Normal 34 5 2 2 5" xfId="37991" xr:uid="{00000000-0005-0000-0000-0000C8920000}"/>
    <cellStyle name="Normal 34 5 2 3" xfId="37992" xr:uid="{00000000-0005-0000-0000-0000C9920000}"/>
    <cellStyle name="Normal 34 5 2 3 2" xfId="37993" xr:uid="{00000000-0005-0000-0000-0000CA920000}"/>
    <cellStyle name="Normal 34 5 2 3 2 2" xfId="37994" xr:uid="{00000000-0005-0000-0000-0000CB920000}"/>
    <cellStyle name="Normal 34 5 2 3 2 3" xfId="37995" xr:uid="{00000000-0005-0000-0000-0000CC920000}"/>
    <cellStyle name="Normal 34 5 2 3 3" xfId="37996" xr:uid="{00000000-0005-0000-0000-0000CD920000}"/>
    <cellStyle name="Normal 34 5 2 3 4" xfId="37997" xr:uid="{00000000-0005-0000-0000-0000CE920000}"/>
    <cellStyle name="Normal 34 5 2 4" xfId="37998" xr:uid="{00000000-0005-0000-0000-0000CF920000}"/>
    <cellStyle name="Normal 34 5 2 4 2" xfId="37999" xr:uid="{00000000-0005-0000-0000-0000D0920000}"/>
    <cellStyle name="Normal 34 5 2 4 3" xfId="38000" xr:uid="{00000000-0005-0000-0000-0000D1920000}"/>
    <cellStyle name="Normal 34 5 2 5" xfId="38001" xr:uid="{00000000-0005-0000-0000-0000D2920000}"/>
    <cellStyle name="Normal 34 5 2 6" xfId="38002" xr:uid="{00000000-0005-0000-0000-0000D3920000}"/>
    <cellStyle name="Normal 34 5 3" xfId="38003" xr:uid="{00000000-0005-0000-0000-0000D4920000}"/>
    <cellStyle name="Normal 34 5 3 2" xfId="38004" xr:uid="{00000000-0005-0000-0000-0000D5920000}"/>
    <cellStyle name="Normal 34 5 3 2 2" xfId="38005" xr:uid="{00000000-0005-0000-0000-0000D6920000}"/>
    <cellStyle name="Normal 34 5 3 2 2 2" xfId="38006" xr:uid="{00000000-0005-0000-0000-0000D7920000}"/>
    <cellStyle name="Normal 34 5 3 2 2 3" xfId="38007" xr:uid="{00000000-0005-0000-0000-0000D8920000}"/>
    <cellStyle name="Normal 34 5 3 2 3" xfId="38008" xr:uid="{00000000-0005-0000-0000-0000D9920000}"/>
    <cellStyle name="Normal 34 5 3 2 4" xfId="38009" xr:uid="{00000000-0005-0000-0000-0000DA920000}"/>
    <cellStyle name="Normal 34 5 3 3" xfId="38010" xr:uid="{00000000-0005-0000-0000-0000DB920000}"/>
    <cellStyle name="Normal 34 5 3 3 2" xfId="38011" xr:uid="{00000000-0005-0000-0000-0000DC920000}"/>
    <cellStyle name="Normal 34 5 3 3 3" xfId="38012" xr:uid="{00000000-0005-0000-0000-0000DD920000}"/>
    <cellStyle name="Normal 34 5 3 4" xfId="38013" xr:uid="{00000000-0005-0000-0000-0000DE920000}"/>
    <cellStyle name="Normal 34 5 3 5" xfId="38014" xr:uid="{00000000-0005-0000-0000-0000DF920000}"/>
    <cellStyle name="Normal 34 5 4" xfId="38015" xr:uid="{00000000-0005-0000-0000-0000E0920000}"/>
    <cellStyle name="Normal 34 5 4 2" xfId="38016" xr:uid="{00000000-0005-0000-0000-0000E1920000}"/>
    <cellStyle name="Normal 34 5 4 2 2" xfId="38017" xr:uid="{00000000-0005-0000-0000-0000E2920000}"/>
    <cellStyle name="Normal 34 5 4 2 3" xfId="38018" xr:uid="{00000000-0005-0000-0000-0000E3920000}"/>
    <cellStyle name="Normal 34 5 4 3" xfId="38019" xr:uid="{00000000-0005-0000-0000-0000E4920000}"/>
    <cellStyle name="Normal 34 5 4 4" xfId="38020" xr:uid="{00000000-0005-0000-0000-0000E5920000}"/>
    <cellStyle name="Normal 34 5 5" xfId="38021" xr:uid="{00000000-0005-0000-0000-0000E6920000}"/>
    <cellStyle name="Normal 34 5 5 2" xfId="38022" xr:uid="{00000000-0005-0000-0000-0000E7920000}"/>
    <cellStyle name="Normal 34 5 5 3" xfId="38023" xr:uid="{00000000-0005-0000-0000-0000E8920000}"/>
    <cellStyle name="Normal 34 5 6" xfId="38024" xr:uid="{00000000-0005-0000-0000-0000E9920000}"/>
    <cellStyle name="Normal 34 5 7" xfId="38025" xr:uid="{00000000-0005-0000-0000-0000EA920000}"/>
    <cellStyle name="Normal 34 6" xfId="38026" xr:uid="{00000000-0005-0000-0000-0000EB920000}"/>
    <cellStyle name="Normal 34 6 2" xfId="38027" xr:uid="{00000000-0005-0000-0000-0000EC920000}"/>
    <cellStyle name="Normal 34 6 2 2" xfId="38028" xr:uid="{00000000-0005-0000-0000-0000ED920000}"/>
    <cellStyle name="Normal 34 6 2 2 2" xfId="38029" xr:uid="{00000000-0005-0000-0000-0000EE920000}"/>
    <cellStyle name="Normal 34 6 2 2 2 2" xfId="38030" xr:uid="{00000000-0005-0000-0000-0000EF920000}"/>
    <cellStyle name="Normal 34 6 2 2 2 3" xfId="38031" xr:uid="{00000000-0005-0000-0000-0000F0920000}"/>
    <cellStyle name="Normal 34 6 2 2 3" xfId="38032" xr:uid="{00000000-0005-0000-0000-0000F1920000}"/>
    <cellStyle name="Normal 34 6 2 2 4" xfId="38033" xr:uid="{00000000-0005-0000-0000-0000F2920000}"/>
    <cellStyle name="Normal 34 6 2 3" xfId="38034" xr:uid="{00000000-0005-0000-0000-0000F3920000}"/>
    <cellStyle name="Normal 34 6 2 3 2" xfId="38035" xr:uid="{00000000-0005-0000-0000-0000F4920000}"/>
    <cellStyle name="Normal 34 6 2 3 3" xfId="38036" xr:uid="{00000000-0005-0000-0000-0000F5920000}"/>
    <cellStyle name="Normal 34 6 2 4" xfId="38037" xr:uid="{00000000-0005-0000-0000-0000F6920000}"/>
    <cellStyle name="Normal 34 6 2 5" xfId="38038" xr:uid="{00000000-0005-0000-0000-0000F7920000}"/>
    <cellStyle name="Normal 34 6 3" xfId="38039" xr:uid="{00000000-0005-0000-0000-0000F8920000}"/>
    <cellStyle name="Normal 34 6 3 2" xfId="38040" xr:uid="{00000000-0005-0000-0000-0000F9920000}"/>
    <cellStyle name="Normal 34 6 3 2 2" xfId="38041" xr:uid="{00000000-0005-0000-0000-0000FA920000}"/>
    <cellStyle name="Normal 34 6 3 2 3" xfId="38042" xr:uid="{00000000-0005-0000-0000-0000FB920000}"/>
    <cellStyle name="Normal 34 6 3 3" xfId="38043" xr:uid="{00000000-0005-0000-0000-0000FC920000}"/>
    <cellStyle name="Normal 34 6 3 4" xfId="38044" xr:uid="{00000000-0005-0000-0000-0000FD920000}"/>
    <cellStyle name="Normal 34 6 4" xfId="38045" xr:uid="{00000000-0005-0000-0000-0000FE920000}"/>
    <cellStyle name="Normal 34 6 4 2" xfId="38046" xr:uid="{00000000-0005-0000-0000-0000FF920000}"/>
    <cellStyle name="Normal 34 6 4 3" xfId="38047" xr:uid="{00000000-0005-0000-0000-000000930000}"/>
    <cellStyle name="Normal 34 6 5" xfId="38048" xr:uid="{00000000-0005-0000-0000-000001930000}"/>
    <cellStyle name="Normal 34 6 6" xfId="38049" xr:uid="{00000000-0005-0000-0000-000002930000}"/>
    <cellStyle name="Normal 34 7" xfId="38050" xr:uid="{00000000-0005-0000-0000-000003930000}"/>
    <cellStyle name="Normal 34 7 2" xfId="38051" xr:uid="{00000000-0005-0000-0000-000004930000}"/>
    <cellStyle name="Normal 34 7 2 2" xfId="38052" xr:uid="{00000000-0005-0000-0000-000005930000}"/>
    <cellStyle name="Normal 34 7 2 2 2" xfId="38053" xr:uid="{00000000-0005-0000-0000-000006930000}"/>
    <cellStyle name="Normal 34 7 2 2 3" xfId="38054" xr:uid="{00000000-0005-0000-0000-000007930000}"/>
    <cellStyle name="Normal 34 7 2 3" xfId="38055" xr:uid="{00000000-0005-0000-0000-000008930000}"/>
    <cellStyle name="Normal 34 7 2 4" xfId="38056" xr:uid="{00000000-0005-0000-0000-000009930000}"/>
    <cellStyle name="Normal 34 7 3" xfId="38057" xr:uid="{00000000-0005-0000-0000-00000A930000}"/>
    <cellStyle name="Normal 34 7 3 2" xfId="38058" xr:uid="{00000000-0005-0000-0000-00000B930000}"/>
    <cellStyle name="Normal 34 7 3 3" xfId="38059" xr:uid="{00000000-0005-0000-0000-00000C930000}"/>
    <cellStyle name="Normal 34 7 4" xfId="38060" xr:uid="{00000000-0005-0000-0000-00000D930000}"/>
    <cellStyle name="Normal 34 7 5" xfId="38061" xr:uid="{00000000-0005-0000-0000-00000E930000}"/>
    <cellStyle name="Normal 34 8" xfId="38062" xr:uid="{00000000-0005-0000-0000-00000F930000}"/>
    <cellStyle name="Normal 34 8 2" xfId="38063" xr:uid="{00000000-0005-0000-0000-000010930000}"/>
    <cellStyle name="Normal 34 8 2 2" xfId="38064" xr:uid="{00000000-0005-0000-0000-000011930000}"/>
    <cellStyle name="Normal 34 8 2 3" xfId="38065" xr:uid="{00000000-0005-0000-0000-000012930000}"/>
    <cellStyle name="Normal 34 8 3" xfId="38066" xr:uid="{00000000-0005-0000-0000-000013930000}"/>
    <cellStyle name="Normal 34 8 4" xfId="38067" xr:uid="{00000000-0005-0000-0000-000014930000}"/>
    <cellStyle name="Normal 34 9" xfId="38068" xr:uid="{00000000-0005-0000-0000-000015930000}"/>
    <cellStyle name="Normal 34 9 2" xfId="38069" xr:uid="{00000000-0005-0000-0000-000016930000}"/>
    <cellStyle name="Normal 34 9 3" xfId="38070" xr:uid="{00000000-0005-0000-0000-000017930000}"/>
    <cellStyle name="Normal 35" xfId="659" xr:uid="{00000000-0005-0000-0000-000018930000}"/>
    <cellStyle name="Normal 35 10" xfId="38071" xr:uid="{00000000-0005-0000-0000-000019930000}"/>
    <cellStyle name="Normal 35 2" xfId="38072" xr:uid="{00000000-0005-0000-0000-00001A930000}"/>
    <cellStyle name="Normal 35 3" xfId="38073" xr:uid="{00000000-0005-0000-0000-00001B930000}"/>
    <cellStyle name="Normal 35 3 2" xfId="38074" xr:uid="{00000000-0005-0000-0000-00001C930000}"/>
    <cellStyle name="Normal 35 3 2 2" xfId="38075" xr:uid="{00000000-0005-0000-0000-00001D930000}"/>
    <cellStyle name="Normal 35 3 2 2 2" xfId="38076" xr:uid="{00000000-0005-0000-0000-00001E930000}"/>
    <cellStyle name="Normal 35 3 2 2 2 2" xfId="38077" xr:uid="{00000000-0005-0000-0000-00001F930000}"/>
    <cellStyle name="Normal 35 3 2 2 2 2 2" xfId="38078" xr:uid="{00000000-0005-0000-0000-000020930000}"/>
    <cellStyle name="Normal 35 3 2 2 2 2 3" xfId="38079" xr:uid="{00000000-0005-0000-0000-000021930000}"/>
    <cellStyle name="Normal 35 3 2 2 2 3" xfId="38080" xr:uid="{00000000-0005-0000-0000-000022930000}"/>
    <cellStyle name="Normal 35 3 2 2 2 4" xfId="38081" xr:uid="{00000000-0005-0000-0000-000023930000}"/>
    <cellStyle name="Normal 35 3 2 2 3" xfId="38082" xr:uid="{00000000-0005-0000-0000-000024930000}"/>
    <cellStyle name="Normal 35 3 2 2 3 2" xfId="38083" xr:uid="{00000000-0005-0000-0000-000025930000}"/>
    <cellStyle name="Normal 35 3 2 2 3 3" xfId="38084" xr:uid="{00000000-0005-0000-0000-000026930000}"/>
    <cellStyle name="Normal 35 3 2 2 4" xfId="38085" xr:uid="{00000000-0005-0000-0000-000027930000}"/>
    <cellStyle name="Normal 35 3 2 2 5" xfId="38086" xr:uid="{00000000-0005-0000-0000-000028930000}"/>
    <cellStyle name="Normal 35 3 2 3" xfId="38087" xr:uid="{00000000-0005-0000-0000-000029930000}"/>
    <cellStyle name="Normal 35 3 2 3 2" xfId="38088" xr:uid="{00000000-0005-0000-0000-00002A930000}"/>
    <cellStyle name="Normal 35 3 2 3 2 2" xfId="38089" xr:uid="{00000000-0005-0000-0000-00002B930000}"/>
    <cellStyle name="Normal 35 3 2 3 2 3" xfId="38090" xr:uid="{00000000-0005-0000-0000-00002C930000}"/>
    <cellStyle name="Normal 35 3 2 3 3" xfId="38091" xr:uid="{00000000-0005-0000-0000-00002D930000}"/>
    <cellStyle name="Normal 35 3 2 3 4" xfId="38092" xr:uid="{00000000-0005-0000-0000-00002E930000}"/>
    <cellStyle name="Normal 35 3 2 4" xfId="38093" xr:uid="{00000000-0005-0000-0000-00002F930000}"/>
    <cellStyle name="Normal 35 3 2 4 2" xfId="38094" xr:uid="{00000000-0005-0000-0000-000030930000}"/>
    <cellStyle name="Normal 35 3 2 4 3" xfId="38095" xr:uid="{00000000-0005-0000-0000-000031930000}"/>
    <cellStyle name="Normal 35 3 2 5" xfId="38096" xr:uid="{00000000-0005-0000-0000-000032930000}"/>
    <cellStyle name="Normal 35 3 2 6" xfId="38097" xr:uid="{00000000-0005-0000-0000-000033930000}"/>
    <cellStyle name="Normal 35 3 3" xfId="38098" xr:uid="{00000000-0005-0000-0000-000034930000}"/>
    <cellStyle name="Normal 35 3 3 2" xfId="38099" xr:uid="{00000000-0005-0000-0000-000035930000}"/>
    <cellStyle name="Normal 35 3 3 2 2" xfId="38100" xr:uid="{00000000-0005-0000-0000-000036930000}"/>
    <cellStyle name="Normal 35 3 3 2 2 2" xfId="38101" xr:uid="{00000000-0005-0000-0000-000037930000}"/>
    <cellStyle name="Normal 35 3 3 2 2 3" xfId="38102" xr:uid="{00000000-0005-0000-0000-000038930000}"/>
    <cellStyle name="Normal 35 3 3 2 3" xfId="38103" xr:uid="{00000000-0005-0000-0000-000039930000}"/>
    <cellStyle name="Normal 35 3 3 2 4" xfId="38104" xr:uid="{00000000-0005-0000-0000-00003A930000}"/>
    <cellStyle name="Normal 35 3 3 3" xfId="38105" xr:uid="{00000000-0005-0000-0000-00003B930000}"/>
    <cellStyle name="Normal 35 3 3 3 2" xfId="38106" xr:uid="{00000000-0005-0000-0000-00003C930000}"/>
    <cellStyle name="Normal 35 3 3 3 3" xfId="38107" xr:uid="{00000000-0005-0000-0000-00003D930000}"/>
    <cellStyle name="Normal 35 3 3 4" xfId="38108" xr:uid="{00000000-0005-0000-0000-00003E930000}"/>
    <cellStyle name="Normal 35 3 3 5" xfId="38109" xr:uid="{00000000-0005-0000-0000-00003F930000}"/>
    <cellStyle name="Normal 35 3 4" xfId="38110" xr:uid="{00000000-0005-0000-0000-000040930000}"/>
    <cellStyle name="Normal 35 3 4 2" xfId="38111" xr:uid="{00000000-0005-0000-0000-000041930000}"/>
    <cellStyle name="Normal 35 3 4 2 2" xfId="38112" xr:uid="{00000000-0005-0000-0000-000042930000}"/>
    <cellStyle name="Normal 35 3 4 2 3" xfId="38113" xr:uid="{00000000-0005-0000-0000-000043930000}"/>
    <cellStyle name="Normal 35 3 4 3" xfId="38114" xr:uid="{00000000-0005-0000-0000-000044930000}"/>
    <cellStyle name="Normal 35 3 4 4" xfId="38115" xr:uid="{00000000-0005-0000-0000-000045930000}"/>
    <cellStyle name="Normal 35 3 5" xfId="38116" xr:uid="{00000000-0005-0000-0000-000046930000}"/>
    <cellStyle name="Normal 35 3 5 2" xfId="38117" xr:uid="{00000000-0005-0000-0000-000047930000}"/>
    <cellStyle name="Normal 35 3 5 3" xfId="38118" xr:uid="{00000000-0005-0000-0000-000048930000}"/>
    <cellStyle name="Normal 35 3 6" xfId="38119" xr:uid="{00000000-0005-0000-0000-000049930000}"/>
    <cellStyle name="Normal 35 3 7" xfId="38120" xr:uid="{00000000-0005-0000-0000-00004A930000}"/>
    <cellStyle name="Normal 35 4" xfId="38121" xr:uid="{00000000-0005-0000-0000-00004B930000}"/>
    <cellStyle name="Normal 35 4 2" xfId="38122" xr:uid="{00000000-0005-0000-0000-00004C930000}"/>
    <cellStyle name="Normal 35 4 2 2" xfId="38123" xr:uid="{00000000-0005-0000-0000-00004D930000}"/>
    <cellStyle name="Normal 35 4 2 2 2" xfId="38124" xr:uid="{00000000-0005-0000-0000-00004E930000}"/>
    <cellStyle name="Normal 35 4 2 2 2 2" xfId="38125" xr:uid="{00000000-0005-0000-0000-00004F930000}"/>
    <cellStyle name="Normal 35 4 2 2 2 2 2" xfId="38126" xr:uid="{00000000-0005-0000-0000-000050930000}"/>
    <cellStyle name="Normal 35 4 2 2 2 2 3" xfId="38127" xr:uid="{00000000-0005-0000-0000-000051930000}"/>
    <cellStyle name="Normal 35 4 2 2 2 3" xfId="38128" xr:uid="{00000000-0005-0000-0000-000052930000}"/>
    <cellStyle name="Normal 35 4 2 2 2 4" xfId="38129" xr:uid="{00000000-0005-0000-0000-000053930000}"/>
    <cellStyle name="Normal 35 4 2 2 3" xfId="38130" xr:uid="{00000000-0005-0000-0000-000054930000}"/>
    <cellStyle name="Normal 35 4 2 2 3 2" xfId="38131" xr:uid="{00000000-0005-0000-0000-000055930000}"/>
    <cellStyle name="Normal 35 4 2 2 3 3" xfId="38132" xr:uid="{00000000-0005-0000-0000-000056930000}"/>
    <cellStyle name="Normal 35 4 2 2 4" xfId="38133" xr:uid="{00000000-0005-0000-0000-000057930000}"/>
    <cellStyle name="Normal 35 4 2 2 5" xfId="38134" xr:uid="{00000000-0005-0000-0000-000058930000}"/>
    <cellStyle name="Normal 35 4 2 3" xfId="38135" xr:uid="{00000000-0005-0000-0000-000059930000}"/>
    <cellStyle name="Normal 35 4 2 3 2" xfId="38136" xr:uid="{00000000-0005-0000-0000-00005A930000}"/>
    <cellStyle name="Normal 35 4 2 3 2 2" xfId="38137" xr:uid="{00000000-0005-0000-0000-00005B930000}"/>
    <cellStyle name="Normal 35 4 2 3 2 3" xfId="38138" xr:uid="{00000000-0005-0000-0000-00005C930000}"/>
    <cellStyle name="Normal 35 4 2 3 3" xfId="38139" xr:uid="{00000000-0005-0000-0000-00005D930000}"/>
    <cellStyle name="Normal 35 4 2 3 4" xfId="38140" xr:uid="{00000000-0005-0000-0000-00005E930000}"/>
    <cellStyle name="Normal 35 4 2 4" xfId="38141" xr:uid="{00000000-0005-0000-0000-00005F930000}"/>
    <cellStyle name="Normal 35 4 2 4 2" xfId="38142" xr:uid="{00000000-0005-0000-0000-000060930000}"/>
    <cellStyle name="Normal 35 4 2 4 3" xfId="38143" xr:uid="{00000000-0005-0000-0000-000061930000}"/>
    <cellStyle name="Normal 35 4 2 5" xfId="38144" xr:uid="{00000000-0005-0000-0000-000062930000}"/>
    <cellStyle name="Normal 35 4 2 6" xfId="38145" xr:uid="{00000000-0005-0000-0000-000063930000}"/>
    <cellStyle name="Normal 35 4 3" xfId="38146" xr:uid="{00000000-0005-0000-0000-000064930000}"/>
    <cellStyle name="Normal 35 4 3 2" xfId="38147" xr:uid="{00000000-0005-0000-0000-000065930000}"/>
    <cellStyle name="Normal 35 4 3 2 2" xfId="38148" xr:uid="{00000000-0005-0000-0000-000066930000}"/>
    <cellStyle name="Normal 35 4 3 2 2 2" xfId="38149" xr:uid="{00000000-0005-0000-0000-000067930000}"/>
    <cellStyle name="Normal 35 4 3 2 2 3" xfId="38150" xr:uid="{00000000-0005-0000-0000-000068930000}"/>
    <cellStyle name="Normal 35 4 3 2 3" xfId="38151" xr:uid="{00000000-0005-0000-0000-000069930000}"/>
    <cellStyle name="Normal 35 4 3 2 4" xfId="38152" xr:uid="{00000000-0005-0000-0000-00006A930000}"/>
    <cellStyle name="Normal 35 4 3 3" xfId="38153" xr:uid="{00000000-0005-0000-0000-00006B930000}"/>
    <cellStyle name="Normal 35 4 3 3 2" xfId="38154" xr:uid="{00000000-0005-0000-0000-00006C930000}"/>
    <cellStyle name="Normal 35 4 3 3 3" xfId="38155" xr:uid="{00000000-0005-0000-0000-00006D930000}"/>
    <cellStyle name="Normal 35 4 3 4" xfId="38156" xr:uid="{00000000-0005-0000-0000-00006E930000}"/>
    <cellStyle name="Normal 35 4 3 5" xfId="38157" xr:uid="{00000000-0005-0000-0000-00006F930000}"/>
    <cellStyle name="Normal 35 4 4" xfId="38158" xr:uid="{00000000-0005-0000-0000-000070930000}"/>
    <cellStyle name="Normal 35 4 4 2" xfId="38159" xr:uid="{00000000-0005-0000-0000-000071930000}"/>
    <cellStyle name="Normal 35 4 4 2 2" xfId="38160" xr:uid="{00000000-0005-0000-0000-000072930000}"/>
    <cellStyle name="Normal 35 4 4 2 3" xfId="38161" xr:uid="{00000000-0005-0000-0000-000073930000}"/>
    <cellStyle name="Normal 35 4 4 3" xfId="38162" xr:uid="{00000000-0005-0000-0000-000074930000}"/>
    <cellStyle name="Normal 35 4 4 4" xfId="38163" xr:uid="{00000000-0005-0000-0000-000075930000}"/>
    <cellStyle name="Normal 35 4 5" xfId="38164" xr:uid="{00000000-0005-0000-0000-000076930000}"/>
    <cellStyle name="Normal 35 4 5 2" xfId="38165" xr:uid="{00000000-0005-0000-0000-000077930000}"/>
    <cellStyle name="Normal 35 4 5 3" xfId="38166" xr:uid="{00000000-0005-0000-0000-000078930000}"/>
    <cellStyle name="Normal 35 4 6" xfId="38167" xr:uid="{00000000-0005-0000-0000-000079930000}"/>
    <cellStyle name="Normal 35 4 7" xfId="38168" xr:uid="{00000000-0005-0000-0000-00007A930000}"/>
    <cellStyle name="Normal 35 5" xfId="38169" xr:uid="{00000000-0005-0000-0000-00007B930000}"/>
    <cellStyle name="Normal 35 5 2" xfId="38170" xr:uid="{00000000-0005-0000-0000-00007C930000}"/>
    <cellStyle name="Normal 35 5 2 2" xfId="38171" xr:uid="{00000000-0005-0000-0000-00007D930000}"/>
    <cellStyle name="Normal 35 5 2 2 2" xfId="38172" xr:uid="{00000000-0005-0000-0000-00007E930000}"/>
    <cellStyle name="Normal 35 5 2 2 2 2" xfId="38173" xr:uid="{00000000-0005-0000-0000-00007F930000}"/>
    <cellStyle name="Normal 35 5 2 2 2 2 2" xfId="38174" xr:uid="{00000000-0005-0000-0000-000080930000}"/>
    <cellStyle name="Normal 35 5 2 2 2 2 3" xfId="38175" xr:uid="{00000000-0005-0000-0000-000081930000}"/>
    <cellStyle name="Normal 35 5 2 2 2 3" xfId="38176" xr:uid="{00000000-0005-0000-0000-000082930000}"/>
    <cellStyle name="Normal 35 5 2 2 2 4" xfId="38177" xr:uid="{00000000-0005-0000-0000-000083930000}"/>
    <cellStyle name="Normal 35 5 2 2 3" xfId="38178" xr:uid="{00000000-0005-0000-0000-000084930000}"/>
    <cellStyle name="Normal 35 5 2 2 3 2" xfId="38179" xr:uid="{00000000-0005-0000-0000-000085930000}"/>
    <cellStyle name="Normal 35 5 2 2 3 3" xfId="38180" xr:uid="{00000000-0005-0000-0000-000086930000}"/>
    <cellStyle name="Normal 35 5 2 2 4" xfId="38181" xr:uid="{00000000-0005-0000-0000-000087930000}"/>
    <cellStyle name="Normal 35 5 2 2 5" xfId="38182" xr:uid="{00000000-0005-0000-0000-000088930000}"/>
    <cellStyle name="Normal 35 5 2 3" xfId="38183" xr:uid="{00000000-0005-0000-0000-000089930000}"/>
    <cellStyle name="Normal 35 5 2 3 2" xfId="38184" xr:uid="{00000000-0005-0000-0000-00008A930000}"/>
    <cellStyle name="Normal 35 5 2 3 2 2" xfId="38185" xr:uid="{00000000-0005-0000-0000-00008B930000}"/>
    <cellStyle name="Normal 35 5 2 3 2 3" xfId="38186" xr:uid="{00000000-0005-0000-0000-00008C930000}"/>
    <cellStyle name="Normal 35 5 2 3 3" xfId="38187" xr:uid="{00000000-0005-0000-0000-00008D930000}"/>
    <cellStyle name="Normal 35 5 2 3 4" xfId="38188" xr:uid="{00000000-0005-0000-0000-00008E930000}"/>
    <cellStyle name="Normal 35 5 2 4" xfId="38189" xr:uid="{00000000-0005-0000-0000-00008F930000}"/>
    <cellStyle name="Normal 35 5 2 4 2" xfId="38190" xr:uid="{00000000-0005-0000-0000-000090930000}"/>
    <cellStyle name="Normal 35 5 2 4 3" xfId="38191" xr:uid="{00000000-0005-0000-0000-000091930000}"/>
    <cellStyle name="Normal 35 5 2 5" xfId="38192" xr:uid="{00000000-0005-0000-0000-000092930000}"/>
    <cellStyle name="Normal 35 5 2 6" xfId="38193" xr:uid="{00000000-0005-0000-0000-000093930000}"/>
    <cellStyle name="Normal 35 5 3" xfId="38194" xr:uid="{00000000-0005-0000-0000-000094930000}"/>
    <cellStyle name="Normal 35 5 3 2" xfId="38195" xr:uid="{00000000-0005-0000-0000-000095930000}"/>
    <cellStyle name="Normal 35 5 3 2 2" xfId="38196" xr:uid="{00000000-0005-0000-0000-000096930000}"/>
    <cellStyle name="Normal 35 5 3 2 2 2" xfId="38197" xr:uid="{00000000-0005-0000-0000-000097930000}"/>
    <cellStyle name="Normal 35 5 3 2 2 3" xfId="38198" xr:uid="{00000000-0005-0000-0000-000098930000}"/>
    <cellStyle name="Normal 35 5 3 2 3" xfId="38199" xr:uid="{00000000-0005-0000-0000-000099930000}"/>
    <cellStyle name="Normal 35 5 3 2 4" xfId="38200" xr:uid="{00000000-0005-0000-0000-00009A930000}"/>
    <cellStyle name="Normal 35 5 3 3" xfId="38201" xr:uid="{00000000-0005-0000-0000-00009B930000}"/>
    <cellStyle name="Normal 35 5 3 3 2" xfId="38202" xr:uid="{00000000-0005-0000-0000-00009C930000}"/>
    <cellStyle name="Normal 35 5 3 3 3" xfId="38203" xr:uid="{00000000-0005-0000-0000-00009D930000}"/>
    <cellStyle name="Normal 35 5 3 4" xfId="38204" xr:uid="{00000000-0005-0000-0000-00009E930000}"/>
    <cellStyle name="Normal 35 5 3 5" xfId="38205" xr:uid="{00000000-0005-0000-0000-00009F930000}"/>
    <cellStyle name="Normal 35 5 4" xfId="38206" xr:uid="{00000000-0005-0000-0000-0000A0930000}"/>
    <cellStyle name="Normal 35 5 4 2" xfId="38207" xr:uid="{00000000-0005-0000-0000-0000A1930000}"/>
    <cellStyle name="Normal 35 5 4 2 2" xfId="38208" xr:uid="{00000000-0005-0000-0000-0000A2930000}"/>
    <cellStyle name="Normal 35 5 4 2 3" xfId="38209" xr:uid="{00000000-0005-0000-0000-0000A3930000}"/>
    <cellStyle name="Normal 35 5 4 3" xfId="38210" xr:uid="{00000000-0005-0000-0000-0000A4930000}"/>
    <cellStyle name="Normal 35 5 4 4" xfId="38211" xr:uid="{00000000-0005-0000-0000-0000A5930000}"/>
    <cellStyle name="Normal 35 5 5" xfId="38212" xr:uid="{00000000-0005-0000-0000-0000A6930000}"/>
    <cellStyle name="Normal 35 5 5 2" xfId="38213" xr:uid="{00000000-0005-0000-0000-0000A7930000}"/>
    <cellStyle name="Normal 35 5 5 3" xfId="38214" xr:uid="{00000000-0005-0000-0000-0000A8930000}"/>
    <cellStyle name="Normal 35 5 6" xfId="38215" xr:uid="{00000000-0005-0000-0000-0000A9930000}"/>
    <cellStyle name="Normal 35 5 7" xfId="38216" xr:uid="{00000000-0005-0000-0000-0000AA930000}"/>
    <cellStyle name="Normal 35 6" xfId="38217" xr:uid="{00000000-0005-0000-0000-0000AB930000}"/>
    <cellStyle name="Normal 35 6 2" xfId="38218" xr:uid="{00000000-0005-0000-0000-0000AC930000}"/>
    <cellStyle name="Normal 35 6 2 2" xfId="38219" xr:uid="{00000000-0005-0000-0000-0000AD930000}"/>
    <cellStyle name="Normal 35 6 2 2 2" xfId="38220" xr:uid="{00000000-0005-0000-0000-0000AE930000}"/>
    <cellStyle name="Normal 35 6 2 2 2 2" xfId="38221" xr:uid="{00000000-0005-0000-0000-0000AF930000}"/>
    <cellStyle name="Normal 35 6 2 2 2 3" xfId="38222" xr:uid="{00000000-0005-0000-0000-0000B0930000}"/>
    <cellStyle name="Normal 35 6 2 2 3" xfId="38223" xr:uid="{00000000-0005-0000-0000-0000B1930000}"/>
    <cellStyle name="Normal 35 6 2 2 4" xfId="38224" xr:uid="{00000000-0005-0000-0000-0000B2930000}"/>
    <cellStyle name="Normal 35 6 2 3" xfId="38225" xr:uid="{00000000-0005-0000-0000-0000B3930000}"/>
    <cellStyle name="Normal 35 6 2 3 2" xfId="38226" xr:uid="{00000000-0005-0000-0000-0000B4930000}"/>
    <cellStyle name="Normal 35 6 2 3 3" xfId="38227" xr:uid="{00000000-0005-0000-0000-0000B5930000}"/>
    <cellStyle name="Normal 35 6 2 4" xfId="38228" xr:uid="{00000000-0005-0000-0000-0000B6930000}"/>
    <cellStyle name="Normal 35 6 2 5" xfId="38229" xr:uid="{00000000-0005-0000-0000-0000B7930000}"/>
    <cellStyle name="Normal 35 6 3" xfId="38230" xr:uid="{00000000-0005-0000-0000-0000B8930000}"/>
    <cellStyle name="Normal 35 6 3 2" xfId="38231" xr:uid="{00000000-0005-0000-0000-0000B9930000}"/>
    <cellStyle name="Normal 35 6 3 2 2" xfId="38232" xr:uid="{00000000-0005-0000-0000-0000BA930000}"/>
    <cellStyle name="Normal 35 6 3 2 3" xfId="38233" xr:uid="{00000000-0005-0000-0000-0000BB930000}"/>
    <cellStyle name="Normal 35 6 3 3" xfId="38234" xr:uid="{00000000-0005-0000-0000-0000BC930000}"/>
    <cellStyle name="Normal 35 6 3 4" xfId="38235" xr:uid="{00000000-0005-0000-0000-0000BD930000}"/>
    <cellStyle name="Normal 35 6 4" xfId="38236" xr:uid="{00000000-0005-0000-0000-0000BE930000}"/>
    <cellStyle name="Normal 35 6 4 2" xfId="38237" xr:uid="{00000000-0005-0000-0000-0000BF930000}"/>
    <cellStyle name="Normal 35 6 4 3" xfId="38238" xr:uid="{00000000-0005-0000-0000-0000C0930000}"/>
    <cellStyle name="Normal 35 6 5" xfId="38239" xr:uid="{00000000-0005-0000-0000-0000C1930000}"/>
    <cellStyle name="Normal 35 6 6" xfId="38240" xr:uid="{00000000-0005-0000-0000-0000C2930000}"/>
    <cellStyle name="Normal 35 7" xfId="38241" xr:uid="{00000000-0005-0000-0000-0000C3930000}"/>
    <cellStyle name="Normal 35 7 2" xfId="38242" xr:uid="{00000000-0005-0000-0000-0000C4930000}"/>
    <cellStyle name="Normal 35 7 2 2" xfId="38243" xr:uid="{00000000-0005-0000-0000-0000C5930000}"/>
    <cellStyle name="Normal 35 7 2 2 2" xfId="38244" xr:uid="{00000000-0005-0000-0000-0000C6930000}"/>
    <cellStyle name="Normal 35 7 2 2 3" xfId="38245" xr:uid="{00000000-0005-0000-0000-0000C7930000}"/>
    <cellStyle name="Normal 35 7 2 3" xfId="38246" xr:uid="{00000000-0005-0000-0000-0000C8930000}"/>
    <cellStyle name="Normal 35 7 2 4" xfId="38247" xr:uid="{00000000-0005-0000-0000-0000C9930000}"/>
    <cellStyle name="Normal 35 7 3" xfId="38248" xr:uid="{00000000-0005-0000-0000-0000CA930000}"/>
    <cellStyle name="Normal 35 7 3 2" xfId="38249" xr:uid="{00000000-0005-0000-0000-0000CB930000}"/>
    <cellStyle name="Normal 35 7 3 3" xfId="38250" xr:uid="{00000000-0005-0000-0000-0000CC930000}"/>
    <cellStyle name="Normal 35 7 4" xfId="38251" xr:uid="{00000000-0005-0000-0000-0000CD930000}"/>
    <cellStyle name="Normal 35 7 5" xfId="38252" xr:uid="{00000000-0005-0000-0000-0000CE930000}"/>
    <cellStyle name="Normal 35 8" xfId="38253" xr:uid="{00000000-0005-0000-0000-0000CF930000}"/>
    <cellStyle name="Normal 35 8 2" xfId="38254" xr:uid="{00000000-0005-0000-0000-0000D0930000}"/>
    <cellStyle name="Normal 35 8 2 2" xfId="38255" xr:uid="{00000000-0005-0000-0000-0000D1930000}"/>
    <cellStyle name="Normal 35 8 2 3" xfId="38256" xr:uid="{00000000-0005-0000-0000-0000D2930000}"/>
    <cellStyle name="Normal 35 8 3" xfId="38257" xr:uid="{00000000-0005-0000-0000-0000D3930000}"/>
    <cellStyle name="Normal 35 8 4" xfId="38258" xr:uid="{00000000-0005-0000-0000-0000D4930000}"/>
    <cellStyle name="Normal 35 9" xfId="38259" xr:uid="{00000000-0005-0000-0000-0000D5930000}"/>
    <cellStyle name="Normal 35 9 2" xfId="38260" xr:uid="{00000000-0005-0000-0000-0000D6930000}"/>
    <cellStyle name="Normal 35 9 3" xfId="38261" xr:uid="{00000000-0005-0000-0000-0000D7930000}"/>
    <cellStyle name="Normal 36" xfId="660" xr:uid="{00000000-0005-0000-0000-0000D8930000}"/>
    <cellStyle name="Normal 36 10" xfId="38262" xr:uid="{00000000-0005-0000-0000-0000D9930000}"/>
    <cellStyle name="Normal 36 2" xfId="38263" xr:uid="{00000000-0005-0000-0000-0000DA930000}"/>
    <cellStyle name="Normal 36 3" xfId="38264" xr:uid="{00000000-0005-0000-0000-0000DB930000}"/>
    <cellStyle name="Normal 36 3 2" xfId="38265" xr:uid="{00000000-0005-0000-0000-0000DC930000}"/>
    <cellStyle name="Normal 36 3 2 2" xfId="38266" xr:uid="{00000000-0005-0000-0000-0000DD930000}"/>
    <cellStyle name="Normal 36 3 2 2 2" xfId="38267" xr:uid="{00000000-0005-0000-0000-0000DE930000}"/>
    <cellStyle name="Normal 36 3 2 2 2 2" xfId="38268" xr:uid="{00000000-0005-0000-0000-0000DF930000}"/>
    <cellStyle name="Normal 36 3 2 2 2 2 2" xfId="38269" xr:uid="{00000000-0005-0000-0000-0000E0930000}"/>
    <cellStyle name="Normal 36 3 2 2 2 2 3" xfId="38270" xr:uid="{00000000-0005-0000-0000-0000E1930000}"/>
    <cellStyle name="Normal 36 3 2 2 2 3" xfId="38271" xr:uid="{00000000-0005-0000-0000-0000E2930000}"/>
    <cellStyle name="Normal 36 3 2 2 2 4" xfId="38272" xr:uid="{00000000-0005-0000-0000-0000E3930000}"/>
    <cellStyle name="Normal 36 3 2 2 3" xfId="38273" xr:uid="{00000000-0005-0000-0000-0000E4930000}"/>
    <cellStyle name="Normal 36 3 2 2 3 2" xfId="38274" xr:uid="{00000000-0005-0000-0000-0000E5930000}"/>
    <cellStyle name="Normal 36 3 2 2 3 3" xfId="38275" xr:uid="{00000000-0005-0000-0000-0000E6930000}"/>
    <cellStyle name="Normal 36 3 2 2 4" xfId="38276" xr:uid="{00000000-0005-0000-0000-0000E7930000}"/>
    <cellStyle name="Normal 36 3 2 2 5" xfId="38277" xr:uid="{00000000-0005-0000-0000-0000E8930000}"/>
    <cellStyle name="Normal 36 3 2 3" xfId="38278" xr:uid="{00000000-0005-0000-0000-0000E9930000}"/>
    <cellStyle name="Normal 36 3 2 3 2" xfId="38279" xr:uid="{00000000-0005-0000-0000-0000EA930000}"/>
    <cellStyle name="Normal 36 3 2 3 2 2" xfId="38280" xr:uid="{00000000-0005-0000-0000-0000EB930000}"/>
    <cellStyle name="Normal 36 3 2 3 2 3" xfId="38281" xr:uid="{00000000-0005-0000-0000-0000EC930000}"/>
    <cellStyle name="Normal 36 3 2 3 3" xfId="38282" xr:uid="{00000000-0005-0000-0000-0000ED930000}"/>
    <cellStyle name="Normal 36 3 2 3 4" xfId="38283" xr:uid="{00000000-0005-0000-0000-0000EE930000}"/>
    <cellStyle name="Normal 36 3 2 4" xfId="38284" xr:uid="{00000000-0005-0000-0000-0000EF930000}"/>
    <cellStyle name="Normal 36 3 2 4 2" xfId="38285" xr:uid="{00000000-0005-0000-0000-0000F0930000}"/>
    <cellStyle name="Normal 36 3 2 4 3" xfId="38286" xr:uid="{00000000-0005-0000-0000-0000F1930000}"/>
    <cellStyle name="Normal 36 3 2 5" xfId="38287" xr:uid="{00000000-0005-0000-0000-0000F2930000}"/>
    <cellStyle name="Normal 36 3 2 6" xfId="38288" xr:uid="{00000000-0005-0000-0000-0000F3930000}"/>
    <cellStyle name="Normal 36 3 3" xfId="38289" xr:uid="{00000000-0005-0000-0000-0000F4930000}"/>
    <cellStyle name="Normal 36 3 3 2" xfId="38290" xr:uid="{00000000-0005-0000-0000-0000F5930000}"/>
    <cellStyle name="Normal 36 3 3 2 2" xfId="38291" xr:uid="{00000000-0005-0000-0000-0000F6930000}"/>
    <cellStyle name="Normal 36 3 3 2 2 2" xfId="38292" xr:uid="{00000000-0005-0000-0000-0000F7930000}"/>
    <cellStyle name="Normal 36 3 3 2 2 3" xfId="38293" xr:uid="{00000000-0005-0000-0000-0000F8930000}"/>
    <cellStyle name="Normal 36 3 3 2 3" xfId="38294" xr:uid="{00000000-0005-0000-0000-0000F9930000}"/>
    <cellStyle name="Normal 36 3 3 2 4" xfId="38295" xr:uid="{00000000-0005-0000-0000-0000FA930000}"/>
    <cellStyle name="Normal 36 3 3 3" xfId="38296" xr:uid="{00000000-0005-0000-0000-0000FB930000}"/>
    <cellStyle name="Normal 36 3 3 3 2" xfId="38297" xr:uid="{00000000-0005-0000-0000-0000FC930000}"/>
    <cellStyle name="Normal 36 3 3 3 3" xfId="38298" xr:uid="{00000000-0005-0000-0000-0000FD930000}"/>
    <cellStyle name="Normal 36 3 3 4" xfId="38299" xr:uid="{00000000-0005-0000-0000-0000FE930000}"/>
    <cellStyle name="Normal 36 3 3 5" xfId="38300" xr:uid="{00000000-0005-0000-0000-0000FF930000}"/>
    <cellStyle name="Normal 36 3 4" xfId="38301" xr:uid="{00000000-0005-0000-0000-000000940000}"/>
    <cellStyle name="Normal 36 3 4 2" xfId="38302" xr:uid="{00000000-0005-0000-0000-000001940000}"/>
    <cellStyle name="Normal 36 3 4 2 2" xfId="38303" xr:uid="{00000000-0005-0000-0000-000002940000}"/>
    <cellStyle name="Normal 36 3 4 2 3" xfId="38304" xr:uid="{00000000-0005-0000-0000-000003940000}"/>
    <cellStyle name="Normal 36 3 4 3" xfId="38305" xr:uid="{00000000-0005-0000-0000-000004940000}"/>
    <cellStyle name="Normal 36 3 4 4" xfId="38306" xr:uid="{00000000-0005-0000-0000-000005940000}"/>
    <cellStyle name="Normal 36 3 5" xfId="38307" xr:uid="{00000000-0005-0000-0000-000006940000}"/>
    <cellStyle name="Normal 36 3 5 2" xfId="38308" xr:uid="{00000000-0005-0000-0000-000007940000}"/>
    <cellStyle name="Normal 36 3 5 3" xfId="38309" xr:uid="{00000000-0005-0000-0000-000008940000}"/>
    <cellStyle name="Normal 36 3 6" xfId="38310" xr:uid="{00000000-0005-0000-0000-000009940000}"/>
    <cellStyle name="Normal 36 3 7" xfId="38311" xr:uid="{00000000-0005-0000-0000-00000A940000}"/>
    <cellStyle name="Normal 36 4" xfId="38312" xr:uid="{00000000-0005-0000-0000-00000B940000}"/>
    <cellStyle name="Normal 36 4 2" xfId="38313" xr:uid="{00000000-0005-0000-0000-00000C940000}"/>
    <cellStyle name="Normal 36 4 2 2" xfId="38314" xr:uid="{00000000-0005-0000-0000-00000D940000}"/>
    <cellStyle name="Normal 36 4 2 2 2" xfId="38315" xr:uid="{00000000-0005-0000-0000-00000E940000}"/>
    <cellStyle name="Normal 36 4 2 2 2 2" xfId="38316" xr:uid="{00000000-0005-0000-0000-00000F940000}"/>
    <cellStyle name="Normal 36 4 2 2 2 2 2" xfId="38317" xr:uid="{00000000-0005-0000-0000-000010940000}"/>
    <cellStyle name="Normal 36 4 2 2 2 2 3" xfId="38318" xr:uid="{00000000-0005-0000-0000-000011940000}"/>
    <cellStyle name="Normal 36 4 2 2 2 3" xfId="38319" xr:uid="{00000000-0005-0000-0000-000012940000}"/>
    <cellStyle name="Normal 36 4 2 2 2 4" xfId="38320" xr:uid="{00000000-0005-0000-0000-000013940000}"/>
    <cellStyle name="Normal 36 4 2 2 3" xfId="38321" xr:uid="{00000000-0005-0000-0000-000014940000}"/>
    <cellStyle name="Normal 36 4 2 2 3 2" xfId="38322" xr:uid="{00000000-0005-0000-0000-000015940000}"/>
    <cellStyle name="Normal 36 4 2 2 3 3" xfId="38323" xr:uid="{00000000-0005-0000-0000-000016940000}"/>
    <cellStyle name="Normal 36 4 2 2 4" xfId="38324" xr:uid="{00000000-0005-0000-0000-000017940000}"/>
    <cellStyle name="Normal 36 4 2 2 5" xfId="38325" xr:uid="{00000000-0005-0000-0000-000018940000}"/>
    <cellStyle name="Normal 36 4 2 3" xfId="38326" xr:uid="{00000000-0005-0000-0000-000019940000}"/>
    <cellStyle name="Normal 36 4 2 3 2" xfId="38327" xr:uid="{00000000-0005-0000-0000-00001A940000}"/>
    <cellStyle name="Normal 36 4 2 3 2 2" xfId="38328" xr:uid="{00000000-0005-0000-0000-00001B940000}"/>
    <cellStyle name="Normal 36 4 2 3 2 3" xfId="38329" xr:uid="{00000000-0005-0000-0000-00001C940000}"/>
    <cellStyle name="Normal 36 4 2 3 3" xfId="38330" xr:uid="{00000000-0005-0000-0000-00001D940000}"/>
    <cellStyle name="Normal 36 4 2 3 4" xfId="38331" xr:uid="{00000000-0005-0000-0000-00001E940000}"/>
    <cellStyle name="Normal 36 4 2 4" xfId="38332" xr:uid="{00000000-0005-0000-0000-00001F940000}"/>
    <cellStyle name="Normal 36 4 2 4 2" xfId="38333" xr:uid="{00000000-0005-0000-0000-000020940000}"/>
    <cellStyle name="Normal 36 4 2 4 3" xfId="38334" xr:uid="{00000000-0005-0000-0000-000021940000}"/>
    <cellStyle name="Normal 36 4 2 5" xfId="38335" xr:uid="{00000000-0005-0000-0000-000022940000}"/>
    <cellStyle name="Normal 36 4 2 6" xfId="38336" xr:uid="{00000000-0005-0000-0000-000023940000}"/>
    <cellStyle name="Normal 36 4 3" xfId="38337" xr:uid="{00000000-0005-0000-0000-000024940000}"/>
    <cellStyle name="Normal 36 4 3 2" xfId="38338" xr:uid="{00000000-0005-0000-0000-000025940000}"/>
    <cellStyle name="Normal 36 4 3 2 2" xfId="38339" xr:uid="{00000000-0005-0000-0000-000026940000}"/>
    <cellStyle name="Normal 36 4 3 2 2 2" xfId="38340" xr:uid="{00000000-0005-0000-0000-000027940000}"/>
    <cellStyle name="Normal 36 4 3 2 2 3" xfId="38341" xr:uid="{00000000-0005-0000-0000-000028940000}"/>
    <cellStyle name="Normal 36 4 3 2 3" xfId="38342" xr:uid="{00000000-0005-0000-0000-000029940000}"/>
    <cellStyle name="Normal 36 4 3 2 4" xfId="38343" xr:uid="{00000000-0005-0000-0000-00002A940000}"/>
    <cellStyle name="Normal 36 4 3 3" xfId="38344" xr:uid="{00000000-0005-0000-0000-00002B940000}"/>
    <cellStyle name="Normal 36 4 3 3 2" xfId="38345" xr:uid="{00000000-0005-0000-0000-00002C940000}"/>
    <cellStyle name="Normal 36 4 3 3 3" xfId="38346" xr:uid="{00000000-0005-0000-0000-00002D940000}"/>
    <cellStyle name="Normal 36 4 3 4" xfId="38347" xr:uid="{00000000-0005-0000-0000-00002E940000}"/>
    <cellStyle name="Normal 36 4 3 5" xfId="38348" xr:uid="{00000000-0005-0000-0000-00002F940000}"/>
    <cellStyle name="Normal 36 4 4" xfId="38349" xr:uid="{00000000-0005-0000-0000-000030940000}"/>
    <cellStyle name="Normal 36 4 4 2" xfId="38350" xr:uid="{00000000-0005-0000-0000-000031940000}"/>
    <cellStyle name="Normal 36 4 4 2 2" xfId="38351" xr:uid="{00000000-0005-0000-0000-000032940000}"/>
    <cellStyle name="Normal 36 4 4 2 3" xfId="38352" xr:uid="{00000000-0005-0000-0000-000033940000}"/>
    <cellStyle name="Normal 36 4 4 3" xfId="38353" xr:uid="{00000000-0005-0000-0000-000034940000}"/>
    <cellStyle name="Normal 36 4 4 4" xfId="38354" xr:uid="{00000000-0005-0000-0000-000035940000}"/>
    <cellStyle name="Normal 36 4 5" xfId="38355" xr:uid="{00000000-0005-0000-0000-000036940000}"/>
    <cellStyle name="Normal 36 4 5 2" xfId="38356" xr:uid="{00000000-0005-0000-0000-000037940000}"/>
    <cellStyle name="Normal 36 4 5 3" xfId="38357" xr:uid="{00000000-0005-0000-0000-000038940000}"/>
    <cellStyle name="Normal 36 4 6" xfId="38358" xr:uid="{00000000-0005-0000-0000-000039940000}"/>
    <cellStyle name="Normal 36 4 7" xfId="38359" xr:uid="{00000000-0005-0000-0000-00003A940000}"/>
    <cellStyle name="Normal 36 5" xfId="38360" xr:uid="{00000000-0005-0000-0000-00003B940000}"/>
    <cellStyle name="Normal 36 5 2" xfId="38361" xr:uid="{00000000-0005-0000-0000-00003C940000}"/>
    <cellStyle name="Normal 36 5 2 2" xfId="38362" xr:uid="{00000000-0005-0000-0000-00003D940000}"/>
    <cellStyle name="Normal 36 5 2 2 2" xfId="38363" xr:uid="{00000000-0005-0000-0000-00003E940000}"/>
    <cellStyle name="Normal 36 5 2 2 2 2" xfId="38364" xr:uid="{00000000-0005-0000-0000-00003F940000}"/>
    <cellStyle name="Normal 36 5 2 2 2 2 2" xfId="38365" xr:uid="{00000000-0005-0000-0000-000040940000}"/>
    <cellStyle name="Normal 36 5 2 2 2 2 3" xfId="38366" xr:uid="{00000000-0005-0000-0000-000041940000}"/>
    <cellStyle name="Normal 36 5 2 2 2 3" xfId="38367" xr:uid="{00000000-0005-0000-0000-000042940000}"/>
    <cellStyle name="Normal 36 5 2 2 2 4" xfId="38368" xr:uid="{00000000-0005-0000-0000-000043940000}"/>
    <cellStyle name="Normal 36 5 2 2 3" xfId="38369" xr:uid="{00000000-0005-0000-0000-000044940000}"/>
    <cellStyle name="Normal 36 5 2 2 3 2" xfId="38370" xr:uid="{00000000-0005-0000-0000-000045940000}"/>
    <cellStyle name="Normal 36 5 2 2 3 3" xfId="38371" xr:uid="{00000000-0005-0000-0000-000046940000}"/>
    <cellStyle name="Normal 36 5 2 2 4" xfId="38372" xr:uid="{00000000-0005-0000-0000-000047940000}"/>
    <cellStyle name="Normal 36 5 2 2 5" xfId="38373" xr:uid="{00000000-0005-0000-0000-000048940000}"/>
    <cellStyle name="Normal 36 5 2 3" xfId="38374" xr:uid="{00000000-0005-0000-0000-000049940000}"/>
    <cellStyle name="Normal 36 5 2 3 2" xfId="38375" xr:uid="{00000000-0005-0000-0000-00004A940000}"/>
    <cellStyle name="Normal 36 5 2 3 2 2" xfId="38376" xr:uid="{00000000-0005-0000-0000-00004B940000}"/>
    <cellStyle name="Normal 36 5 2 3 2 3" xfId="38377" xr:uid="{00000000-0005-0000-0000-00004C940000}"/>
    <cellStyle name="Normal 36 5 2 3 3" xfId="38378" xr:uid="{00000000-0005-0000-0000-00004D940000}"/>
    <cellStyle name="Normal 36 5 2 3 4" xfId="38379" xr:uid="{00000000-0005-0000-0000-00004E940000}"/>
    <cellStyle name="Normal 36 5 2 4" xfId="38380" xr:uid="{00000000-0005-0000-0000-00004F940000}"/>
    <cellStyle name="Normal 36 5 2 4 2" xfId="38381" xr:uid="{00000000-0005-0000-0000-000050940000}"/>
    <cellStyle name="Normal 36 5 2 4 3" xfId="38382" xr:uid="{00000000-0005-0000-0000-000051940000}"/>
    <cellStyle name="Normal 36 5 2 5" xfId="38383" xr:uid="{00000000-0005-0000-0000-000052940000}"/>
    <cellStyle name="Normal 36 5 2 6" xfId="38384" xr:uid="{00000000-0005-0000-0000-000053940000}"/>
    <cellStyle name="Normal 36 5 3" xfId="38385" xr:uid="{00000000-0005-0000-0000-000054940000}"/>
    <cellStyle name="Normal 36 5 3 2" xfId="38386" xr:uid="{00000000-0005-0000-0000-000055940000}"/>
    <cellStyle name="Normal 36 5 3 2 2" xfId="38387" xr:uid="{00000000-0005-0000-0000-000056940000}"/>
    <cellStyle name="Normal 36 5 3 2 2 2" xfId="38388" xr:uid="{00000000-0005-0000-0000-000057940000}"/>
    <cellStyle name="Normal 36 5 3 2 2 3" xfId="38389" xr:uid="{00000000-0005-0000-0000-000058940000}"/>
    <cellStyle name="Normal 36 5 3 2 3" xfId="38390" xr:uid="{00000000-0005-0000-0000-000059940000}"/>
    <cellStyle name="Normal 36 5 3 2 4" xfId="38391" xr:uid="{00000000-0005-0000-0000-00005A940000}"/>
    <cellStyle name="Normal 36 5 3 3" xfId="38392" xr:uid="{00000000-0005-0000-0000-00005B940000}"/>
    <cellStyle name="Normal 36 5 3 3 2" xfId="38393" xr:uid="{00000000-0005-0000-0000-00005C940000}"/>
    <cellStyle name="Normal 36 5 3 3 3" xfId="38394" xr:uid="{00000000-0005-0000-0000-00005D940000}"/>
    <cellStyle name="Normal 36 5 3 4" xfId="38395" xr:uid="{00000000-0005-0000-0000-00005E940000}"/>
    <cellStyle name="Normal 36 5 3 5" xfId="38396" xr:uid="{00000000-0005-0000-0000-00005F940000}"/>
    <cellStyle name="Normal 36 5 4" xfId="38397" xr:uid="{00000000-0005-0000-0000-000060940000}"/>
    <cellStyle name="Normal 36 5 4 2" xfId="38398" xr:uid="{00000000-0005-0000-0000-000061940000}"/>
    <cellStyle name="Normal 36 5 4 2 2" xfId="38399" xr:uid="{00000000-0005-0000-0000-000062940000}"/>
    <cellStyle name="Normal 36 5 4 2 3" xfId="38400" xr:uid="{00000000-0005-0000-0000-000063940000}"/>
    <cellStyle name="Normal 36 5 4 3" xfId="38401" xr:uid="{00000000-0005-0000-0000-000064940000}"/>
    <cellStyle name="Normal 36 5 4 4" xfId="38402" xr:uid="{00000000-0005-0000-0000-000065940000}"/>
    <cellStyle name="Normal 36 5 5" xfId="38403" xr:uid="{00000000-0005-0000-0000-000066940000}"/>
    <cellStyle name="Normal 36 5 5 2" xfId="38404" xr:uid="{00000000-0005-0000-0000-000067940000}"/>
    <cellStyle name="Normal 36 5 5 3" xfId="38405" xr:uid="{00000000-0005-0000-0000-000068940000}"/>
    <cellStyle name="Normal 36 5 6" xfId="38406" xr:uid="{00000000-0005-0000-0000-000069940000}"/>
    <cellStyle name="Normal 36 5 7" xfId="38407" xr:uid="{00000000-0005-0000-0000-00006A940000}"/>
    <cellStyle name="Normal 36 6" xfId="38408" xr:uid="{00000000-0005-0000-0000-00006B940000}"/>
    <cellStyle name="Normal 36 6 2" xfId="38409" xr:uid="{00000000-0005-0000-0000-00006C940000}"/>
    <cellStyle name="Normal 36 6 2 2" xfId="38410" xr:uid="{00000000-0005-0000-0000-00006D940000}"/>
    <cellStyle name="Normal 36 6 2 2 2" xfId="38411" xr:uid="{00000000-0005-0000-0000-00006E940000}"/>
    <cellStyle name="Normal 36 6 2 2 2 2" xfId="38412" xr:uid="{00000000-0005-0000-0000-00006F940000}"/>
    <cellStyle name="Normal 36 6 2 2 2 3" xfId="38413" xr:uid="{00000000-0005-0000-0000-000070940000}"/>
    <cellStyle name="Normal 36 6 2 2 3" xfId="38414" xr:uid="{00000000-0005-0000-0000-000071940000}"/>
    <cellStyle name="Normal 36 6 2 2 4" xfId="38415" xr:uid="{00000000-0005-0000-0000-000072940000}"/>
    <cellStyle name="Normal 36 6 2 3" xfId="38416" xr:uid="{00000000-0005-0000-0000-000073940000}"/>
    <cellStyle name="Normal 36 6 2 3 2" xfId="38417" xr:uid="{00000000-0005-0000-0000-000074940000}"/>
    <cellStyle name="Normal 36 6 2 3 3" xfId="38418" xr:uid="{00000000-0005-0000-0000-000075940000}"/>
    <cellStyle name="Normal 36 6 2 4" xfId="38419" xr:uid="{00000000-0005-0000-0000-000076940000}"/>
    <cellStyle name="Normal 36 6 2 5" xfId="38420" xr:uid="{00000000-0005-0000-0000-000077940000}"/>
    <cellStyle name="Normal 36 6 3" xfId="38421" xr:uid="{00000000-0005-0000-0000-000078940000}"/>
    <cellStyle name="Normal 36 6 3 2" xfId="38422" xr:uid="{00000000-0005-0000-0000-000079940000}"/>
    <cellStyle name="Normal 36 6 3 2 2" xfId="38423" xr:uid="{00000000-0005-0000-0000-00007A940000}"/>
    <cellStyle name="Normal 36 6 3 2 3" xfId="38424" xr:uid="{00000000-0005-0000-0000-00007B940000}"/>
    <cellStyle name="Normal 36 6 3 3" xfId="38425" xr:uid="{00000000-0005-0000-0000-00007C940000}"/>
    <cellStyle name="Normal 36 6 3 4" xfId="38426" xr:uid="{00000000-0005-0000-0000-00007D940000}"/>
    <cellStyle name="Normal 36 6 4" xfId="38427" xr:uid="{00000000-0005-0000-0000-00007E940000}"/>
    <cellStyle name="Normal 36 6 4 2" xfId="38428" xr:uid="{00000000-0005-0000-0000-00007F940000}"/>
    <cellStyle name="Normal 36 6 4 3" xfId="38429" xr:uid="{00000000-0005-0000-0000-000080940000}"/>
    <cellStyle name="Normal 36 6 5" xfId="38430" xr:uid="{00000000-0005-0000-0000-000081940000}"/>
    <cellStyle name="Normal 36 6 6" xfId="38431" xr:uid="{00000000-0005-0000-0000-000082940000}"/>
    <cellStyle name="Normal 36 7" xfId="38432" xr:uid="{00000000-0005-0000-0000-000083940000}"/>
    <cellStyle name="Normal 36 7 2" xfId="38433" xr:uid="{00000000-0005-0000-0000-000084940000}"/>
    <cellStyle name="Normal 36 7 2 2" xfId="38434" xr:uid="{00000000-0005-0000-0000-000085940000}"/>
    <cellStyle name="Normal 36 7 2 2 2" xfId="38435" xr:uid="{00000000-0005-0000-0000-000086940000}"/>
    <cellStyle name="Normal 36 7 2 2 3" xfId="38436" xr:uid="{00000000-0005-0000-0000-000087940000}"/>
    <cellStyle name="Normal 36 7 2 3" xfId="38437" xr:uid="{00000000-0005-0000-0000-000088940000}"/>
    <cellStyle name="Normal 36 7 2 4" xfId="38438" xr:uid="{00000000-0005-0000-0000-000089940000}"/>
    <cellStyle name="Normal 36 7 3" xfId="38439" xr:uid="{00000000-0005-0000-0000-00008A940000}"/>
    <cellStyle name="Normal 36 7 3 2" xfId="38440" xr:uid="{00000000-0005-0000-0000-00008B940000}"/>
    <cellStyle name="Normal 36 7 3 3" xfId="38441" xr:uid="{00000000-0005-0000-0000-00008C940000}"/>
    <cellStyle name="Normal 36 7 4" xfId="38442" xr:uid="{00000000-0005-0000-0000-00008D940000}"/>
    <cellStyle name="Normal 36 7 5" xfId="38443" xr:uid="{00000000-0005-0000-0000-00008E940000}"/>
    <cellStyle name="Normal 36 8" xfId="38444" xr:uid="{00000000-0005-0000-0000-00008F940000}"/>
    <cellStyle name="Normal 36 8 2" xfId="38445" xr:uid="{00000000-0005-0000-0000-000090940000}"/>
    <cellStyle name="Normal 36 8 2 2" xfId="38446" xr:uid="{00000000-0005-0000-0000-000091940000}"/>
    <cellStyle name="Normal 36 8 2 3" xfId="38447" xr:uid="{00000000-0005-0000-0000-000092940000}"/>
    <cellStyle name="Normal 36 8 3" xfId="38448" xr:uid="{00000000-0005-0000-0000-000093940000}"/>
    <cellStyle name="Normal 36 8 4" xfId="38449" xr:uid="{00000000-0005-0000-0000-000094940000}"/>
    <cellStyle name="Normal 36 9" xfId="38450" xr:uid="{00000000-0005-0000-0000-000095940000}"/>
    <cellStyle name="Normal 36 9 2" xfId="38451" xr:uid="{00000000-0005-0000-0000-000096940000}"/>
    <cellStyle name="Normal 36 9 3" xfId="38452" xr:uid="{00000000-0005-0000-0000-000097940000}"/>
    <cellStyle name="Normal 361" xfId="53830" xr:uid="{00000000-0005-0000-0000-000098940000}"/>
    <cellStyle name="Normal 37" xfId="661" xr:uid="{00000000-0005-0000-0000-000099940000}"/>
    <cellStyle name="Normal 37 10" xfId="38453" xr:uid="{00000000-0005-0000-0000-00009A940000}"/>
    <cellStyle name="Normal 37 11" xfId="38454" xr:uid="{00000000-0005-0000-0000-00009B940000}"/>
    <cellStyle name="Normal 37 12" xfId="38455" xr:uid="{00000000-0005-0000-0000-00009C940000}"/>
    <cellStyle name="Normal 37 2" xfId="38456" xr:uid="{00000000-0005-0000-0000-00009D940000}"/>
    <cellStyle name="Normal 37 3" xfId="38457" xr:uid="{00000000-0005-0000-0000-00009E940000}"/>
    <cellStyle name="Normal 37 3 2" xfId="38458" xr:uid="{00000000-0005-0000-0000-00009F940000}"/>
    <cellStyle name="Normal 37 3 2 2" xfId="38459" xr:uid="{00000000-0005-0000-0000-0000A0940000}"/>
    <cellStyle name="Normal 37 3 2 2 2" xfId="38460" xr:uid="{00000000-0005-0000-0000-0000A1940000}"/>
    <cellStyle name="Normal 37 3 2 2 2 2" xfId="38461" xr:uid="{00000000-0005-0000-0000-0000A2940000}"/>
    <cellStyle name="Normal 37 3 2 2 2 2 2" xfId="38462" xr:uid="{00000000-0005-0000-0000-0000A3940000}"/>
    <cellStyle name="Normal 37 3 2 2 2 2 3" xfId="38463" xr:uid="{00000000-0005-0000-0000-0000A4940000}"/>
    <cellStyle name="Normal 37 3 2 2 2 3" xfId="38464" xr:uid="{00000000-0005-0000-0000-0000A5940000}"/>
    <cellStyle name="Normal 37 3 2 2 2 4" xfId="38465" xr:uid="{00000000-0005-0000-0000-0000A6940000}"/>
    <cellStyle name="Normal 37 3 2 2 3" xfId="38466" xr:uid="{00000000-0005-0000-0000-0000A7940000}"/>
    <cellStyle name="Normal 37 3 2 2 3 2" xfId="38467" xr:uid="{00000000-0005-0000-0000-0000A8940000}"/>
    <cellStyle name="Normal 37 3 2 2 3 3" xfId="38468" xr:uid="{00000000-0005-0000-0000-0000A9940000}"/>
    <cellStyle name="Normal 37 3 2 2 4" xfId="38469" xr:uid="{00000000-0005-0000-0000-0000AA940000}"/>
    <cellStyle name="Normal 37 3 2 2 5" xfId="38470" xr:uid="{00000000-0005-0000-0000-0000AB940000}"/>
    <cellStyle name="Normal 37 3 2 3" xfId="38471" xr:uid="{00000000-0005-0000-0000-0000AC940000}"/>
    <cellStyle name="Normal 37 3 2 3 2" xfId="38472" xr:uid="{00000000-0005-0000-0000-0000AD940000}"/>
    <cellStyle name="Normal 37 3 2 3 2 2" xfId="38473" xr:uid="{00000000-0005-0000-0000-0000AE940000}"/>
    <cellStyle name="Normal 37 3 2 3 2 3" xfId="38474" xr:uid="{00000000-0005-0000-0000-0000AF940000}"/>
    <cellStyle name="Normal 37 3 2 3 3" xfId="38475" xr:uid="{00000000-0005-0000-0000-0000B0940000}"/>
    <cellStyle name="Normal 37 3 2 3 4" xfId="38476" xr:uid="{00000000-0005-0000-0000-0000B1940000}"/>
    <cellStyle name="Normal 37 3 2 4" xfId="38477" xr:uid="{00000000-0005-0000-0000-0000B2940000}"/>
    <cellStyle name="Normal 37 3 2 4 2" xfId="38478" xr:uid="{00000000-0005-0000-0000-0000B3940000}"/>
    <cellStyle name="Normal 37 3 2 4 3" xfId="38479" xr:uid="{00000000-0005-0000-0000-0000B4940000}"/>
    <cellStyle name="Normal 37 3 2 5" xfId="38480" xr:uid="{00000000-0005-0000-0000-0000B5940000}"/>
    <cellStyle name="Normal 37 3 2 6" xfId="38481" xr:uid="{00000000-0005-0000-0000-0000B6940000}"/>
    <cellStyle name="Normal 37 3 3" xfId="38482" xr:uid="{00000000-0005-0000-0000-0000B7940000}"/>
    <cellStyle name="Normal 37 3 3 2" xfId="38483" xr:uid="{00000000-0005-0000-0000-0000B8940000}"/>
    <cellStyle name="Normal 37 3 3 2 2" xfId="38484" xr:uid="{00000000-0005-0000-0000-0000B9940000}"/>
    <cellStyle name="Normal 37 3 3 2 2 2" xfId="38485" xr:uid="{00000000-0005-0000-0000-0000BA940000}"/>
    <cellStyle name="Normal 37 3 3 2 2 3" xfId="38486" xr:uid="{00000000-0005-0000-0000-0000BB940000}"/>
    <cellStyle name="Normal 37 3 3 2 3" xfId="38487" xr:uid="{00000000-0005-0000-0000-0000BC940000}"/>
    <cellStyle name="Normal 37 3 3 2 4" xfId="38488" xr:uid="{00000000-0005-0000-0000-0000BD940000}"/>
    <cellStyle name="Normal 37 3 3 3" xfId="38489" xr:uid="{00000000-0005-0000-0000-0000BE940000}"/>
    <cellStyle name="Normal 37 3 3 3 2" xfId="38490" xr:uid="{00000000-0005-0000-0000-0000BF940000}"/>
    <cellStyle name="Normal 37 3 3 3 3" xfId="38491" xr:uid="{00000000-0005-0000-0000-0000C0940000}"/>
    <cellStyle name="Normal 37 3 3 4" xfId="38492" xr:uid="{00000000-0005-0000-0000-0000C1940000}"/>
    <cellStyle name="Normal 37 3 3 5" xfId="38493" xr:uid="{00000000-0005-0000-0000-0000C2940000}"/>
    <cellStyle name="Normal 37 3 4" xfId="38494" xr:uid="{00000000-0005-0000-0000-0000C3940000}"/>
    <cellStyle name="Normal 37 3 4 2" xfId="38495" xr:uid="{00000000-0005-0000-0000-0000C4940000}"/>
    <cellStyle name="Normal 37 3 4 2 2" xfId="38496" xr:uid="{00000000-0005-0000-0000-0000C5940000}"/>
    <cellStyle name="Normal 37 3 4 2 3" xfId="38497" xr:uid="{00000000-0005-0000-0000-0000C6940000}"/>
    <cellStyle name="Normal 37 3 4 3" xfId="38498" xr:uid="{00000000-0005-0000-0000-0000C7940000}"/>
    <cellStyle name="Normal 37 3 4 4" xfId="38499" xr:uid="{00000000-0005-0000-0000-0000C8940000}"/>
    <cellStyle name="Normal 37 3 5" xfId="38500" xr:uid="{00000000-0005-0000-0000-0000C9940000}"/>
    <cellStyle name="Normal 37 3 5 2" xfId="38501" xr:uid="{00000000-0005-0000-0000-0000CA940000}"/>
    <cellStyle name="Normal 37 3 5 3" xfId="38502" xr:uid="{00000000-0005-0000-0000-0000CB940000}"/>
    <cellStyle name="Normal 37 3 6" xfId="38503" xr:uid="{00000000-0005-0000-0000-0000CC940000}"/>
    <cellStyle name="Normal 37 3 7" xfId="38504" xr:uid="{00000000-0005-0000-0000-0000CD940000}"/>
    <cellStyle name="Normal 37 4" xfId="38505" xr:uid="{00000000-0005-0000-0000-0000CE940000}"/>
    <cellStyle name="Normal 37 4 2" xfId="38506" xr:uid="{00000000-0005-0000-0000-0000CF940000}"/>
    <cellStyle name="Normal 37 4 2 2" xfId="38507" xr:uid="{00000000-0005-0000-0000-0000D0940000}"/>
    <cellStyle name="Normal 37 4 2 2 2" xfId="38508" xr:uid="{00000000-0005-0000-0000-0000D1940000}"/>
    <cellStyle name="Normal 37 4 2 2 2 2" xfId="38509" xr:uid="{00000000-0005-0000-0000-0000D2940000}"/>
    <cellStyle name="Normal 37 4 2 2 2 2 2" xfId="38510" xr:uid="{00000000-0005-0000-0000-0000D3940000}"/>
    <cellStyle name="Normal 37 4 2 2 2 2 3" xfId="38511" xr:uid="{00000000-0005-0000-0000-0000D4940000}"/>
    <cellStyle name="Normal 37 4 2 2 2 3" xfId="38512" xr:uid="{00000000-0005-0000-0000-0000D5940000}"/>
    <cellStyle name="Normal 37 4 2 2 2 4" xfId="38513" xr:uid="{00000000-0005-0000-0000-0000D6940000}"/>
    <cellStyle name="Normal 37 4 2 2 3" xfId="38514" xr:uid="{00000000-0005-0000-0000-0000D7940000}"/>
    <cellStyle name="Normal 37 4 2 2 3 2" xfId="38515" xr:uid="{00000000-0005-0000-0000-0000D8940000}"/>
    <cellStyle name="Normal 37 4 2 2 3 3" xfId="38516" xr:uid="{00000000-0005-0000-0000-0000D9940000}"/>
    <cellStyle name="Normal 37 4 2 2 4" xfId="38517" xr:uid="{00000000-0005-0000-0000-0000DA940000}"/>
    <cellStyle name="Normal 37 4 2 2 5" xfId="38518" xr:uid="{00000000-0005-0000-0000-0000DB940000}"/>
    <cellStyle name="Normal 37 4 2 3" xfId="38519" xr:uid="{00000000-0005-0000-0000-0000DC940000}"/>
    <cellStyle name="Normal 37 4 2 3 2" xfId="38520" xr:uid="{00000000-0005-0000-0000-0000DD940000}"/>
    <cellStyle name="Normal 37 4 2 3 2 2" xfId="38521" xr:uid="{00000000-0005-0000-0000-0000DE940000}"/>
    <cellStyle name="Normal 37 4 2 3 2 3" xfId="38522" xr:uid="{00000000-0005-0000-0000-0000DF940000}"/>
    <cellStyle name="Normal 37 4 2 3 3" xfId="38523" xr:uid="{00000000-0005-0000-0000-0000E0940000}"/>
    <cellStyle name="Normal 37 4 2 3 4" xfId="38524" xr:uid="{00000000-0005-0000-0000-0000E1940000}"/>
    <cellStyle name="Normal 37 4 2 4" xfId="38525" xr:uid="{00000000-0005-0000-0000-0000E2940000}"/>
    <cellStyle name="Normal 37 4 2 4 2" xfId="38526" xr:uid="{00000000-0005-0000-0000-0000E3940000}"/>
    <cellStyle name="Normal 37 4 2 4 3" xfId="38527" xr:uid="{00000000-0005-0000-0000-0000E4940000}"/>
    <cellStyle name="Normal 37 4 2 5" xfId="38528" xr:uid="{00000000-0005-0000-0000-0000E5940000}"/>
    <cellStyle name="Normal 37 4 2 6" xfId="38529" xr:uid="{00000000-0005-0000-0000-0000E6940000}"/>
    <cellStyle name="Normal 37 4 3" xfId="38530" xr:uid="{00000000-0005-0000-0000-0000E7940000}"/>
    <cellStyle name="Normal 37 4 3 2" xfId="38531" xr:uid="{00000000-0005-0000-0000-0000E8940000}"/>
    <cellStyle name="Normal 37 4 3 2 2" xfId="38532" xr:uid="{00000000-0005-0000-0000-0000E9940000}"/>
    <cellStyle name="Normal 37 4 3 2 2 2" xfId="38533" xr:uid="{00000000-0005-0000-0000-0000EA940000}"/>
    <cellStyle name="Normal 37 4 3 2 2 3" xfId="38534" xr:uid="{00000000-0005-0000-0000-0000EB940000}"/>
    <cellStyle name="Normal 37 4 3 2 3" xfId="38535" xr:uid="{00000000-0005-0000-0000-0000EC940000}"/>
    <cellStyle name="Normal 37 4 3 2 4" xfId="38536" xr:uid="{00000000-0005-0000-0000-0000ED940000}"/>
    <cellStyle name="Normal 37 4 3 3" xfId="38537" xr:uid="{00000000-0005-0000-0000-0000EE940000}"/>
    <cellStyle name="Normal 37 4 3 3 2" xfId="38538" xr:uid="{00000000-0005-0000-0000-0000EF940000}"/>
    <cellStyle name="Normal 37 4 3 3 3" xfId="38539" xr:uid="{00000000-0005-0000-0000-0000F0940000}"/>
    <cellStyle name="Normal 37 4 3 4" xfId="38540" xr:uid="{00000000-0005-0000-0000-0000F1940000}"/>
    <cellStyle name="Normal 37 4 3 5" xfId="38541" xr:uid="{00000000-0005-0000-0000-0000F2940000}"/>
    <cellStyle name="Normal 37 4 4" xfId="38542" xr:uid="{00000000-0005-0000-0000-0000F3940000}"/>
    <cellStyle name="Normal 37 4 4 2" xfId="38543" xr:uid="{00000000-0005-0000-0000-0000F4940000}"/>
    <cellStyle name="Normal 37 4 4 2 2" xfId="38544" xr:uid="{00000000-0005-0000-0000-0000F5940000}"/>
    <cellStyle name="Normal 37 4 4 2 3" xfId="38545" xr:uid="{00000000-0005-0000-0000-0000F6940000}"/>
    <cellStyle name="Normal 37 4 4 3" xfId="38546" xr:uid="{00000000-0005-0000-0000-0000F7940000}"/>
    <cellStyle name="Normal 37 4 4 4" xfId="38547" xr:uid="{00000000-0005-0000-0000-0000F8940000}"/>
    <cellStyle name="Normal 37 4 5" xfId="38548" xr:uid="{00000000-0005-0000-0000-0000F9940000}"/>
    <cellStyle name="Normal 37 4 5 2" xfId="38549" xr:uid="{00000000-0005-0000-0000-0000FA940000}"/>
    <cellStyle name="Normal 37 4 5 3" xfId="38550" xr:uid="{00000000-0005-0000-0000-0000FB940000}"/>
    <cellStyle name="Normal 37 4 6" xfId="38551" xr:uid="{00000000-0005-0000-0000-0000FC940000}"/>
    <cellStyle name="Normal 37 4 7" xfId="38552" xr:uid="{00000000-0005-0000-0000-0000FD940000}"/>
    <cellStyle name="Normal 37 5" xfId="38553" xr:uid="{00000000-0005-0000-0000-0000FE940000}"/>
    <cellStyle name="Normal 37 5 2" xfId="38554" xr:uid="{00000000-0005-0000-0000-0000FF940000}"/>
    <cellStyle name="Normal 37 5 2 2" xfId="38555" xr:uid="{00000000-0005-0000-0000-000000950000}"/>
    <cellStyle name="Normal 37 5 2 2 2" xfId="38556" xr:uid="{00000000-0005-0000-0000-000001950000}"/>
    <cellStyle name="Normal 37 5 2 2 2 2" xfId="38557" xr:uid="{00000000-0005-0000-0000-000002950000}"/>
    <cellStyle name="Normal 37 5 2 2 2 2 2" xfId="38558" xr:uid="{00000000-0005-0000-0000-000003950000}"/>
    <cellStyle name="Normal 37 5 2 2 2 2 3" xfId="38559" xr:uid="{00000000-0005-0000-0000-000004950000}"/>
    <cellStyle name="Normal 37 5 2 2 2 3" xfId="38560" xr:uid="{00000000-0005-0000-0000-000005950000}"/>
    <cellStyle name="Normal 37 5 2 2 2 4" xfId="38561" xr:uid="{00000000-0005-0000-0000-000006950000}"/>
    <cellStyle name="Normal 37 5 2 2 3" xfId="38562" xr:uid="{00000000-0005-0000-0000-000007950000}"/>
    <cellStyle name="Normal 37 5 2 2 3 2" xfId="38563" xr:uid="{00000000-0005-0000-0000-000008950000}"/>
    <cellStyle name="Normal 37 5 2 2 3 3" xfId="38564" xr:uid="{00000000-0005-0000-0000-000009950000}"/>
    <cellStyle name="Normal 37 5 2 2 4" xfId="38565" xr:uid="{00000000-0005-0000-0000-00000A950000}"/>
    <cellStyle name="Normal 37 5 2 2 5" xfId="38566" xr:uid="{00000000-0005-0000-0000-00000B950000}"/>
    <cellStyle name="Normal 37 5 2 3" xfId="38567" xr:uid="{00000000-0005-0000-0000-00000C950000}"/>
    <cellStyle name="Normal 37 5 2 3 2" xfId="38568" xr:uid="{00000000-0005-0000-0000-00000D950000}"/>
    <cellStyle name="Normal 37 5 2 3 2 2" xfId="38569" xr:uid="{00000000-0005-0000-0000-00000E950000}"/>
    <cellStyle name="Normal 37 5 2 3 2 3" xfId="38570" xr:uid="{00000000-0005-0000-0000-00000F950000}"/>
    <cellStyle name="Normal 37 5 2 3 3" xfId="38571" xr:uid="{00000000-0005-0000-0000-000010950000}"/>
    <cellStyle name="Normal 37 5 2 3 4" xfId="38572" xr:uid="{00000000-0005-0000-0000-000011950000}"/>
    <cellStyle name="Normal 37 5 2 4" xfId="38573" xr:uid="{00000000-0005-0000-0000-000012950000}"/>
    <cellStyle name="Normal 37 5 2 4 2" xfId="38574" xr:uid="{00000000-0005-0000-0000-000013950000}"/>
    <cellStyle name="Normal 37 5 2 4 3" xfId="38575" xr:uid="{00000000-0005-0000-0000-000014950000}"/>
    <cellStyle name="Normal 37 5 2 5" xfId="38576" xr:uid="{00000000-0005-0000-0000-000015950000}"/>
    <cellStyle name="Normal 37 5 2 6" xfId="38577" xr:uid="{00000000-0005-0000-0000-000016950000}"/>
    <cellStyle name="Normal 37 5 3" xfId="38578" xr:uid="{00000000-0005-0000-0000-000017950000}"/>
    <cellStyle name="Normal 37 5 3 2" xfId="38579" xr:uid="{00000000-0005-0000-0000-000018950000}"/>
    <cellStyle name="Normal 37 5 3 2 2" xfId="38580" xr:uid="{00000000-0005-0000-0000-000019950000}"/>
    <cellStyle name="Normal 37 5 3 2 2 2" xfId="38581" xr:uid="{00000000-0005-0000-0000-00001A950000}"/>
    <cellStyle name="Normal 37 5 3 2 2 3" xfId="38582" xr:uid="{00000000-0005-0000-0000-00001B950000}"/>
    <cellStyle name="Normal 37 5 3 2 3" xfId="38583" xr:uid="{00000000-0005-0000-0000-00001C950000}"/>
    <cellStyle name="Normal 37 5 3 2 4" xfId="38584" xr:uid="{00000000-0005-0000-0000-00001D950000}"/>
    <cellStyle name="Normal 37 5 3 3" xfId="38585" xr:uid="{00000000-0005-0000-0000-00001E950000}"/>
    <cellStyle name="Normal 37 5 3 3 2" xfId="38586" xr:uid="{00000000-0005-0000-0000-00001F950000}"/>
    <cellStyle name="Normal 37 5 3 3 3" xfId="38587" xr:uid="{00000000-0005-0000-0000-000020950000}"/>
    <cellStyle name="Normal 37 5 3 4" xfId="38588" xr:uid="{00000000-0005-0000-0000-000021950000}"/>
    <cellStyle name="Normal 37 5 3 5" xfId="38589" xr:uid="{00000000-0005-0000-0000-000022950000}"/>
    <cellStyle name="Normal 37 5 4" xfId="38590" xr:uid="{00000000-0005-0000-0000-000023950000}"/>
    <cellStyle name="Normal 37 5 4 2" xfId="38591" xr:uid="{00000000-0005-0000-0000-000024950000}"/>
    <cellStyle name="Normal 37 5 4 2 2" xfId="38592" xr:uid="{00000000-0005-0000-0000-000025950000}"/>
    <cellStyle name="Normal 37 5 4 2 3" xfId="38593" xr:uid="{00000000-0005-0000-0000-000026950000}"/>
    <cellStyle name="Normal 37 5 4 3" xfId="38594" xr:uid="{00000000-0005-0000-0000-000027950000}"/>
    <cellStyle name="Normal 37 5 4 4" xfId="38595" xr:uid="{00000000-0005-0000-0000-000028950000}"/>
    <cellStyle name="Normal 37 5 5" xfId="38596" xr:uid="{00000000-0005-0000-0000-000029950000}"/>
    <cellStyle name="Normal 37 5 5 2" xfId="38597" xr:uid="{00000000-0005-0000-0000-00002A950000}"/>
    <cellStyle name="Normal 37 5 5 3" xfId="38598" xr:uid="{00000000-0005-0000-0000-00002B950000}"/>
    <cellStyle name="Normal 37 5 6" xfId="38599" xr:uid="{00000000-0005-0000-0000-00002C950000}"/>
    <cellStyle name="Normal 37 5 7" xfId="38600" xr:uid="{00000000-0005-0000-0000-00002D950000}"/>
    <cellStyle name="Normal 37 6" xfId="38601" xr:uid="{00000000-0005-0000-0000-00002E950000}"/>
    <cellStyle name="Normal 37 6 2" xfId="38602" xr:uid="{00000000-0005-0000-0000-00002F950000}"/>
    <cellStyle name="Normal 37 6 2 2" xfId="38603" xr:uid="{00000000-0005-0000-0000-000030950000}"/>
    <cellStyle name="Normal 37 6 2 2 2" xfId="38604" xr:uid="{00000000-0005-0000-0000-000031950000}"/>
    <cellStyle name="Normal 37 6 2 2 2 2" xfId="38605" xr:uid="{00000000-0005-0000-0000-000032950000}"/>
    <cellStyle name="Normal 37 6 2 2 2 3" xfId="38606" xr:uid="{00000000-0005-0000-0000-000033950000}"/>
    <cellStyle name="Normal 37 6 2 2 3" xfId="38607" xr:uid="{00000000-0005-0000-0000-000034950000}"/>
    <cellStyle name="Normal 37 6 2 2 4" xfId="38608" xr:uid="{00000000-0005-0000-0000-000035950000}"/>
    <cellStyle name="Normal 37 6 2 3" xfId="38609" xr:uid="{00000000-0005-0000-0000-000036950000}"/>
    <cellStyle name="Normal 37 6 2 3 2" xfId="38610" xr:uid="{00000000-0005-0000-0000-000037950000}"/>
    <cellStyle name="Normal 37 6 2 3 3" xfId="38611" xr:uid="{00000000-0005-0000-0000-000038950000}"/>
    <cellStyle name="Normal 37 6 2 4" xfId="38612" xr:uid="{00000000-0005-0000-0000-000039950000}"/>
    <cellStyle name="Normal 37 6 2 5" xfId="38613" xr:uid="{00000000-0005-0000-0000-00003A950000}"/>
    <cellStyle name="Normal 37 6 3" xfId="38614" xr:uid="{00000000-0005-0000-0000-00003B950000}"/>
    <cellStyle name="Normal 37 6 3 2" xfId="38615" xr:uid="{00000000-0005-0000-0000-00003C950000}"/>
    <cellStyle name="Normal 37 6 3 2 2" xfId="38616" xr:uid="{00000000-0005-0000-0000-00003D950000}"/>
    <cellStyle name="Normal 37 6 3 2 3" xfId="38617" xr:uid="{00000000-0005-0000-0000-00003E950000}"/>
    <cellStyle name="Normal 37 6 3 3" xfId="38618" xr:uid="{00000000-0005-0000-0000-00003F950000}"/>
    <cellStyle name="Normal 37 6 3 4" xfId="38619" xr:uid="{00000000-0005-0000-0000-000040950000}"/>
    <cellStyle name="Normal 37 6 4" xfId="38620" xr:uid="{00000000-0005-0000-0000-000041950000}"/>
    <cellStyle name="Normal 37 6 4 2" xfId="38621" xr:uid="{00000000-0005-0000-0000-000042950000}"/>
    <cellStyle name="Normal 37 6 4 3" xfId="38622" xr:uid="{00000000-0005-0000-0000-000043950000}"/>
    <cellStyle name="Normal 37 6 5" xfId="38623" xr:uid="{00000000-0005-0000-0000-000044950000}"/>
    <cellStyle name="Normal 37 6 6" xfId="38624" xr:uid="{00000000-0005-0000-0000-000045950000}"/>
    <cellStyle name="Normal 37 7" xfId="38625" xr:uid="{00000000-0005-0000-0000-000046950000}"/>
    <cellStyle name="Normal 37 7 2" xfId="38626" xr:uid="{00000000-0005-0000-0000-000047950000}"/>
    <cellStyle name="Normal 37 7 2 2" xfId="38627" xr:uid="{00000000-0005-0000-0000-000048950000}"/>
    <cellStyle name="Normal 37 7 2 2 2" xfId="38628" xr:uid="{00000000-0005-0000-0000-000049950000}"/>
    <cellStyle name="Normal 37 7 2 2 3" xfId="38629" xr:uid="{00000000-0005-0000-0000-00004A950000}"/>
    <cellStyle name="Normal 37 7 2 3" xfId="38630" xr:uid="{00000000-0005-0000-0000-00004B950000}"/>
    <cellStyle name="Normal 37 7 2 4" xfId="38631" xr:uid="{00000000-0005-0000-0000-00004C950000}"/>
    <cellStyle name="Normal 37 7 3" xfId="38632" xr:uid="{00000000-0005-0000-0000-00004D950000}"/>
    <cellStyle name="Normal 37 7 3 2" xfId="38633" xr:uid="{00000000-0005-0000-0000-00004E950000}"/>
    <cellStyle name="Normal 37 7 3 3" xfId="38634" xr:uid="{00000000-0005-0000-0000-00004F950000}"/>
    <cellStyle name="Normal 37 7 4" xfId="38635" xr:uid="{00000000-0005-0000-0000-000050950000}"/>
    <cellStyle name="Normal 37 7 5" xfId="38636" xr:uid="{00000000-0005-0000-0000-000051950000}"/>
    <cellStyle name="Normal 37 8" xfId="38637" xr:uid="{00000000-0005-0000-0000-000052950000}"/>
    <cellStyle name="Normal 37 8 2" xfId="38638" xr:uid="{00000000-0005-0000-0000-000053950000}"/>
    <cellStyle name="Normal 37 8 2 2" xfId="38639" xr:uid="{00000000-0005-0000-0000-000054950000}"/>
    <cellStyle name="Normal 37 8 2 3" xfId="38640" xr:uid="{00000000-0005-0000-0000-000055950000}"/>
    <cellStyle name="Normal 37 8 3" xfId="38641" xr:uid="{00000000-0005-0000-0000-000056950000}"/>
    <cellStyle name="Normal 37 8 4" xfId="38642" xr:uid="{00000000-0005-0000-0000-000057950000}"/>
    <cellStyle name="Normal 37 9" xfId="38643" xr:uid="{00000000-0005-0000-0000-000058950000}"/>
    <cellStyle name="Normal 37 9 2" xfId="38644" xr:uid="{00000000-0005-0000-0000-000059950000}"/>
    <cellStyle name="Normal 37 9 3" xfId="38645" xr:uid="{00000000-0005-0000-0000-00005A950000}"/>
    <cellStyle name="Normal 38" xfId="662" xr:uid="{00000000-0005-0000-0000-00005B950000}"/>
    <cellStyle name="Normal 38 10" xfId="38646" xr:uid="{00000000-0005-0000-0000-00005C950000}"/>
    <cellStyle name="Normal 38 11" xfId="38647" xr:uid="{00000000-0005-0000-0000-00005D950000}"/>
    <cellStyle name="Normal 38 12" xfId="38648" xr:uid="{00000000-0005-0000-0000-00005E950000}"/>
    <cellStyle name="Normal 38 2" xfId="38649" xr:uid="{00000000-0005-0000-0000-00005F950000}"/>
    <cellStyle name="Normal 38 3" xfId="38650" xr:uid="{00000000-0005-0000-0000-000060950000}"/>
    <cellStyle name="Normal 38 3 2" xfId="38651" xr:uid="{00000000-0005-0000-0000-000061950000}"/>
    <cellStyle name="Normal 38 3 2 2" xfId="38652" xr:uid="{00000000-0005-0000-0000-000062950000}"/>
    <cellStyle name="Normal 38 3 2 2 2" xfId="38653" xr:uid="{00000000-0005-0000-0000-000063950000}"/>
    <cellStyle name="Normal 38 3 2 2 2 2" xfId="38654" xr:uid="{00000000-0005-0000-0000-000064950000}"/>
    <cellStyle name="Normal 38 3 2 2 2 2 2" xfId="38655" xr:uid="{00000000-0005-0000-0000-000065950000}"/>
    <cellStyle name="Normal 38 3 2 2 2 2 3" xfId="38656" xr:uid="{00000000-0005-0000-0000-000066950000}"/>
    <cellStyle name="Normal 38 3 2 2 2 3" xfId="38657" xr:uid="{00000000-0005-0000-0000-000067950000}"/>
    <cellStyle name="Normal 38 3 2 2 2 4" xfId="38658" xr:uid="{00000000-0005-0000-0000-000068950000}"/>
    <cellStyle name="Normal 38 3 2 2 3" xfId="38659" xr:uid="{00000000-0005-0000-0000-000069950000}"/>
    <cellStyle name="Normal 38 3 2 2 3 2" xfId="38660" xr:uid="{00000000-0005-0000-0000-00006A950000}"/>
    <cellStyle name="Normal 38 3 2 2 3 3" xfId="38661" xr:uid="{00000000-0005-0000-0000-00006B950000}"/>
    <cellStyle name="Normal 38 3 2 2 4" xfId="38662" xr:uid="{00000000-0005-0000-0000-00006C950000}"/>
    <cellStyle name="Normal 38 3 2 2 5" xfId="38663" xr:uid="{00000000-0005-0000-0000-00006D950000}"/>
    <cellStyle name="Normal 38 3 2 3" xfId="38664" xr:uid="{00000000-0005-0000-0000-00006E950000}"/>
    <cellStyle name="Normal 38 3 2 3 2" xfId="38665" xr:uid="{00000000-0005-0000-0000-00006F950000}"/>
    <cellStyle name="Normal 38 3 2 3 2 2" xfId="38666" xr:uid="{00000000-0005-0000-0000-000070950000}"/>
    <cellStyle name="Normal 38 3 2 3 2 3" xfId="38667" xr:uid="{00000000-0005-0000-0000-000071950000}"/>
    <cellStyle name="Normal 38 3 2 3 3" xfId="38668" xr:uid="{00000000-0005-0000-0000-000072950000}"/>
    <cellStyle name="Normal 38 3 2 3 4" xfId="38669" xr:uid="{00000000-0005-0000-0000-000073950000}"/>
    <cellStyle name="Normal 38 3 2 4" xfId="38670" xr:uid="{00000000-0005-0000-0000-000074950000}"/>
    <cellStyle name="Normal 38 3 2 4 2" xfId="38671" xr:uid="{00000000-0005-0000-0000-000075950000}"/>
    <cellStyle name="Normal 38 3 2 4 3" xfId="38672" xr:uid="{00000000-0005-0000-0000-000076950000}"/>
    <cellStyle name="Normal 38 3 2 5" xfId="38673" xr:uid="{00000000-0005-0000-0000-000077950000}"/>
    <cellStyle name="Normal 38 3 2 6" xfId="38674" xr:uid="{00000000-0005-0000-0000-000078950000}"/>
    <cellStyle name="Normal 38 3 3" xfId="38675" xr:uid="{00000000-0005-0000-0000-000079950000}"/>
    <cellStyle name="Normal 38 3 3 2" xfId="38676" xr:uid="{00000000-0005-0000-0000-00007A950000}"/>
    <cellStyle name="Normal 38 3 3 2 2" xfId="38677" xr:uid="{00000000-0005-0000-0000-00007B950000}"/>
    <cellStyle name="Normal 38 3 3 2 2 2" xfId="38678" xr:uid="{00000000-0005-0000-0000-00007C950000}"/>
    <cellStyle name="Normal 38 3 3 2 2 3" xfId="38679" xr:uid="{00000000-0005-0000-0000-00007D950000}"/>
    <cellStyle name="Normal 38 3 3 2 3" xfId="38680" xr:uid="{00000000-0005-0000-0000-00007E950000}"/>
    <cellStyle name="Normal 38 3 3 2 4" xfId="38681" xr:uid="{00000000-0005-0000-0000-00007F950000}"/>
    <cellStyle name="Normal 38 3 3 3" xfId="38682" xr:uid="{00000000-0005-0000-0000-000080950000}"/>
    <cellStyle name="Normal 38 3 3 3 2" xfId="38683" xr:uid="{00000000-0005-0000-0000-000081950000}"/>
    <cellStyle name="Normal 38 3 3 3 3" xfId="38684" xr:uid="{00000000-0005-0000-0000-000082950000}"/>
    <cellStyle name="Normal 38 3 3 4" xfId="38685" xr:uid="{00000000-0005-0000-0000-000083950000}"/>
    <cellStyle name="Normal 38 3 3 5" xfId="38686" xr:uid="{00000000-0005-0000-0000-000084950000}"/>
    <cellStyle name="Normal 38 3 4" xfId="38687" xr:uid="{00000000-0005-0000-0000-000085950000}"/>
    <cellStyle name="Normal 38 3 4 2" xfId="38688" xr:uid="{00000000-0005-0000-0000-000086950000}"/>
    <cellStyle name="Normal 38 3 4 2 2" xfId="38689" xr:uid="{00000000-0005-0000-0000-000087950000}"/>
    <cellStyle name="Normal 38 3 4 2 3" xfId="38690" xr:uid="{00000000-0005-0000-0000-000088950000}"/>
    <cellStyle name="Normal 38 3 4 3" xfId="38691" xr:uid="{00000000-0005-0000-0000-000089950000}"/>
    <cellStyle name="Normal 38 3 4 4" xfId="38692" xr:uid="{00000000-0005-0000-0000-00008A950000}"/>
    <cellStyle name="Normal 38 3 5" xfId="38693" xr:uid="{00000000-0005-0000-0000-00008B950000}"/>
    <cellStyle name="Normal 38 3 5 2" xfId="38694" xr:uid="{00000000-0005-0000-0000-00008C950000}"/>
    <cellStyle name="Normal 38 3 5 3" xfId="38695" xr:uid="{00000000-0005-0000-0000-00008D950000}"/>
    <cellStyle name="Normal 38 3 6" xfId="38696" xr:uid="{00000000-0005-0000-0000-00008E950000}"/>
    <cellStyle name="Normal 38 3 7" xfId="38697" xr:uid="{00000000-0005-0000-0000-00008F950000}"/>
    <cellStyle name="Normal 38 4" xfId="38698" xr:uid="{00000000-0005-0000-0000-000090950000}"/>
    <cellStyle name="Normal 38 4 2" xfId="38699" xr:uid="{00000000-0005-0000-0000-000091950000}"/>
    <cellStyle name="Normal 38 4 2 2" xfId="38700" xr:uid="{00000000-0005-0000-0000-000092950000}"/>
    <cellStyle name="Normal 38 4 2 2 2" xfId="38701" xr:uid="{00000000-0005-0000-0000-000093950000}"/>
    <cellStyle name="Normal 38 4 2 2 2 2" xfId="38702" xr:uid="{00000000-0005-0000-0000-000094950000}"/>
    <cellStyle name="Normal 38 4 2 2 2 2 2" xfId="38703" xr:uid="{00000000-0005-0000-0000-000095950000}"/>
    <cellStyle name="Normal 38 4 2 2 2 2 3" xfId="38704" xr:uid="{00000000-0005-0000-0000-000096950000}"/>
    <cellStyle name="Normal 38 4 2 2 2 3" xfId="38705" xr:uid="{00000000-0005-0000-0000-000097950000}"/>
    <cellStyle name="Normal 38 4 2 2 2 4" xfId="38706" xr:uid="{00000000-0005-0000-0000-000098950000}"/>
    <cellStyle name="Normal 38 4 2 2 3" xfId="38707" xr:uid="{00000000-0005-0000-0000-000099950000}"/>
    <cellStyle name="Normal 38 4 2 2 3 2" xfId="38708" xr:uid="{00000000-0005-0000-0000-00009A950000}"/>
    <cellStyle name="Normal 38 4 2 2 3 3" xfId="38709" xr:uid="{00000000-0005-0000-0000-00009B950000}"/>
    <cellStyle name="Normal 38 4 2 2 4" xfId="38710" xr:uid="{00000000-0005-0000-0000-00009C950000}"/>
    <cellStyle name="Normal 38 4 2 2 5" xfId="38711" xr:uid="{00000000-0005-0000-0000-00009D950000}"/>
    <cellStyle name="Normal 38 4 2 3" xfId="38712" xr:uid="{00000000-0005-0000-0000-00009E950000}"/>
    <cellStyle name="Normal 38 4 2 3 2" xfId="38713" xr:uid="{00000000-0005-0000-0000-00009F950000}"/>
    <cellStyle name="Normal 38 4 2 3 2 2" xfId="38714" xr:uid="{00000000-0005-0000-0000-0000A0950000}"/>
    <cellStyle name="Normal 38 4 2 3 2 3" xfId="38715" xr:uid="{00000000-0005-0000-0000-0000A1950000}"/>
    <cellStyle name="Normal 38 4 2 3 3" xfId="38716" xr:uid="{00000000-0005-0000-0000-0000A2950000}"/>
    <cellStyle name="Normal 38 4 2 3 4" xfId="38717" xr:uid="{00000000-0005-0000-0000-0000A3950000}"/>
    <cellStyle name="Normal 38 4 2 4" xfId="38718" xr:uid="{00000000-0005-0000-0000-0000A4950000}"/>
    <cellStyle name="Normal 38 4 2 4 2" xfId="38719" xr:uid="{00000000-0005-0000-0000-0000A5950000}"/>
    <cellStyle name="Normal 38 4 2 4 3" xfId="38720" xr:uid="{00000000-0005-0000-0000-0000A6950000}"/>
    <cellStyle name="Normal 38 4 2 5" xfId="38721" xr:uid="{00000000-0005-0000-0000-0000A7950000}"/>
    <cellStyle name="Normal 38 4 2 6" xfId="38722" xr:uid="{00000000-0005-0000-0000-0000A8950000}"/>
    <cellStyle name="Normal 38 4 3" xfId="38723" xr:uid="{00000000-0005-0000-0000-0000A9950000}"/>
    <cellStyle name="Normal 38 4 3 2" xfId="38724" xr:uid="{00000000-0005-0000-0000-0000AA950000}"/>
    <cellStyle name="Normal 38 4 3 2 2" xfId="38725" xr:uid="{00000000-0005-0000-0000-0000AB950000}"/>
    <cellStyle name="Normal 38 4 3 2 2 2" xfId="38726" xr:uid="{00000000-0005-0000-0000-0000AC950000}"/>
    <cellStyle name="Normal 38 4 3 2 2 3" xfId="38727" xr:uid="{00000000-0005-0000-0000-0000AD950000}"/>
    <cellStyle name="Normal 38 4 3 2 3" xfId="38728" xr:uid="{00000000-0005-0000-0000-0000AE950000}"/>
    <cellStyle name="Normal 38 4 3 2 4" xfId="38729" xr:uid="{00000000-0005-0000-0000-0000AF950000}"/>
    <cellStyle name="Normal 38 4 3 3" xfId="38730" xr:uid="{00000000-0005-0000-0000-0000B0950000}"/>
    <cellStyle name="Normal 38 4 3 3 2" xfId="38731" xr:uid="{00000000-0005-0000-0000-0000B1950000}"/>
    <cellStyle name="Normal 38 4 3 3 3" xfId="38732" xr:uid="{00000000-0005-0000-0000-0000B2950000}"/>
    <cellStyle name="Normal 38 4 3 4" xfId="38733" xr:uid="{00000000-0005-0000-0000-0000B3950000}"/>
    <cellStyle name="Normal 38 4 3 5" xfId="38734" xr:uid="{00000000-0005-0000-0000-0000B4950000}"/>
    <cellStyle name="Normal 38 4 4" xfId="38735" xr:uid="{00000000-0005-0000-0000-0000B5950000}"/>
    <cellStyle name="Normal 38 4 4 2" xfId="38736" xr:uid="{00000000-0005-0000-0000-0000B6950000}"/>
    <cellStyle name="Normal 38 4 4 2 2" xfId="38737" xr:uid="{00000000-0005-0000-0000-0000B7950000}"/>
    <cellStyle name="Normal 38 4 4 2 3" xfId="38738" xr:uid="{00000000-0005-0000-0000-0000B8950000}"/>
    <cellStyle name="Normal 38 4 4 3" xfId="38739" xr:uid="{00000000-0005-0000-0000-0000B9950000}"/>
    <cellStyle name="Normal 38 4 4 4" xfId="38740" xr:uid="{00000000-0005-0000-0000-0000BA950000}"/>
    <cellStyle name="Normal 38 4 5" xfId="38741" xr:uid="{00000000-0005-0000-0000-0000BB950000}"/>
    <cellStyle name="Normal 38 4 5 2" xfId="38742" xr:uid="{00000000-0005-0000-0000-0000BC950000}"/>
    <cellStyle name="Normal 38 4 5 3" xfId="38743" xr:uid="{00000000-0005-0000-0000-0000BD950000}"/>
    <cellStyle name="Normal 38 4 6" xfId="38744" xr:uid="{00000000-0005-0000-0000-0000BE950000}"/>
    <cellStyle name="Normal 38 4 7" xfId="38745" xr:uid="{00000000-0005-0000-0000-0000BF950000}"/>
    <cellStyle name="Normal 38 5" xfId="38746" xr:uid="{00000000-0005-0000-0000-0000C0950000}"/>
    <cellStyle name="Normal 38 5 2" xfId="38747" xr:uid="{00000000-0005-0000-0000-0000C1950000}"/>
    <cellStyle name="Normal 38 5 2 2" xfId="38748" xr:uid="{00000000-0005-0000-0000-0000C2950000}"/>
    <cellStyle name="Normal 38 5 2 2 2" xfId="38749" xr:uid="{00000000-0005-0000-0000-0000C3950000}"/>
    <cellStyle name="Normal 38 5 2 2 2 2" xfId="38750" xr:uid="{00000000-0005-0000-0000-0000C4950000}"/>
    <cellStyle name="Normal 38 5 2 2 2 2 2" xfId="38751" xr:uid="{00000000-0005-0000-0000-0000C5950000}"/>
    <cellStyle name="Normal 38 5 2 2 2 2 3" xfId="38752" xr:uid="{00000000-0005-0000-0000-0000C6950000}"/>
    <cellStyle name="Normal 38 5 2 2 2 3" xfId="38753" xr:uid="{00000000-0005-0000-0000-0000C7950000}"/>
    <cellStyle name="Normal 38 5 2 2 2 4" xfId="38754" xr:uid="{00000000-0005-0000-0000-0000C8950000}"/>
    <cellStyle name="Normal 38 5 2 2 3" xfId="38755" xr:uid="{00000000-0005-0000-0000-0000C9950000}"/>
    <cellStyle name="Normal 38 5 2 2 3 2" xfId="38756" xr:uid="{00000000-0005-0000-0000-0000CA950000}"/>
    <cellStyle name="Normal 38 5 2 2 3 3" xfId="38757" xr:uid="{00000000-0005-0000-0000-0000CB950000}"/>
    <cellStyle name="Normal 38 5 2 2 4" xfId="38758" xr:uid="{00000000-0005-0000-0000-0000CC950000}"/>
    <cellStyle name="Normal 38 5 2 2 5" xfId="38759" xr:uid="{00000000-0005-0000-0000-0000CD950000}"/>
    <cellStyle name="Normal 38 5 2 3" xfId="38760" xr:uid="{00000000-0005-0000-0000-0000CE950000}"/>
    <cellStyle name="Normal 38 5 2 3 2" xfId="38761" xr:uid="{00000000-0005-0000-0000-0000CF950000}"/>
    <cellStyle name="Normal 38 5 2 3 2 2" xfId="38762" xr:uid="{00000000-0005-0000-0000-0000D0950000}"/>
    <cellStyle name="Normal 38 5 2 3 2 3" xfId="38763" xr:uid="{00000000-0005-0000-0000-0000D1950000}"/>
    <cellStyle name="Normal 38 5 2 3 3" xfId="38764" xr:uid="{00000000-0005-0000-0000-0000D2950000}"/>
    <cellStyle name="Normal 38 5 2 3 4" xfId="38765" xr:uid="{00000000-0005-0000-0000-0000D3950000}"/>
    <cellStyle name="Normal 38 5 2 4" xfId="38766" xr:uid="{00000000-0005-0000-0000-0000D4950000}"/>
    <cellStyle name="Normal 38 5 2 4 2" xfId="38767" xr:uid="{00000000-0005-0000-0000-0000D5950000}"/>
    <cellStyle name="Normal 38 5 2 4 3" xfId="38768" xr:uid="{00000000-0005-0000-0000-0000D6950000}"/>
    <cellStyle name="Normal 38 5 2 5" xfId="38769" xr:uid="{00000000-0005-0000-0000-0000D7950000}"/>
    <cellStyle name="Normal 38 5 2 6" xfId="38770" xr:uid="{00000000-0005-0000-0000-0000D8950000}"/>
    <cellStyle name="Normal 38 5 3" xfId="38771" xr:uid="{00000000-0005-0000-0000-0000D9950000}"/>
    <cellStyle name="Normal 38 5 3 2" xfId="38772" xr:uid="{00000000-0005-0000-0000-0000DA950000}"/>
    <cellStyle name="Normal 38 5 3 2 2" xfId="38773" xr:uid="{00000000-0005-0000-0000-0000DB950000}"/>
    <cellStyle name="Normal 38 5 3 2 2 2" xfId="38774" xr:uid="{00000000-0005-0000-0000-0000DC950000}"/>
    <cellStyle name="Normal 38 5 3 2 2 3" xfId="38775" xr:uid="{00000000-0005-0000-0000-0000DD950000}"/>
    <cellStyle name="Normal 38 5 3 2 3" xfId="38776" xr:uid="{00000000-0005-0000-0000-0000DE950000}"/>
    <cellStyle name="Normal 38 5 3 2 4" xfId="38777" xr:uid="{00000000-0005-0000-0000-0000DF950000}"/>
    <cellStyle name="Normal 38 5 3 3" xfId="38778" xr:uid="{00000000-0005-0000-0000-0000E0950000}"/>
    <cellStyle name="Normal 38 5 3 3 2" xfId="38779" xr:uid="{00000000-0005-0000-0000-0000E1950000}"/>
    <cellStyle name="Normal 38 5 3 3 3" xfId="38780" xr:uid="{00000000-0005-0000-0000-0000E2950000}"/>
    <cellStyle name="Normal 38 5 3 4" xfId="38781" xr:uid="{00000000-0005-0000-0000-0000E3950000}"/>
    <cellStyle name="Normal 38 5 3 5" xfId="38782" xr:uid="{00000000-0005-0000-0000-0000E4950000}"/>
    <cellStyle name="Normal 38 5 4" xfId="38783" xr:uid="{00000000-0005-0000-0000-0000E5950000}"/>
    <cellStyle name="Normal 38 5 4 2" xfId="38784" xr:uid="{00000000-0005-0000-0000-0000E6950000}"/>
    <cellStyle name="Normal 38 5 4 2 2" xfId="38785" xr:uid="{00000000-0005-0000-0000-0000E7950000}"/>
    <cellStyle name="Normal 38 5 4 2 3" xfId="38786" xr:uid="{00000000-0005-0000-0000-0000E8950000}"/>
    <cellStyle name="Normal 38 5 4 3" xfId="38787" xr:uid="{00000000-0005-0000-0000-0000E9950000}"/>
    <cellStyle name="Normal 38 5 4 4" xfId="38788" xr:uid="{00000000-0005-0000-0000-0000EA950000}"/>
    <cellStyle name="Normal 38 5 5" xfId="38789" xr:uid="{00000000-0005-0000-0000-0000EB950000}"/>
    <cellStyle name="Normal 38 5 5 2" xfId="38790" xr:uid="{00000000-0005-0000-0000-0000EC950000}"/>
    <cellStyle name="Normal 38 5 5 3" xfId="38791" xr:uid="{00000000-0005-0000-0000-0000ED950000}"/>
    <cellStyle name="Normal 38 5 6" xfId="38792" xr:uid="{00000000-0005-0000-0000-0000EE950000}"/>
    <cellStyle name="Normal 38 5 7" xfId="38793" xr:uid="{00000000-0005-0000-0000-0000EF950000}"/>
    <cellStyle name="Normal 38 6" xfId="38794" xr:uid="{00000000-0005-0000-0000-0000F0950000}"/>
    <cellStyle name="Normal 38 6 2" xfId="38795" xr:uid="{00000000-0005-0000-0000-0000F1950000}"/>
    <cellStyle name="Normal 38 6 2 2" xfId="38796" xr:uid="{00000000-0005-0000-0000-0000F2950000}"/>
    <cellStyle name="Normal 38 6 2 2 2" xfId="38797" xr:uid="{00000000-0005-0000-0000-0000F3950000}"/>
    <cellStyle name="Normal 38 6 2 2 2 2" xfId="38798" xr:uid="{00000000-0005-0000-0000-0000F4950000}"/>
    <cellStyle name="Normal 38 6 2 2 2 3" xfId="38799" xr:uid="{00000000-0005-0000-0000-0000F5950000}"/>
    <cellStyle name="Normal 38 6 2 2 3" xfId="38800" xr:uid="{00000000-0005-0000-0000-0000F6950000}"/>
    <cellStyle name="Normal 38 6 2 2 4" xfId="38801" xr:uid="{00000000-0005-0000-0000-0000F7950000}"/>
    <cellStyle name="Normal 38 6 2 3" xfId="38802" xr:uid="{00000000-0005-0000-0000-0000F8950000}"/>
    <cellStyle name="Normal 38 6 2 3 2" xfId="38803" xr:uid="{00000000-0005-0000-0000-0000F9950000}"/>
    <cellStyle name="Normal 38 6 2 3 3" xfId="38804" xr:uid="{00000000-0005-0000-0000-0000FA950000}"/>
    <cellStyle name="Normal 38 6 2 4" xfId="38805" xr:uid="{00000000-0005-0000-0000-0000FB950000}"/>
    <cellStyle name="Normal 38 6 2 5" xfId="38806" xr:uid="{00000000-0005-0000-0000-0000FC950000}"/>
    <cellStyle name="Normal 38 6 3" xfId="38807" xr:uid="{00000000-0005-0000-0000-0000FD950000}"/>
    <cellStyle name="Normal 38 6 3 2" xfId="38808" xr:uid="{00000000-0005-0000-0000-0000FE950000}"/>
    <cellStyle name="Normal 38 6 3 2 2" xfId="38809" xr:uid="{00000000-0005-0000-0000-0000FF950000}"/>
    <cellStyle name="Normal 38 6 3 2 3" xfId="38810" xr:uid="{00000000-0005-0000-0000-000000960000}"/>
    <cellStyle name="Normal 38 6 3 3" xfId="38811" xr:uid="{00000000-0005-0000-0000-000001960000}"/>
    <cellStyle name="Normal 38 6 3 4" xfId="38812" xr:uid="{00000000-0005-0000-0000-000002960000}"/>
    <cellStyle name="Normal 38 6 4" xfId="38813" xr:uid="{00000000-0005-0000-0000-000003960000}"/>
    <cellStyle name="Normal 38 6 4 2" xfId="38814" xr:uid="{00000000-0005-0000-0000-000004960000}"/>
    <cellStyle name="Normal 38 6 4 3" xfId="38815" xr:uid="{00000000-0005-0000-0000-000005960000}"/>
    <cellStyle name="Normal 38 6 5" xfId="38816" xr:uid="{00000000-0005-0000-0000-000006960000}"/>
    <cellStyle name="Normal 38 6 6" xfId="38817" xr:uid="{00000000-0005-0000-0000-000007960000}"/>
    <cellStyle name="Normal 38 7" xfId="38818" xr:uid="{00000000-0005-0000-0000-000008960000}"/>
    <cellStyle name="Normal 38 7 2" xfId="38819" xr:uid="{00000000-0005-0000-0000-000009960000}"/>
    <cellStyle name="Normal 38 7 2 2" xfId="38820" xr:uid="{00000000-0005-0000-0000-00000A960000}"/>
    <cellStyle name="Normal 38 7 2 2 2" xfId="38821" xr:uid="{00000000-0005-0000-0000-00000B960000}"/>
    <cellStyle name="Normal 38 7 2 2 3" xfId="38822" xr:uid="{00000000-0005-0000-0000-00000C960000}"/>
    <cellStyle name="Normal 38 7 2 3" xfId="38823" xr:uid="{00000000-0005-0000-0000-00000D960000}"/>
    <cellStyle name="Normal 38 7 2 4" xfId="38824" xr:uid="{00000000-0005-0000-0000-00000E960000}"/>
    <cellStyle name="Normal 38 7 3" xfId="38825" xr:uid="{00000000-0005-0000-0000-00000F960000}"/>
    <cellStyle name="Normal 38 7 3 2" xfId="38826" xr:uid="{00000000-0005-0000-0000-000010960000}"/>
    <cellStyle name="Normal 38 7 3 3" xfId="38827" xr:uid="{00000000-0005-0000-0000-000011960000}"/>
    <cellStyle name="Normal 38 7 4" xfId="38828" xr:uid="{00000000-0005-0000-0000-000012960000}"/>
    <cellStyle name="Normal 38 7 5" xfId="38829" xr:uid="{00000000-0005-0000-0000-000013960000}"/>
    <cellStyle name="Normal 38 8" xfId="38830" xr:uid="{00000000-0005-0000-0000-000014960000}"/>
    <cellStyle name="Normal 38 8 2" xfId="38831" xr:uid="{00000000-0005-0000-0000-000015960000}"/>
    <cellStyle name="Normal 38 8 2 2" xfId="38832" xr:uid="{00000000-0005-0000-0000-000016960000}"/>
    <cellStyle name="Normal 38 8 2 3" xfId="38833" xr:uid="{00000000-0005-0000-0000-000017960000}"/>
    <cellStyle name="Normal 38 8 3" xfId="38834" xr:uid="{00000000-0005-0000-0000-000018960000}"/>
    <cellStyle name="Normal 38 8 4" xfId="38835" xr:uid="{00000000-0005-0000-0000-000019960000}"/>
    <cellStyle name="Normal 38 9" xfId="38836" xr:uid="{00000000-0005-0000-0000-00001A960000}"/>
    <cellStyle name="Normal 38 9 2" xfId="38837" xr:uid="{00000000-0005-0000-0000-00001B960000}"/>
    <cellStyle name="Normal 38 9 3" xfId="38838" xr:uid="{00000000-0005-0000-0000-00001C960000}"/>
    <cellStyle name="Normal 39" xfId="663" xr:uid="{00000000-0005-0000-0000-00001D960000}"/>
    <cellStyle name="Normal 39 10" xfId="38839" xr:uid="{00000000-0005-0000-0000-00001E960000}"/>
    <cellStyle name="Normal 39 11" xfId="38840" xr:uid="{00000000-0005-0000-0000-00001F960000}"/>
    <cellStyle name="Normal 39 2" xfId="38841" xr:uid="{00000000-0005-0000-0000-000020960000}"/>
    <cellStyle name="Normal 39 3" xfId="38842" xr:uid="{00000000-0005-0000-0000-000021960000}"/>
    <cellStyle name="Normal 39 3 2" xfId="38843" xr:uid="{00000000-0005-0000-0000-000022960000}"/>
    <cellStyle name="Normal 39 3 2 2" xfId="38844" xr:uid="{00000000-0005-0000-0000-000023960000}"/>
    <cellStyle name="Normal 39 3 2 2 2" xfId="38845" xr:uid="{00000000-0005-0000-0000-000024960000}"/>
    <cellStyle name="Normal 39 3 2 2 2 2" xfId="38846" xr:uid="{00000000-0005-0000-0000-000025960000}"/>
    <cellStyle name="Normal 39 3 2 2 2 2 2" xfId="38847" xr:uid="{00000000-0005-0000-0000-000026960000}"/>
    <cellStyle name="Normal 39 3 2 2 2 2 3" xfId="38848" xr:uid="{00000000-0005-0000-0000-000027960000}"/>
    <cellStyle name="Normal 39 3 2 2 2 3" xfId="38849" xr:uid="{00000000-0005-0000-0000-000028960000}"/>
    <cellStyle name="Normal 39 3 2 2 2 4" xfId="38850" xr:uid="{00000000-0005-0000-0000-000029960000}"/>
    <cellStyle name="Normal 39 3 2 2 3" xfId="38851" xr:uid="{00000000-0005-0000-0000-00002A960000}"/>
    <cellStyle name="Normal 39 3 2 2 3 2" xfId="38852" xr:uid="{00000000-0005-0000-0000-00002B960000}"/>
    <cellStyle name="Normal 39 3 2 2 3 3" xfId="38853" xr:uid="{00000000-0005-0000-0000-00002C960000}"/>
    <cellStyle name="Normal 39 3 2 2 4" xfId="38854" xr:uid="{00000000-0005-0000-0000-00002D960000}"/>
    <cellStyle name="Normal 39 3 2 2 5" xfId="38855" xr:uid="{00000000-0005-0000-0000-00002E960000}"/>
    <cellStyle name="Normal 39 3 2 3" xfId="38856" xr:uid="{00000000-0005-0000-0000-00002F960000}"/>
    <cellStyle name="Normal 39 3 2 3 2" xfId="38857" xr:uid="{00000000-0005-0000-0000-000030960000}"/>
    <cellStyle name="Normal 39 3 2 3 2 2" xfId="38858" xr:uid="{00000000-0005-0000-0000-000031960000}"/>
    <cellStyle name="Normal 39 3 2 3 2 3" xfId="38859" xr:uid="{00000000-0005-0000-0000-000032960000}"/>
    <cellStyle name="Normal 39 3 2 3 3" xfId="38860" xr:uid="{00000000-0005-0000-0000-000033960000}"/>
    <cellStyle name="Normal 39 3 2 3 4" xfId="38861" xr:uid="{00000000-0005-0000-0000-000034960000}"/>
    <cellStyle name="Normal 39 3 2 4" xfId="38862" xr:uid="{00000000-0005-0000-0000-000035960000}"/>
    <cellStyle name="Normal 39 3 2 4 2" xfId="38863" xr:uid="{00000000-0005-0000-0000-000036960000}"/>
    <cellStyle name="Normal 39 3 2 4 3" xfId="38864" xr:uid="{00000000-0005-0000-0000-000037960000}"/>
    <cellStyle name="Normal 39 3 2 5" xfId="38865" xr:uid="{00000000-0005-0000-0000-000038960000}"/>
    <cellStyle name="Normal 39 3 2 6" xfId="38866" xr:uid="{00000000-0005-0000-0000-000039960000}"/>
    <cellStyle name="Normal 39 3 3" xfId="38867" xr:uid="{00000000-0005-0000-0000-00003A960000}"/>
    <cellStyle name="Normal 39 3 3 2" xfId="38868" xr:uid="{00000000-0005-0000-0000-00003B960000}"/>
    <cellStyle name="Normal 39 3 3 2 2" xfId="38869" xr:uid="{00000000-0005-0000-0000-00003C960000}"/>
    <cellStyle name="Normal 39 3 3 2 2 2" xfId="38870" xr:uid="{00000000-0005-0000-0000-00003D960000}"/>
    <cellStyle name="Normal 39 3 3 2 2 3" xfId="38871" xr:uid="{00000000-0005-0000-0000-00003E960000}"/>
    <cellStyle name="Normal 39 3 3 2 3" xfId="38872" xr:uid="{00000000-0005-0000-0000-00003F960000}"/>
    <cellStyle name="Normal 39 3 3 2 4" xfId="38873" xr:uid="{00000000-0005-0000-0000-000040960000}"/>
    <cellStyle name="Normal 39 3 3 3" xfId="38874" xr:uid="{00000000-0005-0000-0000-000041960000}"/>
    <cellStyle name="Normal 39 3 3 3 2" xfId="38875" xr:uid="{00000000-0005-0000-0000-000042960000}"/>
    <cellStyle name="Normal 39 3 3 3 3" xfId="38876" xr:uid="{00000000-0005-0000-0000-000043960000}"/>
    <cellStyle name="Normal 39 3 3 4" xfId="38877" xr:uid="{00000000-0005-0000-0000-000044960000}"/>
    <cellStyle name="Normal 39 3 3 5" xfId="38878" xr:uid="{00000000-0005-0000-0000-000045960000}"/>
    <cellStyle name="Normal 39 3 4" xfId="38879" xr:uid="{00000000-0005-0000-0000-000046960000}"/>
    <cellStyle name="Normal 39 3 4 2" xfId="38880" xr:uid="{00000000-0005-0000-0000-000047960000}"/>
    <cellStyle name="Normal 39 3 4 2 2" xfId="38881" xr:uid="{00000000-0005-0000-0000-000048960000}"/>
    <cellStyle name="Normal 39 3 4 2 3" xfId="38882" xr:uid="{00000000-0005-0000-0000-000049960000}"/>
    <cellStyle name="Normal 39 3 4 3" xfId="38883" xr:uid="{00000000-0005-0000-0000-00004A960000}"/>
    <cellStyle name="Normal 39 3 4 4" xfId="38884" xr:uid="{00000000-0005-0000-0000-00004B960000}"/>
    <cellStyle name="Normal 39 3 5" xfId="38885" xr:uid="{00000000-0005-0000-0000-00004C960000}"/>
    <cellStyle name="Normal 39 3 5 2" xfId="38886" xr:uid="{00000000-0005-0000-0000-00004D960000}"/>
    <cellStyle name="Normal 39 3 5 3" xfId="38887" xr:uid="{00000000-0005-0000-0000-00004E960000}"/>
    <cellStyle name="Normal 39 3 6" xfId="38888" xr:uid="{00000000-0005-0000-0000-00004F960000}"/>
    <cellStyle name="Normal 39 3 7" xfId="38889" xr:uid="{00000000-0005-0000-0000-000050960000}"/>
    <cellStyle name="Normal 39 4" xfId="38890" xr:uid="{00000000-0005-0000-0000-000051960000}"/>
    <cellStyle name="Normal 39 4 2" xfId="38891" xr:uid="{00000000-0005-0000-0000-000052960000}"/>
    <cellStyle name="Normal 39 4 2 2" xfId="38892" xr:uid="{00000000-0005-0000-0000-000053960000}"/>
    <cellStyle name="Normal 39 4 2 2 2" xfId="38893" xr:uid="{00000000-0005-0000-0000-000054960000}"/>
    <cellStyle name="Normal 39 4 2 2 2 2" xfId="38894" xr:uid="{00000000-0005-0000-0000-000055960000}"/>
    <cellStyle name="Normal 39 4 2 2 2 2 2" xfId="38895" xr:uid="{00000000-0005-0000-0000-000056960000}"/>
    <cellStyle name="Normal 39 4 2 2 2 2 3" xfId="38896" xr:uid="{00000000-0005-0000-0000-000057960000}"/>
    <cellStyle name="Normal 39 4 2 2 2 3" xfId="38897" xr:uid="{00000000-0005-0000-0000-000058960000}"/>
    <cellStyle name="Normal 39 4 2 2 2 4" xfId="38898" xr:uid="{00000000-0005-0000-0000-000059960000}"/>
    <cellStyle name="Normal 39 4 2 2 3" xfId="38899" xr:uid="{00000000-0005-0000-0000-00005A960000}"/>
    <cellStyle name="Normal 39 4 2 2 3 2" xfId="38900" xr:uid="{00000000-0005-0000-0000-00005B960000}"/>
    <cellStyle name="Normal 39 4 2 2 3 3" xfId="38901" xr:uid="{00000000-0005-0000-0000-00005C960000}"/>
    <cellStyle name="Normal 39 4 2 2 4" xfId="38902" xr:uid="{00000000-0005-0000-0000-00005D960000}"/>
    <cellStyle name="Normal 39 4 2 2 5" xfId="38903" xr:uid="{00000000-0005-0000-0000-00005E960000}"/>
    <cellStyle name="Normal 39 4 2 3" xfId="38904" xr:uid="{00000000-0005-0000-0000-00005F960000}"/>
    <cellStyle name="Normal 39 4 2 3 2" xfId="38905" xr:uid="{00000000-0005-0000-0000-000060960000}"/>
    <cellStyle name="Normal 39 4 2 3 2 2" xfId="38906" xr:uid="{00000000-0005-0000-0000-000061960000}"/>
    <cellStyle name="Normal 39 4 2 3 2 3" xfId="38907" xr:uid="{00000000-0005-0000-0000-000062960000}"/>
    <cellStyle name="Normal 39 4 2 3 3" xfId="38908" xr:uid="{00000000-0005-0000-0000-000063960000}"/>
    <cellStyle name="Normal 39 4 2 3 4" xfId="38909" xr:uid="{00000000-0005-0000-0000-000064960000}"/>
    <cellStyle name="Normal 39 4 2 4" xfId="38910" xr:uid="{00000000-0005-0000-0000-000065960000}"/>
    <cellStyle name="Normal 39 4 2 4 2" xfId="38911" xr:uid="{00000000-0005-0000-0000-000066960000}"/>
    <cellStyle name="Normal 39 4 2 4 3" xfId="38912" xr:uid="{00000000-0005-0000-0000-000067960000}"/>
    <cellStyle name="Normal 39 4 2 5" xfId="38913" xr:uid="{00000000-0005-0000-0000-000068960000}"/>
    <cellStyle name="Normal 39 4 2 6" xfId="38914" xr:uid="{00000000-0005-0000-0000-000069960000}"/>
    <cellStyle name="Normal 39 4 3" xfId="38915" xr:uid="{00000000-0005-0000-0000-00006A960000}"/>
    <cellStyle name="Normal 39 4 3 2" xfId="38916" xr:uid="{00000000-0005-0000-0000-00006B960000}"/>
    <cellStyle name="Normal 39 4 3 2 2" xfId="38917" xr:uid="{00000000-0005-0000-0000-00006C960000}"/>
    <cellStyle name="Normal 39 4 3 2 2 2" xfId="38918" xr:uid="{00000000-0005-0000-0000-00006D960000}"/>
    <cellStyle name="Normal 39 4 3 2 2 3" xfId="38919" xr:uid="{00000000-0005-0000-0000-00006E960000}"/>
    <cellStyle name="Normal 39 4 3 2 3" xfId="38920" xr:uid="{00000000-0005-0000-0000-00006F960000}"/>
    <cellStyle name="Normal 39 4 3 2 4" xfId="38921" xr:uid="{00000000-0005-0000-0000-000070960000}"/>
    <cellStyle name="Normal 39 4 3 3" xfId="38922" xr:uid="{00000000-0005-0000-0000-000071960000}"/>
    <cellStyle name="Normal 39 4 3 3 2" xfId="38923" xr:uid="{00000000-0005-0000-0000-000072960000}"/>
    <cellStyle name="Normal 39 4 3 3 3" xfId="38924" xr:uid="{00000000-0005-0000-0000-000073960000}"/>
    <cellStyle name="Normal 39 4 3 4" xfId="38925" xr:uid="{00000000-0005-0000-0000-000074960000}"/>
    <cellStyle name="Normal 39 4 3 5" xfId="38926" xr:uid="{00000000-0005-0000-0000-000075960000}"/>
    <cellStyle name="Normal 39 4 4" xfId="38927" xr:uid="{00000000-0005-0000-0000-000076960000}"/>
    <cellStyle name="Normal 39 4 4 2" xfId="38928" xr:uid="{00000000-0005-0000-0000-000077960000}"/>
    <cellStyle name="Normal 39 4 4 2 2" xfId="38929" xr:uid="{00000000-0005-0000-0000-000078960000}"/>
    <cellStyle name="Normal 39 4 4 2 3" xfId="38930" xr:uid="{00000000-0005-0000-0000-000079960000}"/>
    <cellStyle name="Normal 39 4 4 3" xfId="38931" xr:uid="{00000000-0005-0000-0000-00007A960000}"/>
    <cellStyle name="Normal 39 4 4 4" xfId="38932" xr:uid="{00000000-0005-0000-0000-00007B960000}"/>
    <cellStyle name="Normal 39 4 5" xfId="38933" xr:uid="{00000000-0005-0000-0000-00007C960000}"/>
    <cellStyle name="Normal 39 4 5 2" xfId="38934" xr:uid="{00000000-0005-0000-0000-00007D960000}"/>
    <cellStyle name="Normal 39 4 5 3" xfId="38935" xr:uid="{00000000-0005-0000-0000-00007E960000}"/>
    <cellStyle name="Normal 39 4 6" xfId="38936" xr:uid="{00000000-0005-0000-0000-00007F960000}"/>
    <cellStyle name="Normal 39 4 7" xfId="38937" xr:uid="{00000000-0005-0000-0000-000080960000}"/>
    <cellStyle name="Normal 39 5" xfId="38938" xr:uid="{00000000-0005-0000-0000-000081960000}"/>
    <cellStyle name="Normal 39 5 2" xfId="38939" xr:uid="{00000000-0005-0000-0000-000082960000}"/>
    <cellStyle name="Normal 39 5 2 2" xfId="38940" xr:uid="{00000000-0005-0000-0000-000083960000}"/>
    <cellStyle name="Normal 39 5 2 2 2" xfId="38941" xr:uid="{00000000-0005-0000-0000-000084960000}"/>
    <cellStyle name="Normal 39 5 2 2 2 2" xfId="38942" xr:uid="{00000000-0005-0000-0000-000085960000}"/>
    <cellStyle name="Normal 39 5 2 2 2 2 2" xfId="38943" xr:uid="{00000000-0005-0000-0000-000086960000}"/>
    <cellStyle name="Normal 39 5 2 2 2 2 3" xfId="38944" xr:uid="{00000000-0005-0000-0000-000087960000}"/>
    <cellStyle name="Normal 39 5 2 2 2 3" xfId="38945" xr:uid="{00000000-0005-0000-0000-000088960000}"/>
    <cellStyle name="Normal 39 5 2 2 2 4" xfId="38946" xr:uid="{00000000-0005-0000-0000-000089960000}"/>
    <cellStyle name="Normal 39 5 2 2 3" xfId="38947" xr:uid="{00000000-0005-0000-0000-00008A960000}"/>
    <cellStyle name="Normal 39 5 2 2 3 2" xfId="38948" xr:uid="{00000000-0005-0000-0000-00008B960000}"/>
    <cellStyle name="Normal 39 5 2 2 3 3" xfId="38949" xr:uid="{00000000-0005-0000-0000-00008C960000}"/>
    <cellStyle name="Normal 39 5 2 2 4" xfId="38950" xr:uid="{00000000-0005-0000-0000-00008D960000}"/>
    <cellStyle name="Normal 39 5 2 2 5" xfId="38951" xr:uid="{00000000-0005-0000-0000-00008E960000}"/>
    <cellStyle name="Normal 39 5 2 3" xfId="38952" xr:uid="{00000000-0005-0000-0000-00008F960000}"/>
    <cellStyle name="Normal 39 5 2 3 2" xfId="38953" xr:uid="{00000000-0005-0000-0000-000090960000}"/>
    <cellStyle name="Normal 39 5 2 3 2 2" xfId="38954" xr:uid="{00000000-0005-0000-0000-000091960000}"/>
    <cellStyle name="Normal 39 5 2 3 2 3" xfId="38955" xr:uid="{00000000-0005-0000-0000-000092960000}"/>
    <cellStyle name="Normal 39 5 2 3 3" xfId="38956" xr:uid="{00000000-0005-0000-0000-000093960000}"/>
    <cellStyle name="Normal 39 5 2 3 4" xfId="38957" xr:uid="{00000000-0005-0000-0000-000094960000}"/>
    <cellStyle name="Normal 39 5 2 4" xfId="38958" xr:uid="{00000000-0005-0000-0000-000095960000}"/>
    <cellStyle name="Normal 39 5 2 4 2" xfId="38959" xr:uid="{00000000-0005-0000-0000-000096960000}"/>
    <cellStyle name="Normal 39 5 2 4 3" xfId="38960" xr:uid="{00000000-0005-0000-0000-000097960000}"/>
    <cellStyle name="Normal 39 5 2 5" xfId="38961" xr:uid="{00000000-0005-0000-0000-000098960000}"/>
    <cellStyle name="Normal 39 5 2 6" xfId="38962" xr:uid="{00000000-0005-0000-0000-000099960000}"/>
    <cellStyle name="Normal 39 5 3" xfId="38963" xr:uid="{00000000-0005-0000-0000-00009A960000}"/>
    <cellStyle name="Normal 39 5 3 2" xfId="38964" xr:uid="{00000000-0005-0000-0000-00009B960000}"/>
    <cellStyle name="Normal 39 5 3 2 2" xfId="38965" xr:uid="{00000000-0005-0000-0000-00009C960000}"/>
    <cellStyle name="Normal 39 5 3 2 2 2" xfId="38966" xr:uid="{00000000-0005-0000-0000-00009D960000}"/>
    <cellStyle name="Normal 39 5 3 2 2 3" xfId="38967" xr:uid="{00000000-0005-0000-0000-00009E960000}"/>
    <cellStyle name="Normal 39 5 3 2 3" xfId="38968" xr:uid="{00000000-0005-0000-0000-00009F960000}"/>
    <cellStyle name="Normal 39 5 3 2 4" xfId="38969" xr:uid="{00000000-0005-0000-0000-0000A0960000}"/>
    <cellStyle name="Normal 39 5 3 3" xfId="38970" xr:uid="{00000000-0005-0000-0000-0000A1960000}"/>
    <cellStyle name="Normal 39 5 3 3 2" xfId="38971" xr:uid="{00000000-0005-0000-0000-0000A2960000}"/>
    <cellStyle name="Normal 39 5 3 3 3" xfId="38972" xr:uid="{00000000-0005-0000-0000-0000A3960000}"/>
    <cellStyle name="Normal 39 5 3 4" xfId="38973" xr:uid="{00000000-0005-0000-0000-0000A4960000}"/>
    <cellStyle name="Normal 39 5 3 5" xfId="38974" xr:uid="{00000000-0005-0000-0000-0000A5960000}"/>
    <cellStyle name="Normal 39 5 4" xfId="38975" xr:uid="{00000000-0005-0000-0000-0000A6960000}"/>
    <cellStyle name="Normal 39 5 4 2" xfId="38976" xr:uid="{00000000-0005-0000-0000-0000A7960000}"/>
    <cellStyle name="Normal 39 5 4 2 2" xfId="38977" xr:uid="{00000000-0005-0000-0000-0000A8960000}"/>
    <cellStyle name="Normal 39 5 4 2 3" xfId="38978" xr:uid="{00000000-0005-0000-0000-0000A9960000}"/>
    <cellStyle name="Normal 39 5 4 3" xfId="38979" xr:uid="{00000000-0005-0000-0000-0000AA960000}"/>
    <cellStyle name="Normal 39 5 4 4" xfId="38980" xr:uid="{00000000-0005-0000-0000-0000AB960000}"/>
    <cellStyle name="Normal 39 5 5" xfId="38981" xr:uid="{00000000-0005-0000-0000-0000AC960000}"/>
    <cellStyle name="Normal 39 5 5 2" xfId="38982" xr:uid="{00000000-0005-0000-0000-0000AD960000}"/>
    <cellStyle name="Normal 39 5 5 3" xfId="38983" xr:uid="{00000000-0005-0000-0000-0000AE960000}"/>
    <cellStyle name="Normal 39 5 6" xfId="38984" xr:uid="{00000000-0005-0000-0000-0000AF960000}"/>
    <cellStyle name="Normal 39 5 7" xfId="38985" xr:uid="{00000000-0005-0000-0000-0000B0960000}"/>
    <cellStyle name="Normal 39 6" xfId="38986" xr:uid="{00000000-0005-0000-0000-0000B1960000}"/>
    <cellStyle name="Normal 39 6 2" xfId="38987" xr:uid="{00000000-0005-0000-0000-0000B2960000}"/>
    <cellStyle name="Normal 39 6 2 2" xfId="38988" xr:uid="{00000000-0005-0000-0000-0000B3960000}"/>
    <cellStyle name="Normal 39 6 2 2 2" xfId="38989" xr:uid="{00000000-0005-0000-0000-0000B4960000}"/>
    <cellStyle name="Normal 39 6 2 2 2 2" xfId="38990" xr:uid="{00000000-0005-0000-0000-0000B5960000}"/>
    <cellStyle name="Normal 39 6 2 2 2 3" xfId="38991" xr:uid="{00000000-0005-0000-0000-0000B6960000}"/>
    <cellStyle name="Normal 39 6 2 2 3" xfId="38992" xr:uid="{00000000-0005-0000-0000-0000B7960000}"/>
    <cellStyle name="Normal 39 6 2 2 4" xfId="38993" xr:uid="{00000000-0005-0000-0000-0000B8960000}"/>
    <cellStyle name="Normal 39 6 2 3" xfId="38994" xr:uid="{00000000-0005-0000-0000-0000B9960000}"/>
    <cellStyle name="Normal 39 6 2 3 2" xfId="38995" xr:uid="{00000000-0005-0000-0000-0000BA960000}"/>
    <cellStyle name="Normal 39 6 2 3 3" xfId="38996" xr:uid="{00000000-0005-0000-0000-0000BB960000}"/>
    <cellStyle name="Normal 39 6 2 4" xfId="38997" xr:uid="{00000000-0005-0000-0000-0000BC960000}"/>
    <cellStyle name="Normal 39 6 2 5" xfId="38998" xr:uid="{00000000-0005-0000-0000-0000BD960000}"/>
    <cellStyle name="Normal 39 6 3" xfId="38999" xr:uid="{00000000-0005-0000-0000-0000BE960000}"/>
    <cellStyle name="Normal 39 6 3 2" xfId="39000" xr:uid="{00000000-0005-0000-0000-0000BF960000}"/>
    <cellStyle name="Normal 39 6 3 2 2" xfId="39001" xr:uid="{00000000-0005-0000-0000-0000C0960000}"/>
    <cellStyle name="Normal 39 6 3 2 3" xfId="39002" xr:uid="{00000000-0005-0000-0000-0000C1960000}"/>
    <cellStyle name="Normal 39 6 3 3" xfId="39003" xr:uid="{00000000-0005-0000-0000-0000C2960000}"/>
    <cellStyle name="Normal 39 6 3 4" xfId="39004" xr:uid="{00000000-0005-0000-0000-0000C3960000}"/>
    <cellStyle name="Normal 39 6 4" xfId="39005" xr:uid="{00000000-0005-0000-0000-0000C4960000}"/>
    <cellStyle name="Normal 39 6 4 2" xfId="39006" xr:uid="{00000000-0005-0000-0000-0000C5960000}"/>
    <cellStyle name="Normal 39 6 4 3" xfId="39007" xr:uid="{00000000-0005-0000-0000-0000C6960000}"/>
    <cellStyle name="Normal 39 6 5" xfId="39008" xr:uid="{00000000-0005-0000-0000-0000C7960000}"/>
    <cellStyle name="Normal 39 6 6" xfId="39009" xr:uid="{00000000-0005-0000-0000-0000C8960000}"/>
    <cellStyle name="Normal 39 7" xfId="39010" xr:uid="{00000000-0005-0000-0000-0000C9960000}"/>
    <cellStyle name="Normal 39 7 2" xfId="39011" xr:uid="{00000000-0005-0000-0000-0000CA960000}"/>
    <cellStyle name="Normal 39 7 2 2" xfId="39012" xr:uid="{00000000-0005-0000-0000-0000CB960000}"/>
    <cellStyle name="Normal 39 7 2 2 2" xfId="39013" xr:uid="{00000000-0005-0000-0000-0000CC960000}"/>
    <cellStyle name="Normal 39 7 2 2 3" xfId="39014" xr:uid="{00000000-0005-0000-0000-0000CD960000}"/>
    <cellStyle name="Normal 39 7 2 3" xfId="39015" xr:uid="{00000000-0005-0000-0000-0000CE960000}"/>
    <cellStyle name="Normal 39 7 2 4" xfId="39016" xr:uid="{00000000-0005-0000-0000-0000CF960000}"/>
    <cellStyle name="Normal 39 7 3" xfId="39017" xr:uid="{00000000-0005-0000-0000-0000D0960000}"/>
    <cellStyle name="Normal 39 7 3 2" xfId="39018" xr:uid="{00000000-0005-0000-0000-0000D1960000}"/>
    <cellStyle name="Normal 39 7 3 3" xfId="39019" xr:uid="{00000000-0005-0000-0000-0000D2960000}"/>
    <cellStyle name="Normal 39 7 4" xfId="39020" xr:uid="{00000000-0005-0000-0000-0000D3960000}"/>
    <cellStyle name="Normal 39 7 5" xfId="39021" xr:uid="{00000000-0005-0000-0000-0000D4960000}"/>
    <cellStyle name="Normal 39 8" xfId="39022" xr:uid="{00000000-0005-0000-0000-0000D5960000}"/>
    <cellStyle name="Normal 39 8 2" xfId="39023" xr:uid="{00000000-0005-0000-0000-0000D6960000}"/>
    <cellStyle name="Normal 39 8 2 2" xfId="39024" xr:uid="{00000000-0005-0000-0000-0000D7960000}"/>
    <cellStyle name="Normal 39 8 2 3" xfId="39025" xr:uid="{00000000-0005-0000-0000-0000D8960000}"/>
    <cellStyle name="Normal 39 8 3" xfId="39026" xr:uid="{00000000-0005-0000-0000-0000D9960000}"/>
    <cellStyle name="Normal 39 8 4" xfId="39027" xr:uid="{00000000-0005-0000-0000-0000DA960000}"/>
    <cellStyle name="Normal 39 9" xfId="39028" xr:uid="{00000000-0005-0000-0000-0000DB960000}"/>
    <cellStyle name="Normal 39 9 2" xfId="39029" xr:uid="{00000000-0005-0000-0000-0000DC960000}"/>
    <cellStyle name="Normal 39 9 3" xfId="39030" xr:uid="{00000000-0005-0000-0000-0000DD960000}"/>
    <cellStyle name="Normal 4" xfId="664" xr:uid="{00000000-0005-0000-0000-0000DE960000}"/>
    <cellStyle name="Normal 4 2" xfId="665" xr:uid="{00000000-0005-0000-0000-0000DF960000}"/>
    <cellStyle name="Normal 4 2 2" xfId="53831" xr:uid="{00000000-0005-0000-0000-0000E0960000}"/>
    <cellStyle name="Normal 4 2 2 2" xfId="53832" xr:uid="{00000000-0005-0000-0000-0000E1960000}"/>
    <cellStyle name="Normal 4 3" xfId="39031" xr:uid="{00000000-0005-0000-0000-0000E2960000}"/>
    <cellStyle name="Normal 4 3 10" xfId="39032" xr:uid="{00000000-0005-0000-0000-0000E3960000}"/>
    <cellStyle name="Normal 4 3 10 2" xfId="39033" xr:uid="{00000000-0005-0000-0000-0000E4960000}"/>
    <cellStyle name="Normal 4 3 10 3" xfId="39034" xr:uid="{00000000-0005-0000-0000-0000E5960000}"/>
    <cellStyle name="Normal 4 3 11" xfId="39035" xr:uid="{00000000-0005-0000-0000-0000E6960000}"/>
    <cellStyle name="Normal 4 3 12" xfId="39036" xr:uid="{00000000-0005-0000-0000-0000E7960000}"/>
    <cellStyle name="Normal 4 3 13" xfId="53833" xr:uid="{00000000-0005-0000-0000-0000E8960000}"/>
    <cellStyle name="Normal 4 3 2" xfId="39037" xr:uid="{00000000-0005-0000-0000-0000E9960000}"/>
    <cellStyle name="Normal 4 3 2 10" xfId="39038" xr:uid="{00000000-0005-0000-0000-0000EA960000}"/>
    <cellStyle name="Normal 4 3 2 11" xfId="39039" xr:uid="{00000000-0005-0000-0000-0000EB960000}"/>
    <cellStyle name="Normal 4 3 2 2" xfId="39040" xr:uid="{00000000-0005-0000-0000-0000EC960000}"/>
    <cellStyle name="Normal 4 3 2 2 2" xfId="39041" xr:uid="{00000000-0005-0000-0000-0000ED960000}"/>
    <cellStyle name="Normal 4 3 2 2 2 2" xfId="39042" xr:uid="{00000000-0005-0000-0000-0000EE960000}"/>
    <cellStyle name="Normal 4 3 2 2 2 2 2" xfId="39043" xr:uid="{00000000-0005-0000-0000-0000EF960000}"/>
    <cellStyle name="Normal 4 3 2 2 2 2 2 2" xfId="39044" xr:uid="{00000000-0005-0000-0000-0000F0960000}"/>
    <cellStyle name="Normal 4 3 2 2 2 2 2 2 2" xfId="39045" xr:uid="{00000000-0005-0000-0000-0000F1960000}"/>
    <cellStyle name="Normal 4 3 2 2 2 2 2 2 3" xfId="39046" xr:uid="{00000000-0005-0000-0000-0000F2960000}"/>
    <cellStyle name="Normal 4 3 2 2 2 2 2 3" xfId="39047" xr:uid="{00000000-0005-0000-0000-0000F3960000}"/>
    <cellStyle name="Normal 4 3 2 2 2 2 2 4" xfId="39048" xr:uid="{00000000-0005-0000-0000-0000F4960000}"/>
    <cellStyle name="Normal 4 3 2 2 2 2 3" xfId="39049" xr:uid="{00000000-0005-0000-0000-0000F5960000}"/>
    <cellStyle name="Normal 4 3 2 2 2 2 3 2" xfId="39050" xr:uid="{00000000-0005-0000-0000-0000F6960000}"/>
    <cellStyle name="Normal 4 3 2 2 2 2 3 3" xfId="39051" xr:uid="{00000000-0005-0000-0000-0000F7960000}"/>
    <cellStyle name="Normal 4 3 2 2 2 2 4" xfId="39052" xr:uid="{00000000-0005-0000-0000-0000F8960000}"/>
    <cellStyle name="Normal 4 3 2 2 2 2 5" xfId="39053" xr:uid="{00000000-0005-0000-0000-0000F9960000}"/>
    <cellStyle name="Normal 4 3 2 2 2 3" xfId="39054" xr:uid="{00000000-0005-0000-0000-0000FA960000}"/>
    <cellStyle name="Normal 4 3 2 2 2 3 2" xfId="39055" xr:uid="{00000000-0005-0000-0000-0000FB960000}"/>
    <cellStyle name="Normal 4 3 2 2 2 3 2 2" xfId="39056" xr:uid="{00000000-0005-0000-0000-0000FC960000}"/>
    <cellStyle name="Normal 4 3 2 2 2 3 2 3" xfId="39057" xr:uid="{00000000-0005-0000-0000-0000FD960000}"/>
    <cellStyle name="Normal 4 3 2 2 2 3 3" xfId="39058" xr:uid="{00000000-0005-0000-0000-0000FE960000}"/>
    <cellStyle name="Normal 4 3 2 2 2 3 4" xfId="39059" xr:uid="{00000000-0005-0000-0000-0000FF960000}"/>
    <cellStyle name="Normal 4 3 2 2 2 4" xfId="39060" xr:uid="{00000000-0005-0000-0000-000000970000}"/>
    <cellStyle name="Normal 4 3 2 2 2 4 2" xfId="39061" xr:uid="{00000000-0005-0000-0000-000001970000}"/>
    <cellStyle name="Normal 4 3 2 2 2 4 3" xfId="39062" xr:uid="{00000000-0005-0000-0000-000002970000}"/>
    <cellStyle name="Normal 4 3 2 2 2 5" xfId="39063" xr:uid="{00000000-0005-0000-0000-000003970000}"/>
    <cellStyle name="Normal 4 3 2 2 2 6" xfId="39064" xr:uid="{00000000-0005-0000-0000-000004970000}"/>
    <cellStyle name="Normal 4 3 2 2 3" xfId="39065" xr:uid="{00000000-0005-0000-0000-000005970000}"/>
    <cellStyle name="Normal 4 3 2 2 3 2" xfId="39066" xr:uid="{00000000-0005-0000-0000-000006970000}"/>
    <cellStyle name="Normal 4 3 2 2 3 2 2" xfId="39067" xr:uid="{00000000-0005-0000-0000-000007970000}"/>
    <cellStyle name="Normal 4 3 2 2 3 2 2 2" xfId="39068" xr:uid="{00000000-0005-0000-0000-000008970000}"/>
    <cellStyle name="Normal 4 3 2 2 3 2 2 3" xfId="39069" xr:uid="{00000000-0005-0000-0000-000009970000}"/>
    <cellStyle name="Normal 4 3 2 2 3 2 3" xfId="39070" xr:uid="{00000000-0005-0000-0000-00000A970000}"/>
    <cellStyle name="Normal 4 3 2 2 3 2 4" xfId="39071" xr:uid="{00000000-0005-0000-0000-00000B970000}"/>
    <cellStyle name="Normal 4 3 2 2 3 3" xfId="39072" xr:uid="{00000000-0005-0000-0000-00000C970000}"/>
    <cellStyle name="Normal 4 3 2 2 3 3 2" xfId="39073" xr:uid="{00000000-0005-0000-0000-00000D970000}"/>
    <cellStyle name="Normal 4 3 2 2 3 3 3" xfId="39074" xr:uid="{00000000-0005-0000-0000-00000E970000}"/>
    <cellStyle name="Normal 4 3 2 2 3 4" xfId="39075" xr:uid="{00000000-0005-0000-0000-00000F970000}"/>
    <cellStyle name="Normal 4 3 2 2 3 5" xfId="39076" xr:uid="{00000000-0005-0000-0000-000010970000}"/>
    <cellStyle name="Normal 4 3 2 2 4" xfId="39077" xr:uid="{00000000-0005-0000-0000-000011970000}"/>
    <cellStyle name="Normal 4 3 2 2 4 2" xfId="39078" xr:uid="{00000000-0005-0000-0000-000012970000}"/>
    <cellStyle name="Normal 4 3 2 2 4 2 2" xfId="39079" xr:uid="{00000000-0005-0000-0000-000013970000}"/>
    <cellStyle name="Normal 4 3 2 2 4 2 3" xfId="39080" xr:uid="{00000000-0005-0000-0000-000014970000}"/>
    <cellStyle name="Normal 4 3 2 2 4 3" xfId="39081" xr:uid="{00000000-0005-0000-0000-000015970000}"/>
    <cellStyle name="Normal 4 3 2 2 4 4" xfId="39082" xr:uid="{00000000-0005-0000-0000-000016970000}"/>
    <cellStyle name="Normal 4 3 2 2 5" xfId="39083" xr:uid="{00000000-0005-0000-0000-000017970000}"/>
    <cellStyle name="Normal 4 3 2 2 5 2" xfId="39084" xr:uid="{00000000-0005-0000-0000-000018970000}"/>
    <cellStyle name="Normal 4 3 2 2 5 3" xfId="39085" xr:uid="{00000000-0005-0000-0000-000019970000}"/>
    <cellStyle name="Normal 4 3 2 2 6" xfId="39086" xr:uid="{00000000-0005-0000-0000-00001A970000}"/>
    <cellStyle name="Normal 4 3 2 2 7" xfId="39087" xr:uid="{00000000-0005-0000-0000-00001B970000}"/>
    <cellStyle name="Normal 4 3 2 3" xfId="39088" xr:uid="{00000000-0005-0000-0000-00001C970000}"/>
    <cellStyle name="Normal 4 3 2 3 2" xfId="39089" xr:uid="{00000000-0005-0000-0000-00001D970000}"/>
    <cellStyle name="Normal 4 3 2 3 2 2" xfId="39090" xr:uid="{00000000-0005-0000-0000-00001E970000}"/>
    <cellStyle name="Normal 4 3 2 3 2 2 2" xfId="39091" xr:uid="{00000000-0005-0000-0000-00001F970000}"/>
    <cellStyle name="Normal 4 3 2 3 2 2 2 2" xfId="39092" xr:uid="{00000000-0005-0000-0000-000020970000}"/>
    <cellStyle name="Normal 4 3 2 3 2 2 2 2 2" xfId="39093" xr:uid="{00000000-0005-0000-0000-000021970000}"/>
    <cellStyle name="Normal 4 3 2 3 2 2 2 2 3" xfId="39094" xr:uid="{00000000-0005-0000-0000-000022970000}"/>
    <cellStyle name="Normal 4 3 2 3 2 2 2 3" xfId="39095" xr:uid="{00000000-0005-0000-0000-000023970000}"/>
    <cellStyle name="Normal 4 3 2 3 2 2 2 4" xfId="39096" xr:uid="{00000000-0005-0000-0000-000024970000}"/>
    <cellStyle name="Normal 4 3 2 3 2 2 3" xfId="39097" xr:uid="{00000000-0005-0000-0000-000025970000}"/>
    <cellStyle name="Normal 4 3 2 3 2 2 3 2" xfId="39098" xr:uid="{00000000-0005-0000-0000-000026970000}"/>
    <cellStyle name="Normal 4 3 2 3 2 2 3 3" xfId="39099" xr:uid="{00000000-0005-0000-0000-000027970000}"/>
    <cellStyle name="Normal 4 3 2 3 2 2 4" xfId="39100" xr:uid="{00000000-0005-0000-0000-000028970000}"/>
    <cellStyle name="Normal 4 3 2 3 2 2 5" xfId="39101" xr:uid="{00000000-0005-0000-0000-000029970000}"/>
    <cellStyle name="Normal 4 3 2 3 2 3" xfId="39102" xr:uid="{00000000-0005-0000-0000-00002A970000}"/>
    <cellStyle name="Normal 4 3 2 3 2 3 2" xfId="39103" xr:uid="{00000000-0005-0000-0000-00002B970000}"/>
    <cellStyle name="Normal 4 3 2 3 2 3 2 2" xfId="39104" xr:uid="{00000000-0005-0000-0000-00002C970000}"/>
    <cellStyle name="Normal 4 3 2 3 2 3 2 3" xfId="39105" xr:uid="{00000000-0005-0000-0000-00002D970000}"/>
    <cellStyle name="Normal 4 3 2 3 2 3 3" xfId="39106" xr:uid="{00000000-0005-0000-0000-00002E970000}"/>
    <cellStyle name="Normal 4 3 2 3 2 3 4" xfId="39107" xr:uid="{00000000-0005-0000-0000-00002F970000}"/>
    <cellStyle name="Normal 4 3 2 3 2 4" xfId="39108" xr:uid="{00000000-0005-0000-0000-000030970000}"/>
    <cellStyle name="Normal 4 3 2 3 2 4 2" xfId="39109" xr:uid="{00000000-0005-0000-0000-000031970000}"/>
    <cellStyle name="Normal 4 3 2 3 2 4 3" xfId="39110" xr:uid="{00000000-0005-0000-0000-000032970000}"/>
    <cellStyle name="Normal 4 3 2 3 2 5" xfId="39111" xr:uid="{00000000-0005-0000-0000-000033970000}"/>
    <cellStyle name="Normal 4 3 2 3 2 6" xfId="39112" xr:uid="{00000000-0005-0000-0000-000034970000}"/>
    <cellStyle name="Normal 4 3 2 3 3" xfId="39113" xr:uid="{00000000-0005-0000-0000-000035970000}"/>
    <cellStyle name="Normal 4 3 2 3 3 2" xfId="39114" xr:uid="{00000000-0005-0000-0000-000036970000}"/>
    <cellStyle name="Normal 4 3 2 3 3 2 2" xfId="39115" xr:uid="{00000000-0005-0000-0000-000037970000}"/>
    <cellStyle name="Normal 4 3 2 3 3 2 2 2" xfId="39116" xr:uid="{00000000-0005-0000-0000-000038970000}"/>
    <cellStyle name="Normal 4 3 2 3 3 2 2 3" xfId="39117" xr:uid="{00000000-0005-0000-0000-000039970000}"/>
    <cellStyle name="Normal 4 3 2 3 3 2 3" xfId="39118" xr:uid="{00000000-0005-0000-0000-00003A970000}"/>
    <cellStyle name="Normal 4 3 2 3 3 2 4" xfId="39119" xr:uid="{00000000-0005-0000-0000-00003B970000}"/>
    <cellStyle name="Normal 4 3 2 3 3 3" xfId="39120" xr:uid="{00000000-0005-0000-0000-00003C970000}"/>
    <cellStyle name="Normal 4 3 2 3 3 3 2" xfId="39121" xr:uid="{00000000-0005-0000-0000-00003D970000}"/>
    <cellStyle name="Normal 4 3 2 3 3 3 3" xfId="39122" xr:uid="{00000000-0005-0000-0000-00003E970000}"/>
    <cellStyle name="Normal 4 3 2 3 3 4" xfId="39123" xr:uid="{00000000-0005-0000-0000-00003F970000}"/>
    <cellStyle name="Normal 4 3 2 3 3 5" xfId="39124" xr:uid="{00000000-0005-0000-0000-000040970000}"/>
    <cellStyle name="Normal 4 3 2 3 4" xfId="39125" xr:uid="{00000000-0005-0000-0000-000041970000}"/>
    <cellStyle name="Normal 4 3 2 3 4 2" xfId="39126" xr:uid="{00000000-0005-0000-0000-000042970000}"/>
    <cellStyle name="Normal 4 3 2 3 4 2 2" xfId="39127" xr:uid="{00000000-0005-0000-0000-000043970000}"/>
    <cellStyle name="Normal 4 3 2 3 4 2 3" xfId="39128" xr:uid="{00000000-0005-0000-0000-000044970000}"/>
    <cellStyle name="Normal 4 3 2 3 4 3" xfId="39129" xr:uid="{00000000-0005-0000-0000-000045970000}"/>
    <cellStyle name="Normal 4 3 2 3 4 4" xfId="39130" xr:uid="{00000000-0005-0000-0000-000046970000}"/>
    <cellStyle name="Normal 4 3 2 3 5" xfId="39131" xr:uid="{00000000-0005-0000-0000-000047970000}"/>
    <cellStyle name="Normal 4 3 2 3 5 2" xfId="39132" xr:uid="{00000000-0005-0000-0000-000048970000}"/>
    <cellStyle name="Normal 4 3 2 3 5 3" xfId="39133" xr:uid="{00000000-0005-0000-0000-000049970000}"/>
    <cellStyle name="Normal 4 3 2 3 6" xfId="39134" xr:uid="{00000000-0005-0000-0000-00004A970000}"/>
    <cellStyle name="Normal 4 3 2 3 7" xfId="39135" xr:uid="{00000000-0005-0000-0000-00004B970000}"/>
    <cellStyle name="Normal 4 3 2 4" xfId="39136" xr:uid="{00000000-0005-0000-0000-00004C970000}"/>
    <cellStyle name="Normal 4 3 2 4 2" xfId="39137" xr:uid="{00000000-0005-0000-0000-00004D970000}"/>
    <cellStyle name="Normal 4 3 2 4 2 2" xfId="39138" xr:uid="{00000000-0005-0000-0000-00004E970000}"/>
    <cellStyle name="Normal 4 3 2 4 2 2 2" xfId="39139" xr:uid="{00000000-0005-0000-0000-00004F970000}"/>
    <cellStyle name="Normal 4 3 2 4 2 2 2 2" xfId="39140" xr:uid="{00000000-0005-0000-0000-000050970000}"/>
    <cellStyle name="Normal 4 3 2 4 2 2 2 2 2" xfId="39141" xr:uid="{00000000-0005-0000-0000-000051970000}"/>
    <cellStyle name="Normal 4 3 2 4 2 2 2 2 3" xfId="39142" xr:uid="{00000000-0005-0000-0000-000052970000}"/>
    <cellStyle name="Normal 4 3 2 4 2 2 2 3" xfId="39143" xr:uid="{00000000-0005-0000-0000-000053970000}"/>
    <cellStyle name="Normal 4 3 2 4 2 2 2 4" xfId="39144" xr:uid="{00000000-0005-0000-0000-000054970000}"/>
    <cellStyle name="Normal 4 3 2 4 2 2 3" xfId="39145" xr:uid="{00000000-0005-0000-0000-000055970000}"/>
    <cellStyle name="Normal 4 3 2 4 2 2 3 2" xfId="39146" xr:uid="{00000000-0005-0000-0000-000056970000}"/>
    <cellStyle name="Normal 4 3 2 4 2 2 3 3" xfId="39147" xr:uid="{00000000-0005-0000-0000-000057970000}"/>
    <cellStyle name="Normal 4 3 2 4 2 2 4" xfId="39148" xr:uid="{00000000-0005-0000-0000-000058970000}"/>
    <cellStyle name="Normal 4 3 2 4 2 2 5" xfId="39149" xr:uid="{00000000-0005-0000-0000-000059970000}"/>
    <cellStyle name="Normal 4 3 2 4 2 3" xfId="39150" xr:uid="{00000000-0005-0000-0000-00005A970000}"/>
    <cellStyle name="Normal 4 3 2 4 2 3 2" xfId="39151" xr:uid="{00000000-0005-0000-0000-00005B970000}"/>
    <cellStyle name="Normal 4 3 2 4 2 3 2 2" xfId="39152" xr:uid="{00000000-0005-0000-0000-00005C970000}"/>
    <cellStyle name="Normal 4 3 2 4 2 3 2 3" xfId="39153" xr:uid="{00000000-0005-0000-0000-00005D970000}"/>
    <cellStyle name="Normal 4 3 2 4 2 3 3" xfId="39154" xr:uid="{00000000-0005-0000-0000-00005E970000}"/>
    <cellStyle name="Normal 4 3 2 4 2 3 4" xfId="39155" xr:uid="{00000000-0005-0000-0000-00005F970000}"/>
    <cellStyle name="Normal 4 3 2 4 2 4" xfId="39156" xr:uid="{00000000-0005-0000-0000-000060970000}"/>
    <cellStyle name="Normal 4 3 2 4 2 4 2" xfId="39157" xr:uid="{00000000-0005-0000-0000-000061970000}"/>
    <cellStyle name="Normal 4 3 2 4 2 4 3" xfId="39158" xr:uid="{00000000-0005-0000-0000-000062970000}"/>
    <cellStyle name="Normal 4 3 2 4 2 5" xfId="39159" xr:uid="{00000000-0005-0000-0000-000063970000}"/>
    <cellStyle name="Normal 4 3 2 4 2 6" xfId="39160" xr:uid="{00000000-0005-0000-0000-000064970000}"/>
    <cellStyle name="Normal 4 3 2 4 3" xfId="39161" xr:uid="{00000000-0005-0000-0000-000065970000}"/>
    <cellStyle name="Normal 4 3 2 4 3 2" xfId="39162" xr:uid="{00000000-0005-0000-0000-000066970000}"/>
    <cellStyle name="Normal 4 3 2 4 3 2 2" xfId="39163" xr:uid="{00000000-0005-0000-0000-000067970000}"/>
    <cellStyle name="Normal 4 3 2 4 3 2 2 2" xfId="39164" xr:uid="{00000000-0005-0000-0000-000068970000}"/>
    <cellStyle name="Normal 4 3 2 4 3 2 2 3" xfId="39165" xr:uid="{00000000-0005-0000-0000-000069970000}"/>
    <cellStyle name="Normal 4 3 2 4 3 2 3" xfId="39166" xr:uid="{00000000-0005-0000-0000-00006A970000}"/>
    <cellStyle name="Normal 4 3 2 4 3 2 4" xfId="39167" xr:uid="{00000000-0005-0000-0000-00006B970000}"/>
    <cellStyle name="Normal 4 3 2 4 3 3" xfId="39168" xr:uid="{00000000-0005-0000-0000-00006C970000}"/>
    <cellStyle name="Normal 4 3 2 4 3 3 2" xfId="39169" xr:uid="{00000000-0005-0000-0000-00006D970000}"/>
    <cellStyle name="Normal 4 3 2 4 3 3 3" xfId="39170" xr:uid="{00000000-0005-0000-0000-00006E970000}"/>
    <cellStyle name="Normal 4 3 2 4 3 4" xfId="39171" xr:uid="{00000000-0005-0000-0000-00006F970000}"/>
    <cellStyle name="Normal 4 3 2 4 3 5" xfId="39172" xr:uid="{00000000-0005-0000-0000-000070970000}"/>
    <cellStyle name="Normal 4 3 2 4 4" xfId="39173" xr:uid="{00000000-0005-0000-0000-000071970000}"/>
    <cellStyle name="Normal 4 3 2 4 4 2" xfId="39174" xr:uid="{00000000-0005-0000-0000-000072970000}"/>
    <cellStyle name="Normal 4 3 2 4 4 2 2" xfId="39175" xr:uid="{00000000-0005-0000-0000-000073970000}"/>
    <cellStyle name="Normal 4 3 2 4 4 2 3" xfId="39176" xr:uid="{00000000-0005-0000-0000-000074970000}"/>
    <cellStyle name="Normal 4 3 2 4 4 3" xfId="39177" xr:uid="{00000000-0005-0000-0000-000075970000}"/>
    <cellStyle name="Normal 4 3 2 4 4 4" xfId="39178" xr:uid="{00000000-0005-0000-0000-000076970000}"/>
    <cellStyle name="Normal 4 3 2 4 5" xfId="39179" xr:uid="{00000000-0005-0000-0000-000077970000}"/>
    <cellStyle name="Normal 4 3 2 4 5 2" xfId="39180" xr:uid="{00000000-0005-0000-0000-000078970000}"/>
    <cellStyle name="Normal 4 3 2 4 5 3" xfId="39181" xr:uid="{00000000-0005-0000-0000-000079970000}"/>
    <cellStyle name="Normal 4 3 2 4 6" xfId="39182" xr:uid="{00000000-0005-0000-0000-00007A970000}"/>
    <cellStyle name="Normal 4 3 2 4 7" xfId="39183" xr:uid="{00000000-0005-0000-0000-00007B970000}"/>
    <cellStyle name="Normal 4 3 2 5" xfId="39184" xr:uid="{00000000-0005-0000-0000-00007C970000}"/>
    <cellStyle name="Normal 4 3 2 5 2" xfId="39185" xr:uid="{00000000-0005-0000-0000-00007D970000}"/>
    <cellStyle name="Normal 4 3 2 5 2 2" xfId="39186" xr:uid="{00000000-0005-0000-0000-00007E970000}"/>
    <cellStyle name="Normal 4 3 2 5 2 2 2" xfId="39187" xr:uid="{00000000-0005-0000-0000-00007F970000}"/>
    <cellStyle name="Normal 4 3 2 5 2 2 2 2" xfId="39188" xr:uid="{00000000-0005-0000-0000-000080970000}"/>
    <cellStyle name="Normal 4 3 2 5 2 2 2 3" xfId="39189" xr:uid="{00000000-0005-0000-0000-000081970000}"/>
    <cellStyle name="Normal 4 3 2 5 2 2 3" xfId="39190" xr:uid="{00000000-0005-0000-0000-000082970000}"/>
    <cellStyle name="Normal 4 3 2 5 2 2 4" xfId="39191" xr:uid="{00000000-0005-0000-0000-000083970000}"/>
    <cellStyle name="Normal 4 3 2 5 2 3" xfId="39192" xr:uid="{00000000-0005-0000-0000-000084970000}"/>
    <cellStyle name="Normal 4 3 2 5 2 3 2" xfId="39193" xr:uid="{00000000-0005-0000-0000-000085970000}"/>
    <cellStyle name="Normal 4 3 2 5 2 3 3" xfId="39194" xr:uid="{00000000-0005-0000-0000-000086970000}"/>
    <cellStyle name="Normal 4 3 2 5 2 4" xfId="39195" xr:uid="{00000000-0005-0000-0000-000087970000}"/>
    <cellStyle name="Normal 4 3 2 5 2 5" xfId="39196" xr:uid="{00000000-0005-0000-0000-000088970000}"/>
    <cellStyle name="Normal 4 3 2 5 3" xfId="39197" xr:uid="{00000000-0005-0000-0000-000089970000}"/>
    <cellStyle name="Normal 4 3 2 5 3 2" xfId="39198" xr:uid="{00000000-0005-0000-0000-00008A970000}"/>
    <cellStyle name="Normal 4 3 2 5 3 2 2" xfId="39199" xr:uid="{00000000-0005-0000-0000-00008B970000}"/>
    <cellStyle name="Normal 4 3 2 5 3 2 3" xfId="39200" xr:uid="{00000000-0005-0000-0000-00008C970000}"/>
    <cellStyle name="Normal 4 3 2 5 3 3" xfId="39201" xr:uid="{00000000-0005-0000-0000-00008D970000}"/>
    <cellStyle name="Normal 4 3 2 5 3 4" xfId="39202" xr:uid="{00000000-0005-0000-0000-00008E970000}"/>
    <cellStyle name="Normal 4 3 2 5 4" xfId="39203" xr:uid="{00000000-0005-0000-0000-00008F970000}"/>
    <cellStyle name="Normal 4 3 2 5 4 2" xfId="39204" xr:uid="{00000000-0005-0000-0000-000090970000}"/>
    <cellStyle name="Normal 4 3 2 5 4 3" xfId="39205" xr:uid="{00000000-0005-0000-0000-000091970000}"/>
    <cellStyle name="Normal 4 3 2 5 5" xfId="39206" xr:uid="{00000000-0005-0000-0000-000092970000}"/>
    <cellStyle name="Normal 4 3 2 5 6" xfId="39207" xr:uid="{00000000-0005-0000-0000-000093970000}"/>
    <cellStyle name="Normal 4 3 2 6" xfId="39208" xr:uid="{00000000-0005-0000-0000-000094970000}"/>
    <cellStyle name="Normal 4 3 2 6 2" xfId="39209" xr:uid="{00000000-0005-0000-0000-000095970000}"/>
    <cellStyle name="Normal 4 3 2 6 2 2" xfId="39210" xr:uid="{00000000-0005-0000-0000-000096970000}"/>
    <cellStyle name="Normal 4 3 2 6 2 2 2" xfId="39211" xr:uid="{00000000-0005-0000-0000-000097970000}"/>
    <cellStyle name="Normal 4 3 2 6 2 2 3" xfId="39212" xr:uid="{00000000-0005-0000-0000-000098970000}"/>
    <cellStyle name="Normal 4 3 2 6 2 3" xfId="39213" xr:uid="{00000000-0005-0000-0000-000099970000}"/>
    <cellStyle name="Normal 4 3 2 6 2 4" xfId="39214" xr:uid="{00000000-0005-0000-0000-00009A970000}"/>
    <cellStyle name="Normal 4 3 2 6 3" xfId="39215" xr:uid="{00000000-0005-0000-0000-00009B970000}"/>
    <cellStyle name="Normal 4 3 2 6 3 2" xfId="39216" xr:uid="{00000000-0005-0000-0000-00009C970000}"/>
    <cellStyle name="Normal 4 3 2 6 3 3" xfId="39217" xr:uid="{00000000-0005-0000-0000-00009D970000}"/>
    <cellStyle name="Normal 4 3 2 6 4" xfId="39218" xr:uid="{00000000-0005-0000-0000-00009E970000}"/>
    <cellStyle name="Normal 4 3 2 6 5" xfId="39219" xr:uid="{00000000-0005-0000-0000-00009F970000}"/>
    <cellStyle name="Normal 4 3 2 7" xfId="39220" xr:uid="{00000000-0005-0000-0000-0000A0970000}"/>
    <cellStyle name="Normal 4 3 2 8" xfId="39221" xr:uid="{00000000-0005-0000-0000-0000A1970000}"/>
    <cellStyle name="Normal 4 3 2 8 2" xfId="39222" xr:uid="{00000000-0005-0000-0000-0000A2970000}"/>
    <cellStyle name="Normal 4 3 2 8 2 2" xfId="39223" xr:uid="{00000000-0005-0000-0000-0000A3970000}"/>
    <cellStyle name="Normal 4 3 2 8 2 3" xfId="39224" xr:uid="{00000000-0005-0000-0000-0000A4970000}"/>
    <cellStyle name="Normal 4 3 2 8 3" xfId="39225" xr:uid="{00000000-0005-0000-0000-0000A5970000}"/>
    <cellStyle name="Normal 4 3 2 8 4" xfId="39226" xr:uid="{00000000-0005-0000-0000-0000A6970000}"/>
    <cellStyle name="Normal 4 3 2 9" xfId="39227" xr:uid="{00000000-0005-0000-0000-0000A7970000}"/>
    <cellStyle name="Normal 4 3 2 9 2" xfId="39228" xr:uid="{00000000-0005-0000-0000-0000A8970000}"/>
    <cellStyle name="Normal 4 3 2 9 3" xfId="39229" xr:uid="{00000000-0005-0000-0000-0000A9970000}"/>
    <cellStyle name="Normal 4 3 3" xfId="39230" xr:uid="{00000000-0005-0000-0000-0000AA970000}"/>
    <cellStyle name="Normal 4 3 3 2" xfId="39231" xr:uid="{00000000-0005-0000-0000-0000AB970000}"/>
    <cellStyle name="Normal 4 3 3 2 2" xfId="39232" xr:uid="{00000000-0005-0000-0000-0000AC970000}"/>
    <cellStyle name="Normal 4 3 3 2 2 2" xfId="39233" xr:uid="{00000000-0005-0000-0000-0000AD970000}"/>
    <cellStyle name="Normal 4 3 3 2 2 2 2" xfId="39234" xr:uid="{00000000-0005-0000-0000-0000AE970000}"/>
    <cellStyle name="Normal 4 3 3 2 2 2 2 2" xfId="39235" xr:uid="{00000000-0005-0000-0000-0000AF970000}"/>
    <cellStyle name="Normal 4 3 3 2 2 2 2 3" xfId="39236" xr:uid="{00000000-0005-0000-0000-0000B0970000}"/>
    <cellStyle name="Normal 4 3 3 2 2 2 3" xfId="39237" xr:uid="{00000000-0005-0000-0000-0000B1970000}"/>
    <cellStyle name="Normal 4 3 3 2 2 2 4" xfId="39238" xr:uid="{00000000-0005-0000-0000-0000B2970000}"/>
    <cellStyle name="Normal 4 3 3 2 2 3" xfId="39239" xr:uid="{00000000-0005-0000-0000-0000B3970000}"/>
    <cellStyle name="Normal 4 3 3 2 2 3 2" xfId="39240" xr:uid="{00000000-0005-0000-0000-0000B4970000}"/>
    <cellStyle name="Normal 4 3 3 2 2 3 3" xfId="39241" xr:uid="{00000000-0005-0000-0000-0000B5970000}"/>
    <cellStyle name="Normal 4 3 3 2 2 4" xfId="39242" xr:uid="{00000000-0005-0000-0000-0000B6970000}"/>
    <cellStyle name="Normal 4 3 3 2 2 5" xfId="39243" xr:uid="{00000000-0005-0000-0000-0000B7970000}"/>
    <cellStyle name="Normal 4 3 3 2 3" xfId="39244" xr:uid="{00000000-0005-0000-0000-0000B8970000}"/>
    <cellStyle name="Normal 4 3 3 2 3 2" xfId="39245" xr:uid="{00000000-0005-0000-0000-0000B9970000}"/>
    <cellStyle name="Normal 4 3 3 2 3 2 2" xfId="39246" xr:uid="{00000000-0005-0000-0000-0000BA970000}"/>
    <cellStyle name="Normal 4 3 3 2 3 2 3" xfId="39247" xr:uid="{00000000-0005-0000-0000-0000BB970000}"/>
    <cellStyle name="Normal 4 3 3 2 3 3" xfId="39248" xr:uid="{00000000-0005-0000-0000-0000BC970000}"/>
    <cellStyle name="Normal 4 3 3 2 3 4" xfId="39249" xr:uid="{00000000-0005-0000-0000-0000BD970000}"/>
    <cellStyle name="Normal 4 3 3 2 4" xfId="39250" xr:uid="{00000000-0005-0000-0000-0000BE970000}"/>
    <cellStyle name="Normal 4 3 3 2 4 2" xfId="39251" xr:uid="{00000000-0005-0000-0000-0000BF970000}"/>
    <cellStyle name="Normal 4 3 3 2 4 3" xfId="39252" xr:uid="{00000000-0005-0000-0000-0000C0970000}"/>
    <cellStyle name="Normal 4 3 3 2 5" xfId="39253" xr:uid="{00000000-0005-0000-0000-0000C1970000}"/>
    <cellStyle name="Normal 4 3 3 2 6" xfId="39254" xr:uid="{00000000-0005-0000-0000-0000C2970000}"/>
    <cellStyle name="Normal 4 3 3 3" xfId="39255" xr:uid="{00000000-0005-0000-0000-0000C3970000}"/>
    <cellStyle name="Normal 4 3 3 3 2" xfId="39256" xr:uid="{00000000-0005-0000-0000-0000C4970000}"/>
    <cellStyle name="Normal 4 3 3 3 2 2" xfId="39257" xr:uid="{00000000-0005-0000-0000-0000C5970000}"/>
    <cellStyle name="Normal 4 3 3 3 2 2 2" xfId="39258" xr:uid="{00000000-0005-0000-0000-0000C6970000}"/>
    <cellStyle name="Normal 4 3 3 3 2 2 3" xfId="39259" xr:uid="{00000000-0005-0000-0000-0000C7970000}"/>
    <cellStyle name="Normal 4 3 3 3 2 3" xfId="39260" xr:uid="{00000000-0005-0000-0000-0000C8970000}"/>
    <cellStyle name="Normal 4 3 3 3 2 4" xfId="39261" xr:uid="{00000000-0005-0000-0000-0000C9970000}"/>
    <cellStyle name="Normal 4 3 3 3 3" xfId="39262" xr:uid="{00000000-0005-0000-0000-0000CA970000}"/>
    <cellStyle name="Normal 4 3 3 3 3 2" xfId="39263" xr:uid="{00000000-0005-0000-0000-0000CB970000}"/>
    <cellStyle name="Normal 4 3 3 3 3 3" xfId="39264" xr:uid="{00000000-0005-0000-0000-0000CC970000}"/>
    <cellStyle name="Normal 4 3 3 3 4" xfId="39265" xr:uid="{00000000-0005-0000-0000-0000CD970000}"/>
    <cellStyle name="Normal 4 3 3 3 5" xfId="39266" xr:uid="{00000000-0005-0000-0000-0000CE970000}"/>
    <cellStyle name="Normal 4 3 3 4" xfId="39267" xr:uid="{00000000-0005-0000-0000-0000CF970000}"/>
    <cellStyle name="Normal 4 3 3 4 2" xfId="39268" xr:uid="{00000000-0005-0000-0000-0000D0970000}"/>
    <cellStyle name="Normal 4 3 3 4 2 2" xfId="39269" xr:uid="{00000000-0005-0000-0000-0000D1970000}"/>
    <cellStyle name="Normal 4 3 3 4 2 3" xfId="39270" xr:uid="{00000000-0005-0000-0000-0000D2970000}"/>
    <cellStyle name="Normal 4 3 3 4 3" xfId="39271" xr:uid="{00000000-0005-0000-0000-0000D3970000}"/>
    <cellStyle name="Normal 4 3 3 4 4" xfId="39272" xr:uid="{00000000-0005-0000-0000-0000D4970000}"/>
    <cellStyle name="Normal 4 3 3 5" xfId="39273" xr:uid="{00000000-0005-0000-0000-0000D5970000}"/>
    <cellStyle name="Normal 4 3 3 5 2" xfId="39274" xr:uid="{00000000-0005-0000-0000-0000D6970000}"/>
    <cellStyle name="Normal 4 3 3 5 3" xfId="39275" xr:uid="{00000000-0005-0000-0000-0000D7970000}"/>
    <cellStyle name="Normal 4 3 3 6" xfId="39276" xr:uid="{00000000-0005-0000-0000-0000D8970000}"/>
    <cellStyle name="Normal 4 3 3 7" xfId="39277" xr:uid="{00000000-0005-0000-0000-0000D9970000}"/>
    <cellStyle name="Normal 4 3 4" xfId="39278" xr:uid="{00000000-0005-0000-0000-0000DA970000}"/>
    <cellStyle name="Normal 4 3 4 2" xfId="39279" xr:uid="{00000000-0005-0000-0000-0000DB970000}"/>
    <cellStyle name="Normal 4 3 4 2 2" xfId="39280" xr:uid="{00000000-0005-0000-0000-0000DC970000}"/>
    <cellStyle name="Normal 4 3 4 2 2 2" xfId="39281" xr:uid="{00000000-0005-0000-0000-0000DD970000}"/>
    <cellStyle name="Normal 4 3 4 2 2 2 2" xfId="39282" xr:uid="{00000000-0005-0000-0000-0000DE970000}"/>
    <cellStyle name="Normal 4 3 4 2 2 2 2 2" xfId="39283" xr:uid="{00000000-0005-0000-0000-0000DF970000}"/>
    <cellStyle name="Normal 4 3 4 2 2 2 2 3" xfId="39284" xr:uid="{00000000-0005-0000-0000-0000E0970000}"/>
    <cellStyle name="Normal 4 3 4 2 2 2 3" xfId="39285" xr:uid="{00000000-0005-0000-0000-0000E1970000}"/>
    <cellStyle name="Normal 4 3 4 2 2 2 4" xfId="39286" xr:uid="{00000000-0005-0000-0000-0000E2970000}"/>
    <cellStyle name="Normal 4 3 4 2 2 3" xfId="39287" xr:uid="{00000000-0005-0000-0000-0000E3970000}"/>
    <cellStyle name="Normal 4 3 4 2 2 3 2" xfId="39288" xr:uid="{00000000-0005-0000-0000-0000E4970000}"/>
    <cellStyle name="Normal 4 3 4 2 2 3 3" xfId="39289" xr:uid="{00000000-0005-0000-0000-0000E5970000}"/>
    <cellStyle name="Normal 4 3 4 2 2 4" xfId="39290" xr:uid="{00000000-0005-0000-0000-0000E6970000}"/>
    <cellStyle name="Normal 4 3 4 2 2 5" xfId="39291" xr:uid="{00000000-0005-0000-0000-0000E7970000}"/>
    <cellStyle name="Normal 4 3 4 2 3" xfId="39292" xr:uid="{00000000-0005-0000-0000-0000E8970000}"/>
    <cellStyle name="Normal 4 3 4 2 3 2" xfId="39293" xr:uid="{00000000-0005-0000-0000-0000E9970000}"/>
    <cellStyle name="Normal 4 3 4 2 3 2 2" xfId="39294" xr:uid="{00000000-0005-0000-0000-0000EA970000}"/>
    <cellStyle name="Normal 4 3 4 2 3 2 3" xfId="39295" xr:uid="{00000000-0005-0000-0000-0000EB970000}"/>
    <cellStyle name="Normal 4 3 4 2 3 3" xfId="39296" xr:uid="{00000000-0005-0000-0000-0000EC970000}"/>
    <cellStyle name="Normal 4 3 4 2 3 4" xfId="39297" xr:uid="{00000000-0005-0000-0000-0000ED970000}"/>
    <cellStyle name="Normal 4 3 4 2 4" xfId="39298" xr:uid="{00000000-0005-0000-0000-0000EE970000}"/>
    <cellStyle name="Normal 4 3 4 2 4 2" xfId="39299" xr:uid="{00000000-0005-0000-0000-0000EF970000}"/>
    <cellStyle name="Normal 4 3 4 2 4 3" xfId="39300" xr:uid="{00000000-0005-0000-0000-0000F0970000}"/>
    <cellStyle name="Normal 4 3 4 2 5" xfId="39301" xr:uid="{00000000-0005-0000-0000-0000F1970000}"/>
    <cellStyle name="Normal 4 3 4 2 6" xfId="39302" xr:uid="{00000000-0005-0000-0000-0000F2970000}"/>
    <cellStyle name="Normal 4 3 4 3" xfId="39303" xr:uid="{00000000-0005-0000-0000-0000F3970000}"/>
    <cellStyle name="Normal 4 3 4 3 2" xfId="39304" xr:uid="{00000000-0005-0000-0000-0000F4970000}"/>
    <cellStyle name="Normal 4 3 4 3 2 2" xfId="39305" xr:uid="{00000000-0005-0000-0000-0000F5970000}"/>
    <cellStyle name="Normal 4 3 4 3 2 2 2" xfId="39306" xr:uid="{00000000-0005-0000-0000-0000F6970000}"/>
    <cellStyle name="Normal 4 3 4 3 2 2 3" xfId="39307" xr:uid="{00000000-0005-0000-0000-0000F7970000}"/>
    <cellStyle name="Normal 4 3 4 3 2 3" xfId="39308" xr:uid="{00000000-0005-0000-0000-0000F8970000}"/>
    <cellStyle name="Normal 4 3 4 3 2 4" xfId="39309" xr:uid="{00000000-0005-0000-0000-0000F9970000}"/>
    <cellStyle name="Normal 4 3 4 3 3" xfId="39310" xr:uid="{00000000-0005-0000-0000-0000FA970000}"/>
    <cellStyle name="Normal 4 3 4 3 3 2" xfId="39311" xr:uid="{00000000-0005-0000-0000-0000FB970000}"/>
    <cellStyle name="Normal 4 3 4 3 3 3" xfId="39312" xr:uid="{00000000-0005-0000-0000-0000FC970000}"/>
    <cellStyle name="Normal 4 3 4 3 4" xfId="39313" xr:uid="{00000000-0005-0000-0000-0000FD970000}"/>
    <cellStyle name="Normal 4 3 4 3 5" xfId="39314" xr:uid="{00000000-0005-0000-0000-0000FE970000}"/>
    <cellStyle name="Normal 4 3 4 4" xfId="39315" xr:uid="{00000000-0005-0000-0000-0000FF970000}"/>
    <cellStyle name="Normal 4 3 4 4 2" xfId="39316" xr:uid="{00000000-0005-0000-0000-000000980000}"/>
    <cellStyle name="Normal 4 3 4 4 2 2" xfId="39317" xr:uid="{00000000-0005-0000-0000-000001980000}"/>
    <cellStyle name="Normal 4 3 4 4 2 3" xfId="39318" xr:uid="{00000000-0005-0000-0000-000002980000}"/>
    <cellStyle name="Normal 4 3 4 4 3" xfId="39319" xr:uid="{00000000-0005-0000-0000-000003980000}"/>
    <cellStyle name="Normal 4 3 4 4 4" xfId="39320" xr:uid="{00000000-0005-0000-0000-000004980000}"/>
    <cellStyle name="Normal 4 3 4 5" xfId="39321" xr:uid="{00000000-0005-0000-0000-000005980000}"/>
    <cellStyle name="Normal 4 3 4 5 2" xfId="39322" xr:uid="{00000000-0005-0000-0000-000006980000}"/>
    <cellStyle name="Normal 4 3 4 5 3" xfId="39323" xr:uid="{00000000-0005-0000-0000-000007980000}"/>
    <cellStyle name="Normal 4 3 4 6" xfId="39324" xr:uid="{00000000-0005-0000-0000-000008980000}"/>
    <cellStyle name="Normal 4 3 4 7" xfId="39325" xr:uid="{00000000-0005-0000-0000-000009980000}"/>
    <cellStyle name="Normal 4 3 5" xfId="39326" xr:uid="{00000000-0005-0000-0000-00000A980000}"/>
    <cellStyle name="Normal 4 3 5 2" xfId="39327" xr:uid="{00000000-0005-0000-0000-00000B980000}"/>
    <cellStyle name="Normal 4 3 5 2 2" xfId="39328" xr:uid="{00000000-0005-0000-0000-00000C980000}"/>
    <cellStyle name="Normal 4 3 5 2 2 2" xfId="39329" xr:uid="{00000000-0005-0000-0000-00000D980000}"/>
    <cellStyle name="Normal 4 3 5 2 2 2 2" xfId="39330" xr:uid="{00000000-0005-0000-0000-00000E980000}"/>
    <cellStyle name="Normal 4 3 5 2 2 2 2 2" xfId="39331" xr:uid="{00000000-0005-0000-0000-00000F980000}"/>
    <cellStyle name="Normal 4 3 5 2 2 2 2 3" xfId="39332" xr:uid="{00000000-0005-0000-0000-000010980000}"/>
    <cellStyle name="Normal 4 3 5 2 2 2 3" xfId="39333" xr:uid="{00000000-0005-0000-0000-000011980000}"/>
    <cellStyle name="Normal 4 3 5 2 2 2 4" xfId="39334" xr:uid="{00000000-0005-0000-0000-000012980000}"/>
    <cellStyle name="Normal 4 3 5 2 2 3" xfId="39335" xr:uid="{00000000-0005-0000-0000-000013980000}"/>
    <cellStyle name="Normal 4 3 5 2 2 3 2" xfId="39336" xr:uid="{00000000-0005-0000-0000-000014980000}"/>
    <cellStyle name="Normal 4 3 5 2 2 3 3" xfId="39337" xr:uid="{00000000-0005-0000-0000-000015980000}"/>
    <cellStyle name="Normal 4 3 5 2 2 4" xfId="39338" xr:uid="{00000000-0005-0000-0000-000016980000}"/>
    <cellStyle name="Normal 4 3 5 2 2 5" xfId="39339" xr:uid="{00000000-0005-0000-0000-000017980000}"/>
    <cellStyle name="Normal 4 3 5 2 3" xfId="39340" xr:uid="{00000000-0005-0000-0000-000018980000}"/>
    <cellStyle name="Normal 4 3 5 2 3 2" xfId="39341" xr:uid="{00000000-0005-0000-0000-000019980000}"/>
    <cellStyle name="Normal 4 3 5 2 3 2 2" xfId="39342" xr:uid="{00000000-0005-0000-0000-00001A980000}"/>
    <cellStyle name="Normal 4 3 5 2 3 2 3" xfId="39343" xr:uid="{00000000-0005-0000-0000-00001B980000}"/>
    <cellStyle name="Normal 4 3 5 2 3 3" xfId="39344" xr:uid="{00000000-0005-0000-0000-00001C980000}"/>
    <cellStyle name="Normal 4 3 5 2 3 4" xfId="39345" xr:uid="{00000000-0005-0000-0000-00001D980000}"/>
    <cellStyle name="Normal 4 3 5 2 4" xfId="39346" xr:uid="{00000000-0005-0000-0000-00001E980000}"/>
    <cellStyle name="Normal 4 3 5 2 4 2" xfId="39347" xr:uid="{00000000-0005-0000-0000-00001F980000}"/>
    <cellStyle name="Normal 4 3 5 2 4 3" xfId="39348" xr:uid="{00000000-0005-0000-0000-000020980000}"/>
    <cellStyle name="Normal 4 3 5 2 5" xfId="39349" xr:uid="{00000000-0005-0000-0000-000021980000}"/>
    <cellStyle name="Normal 4 3 5 2 6" xfId="39350" xr:uid="{00000000-0005-0000-0000-000022980000}"/>
    <cellStyle name="Normal 4 3 5 3" xfId="39351" xr:uid="{00000000-0005-0000-0000-000023980000}"/>
    <cellStyle name="Normal 4 3 5 3 2" xfId="39352" xr:uid="{00000000-0005-0000-0000-000024980000}"/>
    <cellStyle name="Normal 4 3 5 3 2 2" xfId="39353" xr:uid="{00000000-0005-0000-0000-000025980000}"/>
    <cellStyle name="Normal 4 3 5 3 2 2 2" xfId="39354" xr:uid="{00000000-0005-0000-0000-000026980000}"/>
    <cellStyle name="Normal 4 3 5 3 2 2 3" xfId="39355" xr:uid="{00000000-0005-0000-0000-000027980000}"/>
    <cellStyle name="Normal 4 3 5 3 2 3" xfId="39356" xr:uid="{00000000-0005-0000-0000-000028980000}"/>
    <cellStyle name="Normal 4 3 5 3 2 4" xfId="39357" xr:uid="{00000000-0005-0000-0000-000029980000}"/>
    <cellStyle name="Normal 4 3 5 3 3" xfId="39358" xr:uid="{00000000-0005-0000-0000-00002A980000}"/>
    <cellStyle name="Normal 4 3 5 3 3 2" xfId="39359" xr:uid="{00000000-0005-0000-0000-00002B980000}"/>
    <cellStyle name="Normal 4 3 5 3 3 3" xfId="39360" xr:uid="{00000000-0005-0000-0000-00002C980000}"/>
    <cellStyle name="Normal 4 3 5 3 4" xfId="39361" xr:uid="{00000000-0005-0000-0000-00002D980000}"/>
    <cellStyle name="Normal 4 3 5 3 5" xfId="39362" xr:uid="{00000000-0005-0000-0000-00002E980000}"/>
    <cellStyle name="Normal 4 3 5 4" xfId="39363" xr:uid="{00000000-0005-0000-0000-00002F980000}"/>
    <cellStyle name="Normal 4 3 5 4 2" xfId="39364" xr:uid="{00000000-0005-0000-0000-000030980000}"/>
    <cellStyle name="Normal 4 3 5 4 2 2" xfId="39365" xr:uid="{00000000-0005-0000-0000-000031980000}"/>
    <cellStyle name="Normal 4 3 5 4 2 3" xfId="39366" xr:uid="{00000000-0005-0000-0000-000032980000}"/>
    <cellStyle name="Normal 4 3 5 4 3" xfId="39367" xr:uid="{00000000-0005-0000-0000-000033980000}"/>
    <cellStyle name="Normal 4 3 5 4 4" xfId="39368" xr:uid="{00000000-0005-0000-0000-000034980000}"/>
    <cellStyle name="Normal 4 3 5 5" xfId="39369" xr:uid="{00000000-0005-0000-0000-000035980000}"/>
    <cellStyle name="Normal 4 3 5 5 2" xfId="39370" xr:uid="{00000000-0005-0000-0000-000036980000}"/>
    <cellStyle name="Normal 4 3 5 5 3" xfId="39371" xr:uid="{00000000-0005-0000-0000-000037980000}"/>
    <cellStyle name="Normal 4 3 5 6" xfId="39372" xr:uid="{00000000-0005-0000-0000-000038980000}"/>
    <cellStyle name="Normal 4 3 5 7" xfId="39373" xr:uid="{00000000-0005-0000-0000-000039980000}"/>
    <cellStyle name="Normal 4 3 6" xfId="39374" xr:uid="{00000000-0005-0000-0000-00003A980000}"/>
    <cellStyle name="Normal 4 3 6 2" xfId="39375" xr:uid="{00000000-0005-0000-0000-00003B980000}"/>
    <cellStyle name="Normal 4 3 6 2 2" xfId="39376" xr:uid="{00000000-0005-0000-0000-00003C980000}"/>
    <cellStyle name="Normal 4 3 6 2 2 2" xfId="39377" xr:uid="{00000000-0005-0000-0000-00003D980000}"/>
    <cellStyle name="Normal 4 3 6 2 2 2 2" xfId="39378" xr:uid="{00000000-0005-0000-0000-00003E980000}"/>
    <cellStyle name="Normal 4 3 6 2 2 2 3" xfId="39379" xr:uid="{00000000-0005-0000-0000-00003F980000}"/>
    <cellStyle name="Normal 4 3 6 2 2 3" xfId="39380" xr:uid="{00000000-0005-0000-0000-000040980000}"/>
    <cellStyle name="Normal 4 3 6 2 2 4" xfId="39381" xr:uid="{00000000-0005-0000-0000-000041980000}"/>
    <cellStyle name="Normal 4 3 6 2 3" xfId="39382" xr:uid="{00000000-0005-0000-0000-000042980000}"/>
    <cellStyle name="Normal 4 3 6 2 3 2" xfId="39383" xr:uid="{00000000-0005-0000-0000-000043980000}"/>
    <cellStyle name="Normal 4 3 6 2 3 3" xfId="39384" xr:uid="{00000000-0005-0000-0000-000044980000}"/>
    <cellStyle name="Normal 4 3 6 2 4" xfId="39385" xr:uid="{00000000-0005-0000-0000-000045980000}"/>
    <cellStyle name="Normal 4 3 6 2 5" xfId="39386" xr:uid="{00000000-0005-0000-0000-000046980000}"/>
    <cellStyle name="Normal 4 3 6 3" xfId="39387" xr:uid="{00000000-0005-0000-0000-000047980000}"/>
    <cellStyle name="Normal 4 3 6 3 2" xfId="39388" xr:uid="{00000000-0005-0000-0000-000048980000}"/>
    <cellStyle name="Normal 4 3 6 3 2 2" xfId="39389" xr:uid="{00000000-0005-0000-0000-000049980000}"/>
    <cellStyle name="Normal 4 3 6 3 2 3" xfId="39390" xr:uid="{00000000-0005-0000-0000-00004A980000}"/>
    <cellStyle name="Normal 4 3 6 3 3" xfId="39391" xr:uid="{00000000-0005-0000-0000-00004B980000}"/>
    <cellStyle name="Normal 4 3 6 3 4" xfId="39392" xr:uid="{00000000-0005-0000-0000-00004C980000}"/>
    <cellStyle name="Normal 4 3 6 4" xfId="39393" xr:uid="{00000000-0005-0000-0000-00004D980000}"/>
    <cellStyle name="Normal 4 3 6 4 2" xfId="39394" xr:uid="{00000000-0005-0000-0000-00004E980000}"/>
    <cellStyle name="Normal 4 3 6 4 3" xfId="39395" xr:uid="{00000000-0005-0000-0000-00004F980000}"/>
    <cellStyle name="Normal 4 3 6 5" xfId="39396" xr:uid="{00000000-0005-0000-0000-000050980000}"/>
    <cellStyle name="Normal 4 3 6 6" xfId="39397" xr:uid="{00000000-0005-0000-0000-000051980000}"/>
    <cellStyle name="Normal 4 3 7" xfId="39398" xr:uid="{00000000-0005-0000-0000-000052980000}"/>
    <cellStyle name="Normal 4 3 7 2" xfId="39399" xr:uid="{00000000-0005-0000-0000-000053980000}"/>
    <cellStyle name="Normal 4 3 7 2 2" xfId="39400" xr:uid="{00000000-0005-0000-0000-000054980000}"/>
    <cellStyle name="Normal 4 3 7 2 2 2" xfId="39401" xr:uid="{00000000-0005-0000-0000-000055980000}"/>
    <cellStyle name="Normal 4 3 7 2 2 3" xfId="39402" xr:uid="{00000000-0005-0000-0000-000056980000}"/>
    <cellStyle name="Normal 4 3 7 2 3" xfId="39403" xr:uid="{00000000-0005-0000-0000-000057980000}"/>
    <cellStyle name="Normal 4 3 7 2 4" xfId="39404" xr:uid="{00000000-0005-0000-0000-000058980000}"/>
    <cellStyle name="Normal 4 3 7 3" xfId="39405" xr:uid="{00000000-0005-0000-0000-000059980000}"/>
    <cellStyle name="Normal 4 3 7 3 2" xfId="39406" xr:uid="{00000000-0005-0000-0000-00005A980000}"/>
    <cellStyle name="Normal 4 3 7 3 3" xfId="39407" xr:uid="{00000000-0005-0000-0000-00005B980000}"/>
    <cellStyle name="Normal 4 3 7 4" xfId="39408" xr:uid="{00000000-0005-0000-0000-00005C980000}"/>
    <cellStyle name="Normal 4 3 7 5" xfId="39409" xr:uid="{00000000-0005-0000-0000-00005D980000}"/>
    <cellStyle name="Normal 4 3 8" xfId="39410" xr:uid="{00000000-0005-0000-0000-00005E980000}"/>
    <cellStyle name="Normal 4 3 9" xfId="39411" xr:uid="{00000000-0005-0000-0000-00005F980000}"/>
    <cellStyle name="Normal 4 3 9 2" xfId="39412" xr:uid="{00000000-0005-0000-0000-000060980000}"/>
    <cellStyle name="Normal 4 3 9 2 2" xfId="39413" xr:uid="{00000000-0005-0000-0000-000061980000}"/>
    <cellStyle name="Normal 4 3 9 2 3" xfId="39414" xr:uid="{00000000-0005-0000-0000-000062980000}"/>
    <cellStyle name="Normal 4 3 9 3" xfId="39415" xr:uid="{00000000-0005-0000-0000-000063980000}"/>
    <cellStyle name="Normal 4 3 9 4" xfId="39416" xr:uid="{00000000-0005-0000-0000-000064980000}"/>
    <cellStyle name="Normal 4 4" xfId="53834" xr:uid="{00000000-0005-0000-0000-000065980000}"/>
    <cellStyle name="Normal 4 4 2" xfId="53835" xr:uid="{00000000-0005-0000-0000-000066980000}"/>
    <cellStyle name="Normal 40" xfId="666" xr:uid="{00000000-0005-0000-0000-000067980000}"/>
    <cellStyle name="Normal 40 10" xfId="39417" xr:uid="{00000000-0005-0000-0000-000068980000}"/>
    <cellStyle name="Normal 40 11" xfId="39418" xr:uid="{00000000-0005-0000-0000-000069980000}"/>
    <cellStyle name="Normal 40 2" xfId="39419" xr:uid="{00000000-0005-0000-0000-00006A980000}"/>
    <cellStyle name="Normal 40 3" xfId="39420" xr:uid="{00000000-0005-0000-0000-00006B980000}"/>
    <cellStyle name="Normal 40 3 2" xfId="39421" xr:uid="{00000000-0005-0000-0000-00006C980000}"/>
    <cellStyle name="Normal 40 3 2 2" xfId="39422" xr:uid="{00000000-0005-0000-0000-00006D980000}"/>
    <cellStyle name="Normal 40 3 2 2 2" xfId="39423" xr:uid="{00000000-0005-0000-0000-00006E980000}"/>
    <cellStyle name="Normal 40 3 2 2 2 2" xfId="39424" xr:uid="{00000000-0005-0000-0000-00006F980000}"/>
    <cellStyle name="Normal 40 3 2 2 2 2 2" xfId="39425" xr:uid="{00000000-0005-0000-0000-000070980000}"/>
    <cellStyle name="Normal 40 3 2 2 2 2 3" xfId="39426" xr:uid="{00000000-0005-0000-0000-000071980000}"/>
    <cellStyle name="Normal 40 3 2 2 2 3" xfId="39427" xr:uid="{00000000-0005-0000-0000-000072980000}"/>
    <cellStyle name="Normal 40 3 2 2 2 4" xfId="39428" xr:uid="{00000000-0005-0000-0000-000073980000}"/>
    <cellStyle name="Normal 40 3 2 2 3" xfId="39429" xr:uid="{00000000-0005-0000-0000-000074980000}"/>
    <cellStyle name="Normal 40 3 2 2 3 2" xfId="39430" xr:uid="{00000000-0005-0000-0000-000075980000}"/>
    <cellStyle name="Normal 40 3 2 2 3 3" xfId="39431" xr:uid="{00000000-0005-0000-0000-000076980000}"/>
    <cellStyle name="Normal 40 3 2 2 4" xfId="39432" xr:uid="{00000000-0005-0000-0000-000077980000}"/>
    <cellStyle name="Normal 40 3 2 2 5" xfId="39433" xr:uid="{00000000-0005-0000-0000-000078980000}"/>
    <cellStyle name="Normal 40 3 2 3" xfId="39434" xr:uid="{00000000-0005-0000-0000-000079980000}"/>
    <cellStyle name="Normal 40 3 2 3 2" xfId="39435" xr:uid="{00000000-0005-0000-0000-00007A980000}"/>
    <cellStyle name="Normal 40 3 2 3 2 2" xfId="39436" xr:uid="{00000000-0005-0000-0000-00007B980000}"/>
    <cellStyle name="Normal 40 3 2 3 2 3" xfId="39437" xr:uid="{00000000-0005-0000-0000-00007C980000}"/>
    <cellStyle name="Normal 40 3 2 3 3" xfId="39438" xr:uid="{00000000-0005-0000-0000-00007D980000}"/>
    <cellStyle name="Normal 40 3 2 3 4" xfId="39439" xr:uid="{00000000-0005-0000-0000-00007E980000}"/>
    <cellStyle name="Normal 40 3 2 4" xfId="39440" xr:uid="{00000000-0005-0000-0000-00007F980000}"/>
    <cellStyle name="Normal 40 3 2 4 2" xfId="39441" xr:uid="{00000000-0005-0000-0000-000080980000}"/>
    <cellStyle name="Normal 40 3 2 4 3" xfId="39442" xr:uid="{00000000-0005-0000-0000-000081980000}"/>
    <cellStyle name="Normal 40 3 2 5" xfId="39443" xr:uid="{00000000-0005-0000-0000-000082980000}"/>
    <cellStyle name="Normal 40 3 2 6" xfId="39444" xr:uid="{00000000-0005-0000-0000-000083980000}"/>
    <cellStyle name="Normal 40 3 3" xfId="39445" xr:uid="{00000000-0005-0000-0000-000084980000}"/>
    <cellStyle name="Normal 40 3 3 2" xfId="39446" xr:uid="{00000000-0005-0000-0000-000085980000}"/>
    <cellStyle name="Normal 40 3 3 2 2" xfId="39447" xr:uid="{00000000-0005-0000-0000-000086980000}"/>
    <cellStyle name="Normal 40 3 3 2 2 2" xfId="39448" xr:uid="{00000000-0005-0000-0000-000087980000}"/>
    <cellStyle name="Normal 40 3 3 2 2 3" xfId="39449" xr:uid="{00000000-0005-0000-0000-000088980000}"/>
    <cellStyle name="Normal 40 3 3 2 3" xfId="39450" xr:uid="{00000000-0005-0000-0000-000089980000}"/>
    <cellStyle name="Normal 40 3 3 2 4" xfId="39451" xr:uid="{00000000-0005-0000-0000-00008A980000}"/>
    <cellStyle name="Normal 40 3 3 3" xfId="39452" xr:uid="{00000000-0005-0000-0000-00008B980000}"/>
    <cellStyle name="Normal 40 3 3 3 2" xfId="39453" xr:uid="{00000000-0005-0000-0000-00008C980000}"/>
    <cellStyle name="Normal 40 3 3 3 3" xfId="39454" xr:uid="{00000000-0005-0000-0000-00008D980000}"/>
    <cellStyle name="Normal 40 3 3 4" xfId="39455" xr:uid="{00000000-0005-0000-0000-00008E980000}"/>
    <cellStyle name="Normal 40 3 3 5" xfId="39456" xr:uid="{00000000-0005-0000-0000-00008F980000}"/>
    <cellStyle name="Normal 40 3 4" xfId="39457" xr:uid="{00000000-0005-0000-0000-000090980000}"/>
    <cellStyle name="Normal 40 3 4 2" xfId="39458" xr:uid="{00000000-0005-0000-0000-000091980000}"/>
    <cellStyle name="Normal 40 3 4 2 2" xfId="39459" xr:uid="{00000000-0005-0000-0000-000092980000}"/>
    <cellStyle name="Normal 40 3 4 2 3" xfId="39460" xr:uid="{00000000-0005-0000-0000-000093980000}"/>
    <cellStyle name="Normal 40 3 4 3" xfId="39461" xr:uid="{00000000-0005-0000-0000-000094980000}"/>
    <cellStyle name="Normal 40 3 4 4" xfId="39462" xr:uid="{00000000-0005-0000-0000-000095980000}"/>
    <cellStyle name="Normal 40 3 5" xfId="39463" xr:uid="{00000000-0005-0000-0000-000096980000}"/>
    <cellStyle name="Normal 40 3 5 2" xfId="39464" xr:uid="{00000000-0005-0000-0000-000097980000}"/>
    <cellStyle name="Normal 40 3 5 3" xfId="39465" xr:uid="{00000000-0005-0000-0000-000098980000}"/>
    <cellStyle name="Normal 40 3 6" xfId="39466" xr:uid="{00000000-0005-0000-0000-000099980000}"/>
    <cellStyle name="Normal 40 3 7" xfId="39467" xr:uid="{00000000-0005-0000-0000-00009A980000}"/>
    <cellStyle name="Normal 40 4" xfId="39468" xr:uid="{00000000-0005-0000-0000-00009B980000}"/>
    <cellStyle name="Normal 40 4 2" xfId="39469" xr:uid="{00000000-0005-0000-0000-00009C980000}"/>
    <cellStyle name="Normal 40 4 2 2" xfId="39470" xr:uid="{00000000-0005-0000-0000-00009D980000}"/>
    <cellStyle name="Normal 40 4 2 2 2" xfId="39471" xr:uid="{00000000-0005-0000-0000-00009E980000}"/>
    <cellStyle name="Normal 40 4 2 2 2 2" xfId="39472" xr:uid="{00000000-0005-0000-0000-00009F980000}"/>
    <cellStyle name="Normal 40 4 2 2 2 2 2" xfId="39473" xr:uid="{00000000-0005-0000-0000-0000A0980000}"/>
    <cellStyle name="Normal 40 4 2 2 2 2 3" xfId="39474" xr:uid="{00000000-0005-0000-0000-0000A1980000}"/>
    <cellStyle name="Normal 40 4 2 2 2 3" xfId="39475" xr:uid="{00000000-0005-0000-0000-0000A2980000}"/>
    <cellStyle name="Normal 40 4 2 2 2 4" xfId="39476" xr:uid="{00000000-0005-0000-0000-0000A3980000}"/>
    <cellStyle name="Normal 40 4 2 2 3" xfId="39477" xr:uid="{00000000-0005-0000-0000-0000A4980000}"/>
    <cellStyle name="Normal 40 4 2 2 3 2" xfId="39478" xr:uid="{00000000-0005-0000-0000-0000A5980000}"/>
    <cellStyle name="Normal 40 4 2 2 3 3" xfId="39479" xr:uid="{00000000-0005-0000-0000-0000A6980000}"/>
    <cellStyle name="Normal 40 4 2 2 4" xfId="39480" xr:uid="{00000000-0005-0000-0000-0000A7980000}"/>
    <cellStyle name="Normal 40 4 2 2 5" xfId="39481" xr:uid="{00000000-0005-0000-0000-0000A8980000}"/>
    <cellStyle name="Normal 40 4 2 3" xfId="39482" xr:uid="{00000000-0005-0000-0000-0000A9980000}"/>
    <cellStyle name="Normal 40 4 2 3 2" xfId="39483" xr:uid="{00000000-0005-0000-0000-0000AA980000}"/>
    <cellStyle name="Normal 40 4 2 3 2 2" xfId="39484" xr:uid="{00000000-0005-0000-0000-0000AB980000}"/>
    <cellStyle name="Normal 40 4 2 3 2 3" xfId="39485" xr:uid="{00000000-0005-0000-0000-0000AC980000}"/>
    <cellStyle name="Normal 40 4 2 3 3" xfId="39486" xr:uid="{00000000-0005-0000-0000-0000AD980000}"/>
    <cellStyle name="Normal 40 4 2 3 4" xfId="39487" xr:uid="{00000000-0005-0000-0000-0000AE980000}"/>
    <cellStyle name="Normal 40 4 2 4" xfId="39488" xr:uid="{00000000-0005-0000-0000-0000AF980000}"/>
    <cellStyle name="Normal 40 4 2 4 2" xfId="39489" xr:uid="{00000000-0005-0000-0000-0000B0980000}"/>
    <cellStyle name="Normal 40 4 2 4 3" xfId="39490" xr:uid="{00000000-0005-0000-0000-0000B1980000}"/>
    <cellStyle name="Normal 40 4 2 5" xfId="39491" xr:uid="{00000000-0005-0000-0000-0000B2980000}"/>
    <cellStyle name="Normal 40 4 2 6" xfId="39492" xr:uid="{00000000-0005-0000-0000-0000B3980000}"/>
    <cellStyle name="Normal 40 4 3" xfId="39493" xr:uid="{00000000-0005-0000-0000-0000B4980000}"/>
    <cellStyle name="Normal 40 4 3 2" xfId="39494" xr:uid="{00000000-0005-0000-0000-0000B5980000}"/>
    <cellStyle name="Normal 40 4 3 2 2" xfId="39495" xr:uid="{00000000-0005-0000-0000-0000B6980000}"/>
    <cellStyle name="Normal 40 4 3 2 2 2" xfId="39496" xr:uid="{00000000-0005-0000-0000-0000B7980000}"/>
    <cellStyle name="Normal 40 4 3 2 2 3" xfId="39497" xr:uid="{00000000-0005-0000-0000-0000B8980000}"/>
    <cellStyle name="Normal 40 4 3 2 3" xfId="39498" xr:uid="{00000000-0005-0000-0000-0000B9980000}"/>
    <cellStyle name="Normal 40 4 3 2 4" xfId="39499" xr:uid="{00000000-0005-0000-0000-0000BA980000}"/>
    <cellStyle name="Normal 40 4 3 3" xfId="39500" xr:uid="{00000000-0005-0000-0000-0000BB980000}"/>
    <cellStyle name="Normal 40 4 3 3 2" xfId="39501" xr:uid="{00000000-0005-0000-0000-0000BC980000}"/>
    <cellStyle name="Normal 40 4 3 3 3" xfId="39502" xr:uid="{00000000-0005-0000-0000-0000BD980000}"/>
    <cellStyle name="Normal 40 4 3 4" xfId="39503" xr:uid="{00000000-0005-0000-0000-0000BE980000}"/>
    <cellStyle name="Normal 40 4 3 5" xfId="39504" xr:uid="{00000000-0005-0000-0000-0000BF980000}"/>
    <cellStyle name="Normal 40 4 4" xfId="39505" xr:uid="{00000000-0005-0000-0000-0000C0980000}"/>
    <cellStyle name="Normal 40 4 4 2" xfId="39506" xr:uid="{00000000-0005-0000-0000-0000C1980000}"/>
    <cellStyle name="Normal 40 4 4 2 2" xfId="39507" xr:uid="{00000000-0005-0000-0000-0000C2980000}"/>
    <cellStyle name="Normal 40 4 4 2 3" xfId="39508" xr:uid="{00000000-0005-0000-0000-0000C3980000}"/>
    <cellStyle name="Normal 40 4 4 3" xfId="39509" xr:uid="{00000000-0005-0000-0000-0000C4980000}"/>
    <cellStyle name="Normal 40 4 4 4" xfId="39510" xr:uid="{00000000-0005-0000-0000-0000C5980000}"/>
    <cellStyle name="Normal 40 4 5" xfId="39511" xr:uid="{00000000-0005-0000-0000-0000C6980000}"/>
    <cellStyle name="Normal 40 4 5 2" xfId="39512" xr:uid="{00000000-0005-0000-0000-0000C7980000}"/>
    <cellStyle name="Normal 40 4 5 3" xfId="39513" xr:uid="{00000000-0005-0000-0000-0000C8980000}"/>
    <cellStyle name="Normal 40 4 6" xfId="39514" xr:uid="{00000000-0005-0000-0000-0000C9980000}"/>
    <cellStyle name="Normal 40 4 7" xfId="39515" xr:uid="{00000000-0005-0000-0000-0000CA980000}"/>
    <cellStyle name="Normal 40 5" xfId="39516" xr:uid="{00000000-0005-0000-0000-0000CB980000}"/>
    <cellStyle name="Normal 40 5 2" xfId="39517" xr:uid="{00000000-0005-0000-0000-0000CC980000}"/>
    <cellStyle name="Normal 40 5 2 2" xfId="39518" xr:uid="{00000000-0005-0000-0000-0000CD980000}"/>
    <cellStyle name="Normal 40 5 2 2 2" xfId="39519" xr:uid="{00000000-0005-0000-0000-0000CE980000}"/>
    <cellStyle name="Normal 40 5 2 2 2 2" xfId="39520" xr:uid="{00000000-0005-0000-0000-0000CF980000}"/>
    <cellStyle name="Normal 40 5 2 2 2 2 2" xfId="39521" xr:uid="{00000000-0005-0000-0000-0000D0980000}"/>
    <cellStyle name="Normal 40 5 2 2 2 2 3" xfId="39522" xr:uid="{00000000-0005-0000-0000-0000D1980000}"/>
    <cellStyle name="Normal 40 5 2 2 2 3" xfId="39523" xr:uid="{00000000-0005-0000-0000-0000D2980000}"/>
    <cellStyle name="Normal 40 5 2 2 2 4" xfId="39524" xr:uid="{00000000-0005-0000-0000-0000D3980000}"/>
    <cellStyle name="Normal 40 5 2 2 3" xfId="39525" xr:uid="{00000000-0005-0000-0000-0000D4980000}"/>
    <cellStyle name="Normal 40 5 2 2 3 2" xfId="39526" xr:uid="{00000000-0005-0000-0000-0000D5980000}"/>
    <cellStyle name="Normal 40 5 2 2 3 3" xfId="39527" xr:uid="{00000000-0005-0000-0000-0000D6980000}"/>
    <cellStyle name="Normal 40 5 2 2 4" xfId="39528" xr:uid="{00000000-0005-0000-0000-0000D7980000}"/>
    <cellStyle name="Normal 40 5 2 2 5" xfId="39529" xr:uid="{00000000-0005-0000-0000-0000D8980000}"/>
    <cellStyle name="Normal 40 5 2 3" xfId="39530" xr:uid="{00000000-0005-0000-0000-0000D9980000}"/>
    <cellStyle name="Normal 40 5 2 3 2" xfId="39531" xr:uid="{00000000-0005-0000-0000-0000DA980000}"/>
    <cellStyle name="Normal 40 5 2 3 2 2" xfId="39532" xr:uid="{00000000-0005-0000-0000-0000DB980000}"/>
    <cellStyle name="Normal 40 5 2 3 2 3" xfId="39533" xr:uid="{00000000-0005-0000-0000-0000DC980000}"/>
    <cellStyle name="Normal 40 5 2 3 3" xfId="39534" xr:uid="{00000000-0005-0000-0000-0000DD980000}"/>
    <cellStyle name="Normal 40 5 2 3 4" xfId="39535" xr:uid="{00000000-0005-0000-0000-0000DE980000}"/>
    <cellStyle name="Normal 40 5 2 4" xfId="39536" xr:uid="{00000000-0005-0000-0000-0000DF980000}"/>
    <cellStyle name="Normal 40 5 2 4 2" xfId="39537" xr:uid="{00000000-0005-0000-0000-0000E0980000}"/>
    <cellStyle name="Normal 40 5 2 4 3" xfId="39538" xr:uid="{00000000-0005-0000-0000-0000E1980000}"/>
    <cellStyle name="Normal 40 5 2 5" xfId="39539" xr:uid="{00000000-0005-0000-0000-0000E2980000}"/>
    <cellStyle name="Normal 40 5 2 6" xfId="39540" xr:uid="{00000000-0005-0000-0000-0000E3980000}"/>
    <cellStyle name="Normal 40 5 3" xfId="39541" xr:uid="{00000000-0005-0000-0000-0000E4980000}"/>
    <cellStyle name="Normal 40 5 3 2" xfId="39542" xr:uid="{00000000-0005-0000-0000-0000E5980000}"/>
    <cellStyle name="Normal 40 5 3 2 2" xfId="39543" xr:uid="{00000000-0005-0000-0000-0000E6980000}"/>
    <cellStyle name="Normal 40 5 3 2 2 2" xfId="39544" xr:uid="{00000000-0005-0000-0000-0000E7980000}"/>
    <cellStyle name="Normal 40 5 3 2 2 3" xfId="39545" xr:uid="{00000000-0005-0000-0000-0000E8980000}"/>
    <cellStyle name="Normal 40 5 3 2 3" xfId="39546" xr:uid="{00000000-0005-0000-0000-0000E9980000}"/>
    <cellStyle name="Normal 40 5 3 2 4" xfId="39547" xr:uid="{00000000-0005-0000-0000-0000EA980000}"/>
    <cellStyle name="Normal 40 5 3 3" xfId="39548" xr:uid="{00000000-0005-0000-0000-0000EB980000}"/>
    <cellStyle name="Normal 40 5 3 3 2" xfId="39549" xr:uid="{00000000-0005-0000-0000-0000EC980000}"/>
    <cellStyle name="Normal 40 5 3 3 3" xfId="39550" xr:uid="{00000000-0005-0000-0000-0000ED980000}"/>
    <cellStyle name="Normal 40 5 3 4" xfId="39551" xr:uid="{00000000-0005-0000-0000-0000EE980000}"/>
    <cellStyle name="Normal 40 5 3 5" xfId="39552" xr:uid="{00000000-0005-0000-0000-0000EF980000}"/>
    <cellStyle name="Normal 40 5 4" xfId="39553" xr:uid="{00000000-0005-0000-0000-0000F0980000}"/>
    <cellStyle name="Normal 40 5 4 2" xfId="39554" xr:uid="{00000000-0005-0000-0000-0000F1980000}"/>
    <cellStyle name="Normal 40 5 4 2 2" xfId="39555" xr:uid="{00000000-0005-0000-0000-0000F2980000}"/>
    <cellStyle name="Normal 40 5 4 2 3" xfId="39556" xr:uid="{00000000-0005-0000-0000-0000F3980000}"/>
    <cellStyle name="Normal 40 5 4 3" xfId="39557" xr:uid="{00000000-0005-0000-0000-0000F4980000}"/>
    <cellStyle name="Normal 40 5 4 4" xfId="39558" xr:uid="{00000000-0005-0000-0000-0000F5980000}"/>
    <cellStyle name="Normal 40 5 5" xfId="39559" xr:uid="{00000000-0005-0000-0000-0000F6980000}"/>
    <cellStyle name="Normal 40 5 5 2" xfId="39560" xr:uid="{00000000-0005-0000-0000-0000F7980000}"/>
    <cellStyle name="Normal 40 5 5 3" xfId="39561" xr:uid="{00000000-0005-0000-0000-0000F8980000}"/>
    <cellStyle name="Normal 40 5 6" xfId="39562" xr:uid="{00000000-0005-0000-0000-0000F9980000}"/>
    <cellStyle name="Normal 40 5 7" xfId="39563" xr:uid="{00000000-0005-0000-0000-0000FA980000}"/>
    <cellStyle name="Normal 40 6" xfId="39564" xr:uid="{00000000-0005-0000-0000-0000FB980000}"/>
    <cellStyle name="Normal 40 6 2" xfId="39565" xr:uid="{00000000-0005-0000-0000-0000FC980000}"/>
    <cellStyle name="Normal 40 6 2 2" xfId="39566" xr:uid="{00000000-0005-0000-0000-0000FD980000}"/>
    <cellStyle name="Normal 40 6 2 2 2" xfId="39567" xr:uid="{00000000-0005-0000-0000-0000FE980000}"/>
    <cellStyle name="Normal 40 6 2 2 2 2" xfId="39568" xr:uid="{00000000-0005-0000-0000-0000FF980000}"/>
    <cellStyle name="Normal 40 6 2 2 2 3" xfId="39569" xr:uid="{00000000-0005-0000-0000-000000990000}"/>
    <cellStyle name="Normal 40 6 2 2 3" xfId="39570" xr:uid="{00000000-0005-0000-0000-000001990000}"/>
    <cellStyle name="Normal 40 6 2 2 4" xfId="39571" xr:uid="{00000000-0005-0000-0000-000002990000}"/>
    <cellStyle name="Normal 40 6 2 3" xfId="39572" xr:uid="{00000000-0005-0000-0000-000003990000}"/>
    <cellStyle name="Normal 40 6 2 3 2" xfId="39573" xr:uid="{00000000-0005-0000-0000-000004990000}"/>
    <cellStyle name="Normal 40 6 2 3 3" xfId="39574" xr:uid="{00000000-0005-0000-0000-000005990000}"/>
    <cellStyle name="Normal 40 6 2 4" xfId="39575" xr:uid="{00000000-0005-0000-0000-000006990000}"/>
    <cellStyle name="Normal 40 6 2 5" xfId="39576" xr:uid="{00000000-0005-0000-0000-000007990000}"/>
    <cellStyle name="Normal 40 6 3" xfId="39577" xr:uid="{00000000-0005-0000-0000-000008990000}"/>
    <cellStyle name="Normal 40 6 3 2" xfId="39578" xr:uid="{00000000-0005-0000-0000-000009990000}"/>
    <cellStyle name="Normal 40 6 3 2 2" xfId="39579" xr:uid="{00000000-0005-0000-0000-00000A990000}"/>
    <cellStyle name="Normal 40 6 3 2 3" xfId="39580" xr:uid="{00000000-0005-0000-0000-00000B990000}"/>
    <cellStyle name="Normal 40 6 3 3" xfId="39581" xr:uid="{00000000-0005-0000-0000-00000C990000}"/>
    <cellStyle name="Normal 40 6 3 4" xfId="39582" xr:uid="{00000000-0005-0000-0000-00000D990000}"/>
    <cellStyle name="Normal 40 6 4" xfId="39583" xr:uid="{00000000-0005-0000-0000-00000E990000}"/>
    <cellStyle name="Normal 40 6 4 2" xfId="39584" xr:uid="{00000000-0005-0000-0000-00000F990000}"/>
    <cellStyle name="Normal 40 6 4 3" xfId="39585" xr:uid="{00000000-0005-0000-0000-000010990000}"/>
    <cellStyle name="Normal 40 6 5" xfId="39586" xr:uid="{00000000-0005-0000-0000-000011990000}"/>
    <cellStyle name="Normal 40 6 6" xfId="39587" xr:uid="{00000000-0005-0000-0000-000012990000}"/>
    <cellStyle name="Normal 40 7" xfId="39588" xr:uid="{00000000-0005-0000-0000-000013990000}"/>
    <cellStyle name="Normal 40 7 2" xfId="39589" xr:uid="{00000000-0005-0000-0000-000014990000}"/>
    <cellStyle name="Normal 40 7 2 2" xfId="39590" xr:uid="{00000000-0005-0000-0000-000015990000}"/>
    <cellStyle name="Normal 40 7 2 2 2" xfId="39591" xr:uid="{00000000-0005-0000-0000-000016990000}"/>
    <cellStyle name="Normal 40 7 2 2 3" xfId="39592" xr:uid="{00000000-0005-0000-0000-000017990000}"/>
    <cellStyle name="Normal 40 7 2 3" xfId="39593" xr:uid="{00000000-0005-0000-0000-000018990000}"/>
    <cellStyle name="Normal 40 7 2 4" xfId="39594" xr:uid="{00000000-0005-0000-0000-000019990000}"/>
    <cellStyle name="Normal 40 7 3" xfId="39595" xr:uid="{00000000-0005-0000-0000-00001A990000}"/>
    <cellStyle name="Normal 40 7 3 2" xfId="39596" xr:uid="{00000000-0005-0000-0000-00001B990000}"/>
    <cellStyle name="Normal 40 7 3 3" xfId="39597" xr:uid="{00000000-0005-0000-0000-00001C990000}"/>
    <cellStyle name="Normal 40 7 4" xfId="39598" xr:uid="{00000000-0005-0000-0000-00001D990000}"/>
    <cellStyle name="Normal 40 7 5" xfId="39599" xr:uid="{00000000-0005-0000-0000-00001E990000}"/>
    <cellStyle name="Normal 40 8" xfId="39600" xr:uid="{00000000-0005-0000-0000-00001F990000}"/>
    <cellStyle name="Normal 40 8 2" xfId="39601" xr:uid="{00000000-0005-0000-0000-000020990000}"/>
    <cellStyle name="Normal 40 8 2 2" xfId="39602" xr:uid="{00000000-0005-0000-0000-000021990000}"/>
    <cellStyle name="Normal 40 8 2 3" xfId="39603" xr:uid="{00000000-0005-0000-0000-000022990000}"/>
    <cellStyle name="Normal 40 8 3" xfId="39604" xr:uid="{00000000-0005-0000-0000-000023990000}"/>
    <cellStyle name="Normal 40 8 4" xfId="39605" xr:uid="{00000000-0005-0000-0000-000024990000}"/>
    <cellStyle name="Normal 40 9" xfId="39606" xr:uid="{00000000-0005-0000-0000-000025990000}"/>
    <cellStyle name="Normal 40 9 2" xfId="39607" xr:uid="{00000000-0005-0000-0000-000026990000}"/>
    <cellStyle name="Normal 40 9 3" xfId="39608" xr:uid="{00000000-0005-0000-0000-000027990000}"/>
    <cellStyle name="Normal 41" xfId="39609" xr:uid="{00000000-0005-0000-0000-000028990000}"/>
    <cellStyle name="Normal 41 2" xfId="39610" xr:uid="{00000000-0005-0000-0000-000029990000}"/>
    <cellStyle name="Normal 42" xfId="39611" xr:uid="{00000000-0005-0000-0000-00002A990000}"/>
    <cellStyle name="Normal 43" xfId="39612" xr:uid="{00000000-0005-0000-0000-00002B990000}"/>
    <cellStyle name="Normal 44" xfId="39613" xr:uid="{00000000-0005-0000-0000-00002C990000}"/>
    <cellStyle name="Normal 45" xfId="39614" xr:uid="{00000000-0005-0000-0000-00002D990000}"/>
    <cellStyle name="Normal 46" xfId="39615" xr:uid="{00000000-0005-0000-0000-00002E990000}"/>
    <cellStyle name="Normal 47" xfId="39616" xr:uid="{00000000-0005-0000-0000-00002F990000}"/>
    <cellStyle name="Normal 48" xfId="39617" xr:uid="{00000000-0005-0000-0000-000030990000}"/>
    <cellStyle name="Normal 49" xfId="39618" xr:uid="{00000000-0005-0000-0000-000031990000}"/>
    <cellStyle name="Normal 5" xfId="667" xr:uid="{00000000-0005-0000-0000-000032990000}"/>
    <cellStyle name="Normal 5 2" xfId="39619" xr:uid="{00000000-0005-0000-0000-000033990000}"/>
    <cellStyle name="Normal 50" xfId="39620" xr:uid="{00000000-0005-0000-0000-000034990000}"/>
    <cellStyle name="Normal 51" xfId="39621" xr:uid="{00000000-0005-0000-0000-000035990000}"/>
    <cellStyle name="Normal 52" xfId="39622" xr:uid="{00000000-0005-0000-0000-000036990000}"/>
    <cellStyle name="Normal 53" xfId="39623" xr:uid="{00000000-0005-0000-0000-000037990000}"/>
    <cellStyle name="Normal 54" xfId="39624" xr:uid="{00000000-0005-0000-0000-000038990000}"/>
    <cellStyle name="Normal 54 10" xfId="39625" xr:uid="{00000000-0005-0000-0000-000039990000}"/>
    <cellStyle name="Normal 54 2" xfId="39626" xr:uid="{00000000-0005-0000-0000-00003A990000}"/>
    <cellStyle name="Normal 54 2 2" xfId="39627" xr:uid="{00000000-0005-0000-0000-00003B990000}"/>
    <cellStyle name="Normal 54 2 2 2" xfId="39628" xr:uid="{00000000-0005-0000-0000-00003C990000}"/>
    <cellStyle name="Normal 54 2 2 2 2" xfId="39629" xr:uid="{00000000-0005-0000-0000-00003D990000}"/>
    <cellStyle name="Normal 54 2 2 2 2 2" xfId="39630" xr:uid="{00000000-0005-0000-0000-00003E990000}"/>
    <cellStyle name="Normal 54 2 2 2 2 2 2" xfId="39631" xr:uid="{00000000-0005-0000-0000-00003F990000}"/>
    <cellStyle name="Normal 54 2 2 2 2 2 3" xfId="39632" xr:uid="{00000000-0005-0000-0000-000040990000}"/>
    <cellStyle name="Normal 54 2 2 2 2 3" xfId="39633" xr:uid="{00000000-0005-0000-0000-000041990000}"/>
    <cellStyle name="Normal 54 2 2 2 2 4" xfId="39634" xr:uid="{00000000-0005-0000-0000-000042990000}"/>
    <cellStyle name="Normal 54 2 2 2 3" xfId="39635" xr:uid="{00000000-0005-0000-0000-000043990000}"/>
    <cellStyle name="Normal 54 2 2 2 3 2" xfId="39636" xr:uid="{00000000-0005-0000-0000-000044990000}"/>
    <cellStyle name="Normal 54 2 2 2 3 3" xfId="39637" xr:uid="{00000000-0005-0000-0000-000045990000}"/>
    <cellStyle name="Normal 54 2 2 2 4" xfId="39638" xr:uid="{00000000-0005-0000-0000-000046990000}"/>
    <cellStyle name="Normal 54 2 2 2 5" xfId="39639" xr:uid="{00000000-0005-0000-0000-000047990000}"/>
    <cellStyle name="Normal 54 2 2 3" xfId="39640" xr:uid="{00000000-0005-0000-0000-000048990000}"/>
    <cellStyle name="Normal 54 2 2 3 2" xfId="39641" xr:uid="{00000000-0005-0000-0000-000049990000}"/>
    <cellStyle name="Normal 54 2 2 3 2 2" xfId="39642" xr:uid="{00000000-0005-0000-0000-00004A990000}"/>
    <cellStyle name="Normal 54 2 2 3 2 3" xfId="39643" xr:uid="{00000000-0005-0000-0000-00004B990000}"/>
    <cellStyle name="Normal 54 2 2 3 3" xfId="39644" xr:uid="{00000000-0005-0000-0000-00004C990000}"/>
    <cellStyle name="Normal 54 2 2 3 4" xfId="39645" xr:uid="{00000000-0005-0000-0000-00004D990000}"/>
    <cellStyle name="Normal 54 2 2 4" xfId="39646" xr:uid="{00000000-0005-0000-0000-00004E990000}"/>
    <cellStyle name="Normal 54 2 2 4 2" xfId="39647" xr:uid="{00000000-0005-0000-0000-00004F990000}"/>
    <cellStyle name="Normal 54 2 2 4 3" xfId="39648" xr:uid="{00000000-0005-0000-0000-000050990000}"/>
    <cellStyle name="Normal 54 2 2 5" xfId="39649" xr:uid="{00000000-0005-0000-0000-000051990000}"/>
    <cellStyle name="Normal 54 2 2 6" xfId="39650" xr:uid="{00000000-0005-0000-0000-000052990000}"/>
    <cellStyle name="Normal 54 2 3" xfId="39651" xr:uid="{00000000-0005-0000-0000-000053990000}"/>
    <cellStyle name="Normal 54 2 3 2" xfId="39652" xr:uid="{00000000-0005-0000-0000-000054990000}"/>
    <cellStyle name="Normal 54 2 3 2 2" xfId="39653" xr:uid="{00000000-0005-0000-0000-000055990000}"/>
    <cellStyle name="Normal 54 2 3 2 2 2" xfId="39654" xr:uid="{00000000-0005-0000-0000-000056990000}"/>
    <cellStyle name="Normal 54 2 3 2 2 3" xfId="39655" xr:uid="{00000000-0005-0000-0000-000057990000}"/>
    <cellStyle name="Normal 54 2 3 2 3" xfId="39656" xr:uid="{00000000-0005-0000-0000-000058990000}"/>
    <cellStyle name="Normal 54 2 3 2 4" xfId="39657" xr:uid="{00000000-0005-0000-0000-000059990000}"/>
    <cellStyle name="Normal 54 2 3 3" xfId="39658" xr:uid="{00000000-0005-0000-0000-00005A990000}"/>
    <cellStyle name="Normal 54 2 3 3 2" xfId="39659" xr:uid="{00000000-0005-0000-0000-00005B990000}"/>
    <cellStyle name="Normal 54 2 3 3 3" xfId="39660" xr:uid="{00000000-0005-0000-0000-00005C990000}"/>
    <cellStyle name="Normal 54 2 3 4" xfId="39661" xr:uid="{00000000-0005-0000-0000-00005D990000}"/>
    <cellStyle name="Normal 54 2 3 5" xfId="39662" xr:uid="{00000000-0005-0000-0000-00005E990000}"/>
    <cellStyle name="Normal 54 2 4" xfId="39663" xr:uid="{00000000-0005-0000-0000-00005F990000}"/>
    <cellStyle name="Normal 54 2 4 2" xfId="39664" xr:uid="{00000000-0005-0000-0000-000060990000}"/>
    <cellStyle name="Normal 54 2 4 2 2" xfId="39665" xr:uid="{00000000-0005-0000-0000-000061990000}"/>
    <cellStyle name="Normal 54 2 4 2 3" xfId="39666" xr:uid="{00000000-0005-0000-0000-000062990000}"/>
    <cellStyle name="Normal 54 2 4 3" xfId="39667" xr:uid="{00000000-0005-0000-0000-000063990000}"/>
    <cellStyle name="Normal 54 2 4 4" xfId="39668" xr:uid="{00000000-0005-0000-0000-000064990000}"/>
    <cellStyle name="Normal 54 2 5" xfId="39669" xr:uid="{00000000-0005-0000-0000-000065990000}"/>
    <cellStyle name="Normal 54 2 5 2" xfId="39670" xr:uid="{00000000-0005-0000-0000-000066990000}"/>
    <cellStyle name="Normal 54 2 5 3" xfId="39671" xr:uid="{00000000-0005-0000-0000-000067990000}"/>
    <cellStyle name="Normal 54 2 6" xfId="39672" xr:uid="{00000000-0005-0000-0000-000068990000}"/>
    <cellStyle name="Normal 54 2 7" xfId="39673" xr:uid="{00000000-0005-0000-0000-000069990000}"/>
    <cellStyle name="Normal 54 3" xfId="39674" xr:uid="{00000000-0005-0000-0000-00006A990000}"/>
    <cellStyle name="Normal 54 3 2" xfId="39675" xr:uid="{00000000-0005-0000-0000-00006B990000}"/>
    <cellStyle name="Normal 54 3 2 2" xfId="39676" xr:uid="{00000000-0005-0000-0000-00006C990000}"/>
    <cellStyle name="Normal 54 3 2 2 2" xfId="39677" xr:uid="{00000000-0005-0000-0000-00006D990000}"/>
    <cellStyle name="Normal 54 3 2 2 2 2" xfId="39678" xr:uid="{00000000-0005-0000-0000-00006E990000}"/>
    <cellStyle name="Normal 54 3 2 2 2 2 2" xfId="39679" xr:uid="{00000000-0005-0000-0000-00006F990000}"/>
    <cellStyle name="Normal 54 3 2 2 2 2 3" xfId="39680" xr:uid="{00000000-0005-0000-0000-000070990000}"/>
    <cellStyle name="Normal 54 3 2 2 2 3" xfId="39681" xr:uid="{00000000-0005-0000-0000-000071990000}"/>
    <cellStyle name="Normal 54 3 2 2 2 4" xfId="39682" xr:uid="{00000000-0005-0000-0000-000072990000}"/>
    <cellStyle name="Normal 54 3 2 2 3" xfId="39683" xr:uid="{00000000-0005-0000-0000-000073990000}"/>
    <cellStyle name="Normal 54 3 2 2 3 2" xfId="39684" xr:uid="{00000000-0005-0000-0000-000074990000}"/>
    <cellStyle name="Normal 54 3 2 2 3 3" xfId="39685" xr:uid="{00000000-0005-0000-0000-000075990000}"/>
    <cellStyle name="Normal 54 3 2 2 4" xfId="39686" xr:uid="{00000000-0005-0000-0000-000076990000}"/>
    <cellStyle name="Normal 54 3 2 2 5" xfId="39687" xr:uid="{00000000-0005-0000-0000-000077990000}"/>
    <cellStyle name="Normal 54 3 2 3" xfId="39688" xr:uid="{00000000-0005-0000-0000-000078990000}"/>
    <cellStyle name="Normal 54 3 2 3 2" xfId="39689" xr:uid="{00000000-0005-0000-0000-000079990000}"/>
    <cellStyle name="Normal 54 3 2 3 2 2" xfId="39690" xr:uid="{00000000-0005-0000-0000-00007A990000}"/>
    <cellStyle name="Normal 54 3 2 3 2 3" xfId="39691" xr:uid="{00000000-0005-0000-0000-00007B990000}"/>
    <cellStyle name="Normal 54 3 2 3 3" xfId="39692" xr:uid="{00000000-0005-0000-0000-00007C990000}"/>
    <cellStyle name="Normal 54 3 2 3 4" xfId="39693" xr:uid="{00000000-0005-0000-0000-00007D990000}"/>
    <cellStyle name="Normal 54 3 2 4" xfId="39694" xr:uid="{00000000-0005-0000-0000-00007E990000}"/>
    <cellStyle name="Normal 54 3 2 4 2" xfId="39695" xr:uid="{00000000-0005-0000-0000-00007F990000}"/>
    <cellStyle name="Normal 54 3 2 4 3" xfId="39696" xr:uid="{00000000-0005-0000-0000-000080990000}"/>
    <cellStyle name="Normal 54 3 2 5" xfId="39697" xr:uid="{00000000-0005-0000-0000-000081990000}"/>
    <cellStyle name="Normal 54 3 2 6" xfId="39698" xr:uid="{00000000-0005-0000-0000-000082990000}"/>
    <cellStyle name="Normal 54 3 3" xfId="39699" xr:uid="{00000000-0005-0000-0000-000083990000}"/>
    <cellStyle name="Normal 54 3 3 2" xfId="39700" xr:uid="{00000000-0005-0000-0000-000084990000}"/>
    <cellStyle name="Normal 54 3 3 2 2" xfId="39701" xr:uid="{00000000-0005-0000-0000-000085990000}"/>
    <cellStyle name="Normal 54 3 3 2 2 2" xfId="39702" xr:uid="{00000000-0005-0000-0000-000086990000}"/>
    <cellStyle name="Normal 54 3 3 2 2 3" xfId="39703" xr:uid="{00000000-0005-0000-0000-000087990000}"/>
    <cellStyle name="Normal 54 3 3 2 3" xfId="39704" xr:uid="{00000000-0005-0000-0000-000088990000}"/>
    <cellStyle name="Normal 54 3 3 2 4" xfId="39705" xr:uid="{00000000-0005-0000-0000-000089990000}"/>
    <cellStyle name="Normal 54 3 3 3" xfId="39706" xr:uid="{00000000-0005-0000-0000-00008A990000}"/>
    <cellStyle name="Normal 54 3 3 3 2" xfId="39707" xr:uid="{00000000-0005-0000-0000-00008B990000}"/>
    <cellStyle name="Normal 54 3 3 3 3" xfId="39708" xr:uid="{00000000-0005-0000-0000-00008C990000}"/>
    <cellStyle name="Normal 54 3 3 4" xfId="39709" xr:uid="{00000000-0005-0000-0000-00008D990000}"/>
    <cellStyle name="Normal 54 3 3 5" xfId="39710" xr:uid="{00000000-0005-0000-0000-00008E990000}"/>
    <cellStyle name="Normal 54 3 4" xfId="39711" xr:uid="{00000000-0005-0000-0000-00008F990000}"/>
    <cellStyle name="Normal 54 3 4 2" xfId="39712" xr:uid="{00000000-0005-0000-0000-000090990000}"/>
    <cellStyle name="Normal 54 3 4 2 2" xfId="39713" xr:uid="{00000000-0005-0000-0000-000091990000}"/>
    <cellStyle name="Normal 54 3 4 2 3" xfId="39714" xr:uid="{00000000-0005-0000-0000-000092990000}"/>
    <cellStyle name="Normal 54 3 4 3" xfId="39715" xr:uid="{00000000-0005-0000-0000-000093990000}"/>
    <cellStyle name="Normal 54 3 4 4" xfId="39716" xr:uid="{00000000-0005-0000-0000-000094990000}"/>
    <cellStyle name="Normal 54 3 5" xfId="39717" xr:uid="{00000000-0005-0000-0000-000095990000}"/>
    <cellStyle name="Normal 54 3 5 2" xfId="39718" xr:uid="{00000000-0005-0000-0000-000096990000}"/>
    <cellStyle name="Normal 54 3 5 3" xfId="39719" xr:uid="{00000000-0005-0000-0000-000097990000}"/>
    <cellStyle name="Normal 54 3 6" xfId="39720" xr:uid="{00000000-0005-0000-0000-000098990000}"/>
    <cellStyle name="Normal 54 3 7" xfId="39721" xr:uid="{00000000-0005-0000-0000-000099990000}"/>
    <cellStyle name="Normal 54 4" xfId="39722" xr:uid="{00000000-0005-0000-0000-00009A990000}"/>
    <cellStyle name="Normal 54 4 2" xfId="39723" xr:uid="{00000000-0005-0000-0000-00009B990000}"/>
    <cellStyle name="Normal 54 4 2 2" xfId="39724" xr:uid="{00000000-0005-0000-0000-00009C990000}"/>
    <cellStyle name="Normal 54 4 2 2 2" xfId="39725" xr:uid="{00000000-0005-0000-0000-00009D990000}"/>
    <cellStyle name="Normal 54 4 2 2 2 2" xfId="39726" xr:uid="{00000000-0005-0000-0000-00009E990000}"/>
    <cellStyle name="Normal 54 4 2 2 2 2 2" xfId="39727" xr:uid="{00000000-0005-0000-0000-00009F990000}"/>
    <cellStyle name="Normal 54 4 2 2 2 2 3" xfId="39728" xr:uid="{00000000-0005-0000-0000-0000A0990000}"/>
    <cellStyle name="Normal 54 4 2 2 2 3" xfId="39729" xr:uid="{00000000-0005-0000-0000-0000A1990000}"/>
    <cellStyle name="Normal 54 4 2 2 2 4" xfId="39730" xr:uid="{00000000-0005-0000-0000-0000A2990000}"/>
    <cellStyle name="Normal 54 4 2 2 3" xfId="39731" xr:uid="{00000000-0005-0000-0000-0000A3990000}"/>
    <cellStyle name="Normal 54 4 2 2 3 2" xfId="39732" xr:uid="{00000000-0005-0000-0000-0000A4990000}"/>
    <cellStyle name="Normal 54 4 2 2 3 3" xfId="39733" xr:uid="{00000000-0005-0000-0000-0000A5990000}"/>
    <cellStyle name="Normal 54 4 2 2 4" xfId="39734" xr:uid="{00000000-0005-0000-0000-0000A6990000}"/>
    <cellStyle name="Normal 54 4 2 2 5" xfId="39735" xr:uid="{00000000-0005-0000-0000-0000A7990000}"/>
    <cellStyle name="Normal 54 4 2 3" xfId="39736" xr:uid="{00000000-0005-0000-0000-0000A8990000}"/>
    <cellStyle name="Normal 54 4 2 3 2" xfId="39737" xr:uid="{00000000-0005-0000-0000-0000A9990000}"/>
    <cellStyle name="Normal 54 4 2 3 2 2" xfId="39738" xr:uid="{00000000-0005-0000-0000-0000AA990000}"/>
    <cellStyle name="Normal 54 4 2 3 2 3" xfId="39739" xr:uid="{00000000-0005-0000-0000-0000AB990000}"/>
    <cellStyle name="Normal 54 4 2 3 3" xfId="39740" xr:uid="{00000000-0005-0000-0000-0000AC990000}"/>
    <cellStyle name="Normal 54 4 2 3 4" xfId="39741" xr:uid="{00000000-0005-0000-0000-0000AD990000}"/>
    <cellStyle name="Normal 54 4 2 4" xfId="39742" xr:uid="{00000000-0005-0000-0000-0000AE990000}"/>
    <cellStyle name="Normal 54 4 2 4 2" xfId="39743" xr:uid="{00000000-0005-0000-0000-0000AF990000}"/>
    <cellStyle name="Normal 54 4 2 4 3" xfId="39744" xr:uid="{00000000-0005-0000-0000-0000B0990000}"/>
    <cellStyle name="Normal 54 4 2 5" xfId="39745" xr:uid="{00000000-0005-0000-0000-0000B1990000}"/>
    <cellStyle name="Normal 54 4 2 6" xfId="39746" xr:uid="{00000000-0005-0000-0000-0000B2990000}"/>
    <cellStyle name="Normal 54 4 3" xfId="39747" xr:uid="{00000000-0005-0000-0000-0000B3990000}"/>
    <cellStyle name="Normal 54 4 3 2" xfId="39748" xr:uid="{00000000-0005-0000-0000-0000B4990000}"/>
    <cellStyle name="Normal 54 4 3 2 2" xfId="39749" xr:uid="{00000000-0005-0000-0000-0000B5990000}"/>
    <cellStyle name="Normal 54 4 3 2 2 2" xfId="39750" xr:uid="{00000000-0005-0000-0000-0000B6990000}"/>
    <cellStyle name="Normal 54 4 3 2 2 3" xfId="39751" xr:uid="{00000000-0005-0000-0000-0000B7990000}"/>
    <cellStyle name="Normal 54 4 3 2 3" xfId="39752" xr:uid="{00000000-0005-0000-0000-0000B8990000}"/>
    <cellStyle name="Normal 54 4 3 2 4" xfId="39753" xr:uid="{00000000-0005-0000-0000-0000B9990000}"/>
    <cellStyle name="Normal 54 4 3 3" xfId="39754" xr:uid="{00000000-0005-0000-0000-0000BA990000}"/>
    <cellStyle name="Normal 54 4 3 3 2" xfId="39755" xr:uid="{00000000-0005-0000-0000-0000BB990000}"/>
    <cellStyle name="Normal 54 4 3 3 3" xfId="39756" xr:uid="{00000000-0005-0000-0000-0000BC990000}"/>
    <cellStyle name="Normal 54 4 3 4" xfId="39757" xr:uid="{00000000-0005-0000-0000-0000BD990000}"/>
    <cellStyle name="Normal 54 4 3 5" xfId="39758" xr:uid="{00000000-0005-0000-0000-0000BE990000}"/>
    <cellStyle name="Normal 54 4 4" xfId="39759" xr:uid="{00000000-0005-0000-0000-0000BF990000}"/>
    <cellStyle name="Normal 54 4 4 2" xfId="39760" xr:uid="{00000000-0005-0000-0000-0000C0990000}"/>
    <cellStyle name="Normal 54 4 4 2 2" xfId="39761" xr:uid="{00000000-0005-0000-0000-0000C1990000}"/>
    <cellStyle name="Normal 54 4 4 2 3" xfId="39762" xr:uid="{00000000-0005-0000-0000-0000C2990000}"/>
    <cellStyle name="Normal 54 4 4 3" xfId="39763" xr:uid="{00000000-0005-0000-0000-0000C3990000}"/>
    <cellStyle name="Normal 54 4 4 4" xfId="39764" xr:uid="{00000000-0005-0000-0000-0000C4990000}"/>
    <cellStyle name="Normal 54 4 5" xfId="39765" xr:uid="{00000000-0005-0000-0000-0000C5990000}"/>
    <cellStyle name="Normal 54 4 5 2" xfId="39766" xr:uid="{00000000-0005-0000-0000-0000C6990000}"/>
    <cellStyle name="Normal 54 4 5 3" xfId="39767" xr:uid="{00000000-0005-0000-0000-0000C7990000}"/>
    <cellStyle name="Normal 54 4 6" xfId="39768" xr:uid="{00000000-0005-0000-0000-0000C8990000}"/>
    <cellStyle name="Normal 54 4 7" xfId="39769" xr:uid="{00000000-0005-0000-0000-0000C9990000}"/>
    <cellStyle name="Normal 54 5" xfId="39770" xr:uid="{00000000-0005-0000-0000-0000CA990000}"/>
    <cellStyle name="Normal 54 5 2" xfId="39771" xr:uid="{00000000-0005-0000-0000-0000CB990000}"/>
    <cellStyle name="Normal 54 5 2 2" xfId="39772" xr:uid="{00000000-0005-0000-0000-0000CC990000}"/>
    <cellStyle name="Normal 54 5 2 2 2" xfId="39773" xr:uid="{00000000-0005-0000-0000-0000CD990000}"/>
    <cellStyle name="Normal 54 5 2 2 2 2" xfId="39774" xr:uid="{00000000-0005-0000-0000-0000CE990000}"/>
    <cellStyle name="Normal 54 5 2 2 2 3" xfId="39775" xr:uid="{00000000-0005-0000-0000-0000CF990000}"/>
    <cellStyle name="Normal 54 5 2 2 3" xfId="39776" xr:uid="{00000000-0005-0000-0000-0000D0990000}"/>
    <cellStyle name="Normal 54 5 2 2 4" xfId="39777" xr:uid="{00000000-0005-0000-0000-0000D1990000}"/>
    <cellStyle name="Normal 54 5 2 3" xfId="39778" xr:uid="{00000000-0005-0000-0000-0000D2990000}"/>
    <cellStyle name="Normal 54 5 2 3 2" xfId="39779" xr:uid="{00000000-0005-0000-0000-0000D3990000}"/>
    <cellStyle name="Normal 54 5 2 3 3" xfId="39780" xr:uid="{00000000-0005-0000-0000-0000D4990000}"/>
    <cellStyle name="Normal 54 5 2 4" xfId="39781" xr:uid="{00000000-0005-0000-0000-0000D5990000}"/>
    <cellStyle name="Normal 54 5 2 5" xfId="39782" xr:uid="{00000000-0005-0000-0000-0000D6990000}"/>
    <cellStyle name="Normal 54 5 3" xfId="39783" xr:uid="{00000000-0005-0000-0000-0000D7990000}"/>
    <cellStyle name="Normal 54 5 3 2" xfId="39784" xr:uid="{00000000-0005-0000-0000-0000D8990000}"/>
    <cellStyle name="Normal 54 5 3 2 2" xfId="39785" xr:uid="{00000000-0005-0000-0000-0000D9990000}"/>
    <cellStyle name="Normal 54 5 3 2 3" xfId="39786" xr:uid="{00000000-0005-0000-0000-0000DA990000}"/>
    <cellStyle name="Normal 54 5 3 3" xfId="39787" xr:uid="{00000000-0005-0000-0000-0000DB990000}"/>
    <cellStyle name="Normal 54 5 3 4" xfId="39788" xr:uid="{00000000-0005-0000-0000-0000DC990000}"/>
    <cellStyle name="Normal 54 5 4" xfId="39789" xr:uid="{00000000-0005-0000-0000-0000DD990000}"/>
    <cellStyle name="Normal 54 5 4 2" xfId="39790" xr:uid="{00000000-0005-0000-0000-0000DE990000}"/>
    <cellStyle name="Normal 54 5 4 3" xfId="39791" xr:uid="{00000000-0005-0000-0000-0000DF990000}"/>
    <cellStyle name="Normal 54 5 5" xfId="39792" xr:uid="{00000000-0005-0000-0000-0000E0990000}"/>
    <cellStyle name="Normal 54 5 6" xfId="39793" xr:uid="{00000000-0005-0000-0000-0000E1990000}"/>
    <cellStyle name="Normal 54 6" xfId="39794" xr:uid="{00000000-0005-0000-0000-0000E2990000}"/>
    <cellStyle name="Normal 54 6 2" xfId="39795" xr:uid="{00000000-0005-0000-0000-0000E3990000}"/>
    <cellStyle name="Normal 54 6 2 2" xfId="39796" xr:uid="{00000000-0005-0000-0000-0000E4990000}"/>
    <cellStyle name="Normal 54 6 2 2 2" xfId="39797" xr:uid="{00000000-0005-0000-0000-0000E5990000}"/>
    <cellStyle name="Normal 54 6 2 2 3" xfId="39798" xr:uid="{00000000-0005-0000-0000-0000E6990000}"/>
    <cellStyle name="Normal 54 6 2 3" xfId="39799" xr:uid="{00000000-0005-0000-0000-0000E7990000}"/>
    <cellStyle name="Normal 54 6 2 4" xfId="39800" xr:uid="{00000000-0005-0000-0000-0000E8990000}"/>
    <cellStyle name="Normal 54 6 3" xfId="39801" xr:uid="{00000000-0005-0000-0000-0000E9990000}"/>
    <cellStyle name="Normal 54 6 3 2" xfId="39802" xr:uid="{00000000-0005-0000-0000-0000EA990000}"/>
    <cellStyle name="Normal 54 6 3 3" xfId="39803" xr:uid="{00000000-0005-0000-0000-0000EB990000}"/>
    <cellStyle name="Normal 54 6 4" xfId="39804" xr:uid="{00000000-0005-0000-0000-0000EC990000}"/>
    <cellStyle name="Normal 54 6 5" xfId="39805" xr:uid="{00000000-0005-0000-0000-0000ED990000}"/>
    <cellStyle name="Normal 54 7" xfId="39806" xr:uid="{00000000-0005-0000-0000-0000EE990000}"/>
    <cellStyle name="Normal 54 7 2" xfId="39807" xr:uid="{00000000-0005-0000-0000-0000EF990000}"/>
    <cellStyle name="Normal 54 7 2 2" xfId="39808" xr:uid="{00000000-0005-0000-0000-0000F0990000}"/>
    <cellStyle name="Normal 54 7 2 3" xfId="39809" xr:uid="{00000000-0005-0000-0000-0000F1990000}"/>
    <cellStyle name="Normal 54 7 3" xfId="39810" xr:uid="{00000000-0005-0000-0000-0000F2990000}"/>
    <cellStyle name="Normal 54 7 4" xfId="39811" xr:uid="{00000000-0005-0000-0000-0000F3990000}"/>
    <cellStyle name="Normal 54 8" xfId="39812" xr:uid="{00000000-0005-0000-0000-0000F4990000}"/>
    <cellStyle name="Normal 54 8 2" xfId="39813" xr:uid="{00000000-0005-0000-0000-0000F5990000}"/>
    <cellStyle name="Normal 54 8 3" xfId="39814" xr:uid="{00000000-0005-0000-0000-0000F6990000}"/>
    <cellStyle name="Normal 54 9" xfId="39815" xr:uid="{00000000-0005-0000-0000-0000F7990000}"/>
    <cellStyle name="Normal 543" xfId="1340" xr:uid="{00000000-0005-0000-0000-0000F8990000}"/>
    <cellStyle name="Normal 548" xfId="1341" xr:uid="{00000000-0005-0000-0000-0000F9990000}"/>
    <cellStyle name="Normal 55" xfId="39816" xr:uid="{00000000-0005-0000-0000-0000FA990000}"/>
    <cellStyle name="Normal 55 10" xfId="39817" xr:uid="{00000000-0005-0000-0000-0000FB990000}"/>
    <cellStyle name="Normal 55 2" xfId="39818" xr:uid="{00000000-0005-0000-0000-0000FC990000}"/>
    <cellStyle name="Normal 55 2 2" xfId="39819" xr:uid="{00000000-0005-0000-0000-0000FD990000}"/>
    <cellStyle name="Normal 55 2 2 2" xfId="39820" xr:uid="{00000000-0005-0000-0000-0000FE990000}"/>
    <cellStyle name="Normal 55 2 2 2 2" xfId="39821" xr:uid="{00000000-0005-0000-0000-0000FF990000}"/>
    <cellStyle name="Normal 55 2 2 2 2 2" xfId="39822" xr:uid="{00000000-0005-0000-0000-0000009A0000}"/>
    <cellStyle name="Normal 55 2 2 2 2 2 2" xfId="39823" xr:uid="{00000000-0005-0000-0000-0000019A0000}"/>
    <cellStyle name="Normal 55 2 2 2 2 2 3" xfId="39824" xr:uid="{00000000-0005-0000-0000-0000029A0000}"/>
    <cellStyle name="Normal 55 2 2 2 2 3" xfId="39825" xr:uid="{00000000-0005-0000-0000-0000039A0000}"/>
    <cellStyle name="Normal 55 2 2 2 2 4" xfId="39826" xr:uid="{00000000-0005-0000-0000-0000049A0000}"/>
    <cellStyle name="Normal 55 2 2 2 3" xfId="39827" xr:uid="{00000000-0005-0000-0000-0000059A0000}"/>
    <cellStyle name="Normal 55 2 2 2 3 2" xfId="39828" xr:uid="{00000000-0005-0000-0000-0000069A0000}"/>
    <cellStyle name="Normal 55 2 2 2 3 3" xfId="39829" xr:uid="{00000000-0005-0000-0000-0000079A0000}"/>
    <cellStyle name="Normal 55 2 2 2 4" xfId="39830" xr:uid="{00000000-0005-0000-0000-0000089A0000}"/>
    <cellStyle name="Normal 55 2 2 2 5" xfId="39831" xr:uid="{00000000-0005-0000-0000-0000099A0000}"/>
    <cellStyle name="Normal 55 2 2 3" xfId="39832" xr:uid="{00000000-0005-0000-0000-00000A9A0000}"/>
    <cellStyle name="Normal 55 2 2 3 2" xfId="39833" xr:uid="{00000000-0005-0000-0000-00000B9A0000}"/>
    <cellStyle name="Normal 55 2 2 3 2 2" xfId="39834" xr:uid="{00000000-0005-0000-0000-00000C9A0000}"/>
    <cellStyle name="Normal 55 2 2 3 2 3" xfId="39835" xr:uid="{00000000-0005-0000-0000-00000D9A0000}"/>
    <cellStyle name="Normal 55 2 2 3 3" xfId="39836" xr:uid="{00000000-0005-0000-0000-00000E9A0000}"/>
    <cellStyle name="Normal 55 2 2 3 4" xfId="39837" xr:uid="{00000000-0005-0000-0000-00000F9A0000}"/>
    <cellStyle name="Normal 55 2 2 4" xfId="39838" xr:uid="{00000000-0005-0000-0000-0000109A0000}"/>
    <cellStyle name="Normal 55 2 2 4 2" xfId="39839" xr:uid="{00000000-0005-0000-0000-0000119A0000}"/>
    <cellStyle name="Normal 55 2 2 4 3" xfId="39840" xr:uid="{00000000-0005-0000-0000-0000129A0000}"/>
    <cellStyle name="Normal 55 2 2 5" xfId="39841" xr:uid="{00000000-0005-0000-0000-0000139A0000}"/>
    <cellStyle name="Normal 55 2 2 6" xfId="39842" xr:uid="{00000000-0005-0000-0000-0000149A0000}"/>
    <cellStyle name="Normal 55 2 3" xfId="39843" xr:uid="{00000000-0005-0000-0000-0000159A0000}"/>
    <cellStyle name="Normal 55 2 3 2" xfId="39844" xr:uid="{00000000-0005-0000-0000-0000169A0000}"/>
    <cellStyle name="Normal 55 2 3 2 2" xfId="39845" xr:uid="{00000000-0005-0000-0000-0000179A0000}"/>
    <cellStyle name="Normal 55 2 3 2 2 2" xfId="39846" xr:uid="{00000000-0005-0000-0000-0000189A0000}"/>
    <cellStyle name="Normal 55 2 3 2 2 3" xfId="39847" xr:uid="{00000000-0005-0000-0000-0000199A0000}"/>
    <cellStyle name="Normal 55 2 3 2 3" xfId="39848" xr:uid="{00000000-0005-0000-0000-00001A9A0000}"/>
    <cellStyle name="Normal 55 2 3 2 4" xfId="39849" xr:uid="{00000000-0005-0000-0000-00001B9A0000}"/>
    <cellStyle name="Normal 55 2 3 3" xfId="39850" xr:uid="{00000000-0005-0000-0000-00001C9A0000}"/>
    <cellStyle name="Normal 55 2 3 3 2" xfId="39851" xr:uid="{00000000-0005-0000-0000-00001D9A0000}"/>
    <cellStyle name="Normal 55 2 3 3 3" xfId="39852" xr:uid="{00000000-0005-0000-0000-00001E9A0000}"/>
    <cellStyle name="Normal 55 2 3 4" xfId="39853" xr:uid="{00000000-0005-0000-0000-00001F9A0000}"/>
    <cellStyle name="Normal 55 2 3 5" xfId="39854" xr:uid="{00000000-0005-0000-0000-0000209A0000}"/>
    <cellStyle name="Normal 55 2 4" xfId="39855" xr:uid="{00000000-0005-0000-0000-0000219A0000}"/>
    <cellStyle name="Normal 55 2 4 2" xfId="39856" xr:uid="{00000000-0005-0000-0000-0000229A0000}"/>
    <cellStyle name="Normal 55 2 4 2 2" xfId="39857" xr:uid="{00000000-0005-0000-0000-0000239A0000}"/>
    <cellStyle name="Normal 55 2 4 2 3" xfId="39858" xr:uid="{00000000-0005-0000-0000-0000249A0000}"/>
    <cellStyle name="Normal 55 2 4 3" xfId="39859" xr:uid="{00000000-0005-0000-0000-0000259A0000}"/>
    <cellStyle name="Normal 55 2 4 4" xfId="39860" xr:uid="{00000000-0005-0000-0000-0000269A0000}"/>
    <cellStyle name="Normal 55 2 5" xfId="39861" xr:uid="{00000000-0005-0000-0000-0000279A0000}"/>
    <cellStyle name="Normal 55 2 5 2" xfId="39862" xr:uid="{00000000-0005-0000-0000-0000289A0000}"/>
    <cellStyle name="Normal 55 2 5 3" xfId="39863" xr:uid="{00000000-0005-0000-0000-0000299A0000}"/>
    <cellStyle name="Normal 55 2 6" xfId="39864" xr:uid="{00000000-0005-0000-0000-00002A9A0000}"/>
    <cellStyle name="Normal 55 2 7" xfId="39865" xr:uid="{00000000-0005-0000-0000-00002B9A0000}"/>
    <cellStyle name="Normal 55 3" xfId="39866" xr:uid="{00000000-0005-0000-0000-00002C9A0000}"/>
    <cellStyle name="Normal 55 3 2" xfId="39867" xr:uid="{00000000-0005-0000-0000-00002D9A0000}"/>
    <cellStyle name="Normal 55 3 2 2" xfId="39868" xr:uid="{00000000-0005-0000-0000-00002E9A0000}"/>
    <cellStyle name="Normal 55 3 2 2 2" xfId="39869" xr:uid="{00000000-0005-0000-0000-00002F9A0000}"/>
    <cellStyle name="Normal 55 3 2 2 2 2" xfId="39870" xr:uid="{00000000-0005-0000-0000-0000309A0000}"/>
    <cellStyle name="Normal 55 3 2 2 2 2 2" xfId="39871" xr:uid="{00000000-0005-0000-0000-0000319A0000}"/>
    <cellStyle name="Normal 55 3 2 2 2 2 3" xfId="39872" xr:uid="{00000000-0005-0000-0000-0000329A0000}"/>
    <cellStyle name="Normal 55 3 2 2 2 3" xfId="39873" xr:uid="{00000000-0005-0000-0000-0000339A0000}"/>
    <cellStyle name="Normal 55 3 2 2 2 4" xfId="39874" xr:uid="{00000000-0005-0000-0000-0000349A0000}"/>
    <cellStyle name="Normal 55 3 2 2 3" xfId="39875" xr:uid="{00000000-0005-0000-0000-0000359A0000}"/>
    <cellStyle name="Normal 55 3 2 2 3 2" xfId="39876" xr:uid="{00000000-0005-0000-0000-0000369A0000}"/>
    <cellStyle name="Normal 55 3 2 2 3 3" xfId="39877" xr:uid="{00000000-0005-0000-0000-0000379A0000}"/>
    <cellStyle name="Normal 55 3 2 2 4" xfId="39878" xr:uid="{00000000-0005-0000-0000-0000389A0000}"/>
    <cellStyle name="Normal 55 3 2 2 5" xfId="39879" xr:uid="{00000000-0005-0000-0000-0000399A0000}"/>
    <cellStyle name="Normal 55 3 2 3" xfId="39880" xr:uid="{00000000-0005-0000-0000-00003A9A0000}"/>
    <cellStyle name="Normal 55 3 2 3 2" xfId="39881" xr:uid="{00000000-0005-0000-0000-00003B9A0000}"/>
    <cellStyle name="Normal 55 3 2 3 2 2" xfId="39882" xr:uid="{00000000-0005-0000-0000-00003C9A0000}"/>
    <cellStyle name="Normal 55 3 2 3 2 3" xfId="39883" xr:uid="{00000000-0005-0000-0000-00003D9A0000}"/>
    <cellStyle name="Normal 55 3 2 3 3" xfId="39884" xr:uid="{00000000-0005-0000-0000-00003E9A0000}"/>
    <cellStyle name="Normal 55 3 2 3 4" xfId="39885" xr:uid="{00000000-0005-0000-0000-00003F9A0000}"/>
    <cellStyle name="Normal 55 3 2 4" xfId="39886" xr:uid="{00000000-0005-0000-0000-0000409A0000}"/>
    <cellStyle name="Normal 55 3 2 4 2" xfId="39887" xr:uid="{00000000-0005-0000-0000-0000419A0000}"/>
    <cellStyle name="Normal 55 3 2 4 3" xfId="39888" xr:uid="{00000000-0005-0000-0000-0000429A0000}"/>
    <cellStyle name="Normal 55 3 2 5" xfId="39889" xr:uid="{00000000-0005-0000-0000-0000439A0000}"/>
    <cellStyle name="Normal 55 3 2 6" xfId="39890" xr:uid="{00000000-0005-0000-0000-0000449A0000}"/>
    <cellStyle name="Normal 55 3 3" xfId="39891" xr:uid="{00000000-0005-0000-0000-0000459A0000}"/>
    <cellStyle name="Normal 55 3 3 2" xfId="39892" xr:uid="{00000000-0005-0000-0000-0000469A0000}"/>
    <cellStyle name="Normal 55 3 3 2 2" xfId="39893" xr:uid="{00000000-0005-0000-0000-0000479A0000}"/>
    <cellStyle name="Normal 55 3 3 2 2 2" xfId="39894" xr:uid="{00000000-0005-0000-0000-0000489A0000}"/>
    <cellStyle name="Normal 55 3 3 2 2 3" xfId="39895" xr:uid="{00000000-0005-0000-0000-0000499A0000}"/>
    <cellStyle name="Normal 55 3 3 2 3" xfId="39896" xr:uid="{00000000-0005-0000-0000-00004A9A0000}"/>
    <cellStyle name="Normal 55 3 3 2 4" xfId="39897" xr:uid="{00000000-0005-0000-0000-00004B9A0000}"/>
    <cellStyle name="Normal 55 3 3 3" xfId="39898" xr:uid="{00000000-0005-0000-0000-00004C9A0000}"/>
    <cellStyle name="Normal 55 3 3 3 2" xfId="39899" xr:uid="{00000000-0005-0000-0000-00004D9A0000}"/>
    <cellStyle name="Normal 55 3 3 3 3" xfId="39900" xr:uid="{00000000-0005-0000-0000-00004E9A0000}"/>
    <cellStyle name="Normal 55 3 3 4" xfId="39901" xr:uid="{00000000-0005-0000-0000-00004F9A0000}"/>
    <cellStyle name="Normal 55 3 3 5" xfId="39902" xr:uid="{00000000-0005-0000-0000-0000509A0000}"/>
    <cellStyle name="Normal 55 3 4" xfId="39903" xr:uid="{00000000-0005-0000-0000-0000519A0000}"/>
    <cellStyle name="Normal 55 3 4 2" xfId="39904" xr:uid="{00000000-0005-0000-0000-0000529A0000}"/>
    <cellStyle name="Normal 55 3 4 2 2" xfId="39905" xr:uid="{00000000-0005-0000-0000-0000539A0000}"/>
    <cellStyle name="Normal 55 3 4 2 3" xfId="39906" xr:uid="{00000000-0005-0000-0000-0000549A0000}"/>
    <cellStyle name="Normal 55 3 4 3" xfId="39907" xr:uid="{00000000-0005-0000-0000-0000559A0000}"/>
    <cellStyle name="Normal 55 3 4 4" xfId="39908" xr:uid="{00000000-0005-0000-0000-0000569A0000}"/>
    <cellStyle name="Normal 55 3 5" xfId="39909" xr:uid="{00000000-0005-0000-0000-0000579A0000}"/>
    <cellStyle name="Normal 55 3 5 2" xfId="39910" xr:uid="{00000000-0005-0000-0000-0000589A0000}"/>
    <cellStyle name="Normal 55 3 5 3" xfId="39911" xr:uid="{00000000-0005-0000-0000-0000599A0000}"/>
    <cellStyle name="Normal 55 3 6" xfId="39912" xr:uid="{00000000-0005-0000-0000-00005A9A0000}"/>
    <cellStyle name="Normal 55 3 7" xfId="39913" xr:uid="{00000000-0005-0000-0000-00005B9A0000}"/>
    <cellStyle name="Normal 55 4" xfId="39914" xr:uid="{00000000-0005-0000-0000-00005C9A0000}"/>
    <cellStyle name="Normal 55 4 2" xfId="39915" xr:uid="{00000000-0005-0000-0000-00005D9A0000}"/>
    <cellStyle name="Normal 55 4 2 2" xfId="39916" xr:uid="{00000000-0005-0000-0000-00005E9A0000}"/>
    <cellStyle name="Normal 55 4 2 2 2" xfId="39917" xr:uid="{00000000-0005-0000-0000-00005F9A0000}"/>
    <cellStyle name="Normal 55 4 2 2 2 2" xfId="39918" xr:uid="{00000000-0005-0000-0000-0000609A0000}"/>
    <cellStyle name="Normal 55 4 2 2 2 2 2" xfId="39919" xr:uid="{00000000-0005-0000-0000-0000619A0000}"/>
    <cellStyle name="Normal 55 4 2 2 2 2 3" xfId="39920" xr:uid="{00000000-0005-0000-0000-0000629A0000}"/>
    <cellStyle name="Normal 55 4 2 2 2 3" xfId="39921" xr:uid="{00000000-0005-0000-0000-0000639A0000}"/>
    <cellStyle name="Normal 55 4 2 2 2 4" xfId="39922" xr:uid="{00000000-0005-0000-0000-0000649A0000}"/>
    <cellStyle name="Normal 55 4 2 2 3" xfId="39923" xr:uid="{00000000-0005-0000-0000-0000659A0000}"/>
    <cellStyle name="Normal 55 4 2 2 3 2" xfId="39924" xr:uid="{00000000-0005-0000-0000-0000669A0000}"/>
    <cellStyle name="Normal 55 4 2 2 3 3" xfId="39925" xr:uid="{00000000-0005-0000-0000-0000679A0000}"/>
    <cellStyle name="Normal 55 4 2 2 4" xfId="39926" xr:uid="{00000000-0005-0000-0000-0000689A0000}"/>
    <cellStyle name="Normal 55 4 2 2 5" xfId="39927" xr:uid="{00000000-0005-0000-0000-0000699A0000}"/>
    <cellStyle name="Normal 55 4 2 3" xfId="39928" xr:uid="{00000000-0005-0000-0000-00006A9A0000}"/>
    <cellStyle name="Normal 55 4 2 3 2" xfId="39929" xr:uid="{00000000-0005-0000-0000-00006B9A0000}"/>
    <cellStyle name="Normal 55 4 2 3 2 2" xfId="39930" xr:uid="{00000000-0005-0000-0000-00006C9A0000}"/>
    <cellStyle name="Normal 55 4 2 3 2 3" xfId="39931" xr:uid="{00000000-0005-0000-0000-00006D9A0000}"/>
    <cellStyle name="Normal 55 4 2 3 3" xfId="39932" xr:uid="{00000000-0005-0000-0000-00006E9A0000}"/>
    <cellStyle name="Normal 55 4 2 3 4" xfId="39933" xr:uid="{00000000-0005-0000-0000-00006F9A0000}"/>
    <cellStyle name="Normal 55 4 2 4" xfId="39934" xr:uid="{00000000-0005-0000-0000-0000709A0000}"/>
    <cellStyle name="Normal 55 4 2 4 2" xfId="39935" xr:uid="{00000000-0005-0000-0000-0000719A0000}"/>
    <cellStyle name="Normal 55 4 2 4 3" xfId="39936" xr:uid="{00000000-0005-0000-0000-0000729A0000}"/>
    <cellStyle name="Normal 55 4 2 5" xfId="39937" xr:uid="{00000000-0005-0000-0000-0000739A0000}"/>
    <cellStyle name="Normal 55 4 2 6" xfId="39938" xr:uid="{00000000-0005-0000-0000-0000749A0000}"/>
    <cellStyle name="Normal 55 4 3" xfId="39939" xr:uid="{00000000-0005-0000-0000-0000759A0000}"/>
    <cellStyle name="Normal 55 4 3 2" xfId="39940" xr:uid="{00000000-0005-0000-0000-0000769A0000}"/>
    <cellStyle name="Normal 55 4 3 2 2" xfId="39941" xr:uid="{00000000-0005-0000-0000-0000779A0000}"/>
    <cellStyle name="Normal 55 4 3 2 2 2" xfId="39942" xr:uid="{00000000-0005-0000-0000-0000789A0000}"/>
    <cellStyle name="Normal 55 4 3 2 2 3" xfId="39943" xr:uid="{00000000-0005-0000-0000-0000799A0000}"/>
    <cellStyle name="Normal 55 4 3 2 3" xfId="39944" xr:uid="{00000000-0005-0000-0000-00007A9A0000}"/>
    <cellStyle name="Normal 55 4 3 2 4" xfId="39945" xr:uid="{00000000-0005-0000-0000-00007B9A0000}"/>
    <cellStyle name="Normal 55 4 3 3" xfId="39946" xr:uid="{00000000-0005-0000-0000-00007C9A0000}"/>
    <cellStyle name="Normal 55 4 3 3 2" xfId="39947" xr:uid="{00000000-0005-0000-0000-00007D9A0000}"/>
    <cellStyle name="Normal 55 4 3 3 3" xfId="39948" xr:uid="{00000000-0005-0000-0000-00007E9A0000}"/>
    <cellStyle name="Normal 55 4 3 4" xfId="39949" xr:uid="{00000000-0005-0000-0000-00007F9A0000}"/>
    <cellStyle name="Normal 55 4 3 5" xfId="39950" xr:uid="{00000000-0005-0000-0000-0000809A0000}"/>
    <cellStyle name="Normal 55 4 4" xfId="39951" xr:uid="{00000000-0005-0000-0000-0000819A0000}"/>
    <cellStyle name="Normal 55 4 4 2" xfId="39952" xr:uid="{00000000-0005-0000-0000-0000829A0000}"/>
    <cellStyle name="Normal 55 4 4 2 2" xfId="39953" xr:uid="{00000000-0005-0000-0000-0000839A0000}"/>
    <cellStyle name="Normal 55 4 4 2 3" xfId="39954" xr:uid="{00000000-0005-0000-0000-0000849A0000}"/>
    <cellStyle name="Normal 55 4 4 3" xfId="39955" xr:uid="{00000000-0005-0000-0000-0000859A0000}"/>
    <cellStyle name="Normal 55 4 4 4" xfId="39956" xr:uid="{00000000-0005-0000-0000-0000869A0000}"/>
    <cellStyle name="Normal 55 4 5" xfId="39957" xr:uid="{00000000-0005-0000-0000-0000879A0000}"/>
    <cellStyle name="Normal 55 4 5 2" xfId="39958" xr:uid="{00000000-0005-0000-0000-0000889A0000}"/>
    <cellStyle name="Normal 55 4 5 3" xfId="39959" xr:uid="{00000000-0005-0000-0000-0000899A0000}"/>
    <cellStyle name="Normal 55 4 6" xfId="39960" xr:uid="{00000000-0005-0000-0000-00008A9A0000}"/>
    <cellStyle name="Normal 55 4 7" xfId="39961" xr:uid="{00000000-0005-0000-0000-00008B9A0000}"/>
    <cellStyle name="Normal 55 5" xfId="39962" xr:uid="{00000000-0005-0000-0000-00008C9A0000}"/>
    <cellStyle name="Normal 55 5 2" xfId="39963" xr:uid="{00000000-0005-0000-0000-00008D9A0000}"/>
    <cellStyle name="Normal 55 5 2 2" xfId="39964" xr:uid="{00000000-0005-0000-0000-00008E9A0000}"/>
    <cellStyle name="Normal 55 5 2 2 2" xfId="39965" xr:uid="{00000000-0005-0000-0000-00008F9A0000}"/>
    <cellStyle name="Normal 55 5 2 2 2 2" xfId="39966" xr:uid="{00000000-0005-0000-0000-0000909A0000}"/>
    <cellStyle name="Normal 55 5 2 2 2 3" xfId="39967" xr:uid="{00000000-0005-0000-0000-0000919A0000}"/>
    <cellStyle name="Normal 55 5 2 2 3" xfId="39968" xr:uid="{00000000-0005-0000-0000-0000929A0000}"/>
    <cellStyle name="Normal 55 5 2 2 4" xfId="39969" xr:uid="{00000000-0005-0000-0000-0000939A0000}"/>
    <cellStyle name="Normal 55 5 2 3" xfId="39970" xr:uid="{00000000-0005-0000-0000-0000949A0000}"/>
    <cellStyle name="Normal 55 5 2 3 2" xfId="39971" xr:uid="{00000000-0005-0000-0000-0000959A0000}"/>
    <cellStyle name="Normal 55 5 2 3 3" xfId="39972" xr:uid="{00000000-0005-0000-0000-0000969A0000}"/>
    <cellStyle name="Normal 55 5 2 4" xfId="39973" xr:uid="{00000000-0005-0000-0000-0000979A0000}"/>
    <cellStyle name="Normal 55 5 2 5" xfId="39974" xr:uid="{00000000-0005-0000-0000-0000989A0000}"/>
    <cellStyle name="Normal 55 5 3" xfId="39975" xr:uid="{00000000-0005-0000-0000-0000999A0000}"/>
    <cellStyle name="Normal 55 5 3 2" xfId="39976" xr:uid="{00000000-0005-0000-0000-00009A9A0000}"/>
    <cellStyle name="Normal 55 5 3 2 2" xfId="39977" xr:uid="{00000000-0005-0000-0000-00009B9A0000}"/>
    <cellStyle name="Normal 55 5 3 2 3" xfId="39978" xr:uid="{00000000-0005-0000-0000-00009C9A0000}"/>
    <cellStyle name="Normal 55 5 3 3" xfId="39979" xr:uid="{00000000-0005-0000-0000-00009D9A0000}"/>
    <cellStyle name="Normal 55 5 3 4" xfId="39980" xr:uid="{00000000-0005-0000-0000-00009E9A0000}"/>
    <cellStyle name="Normal 55 5 4" xfId="39981" xr:uid="{00000000-0005-0000-0000-00009F9A0000}"/>
    <cellStyle name="Normal 55 5 4 2" xfId="39982" xr:uid="{00000000-0005-0000-0000-0000A09A0000}"/>
    <cellStyle name="Normal 55 5 4 3" xfId="39983" xr:uid="{00000000-0005-0000-0000-0000A19A0000}"/>
    <cellStyle name="Normal 55 5 5" xfId="39984" xr:uid="{00000000-0005-0000-0000-0000A29A0000}"/>
    <cellStyle name="Normal 55 5 6" xfId="39985" xr:uid="{00000000-0005-0000-0000-0000A39A0000}"/>
    <cellStyle name="Normal 55 6" xfId="39986" xr:uid="{00000000-0005-0000-0000-0000A49A0000}"/>
    <cellStyle name="Normal 55 6 2" xfId="39987" xr:uid="{00000000-0005-0000-0000-0000A59A0000}"/>
    <cellStyle name="Normal 55 6 2 2" xfId="39988" xr:uid="{00000000-0005-0000-0000-0000A69A0000}"/>
    <cellStyle name="Normal 55 6 2 2 2" xfId="39989" xr:uid="{00000000-0005-0000-0000-0000A79A0000}"/>
    <cellStyle name="Normal 55 6 2 2 3" xfId="39990" xr:uid="{00000000-0005-0000-0000-0000A89A0000}"/>
    <cellStyle name="Normal 55 6 2 3" xfId="39991" xr:uid="{00000000-0005-0000-0000-0000A99A0000}"/>
    <cellStyle name="Normal 55 6 2 4" xfId="39992" xr:uid="{00000000-0005-0000-0000-0000AA9A0000}"/>
    <cellStyle name="Normal 55 6 3" xfId="39993" xr:uid="{00000000-0005-0000-0000-0000AB9A0000}"/>
    <cellStyle name="Normal 55 6 3 2" xfId="39994" xr:uid="{00000000-0005-0000-0000-0000AC9A0000}"/>
    <cellStyle name="Normal 55 6 3 3" xfId="39995" xr:uid="{00000000-0005-0000-0000-0000AD9A0000}"/>
    <cellStyle name="Normal 55 6 4" xfId="39996" xr:uid="{00000000-0005-0000-0000-0000AE9A0000}"/>
    <cellStyle name="Normal 55 6 5" xfId="39997" xr:uid="{00000000-0005-0000-0000-0000AF9A0000}"/>
    <cellStyle name="Normal 55 7" xfId="39998" xr:uid="{00000000-0005-0000-0000-0000B09A0000}"/>
    <cellStyle name="Normal 55 7 2" xfId="39999" xr:uid="{00000000-0005-0000-0000-0000B19A0000}"/>
    <cellStyle name="Normal 55 7 2 2" xfId="40000" xr:uid="{00000000-0005-0000-0000-0000B29A0000}"/>
    <cellStyle name="Normal 55 7 2 3" xfId="40001" xr:uid="{00000000-0005-0000-0000-0000B39A0000}"/>
    <cellStyle name="Normal 55 7 3" xfId="40002" xr:uid="{00000000-0005-0000-0000-0000B49A0000}"/>
    <cellStyle name="Normal 55 7 4" xfId="40003" xr:uid="{00000000-0005-0000-0000-0000B59A0000}"/>
    <cellStyle name="Normal 55 8" xfId="40004" xr:uid="{00000000-0005-0000-0000-0000B69A0000}"/>
    <cellStyle name="Normal 55 8 2" xfId="40005" xr:uid="{00000000-0005-0000-0000-0000B79A0000}"/>
    <cellStyle name="Normal 55 8 3" xfId="40006" xr:uid="{00000000-0005-0000-0000-0000B89A0000}"/>
    <cellStyle name="Normal 55 9" xfId="40007" xr:uid="{00000000-0005-0000-0000-0000B99A0000}"/>
    <cellStyle name="Normal 56" xfId="40008" xr:uid="{00000000-0005-0000-0000-0000BA9A0000}"/>
    <cellStyle name="Normal 56 10" xfId="40009" xr:uid="{00000000-0005-0000-0000-0000BB9A0000}"/>
    <cellStyle name="Normal 56 2" xfId="40010" xr:uid="{00000000-0005-0000-0000-0000BC9A0000}"/>
    <cellStyle name="Normal 56 2 2" xfId="40011" xr:uid="{00000000-0005-0000-0000-0000BD9A0000}"/>
    <cellStyle name="Normal 56 2 2 2" xfId="40012" xr:uid="{00000000-0005-0000-0000-0000BE9A0000}"/>
    <cellStyle name="Normal 56 2 2 2 2" xfId="40013" xr:uid="{00000000-0005-0000-0000-0000BF9A0000}"/>
    <cellStyle name="Normal 56 2 2 2 2 2" xfId="40014" xr:uid="{00000000-0005-0000-0000-0000C09A0000}"/>
    <cellStyle name="Normal 56 2 2 2 2 2 2" xfId="40015" xr:uid="{00000000-0005-0000-0000-0000C19A0000}"/>
    <cellStyle name="Normal 56 2 2 2 2 2 3" xfId="40016" xr:uid="{00000000-0005-0000-0000-0000C29A0000}"/>
    <cellStyle name="Normal 56 2 2 2 2 3" xfId="40017" xr:uid="{00000000-0005-0000-0000-0000C39A0000}"/>
    <cellStyle name="Normal 56 2 2 2 2 4" xfId="40018" xr:uid="{00000000-0005-0000-0000-0000C49A0000}"/>
    <cellStyle name="Normal 56 2 2 2 3" xfId="40019" xr:uid="{00000000-0005-0000-0000-0000C59A0000}"/>
    <cellStyle name="Normal 56 2 2 2 3 2" xfId="40020" xr:uid="{00000000-0005-0000-0000-0000C69A0000}"/>
    <cellStyle name="Normal 56 2 2 2 3 3" xfId="40021" xr:uid="{00000000-0005-0000-0000-0000C79A0000}"/>
    <cellStyle name="Normal 56 2 2 2 4" xfId="40022" xr:uid="{00000000-0005-0000-0000-0000C89A0000}"/>
    <cellStyle name="Normal 56 2 2 2 5" xfId="40023" xr:uid="{00000000-0005-0000-0000-0000C99A0000}"/>
    <cellStyle name="Normal 56 2 2 3" xfId="40024" xr:uid="{00000000-0005-0000-0000-0000CA9A0000}"/>
    <cellStyle name="Normal 56 2 2 3 2" xfId="40025" xr:uid="{00000000-0005-0000-0000-0000CB9A0000}"/>
    <cellStyle name="Normal 56 2 2 3 2 2" xfId="40026" xr:uid="{00000000-0005-0000-0000-0000CC9A0000}"/>
    <cellStyle name="Normal 56 2 2 3 2 3" xfId="40027" xr:uid="{00000000-0005-0000-0000-0000CD9A0000}"/>
    <cellStyle name="Normal 56 2 2 3 3" xfId="40028" xr:uid="{00000000-0005-0000-0000-0000CE9A0000}"/>
    <cellStyle name="Normal 56 2 2 3 4" xfId="40029" xr:uid="{00000000-0005-0000-0000-0000CF9A0000}"/>
    <cellStyle name="Normal 56 2 2 4" xfId="40030" xr:uid="{00000000-0005-0000-0000-0000D09A0000}"/>
    <cellStyle name="Normal 56 2 2 4 2" xfId="40031" xr:uid="{00000000-0005-0000-0000-0000D19A0000}"/>
    <cellStyle name="Normal 56 2 2 4 3" xfId="40032" xr:uid="{00000000-0005-0000-0000-0000D29A0000}"/>
    <cellStyle name="Normal 56 2 2 5" xfId="40033" xr:uid="{00000000-0005-0000-0000-0000D39A0000}"/>
    <cellStyle name="Normal 56 2 2 6" xfId="40034" xr:uid="{00000000-0005-0000-0000-0000D49A0000}"/>
    <cellStyle name="Normal 56 2 3" xfId="40035" xr:uid="{00000000-0005-0000-0000-0000D59A0000}"/>
    <cellStyle name="Normal 56 2 3 2" xfId="40036" xr:uid="{00000000-0005-0000-0000-0000D69A0000}"/>
    <cellStyle name="Normal 56 2 3 2 2" xfId="40037" xr:uid="{00000000-0005-0000-0000-0000D79A0000}"/>
    <cellStyle name="Normal 56 2 3 2 2 2" xfId="40038" xr:uid="{00000000-0005-0000-0000-0000D89A0000}"/>
    <cellStyle name="Normal 56 2 3 2 2 3" xfId="40039" xr:uid="{00000000-0005-0000-0000-0000D99A0000}"/>
    <cellStyle name="Normal 56 2 3 2 3" xfId="40040" xr:uid="{00000000-0005-0000-0000-0000DA9A0000}"/>
    <cellStyle name="Normal 56 2 3 2 4" xfId="40041" xr:uid="{00000000-0005-0000-0000-0000DB9A0000}"/>
    <cellStyle name="Normal 56 2 3 3" xfId="40042" xr:uid="{00000000-0005-0000-0000-0000DC9A0000}"/>
    <cellStyle name="Normal 56 2 3 3 2" xfId="40043" xr:uid="{00000000-0005-0000-0000-0000DD9A0000}"/>
    <cellStyle name="Normal 56 2 3 3 3" xfId="40044" xr:uid="{00000000-0005-0000-0000-0000DE9A0000}"/>
    <cellStyle name="Normal 56 2 3 4" xfId="40045" xr:uid="{00000000-0005-0000-0000-0000DF9A0000}"/>
    <cellStyle name="Normal 56 2 3 5" xfId="40046" xr:uid="{00000000-0005-0000-0000-0000E09A0000}"/>
    <cellStyle name="Normal 56 2 4" xfId="40047" xr:uid="{00000000-0005-0000-0000-0000E19A0000}"/>
    <cellStyle name="Normal 56 2 4 2" xfId="40048" xr:uid="{00000000-0005-0000-0000-0000E29A0000}"/>
    <cellStyle name="Normal 56 2 4 2 2" xfId="40049" xr:uid="{00000000-0005-0000-0000-0000E39A0000}"/>
    <cellStyle name="Normal 56 2 4 2 3" xfId="40050" xr:uid="{00000000-0005-0000-0000-0000E49A0000}"/>
    <cellStyle name="Normal 56 2 4 3" xfId="40051" xr:uid="{00000000-0005-0000-0000-0000E59A0000}"/>
    <cellStyle name="Normal 56 2 4 4" xfId="40052" xr:uid="{00000000-0005-0000-0000-0000E69A0000}"/>
    <cellStyle name="Normal 56 2 5" xfId="40053" xr:uid="{00000000-0005-0000-0000-0000E79A0000}"/>
    <cellStyle name="Normal 56 2 5 2" xfId="40054" xr:uid="{00000000-0005-0000-0000-0000E89A0000}"/>
    <cellStyle name="Normal 56 2 5 3" xfId="40055" xr:uid="{00000000-0005-0000-0000-0000E99A0000}"/>
    <cellStyle name="Normal 56 2 6" xfId="40056" xr:uid="{00000000-0005-0000-0000-0000EA9A0000}"/>
    <cellStyle name="Normal 56 2 7" xfId="40057" xr:uid="{00000000-0005-0000-0000-0000EB9A0000}"/>
    <cellStyle name="Normal 56 3" xfId="40058" xr:uid="{00000000-0005-0000-0000-0000EC9A0000}"/>
    <cellStyle name="Normal 56 3 2" xfId="40059" xr:uid="{00000000-0005-0000-0000-0000ED9A0000}"/>
    <cellStyle name="Normal 56 3 2 2" xfId="40060" xr:uid="{00000000-0005-0000-0000-0000EE9A0000}"/>
    <cellStyle name="Normal 56 3 2 2 2" xfId="40061" xr:uid="{00000000-0005-0000-0000-0000EF9A0000}"/>
    <cellStyle name="Normal 56 3 2 2 2 2" xfId="40062" xr:uid="{00000000-0005-0000-0000-0000F09A0000}"/>
    <cellStyle name="Normal 56 3 2 2 2 2 2" xfId="40063" xr:uid="{00000000-0005-0000-0000-0000F19A0000}"/>
    <cellStyle name="Normal 56 3 2 2 2 2 3" xfId="40064" xr:uid="{00000000-0005-0000-0000-0000F29A0000}"/>
    <cellStyle name="Normal 56 3 2 2 2 3" xfId="40065" xr:uid="{00000000-0005-0000-0000-0000F39A0000}"/>
    <cellStyle name="Normal 56 3 2 2 2 4" xfId="40066" xr:uid="{00000000-0005-0000-0000-0000F49A0000}"/>
    <cellStyle name="Normal 56 3 2 2 3" xfId="40067" xr:uid="{00000000-0005-0000-0000-0000F59A0000}"/>
    <cellStyle name="Normal 56 3 2 2 3 2" xfId="40068" xr:uid="{00000000-0005-0000-0000-0000F69A0000}"/>
    <cellStyle name="Normal 56 3 2 2 3 3" xfId="40069" xr:uid="{00000000-0005-0000-0000-0000F79A0000}"/>
    <cellStyle name="Normal 56 3 2 2 4" xfId="40070" xr:uid="{00000000-0005-0000-0000-0000F89A0000}"/>
    <cellStyle name="Normal 56 3 2 2 5" xfId="40071" xr:uid="{00000000-0005-0000-0000-0000F99A0000}"/>
    <cellStyle name="Normal 56 3 2 3" xfId="40072" xr:uid="{00000000-0005-0000-0000-0000FA9A0000}"/>
    <cellStyle name="Normal 56 3 2 3 2" xfId="40073" xr:uid="{00000000-0005-0000-0000-0000FB9A0000}"/>
    <cellStyle name="Normal 56 3 2 3 2 2" xfId="40074" xr:uid="{00000000-0005-0000-0000-0000FC9A0000}"/>
    <cellStyle name="Normal 56 3 2 3 2 3" xfId="40075" xr:uid="{00000000-0005-0000-0000-0000FD9A0000}"/>
    <cellStyle name="Normal 56 3 2 3 3" xfId="40076" xr:uid="{00000000-0005-0000-0000-0000FE9A0000}"/>
    <cellStyle name="Normal 56 3 2 3 4" xfId="40077" xr:uid="{00000000-0005-0000-0000-0000FF9A0000}"/>
    <cellStyle name="Normal 56 3 2 4" xfId="40078" xr:uid="{00000000-0005-0000-0000-0000009B0000}"/>
    <cellStyle name="Normal 56 3 2 4 2" xfId="40079" xr:uid="{00000000-0005-0000-0000-0000019B0000}"/>
    <cellStyle name="Normal 56 3 2 4 3" xfId="40080" xr:uid="{00000000-0005-0000-0000-0000029B0000}"/>
    <cellStyle name="Normal 56 3 2 5" xfId="40081" xr:uid="{00000000-0005-0000-0000-0000039B0000}"/>
    <cellStyle name="Normal 56 3 2 6" xfId="40082" xr:uid="{00000000-0005-0000-0000-0000049B0000}"/>
    <cellStyle name="Normal 56 3 3" xfId="40083" xr:uid="{00000000-0005-0000-0000-0000059B0000}"/>
    <cellStyle name="Normal 56 3 3 2" xfId="40084" xr:uid="{00000000-0005-0000-0000-0000069B0000}"/>
    <cellStyle name="Normal 56 3 3 2 2" xfId="40085" xr:uid="{00000000-0005-0000-0000-0000079B0000}"/>
    <cellStyle name="Normal 56 3 3 2 2 2" xfId="40086" xr:uid="{00000000-0005-0000-0000-0000089B0000}"/>
    <cellStyle name="Normal 56 3 3 2 2 3" xfId="40087" xr:uid="{00000000-0005-0000-0000-0000099B0000}"/>
    <cellStyle name="Normal 56 3 3 2 3" xfId="40088" xr:uid="{00000000-0005-0000-0000-00000A9B0000}"/>
    <cellStyle name="Normal 56 3 3 2 4" xfId="40089" xr:uid="{00000000-0005-0000-0000-00000B9B0000}"/>
    <cellStyle name="Normal 56 3 3 3" xfId="40090" xr:uid="{00000000-0005-0000-0000-00000C9B0000}"/>
    <cellStyle name="Normal 56 3 3 3 2" xfId="40091" xr:uid="{00000000-0005-0000-0000-00000D9B0000}"/>
    <cellStyle name="Normal 56 3 3 3 3" xfId="40092" xr:uid="{00000000-0005-0000-0000-00000E9B0000}"/>
    <cellStyle name="Normal 56 3 3 4" xfId="40093" xr:uid="{00000000-0005-0000-0000-00000F9B0000}"/>
    <cellStyle name="Normal 56 3 3 5" xfId="40094" xr:uid="{00000000-0005-0000-0000-0000109B0000}"/>
    <cellStyle name="Normal 56 3 4" xfId="40095" xr:uid="{00000000-0005-0000-0000-0000119B0000}"/>
    <cellStyle name="Normal 56 3 4 2" xfId="40096" xr:uid="{00000000-0005-0000-0000-0000129B0000}"/>
    <cellStyle name="Normal 56 3 4 2 2" xfId="40097" xr:uid="{00000000-0005-0000-0000-0000139B0000}"/>
    <cellStyle name="Normal 56 3 4 2 3" xfId="40098" xr:uid="{00000000-0005-0000-0000-0000149B0000}"/>
    <cellStyle name="Normal 56 3 4 3" xfId="40099" xr:uid="{00000000-0005-0000-0000-0000159B0000}"/>
    <cellStyle name="Normal 56 3 4 4" xfId="40100" xr:uid="{00000000-0005-0000-0000-0000169B0000}"/>
    <cellStyle name="Normal 56 3 5" xfId="40101" xr:uid="{00000000-0005-0000-0000-0000179B0000}"/>
    <cellStyle name="Normal 56 3 5 2" xfId="40102" xr:uid="{00000000-0005-0000-0000-0000189B0000}"/>
    <cellStyle name="Normal 56 3 5 3" xfId="40103" xr:uid="{00000000-0005-0000-0000-0000199B0000}"/>
    <cellStyle name="Normal 56 3 6" xfId="40104" xr:uid="{00000000-0005-0000-0000-00001A9B0000}"/>
    <cellStyle name="Normal 56 3 7" xfId="40105" xr:uid="{00000000-0005-0000-0000-00001B9B0000}"/>
    <cellStyle name="Normal 56 4" xfId="40106" xr:uid="{00000000-0005-0000-0000-00001C9B0000}"/>
    <cellStyle name="Normal 56 4 2" xfId="40107" xr:uid="{00000000-0005-0000-0000-00001D9B0000}"/>
    <cellStyle name="Normal 56 4 2 2" xfId="40108" xr:uid="{00000000-0005-0000-0000-00001E9B0000}"/>
    <cellStyle name="Normal 56 4 2 2 2" xfId="40109" xr:uid="{00000000-0005-0000-0000-00001F9B0000}"/>
    <cellStyle name="Normal 56 4 2 2 2 2" xfId="40110" xr:uid="{00000000-0005-0000-0000-0000209B0000}"/>
    <cellStyle name="Normal 56 4 2 2 2 2 2" xfId="40111" xr:uid="{00000000-0005-0000-0000-0000219B0000}"/>
    <cellStyle name="Normal 56 4 2 2 2 2 3" xfId="40112" xr:uid="{00000000-0005-0000-0000-0000229B0000}"/>
    <cellStyle name="Normal 56 4 2 2 2 3" xfId="40113" xr:uid="{00000000-0005-0000-0000-0000239B0000}"/>
    <cellStyle name="Normal 56 4 2 2 2 4" xfId="40114" xr:uid="{00000000-0005-0000-0000-0000249B0000}"/>
    <cellStyle name="Normal 56 4 2 2 3" xfId="40115" xr:uid="{00000000-0005-0000-0000-0000259B0000}"/>
    <cellStyle name="Normal 56 4 2 2 3 2" xfId="40116" xr:uid="{00000000-0005-0000-0000-0000269B0000}"/>
    <cellStyle name="Normal 56 4 2 2 3 3" xfId="40117" xr:uid="{00000000-0005-0000-0000-0000279B0000}"/>
    <cellStyle name="Normal 56 4 2 2 4" xfId="40118" xr:uid="{00000000-0005-0000-0000-0000289B0000}"/>
    <cellStyle name="Normal 56 4 2 2 5" xfId="40119" xr:uid="{00000000-0005-0000-0000-0000299B0000}"/>
    <cellStyle name="Normal 56 4 2 3" xfId="40120" xr:uid="{00000000-0005-0000-0000-00002A9B0000}"/>
    <cellStyle name="Normal 56 4 2 3 2" xfId="40121" xr:uid="{00000000-0005-0000-0000-00002B9B0000}"/>
    <cellStyle name="Normal 56 4 2 3 2 2" xfId="40122" xr:uid="{00000000-0005-0000-0000-00002C9B0000}"/>
    <cellStyle name="Normal 56 4 2 3 2 3" xfId="40123" xr:uid="{00000000-0005-0000-0000-00002D9B0000}"/>
    <cellStyle name="Normal 56 4 2 3 3" xfId="40124" xr:uid="{00000000-0005-0000-0000-00002E9B0000}"/>
    <cellStyle name="Normal 56 4 2 3 4" xfId="40125" xr:uid="{00000000-0005-0000-0000-00002F9B0000}"/>
    <cellStyle name="Normal 56 4 2 4" xfId="40126" xr:uid="{00000000-0005-0000-0000-0000309B0000}"/>
    <cellStyle name="Normal 56 4 2 4 2" xfId="40127" xr:uid="{00000000-0005-0000-0000-0000319B0000}"/>
    <cellStyle name="Normal 56 4 2 4 3" xfId="40128" xr:uid="{00000000-0005-0000-0000-0000329B0000}"/>
    <cellStyle name="Normal 56 4 2 5" xfId="40129" xr:uid="{00000000-0005-0000-0000-0000339B0000}"/>
    <cellStyle name="Normal 56 4 2 6" xfId="40130" xr:uid="{00000000-0005-0000-0000-0000349B0000}"/>
    <cellStyle name="Normal 56 4 3" xfId="40131" xr:uid="{00000000-0005-0000-0000-0000359B0000}"/>
    <cellStyle name="Normal 56 4 3 2" xfId="40132" xr:uid="{00000000-0005-0000-0000-0000369B0000}"/>
    <cellStyle name="Normal 56 4 3 2 2" xfId="40133" xr:uid="{00000000-0005-0000-0000-0000379B0000}"/>
    <cellStyle name="Normal 56 4 3 2 2 2" xfId="40134" xr:uid="{00000000-0005-0000-0000-0000389B0000}"/>
    <cellStyle name="Normal 56 4 3 2 2 3" xfId="40135" xr:uid="{00000000-0005-0000-0000-0000399B0000}"/>
    <cellStyle name="Normal 56 4 3 2 3" xfId="40136" xr:uid="{00000000-0005-0000-0000-00003A9B0000}"/>
    <cellStyle name="Normal 56 4 3 2 4" xfId="40137" xr:uid="{00000000-0005-0000-0000-00003B9B0000}"/>
    <cellStyle name="Normal 56 4 3 3" xfId="40138" xr:uid="{00000000-0005-0000-0000-00003C9B0000}"/>
    <cellStyle name="Normal 56 4 3 3 2" xfId="40139" xr:uid="{00000000-0005-0000-0000-00003D9B0000}"/>
    <cellStyle name="Normal 56 4 3 3 3" xfId="40140" xr:uid="{00000000-0005-0000-0000-00003E9B0000}"/>
    <cellStyle name="Normal 56 4 3 4" xfId="40141" xr:uid="{00000000-0005-0000-0000-00003F9B0000}"/>
    <cellStyle name="Normal 56 4 3 5" xfId="40142" xr:uid="{00000000-0005-0000-0000-0000409B0000}"/>
    <cellStyle name="Normal 56 4 4" xfId="40143" xr:uid="{00000000-0005-0000-0000-0000419B0000}"/>
    <cellStyle name="Normal 56 4 4 2" xfId="40144" xr:uid="{00000000-0005-0000-0000-0000429B0000}"/>
    <cellStyle name="Normal 56 4 4 2 2" xfId="40145" xr:uid="{00000000-0005-0000-0000-0000439B0000}"/>
    <cellStyle name="Normal 56 4 4 2 3" xfId="40146" xr:uid="{00000000-0005-0000-0000-0000449B0000}"/>
    <cellStyle name="Normal 56 4 4 3" xfId="40147" xr:uid="{00000000-0005-0000-0000-0000459B0000}"/>
    <cellStyle name="Normal 56 4 4 4" xfId="40148" xr:uid="{00000000-0005-0000-0000-0000469B0000}"/>
    <cellStyle name="Normal 56 4 5" xfId="40149" xr:uid="{00000000-0005-0000-0000-0000479B0000}"/>
    <cellStyle name="Normal 56 4 5 2" xfId="40150" xr:uid="{00000000-0005-0000-0000-0000489B0000}"/>
    <cellStyle name="Normal 56 4 5 3" xfId="40151" xr:uid="{00000000-0005-0000-0000-0000499B0000}"/>
    <cellStyle name="Normal 56 4 6" xfId="40152" xr:uid="{00000000-0005-0000-0000-00004A9B0000}"/>
    <cellStyle name="Normal 56 4 7" xfId="40153" xr:uid="{00000000-0005-0000-0000-00004B9B0000}"/>
    <cellStyle name="Normal 56 5" xfId="40154" xr:uid="{00000000-0005-0000-0000-00004C9B0000}"/>
    <cellStyle name="Normal 56 5 2" xfId="40155" xr:uid="{00000000-0005-0000-0000-00004D9B0000}"/>
    <cellStyle name="Normal 56 5 2 2" xfId="40156" xr:uid="{00000000-0005-0000-0000-00004E9B0000}"/>
    <cellStyle name="Normal 56 5 2 2 2" xfId="40157" xr:uid="{00000000-0005-0000-0000-00004F9B0000}"/>
    <cellStyle name="Normal 56 5 2 2 2 2" xfId="40158" xr:uid="{00000000-0005-0000-0000-0000509B0000}"/>
    <cellStyle name="Normal 56 5 2 2 2 3" xfId="40159" xr:uid="{00000000-0005-0000-0000-0000519B0000}"/>
    <cellStyle name="Normal 56 5 2 2 3" xfId="40160" xr:uid="{00000000-0005-0000-0000-0000529B0000}"/>
    <cellStyle name="Normal 56 5 2 2 4" xfId="40161" xr:uid="{00000000-0005-0000-0000-0000539B0000}"/>
    <cellStyle name="Normal 56 5 2 3" xfId="40162" xr:uid="{00000000-0005-0000-0000-0000549B0000}"/>
    <cellStyle name="Normal 56 5 2 3 2" xfId="40163" xr:uid="{00000000-0005-0000-0000-0000559B0000}"/>
    <cellStyle name="Normal 56 5 2 3 3" xfId="40164" xr:uid="{00000000-0005-0000-0000-0000569B0000}"/>
    <cellStyle name="Normal 56 5 2 4" xfId="40165" xr:uid="{00000000-0005-0000-0000-0000579B0000}"/>
    <cellStyle name="Normal 56 5 2 5" xfId="40166" xr:uid="{00000000-0005-0000-0000-0000589B0000}"/>
    <cellStyle name="Normal 56 5 3" xfId="40167" xr:uid="{00000000-0005-0000-0000-0000599B0000}"/>
    <cellStyle name="Normal 56 5 3 2" xfId="40168" xr:uid="{00000000-0005-0000-0000-00005A9B0000}"/>
    <cellStyle name="Normal 56 5 3 2 2" xfId="40169" xr:uid="{00000000-0005-0000-0000-00005B9B0000}"/>
    <cellStyle name="Normal 56 5 3 2 3" xfId="40170" xr:uid="{00000000-0005-0000-0000-00005C9B0000}"/>
    <cellStyle name="Normal 56 5 3 3" xfId="40171" xr:uid="{00000000-0005-0000-0000-00005D9B0000}"/>
    <cellStyle name="Normal 56 5 3 4" xfId="40172" xr:uid="{00000000-0005-0000-0000-00005E9B0000}"/>
    <cellStyle name="Normal 56 5 4" xfId="40173" xr:uid="{00000000-0005-0000-0000-00005F9B0000}"/>
    <cellStyle name="Normal 56 5 4 2" xfId="40174" xr:uid="{00000000-0005-0000-0000-0000609B0000}"/>
    <cellStyle name="Normal 56 5 4 3" xfId="40175" xr:uid="{00000000-0005-0000-0000-0000619B0000}"/>
    <cellStyle name="Normal 56 5 5" xfId="40176" xr:uid="{00000000-0005-0000-0000-0000629B0000}"/>
    <cellStyle name="Normal 56 5 6" xfId="40177" xr:uid="{00000000-0005-0000-0000-0000639B0000}"/>
    <cellStyle name="Normal 56 6" xfId="40178" xr:uid="{00000000-0005-0000-0000-0000649B0000}"/>
    <cellStyle name="Normal 56 6 2" xfId="40179" xr:uid="{00000000-0005-0000-0000-0000659B0000}"/>
    <cellStyle name="Normal 56 6 2 2" xfId="40180" xr:uid="{00000000-0005-0000-0000-0000669B0000}"/>
    <cellStyle name="Normal 56 6 2 2 2" xfId="40181" xr:uid="{00000000-0005-0000-0000-0000679B0000}"/>
    <cellStyle name="Normal 56 6 2 2 3" xfId="40182" xr:uid="{00000000-0005-0000-0000-0000689B0000}"/>
    <cellStyle name="Normal 56 6 2 3" xfId="40183" xr:uid="{00000000-0005-0000-0000-0000699B0000}"/>
    <cellStyle name="Normal 56 6 2 4" xfId="40184" xr:uid="{00000000-0005-0000-0000-00006A9B0000}"/>
    <cellStyle name="Normal 56 6 3" xfId="40185" xr:uid="{00000000-0005-0000-0000-00006B9B0000}"/>
    <cellStyle name="Normal 56 6 3 2" xfId="40186" xr:uid="{00000000-0005-0000-0000-00006C9B0000}"/>
    <cellStyle name="Normal 56 6 3 3" xfId="40187" xr:uid="{00000000-0005-0000-0000-00006D9B0000}"/>
    <cellStyle name="Normal 56 6 4" xfId="40188" xr:uid="{00000000-0005-0000-0000-00006E9B0000}"/>
    <cellStyle name="Normal 56 6 5" xfId="40189" xr:uid="{00000000-0005-0000-0000-00006F9B0000}"/>
    <cellStyle name="Normal 56 7" xfId="40190" xr:uid="{00000000-0005-0000-0000-0000709B0000}"/>
    <cellStyle name="Normal 56 7 2" xfId="40191" xr:uid="{00000000-0005-0000-0000-0000719B0000}"/>
    <cellStyle name="Normal 56 7 2 2" xfId="40192" xr:uid="{00000000-0005-0000-0000-0000729B0000}"/>
    <cellStyle name="Normal 56 7 2 3" xfId="40193" xr:uid="{00000000-0005-0000-0000-0000739B0000}"/>
    <cellStyle name="Normal 56 7 3" xfId="40194" xr:uid="{00000000-0005-0000-0000-0000749B0000}"/>
    <cellStyle name="Normal 56 7 4" xfId="40195" xr:uid="{00000000-0005-0000-0000-0000759B0000}"/>
    <cellStyle name="Normal 56 8" xfId="40196" xr:uid="{00000000-0005-0000-0000-0000769B0000}"/>
    <cellStyle name="Normal 56 8 2" xfId="40197" xr:uid="{00000000-0005-0000-0000-0000779B0000}"/>
    <cellStyle name="Normal 56 8 3" xfId="40198" xr:uid="{00000000-0005-0000-0000-0000789B0000}"/>
    <cellStyle name="Normal 56 9" xfId="40199" xr:uid="{00000000-0005-0000-0000-0000799B0000}"/>
    <cellStyle name="Normal 57" xfId="40200" xr:uid="{00000000-0005-0000-0000-00007A9B0000}"/>
    <cellStyle name="Normal 57 10" xfId="40201" xr:uid="{00000000-0005-0000-0000-00007B9B0000}"/>
    <cellStyle name="Normal 57 2" xfId="40202" xr:uid="{00000000-0005-0000-0000-00007C9B0000}"/>
    <cellStyle name="Normal 57 2 2" xfId="40203" xr:uid="{00000000-0005-0000-0000-00007D9B0000}"/>
    <cellStyle name="Normal 57 2 2 2" xfId="40204" xr:uid="{00000000-0005-0000-0000-00007E9B0000}"/>
    <cellStyle name="Normal 57 2 2 2 2" xfId="40205" xr:uid="{00000000-0005-0000-0000-00007F9B0000}"/>
    <cellStyle name="Normal 57 2 2 2 2 2" xfId="40206" xr:uid="{00000000-0005-0000-0000-0000809B0000}"/>
    <cellStyle name="Normal 57 2 2 2 2 2 2" xfId="40207" xr:uid="{00000000-0005-0000-0000-0000819B0000}"/>
    <cellStyle name="Normal 57 2 2 2 2 2 3" xfId="40208" xr:uid="{00000000-0005-0000-0000-0000829B0000}"/>
    <cellStyle name="Normal 57 2 2 2 2 3" xfId="40209" xr:uid="{00000000-0005-0000-0000-0000839B0000}"/>
    <cellStyle name="Normal 57 2 2 2 2 4" xfId="40210" xr:uid="{00000000-0005-0000-0000-0000849B0000}"/>
    <cellStyle name="Normal 57 2 2 2 3" xfId="40211" xr:uid="{00000000-0005-0000-0000-0000859B0000}"/>
    <cellStyle name="Normal 57 2 2 2 3 2" xfId="40212" xr:uid="{00000000-0005-0000-0000-0000869B0000}"/>
    <cellStyle name="Normal 57 2 2 2 3 3" xfId="40213" xr:uid="{00000000-0005-0000-0000-0000879B0000}"/>
    <cellStyle name="Normal 57 2 2 2 4" xfId="40214" xr:uid="{00000000-0005-0000-0000-0000889B0000}"/>
    <cellStyle name="Normal 57 2 2 2 5" xfId="40215" xr:uid="{00000000-0005-0000-0000-0000899B0000}"/>
    <cellStyle name="Normal 57 2 2 3" xfId="40216" xr:uid="{00000000-0005-0000-0000-00008A9B0000}"/>
    <cellStyle name="Normal 57 2 2 3 2" xfId="40217" xr:uid="{00000000-0005-0000-0000-00008B9B0000}"/>
    <cellStyle name="Normal 57 2 2 3 2 2" xfId="40218" xr:uid="{00000000-0005-0000-0000-00008C9B0000}"/>
    <cellStyle name="Normal 57 2 2 3 2 3" xfId="40219" xr:uid="{00000000-0005-0000-0000-00008D9B0000}"/>
    <cellStyle name="Normal 57 2 2 3 3" xfId="40220" xr:uid="{00000000-0005-0000-0000-00008E9B0000}"/>
    <cellStyle name="Normal 57 2 2 3 4" xfId="40221" xr:uid="{00000000-0005-0000-0000-00008F9B0000}"/>
    <cellStyle name="Normal 57 2 2 4" xfId="40222" xr:uid="{00000000-0005-0000-0000-0000909B0000}"/>
    <cellStyle name="Normal 57 2 2 4 2" xfId="40223" xr:uid="{00000000-0005-0000-0000-0000919B0000}"/>
    <cellStyle name="Normal 57 2 2 4 3" xfId="40224" xr:uid="{00000000-0005-0000-0000-0000929B0000}"/>
    <cellStyle name="Normal 57 2 2 5" xfId="40225" xr:uid="{00000000-0005-0000-0000-0000939B0000}"/>
    <cellStyle name="Normal 57 2 2 6" xfId="40226" xr:uid="{00000000-0005-0000-0000-0000949B0000}"/>
    <cellStyle name="Normal 57 2 3" xfId="40227" xr:uid="{00000000-0005-0000-0000-0000959B0000}"/>
    <cellStyle name="Normal 57 2 3 2" xfId="40228" xr:uid="{00000000-0005-0000-0000-0000969B0000}"/>
    <cellStyle name="Normal 57 2 3 2 2" xfId="40229" xr:uid="{00000000-0005-0000-0000-0000979B0000}"/>
    <cellStyle name="Normal 57 2 3 2 2 2" xfId="40230" xr:uid="{00000000-0005-0000-0000-0000989B0000}"/>
    <cellStyle name="Normal 57 2 3 2 2 3" xfId="40231" xr:uid="{00000000-0005-0000-0000-0000999B0000}"/>
    <cellStyle name="Normal 57 2 3 2 3" xfId="40232" xr:uid="{00000000-0005-0000-0000-00009A9B0000}"/>
    <cellStyle name="Normal 57 2 3 2 4" xfId="40233" xr:uid="{00000000-0005-0000-0000-00009B9B0000}"/>
    <cellStyle name="Normal 57 2 3 3" xfId="40234" xr:uid="{00000000-0005-0000-0000-00009C9B0000}"/>
    <cellStyle name="Normal 57 2 3 3 2" xfId="40235" xr:uid="{00000000-0005-0000-0000-00009D9B0000}"/>
    <cellStyle name="Normal 57 2 3 3 3" xfId="40236" xr:uid="{00000000-0005-0000-0000-00009E9B0000}"/>
    <cellStyle name="Normal 57 2 3 4" xfId="40237" xr:uid="{00000000-0005-0000-0000-00009F9B0000}"/>
    <cellStyle name="Normal 57 2 3 5" xfId="40238" xr:uid="{00000000-0005-0000-0000-0000A09B0000}"/>
    <cellStyle name="Normal 57 2 4" xfId="40239" xr:uid="{00000000-0005-0000-0000-0000A19B0000}"/>
    <cellStyle name="Normal 57 2 4 2" xfId="40240" xr:uid="{00000000-0005-0000-0000-0000A29B0000}"/>
    <cellStyle name="Normal 57 2 4 2 2" xfId="40241" xr:uid="{00000000-0005-0000-0000-0000A39B0000}"/>
    <cellStyle name="Normal 57 2 4 2 3" xfId="40242" xr:uid="{00000000-0005-0000-0000-0000A49B0000}"/>
    <cellStyle name="Normal 57 2 4 3" xfId="40243" xr:uid="{00000000-0005-0000-0000-0000A59B0000}"/>
    <cellStyle name="Normal 57 2 4 4" xfId="40244" xr:uid="{00000000-0005-0000-0000-0000A69B0000}"/>
    <cellStyle name="Normal 57 2 5" xfId="40245" xr:uid="{00000000-0005-0000-0000-0000A79B0000}"/>
    <cellStyle name="Normal 57 2 5 2" xfId="40246" xr:uid="{00000000-0005-0000-0000-0000A89B0000}"/>
    <cellStyle name="Normal 57 2 5 3" xfId="40247" xr:uid="{00000000-0005-0000-0000-0000A99B0000}"/>
    <cellStyle name="Normal 57 2 6" xfId="40248" xr:uid="{00000000-0005-0000-0000-0000AA9B0000}"/>
    <cellStyle name="Normal 57 2 7" xfId="40249" xr:uid="{00000000-0005-0000-0000-0000AB9B0000}"/>
    <cellStyle name="Normal 57 3" xfId="40250" xr:uid="{00000000-0005-0000-0000-0000AC9B0000}"/>
    <cellStyle name="Normal 57 3 2" xfId="40251" xr:uid="{00000000-0005-0000-0000-0000AD9B0000}"/>
    <cellStyle name="Normal 57 3 2 2" xfId="40252" xr:uid="{00000000-0005-0000-0000-0000AE9B0000}"/>
    <cellStyle name="Normal 57 3 2 2 2" xfId="40253" xr:uid="{00000000-0005-0000-0000-0000AF9B0000}"/>
    <cellStyle name="Normal 57 3 2 2 2 2" xfId="40254" xr:uid="{00000000-0005-0000-0000-0000B09B0000}"/>
    <cellStyle name="Normal 57 3 2 2 2 2 2" xfId="40255" xr:uid="{00000000-0005-0000-0000-0000B19B0000}"/>
    <cellStyle name="Normal 57 3 2 2 2 2 3" xfId="40256" xr:uid="{00000000-0005-0000-0000-0000B29B0000}"/>
    <cellStyle name="Normal 57 3 2 2 2 3" xfId="40257" xr:uid="{00000000-0005-0000-0000-0000B39B0000}"/>
    <cellStyle name="Normal 57 3 2 2 2 4" xfId="40258" xr:uid="{00000000-0005-0000-0000-0000B49B0000}"/>
    <cellStyle name="Normal 57 3 2 2 3" xfId="40259" xr:uid="{00000000-0005-0000-0000-0000B59B0000}"/>
    <cellStyle name="Normal 57 3 2 2 3 2" xfId="40260" xr:uid="{00000000-0005-0000-0000-0000B69B0000}"/>
    <cellStyle name="Normal 57 3 2 2 3 3" xfId="40261" xr:uid="{00000000-0005-0000-0000-0000B79B0000}"/>
    <cellStyle name="Normal 57 3 2 2 4" xfId="40262" xr:uid="{00000000-0005-0000-0000-0000B89B0000}"/>
    <cellStyle name="Normal 57 3 2 2 5" xfId="40263" xr:uid="{00000000-0005-0000-0000-0000B99B0000}"/>
    <cellStyle name="Normal 57 3 2 3" xfId="40264" xr:uid="{00000000-0005-0000-0000-0000BA9B0000}"/>
    <cellStyle name="Normal 57 3 2 3 2" xfId="40265" xr:uid="{00000000-0005-0000-0000-0000BB9B0000}"/>
    <cellStyle name="Normal 57 3 2 3 2 2" xfId="40266" xr:uid="{00000000-0005-0000-0000-0000BC9B0000}"/>
    <cellStyle name="Normal 57 3 2 3 2 3" xfId="40267" xr:uid="{00000000-0005-0000-0000-0000BD9B0000}"/>
    <cellStyle name="Normal 57 3 2 3 3" xfId="40268" xr:uid="{00000000-0005-0000-0000-0000BE9B0000}"/>
    <cellStyle name="Normal 57 3 2 3 4" xfId="40269" xr:uid="{00000000-0005-0000-0000-0000BF9B0000}"/>
    <cellStyle name="Normal 57 3 2 4" xfId="40270" xr:uid="{00000000-0005-0000-0000-0000C09B0000}"/>
    <cellStyle name="Normal 57 3 2 4 2" xfId="40271" xr:uid="{00000000-0005-0000-0000-0000C19B0000}"/>
    <cellStyle name="Normal 57 3 2 4 3" xfId="40272" xr:uid="{00000000-0005-0000-0000-0000C29B0000}"/>
    <cellStyle name="Normal 57 3 2 5" xfId="40273" xr:uid="{00000000-0005-0000-0000-0000C39B0000}"/>
    <cellStyle name="Normal 57 3 2 6" xfId="40274" xr:uid="{00000000-0005-0000-0000-0000C49B0000}"/>
    <cellStyle name="Normal 57 3 3" xfId="40275" xr:uid="{00000000-0005-0000-0000-0000C59B0000}"/>
    <cellStyle name="Normal 57 3 3 2" xfId="40276" xr:uid="{00000000-0005-0000-0000-0000C69B0000}"/>
    <cellStyle name="Normal 57 3 3 2 2" xfId="40277" xr:uid="{00000000-0005-0000-0000-0000C79B0000}"/>
    <cellStyle name="Normal 57 3 3 2 2 2" xfId="40278" xr:uid="{00000000-0005-0000-0000-0000C89B0000}"/>
    <cellStyle name="Normal 57 3 3 2 2 3" xfId="40279" xr:uid="{00000000-0005-0000-0000-0000C99B0000}"/>
    <cellStyle name="Normal 57 3 3 2 3" xfId="40280" xr:uid="{00000000-0005-0000-0000-0000CA9B0000}"/>
    <cellStyle name="Normal 57 3 3 2 4" xfId="40281" xr:uid="{00000000-0005-0000-0000-0000CB9B0000}"/>
    <cellStyle name="Normal 57 3 3 3" xfId="40282" xr:uid="{00000000-0005-0000-0000-0000CC9B0000}"/>
    <cellStyle name="Normal 57 3 3 3 2" xfId="40283" xr:uid="{00000000-0005-0000-0000-0000CD9B0000}"/>
    <cellStyle name="Normal 57 3 3 3 3" xfId="40284" xr:uid="{00000000-0005-0000-0000-0000CE9B0000}"/>
    <cellStyle name="Normal 57 3 3 4" xfId="40285" xr:uid="{00000000-0005-0000-0000-0000CF9B0000}"/>
    <cellStyle name="Normal 57 3 3 5" xfId="40286" xr:uid="{00000000-0005-0000-0000-0000D09B0000}"/>
    <cellStyle name="Normal 57 3 4" xfId="40287" xr:uid="{00000000-0005-0000-0000-0000D19B0000}"/>
    <cellStyle name="Normal 57 3 4 2" xfId="40288" xr:uid="{00000000-0005-0000-0000-0000D29B0000}"/>
    <cellStyle name="Normal 57 3 4 2 2" xfId="40289" xr:uid="{00000000-0005-0000-0000-0000D39B0000}"/>
    <cellStyle name="Normal 57 3 4 2 3" xfId="40290" xr:uid="{00000000-0005-0000-0000-0000D49B0000}"/>
    <cellStyle name="Normal 57 3 4 3" xfId="40291" xr:uid="{00000000-0005-0000-0000-0000D59B0000}"/>
    <cellStyle name="Normal 57 3 4 4" xfId="40292" xr:uid="{00000000-0005-0000-0000-0000D69B0000}"/>
    <cellStyle name="Normal 57 3 5" xfId="40293" xr:uid="{00000000-0005-0000-0000-0000D79B0000}"/>
    <cellStyle name="Normal 57 3 5 2" xfId="40294" xr:uid="{00000000-0005-0000-0000-0000D89B0000}"/>
    <cellStyle name="Normal 57 3 5 3" xfId="40295" xr:uid="{00000000-0005-0000-0000-0000D99B0000}"/>
    <cellStyle name="Normal 57 3 6" xfId="40296" xr:uid="{00000000-0005-0000-0000-0000DA9B0000}"/>
    <cellStyle name="Normal 57 3 7" xfId="40297" xr:uid="{00000000-0005-0000-0000-0000DB9B0000}"/>
    <cellStyle name="Normal 57 4" xfId="40298" xr:uid="{00000000-0005-0000-0000-0000DC9B0000}"/>
    <cellStyle name="Normal 57 4 2" xfId="40299" xr:uid="{00000000-0005-0000-0000-0000DD9B0000}"/>
    <cellStyle name="Normal 57 4 2 2" xfId="40300" xr:uid="{00000000-0005-0000-0000-0000DE9B0000}"/>
    <cellStyle name="Normal 57 4 2 2 2" xfId="40301" xr:uid="{00000000-0005-0000-0000-0000DF9B0000}"/>
    <cellStyle name="Normal 57 4 2 2 2 2" xfId="40302" xr:uid="{00000000-0005-0000-0000-0000E09B0000}"/>
    <cellStyle name="Normal 57 4 2 2 2 2 2" xfId="40303" xr:uid="{00000000-0005-0000-0000-0000E19B0000}"/>
    <cellStyle name="Normal 57 4 2 2 2 2 3" xfId="40304" xr:uid="{00000000-0005-0000-0000-0000E29B0000}"/>
    <cellStyle name="Normal 57 4 2 2 2 3" xfId="40305" xr:uid="{00000000-0005-0000-0000-0000E39B0000}"/>
    <cellStyle name="Normal 57 4 2 2 2 4" xfId="40306" xr:uid="{00000000-0005-0000-0000-0000E49B0000}"/>
    <cellStyle name="Normal 57 4 2 2 3" xfId="40307" xr:uid="{00000000-0005-0000-0000-0000E59B0000}"/>
    <cellStyle name="Normal 57 4 2 2 3 2" xfId="40308" xr:uid="{00000000-0005-0000-0000-0000E69B0000}"/>
    <cellStyle name="Normal 57 4 2 2 3 3" xfId="40309" xr:uid="{00000000-0005-0000-0000-0000E79B0000}"/>
    <cellStyle name="Normal 57 4 2 2 4" xfId="40310" xr:uid="{00000000-0005-0000-0000-0000E89B0000}"/>
    <cellStyle name="Normal 57 4 2 2 5" xfId="40311" xr:uid="{00000000-0005-0000-0000-0000E99B0000}"/>
    <cellStyle name="Normal 57 4 2 3" xfId="40312" xr:uid="{00000000-0005-0000-0000-0000EA9B0000}"/>
    <cellStyle name="Normal 57 4 2 3 2" xfId="40313" xr:uid="{00000000-0005-0000-0000-0000EB9B0000}"/>
    <cellStyle name="Normal 57 4 2 3 2 2" xfId="40314" xr:uid="{00000000-0005-0000-0000-0000EC9B0000}"/>
    <cellStyle name="Normal 57 4 2 3 2 3" xfId="40315" xr:uid="{00000000-0005-0000-0000-0000ED9B0000}"/>
    <cellStyle name="Normal 57 4 2 3 3" xfId="40316" xr:uid="{00000000-0005-0000-0000-0000EE9B0000}"/>
    <cellStyle name="Normal 57 4 2 3 4" xfId="40317" xr:uid="{00000000-0005-0000-0000-0000EF9B0000}"/>
    <cellStyle name="Normal 57 4 2 4" xfId="40318" xr:uid="{00000000-0005-0000-0000-0000F09B0000}"/>
    <cellStyle name="Normal 57 4 2 4 2" xfId="40319" xr:uid="{00000000-0005-0000-0000-0000F19B0000}"/>
    <cellStyle name="Normal 57 4 2 4 3" xfId="40320" xr:uid="{00000000-0005-0000-0000-0000F29B0000}"/>
    <cellStyle name="Normal 57 4 2 5" xfId="40321" xr:uid="{00000000-0005-0000-0000-0000F39B0000}"/>
    <cellStyle name="Normal 57 4 2 6" xfId="40322" xr:uid="{00000000-0005-0000-0000-0000F49B0000}"/>
    <cellStyle name="Normal 57 4 3" xfId="40323" xr:uid="{00000000-0005-0000-0000-0000F59B0000}"/>
    <cellStyle name="Normal 57 4 3 2" xfId="40324" xr:uid="{00000000-0005-0000-0000-0000F69B0000}"/>
    <cellStyle name="Normal 57 4 3 2 2" xfId="40325" xr:uid="{00000000-0005-0000-0000-0000F79B0000}"/>
    <cellStyle name="Normal 57 4 3 2 2 2" xfId="40326" xr:uid="{00000000-0005-0000-0000-0000F89B0000}"/>
    <cellStyle name="Normal 57 4 3 2 2 3" xfId="40327" xr:uid="{00000000-0005-0000-0000-0000F99B0000}"/>
    <cellStyle name="Normal 57 4 3 2 3" xfId="40328" xr:uid="{00000000-0005-0000-0000-0000FA9B0000}"/>
    <cellStyle name="Normal 57 4 3 2 4" xfId="40329" xr:uid="{00000000-0005-0000-0000-0000FB9B0000}"/>
    <cellStyle name="Normal 57 4 3 3" xfId="40330" xr:uid="{00000000-0005-0000-0000-0000FC9B0000}"/>
    <cellStyle name="Normal 57 4 3 3 2" xfId="40331" xr:uid="{00000000-0005-0000-0000-0000FD9B0000}"/>
    <cellStyle name="Normal 57 4 3 3 3" xfId="40332" xr:uid="{00000000-0005-0000-0000-0000FE9B0000}"/>
    <cellStyle name="Normal 57 4 3 4" xfId="40333" xr:uid="{00000000-0005-0000-0000-0000FF9B0000}"/>
    <cellStyle name="Normal 57 4 3 5" xfId="40334" xr:uid="{00000000-0005-0000-0000-0000009C0000}"/>
    <cellStyle name="Normal 57 4 4" xfId="40335" xr:uid="{00000000-0005-0000-0000-0000019C0000}"/>
    <cellStyle name="Normal 57 4 4 2" xfId="40336" xr:uid="{00000000-0005-0000-0000-0000029C0000}"/>
    <cellStyle name="Normal 57 4 4 2 2" xfId="40337" xr:uid="{00000000-0005-0000-0000-0000039C0000}"/>
    <cellStyle name="Normal 57 4 4 2 3" xfId="40338" xr:uid="{00000000-0005-0000-0000-0000049C0000}"/>
    <cellStyle name="Normal 57 4 4 3" xfId="40339" xr:uid="{00000000-0005-0000-0000-0000059C0000}"/>
    <cellStyle name="Normal 57 4 4 4" xfId="40340" xr:uid="{00000000-0005-0000-0000-0000069C0000}"/>
    <cellStyle name="Normal 57 4 5" xfId="40341" xr:uid="{00000000-0005-0000-0000-0000079C0000}"/>
    <cellStyle name="Normal 57 4 5 2" xfId="40342" xr:uid="{00000000-0005-0000-0000-0000089C0000}"/>
    <cellStyle name="Normal 57 4 5 3" xfId="40343" xr:uid="{00000000-0005-0000-0000-0000099C0000}"/>
    <cellStyle name="Normal 57 4 6" xfId="40344" xr:uid="{00000000-0005-0000-0000-00000A9C0000}"/>
    <cellStyle name="Normal 57 4 7" xfId="40345" xr:uid="{00000000-0005-0000-0000-00000B9C0000}"/>
    <cellStyle name="Normal 57 5" xfId="40346" xr:uid="{00000000-0005-0000-0000-00000C9C0000}"/>
    <cellStyle name="Normal 57 5 2" xfId="40347" xr:uid="{00000000-0005-0000-0000-00000D9C0000}"/>
    <cellStyle name="Normal 57 5 2 2" xfId="40348" xr:uid="{00000000-0005-0000-0000-00000E9C0000}"/>
    <cellStyle name="Normal 57 5 2 2 2" xfId="40349" xr:uid="{00000000-0005-0000-0000-00000F9C0000}"/>
    <cellStyle name="Normal 57 5 2 2 2 2" xfId="40350" xr:uid="{00000000-0005-0000-0000-0000109C0000}"/>
    <cellStyle name="Normal 57 5 2 2 2 3" xfId="40351" xr:uid="{00000000-0005-0000-0000-0000119C0000}"/>
    <cellStyle name="Normal 57 5 2 2 3" xfId="40352" xr:uid="{00000000-0005-0000-0000-0000129C0000}"/>
    <cellStyle name="Normal 57 5 2 2 4" xfId="40353" xr:uid="{00000000-0005-0000-0000-0000139C0000}"/>
    <cellStyle name="Normal 57 5 2 3" xfId="40354" xr:uid="{00000000-0005-0000-0000-0000149C0000}"/>
    <cellStyle name="Normal 57 5 2 3 2" xfId="40355" xr:uid="{00000000-0005-0000-0000-0000159C0000}"/>
    <cellStyle name="Normal 57 5 2 3 3" xfId="40356" xr:uid="{00000000-0005-0000-0000-0000169C0000}"/>
    <cellStyle name="Normal 57 5 2 4" xfId="40357" xr:uid="{00000000-0005-0000-0000-0000179C0000}"/>
    <cellStyle name="Normal 57 5 2 5" xfId="40358" xr:uid="{00000000-0005-0000-0000-0000189C0000}"/>
    <cellStyle name="Normal 57 5 3" xfId="40359" xr:uid="{00000000-0005-0000-0000-0000199C0000}"/>
    <cellStyle name="Normal 57 5 3 2" xfId="40360" xr:uid="{00000000-0005-0000-0000-00001A9C0000}"/>
    <cellStyle name="Normal 57 5 3 2 2" xfId="40361" xr:uid="{00000000-0005-0000-0000-00001B9C0000}"/>
    <cellStyle name="Normal 57 5 3 2 3" xfId="40362" xr:uid="{00000000-0005-0000-0000-00001C9C0000}"/>
    <cellStyle name="Normal 57 5 3 3" xfId="40363" xr:uid="{00000000-0005-0000-0000-00001D9C0000}"/>
    <cellStyle name="Normal 57 5 3 4" xfId="40364" xr:uid="{00000000-0005-0000-0000-00001E9C0000}"/>
    <cellStyle name="Normal 57 5 4" xfId="40365" xr:uid="{00000000-0005-0000-0000-00001F9C0000}"/>
    <cellStyle name="Normal 57 5 4 2" xfId="40366" xr:uid="{00000000-0005-0000-0000-0000209C0000}"/>
    <cellStyle name="Normal 57 5 4 3" xfId="40367" xr:uid="{00000000-0005-0000-0000-0000219C0000}"/>
    <cellStyle name="Normal 57 5 5" xfId="40368" xr:uid="{00000000-0005-0000-0000-0000229C0000}"/>
    <cellStyle name="Normal 57 5 6" xfId="40369" xr:uid="{00000000-0005-0000-0000-0000239C0000}"/>
    <cellStyle name="Normal 57 6" xfId="40370" xr:uid="{00000000-0005-0000-0000-0000249C0000}"/>
    <cellStyle name="Normal 57 6 2" xfId="40371" xr:uid="{00000000-0005-0000-0000-0000259C0000}"/>
    <cellStyle name="Normal 57 6 2 2" xfId="40372" xr:uid="{00000000-0005-0000-0000-0000269C0000}"/>
    <cellStyle name="Normal 57 6 2 2 2" xfId="40373" xr:uid="{00000000-0005-0000-0000-0000279C0000}"/>
    <cellStyle name="Normal 57 6 2 2 3" xfId="40374" xr:uid="{00000000-0005-0000-0000-0000289C0000}"/>
    <cellStyle name="Normal 57 6 2 3" xfId="40375" xr:uid="{00000000-0005-0000-0000-0000299C0000}"/>
    <cellStyle name="Normal 57 6 2 4" xfId="40376" xr:uid="{00000000-0005-0000-0000-00002A9C0000}"/>
    <cellStyle name="Normal 57 6 3" xfId="40377" xr:uid="{00000000-0005-0000-0000-00002B9C0000}"/>
    <cellStyle name="Normal 57 6 3 2" xfId="40378" xr:uid="{00000000-0005-0000-0000-00002C9C0000}"/>
    <cellStyle name="Normal 57 6 3 3" xfId="40379" xr:uid="{00000000-0005-0000-0000-00002D9C0000}"/>
    <cellStyle name="Normal 57 6 4" xfId="40380" xr:uid="{00000000-0005-0000-0000-00002E9C0000}"/>
    <cellStyle name="Normal 57 6 5" xfId="40381" xr:uid="{00000000-0005-0000-0000-00002F9C0000}"/>
    <cellStyle name="Normal 57 7" xfId="40382" xr:uid="{00000000-0005-0000-0000-0000309C0000}"/>
    <cellStyle name="Normal 57 7 2" xfId="40383" xr:uid="{00000000-0005-0000-0000-0000319C0000}"/>
    <cellStyle name="Normal 57 7 2 2" xfId="40384" xr:uid="{00000000-0005-0000-0000-0000329C0000}"/>
    <cellStyle name="Normal 57 7 2 3" xfId="40385" xr:uid="{00000000-0005-0000-0000-0000339C0000}"/>
    <cellStyle name="Normal 57 7 3" xfId="40386" xr:uid="{00000000-0005-0000-0000-0000349C0000}"/>
    <cellStyle name="Normal 57 7 4" xfId="40387" xr:uid="{00000000-0005-0000-0000-0000359C0000}"/>
    <cellStyle name="Normal 57 8" xfId="40388" xr:uid="{00000000-0005-0000-0000-0000369C0000}"/>
    <cellStyle name="Normal 57 8 2" xfId="40389" xr:uid="{00000000-0005-0000-0000-0000379C0000}"/>
    <cellStyle name="Normal 57 8 3" xfId="40390" xr:uid="{00000000-0005-0000-0000-0000389C0000}"/>
    <cellStyle name="Normal 57 9" xfId="40391" xr:uid="{00000000-0005-0000-0000-0000399C0000}"/>
    <cellStyle name="Normal 58" xfId="40392" xr:uid="{00000000-0005-0000-0000-00003A9C0000}"/>
    <cellStyle name="Normal 58 10" xfId="40393" xr:uid="{00000000-0005-0000-0000-00003B9C0000}"/>
    <cellStyle name="Normal 58 2" xfId="40394" xr:uid="{00000000-0005-0000-0000-00003C9C0000}"/>
    <cellStyle name="Normal 58 2 2" xfId="40395" xr:uid="{00000000-0005-0000-0000-00003D9C0000}"/>
    <cellStyle name="Normal 58 2 2 2" xfId="40396" xr:uid="{00000000-0005-0000-0000-00003E9C0000}"/>
    <cellStyle name="Normal 58 2 2 2 2" xfId="40397" xr:uid="{00000000-0005-0000-0000-00003F9C0000}"/>
    <cellStyle name="Normal 58 2 2 2 2 2" xfId="40398" xr:uid="{00000000-0005-0000-0000-0000409C0000}"/>
    <cellStyle name="Normal 58 2 2 2 2 2 2" xfId="40399" xr:uid="{00000000-0005-0000-0000-0000419C0000}"/>
    <cellStyle name="Normal 58 2 2 2 2 2 3" xfId="40400" xr:uid="{00000000-0005-0000-0000-0000429C0000}"/>
    <cellStyle name="Normal 58 2 2 2 2 3" xfId="40401" xr:uid="{00000000-0005-0000-0000-0000439C0000}"/>
    <cellStyle name="Normal 58 2 2 2 2 4" xfId="40402" xr:uid="{00000000-0005-0000-0000-0000449C0000}"/>
    <cellStyle name="Normal 58 2 2 2 3" xfId="40403" xr:uid="{00000000-0005-0000-0000-0000459C0000}"/>
    <cellStyle name="Normal 58 2 2 2 3 2" xfId="40404" xr:uid="{00000000-0005-0000-0000-0000469C0000}"/>
    <cellStyle name="Normal 58 2 2 2 3 3" xfId="40405" xr:uid="{00000000-0005-0000-0000-0000479C0000}"/>
    <cellStyle name="Normal 58 2 2 2 4" xfId="40406" xr:uid="{00000000-0005-0000-0000-0000489C0000}"/>
    <cellStyle name="Normal 58 2 2 2 5" xfId="40407" xr:uid="{00000000-0005-0000-0000-0000499C0000}"/>
    <cellStyle name="Normal 58 2 2 3" xfId="40408" xr:uid="{00000000-0005-0000-0000-00004A9C0000}"/>
    <cellStyle name="Normal 58 2 2 3 2" xfId="40409" xr:uid="{00000000-0005-0000-0000-00004B9C0000}"/>
    <cellStyle name="Normal 58 2 2 3 2 2" xfId="40410" xr:uid="{00000000-0005-0000-0000-00004C9C0000}"/>
    <cellStyle name="Normal 58 2 2 3 2 3" xfId="40411" xr:uid="{00000000-0005-0000-0000-00004D9C0000}"/>
    <cellStyle name="Normal 58 2 2 3 3" xfId="40412" xr:uid="{00000000-0005-0000-0000-00004E9C0000}"/>
    <cellStyle name="Normal 58 2 2 3 4" xfId="40413" xr:uid="{00000000-0005-0000-0000-00004F9C0000}"/>
    <cellStyle name="Normal 58 2 2 4" xfId="40414" xr:uid="{00000000-0005-0000-0000-0000509C0000}"/>
    <cellStyle name="Normal 58 2 2 4 2" xfId="40415" xr:uid="{00000000-0005-0000-0000-0000519C0000}"/>
    <cellStyle name="Normal 58 2 2 4 3" xfId="40416" xr:uid="{00000000-0005-0000-0000-0000529C0000}"/>
    <cellStyle name="Normal 58 2 2 5" xfId="40417" xr:uid="{00000000-0005-0000-0000-0000539C0000}"/>
    <cellStyle name="Normal 58 2 2 6" xfId="40418" xr:uid="{00000000-0005-0000-0000-0000549C0000}"/>
    <cellStyle name="Normal 58 2 3" xfId="40419" xr:uid="{00000000-0005-0000-0000-0000559C0000}"/>
    <cellStyle name="Normal 58 2 3 2" xfId="40420" xr:uid="{00000000-0005-0000-0000-0000569C0000}"/>
    <cellStyle name="Normal 58 2 3 2 2" xfId="40421" xr:uid="{00000000-0005-0000-0000-0000579C0000}"/>
    <cellStyle name="Normal 58 2 3 2 2 2" xfId="40422" xr:uid="{00000000-0005-0000-0000-0000589C0000}"/>
    <cellStyle name="Normal 58 2 3 2 2 3" xfId="40423" xr:uid="{00000000-0005-0000-0000-0000599C0000}"/>
    <cellStyle name="Normal 58 2 3 2 3" xfId="40424" xr:uid="{00000000-0005-0000-0000-00005A9C0000}"/>
    <cellStyle name="Normal 58 2 3 2 4" xfId="40425" xr:uid="{00000000-0005-0000-0000-00005B9C0000}"/>
    <cellStyle name="Normal 58 2 3 3" xfId="40426" xr:uid="{00000000-0005-0000-0000-00005C9C0000}"/>
    <cellStyle name="Normal 58 2 3 3 2" xfId="40427" xr:uid="{00000000-0005-0000-0000-00005D9C0000}"/>
    <cellStyle name="Normal 58 2 3 3 3" xfId="40428" xr:uid="{00000000-0005-0000-0000-00005E9C0000}"/>
    <cellStyle name="Normal 58 2 3 4" xfId="40429" xr:uid="{00000000-0005-0000-0000-00005F9C0000}"/>
    <cellStyle name="Normal 58 2 3 5" xfId="40430" xr:uid="{00000000-0005-0000-0000-0000609C0000}"/>
    <cellStyle name="Normal 58 2 4" xfId="40431" xr:uid="{00000000-0005-0000-0000-0000619C0000}"/>
    <cellStyle name="Normal 58 2 4 2" xfId="40432" xr:uid="{00000000-0005-0000-0000-0000629C0000}"/>
    <cellStyle name="Normal 58 2 4 2 2" xfId="40433" xr:uid="{00000000-0005-0000-0000-0000639C0000}"/>
    <cellStyle name="Normal 58 2 4 2 3" xfId="40434" xr:uid="{00000000-0005-0000-0000-0000649C0000}"/>
    <cellStyle name="Normal 58 2 4 3" xfId="40435" xr:uid="{00000000-0005-0000-0000-0000659C0000}"/>
    <cellStyle name="Normal 58 2 4 4" xfId="40436" xr:uid="{00000000-0005-0000-0000-0000669C0000}"/>
    <cellStyle name="Normal 58 2 5" xfId="40437" xr:uid="{00000000-0005-0000-0000-0000679C0000}"/>
    <cellStyle name="Normal 58 2 5 2" xfId="40438" xr:uid="{00000000-0005-0000-0000-0000689C0000}"/>
    <cellStyle name="Normal 58 2 5 3" xfId="40439" xr:uid="{00000000-0005-0000-0000-0000699C0000}"/>
    <cellStyle name="Normal 58 2 6" xfId="40440" xr:uid="{00000000-0005-0000-0000-00006A9C0000}"/>
    <cellStyle name="Normal 58 2 7" xfId="40441" xr:uid="{00000000-0005-0000-0000-00006B9C0000}"/>
    <cellStyle name="Normal 58 3" xfId="40442" xr:uid="{00000000-0005-0000-0000-00006C9C0000}"/>
    <cellStyle name="Normal 58 3 2" xfId="40443" xr:uid="{00000000-0005-0000-0000-00006D9C0000}"/>
    <cellStyle name="Normal 58 3 2 2" xfId="40444" xr:uid="{00000000-0005-0000-0000-00006E9C0000}"/>
    <cellStyle name="Normal 58 3 2 2 2" xfId="40445" xr:uid="{00000000-0005-0000-0000-00006F9C0000}"/>
    <cellStyle name="Normal 58 3 2 2 2 2" xfId="40446" xr:uid="{00000000-0005-0000-0000-0000709C0000}"/>
    <cellStyle name="Normal 58 3 2 2 2 2 2" xfId="40447" xr:uid="{00000000-0005-0000-0000-0000719C0000}"/>
    <cellStyle name="Normal 58 3 2 2 2 2 3" xfId="40448" xr:uid="{00000000-0005-0000-0000-0000729C0000}"/>
    <cellStyle name="Normal 58 3 2 2 2 3" xfId="40449" xr:uid="{00000000-0005-0000-0000-0000739C0000}"/>
    <cellStyle name="Normal 58 3 2 2 2 4" xfId="40450" xr:uid="{00000000-0005-0000-0000-0000749C0000}"/>
    <cellStyle name="Normal 58 3 2 2 3" xfId="40451" xr:uid="{00000000-0005-0000-0000-0000759C0000}"/>
    <cellStyle name="Normal 58 3 2 2 3 2" xfId="40452" xr:uid="{00000000-0005-0000-0000-0000769C0000}"/>
    <cellStyle name="Normal 58 3 2 2 3 3" xfId="40453" xr:uid="{00000000-0005-0000-0000-0000779C0000}"/>
    <cellStyle name="Normal 58 3 2 2 4" xfId="40454" xr:uid="{00000000-0005-0000-0000-0000789C0000}"/>
    <cellStyle name="Normal 58 3 2 2 5" xfId="40455" xr:uid="{00000000-0005-0000-0000-0000799C0000}"/>
    <cellStyle name="Normal 58 3 2 3" xfId="40456" xr:uid="{00000000-0005-0000-0000-00007A9C0000}"/>
    <cellStyle name="Normal 58 3 2 3 2" xfId="40457" xr:uid="{00000000-0005-0000-0000-00007B9C0000}"/>
    <cellStyle name="Normal 58 3 2 3 2 2" xfId="40458" xr:uid="{00000000-0005-0000-0000-00007C9C0000}"/>
    <cellStyle name="Normal 58 3 2 3 2 3" xfId="40459" xr:uid="{00000000-0005-0000-0000-00007D9C0000}"/>
    <cellStyle name="Normal 58 3 2 3 3" xfId="40460" xr:uid="{00000000-0005-0000-0000-00007E9C0000}"/>
    <cellStyle name="Normal 58 3 2 3 4" xfId="40461" xr:uid="{00000000-0005-0000-0000-00007F9C0000}"/>
    <cellStyle name="Normal 58 3 2 4" xfId="40462" xr:uid="{00000000-0005-0000-0000-0000809C0000}"/>
    <cellStyle name="Normal 58 3 2 4 2" xfId="40463" xr:uid="{00000000-0005-0000-0000-0000819C0000}"/>
    <cellStyle name="Normal 58 3 2 4 3" xfId="40464" xr:uid="{00000000-0005-0000-0000-0000829C0000}"/>
    <cellStyle name="Normal 58 3 2 5" xfId="40465" xr:uid="{00000000-0005-0000-0000-0000839C0000}"/>
    <cellStyle name="Normal 58 3 2 6" xfId="40466" xr:uid="{00000000-0005-0000-0000-0000849C0000}"/>
    <cellStyle name="Normal 58 3 3" xfId="40467" xr:uid="{00000000-0005-0000-0000-0000859C0000}"/>
    <cellStyle name="Normal 58 3 3 2" xfId="40468" xr:uid="{00000000-0005-0000-0000-0000869C0000}"/>
    <cellStyle name="Normal 58 3 3 2 2" xfId="40469" xr:uid="{00000000-0005-0000-0000-0000879C0000}"/>
    <cellStyle name="Normal 58 3 3 2 2 2" xfId="40470" xr:uid="{00000000-0005-0000-0000-0000889C0000}"/>
    <cellStyle name="Normal 58 3 3 2 2 3" xfId="40471" xr:uid="{00000000-0005-0000-0000-0000899C0000}"/>
    <cellStyle name="Normal 58 3 3 2 3" xfId="40472" xr:uid="{00000000-0005-0000-0000-00008A9C0000}"/>
    <cellStyle name="Normal 58 3 3 2 4" xfId="40473" xr:uid="{00000000-0005-0000-0000-00008B9C0000}"/>
    <cellStyle name="Normal 58 3 3 3" xfId="40474" xr:uid="{00000000-0005-0000-0000-00008C9C0000}"/>
    <cellStyle name="Normal 58 3 3 3 2" xfId="40475" xr:uid="{00000000-0005-0000-0000-00008D9C0000}"/>
    <cellStyle name="Normal 58 3 3 3 3" xfId="40476" xr:uid="{00000000-0005-0000-0000-00008E9C0000}"/>
    <cellStyle name="Normal 58 3 3 4" xfId="40477" xr:uid="{00000000-0005-0000-0000-00008F9C0000}"/>
    <cellStyle name="Normal 58 3 3 5" xfId="40478" xr:uid="{00000000-0005-0000-0000-0000909C0000}"/>
    <cellStyle name="Normal 58 3 4" xfId="40479" xr:uid="{00000000-0005-0000-0000-0000919C0000}"/>
    <cellStyle name="Normal 58 3 4 2" xfId="40480" xr:uid="{00000000-0005-0000-0000-0000929C0000}"/>
    <cellStyle name="Normal 58 3 4 2 2" xfId="40481" xr:uid="{00000000-0005-0000-0000-0000939C0000}"/>
    <cellStyle name="Normal 58 3 4 2 3" xfId="40482" xr:uid="{00000000-0005-0000-0000-0000949C0000}"/>
    <cellStyle name="Normal 58 3 4 3" xfId="40483" xr:uid="{00000000-0005-0000-0000-0000959C0000}"/>
    <cellStyle name="Normal 58 3 4 4" xfId="40484" xr:uid="{00000000-0005-0000-0000-0000969C0000}"/>
    <cellStyle name="Normal 58 3 5" xfId="40485" xr:uid="{00000000-0005-0000-0000-0000979C0000}"/>
    <cellStyle name="Normal 58 3 5 2" xfId="40486" xr:uid="{00000000-0005-0000-0000-0000989C0000}"/>
    <cellStyle name="Normal 58 3 5 3" xfId="40487" xr:uid="{00000000-0005-0000-0000-0000999C0000}"/>
    <cellStyle name="Normal 58 3 6" xfId="40488" xr:uid="{00000000-0005-0000-0000-00009A9C0000}"/>
    <cellStyle name="Normal 58 3 7" xfId="40489" xr:uid="{00000000-0005-0000-0000-00009B9C0000}"/>
    <cellStyle name="Normal 58 4" xfId="40490" xr:uid="{00000000-0005-0000-0000-00009C9C0000}"/>
    <cellStyle name="Normal 58 4 2" xfId="40491" xr:uid="{00000000-0005-0000-0000-00009D9C0000}"/>
    <cellStyle name="Normal 58 4 2 2" xfId="40492" xr:uid="{00000000-0005-0000-0000-00009E9C0000}"/>
    <cellStyle name="Normal 58 4 2 2 2" xfId="40493" xr:uid="{00000000-0005-0000-0000-00009F9C0000}"/>
    <cellStyle name="Normal 58 4 2 2 2 2" xfId="40494" xr:uid="{00000000-0005-0000-0000-0000A09C0000}"/>
    <cellStyle name="Normal 58 4 2 2 2 2 2" xfId="40495" xr:uid="{00000000-0005-0000-0000-0000A19C0000}"/>
    <cellStyle name="Normal 58 4 2 2 2 2 3" xfId="40496" xr:uid="{00000000-0005-0000-0000-0000A29C0000}"/>
    <cellStyle name="Normal 58 4 2 2 2 3" xfId="40497" xr:uid="{00000000-0005-0000-0000-0000A39C0000}"/>
    <cellStyle name="Normal 58 4 2 2 2 4" xfId="40498" xr:uid="{00000000-0005-0000-0000-0000A49C0000}"/>
    <cellStyle name="Normal 58 4 2 2 3" xfId="40499" xr:uid="{00000000-0005-0000-0000-0000A59C0000}"/>
    <cellStyle name="Normal 58 4 2 2 3 2" xfId="40500" xr:uid="{00000000-0005-0000-0000-0000A69C0000}"/>
    <cellStyle name="Normal 58 4 2 2 3 3" xfId="40501" xr:uid="{00000000-0005-0000-0000-0000A79C0000}"/>
    <cellStyle name="Normal 58 4 2 2 4" xfId="40502" xr:uid="{00000000-0005-0000-0000-0000A89C0000}"/>
    <cellStyle name="Normal 58 4 2 2 5" xfId="40503" xr:uid="{00000000-0005-0000-0000-0000A99C0000}"/>
    <cellStyle name="Normal 58 4 2 3" xfId="40504" xr:uid="{00000000-0005-0000-0000-0000AA9C0000}"/>
    <cellStyle name="Normal 58 4 2 3 2" xfId="40505" xr:uid="{00000000-0005-0000-0000-0000AB9C0000}"/>
    <cellStyle name="Normal 58 4 2 3 2 2" xfId="40506" xr:uid="{00000000-0005-0000-0000-0000AC9C0000}"/>
    <cellStyle name="Normal 58 4 2 3 2 3" xfId="40507" xr:uid="{00000000-0005-0000-0000-0000AD9C0000}"/>
    <cellStyle name="Normal 58 4 2 3 3" xfId="40508" xr:uid="{00000000-0005-0000-0000-0000AE9C0000}"/>
    <cellStyle name="Normal 58 4 2 3 4" xfId="40509" xr:uid="{00000000-0005-0000-0000-0000AF9C0000}"/>
    <cellStyle name="Normal 58 4 2 4" xfId="40510" xr:uid="{00000000-0005-0000-0000-0000B09C0000}"/>
    <cellStyle name="Normal 58 4 2 4 2" xfId="40511" xr:uid="{00000000-0005-0000-0000-0000B19C0000}"/>
    <cellStyle name="Normal 58 4 2 4 3" xfId="40512" xr:uid="{00000000-0005-0000-0000-0000B29C0000}"/>
    <cellStyle name="Normal 58 4 2 5" xfId="40513" xr:uid="{00000000-0005-0000-0000-0000B39C0000}"/>
    <cellStyle name="Normal 58 4 2 6" xfId="40514" xr:uid="{00000000-0005-0000-0000-0000B49C0000}"/>
    <cellStyle name="Normal 58 4 3" xfId="40515" xr:uid="{00000000-0005-0000-0000-0000B59C0000}"/>
    <cellStyle name="Normal 58 4 3 2" xfId="40516" xr:uid="{00000000-0005-0000-0000-0000B69C0000}"/>
    <cellStyle name="Normal 58 4 3 2 2" xfId="40517" xr:uid="{00000000-0005-0000-0000-0000B79C0000}"/>
    <cellStyle name="Normal 58 4 3 2 2 2" xfId="40518" xr:uid="{00000000-0005-0000-0000-0000B89C0000}"/>
    <cellStyle name="Normal 58 4 3 2 2 3" xfId="40519" xr:uid="{00000000-0005-0000-0000-0000B99C0000}"/>
    <cellStyle name="Normal 58 4 3 2 3" xfId="40520" xr:uid="{00000000-0005-0000-0000-0000BA9C0000}"/>
    <cellStyle name="Normal 58 4 3 2 4" xfId="40521" xr:uid="{00000000-0005-0000-0000-0000BB9C0000}"/>
    <cellStyle name="Normal 58 4 3 3" xfId="40522" xr:uid="{00000000-0005-0000-0000-0000BC9C0000}"/>
    <cellStyle name="Normal 58 4 3 3 2" xfId="40523" xr:uid="{00000000-0005-0000-0000-0000BD9C0000}"/>
    <cellStyle name="Normal 58 4 3 3 3" xfId="40524" xr:uid="{00000000-0005-0000-0000-0000BE9C0000}"/>
    <cellStyle name="Normal 58 4 3 4" xfId="40525" xr:uid="{00000000-0005-0000-0000-0000BF9C0000}"/>
    <cellStyle name="Normal 58 4 3 5" xfId="40526" xr:uid="{00000000-0005-0000-0000-0000C09C0000}"/>
    <cellStyle name="Normal 58 4 4" xfId="40527" xr:uid="{00000000-0005-0000-0000-0000C19C0000}"/>
    <cellStyle name="Normal 58 4 4 2" xfId="40528" xr:uid="{00000000-0005-0000-0000-0000C29C0000}"/>
    <cellStyle name="Normal 58 4 4 2 2" xfId="40529" xr:uid="{00000000-0005-0000-0000-0000C39C0000}"/>
    <cellStyle name="Normal 58 4 4 2 3" xfId="40530" xr:uid="{00000000-0005-0000-0000-0000C49C0000}"/>
    <cellStyle name="Normal 58 4 4 3" xfId="40531" xr:uid="{00000000-0005-0000-0000-0000C59C0000}"/>
    <cellStyle name="Normal 58 4 4 4" xfId="40532" xr:uid="{00000000-0005-0000-0000-0000C69C0000}"/>
    <cellStyle name="Normal 58 4 5" xfId="40533" xr:uid="{00000000-0005-0000-0000-0000C79C0000}"/>
    <cellStyle name="Normal 58 4 5 2" xfId="40534" xr:uid="{00000000-0005-0000-0000-0000C89C0000}"/>
    <cellStyle name="Normal 58 4 5 3" xfId="40535" xr:uid="{00000000-0005-0000-0000-0000C99C0000}"/>
    <cellStyle name="Normal 58 4 6" xfId="40536" xr:uid="{00000000-0005-0000-0000-0000CA9C0000}"/>
    <cellStyle name="Normal 58 4 7" xfId="40537" xr:uid="{00000000-0005-0000-0000-0000CB9C0000}"/>
    <cellStyle name="Normal 58 5" xfId="40538" xr:uid="{00000000-0005-0000-0000-0000CC9C0000}"/>
    <cellStyle name="Normal 58 5 2" xfId="40539" xr:uid="{00000000-0005-0000-0000-0000CD9C0000}"/>
    <cellStyle name="Normal 58 5 2 2" xfId="40540" xr:uid="{00000000-0005-0000-0000-0000CE9C0000}"/>
    <cellStyle name="Normal 58 5 2 2 2" xfId="40541" xr:uid="{00000000-0005-0000-0000-0000CF9C0000}"/>
    <cellStyle name="Normal 58 5 2 2 2 2" xfId="40542" xr:uid="{00000000-0005-0000-0000-0000D09C0000}"/>
    <cellStyle name="Normal 58 5 2 2 2 3" xfId="40543" xr:uid="{00000000-0005-0000-0000-0000D19C0000}"/>
    <cellStyle name="Normal 58 5 2 2 3" xfId="40544" xr:uid="{00000000-0005-0000-0000-0000D29C0000}"/>
    <cellStyle name="Normal 58 5 2 2 4" xfId="40545" xr:uid="{00000000-0005-0000-0000-0000D39C0000}"/>
    <cellStyle name="Normal 58 5 2 3" xfId="40546" xr:uid="{00000000-0005-0000-0000-0000D49C0000}"/>
    <cellStyle name="Normal 58 5 2 3 2" xfId="40547" xr:uid="{00000000-0005-0000-0000-0000D59C0000}"/>
    <cellStyle name="Normal 58 5 2 3 3" xfId="40548" xr:uid="{00000000-0005-0000-0000-0000D69C0000}"/>
    <cellStyle name="Normal 58 5 2 4" xfId="40549" xr:uid="{00000000-0005-0000-0000-0000D79C0000}"/>
    <cellStyle name="Normal 58 5 2 5" xfId="40550" xr:uid="{00000000-0005-0000-0000-0000D89C0000}"/>
    <cellStyle name="Normal 58 5 3" xfId="40551" xr:uid="{00000000-0005-0000-0000-0000D99C0000}"/>
    <cellStyle name="Normal 58 5 3 2" xfId="40552" xr:uid="{00000000-0005-0000-0000-0000DA9C0000}"/>
    <cellStyle name="Normal 58 5 3 2 2" xfId="40553" xr:uid="{00000000-0005-0000-0000-0000DB9C0000}"/>
    <cellStyle name="Normal 58 5 3 2 3" xfId="40554" xr:uid="{00000000-0005-0000-0000-0000DC9C0000}"/>
    <cellStyle name="Normal 58 5 3 3" xfId="40555" xr:uid="{00000000-0005-0000-0000-0000DD9C0000}"/>
    <cellStyle name="Normal 58 5 3 4" xfId="40556" xr:uid="{00000000-0005-0000-0000-0000DE9C0000}"/>
    <cellStyle name="Normal 58 5 4" xfId="40557" xr:uid="{00000000-0005-0000-0000-0000DF9C0000}"/>
    <cellStyle name="Normal 58 5 4 2" xfId="40558" xr:uid="{00000000-0005-0000-0000-0000E09C0000}"/>
    <cellStyle name="Normal 58 5 4 3" xfId="40559" xr:uid="{00000000-0005-0000-0000-0000E19C0000}"/>
    <cellStyle name="Normal 58 5 5" xfId="40560" xr:uid="{00000000-0005-0000-0000-0000E29C0000}"/>
    <cellStyle name="Normal 58 5 6" xfId="40561" xr:uid="{00000000-0005-0000-0000-0000E39C0000}"/>
    <cellStyle name="Normal 58 6" xfId="40562" xr:uid="{00000000-0005-0000-0000-0000E49C0000}"/>
    <cellStyle name="Normal 58 6 2" xfId="40563" xr:uid="{00000000-0005-0000-0000-0000E59C0000}"/>
    <cellStyle name="Normal 58 6 2 2" xfId="40564" xr:uid="{00000000-0005-0000-0000-0000E69C0000}"/>
    <cellStyle name="Normal 58 6 2 2 2" xfId="40565" xr:uid="{00000000-0005-0000-0000-0000E79C0000}"/>
    <cellStyle name="Normal 58 6 2 2 3" xfId="40566" xr:uid="{00000000-0005-0000-0000-0000E89C0000}"/>
    <cellStyle name="Normal 58 6 2 3" xfId="40567" xr:uid="{00000000-0005-0000-0000-0000E99C0000}"/>
    <cellStyle name="Normal 58 6 2 4" xfId="40568" xr:uid="{00000000-0005-0000-0000-0000EA9C0000}"/>
    <cellStyle name="Normal 58 6 3" xfId="40569" xr:uid="{00000000-0005-0000-0000-0000EB9C0000}"/>
    <cellStyle name="Normal 58 6 3 2" xfId="40570" xr:uid="{00000000-0005-0000-0000-0000EC9C0000}"/>
    <cellStyle name="Normal 58 6 3 3" xfId="40571" xr:uid="{00000000-0005-0000-0000-0000ED9C0000}"/>
    <cellStyle name="Normal 58 6 4" xfId="40572" xr:uid="{00000000-0005-0000-0000-0000EE9C0000}"/>
    <cellStyle name="Normal 58 6 5" xfId="40573" xr:uid="{00000000-0005-0000-0000-0000EF9C0000}"/>
    <cellStyle name="Normal 58 7" xfId="40574" xr:uid="{00000000-0005-0000-0000-0000F09C0000}"/>
    <cellStyle name="Normal 58 7 2" xfId="40575" xr:uid="{00000000-0005-0000-0000-0000F19C0000}"/>
    <cellStyle name="Normal 58 7 2 2" xfId="40576" xr:uid="{00000000-0005-0000-0000-0000F29C0000}"/>
    <cellStyle name="Normal 58 7 2 3" xfId="40577" xr:uid="{00000000-0005-0000-0000-0000F39C0000}"/>
    <cellStyle name="Normal 58 7 3" xfId="40578" xr:uid="{00000000-0005-0000-0000-0000F49C0000}"/>
    <cellStyle name="Normal 58 7 4" xfId="40579" xr:uid="{00000000-0005-0000-0000-0000F59C0000}"/>
    <cellStyle name="Normal 58 8" xfId="40580" xr:uid="{00000000-0005-0000-0000-0000F69C0000}"/>
    <cellStyle name="Normal 58 8 2" xfId="40581" xr:uid="{00000000-0005-0000-0000-0000F79C0000}"/>
    <cellStyle name="Normal 58 8 3" xfId="40582" xr:uid="{00000000-0005-0000-0000-0000F89C0000}"/>
    <cellStyle name="Normal 58 9" xfId="40583" xr:uid="{00000000-0005-0000-0000-0000F99C0000}"/>
    <cellStyle name="Normal 59" xfId="40584" xr:uid="{00000000-0005-0000-0000-0000FA9C0000}"/>
    <cellStyle name="Normal 59 10" xfId="40585" xr:uid="{00000000-0005-0000-0000-0000FB9C0000}"/>
    <cellStyle name="Normal 59 2" xfId="40586" xr:uid="{00000000-0005-0000-0000-0000FC9C0000}"/>
    <cellStyle name="Normal 59 2 2" xfId="40587" xr:uid="{00000000-0005-0000-0000-0000FD9C0000}"/>
    <cellStyle name="Normal 59 2 2 2" xfId="40588" xr:uid="{00000000-0005-0000-0000-0000FE9C0000}"/>
    <cellStyle name="Normal 59 2 2 2 2" xfId="40589" xr:uid="{00000000-0005-0000-0000-0000FF9C0000}"/>
    <cellStyle name="Normal 59 2 2 2 2 2" xfId="40590" xr:uid="{00000000-0005-0000-0000-0000009D0000}"/>
    <cellStyle name="Normal 59 2 2 2 2 2 2" xfId="40591" xr:uid="{00000000-0005-0000-0000-0000019D0000}"/>
    <cellStyle name="Normal 59 2 2 2 2 2 3" xfId="40592" xr:uid="{00000000-0005-0000-0000-0000029D0000}"/>
    <cellStyle name="Normal 59 2 2 2 2 3" xfId="40593" xr:uid="{00000000-0005-0000-0000-0000039D0000}"/>
    <cellStyle name="Normal 59 2 2 2 2 4" xfId="40594" xr:uid="{00000000-0005-0000-0000-0000049D0000}"/>
    <cellStyle name="Normal 59 2 2 2 3" xfId="40595" xr:uid="{00000000-0005-0000-0000-0000059D0000}"/>
    <cellStyle name="Normal 59 2 2 2 3 2" xfId="40596" xr:uid="{00000000-0005-0000-0000-0000069D0000}"/>
    <cellStyle name="Normal 59 2 2 2 3 3" xfId="40597" xr:uid="{00000000-0005-0000-0000-0000079D0000}"/>
    <cellStyle name="Normal 59 2 2 2 4" xfId="40598" xr:uid="{00000000-0005-0000-0000-0000089D0000}"/>
    <cellStyle name="Normal 59 2 2 2 5" xfId="40599" xr:uid="{00000000-0005-0000-0000-0000099D0000}"/>
    <cellStyle name="Normal 59 2 2 3" xfId="40600" xr:uid="{00000000-0005-0000-0000-00000A9D0000}"/>
    <cellStyle name="Normal 59 2 2 3 2" xfId="40601" xr:uid="{00000000-0005-0000-0000-00000B9D0000}"/>
    <cellStyle name="Normal 59 2 2 3 2 2" xfId="40602" xr:uid="{00000000-0005-0000-0000-00000C9D0000}"/>
    <cellStyle name="Normal 59 2 2 3 2 3" xfId="40603" xr:uid="{00000000-0005-0000-0000-00000D9D0000}"/>
    <cellStyle name="Normal 59 2 2 3 3" xfId="40604" xr:uid="{00000000-0005-0000-0000-00000E9D0000}"/>
    <cellStyle name="Normal 59 2 2 3 4" xfId="40605" xr:uid="{00000000-0005-0000-0000-00000F9D0000}"/>
    <cellStyle name="Normal 59 2 2 4" xfId="40606" xr:uid="{00000000-0005-0000-0000-0000109D0000}"/>
    <cellStyle name="Normal 59 2 2 4 2" xfId="40607" xr:uid="{00000000-0005-0000-0000-0000119D0000}"/>
    <cellStyle name="Normal 59 2 2 4 3" xfId="40608" xr:uid="{00000000-0005-0000-0000-0000129D0000}"/>
    <cellStyle name="Normal 59 2 2 5" xfId="40609" xr:uid="{00000000-0005-0000-0000-0000139D0000}"/>
    <cellStyle name="Normal 59 2 2 6" xfId="40610" xr:uid="{00000000-0005-0000-0000-0000149D0000}"/>
    <cellStyle name="Normal 59 2 3" xfId="40611" xr:uid="{00000000-0005-0000-0000-0000159D0000}"/>
    <cellStyle name="Normal 59 2 3 2" xfId="40612" xr:uid="{00000000-0005-0000-0000-0000169D0000}"/>
    <cellStyle name="Normal 59 2 3 2 2" xfId="40613" xr:uid="{00000000-0005-0000-0000-0000179D0000}"/>
    <cellStyle name="Normal 59 2 3 2 2 2" xfId="40614" xr:uid="{00000000-0005-0000-0000-0000189D0000}"/>
    <cellStyle name="Normal 59 2 3 2 2 3" xfId="40615" xr:uid="{00000000-0005-0000-0000-0000199D0000}"/>
    <cellStyle name="Normal 59 2 3 2 3" xfId="40616" xr:uid="{00000000-0005-0000-0000-00001A9D0000}"/>
    <cellStyle name="Normal 59 2 3 2 4" xfId="40617" xr:uid="{00000000-0005-0000-0000-00001B9D0000}"/>
    <cellStyle name="Normal 59 2 3 3" xfId="40618" xr:uid="{00000000-0005-0000-0000-00001C9D0000}"/>
    <cellStyle name="Normal 59 2 3 3 2" xfId="40619" xr:uid="{00000000-0005-0000-0000-00001D9D0000}"/>
    <cellStyle name="Normal 59 2 3 3 3" xfId="40620" xr:uid="{00000000-0005-0000-0000-00001E9D0000}"/>
    <cellStyle name="Normal 59 2 3 4" xfId="40621" xr:uid="{00000000-0005-0000-0000-00001F9D0000}"/>
    <cellStyle name="Normal 59 2 3 5" xfId="40622" xr:uid="{00000000-0005-0000-0000-0000209D0000}"/>
    <cellStyle name="Normal 59 2 4" xfId="40623" xr:uid="{00000000-0005-0000-0000-0000219D0000}"/>
    <cellStyle name="Normal 59 2 4 2" xfId="40624" xr:uid="{00000000-0005-0000-0000-0000229D0000}"/>
    <cellStyle name="Normal 59 2 4 2 2" xfId="40625" xr:uid="{00000000-0005-0000-0000-0000239D0000}"/>
    <cellStyle name="Normal 59 2 4 2 3" xfId="40626" xr:uid="{00000000-0005-0000-0000-0000249D0000}"/>
    <cellStyle name="Normal 59 2 4 3" xfId="40627" xr:uid="{00000000-0005-0000-0000-0000259D0000}"/>
    <cellStyle name="Normal 59 2 4 4" xfId="40628" xr:uid="{00000000-0005-0000-0000-0000269D0000}"/>
    <cellStyle name="Normal 59 2 5" xfId="40629" xr:uid="{00000000-0005-0000-0000-0000279D0000}"/>
    <cellStyle name="Normal 59 2 5 2" xfId="40630" xr:uid="{00000000-0005-0000-0000-0000289D0000}"/>
    <cellStyle name="Normal 59 2 5 3" xfId="40631" xr:uid="{00000000-0005-0000-0000-0000299D0000}"/>
    <cellStyle name="Normal 59 2 6" xfId="40632" xr:uid="{00000000-0005-0000-0000-00002A9D0000}"/>
    <cellStyle name="Normal 59 2 7" xfId="40633" xr:uid="{00000000-0005-0000-0000-00002B9D0000}"/>
    <cellStyle name="Normal 59 3" xfId="40634" xr:uid="{00000000-0005-0000-0000-00002C9D0000}"/>
    <cellStyle name="Normal 59 3 2" xfId="40635" xr:uid="{00000000-0005-0000-0000-00002D9D0000}"/>
    <cellStyle name="Normal 59 3 2 2" xfId="40636" xr:uid="{00000000-0005-0000-0000-00002E9D0000}"/>
    <cellStyle name="Normal 59 3 2 2 2" xfId="40637" xr:uid="{00000000-0005-0000-0000-00002F9D0000}"/>
    <cellStyle name="Normal 59 3 2 2 2 2" xfId="40638" xr:uid="{00000000-0005-0000-0000-0000309D0000}"/>
    <cellStyle name="Normal 59 3 2 2 2 2 2" xfId="40639" xr:uid="{00000000-0005-0000-0000-0000319D0000}"/>
    <cellStyle name="Normal 59 3 2 2 2 2 3" xfId="40640" xr:uid="{00000000-0005-0000-0000-0000329D0000}"/>
    <cellStyle name="Normal 59 3 2 2 2 3" xfId="40641" xr:uid="{00000000-0005-0000-0000-0000339D0000}"/>
    <cellStyle name="Normal 59 3 2 2 2 4" xfId="40642" xr:uid="{00000000-0005-0000-0000-0000349D0000}"/>
    <cellStyle name="Normal 59 3 2 2 3" xfId="40643" xr:uid="{00000000-0005-0000-0000-0000359D0000}"/>
    <cellStyle name="Normal 59 3 2 2 3 2" xfId="40644" xr:uid="{00000000-0005-0000-0000-0000369D0000}"/>
    <cellStyle name="Normal 59 3 2 2 3 3" xfId="40645" xr:uid="{00000000-0005-0000-0000-0000379D0000}"/>
    <cellStyle name="Normal 59 3 2 2 4" xfId="40646" xr:uid="{00000000-0005-0000-0000-0000389D0000}"/>
    <cellStyle name="Normal 59 3 2 2 5" xfId="40647" xr:uid="{00000000-0005-0000-0000-0000399D0000}"/>
    <cellStyle name="Normal 59 3 2 3" xfId="40648" xr:uid="{00000000-0005-0000-0000-00003A9D0000}"/>
    <cellStyle name="Normal 59 3 2 3 2" xfId="40649" xr:uid="{00000000-0005-0000-0000-00003B9D0000}"/>
    <cellStyle name="Normal 59 3 2 3 2 2" xfId="40650" xr:uid="{00000000-0005-0000-0000-00003C9D0000}"/>
    <cellStyle name="Normal 59 3 2 3 2 3" xfId="40651" xr:uid="{00000000-0005-0000-0000-00003D9D0000}"/>
    <cellStyle name="Normal 59 3 2 3 3" xfId="40652" xr:uid="{00000000-0005-0000-0000-00003E9D0000}"/>
    <cellStyle name="Normal 59 3 2 3 4" xfId="40653" xr:uid="{00000000-0005-0000-0000-00003F9D0000}"/>
    <cellStyle name="Normal 59 3 2 4" xfId="40654" xr:uid="{00000000-0005-0000-0000-0000409D0000}"/>
    <cellStyle name="Normal 59 3 2 4 2" xfId="40655" xr:uid="{00000000-0005-0000-0000-0000419D0000}"/>
    <cellStyle name="Normal 59 3 2 4 3" xfId="40656" xr:uid="{00000000-0005-0000-0000-0000429D0000}"/>
    <cellStyle name="Normal 59 3 2 5" xfId="40657" xr:uid="{00000000-0005-0000-0000-0000439D0000}"/>
    <cellStyle name="Normal 59 3 2 6" xfId="40658" xr:uid="{00000000-0005-0000-0000-0000449D0000}"/>
    <cellStyle name="Normal 59 3 3" xfId="40659" xr:uid="{00000000-0005-0000-0000-0000459D0000}"/>
    <cellStyle name="Normal 59 3 3 2" xfId="40660" xr:uid="{00000000-0005-0000-0000-0000469D0000}"/>
    <cellStyle name="Normal 59 3 3 2 2" xfId="40661" xr:uid="{00000000-0005-0000-0000-0000479D0000}"/>
    <cellStyle name="Normal 59 3 3 2 2 2" xfId="40662" xr:uid="{00000000-0005-0000-0000-0000489D0000}"/>
    <cellStyle name="Normal 59 3 3 2 2 3" xfId="40663" xr:uid="{00000000-0005-0000-0000-0000499D0000}"/>
    <cellStyle name="Normal 59 3 3 2 3" xfId="40664" xr:uid="{00000000-0005-0000-0000-00004A9D0000}"/>
    <cellStyle name="Normal 59 3 3 2 4" xfId="40665" xr:uid="{00000000-0005-0000-0000-00004B9D0000}"/>
    <cellStyle name="Normal 59 3 3 3" xfId="40666" xr:uid="{00000000-0005-0000-0000-00004C9D0000}"/>
    <cellStyle name="Normal 59 3 3 3 2" xfId="40667" xr:uid="{00000000-0005-0000-0000-00004D9D0000}"/>
    <cellStyle name="Normal 59 3 3 3 3" xfId="40668" xr:uid="{00000000-0005-0000-0000-00004E9D0000}"/>
    <cellStyle name="Normal 59 3 3 4" xfId="40669" xr:uid="{00000000-0005-0000-0000-00004F9D0000}"/>
    <cellStyle name="Normal 59 3 3 5" xfId="40670" xr:uid="{00000000-0005-0000-0000-0000509D0000}"/>
    <cellStyle name="Normal 59 3 4" xfId="40671" xr:uid="{00000000-0005-0000-0000-0000519D0000}"/>
    <cellStyle name="Normal 59 3 4 2" xfId="40672" xr:uid="{00000000-0005-0000-0000-0000529D0000}"/>
    <cellStyle name="Normal 59 3 4 2 2" xfId="40673" xr:uid="{00000000-0005-0000-0000-0000539D0000}"/>
    <cellStyle name="Normal 59 3 4 2 3" xfId="40674" xr:uid="{00000000-0005-0000-0000-0000549D0000}"/>
    <cellStyle name="Normal 59 3 4 3" xfId="40675" xr:uid="{00000000-0005-0000-0000-0000559D0000}"/>
    <cellStyle name="Normal 59 3 4 4" xfId="40676" xr:uid="{00000000-0005-0000-0000-0000569D0000}"/>
    <cellStyle name="Normal 59 3 5" xfId="40677" xr:uid="{00000000-0005-0000-0000-0000579D0000}"/>
    <cellStyle name="Normal 59 3 5 2" xfId="40678" xr:uid="{00000000-0005-0000-0000-0000589D0000}"/>
    <cellStyle name="Normal 59 3 5 3" xfId="40679" xr:uid="{00000000-0005-0000-0000-0000599D0000}"/>
    <cellStyle name="Normal 59 3 6" xfId="40680" xr:uid="{00000000-0005-0000-0000-00005A9D0000}"/>
    <cellStyle name="Normal 59 3 7" xfId="40681" xr:uid="{00000000-0005-0000-0000-00005B9D0000}"/>
    <cellStyle name="Normal 59 4" xfId="40682" xr:uid="{00000000-0005-0000-0000-00005C9D0000}"/>
    <cellStyle name="Normal 59 4 2" xfId="40683" xr:uid="{00000000-0005-0000-0000-00005D9D0000}"/>
    <cellStyle name="Normal 59 4 2 2" xfId="40684" xr:uid="{00000000-0005-0000-0000-00005E9D0000}"/>
    <cellStyle name="Normal 59 4 2 2 2" xfId="40685" xr:uid="{00000000-0005-0000-0000-00005F9D0000}"/>
    <cellStyle name="Normal 59 4 2 2 2 2" xfId="40686" xr:uid="{00000000-0005-0000-0000-0000609D0000}"/>
    <cellStyle name="Normal 59 4 2 2 2 2 2" xfId="40687" xr:uid="{00000000-0005-0000-0000-0000619D0000}"/>
    <cellStyle name="Normal 59 4 2 2 2 2 3" xfId="40688" xr:uid="{00000000-0005-0000-0000-0000629D0000}"/>
    <cellStyle name="Normal 59 4 2 2 2 3" xfId="40689" xr:uid="{00000000-0005-0000-0000-0000639D0000}"/>
    <cellStyle name="Normal 59 4 2 2 2 4" xfId="40690" xr:uid="{00000000-0005-0000-0000-0000649D0000}"/>
    <cellStyle name="Normal 59 4 2 2 3" xfId="40691" xr:uid="{00000000-0005-0000-0000-0000659D0000}"/>
    <cellStyle name="Normal 59 4 2 2 3 2" xfId="40692" xr:uid="{00000000-0005-0000-0000-0000669D0000}"/>
    <cellStyle name="Normal 59 4 2 2 3 3" xfId="40693" xr:uid="{00000000-0005-0000-0000-0000679D0000}"/>
    <cellStyle name="Normal 59 4 2 2 4" xfId="40694" xr:uid="{00000000-0005-0000-0000-0000689D0000}"/>
    <cellStyle name="Normal 59 4 2 2 5" xfId="40695" xr:uid="{00000000-0005-0000-0000-0000699D0000}"/>
    <cellStyle name="Normal 59 4 2 3" xfId="40696" xr:uid="{00000000-0005-0000-0000-00006A9D0000}"/>
    <cellStyle name="Normal 59 4 2 3 2" xfId="40697" xr:uid="{00000000-0005-0000-0000-00006B9D0000}"/>
    <cellStyle name="Normal 59 4 2 3 2 2" xfId="40698" xr:uid="{00000000-0005-0000-0000-00006C9D0000}"/>
    <cellStyle name="Normal 59 4 2 3 2 3" xfId="40699" xr:uid="{00000000-0005-0000-0000-00006D9D0000}"/>
    <cellStyle name="Normal 59 4 2 3 3" xfId="40700" xr:uid="{00000000-0005-0000-0000-00006E9D0000}"/>
    <cellStyle name="Normal 59 4 2 3 4" xfId="40701" xr:uid="{00000000-0005-0000-0000-00006F9D0000}"/>
    <cellStyle name="Normal 59 4 2 4" xfId="40702" xr:uid="{00000000-0005-0000-0000-0000709D0000}"/>
    <cellStyle name="Normal 59 4 2 4 2" xfId="40703" xr:uid="{00000000-0005-0000-0000-0000719D0000}"/>
    <cellStyle name="Normal 59 4 2 4 3" xfId="40704" xr:uid="{00000000-0005-0000-0000-0000729D0000}"/>
    <cellStyle name="Normal 59 4 2 5" xfId="40705" xr:uid="{00000000-0005-0000-0000-0000739D0000}"/>
    <cellStyle name="Normal 59 4 2 6" xfId="40706" xr:uid="{00000000-0005-0000-0000-0000749D0000}"/>
    <cellStyle name="Normal 59 4 3" xfId="40707" xr:uid="{00000000-0005-0000-0000-0000759D0000}"/>
    <cellStyle name="Normal 59 4 3 2" xfId="40708" xr:uid="{00000000-0005-0000-0000-0000769D0000}"/>
    <cellStyle name="Normal 59 4 3 2 2" xfId="40709" xr:uid="{00000000-0005-0000-0000-0000779D0000}"/>
    <cellStyle name="Normal 59 4 3 2 2 2" xfId="40710" xr:uid="{00000000-0005-0000-0000-0000789D0000}"/>
    <cellStyle name="Normal 59 4 3 2 2 3" xfId="40711" xr:uid="{00000000-0005-0000-0000-0000799D0000}"/>
    <cellStyle name="Normal 59 4 3 2 3" xfId="40712" xr:uid="{00000000-0005-0000-0000-00007A9D0000}"/>
    <cellStyle name="Normal 59 4 3 2 4" xfId="40713" xr:uid="{00000000-0005-0000-0000-00007B9D0000}"/>
    <cellStyle name="Normal 59 4 3 3" xfId="40714" xr:uid="{00000000-0005-0000-0000-00007C9D0000}"/>
    <cellStyle name="Normal 59 4 3 3 2" xfId="40715" xr:uid="{00000000-0005-0000-0000-00007D9D0000}"/>
    <cellStyle name="Normal 59 4 3 3 3" xfId="40716" xr:uid="{00000000-0005-0000-0000-00007E9D0000}"/>
    <cellStyle name="Normal 59 4 3 4" xfId="40717" xr:uid="{00000000-0005-0000-0000-00007F9D0000}"/>
    <cellStyle name="Normal 59 4 3 5" xfId="40718" xr:uid="{00000000-0005-0000-0000-0000809D0000}"/>
    <cellStyle name="Normal 59 4 4" xfId="40719" xr:uid="{00000000-0005-0000-0000-0000819D0000}"/>
    <cellStyle name="Normal 59 4 4 2" xfId="40720" xr:uid="{00000000-0005-0000-0000-0000829D0000}"/>
    <cellStyle name="Normal 59 4 4 2 2" xfId="40721" xr:uid="{00000000-0005-0000-0000-0000839D0000}"/>
    <cellStyle name="Normal 59 4 4 2 3" xfId="40722" xr:uid="{00000000-0005-0000-0000-0000849D0000}"/>
    <cellStyle name="Normal 59 4 4 3" xfId="40723" xr:uid="{00000000-0005-0000-0000-0000859D0000}"/>
    <cellStyle name="Normal 59 4 4 4" xfId="40724" xr:uid="{00000000-0005-0000-0000-0000869D0000}"/>
    <cellStyle name="Normal 59 4 5" xfId="40725" xr:uid="{00000000-0005-0000-0000-0000879D0000}"/>
    <cellStyle name="Normal 59 4 5 2" xfId="40726" xr:uid="{00000000-0005-0000-0000-0000889D0000}"/>
    <cellStyle name="Normal 59 4 5 3" xfId="40727" xr:uid="{00000000-0005-0000-0000-0000899D0000}"/>
    <cellStyle name="Normal 59 4 6" xfId="40728" xr:uid="{00000000-0005-0000-0000-00008A9D0000}"/>
    <cellStyle name="Normal 59 4 7" xfId="40729" xr:uid="{00000000-0005-0000-0000-00008B9D0000}"/>
    <cellStyle name="Normal 59 5" xfId="40730" xr:uid="{00000000-0005-0000-0000-00008C9D0000}"/>
    <cellStyle name="Normal 59 5 2" xfId="40731" xr:uid="{00000000-0005-0000-0000-00008D9D0000}"/>
    <cellStyle name="Normal 59 5 2 2" xfId="40732" xr:uid="{00000000-0005-0000-0000-00008E9D0000}"/>
    <cellStyle name="Normal 59 5 2 2 2" xfId="40733" xr:uid="{00000000-0005-0000-0000-00008F9D0000}"/>
    <cellStyle name="Normal 59 5 2 2 2 2" xfId="40734" xr:uid="{00000000-0005-0000-0000-0000909D0000}"/>
    <cellStyle name="Normal 59 5 2 2 2 3" xfId="40735" xr:uid="{00000000-0005-0000-0000-0000919D0000}"/>
    <cellStyle name="Normal 59 5 2 2 3" xfId="40736" xr:uid="{00000000-0005-0000-0000-0000929D0000}"/>
    <cellStyle name="Normal 59 5 2 2 4" xfId="40737" xr:uid="{00000000-0005-0000-0000-0000939D0000}"/>
    <cellStyle name="Normal 59 5 2 3" xfId="40738" xr:uid="{00000000-0005-0000-0000-0000949D0000}"/>
    <cellStyle name="Normal 59 5 2 3 2" xfId="40739" xr:uid="{00000000-0005-0000-0000-0000959D0000}"/>
    <cellStyle name="Normal 59 5 2 3 3" xfId="40740" xr:uid="{00000000-0005-0000-0000-0000969D0000}"/>
    <cellStyle name="Normal 59 5 2 4" xfId="40741" xr:uid="{00000000-0005-0000-0000-0000979D0000}"/>
    <cellStyle name="Normal 59 5 2 5" xfId="40742" xr:uid="{00000000-0005-0000-0000-0000989D0000}"/>
    <cellStyle name="Normal 59 5 3" xfId="40743" xr:uid="{00000000-0005-0000-0000-0000999D0000}"/>
    <cellStyle name="Normal 59 5 3 2" xfId="40744" xr:uid="{00000000-0005-0000-0000-00009A9D0000}"/>
    <cellStyle name="Normal 59 5 3 2 2" xfId="40745" xr:uid="{00000000-0005-0000-0000-00009B9D0000}"/>
    <cellStyle name="Normal 59 5 3 2 3" xfId="40746" xr:uid="{00000000-0005-0000-0000-00009C9D0000}"/>
    <cellStyle name="Normal 59 5 3 3" xfId="40747" xr:uid="{00000000-0005-0000-0000-00009D9D0000}"/>
    <cellStyle name="Normal 59 5 3 4" xfId="40748" xr:uid="{00000000-0005-0000-0000-00009E9D0000}"/>
    <cellStyle name="Normal 59 5 4" xfId="40749" xr:uid="{00000000-0005-0000-0000-00009F9D0000}"/>
    <cellStyle name="Normal 59 5 4 2" xfId="40750" xr:uid="{00000000-0005-0000-0000-0000A09D0000}"/>
    <cellStyle name="Normal 59 5 4 3" xfId="40751" xr:uid="{00000000-0005-0000-0000-0000A19D0000}"/>
    <cellStyle name="Normal 59 5 5" xfId="40752" xr:uid="{00000000-0005-0000-0000-0000A29D0000}"/>
    <cellStyle name="Normal 59 5 6" xfId="40753" xr:uid="{00000000-0005-0000-0000-0000A39D0000}"/>
    <cellStyle name="Normal 59 6" xfId="40754" xr:uid="{00000000-0005-0000-0000-0000A49D0000}"/>
    <cellStyle name="Normal 59 6 2" xfId="40755" xr:uid="{00000000-0005-0000-0000-0000A59D0000}"/>
    <cellStyle name="Normal 59 6 2 2" xfId="40756" xr:uid="{00000000-0005-0000-0000-0000A69D0000}"/>
    <cellStyle name="Normal 59 6 2 2 2" xfId="40757" xr:uid="{00000000-0005-0000-0000-0000A79D0000}"/>
    <cellStyle name="Normal 59 6 2 2 3" xfId="40758" xr:uid="{00000000-0005-0000-0000-0000A89D0000}"/>
    <cellStyle name="Normal 59 6 2 3" xfId="40759" xr:uid="{00000000-0005-0000-0000-0000A99D0000}"/>
    <cellStyle name="Normal 59 6 2 4" xfId="40760" xr:uid="{00000000-0005-0000-0000-0000AA9D0000}"/>
    <cellStyle name="Normal 59 6 3" xfId="40761" xr:uid="{00000000-0005-0000-0000-0000AB9D0000}"/>
    <cellStyle name="Normal 59 6 3 2" xfId="40762" xr:uid="{00000000-0005-0000-0000-0000AC9D0000}"/>
    <cellStyle name="Normal 59 6 3 3" xfId="40763" xr:uid="{00000000-0005-0000-0000-0000AD9D0000}"/>
    <cellStyle name="Normal 59 6 4" xfId="40764" xr:uid="{00000000-0005-0000-0000-0000AE9D0000}"/>
    <cellStyle name="Normal 59 6 5" xfId="40765" xr:uid="{00000000-0005-0000-0000-0000AF9D0000}"/>
    <cellStyle name="Normal 59 7" xfId="40766" xr:uid="{00000000-0005-0000-0000-0000B09D0000}"/>
    <cellStyle name="Normal 59 7 2" xfId="40767" xr:uid="{00000000-0005-0000-0000-0000B19D0000}"/>
    <cellStyle name="Normal 59 7 2 2" xfId="40768" xr:uid="{00000000-0005-0000-0000-0000B29D0000}"/>
    <cellStyle name="Normal 59 7 2 3" xfId="40769" xr:uid="{00000000-0005-0000-0000-0000B39D0000}"/>
    <cellStyle name="Normal 59 7 3" xfId="40770" xr:uid="{00000000-0005-0000-0000-0000B49D0000}"/>
    <cellStyle name="Normal 59 7 4" xfId="40771" xr:uid="{00000000-0005-0000-0000-0000B59D0000}"/>
    <cellStyle name="Normal 59 8" xfId="40772" xr:uid="{00000000-0005-0000-0000-0000B69D0000}"/>
    <cellStyle name="Normal 59 8 2" xfId="40773" xr:uid="{00000000-0005-0000-0000-0000B79D0000}"/>
    <cellStyle name="Normal 59 8 3" xfId="40774" xr:uid="{00000000-0005-0000-0000-0000B89D0000}"/>
    <cellStyle name="Normal 59 9" xfId="40775" xr:uid="{00000000-0005-0000-0000-0000B99D0000}"/>
    <cellStyle name="Normal 6" xfId="668" xr:uid="{00000000-0005-0000-0000-0000BA9D0000}"/>
    <cellStyle name="Normal 6 10" xfId="40776" xr:uid="{00000000-0005-0000-0000-0000BB9D0000}"/>
    <cellStyle name="Normal 6 10 2" xfId="40777" xr:uid="{00000000-0005-0000-0000-0000BC9D0000}"/>
    <cellStyle name="Normal 6 10 2 2" xfId="40778" xr:uid="{00000000-0005-0000-0000-0000BD9D0000}"/>
    <cellStyle name="Normal 6 10 2 2 2" xfId="40779" xr:uid="{00000000-0005-0000-0000-0000BE9D0000}"/>
    <cellStyle name="Normal 6 10 2 2 2 2" xfId="40780" xr:uid="{00000000-0005-0000-0000-0000BF9D0000}"/>
    <cellStyle name="Normal 6 10 2 2 2 2 2" xfId="40781" xr:uid="{00000000-0005-0000-0000-0000C09D0000}"/>
    <cellStyle name="Normal 6 10 2 2 2 2 3" xfId="40782" xr:uid="{00000000-0005-0000-0000-0000C19D0000}"/>
    <cellStyle name="Normal 6 10 2 2 2 3" xfId="40783" xr:uid="{00000000-0005-0000-0000-0000C29D0000}"/>
    <cellStyle name="Normal 6 10 2 2 2 4" xfId="40784" xr:uid="{00000000-0005-0000-0000-0000C39D0000}"/>
    <cellStyle name="Normal 6 10 2 2 3" xfId="40785" xr:uid="{00000000-0005-0000-0000-0000C49D0000}"/>
    <cellStyle name="Normal 6 10 2 2 3 2" xfId="40786" xr:uid="{00000000-0005-0000-0000-0000C59D0000}"/>
    <cellStyle name="Normal 6 10 2 2 3 3" xfId="40787" xr:uid="{00000000-0005-0000-0000-0000C69D0000}"/>
    <cellStyle name="Normal 6 10 2 2 4" xfId="40788" xr:uid="{00000000-0005-0000-0000-0000C79D0000}"/>
    <cellStyle name="Normal 6 10 2 2 5" xfId="40789" xr:uid="{00000000-0005-0000-0000-0000C89D0000}"/>
    <cellStyle name="Normal 6 10 2 3" xfId="40790" xr:uid="{00000000-0005-0000-0000-0000C99D0000}"/>
    <cellStyle name="Normal 6 10 2 3 2" xfId="40791" xr:uid="{00000000-0005-0000-0000-0000CA9D0000}"/>
    <cellStyle name="Normal 6 10 2 3 2 2" xfId="40792" xr:uid="{00000000-0005-0000-0000-0000CB9D0000}"/>
    <cellStyle name="Normal 6 10 2 3 2 3" xfId="40793" xr:uid="{00000000-0005-0000-0000-0000CC9D0000}"/>
    <cellStyle name="Normal 6 10 2 3 3" xfId="40794" xr:uid="{00000000-0005-0000-0000-0000CD9D0000}"/>
    <cellStyle name="Normal 6 10 2 3 4" xfId="40795" xr:uid="{00000000-0005-0000-0000-0000CE9D0000}"/>
    <cellStyle name="Normal 6 10 2 4" xfId="40796" xr:uid="{00000000-0005-0000-0000-0000CF9D0000}"/>
    <cellStyle name="Normal 6 10 2 4 2" xfId="40797" xr:uid="{00000000-0005-0000-0000-0000D09D0000}"/>
    <cellStyle name="Normal 6 10 2 4 3" xfId="40798" xr:uid="{00000000-0005-0000-0000-0000D19D0000}"/>
    <cellStyle name="Normal 6 10 2 5" xfId="40799" xr:uid="{00000000-0005-0000-0000-0000D29D0000}"/>
    <cellStyle name="Normal 6 10 2 6" xfId="40800" xr:uid="{00000000-0005-0000-0000-0000D39D0000}"/>
    <cellStyle name="Normal 6 10 3" xfId="40801" xr:uid="{00000000-0005-0000-0000-0000D49D0000}"/>
    <cellStyle name="Normal 6 10 3 2" xfId="40802" xr:uid="{00000000-0005-0000-0000-0000D59D0000}"/>
    <cellStyle name="Normal 6 10 3 2 2" xfId="40803" xr:uid="{00000000-0005-0000-0000-0000D69D0000}"/>
    <cellStyle name="Normal 6 10 3 2 2 2" xfId="40804" xr:uid="{00000000-0005-0000-0000-0000D79D0000}"/>
    <cellStyle name="Normal 6 10 3 2 2 3" xfId="40805" xr:uid="{00000000-0005-0000-0000-0000D89D0000}"/>
    <cellStyle name="Normal 6 10 3 2 3" xfId="40806" xr:uid="{00000000-0005-0000-0000-0000D99D0000}"/>
    <cellStyle name="Normal 6 10 3 2 4" xfId="40807" xr:uid="{00000000-0005-0000-0000-0000DA9D0000}"/>
    <cellStyle name="Normal 6 10 3 3" xfId="40808" xr:uid="{00000000-0005-0000-0000-0000DB9D0000}"/>
    <cellStyle name="Normal 6 10 3 3 2" xfId="40809" xr:uid="{00000000-0005-0000-0000-0000DC9D0000}"/>
    <cellStyle name="Normal 6 10 3 3 3" xfId="40810" xr:uid="{00000000-0005-0000-0000-0000DD9D0000}"/>
    <cellStyle name="Normal 6 10 3 4" xfId="40811" xr:uid="{00000000-0005-0000-0000-0000DE9D0000}"/>
    <cellStyle name="Normal 6 10 3 5" xfId="40812" xr:uid="{00000000-0005-0000-0000-0000DF9D0000}"/>
    <cellStyle name="Normal 6 10 4" xfId="40813" xr:uid="{00000000-0005-0000-0000-0000E09D0000}"/>
    <cellStyle name="Normal 6 10 4 2" xfId="40814" xr:uid="{00000000-0005-0000-0000-0000E19D0000}"/>
    <cellStyle name="Normal 6 10 4 2 2" xfId="40815" xr:uid="{00000000-0005-0000-0000-0000E29D0000}"/>
    <cellStyle name="Normal 6 10 4 2 3" xfId="40816" xr:uid="{00000000-0005-0000-0000-0000E39D0000}"/>
    <cellStyle name="Normal 6 10 4 3" xfId="40817" xr:uid="{00000000-0005-0000-0000-0000E49D0000}"/>
    <cellStyle name="Normal 6 10 4 4" xfId="40818" xr:uid="{00000000-0005-0000-0000-0000E59D0000}"/>
    <cellStyle name="Normal 6 10 5" xfId="40819" xr:uid="{00000000-0005-0000-0000-0000E69D0000}"/>
    <cellStyle name="Normal 6 10 5 2" xfId="40820" xr:uid="{00000000-0005-0000-0000-0000E79D0000}"/>
    <cellStyle name="Normal 6 10 5 3" xfId="40821" xr:uid="{00000000-0005-0000-0000-0000E89D0000}"/>
    <cellStyle name="Normal 6 10 6" xfId="40822" xr:uid="{00000000-0005-0000-0000-0000E99D0000}"/>
    <cellStyle name="Normal 6 10 7" xfId="40823" xr:uid="{00000000-0005-0000-0000-0000EA9D0000}"/>
    <cellStyle name="Normal 6 11" xfId="40824" xr:uid="{00000000-0005-0000-0000-0000EB9D0000}"/>
    <cellStyle name="Normal 6 11 2" xfId="40825" xr:uid="{00000000-0005-0000-0000-0000EC9D0000}"/>
    <cellStyle name="Normal 6 11 2 2" xfId="40826" xr:uid="{00000000-0005-0000-0000-0000ED9D0000}"/>
    <cellStyle name="Normal 6 11 2 2 2" xfId="40827" xr:uid="{00000000-0005-0000-0000-0000EE9D0000}"/>
    <cellStyle name="Normal 6 11 2 2 2 2" xfId="40828" xr:uid="{00000000-0005-0000-0000-0000EF9D0000}"/>
    <cellStyle name="Normal 6 11 2 2 2 3" xfId="40829" xr:uid="{00000000-0005-0000-0000-0000F09D0000}"/>
    <cellStyle name="Normal 6 11 2 2 3" xfId="40830" xr:uid="{00000000-0005-0000-0000-0000F19D0000}"/>
    <cellStyle name="Normal 6 11 2 2 4" xfId="40831" xr:uid="{00000000-0005-0000-0000-0000F29D0000}"/>
    <cellStyle name="Normal 6 11 2 3" xfId="40832" xr:uid="{00000000-0005-0000-0000-0000F39D0000}"/>
    <cellStyle name="Normal 6 11 2 3 2" xfId="40833" xr:uid="{00000000-0005-0000-0000-0000F49D0000}"/>
    <cellStyle name="Normal 6 11 2 3 3" xfId="40834" xr:uid="{00000000-0005-0000-0000-0000F59D0000}"/>
    <cellStyle name="Normal 6 11 2 4" xfId="40835" xr:uid="{00000000-0005-0000-0000-0000F69D0000}"/>
    <cellStyle name="Normal 6 11 2 5" xfId="40836" xr:uid="{00000000-0005-0000-0000-0000F79D0000}"/>
    <cellStyle name="Normal 6 11 3" xfId="40837" xr:uid="{00000000-0005-0000-0000-0000F89D0000}"/>
    <cellStyle name="Normal 6 11 3 2" xfId="40838" xr:uid="{00000000-0005-0000-0000-0000F99D0000}"/>
    <cellStyle name="Normal 6 11 3 2 2" xfId="40839" xr:uid="{00000000-0005-0000-0000-0000FA9D0000}"/>
    <cellStyle name="Normal 6 11 3 2 3" xfId="40840" xr:uid="{00000000-0005-0000-0000-0000FB9D0000}"/>
    <cellStyle name="Normal 6 11 3 3" xfId="40841" xr:uid="{00000000-0005-0000-0000-0000FC9D0000}"/>
    <cellStyle name="Normal 6 11 3 4" xfId="40842" xr:uid="{00000000-0005-0000-0000-0000FD9D0000}"/>
    <cellStyle name="Normal 6 11 4" xfId="40843" xr:uid="{00000000-0005-0000-0000-0000FE9D0000}"/>
    <cellStyle name="Normal 6 11 4 2" xfId="40844" xr:uid="{00000000-0005-0000-0000-0000FF9D0000}"/>
    <cellStyle name="Normal 6 11 4 3" xfId="40845" xr:uid="{00000000-0005-0000-0000-0000009E0000}"/>
    <cellStyle name="Normal 6 11 5" xfId="40846" xr:uid="{00000000-0005-0000-0000-0000019E0000}"/>
    <cellStyle name="Normal 6 11 6" xfId="40847" xr:uid="{00000000-0005-0000-0000-0000029E0000}"/>
    <cellStyle name="Normal 6 12" xfId="40848" xr:uid="{00000000-0005-0000-0000-0000039E0000}"/>
    <cellStyle name="Normal 6 12 2" xfId="40849" xr:uid="{00000000-0005-0000-0000-0000049E0000}"/>
    <cellStyle name="Normal 6 12 2 2" xfId="40850" xr:uid="{00000000-0005-0000-0000-0000059E0000}"/>
    <cellStyle name="Normal 6 12 2 2 2" xfId="40851" xr:uid="{00000000-0005-0000-0000-0000069E0000}"/>
    <cellStyle name="Normal 6 12 2 2 3" xfId="40852" xr:uid="{00000000-0005-0000-0000-0000079E0000}"/>
    <cellStyle name="Normal 6 12 2 3" xfId="40853" xr:uid="{00000000-0005-0000-0000-0000089E0000}"/>
    <cellStyle name="Normal 6 12 2 4" xfId="40854" xr:uid="{00000000-0005-0000-0000-0000099E0000}"/>
    <cellStyle name="Normal 6 12 3" xfId="40855" xr:uid="{00000000-0005-0000-0000-00000A9E0000}"/>
    <cellStyle name="Normal 6 12 3 2" xfId="40856" xr:uid="{00000000-0005-0000-0000-00000B9E0000}"/>
    <cellStyle name="Normal 6 12 3 3" xfId="40857" xr:uid="{00000000-0005-0000-0000-00000C9E0000}"/>
    <cellStyle name="Normal 6 12 4" xfId="40858" xr:uid="{00000000-0005-0000-0000-00000D9E0000}"/>
    <cellStyle name="Normal 6 12 5" xfId="40859" xr:uid="{00000000-0005-0000-0000-00000E9E0000}"/>
    <cellStyle name="Normal 6 13" xfId="40860" xr:uid="{00000000-0005-0000-0000-00000F9E0000}"/>
    <cellStyle name="Normal 6 13 2" xfId="40861" xr:uid="{00000000-0005-0000-0000-0000109E0000}"/>
    <cellStyle name="Normal 6 13 2 2" xfId="40862" xr:uid="{00000000-0005-0000-0000-0000119E0000}"/>
    <cellStyle name="Normal 6 13 2 2 2" xfId="40863" xr:uid="{00000000-0005-0000-0000-0000129E0000}"/>
    <cellStyle name="Normal 6 13 2 2 3" xfId="40864" xr:uid="{00000000-0005-0000-0000-0000139E0000}"/>
    <cellStyle name="Normal 6 13 2 3" xfId="40865" xr:uid="{00000000-0005-0000-0000-0000149E0000}"/>
    <cellStyle name="Normal 6 13 2 4" xfId="40866" xr:uid="{00000000-0005-0000-0000-0000159E0000}"/>
    <cellStyle name="Normal 6 13 3" xfId="40867" xr:uid="{00000000-0005-0000-0000-0000169E0000}"/>
    <cellStyle name="Normal 6 13 3 2" xfId="40868" xr:uid="{00000000-0005-0000-0000-0000179E0000}"/>
    <cellStyle name="Normal 6 13 3 3" xfId="40869" xr:uid="{00000000-0005-0000-0000-0000189E0000}"/>
    <cellStyle name="Normal 6 13 4" xfId="40870" xr:uid="{00000000-0005-0000-0000-0000199E0000}"/>
    <cellStyle name="Normal 6 13 5" xfId="40871" xr:uid="{00000000-0005-0000-0000-00001A9E0000}"/>
    <cellStyle name="Normal 6 14" xfId="40872" xr:uid="{00000000-0005-0000-0000-00001B9E0000}"/>
    <cellStyle name="Normal 6 14 2" xfId="40873" xr:uid="{00000000-0005-0000-0000-00001C9E0000}"/>
    <cellStyle name="Normal 6 14 2 2" xfId="40874" xr:uid="{00000000-0005-0000-0000-00001D9E0000}"/>
    <cellStyle name="Normal 6 14 2 3" xfId="40875" xr:uid="{00000000-0005-0000-0000-00001E9E0000}"/>
    <cellStyle name="Normal 6 14 3" xfId="40876" xr:uid="{00000000-0005-0000-0000-00001F9E0000}"/>
    <cellStyle name="Normal 6 14 4" xfId="40877" xr:uid="{00000000-0005-0000-0000-0000209E0000}"/>
    <cellStyle name="Normal 6 15" xfId="40878" xr:uid="{00000000-0005-0000-0000-0000219E0000}"/>
    <cellStyle name="Normal 6 15 2" xfId="40879" xr:uid="{00000000-0005-0000-0000-0000229E0000}"/>
    <cellStyle name="Normal 6 15 3" xfId="40880" xr:uid="{00000000-0005-0000-0000-0000239E0000}"/>
    <cellStyle name="Normal 6 16" xfId="40881" xr:uid="{00000000-0005-0000-0000-0000249E0000}"/>
    <cellStyle name="Normal 6 17" xfId="40882" xr:uid="{00000000-0005-0000-0000-0000259E0000}"/>
    <cellStyle name="Normal 6 18" xfId="40883" xr:uid="{00000000-0005-0000-0000-0000269E0000}"/>
    <cellStyle name="Normal 6 2" xfId="669" xr:uid="{00000000-0005-0000-0000-0000279E0000}"/>
    <cellStyle name="Normal 6 2 10" xfId="40884" xr:uid="{00000000-0005-0000-0000-0000289E0000}"/>
    <cellStyle name="Normal 6 2 10 2" xfId="40885" xr:uid="{00000000-0005-0000-0000-0000299E0000}"/>
    <cellStyle name="Normal 6 2 10 2 2" xfId="40886" xr:uid="{00000000-0005-0000-0000-00002A9E0000}"/>
    <cellStyle name="Normal 6 2 10 2 2 2" xfId="40887" xr:uid="{00000000-0005-0000-0000-00002B9E0000}"/>
    <cellStyle name="Normal 6 2 10 2 2 3" xfId="40888" xr:uid="{00000000-0005-0000-0000-00002C9E0000}"/>
    <cellStyle name="Normal 6 2 10 2 3" xfId="40889" xr:uid="{00000000-0005-0000-0000-00002D9E0000}"/>
    <cellStyle name="Normal 6 2 10 2 4" xfId="40890" xr:uid="{00000000-0005-0000-0000-00002E9E0000}"/>
    <cellStyle name="Normal 6 2 10 3" xfId="40891" xr:uid="{00000000-0005-0000-0000-00002F9E0000}"/>
    <cellStyle name="Normal 6 2 10 3 2" xfId="40892" xr:uid="{00000000-0005-0000-0000-0000309E0000}"/>
    <cellStyle name="Normal 6 2 10 3 3" xfId="40893" xr:uid="{00000000-0005-0000-0000-0000319E0000}"/>
    <cellStyle name="Normal 6 2 10 4" xfId="40894" xr:uid="{00000000-0005-0000-0000-0000329E0000}"/>
    <cellStyle name="Normal 6 2 10 5" xfId="40895" xr:uid="{00000000-0005-0000-0000-0000339E0000}"/>
    <cellStyle name="Normal 6 2 11" xfId="40896" xr:uid="{00000000-0005-0000-0000-0000349E0000}"/>
    <cellStyle name="Normal 6 2 11 2" xfId="40897" xr:uid="{00000000-0005-0000-0000-0000359E0000}"/>
    <cellStyle name="Normal 6 2 11 2 2" xfId="40898" xr:uid="{00000000-0005-0000-0000-0000369E0000}"/>
    <cellStyle name="Normal 6 2 11 2 2 2" xfId="40899" xr:uid="{00000000-0005-0000-0000-0000379E0000}"/>
    <cellStyle name="Normal 6 2 11 2 2 3" xfId="40900" xr:uid="{00000000-0005-0000-0000-0000389E0000}"/>
    <cellStyle name="Normal 6 2 11 2 3" xfId="40901" xr:uid="{00000000-0005-0000-0000-0000399E0000}"/>
    <cellStyle name="Normal 6 2 11 2 4" xfId="40902" xr:uid="{00000000-0005-0000-0000-00003A9E0000}"/>
    <cellStyle name="Normal 6 2 11 3" xfId="40903" xr:uid="{00000000-0005-0000-0000-00003B9E0000}"/>
    <cellStyle name="Normal 6 2 11 3 2" xfId="40904" xr:uid="{00000000-0005-0000-0000-00003C9E0000}"/>
    <cellStyle name="Normal 6 2 11 3 3" xfId="40905" xr:uid="{00000000-0005-0000-0000-00003D9E0000}"/>
    <cellStyle name="Normal 6 2 11 4" xfId="40906" xr:uid="{00000000-0005-0000-0000-00003E9E0000}"/>
    <cellStyle name="Normal 6 2 11 5" xfId="40907" xr:uid="{00000000-0005-0000-0000-00003F9E0000}"/>
    <cellStyle name="Normal 6 2 12" xfId="40908" xr:uid="{00000000-0005-0000-0000-0000409E0000}"/>
    <cellStyle name="Normal 6 2 12 2" xfId="40909" xr:uid="{00000000-0005-0000-0000-0000419E0000}"/>
    <cellStyle name="Normal 6 2 12 2 2" xfId="40910" xr:uid="{00000000-0005-0000-0000-0000429E0000}"/>
    <cellStyle name="Normal 6 2 12 2 3" xfId="40911" xr:uid="{00000000-0005-0000-0000-0000439E0000}"/>
    <cellStyle name="Normal 6 2 12 3" xfId="40912" xr:uid="{00000000-0005-0000-0000-0000449E0000}"/>
    <cellStyle name="Normal 6 2 12 4" xfId="40913" xr:uid="{00000000-0005-0000-0000-0000459E0000}"/>
    <cellStyle name="Normal 6 2 13" xfId="40914" xr:uid="{00000000-0005-0000-0000-0000469E0000}"/>
    <cellStyle name="Normal 6 2 13 2" xfId="40915" xr:uid="{00000000-0005-0000-0000-0000479E0000}"/>
    <cellStyle name="Normal 6 2 13 3" xfId="40916" xr:uid="{00000000-0005-0000-0000-0000489E0000}"/>
    <cellStyle name="Normal 6 2 14" xfId="40917" xr:uid="{00000000-0005-0000-0000-0000499E0000}"/>
    <cellStyle name="Normal 6 2 15" xfId="40918" xr:uid="{00000000-0005-0000-0000-00004A9E0000}"/>
    <cellStyle name="Normal 6 2 16" xfId="40919" xr:uid="{00000000-0005-0000-0000-00004B9E0000}"/>
    <cellStyle name="Normal 6 2 17" xfId="53836" xr:uid="{00000000-0005-0000-0000-00004C9E0000}"/>
    <cellStyle name="Normal 6 2 2" xfId="670" xr:uid="{00000000-0005-0000-0000-00004D9E0000}"/>
    <cellStyle name="Normal 6 2 2 10" xfId="40920" xr:uid="{00000000-0005-0000-0000-00004E9E0000}"/>
    <cellStyle name="Normal 6 2 2 10 2" xfId="40921" xr:uid="{00000000-0005-0000-0000-00004F9E0000}"/>
    <cellStyle name="Normal 6 2 2 10 2 2" xfId="40922" xr:uid="{00000000-0005-0000-0000-0000509E0000}"/>
    <cellStyle name="Normal 6 2 2 10 2 2 2" xfId="40923" xr:uid="{00000000-0005-0000-0000-0000519E0000}"/>
    <cellStyle name="Normal 6 2 2 10 2 2 3" xfId="40924" xr:uid="{00000000-0005-0000-0000-0000529E0000}"/>
    <cellStyle name="Normal 6 2 2 10 2 3" xfId="40925" xr:uid="{00000000-0005-0000-0000-0000539E0000}"/>
    <cellStyle name="Normal 6 2 2 10 2 4" xfId="40926" xr:uid="{00000000-0005-0000-0000-0000549E0000}"/>
    <cellStyle name="Normal 6 2 2 10 3" xfId="40927" xr:uid="{00000000-0005-0000-0000-0000559E0000}"/>
    <cellStyle name="Normal 6 2 2 10 3 2" xfId="40928" xr:uid="{00000000-0005-0000-0000-0000569E0000}"/>
    <cellStyle name="Normal 6 2 2 10 3 3" xfId="40929" xr:uid="{00000000-0005-0000-0000-0000579E0000}"/>
    <cellStyle name="Normal 6 2 2 10 4" xfId="40930" xr:uid="{00000000-0005-0000-0000-0000589E0000}"/>
    <cellStyle name="Normal 6 2 2 10 5" xfId="40931" xr:uid="{00000000-0005-0000-0000-0000599E0000}"/>
    <cellStyle name="Normal 6 2 2 11" xfId="40932" xr:uid="{00000000-0005-0000-0000-00005A9E0000}"/>
    <cellStyle name="Normal 6 2 2 11 2" xfId="40933" xr:uid="{00000000-0005-0000-0000-00005B9E0000}"/>
    <cellStyle name="Normal 6 2 2 11 2 2" xfId="40934" xr:uid="{00000000-0005-0000-0000-00005C9E0000}"/>
    <cellStyle name="Normal 6 2 2 11 2 3" xfId="40935" xr:uid="{00000000-0005-0000-0000-00005D9E0000}"/>
    <cellStyle name="Normal 6 2 2 11 3" xfId="40936" xr:uid="{00000000-0005-0000-0000-00005E9E0000}"/>
    <cellStyle name="Normal 6 2 2 11 4" xfId="40937" xr:uid="{00000000-0005-0000-0000-00005F9E0000}"/>
    <cellStyle name="Normal 6 2 2 12" xfId="40938" xr:uid="{00000000-0005-0000-0000-0000609E0000}"/>
    <cellStyle name="Normal 6 2 2 12 2" xfId="40939" xr:uid="{00000000-0005-0000-0000-0000619E0000}"/>
    <cellStyle name="Normal 6 2 2 12 3" xfId="40940" xr:uid="{00000000-0005-0000-0000-0000629E0000}"/>
    <cellStyle name="Normal 6 2 2 13" xfId="40941" xr:uid="{00000000-0005-0000-0000-0000639E0000}"/>
    <cellStyle name="Normal 6 2 2 14" xfId="40942" xr:uid="{00000000-0005-0000-0000-0000649E0000}"/>
    <cellStyle name="Normal 6 2 2 15" xfId="40943" xr:uid="{00000000-0005-0000-0000-0000659E0000}"/>
    <cellStyle name="Normal 6 2 2 16" xfId="53837" xr:uid="{00000000-0005-0000-0000-0000669E0000}"/>
    <cellStyle name="Normal 6 2 2 2" xfId="671" xr:uid="{00000000-0005-0000-0000-0000679E0000}"/>
    <cellStyle name="Normal 6 2 2 2 10" xfId="40944" xr:uid="{00000000-0005-0000-0000-0000689E0000}"/>
    <cellStyle name="Normal 6 2 2 2 11" xfId="40945" xr:uid="{00000000-0005-0000-0000-0000699E0000}"/>
    <cellStyle name="Normal 6 2 2 2 2" xfId="672" xr:uid="{00000000-0005-0000-0000-00006A9E0000}"/>
    <cellStyle name="Normal 6 2 2 2 2 10" xfId="40946" xr:uid="{00000000-0005-0000-0000-00006B9E0000}"/>
    <cellStyle name="Normal 6 2 2 2 2 2" xfId="40947" xr:uid="{00000000-0005-0000-0000-00006C9E0000}"/>
    <cellStyle name="Normal 6 2 2 2 2 2 2" xfId="40948" xr:uid="{00000000-0005-0000-0000-00006D9E0000}"/>
    <cellStyle name="Normal 6 2 2 2 2 2 2 2" xfId="40949" xr:uid="{00000000-0005-0000-0000-00006E9E0000}"/>
    <cellStyle name="Normal 6 2 2 2 2 2 2 2 2" xfId="40950" xr:uid="{00000000-0005-0000-0000-00006F9E0000}"/>
    <cellStyle name="Normal 6 2 2 2 2 2 2 2 2 2" xfId="40951" xr:uid="{00000000-0005-0000-0000-0000709E0000}"/>
    <cellStyle name="Normal 6 2 2 2 2 2 2 2 2 3" xfId="40952" xr:uid="{00000000-0005-0000-0000-0000719E0000}"/>
    <cellStyle name="Normal 6 2 2 2 2 2 2 2 3" xfId="40953" xr:uid="{00000000-0005-0000-0000-0000729E0000}"/>
    <cellStyle name="Normal 6 2 2 2 2 2 2 2 4" xfId="40954" xr:uid="{00000000-0005-0000-0000-0000739E0000}"/>
    <cellStyle name="Normal 6 2 2 2 2 2 2 3" xfId="40955" xr:uid="{00000000-0005-0000-0000-0000749E0000}"/>
    <cellStyle name="Normal 6 2 2 2 2 2 2 3 2" xfId="40956" xr:uid="{00000000-0005-0000-0000-0000759E0000}"/>
    <cellStyle name="Normal 6 2 2 2 2 2 2 3 3" xfId="40957" xr:uid="{00000000-0005-0000-0000-0000769E0000}"/>
    <cellStyle name="Normal 6 2 2 2 2 2 2 4" xfId="40958" xr:uid="{00000000-0005-0000-0000-0000779E0000}"/>
    <cellStyle name="Normal 6 2 2 2 2 2 2 5" xfId="40959" xr:uid="{00000000-0005-0000-0000-0000789E0000}"/>
    <cellStyle name="Normal 6 2 2 2 2 2 3" xfId="40960" xr:uid="{00000000-0005-0000-0000-0000799E0000}"/>
    <cellStyle name="Normal 6 2 2 2 2 2 3 2" xfId="40961" xr:uid="{00000000-0005-0000-0000-00007A9E0000}"/>
    <cellStyle name="Normal 6 2 2 2 2 2 3 2 2" xfId="40962" xr:uid="{00000000-0005-0000-0000-00007B9E0000}"/>
    <cellStyle name="Normal 6 2 2 2 2 2 3 2 2 2" xfId="40963" xr:uid="{00000000-0005-0000-0000-00007C9E0000}"/>
    <cellStyle name="Normal 6 2 2 2 2 2 3 2 2 3" xfId="40964" xr:uid="{00000000-0005-0000-0000-00007D9E0000}"/>
    <cellStyle name="Normal 6 2 2 2 2 2 3 2 3" xfId="40965" xr:uid="{00000000-0005-0000-0000-00007E9E0000}"/>
    <cellStyle name="Normal 6 2 2 2 2 2 3 2 4" xfId="40966" xr:uid="{00000000-0005-0000-0000-00007F9E0000}"/>
    <cellStyle name="Normal 6 2 2 2 2 2 3 3" xfId="40967" xr:uid="{00000000-0005-0000-0000-0000809E0000}"/>
    <cellStyle name="Normal 6 2 2 2 2 2 3 3 2" xfId="40968" xr:uid="{00000000-0005-0000-0000-0000819E0000}"/>
    <cellStyle name="Normal 6 2 2 2 2 2 3 3 3" xfId="40969" xr:uid="{00000000-0005-0000-0000-0000829E0000}"/>
    <cellStyle name="Normal 6 2 2 2 2 2 3 4" xfId="40970" xr:uid="{00000000-0005-0000-0000-0000839E0000}"/>
    <cellStyle name="Normal 6 2 2 2 2 2 3 5" xfId="40971" xr:uid="{00000000-0005-0000-0000-0000849E0000}"/>
    <cellStyle name="Normal 6 2 2 2 2 2 4" xfId="40972" xr:uid="{00000000-0005-0000-0000-0000859E0000}"/>
    <cellStyle name="Normal 6 2 2 2 2 2 4 2" xfId="40973" xr:uid="{00000000-0005-0000-0000-0000869E0000}"/>
    <cellStyle name="Normal 6 2 2 2 2 2 4 2 2" xfId="40974" xr:uid="{00000000-0005-0000-0000-0000879E0000}"/>
    <cellStyle name="Normal 6 2 2 2 2 2 4 2 3" xfId="40975" xr:uid="{00000000-0005-0000-0000-0000889E0000}"/>
    <cellStyle name="Normal 6 2 2 2 2 2 4 3" xfId="40976" xr:uid="{00000000-0005-0000-0000-0000899E0000}"/>
    <cellStyle name="Normal 6 2 2 2 2 2 4 4" xfId="40977" xr:uid="{00000000-0005-0000-0000-00008A9E0000}"/>
    <cellStyle name="Normal 6 2 2 2 2 2 5" xfId="40978" xr:uid="{00000000-0005-0000-0000-00008B9E0000}"/>
    <cellStyle name="Normal 6 2 2 2 2 2 5 2" xfId="40979" xr:uid="{00000000-0005-0000-0000-00008C9E0000}"/>
    <cellStyle name="Normal 6 2 2 2 2 2 5 3" xfId="40980" xr:uid="{00000000-0005-0000-0000-00008D9E0000}"/>
    <cellStyle name="Normal 6 2 2 2 2 2 6" xfId="40981" xr:uid="{00000000-0005-0000-0000-00008E9E0000}"/>
    <cellStyle name="Normal 6 2 2 2 2 2 7" xfId="40982" xr:uid="{00000000-0005-0000-0000-00008F9E0000}"/>
    <cellStyle name="Normal 6 2 2 2 2 3" xfId="40983" xr:uid="{00000000-0005-0000-0000-0000909E0000}"/>
    <cellStyle name="Normal 6 2 2 2 2 3 2" xfId="40984" xr:uid="{00000000-0005-0000-0000-0000919E0000}"/>
    <cellStyle name="Normal 6 2 2 2 2 3 2 2" xfId="40985" xr:uid="{00000000-0005-0000-0000-0000929E0000}"/>
    <cellStyle name="Normal 6 2 2 2 2 3 2 2 2" xfId="40986" xr:uid="{00000000-0005-0000-0000-0000939E0000}"/>
    <cellStyle name="Normal 6 2 2 2 2 3 2 2 3" xfId="40987" xr:uid="{00000000-0005-0000-0000-0000949E0000}"/>
    <cellStyle name="Normal 6 2 2 2 2 3 2 3" xfId="40988" xr:uid="{00000000-0005-0000-0000-0000959E0000}"/>
    <cellStyle name="Normal 6 2 2 2 2 3 2 4" xfId="40989" xr:uid="{00000000-0005-0000-0000-0000969E0000}"/>
    <cellStyle name="Normal 6 2 2 2 2 3 3" xfId="40990" xr:uid="{00000000-0005-0000-0000-0000979E0000}"/>
    <cellStyle name="Normal 6 2 2 2 2 3 3 2" xfId="40991" xr:uid="{00000000-0005-0000-0000-0000989E0000}"/>
    <cellStyle name="Normal 6 2 2 2 2 3 3 3" xfId="40992" xr:uid="{00000000-0005-0000-0000-0000999E0000}"/>
    <cellStyle name="Normal 6 2 2 2 2 3 4" xfId="40993" xr:uid="{00000000-0005-0000-0000-00009A9E0000}"/>
    <cellStyle name="Normal 6 2 2 2 2 3 5" xfId="40994" xr:uid="{00000000-0005-0000-0000-00009B9E0000}"/>
    <cellStyle name="Normal 6 2 2 2 2 4" xfId="40995" xr:uid="{00000000-0005-0000-0000-00009C9E0000}"/>
    <cellStyle name="Normal 6 2 2 2 2 4 2" xfId="40996" xr:uid="{00000000-0005-0000-0000-00009D9E0000}"/>
    <cellStyle name="Normal 6 2 2 2 2 4 2 2" xfId="40997" xr:uid="{00000000-0005-0000-0000-00009E9E0000}"/>
    <cellStyle name="Normal 6 2 2 2 2 4 2 2 2" xfId="40998" xr:uid="{00000000-0005-0000-0000-00009F9E0000}"/>
    <cellStyle name="Normal 6 2 2 2 2 4 2 2 3" xfId="40999" xr:uid="{00000000-0005-0000-0000-0000A09E0000}"/>
    <cellStyle name="Normal 6 2 2 2 2 4 2 3" xfId="41000" xr:uid="{00000000-0005-0000-0000-0000A19E0000}"/>
    <cellStyle name="Normal 6 2 2 2 2 4 2 4" xfId="41001" xr:uid="{00000000-0005-0000-0000-0000A29E0000}"/>
    <cellStyle name="Normal 6 2 2 2 2 4 3" xfId="41002" xr:uid="{00000000-0005-0000-0000-0000A39E0000}"/>
    <cellStyle name="Normal 6 2 2 2 2 4 3 2" xfId="41003" xr:uid="{00000000-0005-0000-0000-0000A49E0000}"/>
    <cellStyle name="Normal 6 2 2 2 2 4 3 3" xfId="41004" xr:uid="{00000000-0005-0000-0000-0000A59E0000}"/>
    <cellStyle name="Normal 6 2 2 2 2 4 4" xfId="41005" xr:uid="{00000000-0005-0000-0000-0000A69E0000}"/>
    <cellStyle name="Normal 6 2 2 2 2 4 5" xfId="41006" xr:uid="{00000000-0005-0000-0000-0000A79E0000}"/>
    <cellStyle name="Normal 6 2 2 2 2 5" xfId="41007" xr:uid="{00000000-0005-0000-0000-0000A89E0000}"/>
    <cellStyle name="Normal 6 2 2 2 2 5 2" xfId="41008" xr:uid="{00000000-0005-0000-0000-0000A99E0000}"/>
    <cellStyle name="Normal 6 2 2 2 2 5 2 2" xfId="41009" xr:uid="{00000000-0005-0000-0000-0000AA9E0000}"/>
    <cellStyle name="Normal 6 2 2 2 2 5 2 2 2" xfId="41010" xr:uid="{00000000-0005-0000-0000-0000AB9E0000}"/>
    <cellStyle name="Normal 6 2 2 2 2 5 2 2 3" xfId="41011" xr:uid="{00000000-0005-0000-0000-0000AC9E0000}"/>
    <cellStyle name="Normal 6 2 2 2 2 5 2 3" xfId="41012" xr:uid="{00000000-0005-0000-0000-0000AD9E0000}"/>
    <cellStyle name="Normal 6 2 2 2 2 5 2 4" xfId="41013" xr:uid="{00000000-0005-0000-0000-0000AE9E0000}"/>
    <cellStyle name="Normal 6 2 2 2 2 5 3" xfId="41014" xr:uid="{00000000-0005-0000-0000-0000AF9E0000}"/>
    <cellStyle name="Normal 6 2 2 2 2 5 3 2" xfId="41015" xr:uid="{00000000-0005-0000-0000-0000B09E0000}"/>
    <cellStyle name="Normal 6 2 2 2 2 5 3 3" xfId="41016" xr:uid="{00000000-0005-0000-0000-0000B19E0000}"/>
    <cellStyle name="Normal 6 2 2 2 2 5 4" xfId="41017" xr:uid="{00000000-0005-0000-0000-0000B29E0000}"/>
    <cellStyle name="Normal 6 2 2 2 2 5 5" xfId="41018" xr:uid="{00000000-0005-0000-0000-0000B39E0000}"/>
    <cellStyle name="Normal 6 2 2 2 2 6" xfId="41019" xr:uid="{00000000-0005-0000-0000-0000B49E0000}"/>
    <cellStyle name="Normal 6 2 2 2 2 6 2" xfId="41020" xr:uid="{00000000-0005-0000-0000-0000B59E0000}"/>
    <cellStyle name="Normal 6 2 2 2 2 6 2 2" xfId="41021" xr:uid="{00000000-0005-0000-0000-0000B69E0000}"/>
    <cellStyle name="Normal 6 2 2 2 2 6 2 3" xfId="41022" xr:uid="{00000000-0005-0000-0000-0000B79E0000}"/>
    <cellStyle name="Normal 6 2 2 2 2 6 3" xfId="41023" xr:uid="{00000000-0005-0000-0000-0000B89E0000}"/>
    <cellStyle name="Normal 6 2 2 2 2 6 4" xfId="41024" xr:uid="{00000000-0005-0000-0000-0000B99E0000}"/>
    <cellStyle name="Normal 6 2 2 2 2 7" xfId="41025" xr:uid="{00000000-0005-0000-0000-0000BA9E0000}"/>
    <cellStyle name="Normal 6 2 2 2 2 7 2" xfId="41026" xr:uid="{00000000-0005-0000-0000-0000BB9E0000}"/>
    <cellStyle name="Normal 6 2 2 2 2 7 3" xfId="41027" xr:uid="{00000000-0005-0000-0000-0000BC9E0000}"/>
    <cellStyle name="Normal 6 2 2 2 2 8" xfId="41028" xr:uid="{00000000-0005-0000-0000-0000BD9E0000}"/>
    <cellStyle name="Normal 6 2 2 2 2 9" xfId="41029" xr:uid="{00000000-0005-0000-0000-0000BE9E0000}"/>
    <cellStyle name="Normal 6 2 2 2 3" xfId="673" xr:uid="{00000000-0005-0000-0000-0000BF9E0000}"/>
    <cellStyle name="Normal 6 2 2 2 3 2" xfId="41030" xr:uid="{00000000-0005-0000-0000-0000C09E0000}"/>
    <cellStyle name="Normal 6 2 2 2 3 2 2" xfId="41031" xr:uid="{00000000-0005-0000-0000-0000C19E0000}"/>
    <cellStyle name="Normal 6 2 2 2 3 2 2 2" xfId="41032" xr:uid="{00000000-0005-0000-0000-0000C29E0000}"/>
    <cellStyle name="Normal 6 2 2 2 3 2 2 2 2" xfId="41033" xr:uid="{00000000-0005-0000-0000-0000C39E0000}"/>
    <cellStyle name="Normal 6 2 2 2 3 2 2 2 2 2" xfId="41034" xr:uid="{00000000-0005-0000-0000-0000C49E0000}"/>
    <cellStyle name="Normal 6 2 2 2 3 2 2 2 2 3" xfId="41035" xr:uid="{00000000-0005-0000-0000-0000C59E0000}"/>
    <cellStyle name="Normal 6 2 2 2 3 2 2 2 3" xfId="41036" xr:uid="{00000000-0005-0000-0000-0000C69E0000}"/>
    <cellStyle name="Normal 6 2 2 2 3 2 2 2 4" xfId="41037" xr:uid="{00000000-0005-0000-0000-0000C79E0000}"/>
    <cellStyle name="Normal 6 2 2 2 3 2 2 3" xfId="41038" xr:uid="{00000000-0005-0000-0000-0000C89E0000}"/>
    <cellStyle name="Normal 6 2 2 2 3 2 2 3 2" xfId="41039" xr:uid="{00000000-0005-0000-0000-0000C99E0000}"/>
    <cellStyle name="Normal 6 2 2 2 3 2 2 3 3" xfId="41040" xr:uid="{00000000-0005-0000-0000-0000CA9E0000}"/>
    <cellStyle name="Normal 6 2 2 2 3 2 2 4" xfId="41041" xr:uid="{00000000-0005-0000-0000-0000CB9E0000}"/>
    <cellStyle name="Normal 6 2 2 2 3 2 2 5" xfId="41042" xr:uid="{00000000-0005-0000-0000-0000CC9E0000}"/>
    <cellStyle name="Normal 6 2 2 2 3 2 3" xfId="41043" xr:uid="{00000000-0005-0000-0000-0000CD9E0000}"/>
    <cellStyle name="Normal 6 2 2 2 3 2 3 2" xfId="41044" xr:uid="{00000000-0005-0000-0000-0000CE9E0000}"/>
    <cellStyle name="Normal 6 2 2 2 3 2 3 2 2" xfId="41045" xr:uid="{00000000-0005-0000-0000-0000CF9E0000}"/>
    <cellStyle name="Normal 6 2 2 2 3 2 3 2 3" xfId="41046" xr:uid="{00000000-0005-0000-0000-0000D09E0000}"/>
    <cellStyle name="Normal 6 2 2 2 3 2 3 3" xfId="41047" xr:uid="{00000000-0005-0000-0000-0000D19E0000}"/>
    <cellStyle name="Normal 6 2 2 2 3 2 3 4" xfId="41048" xr:uid="{00000000-0005-0000-0000-0000D29E0000}"/>
    <cellStyle name="Normal 6 2 2 2 3 2 4" xfId="41049" xr:uid="{00000000-0005-0000-0000-0000D39E0000}"/>
    <cellStyle name="Normal 6 2 2 2 3 2 4 2" xfId="41050" xr:uid="{00000000-0005-0000-0000-0000D49E0000}"/>
    <cellStyle name="Normal 6 2 2 2 3 2 4 3" xfId="41051" xr:uid="{00000000-0005-0000-0000-0000D59E0000}"/>
    <cellStyle name="Normal 6 2 2 2 3 2 5" xfId="41052" xr:uid="{00000000-0005-0000-0000-0000D69E0000}"/>
    <cellStyle name="Normal 6 2 2 2 3 2 6" xfId="41053" xr:uid="{00000000-0005-0000-0000-0000D79E0000}"/>
    <cellStyle name="Normal 6 2 2 2 3 3" xfId="41054" xr:uid="{00000000-0005-0000-0000-0000D89E0000}"/>
    <cellStyle name="Normal 6 2 2 2 3 3 2" xfId="41055" xr:uid="{00000000-0005-0000-0000-0000D99E0000}"/>
    <cellStyle name="Normal 6 2 2 2 3 3 2 2" xfId="41056" xr:uid="{00000000-0005-0000-0000-0000DA9E0000}"/>
    <cellStyle name="Normal 6 2 2 2 3 3 2 2 2" xfId="41057" xr:uid="{00000000-0005-0000-0000-0000DB9E0000}"/>
    <cellStyle name="Normal 6 2 2 2 3 3 2 2 3" xfId="41058" xr:uid="{00000000-0005-0000-0000-0000DC9E0000}"/>
    <cellStyle name="Normal 6 2 2 2 3 3 2 3" xfId="41059" xr:uid="{00000000-0005-0000-0000-0000DD9E0000}"/>
    <cellStyle name="Normal 6 2 2 2 3 3 2 4" xfId="41060" xr:uid="{00000000-0005-0000-0000-0000DE9E0000}"/>
    <cellStyle name="Normal 6 2 2 2 3 3 3" xfId="41061" xr:uid="{00000000-0005-0000-0000-0000DF9E0000}"/>
    <cellStyle name="Normal 6 2 2 2 3 3 3 2" xfId="41062" xr:uid="{00000000-0005-0000-0000-0000E09E0000}"/>
    <cellStyle name="Normal 6 2 2 2 3 3 3 3" xfId="41063" xr:uid="{00000000-0005-0000-0000-0000E19E0000}"/>
    <cellStyle name="Normal 6 2 2 2 3 3 4" xfId="41064" xr:uid="{00000000-0005-0000-0000-0000E29E0000}"/>
    <cellStyle name="Normal 6 2 2 2 3 3 5" xfId="41065" xr:uid="{00000000-0005-0000-0000-0000E39E0000}"/>
    <cellStyle name="Normal 6 2 2 2 3 4" xfId="41066" xr:uid="{00000000-0005-0000-0000-0000E49E0000}"/>
    <cellStyle name="Normal 6 2 2 2 3 4 2" xfId="41067" xr:uid="{00000000-0005-0000-0000-0000E59E0000}"/>
    <cellStyle name="Normal 6 2 2 2 3 4 2 2" xfId="41068" xr:uid="{00000000-0005-0000-0000-0000E69E0000}"/>
    <cellStyle name="Normal 6 2 2 2 3 4 2 3" xfId="41069" xr:uid="{00000000-0005-0000-0000-0000E79E0000}"/>
    <cellStyle name="Normal 6 2 2 2 3 4 3" xfId="41070" xr:uid="{00000000-0005-0000-0000-0000E89E0000}"/>
    <cellStyle name="Normal 6 2 2 2 3 4 4" xfId="41071" xr:uid="{00000000-0005-0000-0000-0000E99E0000}"/>
    <cellStyle name="Normal 6 2 2 2 3 5" xfId="41072" xr:uid="{00000000-0005-0000-0000-0000EA9E0000}"/>
    <cellStyle name="Normal 6 2 2 2 3 5 2" xfId="41073" xr:uid="{00000000-0005-0000-0000-0000EB9E0000}"/>
    <cellStyle name="Normal 6 2 2 2 3 5 3" xfId="41074" xr:uid="{00000000-0005-0000-0000-0000EC9E0000}"/>
    <cellStyle name="Normal 6 2 2 2 3 6" xfId="41075" xr:uid="{00000000-0005-0000-0000-0000ED9E0000}"/>
    <cellStyle name="Normal 6 2 2 2 3 7" xfId="41076" xr:uid="{00000000-0005-0000-0000-0000EE9E0000}"/>
    <cellStyle name="Normal 6 2 2 2 3 8" xfId="41077" xr:uid="{00000000-0005-0000-0000-0000EF9E0000}"/>
    <cellStyle name="Normal 6 2 2 2 4" xfId="41078" xr:uid="{00000000-0005-0000-0000-0000F09E0000}"/>
    <cellStyle name="Normal 6 2 2 2 4 2" xfId="41079" xr:uid="{00000000-0005-0000-0000-0000F19E0000}"/>
    <cellStyle name="Normal 6 2 2 2 4 2 2" xfId="41080" xr:uid="{00000000-0005-0000-0000-0000F29E0000}"/>
    <cellStyle name="Normal 6 2 2 2 4 2 2 2" xfId="41081" xr:uid="{00000000-0005-0000-0000-0000F39E0000}"/>
    <cellStyle name="Normal 6 2 2 2 4 2 2 2 2" xfId="41082" xr:uid="{00000000-0005-0000-0000-0000F49E0000}"/>
    <cellStyle name="Normal 6 2 2 2 4 2 2 2 3" xfId="41083" xr:uid="{00000000-0005-0000-0000-0000F59E0000}"/>
    <cellStyle name="Normal 6 2 2 2 4 2 2 3" xfId="41084" xr:uid="{00000000-0005-0000-0000-0000F69E0000}"/>
    <cellStyle name="Normal 6 2 2 2 4 2 2 4" xfId="41085" xr:uid="{00000000-0005-0000-0000-0000F79E0000}"/>
    <cellStyle name="Normal 6 2 2 2 4 2 3" xfId="41086" xr:uid="{00000000-0005-0000-0000-0000F89E0000}"/>
    <cellStyle name="Normal 6 2 2 2 4 2 3 2" xfId="41087" xr:uid="{00000000-0005-0000-0000-0000F99E0000}"/>
    <cellStyle name="Normal 6 2 2 2 4 2 3 3" xfId="41088" xr:uid="{00000000-0005-0000-0000-0000FA9E0000}"/>
    <cellStyle name="Normal 6 2 2 2 4 2 4" xfId="41089" xr:uid="{00000000-0005-0000-0000-0000FB9E0000}"/>
    <cellStyle name="Normal 6 2 2 2 4 2 5" xfId="41090" xr:uid="{00000000-0005-0000-0000-0000FC9E0000}"/>
    <cellStyle name="Normal 6 2 2 2 4 3" xfId="41091" xr:uid="{00000000-0005-0000-0000-0000FD9E0000}"/>
    <cellStyle name="Normal 6 2 2 2 4 3 2" xfId="41092" xr:uid="{00000000-0005-0000-0000-0000FE9E0000}"/>
    <cellStyle name="Normal 6 2 2 2 4 3 2 2" xfId="41093" xr:uid="{00000000-0005-0000-0000-0000FF9E0000}"/>
    <cellStyle name="Normal 6 2 2 2 4 3 2 3" xfId="41094" xr:uid="{00000000-0005-0000-0000-0000009F0000}"/>
    <cellStyle name="Normal 6 2 2 2 4 3 3" xfId="41095" xr:uid="{00000000-0005-0000-0000-0000019F0000}"/>
    <cellStyle name="Normal 6 2 2 2 4 3 4" xfId="41096" xr:uid="{00000000-0005-0000-0000-0000029F0000}"/>
    <cellStyle name="Normal 6 2 2 2 4 4" xfId="41097" xr:uid="{00000000-0005-0000-0000-0000039F0000}"/>
    <cellStyle name="Normal 6 2 2 2 4 4 2" xfId="41098" xr:uid="{00000000-0005-0000-0000-0000049F0000}"/>
    <cellStyle name="Normal 6 2 2 2 4 4 3" xfId="41099" xr:uid="{00000000-0005-0000-0000-0000059F0000}"/>
    <cellStyle name="Normal 6 2 2 2 4 5" xfId="41100" xr:uid="{00000000-0005-0000-0000-0000069F0000}"/>
    <cellStyle name="Normal 6 2 2 2 4 6" xfId="41101" xr:uid="{00000000-0005-0000-0000-0000079F0000}"/>
    <cellStyle name="Normal 6 2 2 2 5" xfId="41102" xr:uid="{00000000-0005-0000-0000-0000089F0000}"/>
    <cellStyle name="Normal 6 2 2 2 5 2" xfId="41103" xr:uid="{00000000-0005-0000-0000-0000099F0000}"/>
    <cellStyle name="Normal 6 2 2 2 5 2 2" xfId="41104" xr:uid="{00000000-0005-0000-0000-00000A9F0000}"/>
    <cellStyle name="Normal 6 2 2 2 5 2 2 2" xfId="41105" xr:uid="{00000000-0005-0000-0000-00000B9F0000}"/>
    <cellStyle name="Normal 6 2 2 2 5 2 2 3" xfId="41106" xr:uid="{00000000-0005-0000-0000-00000C9F0000}"/>
    <cellStyle name="Normal 6 2 2 2 5 2 3" xfId="41107" xr:uid="{00000000-0005-0000-0000-00000D9F0000}"/>
    <cellStyle name="Normal 6 2 2 2 5 2 4" xfId="41108" xr:uid="{00000000-0005-0000-0000-00000E9F0000}"/>
    <cellStyle name="Normal 6 2 2 2 5 3" xfId="41109" xr:uid="{00000000-0005-0000-0000-00000F9F0000}"/>
    <cellStyle name="Normal 6 2 2 2 5 3 2" xfId="41110" xr:uid="{00000000-0005-0000-0000-0000109F0000}"/>
    <cellStyle name="Normal 6 2 2 2 5 3 3" xfId="41111" xr:uid="{00000000-0005-0000-0000-0000119F0000}"/>
    <cellStyle name="Normal 6 2 2 2 5 4" xfId="41112" xr:uid="{00000000-0005-0000-0000-0000129F0000}"/>
    <cellStyle name="Normal 6 2 2 2 5 5" xfId="41113" xr:uid="{00000000-0005-0000-0000-0000139F0000}"/>
    <cellStyle name="Normal 6 2 2 2 6" xfId="41114" xr:uid="{00000000-0005-0000-0000-0000149F0000}"/>
    <cellStyle name="Normal 6 2 2 2 6 2" xfId="41115" xr:uid="{00000000-0005-0000-0000-0000159F0000}"/>
    <cellStyle name="Normal 6 2 2 2 6 2 2" xfId="41116" xr:uid="{00000000-0005-0000-0000-0000169F0000}"/>
    <cellStyle name="Normal 6 2 2 2 6 2 2 2" xfId="41117" xr:uid="{00000000-0005-0000-0000-0000179F0000}"/>
    <cellStyle name="Normal 6 2 2 2 6 2 2 3" xfId="41118" xr:uid="{00000000-0005-0000-0000-0000189F0000}"/>
    <cellStyle name="Normal 6 2 2 2 6 2 3" xfId="41119" xr:uid="{00000000-0005-0000-0000-0000199F0000}"/>
    <cellStyle name="Normal 6 2 2 2 6 2 4" xfId="41120" xr:uid="{00000000-0005-0000-0000-00001A9F0000}"/>
    <cellStyle name="Normal 6 2 2 2 6 3" xfId="41121" xr:uid="{00000000-0005-0000-0000-00001B9F0000}"/>
    <cellStyle name="Normal 6 2 2 2 6 3 2" xfId="41122" xr:uid="{00000000-0005-0000-0000-00001C9F0000}"/>
    <cellStyle name="Normal 6 2 2 2 6 3 3" xfId="41123" xr:uid="{00000000-0005-0000-0000-00001D9F0000}"/>
    <cellStyle name="Normal 6 2 2 2 6 4" xfId="41124" xr:uid="{00000000-0005-0000-0000-00001E9F0000}"/>
    <cellStyle name="Normal 6 2 2 2 6 5" xfId="41125" xr:uid="{00000000-0005-0000-0000-00001F9F0000}"/>
    <cellStyle name="Normal 6 2 2 2 7" xfId="41126" xr:uid="{00000000-0005-0000-0000-0000209F0000}"/>
    <cellStyle name="Normal 6 2 2 2 7 2" xfId="41127" xr:uid="{00000000-0005-0000-0000-0000219F0000}"/>
    <cellStyle name="Normal 6 2 2 2 7 2 2" xfId="41128" xr:uid="{00000000-0005-0000-0000-0000229F0000}"/>
    <cellStyle name="Normal 6 2 2 2 7 2 3" xfId="41129" xr:uid="{00000000-0005-0000-0000-0000239F0000}"/>
    <cellStyle name="Normal 6 2 2 2 7 3" xfId="41130" xr:uid="{00000000-0005-0000-0000-0000249F0000}"/>
    <cellStyle name="Normal 6 2 2 2 7 4" xfId="41131" xr:uid="{00000000-0005-0000-0000-0000259F0000}"/>
    <cellStyle name="Normal 6 2 2 2 8" xfId="41132" xr:uid="{00000000-0005-0000-0000-0000269F0000}"/>
    <cellStyle name="Normal 6 2 2 2 8 2" xfId="41133" xr:uid="{00000000-0005-0000-0000-0000279F0000}"/>
    <cellStyle name="Normal 6 2 2 2 8 3" xfId="41134" xr:uid="{00000000-0005-0000-0000-0000289F0000}"/>
    <cellStyle name="Normal 6 2 2 2 9" xfId="41135" xr:uid="{00000000-0005-0000-0000-0000299F0000}"/>
    <cellStyle name="Normal 6 2 2 3" xfId="674" xr:uid="{00000000-0005-0000-0000-00002A9F0000}"/>
    <cellStyle name="Normal 6 2 2 3 10" xfId="41136" xr:uid="{00000000-0005-0000-0000-00002B9F0000}"/>
    <cellStyle name="Normal 6 2 2 3 11" xfId="41137" xr:uid="{00000000-0005-0000-0000-00002C9F0000}"/>
    <cellStyle name="Normal 6 2 2 3 2" xfId="675" xr:uid="{00000000-0005-0000-0000-00002D9F0000}"/>
    <cellStyle name="Normal 6 2 2 3 2 10" xfId="41138" xr:uid="{00000000-0005-0000-0000-00002E9F0000}"/>
    <cellStyle name="Normal 6 2 2 3 2 2" xfId="41139" xr:uid="{00000000-0005-0000-0000-00002F9F0000}"/>
    <cellStyle name="Normal 6 2 2 3 2 2 2" xfId="41140" xr:uid="{00000000-0005-0000-0000-0000309F0000}"/>
    <cellStyle name="Normal 6 2 2 3 2 2 2 2" xfId="41141" xr:uid="{00000000-0005-0000-0000-0000319F0000}"/>
    <cellStyle name="Normal 6 2 2 3 2 2 2 2 2" xfId="41142" xr:uid="{00000000-0005-0000-0000-0000329F0000}"/>
    <cellStyle name="Normal 6 2 2 3 2 2 2 2 2 2" xfId="41143" xr:uid="{00000000-0005-0000-0000-0000339F0000}"/>
    <cellStyle name="Normal 6 2 2 3 2 2 2 2 2 3" xfId="41144" xr:uid="{00000000-0005-0000-0000-0000349F0000}"/>
    <cellStyle name="Normal 6 2 2 3 2 2 2 2 3" xfId="41145" xr:uid="{00000000-0005-0000-0000-0000359F0000}"/>
    <cellStyle name="Normal 6 2 2 3 2 2 2 2 4" xfId="41146" xr:uid="{00000000-0005-0000-0000-0000369F0000}"/>
    <cellStyle name="Normal 6 2 2 3 2 2 2 3" xfId="41147" xr:uid="{00000000-0005-0000-0000-0000379F0000}"/>
    <cellStyle name="Normal 6 2 2 3 2 2 2 3 2" xfId="41148" xr:uid="{00000000-0005-0000-0000-0000389F0000}"/>
    <cellStyle name="Normal 6 2 2 3 2 2 2 3 3" xfId="41149" xr:uid="{00000000-0005-0000-0000-0000399F0000}"/>
    <cellStyle name="Normal 6 2 2 3 2 2 2 4" xfId="41150" xr:uid="{00000000-0005-0000-0000-00003A9F0000}"/>
    <cellStyle name="Normal 6 2 2 3 2 2 2 5" xfId="41151" xr:uid="{00000000-0005-0000-0000-00003B9F0000}"/>
    <cellStyle name="Normal 6 2 2 3 2 2 3" xfId="41152" xr:uid="{00000000-0005-0000-0000-00003C9F0000}"/>
    <cellStyle name="Normal 6 2 2 3 2 2 3 2" xfId="41153" xr:uid="{00000000-0005-0000-0000-00003D9F0000}"/>
    <cellStyle name="Normal 6 2 2 3 2 2 3 2 2" xfId="41154" xr:uid="{00000000-0005-0000-0000-00003E9F0000}"/>
    <cellStyle name="Normal 6 2 2 3 2 2 3 2 2 2" xfId="41155" xr:uid="{00000000-0005-0000-0000-00003F9F0000}"/>
    <cellStyle name="Normal 6 2 2 3 2 2 3 2 2 3" xfId="41156" xr:uid="{00000000-0005-0000-0000-0000409F0000}"/>
    <cellStyle name="Normal 6 2 2 3 2 2 3 2 3" xfId="41157" xr:uid="{00000000-0005-0000-0000-0000419F0000}"/>
    <cellStyle name="Normal 6 2 2 3 2 2 3 2 4" xfId="41158" xr:uid="{00000000-0005-0000-0000-0000429F0000}"/>
    <cellStyle name="Normal 6 2 2 3 2 2 3 3" xfId="41159" xr:uid="{00000000-0005-0000-0000-0000439F0000}"/>
    <cellStyle name="Normal 6 2 2 3 2 2 3 3 2" xfId="41160" xr:uid="{00000000-0005-0000-0000-0000449F0000}"/>
    <cellStyle name="Normal 6 2 2 3 2 2 3 3 3" xfId="41161" xr:uid="{00000000-0005-0000-0000-0000459F0000}"/>
    <cellStyle name="Normal 6 2 2 3 2 2 3 4" xfId="41162" xr:uid="{00000000-0005-0000-0000-0000469F0000}"/>
    <cellStyle name="Normal 6 2 2 3 2 2 3 5" xfId="41163" xr:uid="{00000000-0005-0000-0000-0000479F0000}"/>
    <cellStyle name="Normal 6 2 2 3 2 2 4" xfId="41164" xr:uid="{00000000-0005-0000-0000-0000489F0000}"/>
    <cellStyle name="Normal 6 2 2 3 2 2 4 2" xfId="41165" xr:uid="{00000000-0005-0000-0000-0000499F0000}"/>
    <cellStyle name="Normal 6 2 2 3 2 2 4 2 2" xfId="41166" xr:uid="{00000000-0005-0000-0000-00004A9F0000}"/>
    <cellStyle name="Normal 6 2 2 3 2 2 4 2 3" xfId="41167" xr:uid="{00000000-0005-0000-0000-00004B9F0000}"/>
    <cellStyle name="Normal 6 2 2 3 2 2 4 3" xfId="41168" xr:uid="{00000000-0005-0000-0000-00004C9F0000}"/>
    <cellStyle name="Normal 6 2 2 3 2 2 4 4" xfId="41169" xr:uid="{00000000-0005-0000-0000-00004D9F0000}"/>
    <cellStyle name="Normal 6 2 2 3 2 2 5" xfId="41170" xr:uid="{00000000-0005-0000-0000-00004E9F0000}"/>
    <cellStyle name="Normal 6 2 2 3 2 2 5 2" xfId="41171" xr:uid="{00000000-0005-0000-0000-00004F9F0000}"/>
    <cellStyle name="Normal 6 2 2 3 2 2 5 3" xfId="41172" xr:uid="{00000000-0005-0000-0000-0000509F0000}"/>
    <cellStyle name="Normal 6 2 2 3 2 2 6" xfId="41173" xr:uid="{00000000-0005-0000-0000-0000519F0000}"/>
    <cellStyle name="Normal 6 2 2 3 2 2 7" xfId="41174" xr:uid="{00000000-0005-0000-0000-0000529F0000}"/>
    <cellStyle name="Normal 6 2 2 3 2 3" xfId="41175" xr:uid="{00000000-0005-0000-0000-0000539F0000}"/>
    <cellStyle name="Normal 6 2 2 3 2 3 2" xfId="41176" xr:uid="{00000000-0005-0000-0000-0000549F0000}"/>
    <cellStyle name="Normal 6 2 2 3 2 3 2 2" xfId="41177" xr:uid="{00000000-0005-0000-0000-0000559F0000}"/>
    <cellStyle name="Normal 6 2 2 3 2 3 2 2 2" xfId="41178" xr:uid="{00000000-0005-0000-0000-0000569F0000}"/>
    <cellStyle name="Normal 6 2 2 3 2 3 2 2 3" xfId="41179" xr:uid="{00000000-0005-0000-0000-0000579F0000}"/>
    <cellStyle name="Normal 6 2 2 3 2 3 2 3" xfId="41180" xr:uid="{00000000-0005-0000-0000-0000589F0000}"/>
    <cellStyle name="Normal 6 2 2 3 2 3 2 4" xfId="41181" xr:uid="{00000000-0005-0000-0000-0000599F0000}"/>
    <cellStyle name="Normal 6 2 2 3 2 3 3" xfId="41182" xr:uid="{00000000-0005-0000-0000-00005A9F0000}"/>
    <cellStyle name="Normal 6 2 2 3 2 3 3 2" xfId="41183" xr:uid="{00000000-0005-0000-0000-00005B9F0000}"/>
    <cellStyle name="Normal 6 2 2 3 2 3 3 3" xfId="41184" xr:uid="{00000000-0005-0000-0000-00005C9F0000}"/>
    <cellStyle name="Normal 6 2 2 3 2 3 4" xfId="41185" xr:uid="{00000000-0005-0000-0000-00005D9F0000}"/>
    <cellStyle name="Normal 6 2 2 3 2 3 5" xfId="41186" xr:uid="{00000000-0005-0000-0000-00005E9F0000}"/>
    <cellStyle name="Normal 6 2 2 3 2 4" xfId="41187" xr:uid="{00000000-0005-0000-0000-00005F9F0000}"/>
    <cellStyle name="Normal 6 2 2 3 2 4 2" xfId="41188" xr:uid="{00000000-0005-0000-0000-0000609F0000}"/>
    <cellStyle name="Normal 6 2 2 3 2 4 2 2" xfId="41189" xr:uid="{00000000-0005-0000-0000-0000619F0000}"/>
    <cellStyle name="Normal 6 2 2 3 2 4 2 2 2" xfId="41190" xr:uid="{00000000-0005-0000-0000-0000629F0000}"/>
    <cellStyle name="Normal 6 2 2 3 2 4 2 2 3" xfId="41191" xr:uid="{00000000-0005-0000-0000-0000639F0000}"/>
    <cellStyle name="Normal 6 2 2 3 2 4 2 3" xfId="41192" xr:uid="{00000000-0005-0000-0000-0000649F0000}"/>
    <cellStyle name="Normal 6 2 2 3 2 4 2 4" xfId="41193" xr:uid="{00000000-0005-0000-0000-0000659F0000}"/>
    <cellStyle name="Normal 6 2 2 3 2 4 3" xfId="41194" xr:uid="{00000000-0005-0000-0000-0000669F0000}"/>
    <cellStyle name="Normal 6 2 2 3 2 4 3 2" xfId="41195" xr:uid="{00000000-0005-0000-0000-0000679F0000}"/>
    <cellStyle name="Normal 6 2 2 3 2 4 3 3" xfId="41196" xr:uid="{00000000-0005-0000-0000-0000689F0000}"/>
    <cellStyle name="Normal 6 2 2 3 2 4 4" xfId="41197" xr:uid="{00000000-0005-0000-0000-0000699F0000}"/>
    <cellStyle name="Normal 6 2 2 3 2 4 5" xfId="41198" xr:uid="{00000000-0005-0000-0000-00006A9F0000}"/>
    <cellStyle name="Normal 6 2 2 3 2 5" xfId="41199" xr:uid="{00000000-0005-0000-0000-00006B9F0000}"/>
    <cellStyle name="Normal 6 2 2 3 2 5 2" xfId="41200" xr:uid="{00000000-0005-0000-0000-00006C9F0000}"/>
    <cellStyle name="Normal 6 2 2 3 2 5 2 2" xfId="41201" xr:uid="{00000000-0005-0000-0000-00006D9F0000}"/>
    <cellStyle name="Normal 6 2 2 3 2 5 2 2 2" xfId="41202" xr:uid="{00000000-0005-0000-0000-00006E9F0000}"/>
    <cellStyle name="Normal 6 2 2 3 2 5 2 2 3" xfId="41203" xr:uid="{00000000-0005-0000-0000-00006F9F0000}"/>
    <cellStyle name="Normal 6 2 2 3 2 5 2 3" xfId="41204" xr:uid="{00000000-0005-0000-0000-0000709F0000}"/>
    <cellStyle name="Normal 6 2 2 3 2 5 2 4" xfId="41205" xr:uid="{00000000-0005-0000-0000-0000719F0000}"/>
    <cellStyle name="Normal 6 2 2 3 2 5 3" xfId="41206" xr:uid="{00000000-0005-0000-0000-0000729F0000}"/>
    <cellStyle name="Normal 6 2 2 3 2 5 3 2" xfId="41207" xr:uid="{00000000-0005-0000-0000-0000739F0000}"/>
    <cellStyle name="Normal 6 2 2 3 2 5 3 3" xfId="41208" xr:uid="{00000000-0005-0000-0000-0000749F0000}"/>
    <cellStyle name="Normal 6 2 2 3 2 5 4" xfId="41209" xr:uid="{00000000-0005-0000-0000-0000759F0000}"/>
    <cellStyle name="Normal 6 2 2 3 2 5 5" xfId="41210" xr:uid="{00000000-0005-0000-0000-0000769F0000}"/>
    <cellStyle name="Normal 6 2 2 3 2 6" xfId="41211" xr:uid="{00000000-0005-0000-0000-0000779F0000}"/>
    <cellStyle name="Normal 6 2 2 3 2 6 2" xfId="41212" xr:uid="{00000000-0005-0000-0000-0000789F0000}"/>
    <cellStyle name="Normal 6 2 2 3 2 6 2 2" xfId="41213" xr:uid="{00000000-0005-0000-0000-0000799F0000}"/>
    <cellStyle name="Normal 6 2 2 3 2 6 2 3" xfId="41214" xr:uid="{00000000-0005-0000-0000-00007A9F0000}"/>
    <cellStyle name="Normal 6 2 2 3 2 6 3" xfId="41215" xr:uid="{00000000-0005-0000-0000-00007B9F0000}"/>
    <cellStyle name="Normal 6 2 2 3 2 6 4" xfId="41216" xr:uid="{00000000-0005-0000-0000-00007C9F0000}"/>
    <cellStyle name="Normal 6 2 2 3 2 7" xfId="41217" xr:uid="{00000000-0005-0000-0000-00007D9F0000}"/>
    <cellStyle name="Normal 6 2 2 3 2 7 2" xfId="41218" xr:uid="{00000000-0005-0000-0000-00007E9F0000}"/>
    <cellStyle name="Normal 6 2 2 3 2 7 3" xfId="41219" xr:uid="{00000000-0005-0000-0000-00007F9F0000}"/>
    <cellStyle name="Normal 6 2 2 3 2 8" xfId="41220" xr:uid="{00000000-0005-0000-0000-0000809F0000}"/>
    <cellStyle name="Normal 6 2 2 3 2 9" xfId="41221" xr:uid="{00000000-0005-0000-0000-0000819F0000}"/>
    <cellStyle name="Normal 6 2 2 3 3" xfId="676" xr:uid="{00000000-0005-0000-0000-0000829F0000}"/>
    <cellStyle name="Normal 6 2 2 3 3 2" xfId="41222" xr:uid="{00000000-0005-0000-0000-0000839F0000}"/>
    <cellStyle name="Normal 6 2 2 3 3 2 2" xfId="41223" xr:uid="{00000000-0005-0000-0000-0000849F0000}"/>
    <cellStyle name="Normal 6 2 2 3 3 2 2 2" xfId="41224" xr:uid="{00000000-0005-0000-0000-0000859F0000}"/>
    <cellStyle name="Normal 6 2 2 3 3 2 2 2 2" xfId="41225" xr:uid="{00000000-0005-0000-0000-0000869F0000}"/>
    <cellStyle name="Normal 6 2 2 3 3 2 2 2 2 2" xfId="41226" xr:uid="{00000000-0005-0000-0000-0000879F0000}"/>
    <cellStyle name="Normal 6 2 2 3 3 2 2 2 2 3" xfId="41227" xr:uid="{00000000-0005-0000-0000-0000889F0000}"/>
    <cellStyle name="Normal 6 2 2 3 3 2 2 2 3" xfId="41228" xr:uid="{00000000-0005-0000-0000-0000899F0000}"/>
    <cellStyle name="Normal 6 2 2 3 3 2 2 2 4" xfId="41229" xr:uid="{00000000-0005-0000-0000-00008A9F0000}"/>
    <cellStyle name="Normal 6 2 2 3 3 2 2 3" xfId="41230" xr:uid="{00000000-0005-0000-0000-00008B9F0000}"/>
    <cellStyle name="Normal 6 2 2 3 3 2 2 3 2" xfId="41231" xr:uid="{00000000-0005-0000-0000-00008C9F0000}"/>
    <cellStyle name="Normal 6 2 2 3 3 2 2 3 3" xfId="41232" xr:uid="{00000000-0005-0000-0000-00008D9F0000}"/>
    <cellStyle name="Normal 6 2 2 3 3 2 2 4" xfId="41233" xr:uid="{00000000-0005-0000-0000-00008E9F0000}"/>
    <cellStyle name="Normal 6 2 2 3 3 2 2 5" xfId="41234" xr:uid="{00000000-0005-0000-0000-00008F9F0000}"/>
    <cellStyle name="Normal 6 2 2 3 3 2 3" xfId="41235" xr:uid="{00000000-0005-0000-0000-0000909F0000}"/>
    <cellStyle name="Normal 6 2 2 3 3 2 3 2" xfId="41236" xr:uid="{00000000-0005-0000-0000-0000919F0000}"/>
    <cellStyle name="Normal 6 2 2 3 3 2 3 2 2" xfId="41237" xr:uid="{00000000-0005-0000-0000-0000929F0000}"/>
    <cellStyle name="Normal 6 2 2 3 3 2 3 2 3" xfId="41238" xr:uid="{00000000-0005-0000-0000-0000939F0000}"/>
    <cellStyle name="Normal 6 2 2 3 3 2 3 3" xfId="41239" xr:uid="{00000000-0005-0000-0000-0000949F0000}"/>
    <cellStyle name="Normal 6 2 2 3 3 2 3 4" xfId="41240" xr:uid="{00000000-0005-0000-0000-0000959F0000}"/>
    <cellStyle name="Normal 6 2 2 3 3 2 4" xfId="41241" xr:uid="{00000000-0005-0000-0000-0000969F0000}"/>
    <cellStyle name="Normal 6 2 2 3 3 2 4 2" xfId="41242" xr:uid="{00000000-0005-0000-0000-0000979F0000}"/>
    <cellStyle name="Normal 6 2 2 3 3 2 4 3" xfId="41243" xr:uid="{00000000-0005-0000-0000-0000989F0000}"/>
    <cellStyle name="Normal 6 2 2 3 3 2 5" xfId="41244" xr:uid="{00000000-0005-0000-0000-0000999F0000}"/>
    <cellStyle name="Normal 6 2 2 3 3 2 6" xfId="41245" xr:uid="{00000000-0005-0000-0000-00009A9F0000}"/>
    <cellStyle name="Normal 6 2 2 3 3 3" xfId="41246" xr:uid="{00000000-0005-0000-0000-00009B9F0000}"/>
    <cellStyle name="Normal 6 2 2 3 3 3 2" xfId="41247" xr:uid="{00000000-0005-0000-0000-00009C9F0000}"/>
    <cellStyle name="Normal 6 2 2 3 3 3 2 2" xfId="41248" xr:uid="{00000000-0005-0000-0000-00009D9F0000}"/>
    <cellStyle name="Normal 6 2 2 3 3 3 2 2 2" xfId="41249" xr:uid="{00000000-0005-0000-0000-00009E9F0000}"/>
    <cellStyle name="Normal 6 2 2 3 3 3 2 2 3" xfId="41250" xr:uid="{00000000-0005-0000-0000-00009F9F0000}"/>
    <cellStyle name="Normal 6 2 2 3 3 3 2 3" xfId="41251" xr:uid="{00000000-0005-0000-0000-0000A09F0000}"/>
    <cellStyle name="Normal 6 2 2 3 3 3 2 4" xfId="41252" xr:uid="{00000000-0005-0000-0000-0000A19F0000}"/>
    <cellStyle name="Normal 6 2 2 3 3 3 3" xfId="41253" xr:uid="{00000000-0005-0000-0000-0000A29F0000}"/>
    <cellStyle name="Normal 6 2 2 3 3 3 3 2" xfId="41254" xr:uid="{00000000-0005-0000-0000-0000A39F0000}"/>
    <cellStyle name="Normal 6 2 2 3 3 3 3 3" xfId="41255" xr:uid="{00000000-0005-0000-0000-0000A49F0000}"/>
    <cellStyle name="Normal 6 2 2 3 3 3 4" xfId="41256" xr:uid="{00000000-0005-0000-0000-0000A59F0000}"/>
    <cellStyle name="Normal 6 2 2 3 3 3 5" xfId="41257" xr:uid="{00000000-0005-0000-0000-0000A69F0000}"/>
    <cellStyle name="Normal 6 2 2 3 3 4" xfId="41258" xr:uid="{00000000-0005-0000-0000-0000A79F0000}"/>
    <cellStyle name="Normal 6 2 2 3 3 4 2" xfId="41259" xr:uid="{00000000-0005-0000-0000-0000A89F0000}"/>
    <cellStyle name="Normal 6 2 2 3 3 4 2 2" xfId="41260" xr:uid="{00000000-0005-0000-0000-0000A99F0000}"/>
    <cellStyle name="Normal 6 2 2 3 3 4 2 3" xfId="41261" xr:uid="{00000000-0005-0000-0000-0000AA9F0000}"/>
    <cellStyle name="Normal 6 2 2 3 3 4 3" xfId="41262" xr:uid="{00000000-0005-0000-0000-0000AB9F0000}"/>
    <cellStyle name="Normal 6 2 2 3 3 4 4" xfId="41263" xr:uid="{00000000-0005-0000-0000-0000AC9F0000}"/>
    <cellStyle name="Normal 6 2 2 3 3 5" xfId="41264" xr:uid="{00000000-0005-0000-0000-0000AD9F0000}"/>
    <cellStyle name="Normal 6 2 2 3 3 5 2" xfId="41265" xr:uid="{00000000-0005-0000-0000-0000AE9F0000}"/>
    <cellStyle name="Normal 6 2 2 3 3 5 3" xfId="41266" xr:uid="{00000000-0005-0000-0000-0000AF9F0000}"/>
    <cellStyle name="Normal 6 2 2 3 3 6" xfId="41267" xr:uid="{00000000-0005-0000-0000-0000B09F0000}"/>
    <cellStyle name="Normal 6 2 2 3 3 7" xfId="41268" xr:uid="{00000000-0005-0000-0000-0000B19F0000}"/>
    <cellStyle name="Normal 6 2 2 3 3 8" xfId="41269" xr:uid="{00000000-0005-0000-0000-0000B29F0000}"/>
    <cellStyle name="Normal 6 2 2 3 4" xfId="41270" xr:uid="{00000000-0005-0000-0000-0000B39F0000}"/>
    <cellStyle name="Normal 6 2 2 3 4 2" xfId="41271" xr:uid="{00000000-0005-0000-0000-0000B49F0000}"/>
    <cellStyle name="Normal 6 2 2 3 4 2 2" xfId="41272" xr:uid="{00000000-0005-0000-0000-0000B59F0000}"/>
    <cellStyle name="Normal 6 2 2 3 4 2 2 2" xfId="41273" xr:uid="{00000000-0005-0000-0000-0000B69F0000}"/>
    <cellStyle name="Normal 6 2 2 3 4 2 2 2 2" xfId="41274" xr:uid="{00000000-0005-0000-0000-0000B79F0000}"/>
    <cellStyle name="Normal 6 2 2 3 4 2 2 2 3" xfId="41275" xr:uid="{00000000-0005-0000-0000-0000B89F0000}"/>
    <cellStyle name="Normal 6 2 2 3 4 2 2 3" xfId="41276" xr:uid="{00000000-0005-0000-0000-0000B99F0000}"/>
    <cellStyle name="Normal 6 2 2 3 4 2 2 4" xfId="41277" xr:uid="{00000000-0005-0000-0000-0000BA9F0000}"/>
    <cellStyle name="Normal 6 2 2 3 4 2 3" xfId="41278" xr:uid="{00000000-0005-0000-0000-0000BB9F0000}"/>
    <cellStyle name="Normal 6 2 2 3 4 2 3 2" xfId="41279" xr:uid="{00000000-0005-0000-0000-0000BC9F0000}"/>
    <cellStyle name="Normal 6 2 2 3 4 2 3 3" xfId="41280" xr:uid="{00000000-0005-0000-0000-0000BD9F0000}"/>
    <cellStyle name="Normal 6 2 2 3 4 2 4" xfId="41281" xr:uid="{00000000-0005-0000-0000-0000BE9F0000}"/>
    <cellStyle name="Normal 6 2 2 3 4 2 5" xfId="41282" xr:uid="{00000000-0005-0000-0000-0000BF9F0000}"/>
    <cellStyle name="Normal 6 2 2 3 4 3" xfId="41283" xr:uid="{00000000-0005-0000-0000-0000C09F0000}"/>
    <cellStyle name="Normal 6 2 2 3 4 3 2" xfId="41284" xr:uid="{00000000-0005-0000-0000-0000C19F0000}"/>
    <cellStyle name="Normal 6 2 2 3 4 3 2 2" xfId="41285" xr:uid="{00000000-0005-0000-0000-0000C29F0000}"/>
    <cellStyle name="Normal 6 2 2 3 4 3 2 3" xfId="41286" xr:uid="{00000000-0005-0000-0000-0000C39F0000}"/>
    <cellStyle name="Normal 6 2 2 3 4 3 3" xfId="41287" xr:uid="{00000000-0005-0000-0000-0000C49F0000}"/>
    <cellStyle name="Normal 6 2 2 3 4 3 4" xfId="41288" xr:uid="{00000000-0005-0000-0000-0000C59F0000}"/>
    <cellStyle name="Normal 6 2 2 3 4 4" xfId="41289" xr:uid="{00000000-0005-0000-0000-0000C69F0000}"/>
    <cellStyle name="Normal 6 2 2 3 4 4 2" xfId="41290" xr:uid="{00000000-0005-0000-0000-0000C79F0000}"/>
    <cellStyle name="Normal 6 2 2 3 4 4 3" xfId="41291" xr:uid="{00000000-0005-0000-0000-0000C89F0000}"/>
    <cellStyle name="Normal 6 2 2 3 4 5" xfId="41292" xr:uid="{00000000-0005-0000-0000-0000C99F0000}"/>
    <cellStyle name="Normal 6 2 2 3 4 6" xfId="41293" xr:uid="{00000000-0005-0000-0000-0000CA9F0000}"/>
    <cellStyle name="Normal 6 2 2 3 5" xfId="41294" xr:uid="{00000000-0005-0000-0000-0000CB9F0000}"/>
    <cellStyle name="Normal 6 2 2 3 5 2" xfId="41295" xr:uid="{00000000-0005-0000-0000-0000CC9F0000}"/>
    <cellStyle name="Normal 6 2 2 3 5 2 2" xfId="41296" xr:uid="{00000000-0005-0000-0000-0000CD9F0000}"/>
    <cellStyle name="Normal 6 2 2 3 5 2 2 2" xfId="41297" xr:uid="{00000000-0005-0000-0000-0000CE9F0000}"/>
    <cellStyle name="Normal 6 2 2 3 5 2 2 3" xfId="41298" xr:uid="{00000000-0005-0000-0000-0000CF9F0000}"/>
    <cellStyle name="Normal 6 2 2 3 5 2 3" xfId="41299" xr:uid="{00000000-0005-0000-0000-0000D09F0000}"/>
    <cellStyle name="Normal 6 2 2 3 5 2 4" xfId="41300" xr:uid="{00000000-0005-0000-0000-0000D19F0000}"/>
    <cellStyle name="Normal 6 2 2 3 5 3" xfId="41301" xr:uid="{00000000-0005-0000-0000-0000D29F0000}"/>
    <cellStyle name="Normal 6 2 2 3 5 3 2" xfId="41302" xr:uid="{00000000-0005-0000-0000-0000D39F0000}"/>
    <cellStyle name="Normal 6 2 2 3 5 3 3" xfId="41303" xr:uid="{00000000-0005-0000-0000-0000D49F0000}"/>
    <cellStyle name="Normal 6 2 2 3 5 4" xfId="41304" xr:uid="{00000000-0005-0000-0000-0000D59F0000}"/>
    <cellStyle name="Normal 6 2 2 3 5 5" xfId="41305" xr:uid="{00000000-0005-0000-0000-0000D69F0000}"/>
    <cellStyle name="Normal 6 2 2 3 6" xfId="41306" xr:uid="{00000000-0005-0000-0000-0000D79F0000}"/>
    <cellStyle name="Normal 6 2 2 3 6 2" xfId="41307" xr:uid="{00000000-0005-0000-0000-0000D89F0000}"/>
    <cellStyle name="Normal 6 2 2 3 6 2 2" xfId="41308" xr:uid="{00000000-0005-0000-0000-0000D99F0000}"/>
    <cellStyle name="Normal 6 2 2 3 6 2 2 2" xfId="41309" xr:uid="{00000000-0005-0000-0000-0000DA9F0000}"/>
    <cellStyle name="Normal 6 2 2 3 6 2 2 3" xfId="41310" xr:uid="{00000000-0005-0000-0000-0000DB9F0000}"/>
    <cellStyle name="Normal 6 2 2 3 6 2 3" xfId="41311" xr:uid="{00000000-0005-0000-0000-0000DC9F0000}"/>
    <cellStyle name="Normal 6 2 2 3 6 2 4" xfId="41312" xr:uid="{00000000-0005-0000-0000-0000DD9F0000}"/>
    <cellStyle name="Normal 6 2 2 3 6 3" xfId="41313" xr:uid="{00000000-0005-0000-0000-0000DE9F0000}"/>
    <cellStyle name="Normal 6 2 2 3 6 3 2" xfId="41314" xr:uid="{00000000-0005-0000-0000-0000DF9F0000}"/>
    <cellStyle name="Normal 6 2 2 3 6 3 3" xfId="41315" xr:uid="{00000000-0005-0000-0000-0000E09F0000}"/>
    <cellStyle name="Normal 6 2 2 3 6 4" xfId="41316" xr:uid="{00000000-0005-0000-0000-0000E19F0000}"/>
    <cellStyle name="Normal 6 2 2 3 6 5" xfId="41317" xr:uid="{00000000-0005-0000-0000-0000E29F0000}"/>
    <cellStyle name="Normal 6 2 2 3 7" xfId="41318" xr:uid="{00000000-0005-0000-0000-0000E39F0000}"/>
    <cellStyle name="Normal 6 2 2 3 7 2" xfId="41319" xr:uid="{00000000-0005-0000-0000-0000E49F0000}"/>
    <cellStyle name="Normal 6 2 2 3 7 2 2" xfId="41320" xr:uid="{00000000-0005-0000-0000-0000E59F0000}"/>
    <cellStyle name="Normal 6 2 2 3 7 2 3" xfId="41321" xr:uid="{00000000-0005-0000-0000-0000E69F0000}"/>
    <cellStyle name="Normal 6 2 2 3 7 3" xfId="41322" xr:uid="{00000000-0005-0000-0000-0000E79F0000}"/>
    <cellStyle name="Normal 6 2 2 3 7 4" xfId="41323" xr:uid="{00000000-0005-0000-0000-0000E89F0000}"/>
    <cellStyle name="Normal 6 2 2 3 8" xfId="41324" xr:uid="{00000000-0005-0000-0000-0000E99F0000}"/>
    <cellStyle name="Normal 6 2 2 3 8 2" xfId="41325" xr:uid="{00000000-0005-0000-0000-0000EA9F0000}"/>
    <cellStyle name="Normal 6 2 2 3 8 3" xfId="41326" xr:uid="{00000000-0005-0000-0000-0000EB9F0000}"/>
    <cellStyle name="Normal 6 2 2 3 9" xfId="41327" xr:uid="{00000000-0005-0000-0000-0000EC9F0000}"/>
    <cellStyle name="Normal 6 2 2 4" xfId="677" xr:uid="{00000000-0005-0000-0000-0000ED9F0000}"/>
    <cellStyle name="Normal 6 2 2 4 10" xfId="41328" xr:uid="{00000000-0005-0000-0000-0000EE9F0000}"/>
    <cellStyle name="Normal 6 2 2 4 2" xfId="41329" xr:uid="{00000000-0005-0000-0000-0000EF9F0000}"/>
    <cellStyle name="Normal 6 2 2 4 2 2" xfId="41330" xr:uid="{00000000-0005-0000-0000-0000F09F0000}"/>
    <cellStyle name="Normal 6 2 2 4 2 2 2" xfId="41331" xr:uid="{00000000-0005-0000-0000-0000F19F0000}"/>
    <cellStyle name="Normal 6 2 2 4 2 2 2 2" xfId="41332" xr:uid="{00000000-0005-0000-0000-0000F29F0000}"/>
    <cellStyle name="Normal 6 2 2 4 2 2 2 2 2" xfId="41333" xr:uid="{00000000-0005-0000-0000-0000F39F0000}"/>
    <cellStyle name="Normal 6 2 2 4 2 2 2 2 2 2" xfId="41334" xr:uid="{00000000-0005-0000-0000-0000F49F0000}"/>
    <cellStyle name="Normal 6 2 2 4 2 2 2 2 2 3" xfId="41335" xr:uid="{00000000-0005-0000-0000-0000F59F0000}"/>
    <cellStyle name="Normal 6 2 2 4 2 2 2 2 3" xfId="41336" xr:uid="{00000000-0005-0000-0000-0000F69F0000}"/>
    <cellStyle name="Normal 6 2 2 4 2 2 2 2 4" xfId="41337" xr:uid="{00000000-0005-0000-0000-0000F79F0000}"/>
    <cellStyle name="Normal 6 2 2 4 2 2 2 3" xfId="41338" xr:uid="{00000000-0005-0000-0000-0000F89F0000}"/>
    <cellStyle name="Normal 6 2 2 4 2 2 2 3 2" xfId="41339" xr:uid="{00000000-0005-0000-0000-0000F99F0000}"/>
    <cellStyle name="Normal 6 2 2 4 2 2 2 3 3" xfId="41340" xr:uid="{00000000-0005-0000-0000-0000FA9F0000}"/>
    <cellStyle name="Normal 6 2 2 4 2 2 2 4" xfId="41341" xr:uid="{00000000-0005-0000-0000-0000FB9F0000}"/>
    <cellStyle name="Normal 6 2 2 4 2 2 2 5" xfId="41342" xr:uid="{00000000-0005-0000-0000-0000FC9F0000}"/>
    <cellStyle name="Normal 6 2 2 4 2 2 3" xfId="41343" xr:uid="{00000000-0005-0000-0000-0000FD9F0000}"/>
    <cellStyle name="Normal 6 2 2 4 2 2 3 2" xfId="41344" xr:uid="{00000000-0005-0000-0000-0000FE9F0000}"/>
    <cellStyle name="Normal 6 2 2 4 2 2 3 2 2" xfId="41345" xr:uid="{00000000-0005-0000-0000-0000FF9F0000}"/>
    <cellStyle name="Normal 6 2 2 4 2 2 3 2 3" xfId="41346" xr:uid="{00000000-0005-0000-0000-000000A00000}"/>
    <cellStyle name="Normal 6 2 2 4 2 2 3 3" xfId="41347" xr:uid="{00000000-0005-0000-0000-000001A00000}"/>
    <cellStyle name="Normal 6 2 2 4 2 2 3 4" xfId="41348" xr:uid="{00000000-0005-0000-0000-000002A00000}"/>
    <cellStyle name="Normal 6 2 2 4 2 2 4" xfId="41349" xr:uid="{00000000-0005-0000-0000-000003A00000}"/>
    <cellStyle name="Normal 6 2 2 4 2 2 4 2" xfId="41350" xr:uid="{00000000-0005-0000-0000-000004A00000}"/>
    <cellStyle name="Normal 6 2 2 4 2 2 4 3" xfId="41351" xr:uid="{00000000-0005-0000-0000-000005A00000}"/>
    <cellStyle name="Normal 6 2 2 4 2 2 5" xfId="41352" xr:uid="{00000000-0005-0000-0000-000006A00000}"/>
    <cellStyle name="Normal 6 2 2 4 2 2 6" xfId="41353" xr:uid="{00000000-0005-0000-0000-000007A00000}"/>
    <cellStyle name="Normal 6 2 2 4 2 3" xfId="41354" xr:uid="{00000000-0005-0000-0000-000008A00000}"/>
    <cellStyle name="Normal 6 2 2 4 2 3 2" xfId="41355" xr:uid="{00000000-0005-0000-0000-000009A00000}"/>
    <cellStyle name="Normal 6 2 2 4 2 3 2 2" xfId="41356" xr:uid="{00000000-0005-0000-0000-00000AA00000}"/>
    <cellStyle name="Normal 6 2 2 4 2 3 2 2 2" xfId="41357" xr:uid="{00000000-0005-0000-0000-00000BA00000}"/>
    <cellStyle name="Normal 6 2 2 4 2 3 2 2 3" xfId="41358" xr:uid="{00000000-0005-0000-0000-00000CA00000}"/>
    <cellStyle name="Normal 6 2 2 4 2 3 2 3" xfId="41359" xr:uid="{00000000-0005-0000-0000-00000DA00000}"/>
    <cellStyle name="Normal 6 2 2 4 2 3 2 4" xfId="41360" xr:uid="{00000000-0005-0000-0000-00000EA00000}"/>
    <cellStyle name="Normal 6 2 2 4 2 3 3" xfId="41361" xr:uid="{00000000-0005-0000-0000-00000FA00000}"/>
    <cellStyle name="Normal 6 2 2 4 2 3 3 2" xfId="41362" xr:uid="{00000000-0005-0000-0000-000010A00000}"/>
    <cellStyle name="Normal 6 2 2 4 2 3 3 3" xfId="41363" xr:uid="{00000000-0005-0000-0000-000011A00000}"/>
    <cellStyle name="Normal 6 2 2 4 2 3 4" xfId="41364" xr:uid="{00000000-0005-0000-0000-000012A00000}"/>
    <cellStyle name="Normal 6 2 2 4 2 3 5" xfId="41365" xr:uid="{00000000-0005-0000-0000-000013A00000}"/>
    <cellStyle name="Normal 6 2 2 4 2 4" xfId="41366" xr:uid="{00000000-0005-0000-0000-000014A00000}"/>
    <cellStyle name="Normal 6 2 2 4 2 4 2" xfId="41367" xr:uid="{00000000-0005-0000-0000-000015A00000}"/>
    <cellStyle name="Normal 6 2 2 4 2 4 2 2" xfId="41368" xr:uid="{00000000-0005-0000-0000-000016A00000}"/>
    <cellStyle name="Normal 6 2 2 4 2 4 2 3" xfId="41369" xr:uid="{00000000-0005-0000-0000-000017A00000}"/>
    <cellStyle name="Normal 6 2 2 4 2 4 3" xfId="41370" xr:uid="{00000000-0005-0000-0000-000018A00000}"/>
    <cellStyle name="Normal 6 2 2 4 2 4 4" xfId="41371" xr:uid="{00000000-0005-0000-0000-000019A00000}"/>
    <cellStyle name="Normal 6 2 2 4 2 5" xfId="41372" xr:uid="{00000000-0005-0000-0000-00001AA00000}"/>
    <cellStyle name="Normal 6 2 2 4 2 5 2" xfId="41373" xr:uid="{00000000-0005-0000-0000-00001BA00000}"/>
    <cellStyle name="Normal 6 2 2 4 2 5 3" xfId="41374" xr:uid="{00000000-0005-0000-0000-00001CA00000}"/>
    <cellStyle name="Normal 6 2 2 4 2 6" xfId="41375" xr:uid="{00000000-0005-0000-0000-00001DA00000}"/>
    <cellStyle name="Normal 6 2 2 4 2 7" xfId="41376" xr:uid="{00000000-0005-0000-0000-00001EA00000}"/>
    <cellStyle name="Normal 6 2 2 4 3" xfId="41377" xr:uid="{00000000-0005-0000-0000-00001FA00000}"/>
    <cellStyle name="Normal 6 2 2 4 3 2" xfId="41378" xr:uid="{00000000-0005-0000-0000-000020A00000}"/>
    <cellStyle name="Normal 6 2 2 4 3 2 2" xfId="41379" xr:uid="{00000000-0005-0000-0000-000021A00000}"/>
    <cellStyle name="Normal 6 2 2 4 3 2 2 2" xfId="41380" xr:uid="{00000000-0005-0000-0000-000022A00000}"/>
    <cellStyle name="Normal 6 2 2 4 3 2 2 2 2" xfId="41381" xr:uid="{00000000-0005-0000-0000-000023A00000}"/>
    <cellStyle name="Normal 6 2 2 4 3 2 2 2 3" xfId="41382" xr:uid="{00000000-0005-0000-0000-000024A00000}"/>
    <cellStyle name="Normal 6 2 2 4 3 2 2 3" xfId="41383" xr:uid="{00000000-0005-0000-0000-000025A00000}"/>
    <cellStyle name="Normal 6 2 2 4 3 2 2 4" xfId="41384" xr:uid="{00000000-0005-0000-0000-000026A00000}"/>
    <cellStyle name="Normal 6 2 2 4 3 2 3" xfId="41385" xr:uid="{00000000-0005-0000-0000-000027A00000}"/>
    <cellStyle name="Normal 6 2 2 4 3 2 3 2" xfId="41386" xr:uid="{00000000-0005-0000-0000-000028A00000}"/>
    <cellStyle name="Normal 6 2 2 4 3 2 3 3" xfId="41387" xr:uid="{00000000-0005-0000-0000-000029A00000}"/>
    <cellStyle name="Normal 6 2 2 4 3 2 4" xfId="41388" xr:uid="{00000000-0005-0000-0000-00002AA00000}"/>
    <cellStyle name="Normal 6 2 2 4 3 2 5" xfId="41389" xr:uid="{00000000-0005-0000-0000-00002BA00000}"/>
    <cellStyle name="Normal 6 2 2 4 3 3" xfId="41390" xr:uid="{00000000-0005-0000-0000-00002CA00000}"/>
    <cellStyle name="Normal 6 2 2 4 3 3 2" xfId="41391" xr:uid="{00000000-0005-0000-0000-00002DA00000}"/>
    <cellStyle name="Normal 6 2 2 4 3 3 2 2" xfId="41392" xr:uid="{00000000-0005-0000-0000-00002EA00000}"/>
    <cellStyle name="Normal 6 2 2 4 3 3 2 2 2" xfId="41393" xr:uid="{00000000-0005-0000-0000-00002FA00000}"/>
    <cellStyle name="Normal 6 2 2 4 3 3 2 2 3" xfId="41394" xr:uid="{00000000-0005-0000-0000-000030A00000}"/>
    <cellStyle name="Normal 6 2 2 4 3 3 2 3" xfId="41395" xr:uid="{00000000-0005-0000-0000-000031A00000}"/>
    <cellStyle name="Normal 6 2 2 4 3 3 2 4" xfId="41396" xr:uid="{00000000-0005-0000-0000-000032A00000}"/>
    <cellStyle name="Normal 6 2 2 4 3 3 3" xfId="41397" xr:uid="{00000000-0005-0000-0000-000033A00000}"/>
    <cellStyle name="Normal 6 2 2 4 3 3 3 2" xfId="41398" xr:uid="{00000000-0005-0000-0000-000034A00000}"/>
    <cellStyle name="Normal 6 2 2 4 3 3 3 3" xfId="41399" xr:uid="{00000000-0005-0000-0000-000035A00000}"/>
    <cellStyle name="Normal 6 2 2 4 3 3 4" xfId="41400" xr:uid="{00000000-0005-0000-0000-000036A00000}"/>
    <cellStyle name="Normal 6 2 2 4 3 3 5" xfId="41401" xr:uid="{00000000-0005-0000-0000-000037A00000}"/>
    <cellStyle name="Normal 6 2 2 4 3 4" xfId="41402" xr:uid="{00000000-0005-0000-0000-000038A00000}"/>
    <cellStyle name="Normal 6 2 2 4 3 4 2" xfId="41403" xr:uid="{00000000-0005-0000-0000-000039A00000}"/>
    <cellStyle name="Normal 6 2 2 4 3 4 2 2" xfId="41404" xr:uid="{00000000-0005-0000-0000-00003AA00000}"/>
    <cellStyle name="Normal 6 2 2 4 3 4 2 3" xfId="41405" xr:uid="{00000000-0005-0000-0000-00003BA00000}"/>
    <cellStyle name="Normal 6 2 2 4 3 4 3" xfId="41406" xr:uid="{00000000-0005-0000-0000-00003CA00000}"/>
    <cellStyle name="Normal 6 2 2 4 3 4 4" xfId="41407" xr:uid="{00000000-0005-0000-0000-00003DA00000}"/>
    <cellStyle name="Normal 6 2 2 4 3 5" xfId="41408" xr:uid="{00000000-0005-0000-0000-00003EA00000}"/>
    <cellStyle name="Normal 6 2 2 4 3 5 2" xfId="41409" xr:uid="{00000000-0005-0000-0000-00003FA00000}"/>
    <cellStyle name="Normal 6 2 2 4 3 5 3" xfId="41410" xr:uid="{00000000-0005-0000-0000-000040A00000}"/>
    <cellStyle name="Normal 6 2 2 4 3 6" xfId="41411" xr:uid="{00000000-0005-0000-0000-000041A00000}"/>
    <cellStyle name="Normal 6 2 2 4 3 7" xfId="41412" xr:uid="{00000000-0005-0000-0000-000042A00000}"/>
    <cellStyle name="Normal 6 2 2 4 4" xfId="41413" xr:uid="{00000000-0005-0000-0000-000043A00000}"/>
    <cellStyle name="Normal 6 2 2 4 4 2" xfId="41414" xr:uid="{00000000-0005-0000-0000-000044A00000}"/>
    <cellStyle name="Normal 6 2 2 4 4 2 2" xfId="41415" xr:uid="{00000000-0005-0000-0000-000045A00000}"/>
    <cellStyle name="Normal 6 2 2 4 4 2 2 2" xfId="41416" xr:uid="{00000000-0005-0000-0000-000046A00000}"/>
    <cellStyle name="Normal 6 2 2 4 4 2 2 2 2" xfId="41417" xr:uid="{00000000-0005-0000-0000-000047A00000}"/>
    <cellStyle name="Normal 6 2 2 4 4 2 2 2 3" xfId="41418" xr:uid="{00000000-0005-0000-0000-000048A00000}"/>
    <cellStyle name="Normal 6 2 2 4 4 2 2 3" xfId="41419" xr:uid="{00000000-0005-0000-0000-000049A00000}"/>
    <cellStyle name="Normal 6 2 2 4 4 2 2 4" xfId="41420" xr:uid="{00000000-0005-0000-0000-00004AA00000}"/>
    <cellStyle name="Normal 6 2 2 4 4 2 3" xfId="41421" xr:uid="{00000000-0005-0000-0000-00004BA00000}"/>
    <cellStyle name="Normal 6 2 2 4 4 2 3 2" xfId="41422" xr:uid="{00000000-0005-0000-0000-00004CA00000}"/>
    <cellStyle name="Normal 6 2 2 4 4 2 3 3" xfId="41423" xr:uid="{00000000-0005-0000-0000-00004DA00000}"/>
    <cellStyle name="Normal 6 2 2 4 4 2 4" xfId="41424" xr:uid="{00000000-0005-0000-0000-00004EA00000}"/>
    <cellStyle name="Normal 6 2 2 4 4 2 5" xfId="41425" xr:uid="{00000000-0005-0000-0000-00004FA00000}"/>
    <cellStyle name="Normal 6 2 2 4 4 3" xfId="41426" xr:uid="{00000000-0005-0000-0000-000050A00000}"/>
    <cellStyle name="Normal 6 2 2 4 4 3 2" xfId="41427" xr:uid="{00000000-0005-0000-0000-000051A00000}"/>
    <cellStyle name="Normal 6 2 2 4 4 3 2 2" xfId="41428" xr:uid="{00000000-0005-0000-0000-000052A00000}"/>
    <cellStyle name="Normal 6 2 2 4 4 3 2 3" xfId="41429" xr:uid="{00000000-0005-0000-0000-000053A00000}"/>
    <cellStyle name="Normal 6 2 2 4 4 3 3" xfId="41430" xr:uid="{00000000-0005-0000-0000-000054A00000}"/>
    <cellStyle name="Normal 6 2 2 4 4 3 4" xfId="41431" xr:uid="{00000000-0005-0000-0000-000055A00000}"/>
    <cellStyle name="Normal 6 2 2 4 4 4" xfId="41432" xr:uid="{00000000-0005-0000-0000-000056A00000}"/>
    <cellStyle name="Normal 6 2 2 4 4 4 2" xfId="41433" xr:uid="{00000000-0005-0000-0000-000057A00000}"/>
    <cellStyle name="Normal 6 2 2 4 4 4 3" xfId="41434" xr:uid="{00000000-0005-0000-0000-000058A00000}"/>
    <cellStyle name="Normal 6 2 2 4 4 5" xfId="41435" xr:uid="{00000000-0005-0000-0000-000059A00000}"/>
    <cellStyle name="Normal 6 2 2 4 4 6" xfId="41436" xr:uid="{00000000-0005-0000-0000-00005AA00000}"/>
    <cellStyle name="Normal 6 2 2 4 5" xfId="41437" xr:uid="{00000000-0005-0000-0000-00005BA00000}"/>
    <cellStyle name="Normal 6 2 2 4 5 2" xfId="41438" xr:uid="{00000000-0005-0000-0000-00005CA00000}"/>
    <cellStyle name="Normal 6 2 2 4 5 2 2" xfId="41439" xr:uid="{00000000-0005-0000-0000-00005DA00000}"/>
    <cellStyle name="Normal 6 2 2 4 5 2 2 2" xfId="41440" xr:uid="{00000000-0005-0000-0000-00005EA00000}"/>
    <cellStyle name="Normal 6 2 2 4 5 2 2 3" xfId="41441" xr:uid="{00000000-0005-0000-0000-00005FA00000}"/>
    <cellStyle name="Normal 6 2 2 4 5 2 3" xfId="41442" xr:uid="{00000000-0005-0000-0000-000060A00000}"/>
    <cellStyle name="Normal 6 2 2 4 5 2 4" xfId="41443" xr:uid="{00000000-0005-0000-0000-000061A00000}"/>
    <cellStyle name="Normal 6 2 2 4 5 3" xfId="41444" xr:uid="{00000000-0005-0000-0000-000062A00000}"/>
    <cellStyle name="Normal 6 2 2 4 5 3 2" xfId="41445" xr:uid="{00000000-0005-0000-0000-000063A00000}"/>
    <cellStyle name="Normal 6 2 2 4 5 3 3" xfId="41446" xr:uid="{00000000-0005-0000-0000-000064A00000}"/>
    <cellStyle name="Normal 6 2 2 4 5 4" xfId="41447" xr:uid="{00000000-0005-0000-0000-000065A00000}"/>
    <cellStyle name="Normal 6 2 2 4 5 5" xfId="41448" xr:uid="{00000000-0005-0000-0000-000066A00000}"/>
    <cellStyle name="Normal 6 2 2 4 6" xfId="41449" xr:uid="{00000000-0005-0000-0000-000067A00000}"/>
    <cellStyle name="Normal 6 2 2 4 6 2" xfId="41450" xr:uid="{00000000-0005-0000-0000-000068A00000}"/>
    <cellStyle name="Normal 6 2 2 4 6 2 2" xfId="41451" xr:uid="{00000000-0005-0000-0000-000069A00000}"/>
    <cellStyle name="Normal 6 2 2 4 6 2 3" xfId="41452" xr:uid="{00000000-0005-0000-0000-00006AA00000}"/>
    <cellStyle name="Normal 6 2 2 4 6 3" xfId="41453" xr:uid="{00000000-0005-0000-0000-00006BA00000}"/>
    <cellStyle name="Normal 6 2 2 4 6 4" xfId="41454" xr:uid="{00000000-0005-0000-0000-00006CA00000}"/>
    <cellStyle name="Normal 6 2 2 4 7" xfId="41455" xr:uid="{00000000-0005-0000-0000-00006DA00000}"/>
    <cellStyle name="Normal 6 2 2 4 7 2" xfId="41456" xr:uid="{00000000-0005-0000-0000-00006EA00000}"/>
    <cellStyle name="Normal 6 2 2 4 7 3" xfId="41457" xr:uid="{00000000-0005-0000-0000-00006FA00000}"/>
    <cellStyle name="Normal 6 2 2 4 8" xfId="41458" xr:uid="{00000000-0005-0000-0000-000070A00000}"/>
    <cellStyle name="Normal 6 2 2 4 9" xfId="41459" xr:uid="{00000000-0005-0000-0000-000071A00000}"/>
    <cellStyle name="Normal 6 2 2 5" xfId="678" xr:uid="{00000000-0005-0000-0000-000072A00000}"/>
    <cellStyle name="Normal 6 2 2 5 2" xfId="41460" xr:uid="{00000000-0005-0000-0000-000073A00000}"/>
    <cellStyle name="Normal 6 2 2 5 2 2" xfId="41461" xr:uid="{00000000-0005-0000-0000-000074A00000}"/>
    <cellStyle name="Normal 6 2 2 5 2 2 2" xfId="41462" xr:uid="{00000000-0005-0000-0000-000075A00000}"/>
    <cellStyle name="Normal 6 2 2 5 2 2 2 2" xfId="41463" xr:uid="{00000000-0005-0000-0000-000076A00000}"/>
    <cellStyle name="Normal 6 2 2 5 2 2 2 2 2" xfId="41464" xr:uid="{00000000-0005-0000-0000-000077A00000}"/>
    <cellStyle name="Normal 6 2 2 5 2 2 2 2 3" xfId="41465" xr:uid="{00000000-0005-0000-0000-000078A00000}"/>
    <cellStyle name="Normal 6 2 2 5 2 2 2 3" xfId="41466" xr:uid="{00000000-0005-0000-0000-000079A00000}"/>
    <cellStyle name="Normal 6 2 2 5 2 2 2 4" xfId="41467" xr:uid="{00000000-0005-0000-0000-00007AA00000}"/>
    <cellStyle name="Normal 6 2 2 5 2 2 3" xfId="41468" xr:uid="{00000000-0005-0000-0000-00007BA00000}"/>
    <cellStyle name="Normal 6 2 2 5 2 2 3 2" xfId="41469" xr:uid="{00000000-0005-0000-0000-00007CA00000}"/>
    <cellStyle name="Normal 6 2 2 5 2 2 3 3" xfId="41470" xr:uid="{00000000-0005-0000-0000-00007DA00000}"/>
    <cellStyle name="Normal 6 2 2 5 2 2 4" xfId="41471" xr:uid="{00000000-0005-0000-0000-00007EA00000}"/>
    <cellStyle name="Normal 6 2 2 5 2 2 5" xfId="41472" xr:uid="{00000000-0005-0000-0000-00007FA00000}"/>
    <cellStyle name="Normal 6 2 2 5 2 3" xfId="41473" xr:uid="{00000000-0005-0000-0000-000080A00000}"/>
    <cellStyle name="Normal 6 2 2 5 2 3 2" xfId="41474" xr:uid="{00000000-0005-0000-0000-000081A00000}"/>
    <cellStyle name="Normal 6 2 2 5 2 3 2 2" xfId="41475" xr:uid="{00000000-0005-0000-0000-000082A00000}"/>
    <cellStyle name="Normal 6 2 2 5 2 3 2 2 2" xfId="41476" xr:uid="{00000000-0005-0000-0000-000083A00000}"/>
    <cellStyle name="Normal 6 2 2 5 2 3 2 2 3" xfId="41477" xr:uid="{00000000-0005-0000-0000-000084A00000}"/>
    <cellStyle name="Normal 6 2 2 5 2 3 2 3" xfId="41478" xr:uid="{00000000-0005-0000-0000-000085A00000}"/>
    <cellStyle name="Normal 6 2 2 5 2 3 2 4" xfId="41479" xr:uid="{00000000-0005-0000-0000-000086A00000}"/>
    <cellStyle name="Normal 6 2 2 5 2 3 3" xfId="41480" xr:uid="{00000000-0005-0000-0000-000087A00000}"/>
    <cellStyle name="Normal 6 2 2 5 2 3 3 2" xfId="41481" xr:uid="{00000000-0005-0000-0000-000088A00000}"/>
    <cellStyle name="Normal 6 2 2 5 2 3 3 3" xfId="41482" xr:uid="{00000000-0005-0000-0000-000089A00000}"/>
    <cellStyle name="Normal 6 2 2 5 2 3 4" xfId="41483" xr:uid="{00000000-0005-0000-0000-00008AA00000}"/>
    <cellStyle name="Normal 6 2 2 5 2 3 5" xfId="41484" xr:uid="{00000000-0005-0000-0000-00008BA00000}"/>
    <cellStyle name="Normal 6 2 2 5 2 4" xfId="41485" xr:uid="{00000000-0005-0000-0000-00008CA00000}"/>
    <cellStyle name="Normal 6 2 2 5 2 4 2" xfId="41486" xr:uid="{00000000-0005-0000-0000-00008DA00000}"/>
    <cellStyle name="Normal 6 2 2 5 2 4 2 2" xfId="41487" xr:uid="{00000000-0005-0000-0000-00008EA00000}"/>
    <cellStyle name="Normal 6 2 2 5 2 4 2 3" xfId="41488" xr:uid="{00000000-0005-0000-0000-00008FA00000}"/>
    <cellStyle name="Normal 6 2 2 5 2 4 3" xfId="41489" xr:uid="{00000000-0005-0000-0000-000090A00000}"/>
    <cellStyle name="Normal 6 2 2 5 2 4 4" xfId="41490" xr:uid="{00000000-0005-0000-0000-000091A00000}"/>
    <cellStyle name="Normal 6 2 2 5 2 5" xfId="41491" xr:uid="{00000000-0005-0000-0000-000092A00000}"/>
    <cellStyle name="Normal 6 2 2 5 2 5 2" xfId="41492" xr:uid="{00000000-0005-0000-0000-000093A00000}"/>
    <cellStyle name="Normal 6 2 2 5 2 5 3" xfId="41493" xr:uid="{00000000-0005-0000-0000-000094A00000}"/>
    <cellStyle name="Normal 6 2 2 5 2 6" xfId="41494" xr:uid="{00000000-0005-0000-0000-000095A00000}"/>
    <cellStyle name="Normal 6 2 2 5 2 7" xfId="41495" xr:uid="{00000000-0005-0000-0000-000096A00000}"/>
    <cellStyle name="Normal 6 2 2 5 3" xfId="41496" xr:uid="{00000000-0005-0000-0000-000097A00000}"/>
    <cellStyle name="Normal 6 2 2 5 3 2" xfId="41497" xr:uid="{00000000-0005-0000-0000-000098A00000}"/>
    <cellStyle name="Normal 6 2 2 5 3 2 2" xfId="41498" xr:uid="{00000000-0005-0000-0000-000099A00000}"/>
    <cellStyle name="Normal 6 2 2 5 3 2 2 2" xfId="41499" xr:uid="{00000000-0005-0000-0000-00009AA00000}"/>
    <cellStyle name="Normal 6 2 2 5 3 2 2 3" xfId="41500" xr:uid="{00000000-0005-0000-0000-00009BA00000}"/>
    <cellStyle name="Normal 6 2 2 5 3 2 3" xfId="41501" xr:uid="{00000000-0005-0000-0000-00009CA00000}"/>
    <cellStyle name="Normal 6 2 2 5 3 2 4" xfId="41502" xr:uid="{00000000-0005-0000-0000-00009DA00000}"/>
    <cellStyle name="Normal 6 2 2 5 3 3" xfId="41503" xr:uid="{00000000-0005-0000-0000-00009EA00000}"/>
    <cellStyle name="Normal 6 2 2 5 3 3 2" xfId="41504" xr:uid="{00000000-0005-0000-0000-00009FA00000}"/>
    <cellStyle name="Normal 6 2 2 5 3 3 3" xfId="41505" xr:uid="{00000000-0005-0000-0000-0000A0A00000}"/>
    <cellStyle name="Normal 6 2 2 5 3 4" xfId="41506" xr:uid="{00000000-0005-0000-0000-0000A1A00000}"/>
    <cellStyle name="Normal 6 2 2 5 3 5" xfId="41507" xr:uid="{00000000-0005-0000-0000-0000A2A00000}"/>
    <cellStyle name="Normal 6 2 2 5 4" xfId="41508" xr:uid="{00000000-0005-0000-0000-0000A3A00000}"/>
    <cellStyle name="Normal 6 2 2 5 4 2" xfId="41509" xr:uid="{00000000-0005-0000-0000-0000A4A00000}"/>
    <cellStyle name="Normal 6 2 2 5 4 2 2" xfId="41510" xr:uid="{00000000-0005-0000-0000-0000A5A00000}"/>
    <cellStyle name="Normal 6 2 2 5 4 2 2 2" xfId="41511" xr:uid="{00000000-0005-0000-0000-0000A6A00000}"/>
    <cellStyle name="Normal 6 2 2 5 4 2 2 3" xfId="41512" xr:uid="{00000000-0005-0000-0000-0000A7A00000}"/>
    <cellStyle name="Normal 6 2 2 5 4 2 3" xfId="41513" xr:uid="{00000000-0005-0000-0000-0000A8A00000}"/>
    <cellStyle name="Normal 6 2 2 5 4 2 4" xfId="41514" xr:uid="{00000000-0005-0000-0000-0000A9A00000}"/>
    <cellStyle name="Normal 6 2 2 5 4 3" xfId="41515" xr:uid="{00000000-0005-0000-0000-0000AAA00000}"/>
    <cellStyle name="Normal 6 2 2 5 4 3 2" xfId="41516" xr:uid="{00000000-0005-0000-0000-0000ABA00000}"/>
    <cellStyle name="Normal 6 2 2 5 4 3 3" xfId="41517" xr:uid="{00000000-0005-0000-0000-0000ACA00000}"/>
    <cellStyle name="Normal 6 2 2 5 4 4" xfId="41518" xr:uid="{00000000-0005-0000-0000-0000ADA00000}"/>
    <cellStyle name="Normal 6 2 2 5 4 5" xfId="41519" xr:uid="{00000000-0005-0000-0000-0000AEA00000}"/>
    <cellStyle name="Normal 6 2 2 5 5" xfId="41520" xr:uid="{00000000-0005-0000-0000-0000AFA00000}"/>
    <cellStyle name="Normal 6 2 2 5 5 2" xfId="41521" xr:uid="{00000000-0005-0000-0000-0000B0A00000}"/>
    <cellStyle name="Normal 6 2 2 5 5 2 2" xfId="41522" xr:uid="{00000000-0005-0000-0000-0000B1A00000}"/>
    <cellStyle name="Normal 6 2 2 5 5 2 3" xfId="41523" xr:uid="{00000000-0005-0000-0000-0000B2A00000}"/>
    <cellStyle name="Normal 6 2 2 5 5 3" xfId="41524" xr:uid="{00000000-0005-0000-0000-0000B3A00000}"/>
    <cellStyle name="Normal 6 2 2 5 5 4" xfId="41525" xr:uid="{00000000-0005-0000-0000-0000B4A00000}"/>
    <cellStyle name="Normal 6 2 2 5 6" xfId="41526" xr:uid="{00000000-0005-0000-0000-0000B5A00000}"/>
    <cellStyle name="Normal 6 2 2 5 6 2" xfId="41527" xr:uid="{00000000-0005-0000-0000-0000B6A00000}"/>
    <cellStyle name="Normal 6 2 2 5 6 3" xfId="41528" xr:uid="{00000000-0005-0000-0000-0000B7A00000}"/>
    <cellStyle name="Normal 6 2 2 5 7" xfId="41529" xr:uid="{00000000-0005-0000-0000-0000B8A00000}"/>
    <cellStyle name="Normal 6 2 2 5 8" xfId="41530" xr:uid="{00000000-0005-0000-0000-0000B9A00000}"/>
    <cellStyle name="Normal 6 2 2 5 9" xfId="41531" xr:uid="{00000000-0005-0000-0000-0000BAA00000}"/>
    <cellStyle name="Normal 6 2 2 6" xfId="41532" xr:uid="{00000000-0005-0000-0000-0000BBA00000}"/>
    <cellStyle name="Normal 6 2 2 6 2" xfId="41533" xr:uid="{00000000-0005-0000-0000-0000BCA00000}"/>
    <cellStyle name="Normal 6 2 2 6 2 2" xfId="41534" xr:uid="{00000000-0005-0000-0000-0000BDA00000}"/>
    <cellStyle name="Normal 6 2 2 6 2 2 2" xfId="41535" xr:uid="{00000000-0005-0000-0000-0000BEA00000}"/>
    <cellStyle name="Normal 6 2 2 6 2 2 2 2" xfId="41536" xr:uid="{00000000-0005-0000-0000-0000BFA00000}"/>
    <cellStyle name="Normal 6 2 2 6 2 2 2 2 2" xfId="41537" xr:uid="{00000000-0005-0000-0000-0000C0A00000}"/>
    <cellStyle name="Normal 6 2 2 6 2 2 2 2 3" xfId="41538" xr:uid="{00000000-0005-0000-0000-0000C1A00000}"/>
    <cellStyle name="Normal 6 2 2 6 2 2 2 3" xfId="41539" xr:uid="{00000000-0005-0000-0000-0000C2A00000}"/>
    <cellStyle name="Normal 6 2 2 6 2 2 2 4" xfId="41540" xr:uid="{00000000-0005-0000-0000-0000C3A00000}"/>
    <cellStyle name="Normal 6 2 2 6 2 2 3" xfId="41541" xr:uid="{00000000-0005-0000-0000-0000C4A00000}"/>
    <cellStyle name="Normal 6 2 2 6 2 2 3 2" xfId="41542" xr:uid="{00000000-0005-0000-0000-0000C5A00000}"/>
    <cellStyle name="Normal 6 2 2 6 2 2 3 3" xfId="41543" xr:uid="{00000000-0005-0000-0000-0000C6A00000}"/>
    <cellStyle name="Normal 6 2 2 6 2 2 4" xfId="41544" xr:uid="{00000000-0005-0000-0000-0000C7A00000}"/>
    <cellStyle name="Normal 6 2 2 6 2 2 5" xfId="41545" xr:uid="{00000000-0005-0000-0000-0000C8A00000}"/>
    <cellStyle name="Normal 6 2 2 6 2 3" xfId="41546" xr:uid="{00000000-0005-0000-0000-0000C9A00000}"/>
    <cellStyle name="Normal 6 2 2 6 2 3 2" xfId="41547" xr:uid="{00000000-0005-0000-0000-0000CAA00000}"/>
    <cellStyle name="Normal 6 2 2 6 2 3 2 2" xfId="41548" xr:uid="{00000000-0005-0000-0000-0000CBA00000}"/>
    <cellStyle name="Normal 6 2 2 6 2 3 2 2 2" xfId="41549" xr:uid="{00000000-0005-0000-0000-0000CCA00000}"/>
    <cellStyle name="Normal 6 2 2 6 2 3 2 2 3" xfId="41550" xr:uid="{00000000-0005-0000-0000-0000CDA00000}"/>
    <cellStyle name="Normal 6 2 2 6 2 3 2 3" xfId="41551" xr:uid="{00000000-0005-0000-0000-0000CEA00000}"/>
    <cellStyle name="Normal 6 2 2 6 2 3 2 4" xfId="41552" xr:uid="{00000000-0005-0000-0000-0000CFA00000}"/>
    <cellStyle name="Normal 6 2 2 6 2 3 3" xfId="41553" xr:uid="{00000000-0005-0000-0000-0000D0A00000}"/>
    <cellStyle name="Normal 6 2 2 6 2 3 3 2" xfId="41554" xr:uid="{00000000-0005-0000-0000-0000D1A00000}"/>
    <cellStyle name="Normal 6 2 2 6 2 3 3 3" xfId="41555" xr:uid="{00000000-0005-0000-0000-0000D2A00000}"/>
    <cellStyle name="Normal 6 2 2 6 2 3 4" xfId="41556" xr:uid="{00000000-0005-0000-0000-0000D3A00000}"/>
    <cellStyle name="Normal 6 2 2 6 2 3 5" xfId="41557" xr:uid="{00000000-0005-0000-0000-0000D4A00000}"/>
    <cellStyle name="Normal 6 2 2 6 2 4" xfId="41558" xr:uid="{00000000-0005-0000-0000-0000D5A00000}"/>
    <cellStyle name="Normal 6 2 2 6 2 4 2" xfId="41559" xr:uid="{00000000-0005-0000-0000-0000D6A00000}"/>
    <cellStyle name="Normal 6 2 2 6 2 4 2 2" xfId="41560" xr:uid="{00000000-0005-0000-0000-0000D7A00000}"/>
    <cellStyle name="Normal 6 2 2 6 2 4 2 3" xfId="41561" xr:uid="{00000000-0005-0000-0000-0000D8A00000}"/>
    <cellStyle name="Normal 6 2 2 6 2 4 3" xfId="41562" xr:uid="{00000000-0005-0000-0000-0000D9A00000}"/>
    <cellStyle name="Normal 6 2 2 6 2 4 4" xfId="41563" xr:uid="{00000000-0005-0000-0000-0000DAA00000}"/>
    <cellStyle name="Normal 6 2 2 6 2 5" xfId="41564" xr:uid="{00000000-0005-0000-0000-0000DBA00000}"/>
    <cellStyle name="Normal 6 2 2 6 2 5 2" xfId="41565" xr:uid="{00000000-0005-0000-0000-0000DCA00000}"/>
    <cellStyle name="Normal 6 2 2 6 2 5 3" xfId="41566" xr:uid="{00000000-0005-0000-0000-0000DDA00000}"/>
    <cellStyle name="Normal 6 2 2 6 2 6" xfId="41567" xr:uid="{00000000-0005-0000-0000-0000DEA00000}"/>
    <cellStyle name="Normal 6 2 2 6 2 7" xfId="41568" xr:uid="{00000000-0005-0000-0000-0000DFA00000}"/>
    <cellStyle name="Normal 6 2 2 6 3" xfId="41569" xr:uid="{00000000-0005-0000-0000-0000E0A00000}"/>
    <cellStyle name="Normal 6 2 2 6 3 2" xfId="41570" xr:uid="{00000000-0005-0000-0000-0000E1A00000}"/>
    <cellStyle name="Normal 6 2 2 6 3 2 2" xfId="41571" xr:uid="{00000000-0005-0000-0000-0000E2A00000}"/>
    <cellStyle name="Normal 6 2 2 6 3 2 2 2" xfId="41572" xr:uid="{00000000-0005-0000-0000-0000E3A00000}"/>
    <cellStyle name="Normal 6 2 2 6 3 2 2 3" xfId="41573" xr:uid="{00000000-0005-0000-0000-0000E4A00000}"/>
    <cellStyle name="Normal 6 2 2 6 3 2 3" xfId="41574" xr:uid="{00000000-0005-0000-0000-0000E5A00000}"/>
    <cellStyle name="Normal 6 2 2 6 3 2 4" xfId="41575" xr:uid="{00000000-0005-0000-0000-0000E6A00000}"/>
    <cellStyle name="Normal 6 2 2 6 3 3" xfId="41576" xr:uid="{00000000-0005-0000-0000-0000E7A00000}"/>
    <cellStyle name="Normal 6 2 2 6 3 3 2" xfId="41577" xr:uid="{00000000-0005-0000-0000-0000E8A00000}"/>
    <cellStyle name="Normal 6 2 2 6 3 3 3" xfId="41578" xr:uid="{00000000-0005-0000-0000-0000E9A00000}"/>
    <cellStyle name="Normal 6 2 2 6 3 4" xfId="41579" xr:uid="{00000000-0005-0000-0000-0000EAA00000}"/>
    <cellStyle name="Normal 6 2 2 6 3 5" xfId="41580" xr:uid="{00000000-0005-0000-0000-0000EBA00000}"/>
    <cellStyle name="Normal 6 2 2 6 4" xfId="41581" xr:uid="{00000000-0005-0000-0000-0000ECA00000}"/>
    <cellStyle name="Normal 6 2 2 6 4 2" xfId="41582" xr:uid="{00000000-0005-0000-0000-0000EDA00000}"/>
    <cellStyle name="Normal 6 2 2 6 4 2 2" xfId="41583" xr:uid="{00000000-0005-0000-0000-0000EEA00000}"/>
    <cellStyle name="Normal 6 2 2 6 4 2 2 2" xfId="41584" xr:uid="{00000000-0005-0000-0000-0000EFA00000}"/>
    <cellStyle name="Normal 6 2 2 6 4 2 2 3" xfId="41585" xr:uid="{00000000-0005-0000-0000-0000F0A00000}"/>
    <cellStyle name="Normal 6 2 2 6 4 2 3" xfId="41586" xr:uid="{00000000-0005-0000-0000-0000F1A00000}"/>
    <cellStyle name="Normal 6 2 2 6 4 2 4" xfId="41587" xr:uid="{00000000-0005-0000-0000-0000F2A00000}"/>
    <cellStyle name="Normal 6 2 2 6 4 3" xfId="41588" xr:uid="{00000000-0005-0000-0000-0000F3A00000}"/>
    <cellStyle name="Normal 6 2 2 6 4 3 2" xfId="41589" xr:uid="{00000000-0005-0000-0000-0000F4A00000}"/>
    <cellStyle name="Normal 6 2 2 6 4 3 3" xfId="41590" xr:uid="{00000000-0005-0000-0000-0000F5A00000}"/>
    <cellStyle name="Normal 6 2 2 6 4 4" xfId="41591" xr:uid="{00000000-0005-0000-0000-0000F6A00000}"/>
    <cellStyle name="Normal 6 2 2 6 4 5" xfId="41592" xr:uid="{00000000-0005-0000-0000-0000F7A00000}"/>
    <cellStyle name="Normal 6 2 2 6 5" xfId="41593" xr:uid="{00000000-0005-0000-0000-0000F8A00000}"/>
    <cellStyle name="Normal 6 2 2 6 5 2" xfId="41594" xr:uid="{00000000-0005-0000-0000-0000F9A00000}"/>
    <cellStyle name="Normal 6 2 2 6 5 2 2" xfId="41595" xr:uid="{00000000-0005-0000-0000-0000FAA00000}"/>
    <cellStyle name="Normal 6 2 2 6 5 2 3" xfId="41596" xr:uid="{00000000-0005-0000-0000-0000FBA00000}"/>
    <cellStyle name="Normal 6 2 2 6 5 3" xfId="41597" xr:uid="{00000000-0005-0000-0000-0000FCA00000}"/>
    <cellStyle name="Normal 6 2 2 6 5 4" xfId="41598" xr:uid="{00000000-0005-0000-0000-0000FDA00000}"/>
    <cellStyle name="Normal 6 2 2 6 6" xfId="41599" xr:uid="{00000000-0005-0000-0000-0000FEA00000}"/>
    <cellStyle name="Normal 6 2 2 6 6 2" xfId="41600" xr:uid="{00000000-0005-0000-0000-0000FFA00000}"/>
    <cellStyle name="Normal 6 2 2 6 6 3" xfId="41601" xr:uid="{00000000-0005-0000-0000-000000A10000}"/>
    <cellStyle name="Normal 6 2 2 6 7" xfId="41602" xr:uid="{00000000-0005-0000-0000-000001A10000}"/>
    <cellStyle name="Normal 6 2 2 6 8" xfId="41603" xr:uid="{00000000-0005-0000-0000-000002A10000}"/>
    <cellStyle name="Normal 6 2 2 7" xfId="41604" xr:uid="{00000000-0005-0000-0000-000003A10000}"/>
    <cellStyle name="Normal 6 2 2 7 2" xfId="41605" xr:uid="{00000000-0005-0000-0000-000004A10000}"/>
    <cellStyle name="Normal 6 2 2 7 2 2" xfId="41606" xr:uid="{00000000-0005-0000-0000-000005A10000}"/>
    <cellStyle name="Normal 6 2 2 7 2 2 2" xfId="41607" xr:uid="{00000000-0005-0000-0000-000006A10000}"/>
    <cellStyle name="Normal 6 2 2 7 2 2 2 2" xfId="41608" xr:uid="{00000000-0005-0000-0000-000007A10000}"/>
    <cellStyle name="Normal 6 2 2 7 2 2 2 3" xfId="41609" xr:uid="{00000000-0005-0000-0000-000008A10000}"/>
    <cellStyle name="Normal 6 2 2 7 2 2 3" xfId="41610" xr:uid="{00000000-0005-0000-0000-000009A10000}"/>
    <cellStyle name="Normal 6 2 2 7 2 2 4" xfId="41611" xr:uid="{00000000-0005-0000-0000-00000AA10000}"/>
    <cellStyle name="Normal 6 2 2 7 2 3" xfId="41612" xr:uid="{00000000-0005-0000-0000-00000BA10000}"/>
    <cellStyle name="Normal 6 2 2 7 2 3 2" xfId="41613" xr:uid="{00000000-0005-0000-0000-00000CA10000}"/>
    <cellStyle name="Normal 6 2 2 7 2 3 3" xfId="41614" xr:uid="{00000000-0005-0000-0000-00000DA10000}"/>
    <cellStyle name="Normal 6 2 2 7 2 4" xfId="41615" xr:uid="{00000000-0005-0000-0000-00000EA10000}"/>
    <cellStyle name="Normal 6 2 2 7 2 5" xfId="41616" xr:uid="{00000000-0005-0000-0000-00000FA10000}"/>
    <cellStyle name="Normal 6 2 2 7 3" xfId="41617" xr:uid="{00000000-0005-0000-0000-000010A10000}"/>
    <cellStyle name="Normal 6 2 2 7 3 2" xfId="41618" xr:uid="{00000000-0005-0000-0000-000011A10000}"/>
    <cellStyle name="Normal 6 2 2 7 3 2 2" xfId="41619" xr:uid="{00000000-0005-0000-0000-000012A10000}"/>
    <cellStyle name="Normal 6 2 2 7 3 2 2 2" xfId="41620" xr:uid="{00000000-0005-0000-0000-000013A10000}"/>
    <cellStyle name="Normal 6 2 2 7 3 2 2 3" xfId="41621" xr:uid="{00000000-0005-0000-0000-000014A10000}"/>
    <cellStyle name="Normal 6 2 2 7 3 2 3" xfId="41622" xr:uid="{00000000-0005-0000-0000-000015A10000}"/>
    <cellStyle name="Normal 6 2 2 7 3 2 4" xfId="41623" xr:uid="{00000000-0005-0000-0000-000016A10000}"/>
    <cellStyle name="Normal 6 2 2 7 3 3" xfId="41624" xr:uid="{00000000-0005-0000-0000-000017A10000}"/>
    <cellStyle name="Normal 6 2 2 7 3 3 2" xfId="41625" xr:uid="{00000000-0005-0000-0000-000018A10000}"/>
    <cellStyle name="Normal 6 2 2 7 3 3 3" xfId="41626" xr:uid="{00000000-0005-0000-0000-000019A10000}"/>
    <cellStyle name="Normal 6 2 2 7 3 4" xfId="41627" xr:uid="{00000000-0005-0000-0000-00001AA10000}"/>
    <cellStyle name="Normal 6 2 2 7 3 5" xfId="41628" xr:uid="{00000000-0005-0000-0000-00001BA10000}"/>
    <cellStyle name="Normal 6 2 2 7 4" xfId="41629" xr:uid="{00000000-0005-0000-0000-00001CA10000}"/>
    <cellStyle name="Normal 6 2 2 7 4 2" xfId="41630" xr:uid="{00000000-0005-0000-0000-00001DA10000}"/>
    <cellStyle name="Normal 6 2 2 7 4 2 2" xfId="41631" xr:uid="{00000000-0005-0000-0000-00001EA10000}"/>
    <cellStyle name="Normal 6 2 2 7 4 2 3" xfId="41632" xr:uid="{00000000-0005-0000-0000-00001FA10000}"/>
    <cellStyle name="Normal 6 2 2 7 4 3" xfId="41633" xr:uid="{00000000-0005-0000-0000-000020A10000}"/>
    <cellStyle name="Normal 6 2 2 7 4 4" xfId="41634" xr:uid="{00000000-0005-0000-0000-000021A10000}"/>
    <cellStyle name="Normal 6 2 2 7 5" xfId="41635" xr:uid="{00000000-0005-0000-0000-000022A10000}"/>
    <cellStyle name="Normal 6 2 2 7 5 2" xfId="41636" xr:uid="{00000000-0005-0000-0000-000023A10000}"/>
    <cellStyle name="Normal 6 2 2 7 5 3" xfId="41637" xr:uid="{00000000-0005-0000-0000-000024A10000}"/>
    <cellStyle name="Normal 6 2 2 7 6" xfId="41638" xr:uid="{00000000-0005-0000-0000-000025A10000}"/>
    <cellStyle name="Normal 6 2 2 7 7" xfId="41639" xr:uid="{00000000-0005-0000-0000-000026A10000}"/>
    <cellStyle name="Normal 6 2 2 8" xfId="41640" xr:uid="{00000000-0005-0000-0000-000027A10000}"/>
    <cellStyle name="Normal 6 2 2 8 2" xfId="41641" xr:uid="{00000000-0005-0000-0000-000028A10000}"/>
    <cellStyle name="Normal 6 2 2 8 2 2" xfId="41642" xr:uid="{00000000-0005-0000-0000-000029A10000}"/>
    <cellStyle name="Normal 6 2 2 8 2 2 2" xfId="41643" xr:uid="{00000000-0005-0000-0000-00002AA10000}"/>
    <cellStyle name="Normal 6 2 2 8 2 2 3" xfId="41644" xr:uid="{00000000-0005-0000-0000-00002BA10000}"/>
    <cellStyle name="Normal 6 2 2 8 2 3" xfId="41645" xr:uid="{00000000-0005-0000-0000-00002CA10000}"/>
    <cellStyle name="Normal 6 2 2 8 2 4" xfId="41646" xr:uid="{00000000-0005-0000-0000-00002DA10000}"/>
    <cellStyle name="Normal 6 2 2 8 3" xfId="41647" xr:uid="{00000000-0005-0000-0000-00002EA10000}"/>
    <cellStyle name="Normal 6 2 2 8 3 2" xfId="41648" xr:uid="{00000000-0005-0000-0000-00002FA10000}"/>
    <cellStyle name="Normal 6 2 2 8 3 3" xfId="41649" xr:uid="{00000000-0005-0000-0000-000030A10000}"/>
    <cellStyle name="Normal 6 2 2 8 4" xfId="41650" xr:uid="{00000000-0005-0000-0000-000031A10000}"/>
    <cellStyle name="Normal 6 2 2 8 5" xfId="41651" xr:uid="{00000000-0005-0000-0000-000032A10000}"/>
    <cellStyle name="Normal 6 2 2 9" xfId="41652" xr:uid="{00000000-0005-0000-0000-000033A10000}"/>
    <cellStyle name="Normal 6 2 2 9 2" xfId="41653" xr:uid="{00000000-0005-0000-0000-000034A10000}"/>
    <cellStyle name="Normal 6 2 2 9 2 2" xfId="41654" xr:uid="{00000000-0005-0000-0000-000035A10000}"/>
    <cellStyle name="Normal 6 2 2 9 2 2 2" xfId="41655" xr:uid="{00000000-0005-0000-0000-000036A10000}"/>
    <cellStyle name="Normal 6 2 2 9 2 2 3" xfId="41656" xr:uid="{00000000-0005-0000-0000-000037A10000}"/>
    <cellStyle name="Normal 6 2 2 9 2 3" xfId="41657" xr:uid="{00000000-0005-0000-0000-000038A10000}"/>
    <cellStyle name="Normal 6 2 2 9 2 4" xfId="41658" xr:uid="{00000000-0005-0000-0000-000039A10000}"/>
    <cellStyle name="Normal 6 2 2 9 3" xfId="41659" xr:uid="{00000000-0005-0000-0000-00003AA10000}"/>
    <cellStyle name="Normal 6 2 2 9 3 2" xfId="41660" xr:uid="{00000000-0005-0000-0000-00003BA10000}"/>
    <cellStyle name="Normal 6 2 2 9 3 3" xfId="41661" xr:uid="{00000000-0005-0000-0000-00003CA10000}"/>
    <cellStyle name="Normal 6 2 2 9 4" xfId="41662" xr:uid="{00000000-0005-0000-0000-00003DA10000}"/>
    <cellStyle name="Normal 6 2 2 9 5" xfId="41663" xr:uid="{00000000-0005-0000-0000-00003EA10000}"/>
    <cellStyle name="Normal 6 2 3" xfId="679" xr:uid="{00000000-0005-0000-0000-00003FA10000}"/>
    <cellStyle name="Normal 6 2 3 10" xfId="41664" xr:uid="{00000000-0005-0000-0000-000040A10000}"/>
    <cellStyle name="Normal 6 2 3 11" xfId="41665" xr:uid="{00000000-0005-0000-0000-000041A10000}"/>
    <cellStyle name="Normal 6 2 3 12" xfId="41666" xr:uid="{00000000-0005-0000-0000-000042A10000}"/>
    <cellStyle name="Normal 6 2 3 2" xfId="680" xr:uid="{00000000-0005-0000-0000-000043A10000}"/>
    <cellStyle name="Normal 6 2 3 2 10" xfId="41667" xr:uid="{00000000-0005-0000-0000-000044A10000}"/>
    <cellStyle name="Normal 6 2 3 2 2" xfId="41668" xr:uid="{00000000-0005-0000-0000-000045A10000}"/>
    <cellStyle name="Normal 6 2 3 2 2 2" xfId="41669" xr:uid="{00000000-0005-0000-0000-000046A10000}"/>
    <cellStyle name="Normal 6 2 3 2 2 2 2" xfId="41670" xr:uid="{00000000-0005-0000-0000-000047A10000}"/>
    <cellStyle name="Normal 6 2 3 2 2 2 2 2" xfId="41671" xr:uid="{00000000-0005-0000-0000-000048A10000}"/>
    <cellStyle name="Normal 6 2 3 2 2 2 2 2 2" xfId="41672" xr:uid="{00000000-0005-0000-0000-000049A10000}"/>
    <cellStyle name="Normal 6 2 3 2 2 2 2 2 3" xfId="41673" xr:uid="{00000000-0005-0000-0000-00004AA10000}"/>
    <cellStyle name="Normal 6 2 3 2 2 2 2 3" xfId="41674" xr:uid="{00000000-0005-0000-0000-00004BA10000}"/>
    <cellStyle name="Normal 6 2 3 2 2 2 2 4" xfId="41675" xr:uid="{00000000-0005-0000-0000-00004CA10000}"/>
    <cellStyle name="Normal 6 2 3 2 2 2 3" xfId="41676" xr:uid="{00000000-0005-0000-0000-00004DA10000}"/>
    <cellStyle name="Normal 6 2 3 2 2 2 3 2" xfId="41677" xr:uid="{00000000-0005-0000-0000-00004EA10000}"/>
    <cellStyle name="Normal 6 2 3 2 2 2 3 3" xfId="41678" xr:uid="{00000000-0005-0000-0000-00004FA10000}"/>
    <cellStyle name="Normal 6 2 3 2 2 2 4" xfId="41679" xr:uid="{00000000-0005-0000-0000-000050A10000}"/>
    <cellStyle name="Normal 6 2 3 2 2 2 5" xfId="41680" xr:uid="{00000000-0005-0000-0000-000051A10000}"/>
    <cellStyle name="Normal 6 2 3 2 2 3" xfId="41681" xr:uid="{00000000-0005-0000-0000-000052A10000}"/>
    <cellStyle name="Normal 6 2 3 2 2 3 2" xfId="41682" xr:uid="{00000000-0005-0000-0000-000053A10000}"/>
    <cellStyle name="Normal 6 2 3 2 2 3 2 2" xfId="41683" xr:uid="{00000000-0005-0000-0000-000054A10000}"/>
    <cellStyle name="Normal 6 2 3 2 2 3 2 2 2" xfId="41684" xr:uid="{00000000-0005-0000-0000-000055A10000}"/>
    <cellStyle name="Normal 6 2 3 2 2 3 2 2 3" xfId="41685" xr:uid="{00000000-0005-0000-0000-000056A10000}"/>
    <cellStyle name="Normal 6 2 3 2 2 3 2 3" xfId="41686" xr:uid="{00000000-0005-0000-0000-000057A10000}"/>
    <cellStyle name="Normal 6 2 3 2 2 3 2 4" xfId="41687" xr:uid="{00000000-0005-0000-0000-000058A10000}"/>
    <cellStyle name="Normal 6 2 3 2 2 3 3" xfId="41688" xr:uid="{00000000-0005-0000-0000-000059A10000}"/>
    <cellStyle name="Normal 6 2 3 2 2 3 3 2" xfId="41689" xr:uid="{00000000-0005-0000-0000-00005AA10000}"/>
    <cellStyle name="Normal 6 2 3 2 2 3 3 3" xfId="41690" xr:uid="{00000000-0005-0000-0000-00005BA10000}"/>
    <cellStyle name="Normal 6 2 3 2 2 3 4" xfId="41691" xr:uid="{00000000-0005-0000-0000-00005CA10000}"/>
    <cellStyle name="Normal 6 2 3 2 2 3 5" xfId="41692" xr:uid="{00000000-0005-0000-0000-00005DA10000}"/>
    <cellStyle name="Normal 6 2 3 2 2 4" xfId="41693" xr:uid="{00000000-0005-0000-0000-00005EA10000}"/>
    <cellStyle name="Normal 6 2 3 2 2 4 2" xfId="41694" xr:uid="{00000000-0005-0000-0000-00005FA10000}"/>
    <cellStyle name="Normal 6 2 3 2 2 4 2 2" xfId="41695" xr:uid="{00000000-0005-0000-0000-000060A10000}"/>
    <cellStyle name="Normal 6 2 3 2 2 4 2 3" xfId="41696" xr:uid="{00000000-0005-0000-0000-000061A10000}"/>
    <cellStyle name="Normal 6 2 3 2 2 4 3" xfId="41697" xr:uid="{00000000-0005-0000-0000-000062A10000}"/>
    <cellStyle name="Normal 6 2 3 2 2 4 4" xfId="41698" xr:uid="{00000000-0005-0000-0000-000063A10000}"/>
    <cellStyle name="Normal 6 2 3 2 2 5" xfId="41699" xr:uid="{00000000-0005-0000-0000-000064A10000}"/>
    <cellStyle name="Normal 6 2 3 2 2 5 2" xfId="41700" xr:uid="{00000000-0005-0000-0000-000065A10000}"/>
    <cellStyle name="Normal 6 2 3 2 2 5 3" xfId="41701" xr:uid="{00000000-0005-0000-0000-000066A10000}"/>
    <cellStyle name="Normal 6 2 3 2 2 6" xfId="41702" xr:uid="{00000000-0005-0000-0000-000067A10000}"/>
    <cellStyle name="Normal 6 2 3 2 2 7" xfId="41703" xr:uid="{00000000-0005-0000-0000-000068A10000}"/>
    <cellStyle name="Normal 6 2 3 2 3" xfId="41704" xr:uid="{00000000-0005-0000-0000-000069A10000}"/>
    <cellStyle name="Normal 6 2 3 2 3 2" xfId="41705" xr:uid="{00000000-0005-0000-0000-00006AA10000}"/>
    <cellStyle name="Normal 6 2 3 2 3 2 2" xfId="41706" xr:uid="{00000000-0005-0000-0000-00006BA10000}"/>
    <cellStyle name="Normal 6 2 3 2 3 2 2 2" xfId="41707" xr:uid="{00000000-0005-0000-0000-00006CA10000}"/>
    <cellStyle name="Normal 6 2 3 2 3 2 2 3" xfId="41708" xr:uid="{00000000-0005-0000-0000-00006DA10000}"/>
    <cellStyle name="Normal 6 2 3 2 3 2 3" xfId="41709" xr:uid="{00000000-0005-0000-0000-00006EA10000}"/>
    <cellStyle name="Normal 6 2 3 2 3 2 4" xfId="41710" xr:uid="{00000000-0005-0000-0000-00006FA10000}"/>
    <cellStyle name="Normal 6 2 3 2 3 3" xfId="41711" xr:uid="{00000000-0005-0000-0000-000070A10000}"/>
    <cellStyle name="Normal 6 2 3 2 3 3 2" xfId="41712" xr:uid="{00000000-0005-0000-0000-000071A10000}"/>
    <cellStyle name="Normal 6 2 3 2 3 3 3" xfId="41713" xr:uid="{00000000-0005-0000-0000-000072A10000}"/>
    <cellStyle name="Normal 6 2 3 2 3 4" xfId="41714" xr:uid="{00000000-0005-0000-0000-000073A10000}"/>
    <cellStyle name="Normal 6 2 3 2 3 5" xfId="41715" xr:uid="{00000000-0005-0000-0000-000074A10000}"/>
    <cellStyle name="Normal 6 2 3 2 4" xfId="41716" xr:uid="{00000000-0005-0000-0000-000075A10000}"/>
    <cellStyle name="Normal 6 2 3 2 4 2" xfId="41717" xr:uid="{00000000-0005-0000-0000-000076A10000}"/>
    <cellStyle name="Normal 6 2 3 2 4 2 2" xfId="41718" xr:uid="{00000000-0005-0000-0000-000077A10000}"/>
    <cellStyle name="Normal 6 2 3 2 4 2 2 2" xfId="41719" xr:uid="{00000000-0005-0000-0000-000078A10000}"/>
    <cellStyle name="Normal 6 2 3 2 4 2 2 3" xfId="41720" xr:uid="{00000000-0005-0000-0000-000079A10000}"/>
    <cellStyle name="Normal 6 2 3 2 4 2 3" xfId="41721" xr:uid="{00000000-0005-0000-0000-00007AA10000}"/>
    <cellStyle name="Normal 6 2 3 2 4 2 4" xfId="41722" xr:uid="{00000000-0005-0000-0000-00007BA10000}"/>
    <cellStyle name="Normal 6 2 3 2 4 3" xfId="41723" xr:uid="{00000000-0005-0000-0000-00007CA10000}"/>
    <cellStyle name="Normal 6 2 3 2 4 3 2" xfId="41724" xr:uid="{00000000-0005-0000-0000-00007DA10000}"/>
    <cellStyle name="Normal 6 2 3 2 4 3 3" xfId="41725" xr:uid="{00000000-0005-0000-0000-00007EA10000}"/>
    <cellStyle name="Normal 6 2 3 2 4 4" xfId="41726" xr:uid="{00000000-0005-0000-0000-00007FA10000}"/>
    <cellStyle name="Normal 6 2 3 2 4 5" xfId="41727" xr:uid="{00000000-0005-0000-0000-000080A10000}"/>
    <cellStyle name="Normal 6 2 3 2 5" xfId="41728" xr:uid="{00000000-0005-0000-0000-000081A10000}"/>
    <cellStyle name="Normal 6 2 3 2 5 2" xfId="41729" xr:uid="{00000000-0005-0000-0000-000082A10000}"/>
    <cellStyle name="Normal 6 2 3 2 5 2 2" xfId="41730" xr:uid="{00000000-0005-0000-0000-000083A10000}"/>
    <cellStyle name="Normal 6 2 3 2 5 2 2 2" xfId="41731" xr:uid="{00000000-0005-0000-0000-000084A10000}"/>
    <cellStyle name="Normal 6 2 3 2 5 2 2 3" xfId="41732" xr:uid="{00000000-0005-0000-0000-000085A10000}"/>
    <cellStyle name="Normal 6 2 3 2 5 2 3" xfId="41733" xr:uid="{00000000-0005-0000-0000-000086A10000}"/>
    <cellStyle name="Normal 6 2 3 2 5 2 4" xfId="41734" xr:uid="{00000000-0005-0000-0000-000087A10000}"/>
    <cellStyle name="Normal 6 2 3 2 5 3" xfId="41735" xr:uid="{00000000-0005-0000-0000-000088A10000}"/>
    <cellStyle name="Normal 6 2 3 2 5 3 2" xfId="41736" xr:uid="{00000000-0005-0000-0000-000089A10000}"/>
    <cellStyle name="Normal 6 2 3 2 5 3 3" xfId="41737" xr:uid="{00000000-0005-0000-0000-00008AA10000}"/>
    <cellStyle name="Normal 6 2 3 2 5 4" xfId="41738" xr:uid="{00000000-0005-0000-0000-00008BA10000}"/>
    <cellStyle name="Normal 6 2 3 2 5 5" xfId="41739" xr:uid="{00000000-0005-0000-0000-00008CA10000}"/>
    <cellStyle name="Normal 6 2 3 2 6" xfId="41740" xr:uid="{00000000-0005-0000-0000-00008DA10000}"/>
    <cellStyle name="Normal 6 2 3 2 6 2" xfId="41741" xr:uid="{00000000-0005-0000-0000-00008EA10000}"/>
    <cellStyle name="Normal 6 2 3 2 6 2 2" xfId="41742" xr:uid="{00000000-0005-0000-0000-00008FA10000}"/>
    <cellStyle name="Normal 6 2 3 2 6 2 3" xfId="41743" xr:uid="{00000000-0005-0000-0000-000090A10000}"/>
    <cellStyle name="Normal 6 2 3 2 6 3" xfId="41744" xr:uid="{00000000-0005-0000-0000-000091A10000}"/>
    <cellStyle name="Normal 6 2 3 2 6 4" xfId="41745" xr:uid="{00000000-0005-0000-0000-000092A10000}"/>
    <cellStyle name="Normal 6 2 3 2 7" xfId="41746" xr:uid="{00000000-0005-0000-0000-000093A10000}"/>
    <cellStyle name="Normal 6 2 3 2 7 2" xfId="41747" xr:uid="{00000000-0005-0000-0000-000094A10000}"/>
    <cellStyle name="Normal 6 2 3 2 7 3" xfId="41748" xr:uid="{00000000-0005-0000-0000-000095A10000}"/>
    <cellStyle name="Normal 6 2 3 2 8" xfId="41749" xr:uid="{00000000-0005-0000-0000-000096A10000}"/>
    <cellStyle name="Normal 6 2 3 2 9" xfId="41750" xr:uid="{00000000-0005-0000-0000-000097A10000}"/>
    <cellStyle name="Normal 6 2 3 3" xfId="681" xr:uid="{00000000-0005-0000-0000-000098A10000}"/>
    <cellStyle name="Normal 6 2 3 3 2" xfId="41751" xr:uid="{00000000-0005-0000-0000-000099A10000}"/>
    <cellStyle name="Normal 6 2 3 3 2 2" xfId="41752" xr:uid="{00000000-0005-0000-0000-00009AA10000}"/>
    <cellStyle name="Normal 6 2 3 3 2 2 2" xfId="41753" xr:uid="{00000000-0005-0000-0000-00009BA10000}"/>
    <cellStyle name="Normal 6 2 3 3 2 2 2 2" xfId="41754" xr:uid="{00000000-0005-0000-0000-00009CA10000}"/>
    <cellStyle name="Normal 6 2 3 3 2 2 2 2 2" xfId="41755" xr:uid="{00000000-0005-0000-0000-00009DA10000}"/>
    <cellStyle name="Normal 6 2 3 3 2 2 2 2 3" xfId="41756" xr:uid="{00000000-0005-0000-0000-00009EA10000}"/>
    <cellStyle name="Normal 6 2 3 3 2 2 2 3" xfId="41757" xr:uid="{00000000-0005-0000-0000-00009FA10000}"/>
    <cellStyle name="Normal 6 2 3 3 2 2 2 4" xfId="41758" xr:uid="{00000000-0005-0000-0000-0000A0A10000}"/>
    <cellStyle name="Normal 6 2 3 3 2 2 3" xfId="41759" xr:uid="{00000000-0005-0000-0000-0000A1A10000}"/>
    <cellStyle name="Normal 6 2 3 3 2 2 3 2" xfId="41760" xr:uid="{00000000-0005-0000-0000-0000A2A10000}"/>
    <cellStyle name="Normal 6 2 3 3 2 2 3 3" xfId="41761" xr:uid="{00000000-0005-0000-0000-0000A3A10000}"/>
    <cellStyle name="Normal 6 2 3 3 2 2 4" xfId="41762" xr:uid="{00000000-0005-0000-0000-0000A4A10000}"/>
    <cellStyle name="Normal 6 2 3 3 2 2 5" xfId="41763" xr:uid="{00000000-0005-0000-0000-0000A5A10000}"/>
    <cellStyle name="Normal 6 2 3 3 2 3" xfId="41764" xr:uid="{00000000-0005-0000-0000-0000A6A10000}"/>
    <cellStyle name="Normal 6 2 3 3 2 3 2" xfId="41765" xr:uid="{00000000-0005-0000-0000-0000A7A10000}"/>
    <cellStyle name="Normal 6 2 3 3 2 3 2 2" xfId="41766" xr:uid="{00000000-0005-0000-0000-0000A8A10000}"/>
    <cellStyle name="Normal 6 2 3 3 2 3 2 2 2" xfId="41767" xr:uid="{00000000-0005-0000-0000-0000A9A10000}"/>
    <cellStyle name="Normal 6 2 3 3 2 3 2 2 3" xfId="41768" xr:uid="{00000000-0005-0000-0000-0000AAA10000}"/>
    <cellStyle name="Normal 6 2 3 3 2 3 2 3" xfId="41769" xr:uid="{00000000-0005-0000-0000-0000ABA10000}"/>
    <cellStyle name="Normal 6 2 3 3 2 3 2 4" xfId="41770" xr:uid="{00000000-0005-0000-0000-0000ACA10000}"/>
    <cellStyle name="Normal 6 2 3 3 2 3 3" xfId="41771" xr:uid="{00000000-0005-0000-0000-0000ADA10000}"/>
    <cellStyle name="Normal 6 2 3 3 2 3 3 2" xfId="41772" xr:uid="{00000000-0005-0000-0000-0000AEA10000}"/>
    <cellStyle name="Normal 6 2 3 3 2 3 3 3" xfId="41773" xr:uid="{00000000-0005-0000-0000-0000AFA10000}"/>
    <cellStyle name="Normal 6 2 3 3 2 3 4" xfId="41774" xr:uid="{00000000-0005-0000-0000-0000B0A10000}"/>
    <cellStyle name="Normal 6 2 3 3 2 3 5" xfId="41775" xr:uid="{00000000-0005-0000-0000-0000B1A10000}"/>
    <cellStyle name="Normal 6 2 3 3 2 4" xfId="41776" xr:uid="{00000000-0005-0000-0000-0000B2A10000}"/>
    <cellStyle name="Normal 6 2 3 3 2 4 2" xfId="41777" xr:uid="{00000000-0005-0000-0000-0000B3A10000}"/>
    <cellStyle name="Normal 6 2 3 3 2 4 2 2" xfId="41778" xr:uid="{00000000-0005-0000-0000-0000B4A10000}"/>
    <cellStyle name="Normal 6 2 3 3 2 4 2 3" xfId="41779" xr:uid="{00000000-0005-0000-0000-0000B5A10000}"/>
    <cellStyle name="Normal 6 2 3 3 2 4 3" xfId="41780" xr:uid="{00000000-0005-0000-0000-0000B6A10000}"/>
    <cellStyle name="Normal 6 2 3 3 2 4 4" xfId="41781" xr:uid="{00000000-0005-0000-0000-0000B7A10000}"/>
    <cellStyle name="Normal 6 2 3 3 2 5" xfId="41782" xr:uid="{00000000-0005-0000-0000-0000B8A10000}"/>
    <cellStyle name="Normal 6 2 3 3 2 5 2" xfId="41783" xr:uid="{00000000-0005-0000-0000-0000B9A10000}"/>
    <cellStyle name="Normal 6 2 3 3 2 5 3" xfId="41784" xr:uid="{00000000-0005-0000-0000-0000BAA10000}"/>
    <cellStyle name="Normal 6 2 3 3 2 6" xfId="41785" xr:uid="{00000000-0005-0000-0000-0000BBA10000}"/>
    <cellStyle name="Normal 6 2 3 3 2 7" xfId="41786" xr:uid="{00000000-0005-0000-0000-0000BCA10000}"/>
    <cellStyle name="Normal 6 2 3 3 3" xfId="41787" xr:uid="{00000000-0005-0000-0000-0000BDA10000}"/>
    <cellStyle name="Normal 6 2 3 3 3 2" xfId="41788" xr:uid="{00000000-0005-0000-0000-0000BEA10000}"/>
    <cellStyle name="Normal 6 2 3 3 3 2 2" xfId="41789" xr:uid="{00000000-0005-0000-0000-0000BFA10000}"/>
    <cellStyle name="Normal 6 2 3 3 3 2 2 2" xfId="41790" xr:uid="{00000000-0005-0000-0000-0000C0A10000}"/>
    <cellStyle name="Normal 6 2 3 3 3 2 2 3" xfId="41791" xr:uid="{00000000-0005-0000-0000-0000C1A10000}"/>
    <cellStyle name="Normal 6 2 3 3 3 2 3" xfId="41792" xr:uid="{00000000-0005-0000-0000-0000C2A10000}"/>
    <cellStyle name="Normal 6 2 3 3 3 2 4" xfId="41793" xr:uid="{00000000-0005-0000-0000-0000C3A10000}"/>
    <cellStyle name="Normal 6 2 3 3 3 3" xfId="41794" xr:uid="{00000000-0005-0000-0000-0000C4A10000}"/>
    <cellStyle name="Normal 6 2 3 3 3 3 2" xfId="41795" xr:uid="{00000000-0005-0000-0000-0000C5A10000}"/>
    <cellStyle name="Normal 6 2 3 3 3 3 3" xfId="41796" xr:uid="{00000000-0005-0000-0000-0000C6A10000}"/>
    <cellStyle name="Normal 6 2 3 3 3 4" xfId="41797" xr:uid="{00000000-0005-0000-0000-0000C7A10000}"/>
    <cellStyle name="Normal 6 2 3 3 3 5" xfId="41798" xr:uid="{00000000-0005-0000-0000-0000C8A10000}"/>
    <cellStyle name="Normal 6 2 3 3 4" xfId="41799" xr:uid="{00000000-0005-0000-0000-0000C9A10000}"/>
    <cellStyle name="Normal 6 2 3 3 4 2" xfId="41800" xr:uid="{00000000-0005-0000-0000-0000CAA10000}"/>
    <cellStyle name="Normal 6 2 3 3 4 2 2" xfId="41801" xr:uid="{00000000-0005-0000-0000-0000CBA10000}"/>
    <cellStyle name="Normal 6 2 3 3 4 2 2 2" xfId="41802" xr:uid="{00000000-0005-0000-0000-0000CCA10000}"/>
    <cellStyle name="Normal 6 2 3 3 4 2 2 3" xfId="41803" xr:uid="{00000000-0005-0000-0000-0000CDA10000}"/>
    <cellStyle name="Normal 6 2 3 3 4 2 3" xfId="41804" xr:uid="{00000000-0005-0000-0000-0000CEA10000}"/>
    <cellStyle name="Normal 6 2 3 3 4 2 4" xfId="41805" xr:uid="{00000000-0005-0000-0000-0000CFA10000}"/>
    <cellStyle name="Normal 6 2 3 3 4 3" xfId="41806" xr:uid="{00000000-0005-0000-0000-0000D0A10000}"/>
    <cellStyle name="Normal 6 2 3 3 4 3 2" xfId="41807" xr:uid="{00000000-0005-0000-0000-0000D1A10000}"/>
    <cellStyle name="Normal 6 2 3 3 4 3 3" xfId="41808" xr:uid="{00000000-0005-0000-0000-0000D2A10000}"/>
    <cellStyle name="Normal 6 2 3 3 4 4" xfId="41809" xr:uid="{00000000-0005-0000-0000-0000D3A10000}"/>
    <cellStyle name="Normal 6 2 3 3 4 5" xfId="41810" xr:uid="{00000000-0005-0000-0000-0000D4A10000}"/>
    <cellStyle name="Normal 6 2 3 3 5" xfId="41811" xr:uid="{00000000-0005-0000-0000-0000D5A10000}"/>
    <cellStyle name="Normal 6 2 3 3 5 2" xfId="41812" xr:uid="{00000000-0005-0000-0000-0000D6A10000}"/>
    <cellStyle name="Normal 6 2 3 3 5 2 2" xfId="41813" xr:uid="{00000000-0005-0000-0000-0000D7A10000}"/>
    <cellStyle name="Normal 6 2 3 3 5 2 3" xfId="41814" xr:uid="{00000000-0005-0000-0000-0000D8A10000}"/>
    <cellStyle name="Normal 6 2 3 3 5 3" xfId="41815" xr:uid="{00000000-0005-0000-0000-0000D9A10000}"/>
    <cellStyle name="Normal 6 2 3 3 5 4" xfId="41816" xr:uid="{00000000-0005-0000-0000-0000DAA10000}"/>
    <cellStyle name="Normal 6 2 3 3 6" xfId="41817" xr:uid="{00000000-0005-0000-0000-0000DBA10000}"/>
    <cellStyle name="Normal 6 2 3 3 6 2" xfId="41818" xr:uid="{00000000-0005-0000-0000-0000DCA10000}"/>
    <cellStyle name="Normal 6 2 3 3 6 3" xfId="41819" xr:uid="{00000000-0005-0000-0000-0000DDA10000}"/>
    <cellStyle name="Normal 6 2 3 3 7" xfId="41820" xr:uid="{00000000-0005-0000-0000-0000DEA10000}"/>
    <cellStyle name="Normal 6 2 3 3 8" xfId="41821" xr:uid="{00000000-0005-0000-0000-0000DFA10000}"/>
    <cellStyle name="Normal 6 2 3 3 9" xfId="41822" xr:uid="{00000000-0005-0000-0000-0000E0A10000}"/>
    <cellStyle name="Normal 6 2 3 4" xfId="41823" xr:uid="{00000000-0005-0000-0000-0000E1A10000}"/>
    <cellStyle name="Normal 6 2 3 4 2" xfId="41824" xr:uid="{00000000-0005-0000-0000-0000E2A10000}"/>
    <cellStyle name="Normal 6 2 3 4 2 2" xfId="41825" xr:uid="{00000000-0005-0000-0000-0000E3A10000}"/>
    <cellStyle name="Normal 6 2 3 4 2 2 2" xfId="41826" xr:uid="{00000000-0005-0000-0000-0000E4A10000}"/>
    <cellStyle name="Normal 6 2 3 4 2 2 2 2" xfId="41827" xr:uid="{00000000-0005-0000-0000-0000E5A10000}"/>
    <cellStyle name="Normal 6 2 3 4 2 2 2 3" xfId="41828" xr:uid="{00000000-0005-0000-0000-0000E6A10000}"/>
    <cellStyle name="Normal 6 2 3 4 2 2 3" xfId="41829" xr:uid="{00000000-0005-0000-0000-0000E7A10000}"/>
    <cellStyle name="Normal 6 2 3 4 2 2 4" xfId="41830" xr:uid="{00000000-0005-0000-0000-0000E8A10000}"/>
    <cellStyle name="Normal 6 2 3 4 2 3" xfId="41831" xr:uid="{00000000-0005-0000-0000-0000E9A10000}"/>
    <cellStyle name="Normal 6 2 3 4 2 3 2" xfId="41832" xr:uid="{00000000-0005-0000-0000-0000EAA10000}"/>
    <cellStyle name="Normal 6 2 3 4 2 3 3" xfId="41833" xr:uid="{00000000-0005-0000-0000-0000EBA10000}"/>
    <cellStyle name="Normal 6 2 3 4 2 4" xfId="41834" xr:uid="{00000000-0005-0000-0000-0000ECA10000}"/>
    <cellStyle name="Normal 6 2 3 4 2 5" xfId="41835" xr:uid="{00000000-0005-0000-0000-0000EDA10000}"/>
    <cellStyle name="Normal 6 2 3 4 3" xfId="41836" xr:uid="{00000000-0005-0000-0000-0000EEA10000}"/>
    <cellStyle name="Normal 6 2 3 4 3 2" xfId="41837" xr:uid="{00000000-0005-0000-0000-0000EFA10000}"/>
    <cellStyle name="Normal 6 2 3 4 3 2 2" xfId="41838" xr:uid="{00000000-0005-0000-0000-0000F0A10000}"/>
    <cellStyle name="Normal 6 2 3 4 3 2 2 2" xfId="41839" xr:uid="{00000000-0005-0000-0000-0000F1A10000}"/>
    <cellStyle name="Normal 6 2 3 4 3 2 2 3" xfId="41840" xr:uid="{00000000-0005-0000-0000-0000F2A10000}"/>
    <cellStyle name="Normal 6 2 3 4 3 2 3" xfId="41841" xr:uid="{00000000-0005-0000-0000-0000F3A10000}"/>
    <cellStyle name="Normal 6 2 3 4 3 2 4" xfId="41842" xr:uid="{00000000-0005-0000-0000-0000F4A10000}"/>
    <cellStyle name="Normal 6 2 3 4 3 3" xfId="41843" xr:uid="{00000000-0005-0000-0000-0000F5A10000}"/>
    <cellStyle name="Normal 6 2 3 4 3 3 2" xfId="41844" xr:uid="{00000000-0005-0000-0000-0000F6A10000}"/>
    <cellStyle name="Normal 6 2 3 4 3 3 3" xfId="41845" xr:uid="{00000000-0005-0000-0000-0000F7A10000}"/>
    <cellStyle name="Normal 6 2 3 4 3 4" xfId="41846" xr:uid="{00000000-0005-0000-0000-0000F8A10000}"/>
    <cellStyle name="Normal 6 2 3 4 3 5" xfId="41847" xr:uid="{00000000-0005-0000-0000-0000F9A10000}"/>
    <cellStyle name="Normal 6 2 3 4 4" xfId="41848" xr:uid="{00000000-0005-0000-0000-0000FAA10000}"/>
    <cellStyle name="Normal 6 2 3 4 4 2" xfId="41849" xr:uid="{00000000-0005-0000-0000-0000FBA10000}"/>
    <cellStyle name="Normal 6 2 3 4 4 2 2" xfId="41850" xr:uid="{00000000-0005-0000-0000-0000FCA10000}"/>
    <cellStyle name="Normal 6 2 3 4 4 2 3" xfId="41851" xr:uid="{00000000-0005-0000-0000-0000FDA10000}"/>
    <cellStyle name="Normal 6 2 3 4 4 3" xfId="41852" xr:uid="{00000000-0005-0000-0000-0000FEA10000}"/>
    <cellStyle name="Normal 6 2 3 4 4 4" xfId="41853" xr:uid="{00000000-0005-0000-0000-0000FFA10000}"/>
    <cellStyle name="Normal 6 2 3 4 5" xfId="41854" xr:uid="{00000000-0005-0000-0000-000000A20000}"/>
    <cellStyle name="Normal 6 2 3 4 5 2" xfId="41855" xr:uid="{00000000-0005-0000-0000-000001A20000}"/>
    <cellStyle name="Normal 6 2 3 4 5 3" xfId="41856" xr:uid="{00000000-0005-0000-0000-000002A20000}"/>
    <cellStyle name="Normal 6 2 3 4 6" xfId="41857" xr:uid="{00000000-0005-0000-0000-000003A20000}"/>
    <cellStyle name="Normal 6 2 3 4 7" xfId="41858" xr:uid="{00000000-0005-0000-0000-000004A20000}"/>
    <cellStyle name="Normal 6 2 3 5" xfId="41859" xr:uid="{00000000-0005-0000-0000-000005A20000}"/>
    <cellStyle name="Normal 6 2 3 5 2" xfId="41860" xr:uid="{00000000-0005-0000-0000-000006A20000}"/>
    <cellStyle name="Normal 6 2 3 5 2 2" xfId="41861" xr:uid="{00000000-0005-0000-0000-000007A20000}"/>
    <cellStyle name="Normal 6 2 3 5 2 2 2" xfId="41862" xr:uid="{00000000-0005-0000-0000-000008A20000}"/>
    <cellStyle name="Normal 6 2 3 5 2 2 3" xfId="41863" xr:uid="{00000000-0005-0000-0000-000009A20000}"/>
    <cellStyle name="Normal 6 2 3 5 2 3" xfId="41864" xr:uid="{00000000-0005-0000-0000-00000AA20000}"/>
    <cellStyle name="Normal 6 2 3 5 2 4" xfId="41865" xr:uid="{00000000-0005-0000-0000-00000BA20000}"/>
    <cellStyle name="Normal 6 2 3 5 3" xfId="41866" xr:uid="{00000000-0005-0000-0000-00000CA20000}"/>
    <cellStyle name="Normal 6 2 3 5 3 2" xfId="41867" xr:uid="{00000000-0005-0000-0000-00000DA20000}"/>
    <cellStyle name="Normal 6 2 3 5 3 3" xfId="41868" xr:uid="{00000000-0005-0000-0000-00000EA20000}"/>
    <cellStyle name="Normal 6 2 3 5 4" xfId="41869" xr:uid="{00000000-0005-0000-0000-00000FA20000}"/>
    <cellStyle name="Normal 6 2 3 5 5" xfId="41870" xr:uid="{00000000-0005-0000-0000-000010A20000}"/>
    <cellStyle name="Normal 6 2 3 6" xfId="41871" xr:uid="{00000000-0005-0000-0000-000011A20000}"/>
    <cellStyle name="Normal 6 2 3 6 2" xfId="41872" xr:uid="{00000000-0005-0000-0000-000012A20000}"/>
    <cellStyle name="Normal 6 2 3 6 2 2" xfId="41873" xr:uid="{00000000-0005-0000-0000-000013A20000}"/>
    <cellStyle name="Normal 6 2 3 6 2 2 2" xfId="41874" xr:uid="{00000000-0005-0000-0000-000014A20000}"/>
    <cellStyle name="Normal 6 2 3 6 2 2 3" xfId="41875" xr:uid="{00000000-0005-0000-0000-000015A20000}"/>
    <cellStyle name="Normal 6 2 3 6 2 3" xfId="41876" xr:uid="{00000000-0005-0000-0000-000016A20000}"/>
    <cellStyle name="Normal 6 2 3 6 2 4" xfId="41877" xr:uid="{00000000-0005-0000-0000-000017A20000}"/>
    <cellStyle name="Normal 6 2 3 6 3" xfId="41878" xr:uid="{00000000-0005-0000-0000-000018A20000}"/>
    <cellStyle name="Normal 6 2 3 6 3 2" xfId="41879" xr:uid="{00000000-0005-0000-0000-000019A20000}"/>
    <cellStyle name="Normal 6 2 3 6 3 3" xfId="41880" xr:uid="{00000000-0005-0000-0000-00001AA20000}"/>
    <cellStyle name="Normal 6 2 3 6 4" xfId="41881" xr:uid="{00000000-0005-0000-0000-00001BA20000}"/>
    <cellStyle name="Normal 6 2 3 6 5" xfId="41882" xr:uid="{00000000-0005-0000-0000-00001CA20000}"/>
    <cellStyle name="Normal 6 2 3 7" xfId="41883" xr:uid="{00000000-0005-0000-0000-00001DA20000}"/>
    <cellStyle name="Normal 6 2 3 7 2" xfId="41884" xr:uid="{00000000-0005-0000-0000-00001EA20000}"/>
    <cellStyle name="Normal 6 2 3 7 2 2" xfId="41885" xr:uid="{00000000-0005-0000-0000-00001FA20000}"/>
    <cellStyle name="Normal 6 2 3 7 2 2 2" xfId="41886" xr:uid="{00000000-0005-0000-0000-000020A20000}"/>
    <cellStyle name="Normal 6 2 3 7 2 2 3" xfId="41887" xr:uid="{00000000-0005-0000-0000-000021A20000}"/>
    <cellStyle name="Normal 6 2 3 7 2 3" xfId="41888" xr:uid="{00000000-0005-0000-0000-000022A20000}"/>
    <cellStyle name="Normal 6 2 3 7 2 4" xfId="41889" xr:uid="{00000000-0005-0000-0000-000023A20000}"/>
    <cellStyle name="Normal 6 2 3 7 3" xfId="41890" xr:uid="{00000000-0005-0000-0000-000024A20000}"/>
    <cellStyle name="Normal 6 2 3 7 3 2" xfId="41891" xr:uid="{00000000-0005-0000-0000-000025A20000}"/>
    <cellStyle name="Normal 6 2 3 7 3 3" xfId="41892" xr:uid="{00000000-0005-0000-0000-000026A20000}"/>
    <cellStyle name="Normal 6 2 3 7 4" xfId="41893" xr:uid="{00000000-0005-0000-0000-000027A20000}"/>
    <cellStyle name="Normal 6 2 3 7 5" xfId="41894" xr:uid="{00000000-0005-0000-0000-000028A20000}"/>
    <cellStyle name="Normal 6 2 3 8" xfId="41895" xr:uid="{00000000-0005-0000-0000-000029A20000}"/>
    <cellStyle name="Normal 6 2 3 8 2" xfId="41896" xr:uid="{00000000-0005-0000-0000-00002AA20000}"/>
    <cellStyle name="Normal 6 2 3 8 2 2" xfId="41897" xr:uid="{00000000-0005-0000-0000-00002BA20000}"/>
    <cellStyle name="Normal 6 2 3 8 2 3" xfId="41898" xr:uid="{00000000-0005-0000-0000-00002CA20000}"/>
    <cellStyle name="Normal 6 2 3 8 3" xfId="41899" xr:uid="{00000000-0005-0000-0000-00002DA20000}"/>
    <cellStyle name="Normal 6 2 3 8 4" xfId="41900" xr:uid="{00000000-0005-0000-0000-00002EA20000}"/>
    <cellStyle name="Normal 6 2 3 9" xfId="41901" xr:uid="{00000000-0005-0000-0000-00002FA20000}"/>
    <cellStyle name="Normal 6 2 3 9 2" xfId="41902" xr:uid="{00000000-0005-0000-0000-000030A20000}"/>
    <cellStyle name="Normal 6 2 3 9 3" xfId="41903" xr:uid="{00000000-0005-0000-0000-000031A20000}"/>
    <cellStyle name="Normal 6 2 4" xfId="682" xr:uid="{00000000-0005-0000-0000-000032A20000}"/>
    <cellStyle name="Normal 6 2 4 10" xfId="41904" xr:uid="{00000000-0005-0000-0000-000033A20000}"/>
    <cellStyle name="Normal 6 2 4 11" xfId="41905" xr:uid="{00000000-0005-0000-0000-000034A20000}"/>
    <cellStyle name="Normal 6 2 4 12" xfId="41906" xr:uid="{00000000-0005-0000-0000-000035A20000}"/>
    <cellStyle name="Normal 6 2 4 2" xfId="683" xr:uid="{00000000-0005-0000-0000-000036A20000}"/>
    <cellStyle name="Normal 6 2 4 2 10" xfId="41907" xr:uid="{00000000-0005-0000-0000-000037A20000}"/>
    <cellStyle name="Normal 6 2 4 2 2" xfId="41908" xr:uid="{00000000-0005-0000-0000-000038A20000}"/>
    <cellStyle name="Normal 6 2 4 2 2 2" xfId="41909" xr:uid="{00000000-0005-0000-0000-000039A20000}"/>
    <cellStyle name="Normal 6 2 4 2 2 2 2" xfId="41910" xr:uid="{00000000-0005-0000-0000-00003AA20000}"/>
    <cellStyle name="Normal 6 2 4 2 2 2 2 2" xfId="41911" xr:uid="{00000000-0005-0000-0000-00003BA20000}"/>
    <cellStyle name="Normal 6 2 4 2 2 2 2 2 2" xfId="41912" xr:uid="{00000000-0005-0000-0000-00003CA20000}"/>
    <cellStyle name="Normal 6 2 4 2 2 2 2 2 3" xfId="41913" xr:uid="{00000000-0005-0000-0000-00003DA20000}"/>
    <cellStyle name="Normal 6 2 4 2 2 2 2 3" xfId="41914" xr:uid="{00000000-0005-0000-0000-00003EA20000}"/>
    <cellStyle name="Normal 6 2 4 2 2 2 2 4" xfId="41915" xr:uid="{00000000-0005-0000-0000-00003FA20000}"/>
    <cellStyle name="Normal 6 2 4 2 2 2 3" xfId="41916" xr:uid="{00000000-0005-0000-0000-000040A20000}"/>
    <cellStyle name="Normal 6 2 4 2 2 2 3 2" xfId="41917" xr:uid="{00000000-0005-0000-0000-000041A20000}"/>
    <cellStyle name="Normal 6 2 4 2 2 2 3 3" xfId="41918" xr:uid="{00000000-0005-0000-0000-000042A20000}"/>
    <cellStyle name="Normal 6 2 4 2 2 2 4" xfId="41919" xr:uid="{00000000-0005-0000-0000-000043A20000}"/>
    <cellStyle name="Normal 6 2 4 2 2 2 5" xfId="41920" xr:uid="{00000000-0005-0000-0000-000044A20000}"/>
    <cellStyle name="Normal 6 2 4 2 2 3" xfId="41921" xr:uid="{00000000-0005-0000-0000-000045A20000}"/>
    <cellStyle name="Normal 6 2 4 2 2 3 2" xfId="41922" xr:uid="{00000000-0005-0000-0000-000046A20000}"/>
    <cellStyle name="Normal 6 2 4 2 2 3 2 2" xfId="41923" xr:uid="{00000000-0005-0000-0000-000047A20000}"/>
    <cellStyle name="Normal 6 2 4 2 2 3 2 2 2" xfId="41924" xr:uid="{00000000-0005-0000-0000-000048A20000}"/>
    <cellStyle name="Normal 6 2 4 2 2 3 2 2 3" xfId="41925" xr:uid="{00000000-0005-0000-0000-000049A20000}"/>
    <cellStyle name="Normal 6 2 4 2 2 3 2 3" xfId="41926" xr:uid="{00000000-0005-0000-0000-00004AA20000}"/>
    <cellStyle name="Normal 6 2 4 2 2 3 2 4" xfId="41927" xr:uid="{00000000-0005-0000-0000-00004BA20000}"/>
    <cellStyle name="Normal 6 2 4 2 2 3 3" xfId="41928" xr:uid="{00000000-0005-0000-0000-00004CA20000}"/>
    <cellStyle name="Normal 6 2 4 2 2 3 3 2" xfId="41929" xr:uid="{00000000-0005-0000-0000-00004DA20000}"/>
    <cellStyle name="Normal 6 2 4 2 2 3 3 3" xfId="41930" xr:uid="{00000000-0005-0000-0000-00004EA20000}"/>
    <cellStyle name="Normal 6 2 4 2 2 3 4" xfId="41931" xr:uid="{00000000-0005-0000-0000-00004FA20000}"/>
    <cellStyle name="Normal 6 2 4 2 2 3 5" xfId="41932" xr:uid="{00000000-0005-0000-0000-000050A20000}"/>
    <cellStyle name="Normal 6 2 4 2 2 4" xfId="41933" xr:uid="{00000000-0005-0000-0000-000051A20000}"/>
    <cellStyle name="Normal 6 2 4 2 2 4 2" xfId="41934" xr:uid="{00000000-0005-0000-0000-000052A20000}"/>
    <cellStyle name="Normal 6 2 4 2 2 4 2 2" xfId="41935" xr:uid="{00000000-0005-0000-0000-000053A20000}"/>
    <cellStyle name="Normal 6 2 4 2 2 4 2 3" xfId="41936" xr:uid="{00000000-0005-0000-0000-000054A20000}"/>
    <cellStyle name="Normal 6 2 4 2 2 4 3" xfId="41937" xr:uid="{00000000-0005-0000-0000-000055A20000}"/>
    <cellStyle name="Normal 6 2 4 2 2 4 4" xfId="41938" xr:uid="{00000000-0005-0000-0000-000056A20000}"/>
    <cellStyle name="Normal 6 2 4 2 2 5" xfId="41939" xr:uid="{00000000-0005-0000-0000-000057A20000}"/>
    <cellStyle name="Normal 6 2 4 2 2 5 2" xfId="41940" xr:uid="{00000000-0005-0000-0000-000058A20000}"/>
    <cellStyle name="Normal 6 2 4 2 2 5 3" xfId="41941" xr:uid="{00000000-0005-0000-0000-000059A20000}"/>
    <cellStyle name="Normal 6 2 4 2 2 6" xfId="41942" xr:uid="{00000000-0005-0000-0000-00005AA20000}"/>
    <cellStyle name="Normal 6 2 4 2 2 7" xfId="41943" xr:uid="{00000000-0005-0000-0000-00005BA20000}"/>
    <cellStyle name="Normal 6 2 4 2 3" xfId="41944" xr:uid="{00000000-0005-0000-0000-00005CA20000}"/>
    <cellStyle name="Normal 6 2 4 2 3 2" xfId="41945" xr:uid="{00000000-0005-0000-0000-00005DA20000}"/>
    <cellStyle name="Normal 6 2 4 2 3 2 2" xfId="41946" xr:uid="{00000000-0005-0000-0000-00005EA20000}"/>
    <cellStyle name="Normal 6 2 4 2 3 2 2 2" xfId="41947" xr:uid="{00000000-0005-0000-0000-00005FA20000}"/>
    <cellStyle name="Normal 6 2 4 2 3 2 2 3" xfId="41948" xr:uid="{00000000-0005-0000-0000-000060A20000}"/>
    <cellStyle name="Normal 6 2 4 2 3 2 3" xfId="41949" xr:uid="{00000000-0005-0000-0000-000061A20000}"/>
    <cellStyle name="Normal 6 2 4 2 3 2 4" xfId="41950" xr:uid="{00000000-0005-0000-0000-000062A20000}"/>
    <cellStyle name="Normal 6 2 4 2 3 3" xfId="41951" xr:uid="{00000000-0005-0000-0000-000063A20000}"/>
    <cellStyle name="Normal 6 2 4 2 3 3 2" xfId="41952" xr:uid="{00000000-0005-0000-0000-000064A20000}"/>
    <cellStyle name="Normal 6 2 4 2 3 3 3" xfId="41953" xr:uid="{00000000-0005-0000-0000-000065A20000}"/>
    <cellStyle name="Normal 6 2 4 2 3 4" xfId="41954" xr:uid="{00000000-0005-0000-0000-000066A20000}"/>
    <cellStyle name="Normal 6 2 4 2 3 5" xfId="41955" xr:uid="{00000000-0005-0000-0000-000067A20000}"/>
    <cellStyle name="Normal 6 2 4 2 4" xfId="41956" xr:uid="{00000000-0005-0000-0000-000068A20000}"/>
    <cellStyle name="Normal 6 2 4 2 4 2" xfId="41957" xr:uid="{00000000-0005-0000-0000-000069A20000}"/>
    <cellStyle name="Normal 6 2 4 2 4 2 2" xfId="41958" xr:uid="{00000000-0005-0000-0000-00006AA20000}"/>
    <cellStyle name="Normal 6 2 4 2 4 2 2 2" xfId="41959" xr:uid="{00000000-0005-0000-0000-00006BA20000}"/>
    <cellStyle name="Normal 6 2 4 2 4 2 2 3" xfId="41960" xr:uid="{00000000-0005-0000-0000-00006CA20000}"/>
    <cellStyle name="Normal 6 2 4 2 4 2 3" xfId="41961" xr:uid="{00000000-0005-0000-0000-00006DA20000}"/>
    <cellStyle name="Normal 6 2 4 2 4 2 4" xfId="41962" xr:uid="{00000000-0005-0000-0000-00006EA20000}"/>
    <cellStyle name="Normal 6 2 4 2 4 3" xfId="41963" xr:uid="{00000000-0005-0000-0000-00006FA20000}"/>
    <cellStyle name="Normal 6 2 4 2 4 3 2" xfId="41964" xr:uid="{00000000-0005-0000-0000-000070A20000}"/>
    <cellStyle name="Normal 6 2 4 2 4 3 3" xfId="41965" xr:uid="{00000000-0005-0000-0000-000071A20000}"/>
    <cellStyle name="Normal 6 2 4 2 4 4" xfId="41966" xr:uid="{00000000-0005-0000-0000-000072A20000}"/>
    <cellStyle name="Normal 6 2 4 2 4 5" xfId="41967" xr:uid="{00000000-0005-0000-0000-000073A20000}"/>
    <cellStyle name="Normal 6 2 4 2 5" xfId="41968" xr:uid="{00000000-0005-0000-0000-000074A20000}"/>
    <cellStyle name="Normal 6 2 4 2 5 2" xfId="41969" xr:uid="{00000000-0005-0000-0000-000075A20000}"/>
    <cellStyle name="Normal 6 2 4 2 5 2 2" xfId="41970" xr:uid="{00000000-0005-0000-0000-000076A20000}"/>
    <cellStyle name="Normal 6 2 4 2 5 2 2 2" xfId="41971" xr:uid="{00000000-0005-0000-0000-000077A20000}"/>
    <cellStyle name="Normal 6 2 4 2 5 2 2 3" xfId="41972" xr:uid="{00000000-0005-0000-0000-000078A20000}"/>
    <cellStyle name="Normal 6 2 4 2 5 2 3" xfId="41973" xr:uid="{00000000-0005-0000-0000-000079A20000}"/>
    <cellStyle name="Normal 6 2 4 2 5 2 4" xfId="41974" xr:uid="{00000000-0005-0000-0000-00007AA20000}"/>
    <cellStyle name="Normal 6 2 4 2 5 3" xfId="41975" xr:uid="{00000000-0005-0000-0000-00007BA20000}"/>
    <cellStyle name="Normal 6 2 4 2 5 3 2" xfId="41976" xr:uid="{00000000-0005-0000-0000-00007CA20000}"/>
    <cellStyle name="Normal 6 2 4 2 5 3 3" xfId="41977" xr:uid="{00000000-0005-0000-0000-00007DA20000}"/>
    <cellStyle name="Normal 6 2 4 2 5 4" xfId="41978" xr:uid="{00000000-0005-0000-0000-00007EA20000}"/>
    <cellStyle name="Normal 6 2 4 2 5 5" xfId="41979" xr:uid="{00000000-0005-0000-0000-00007FA20000}"/>
    <cellStyle name="Normal 6 2 4 2 6" xfId="41980" xr:uid="{00000000-0005-0000-0000-000080A20000}"/>
    <cellStyle name="Normal 6 2 4 2 6 2" xfId="41981" xr:uid="{00000000-0005-0000-0000-000081A20000}"/>
    <cellStyle name="Normal 6 2 4 2 6 2 2" xfId="41982" xr:uid="{00000000-0005-0000-0000-000082A20000}"/>
    <cellStyle name="Normal 6 2 4 2 6 2 3" xfId="41983" xr:uid="{00000000-0005-0000-0000-000083A20000}"/>
    <cellStyle name="Normal 6 2 4 2 6 3" xfId="41984" xr:uid="{00000000-0005-0000-0000-000084A20000}"/>
    <cellStyle name="Normal 6 2 4 2 6 4" xfId="41985" xr:uid="{00000000-0005-0000-0000-000085A20000}"/>
    <cellStyle name="Normal 6 2 4 2 7" xfId="41986" xr:uid="{00000000-0005-0000-0000-000086A20000}"/>
    <cellStyle name="Normal 6 2 4 2 7 2" xfId="41987" xr:uid="{00000000-0005-0000-0000-000087A20000}"/>
    <cellStyle name="Normal 6 2 4 2 7 3" xfId="41988" xr:uid="{00000000-0005-0000-0000-000088A20000}"/>
    <cellStyle name="Normal 6 2 4 2 8" xfId="41989" xr:uid="{00000000-0005-0000-0000-000089A20000}"/>
    <cellStyle name="Normal 6 2 4 2 9" xfId="41990" xr:uid="{00000000-0005-0000-0000-00008AA20000}"/>
    <cellStyle name="Normal 6 2 4 3" xfId="684" xr:uid="{00000000-0005-0000-0000-00008BA20000}"/>
    <cellStyle name="Normal 6 2 4 3 2" xfId="41991" xr:uid="{00000000-0005-0000-0000-00008CA20000}"/>
    <cellStyle name="Normal 6 2 4 3 2 2" xfId="41992" xr:uid="{00000000-0005-0000-0000-00008DA20000}"/>
    <cellStyle name="Normal 6 2 4 3 2 2 2" xfId="41993" xr:uid="{00000000-0005-0000-0000-00008EA20000}"/>
    <cellStyle name="Normal 6 2 4 3 2 2 2 2" xfId="41994" xr:uid="{00000000-0005-0000-0000-00008FA20000}"/>
    <cellStyle name="Normal 6 2 4 3 2 2 2 2 2" xfId="41995" xr:uid="{00000000-0005-0000-0000-000090A20000}"/>
    <cellStyle name="Normal 6 2 4 3 2 2 2 2 3" xfId="41996" xr:uid="{00000000-0005-0000-0000-000091A20000}"/>
    <cellStyle name="Normal 6 2 4 3 2 2 2 3" xfId="41997" xr:uid="{00000000-0005-0000-0000-000092A20000}"/>
    <cellStyle name="Normal 6 2 4 3 2 2 2 4" xfId="41998" xr:uid="{00000000-0005-0000-0000-000093A20000}"/>
    <cellStyle name="Normal 6 2 4 3 2 2 3" xfId="41999" xr:uid="{00000000-0005-0000-0000-000094A20000}"/>
    <cellStyle name="Normal 6 2 4 3 2 2 3 2" xfId="42000" xr:uid="{00000000-0005-0000-0000-000095A20000}"/>
    <cellStyle name="Normal 6 2 4 3 2 2 3 3" xfId="42001" xr:uid="{00000000-0005-0000-0000-000096A20000}"/>
    <cellStyle name="Normal 6 2 4 3 2 2 4" xfId="42002" xr:uid="{00000000-0005-0000-0000-000097A20000}"/>
    <cellStyle name="Normal 6 2 4 3 2 2 5" xfId="42003" xr:uid="{00000000-0005-0000-0000-000098A20000}"/>
    <cellStyle name="Normal 6 2 4 3 2 3" xfId="42004" xr:uid="{00000000-0005-0000-0000-000099A20000}"/>
    <cellStyle name="Normal 6 2 4 3 2 3 2" xfId="42005" xr:uid="{00000000-0005-0000-0000-00009AA20000}"/>
    <cellStyle name="Normal 6 2 4 3 2 3 2 2" xfId="42006" xr:uid="{00000000-0005-0000-0000-00009BA20000}"/>
    <cellStyle name="Normal 6 2 4 3 2 3 2 2 2" xfId="42007" xr:uid="{00000000-0005-0000-0000-00009CA20000}"/>
    <cellStyle name="Normal 6 2 4 3 2 3 2 2 3" xfId="42008" xr:uid="{00000000-0005-0000-0000-00009DA20000}"/>
    <cellStyle name="Normal 6 2 4 3 2 3 2 3" xfId="42009" xr:uid="{00000000-0005-0000-0000-00009EA20000}"/>
    <cellStyle name="Normal 6 2 4 3 2 3 2 4" xfId="42010" xr:uid="{00000000-0005-0000-0000-00009FA20000}"/>
    <cellStyle name="Normal 6 2 4 3 2 3 3" xfId="42011" xr:uid="{00000000-0005-0000-0000-0000A0A20000}"/>
    <cellStyle name="Normal 6 2 4 3 2 3 3 2" xfId="42012" xr:uid="{00000000-0005-0000-0000-0000A1A20000}"/>
    <cellStyle name="Normal 6 2 4 3 2 3 3 3" xfId="42013" xr:uid="{00000000-0005-0000-0000-0000A2A20000}"/>
    <cellStyle name="Normal 6 2 4 3 2 3 4" xfId="42014" xr:uid="{00000000-0005-0000-0000-0000A3A20000}"/>
    <cellStyle name="Normal 6 2 4 3 2 3 5" xfId="42015" xr:uid="{00000000-0005-0000-0000-0000A4A20000}"/>
    <cellStyle name="Normal 6 2 4 3 2 4" xfId="42016" xr:uid="{00000000-0005-0000-0000-0000A5A20000}"/>
    <cellStyle name="Normal 6 2 4 3 2 4 2" xfId="42017" xr:uid="{00000000-0005-0000-0000-0000A6A20000}"/>
    <cellStyle name="Normal 6 2 4 3 2 4 2 2" xfId="42018" xr:uid="{00000000-0005-0000-0000-0000A7A20000}"/>
    <cellStyle name="Normal 6 2 4 3 2 4 2 3" xfId="42019" xr:uid="{00000000-0005-0000-0000-0000A8A20000}"/>
    <cellStyle name="Normal 6 2 4 3 2 4 3" xfId="42020" xr:uid="{00000000-0005-0000-0000-0000A9A20000}"/>
    <cellStyle name="Normal 6 2 4 3 2 4 4" xfId="42021" xr:uid="{00000000-0005-0000-0000-0000AAA20000}"/>
    <cellStyle name="Normal 6 2 4 3 2 5" xfId="42022" xr:uid="{00000000-0005-0000-0000-0000ABA20000}"/>
    <cellStyle name="Normal 6 2 4 3 2 5 2" xfId="42023" xr:uid="{00000000-0005-0000-0000-0000ACA20000}"/>
    <cellStyle name="Normal 6 2 4 3 2 5 3" xfId="42024" xr:uid="{00000000-0005-0000-0000-0000ADA20000}"/>
    <cellStyle name="Normal 6 2 4 3 2 6" xfId="42025" xr:uid="{00000000-0005-0000-0000-0000AEA20000}"/>
    <cellStyle name="Normal 6 2 4 3 2 7" xfId="42026" xr:uid="{00000000-0005-0000-0000-0000AFA20000}"/>
    <cellStyle name="Normal 6 2 4 3 3" xfId="42027" xr:uid="{00000000-0005-0000-0000-0000B0A20000}"/>
    <cellStyle name="Normal 6 2 4 3 3 2" xfId="42028" xr:uid="{00000000-0005-0000-0000-0000B1A20000}"/>
    <cellStyle name="Normal 6 2 4 3 3 2 2" xfId="42029" xr:uid="{00000000-0005-0000-0000-0000B2A20000}"/>
    <cellStyle name="Normal 6 2 4 3 3 2 2 2" xfId="42030" xr:uid="{00000000-0005-0000-0000-0000B3A20000}"/>
    <cellStyle name="Normal 6 2 4 3 3 2 2 3" xfId="42031" xr:uid="{00000000-0005-0000-0000-0000B4A20000}"/>
    <cellStyle name="Normal 6 2 4 3 3 2 3" xfId="42032" xr:uid="{00000000-0005-0000-0000-0000B5A20000}"/>
    <cellStyle name="Normal 6 2 4 3 3 2 4" xfId="42033" xr:uid="{00000000-0005-0000-0000-0000B6A20000}"/>
    <cellStyle name="Normal 6 2 4 3 3 3" xfId="42034" xr:uid="{00000000-0005-0000-0000-0000B7A20000}"/>
    <cellStyle name="Normal 6 2 4 3 3 3 2" xfId="42035" xr:uid="{00000000-0005-0000-0000-0000B8A20000}"/>
    <cellStyle name="Normal 6 2 4 3 3 3 3" xfId="42036" xr:uid="{00000000-0005-0000-0000-0000B9A20000}"/>
    <cellStyle name="Normal 6 2 4 3 3 4" xfId="42037" xr:uid="{00000000-0005-0000-0000-0000BAA20000}"/>
    <cellStyle name="Normal 6 2 4 3 3 5" xfId="42038" xr:uid="{00000000-0005-0000-0000-0000BBA20000}"/>
    <cellStyle name="Normal 6 2 4 3 4" xfId="42039" xr:uid="{00000000-0005-0000-0000-0000BCA20000}"/>
    <cellStyle name="Normal 6 2 4 3 4 2" xfId="42040" xr:uid="{00000000-0005-0000-0000-0000BDA20000}"/>
    <cellStyle name="Normal 6 2 4 3 4 2 2" xfId="42041" xr:uid="{00000000-0005-0000-0000-0000BEA20000}"/>
    <cellStyle name="Normal 6 2 4 3 4 2 2 2" xfId="42042" xr:uid="{00000000-0005-0000-0000-0000BFA20000}"/>
    <cellStyle name="Normal 6 2 4 3 4 2 2 3" xfId="42043" xr:uid="{00000000-0005-0000-0000-0000C0A20000}"/>
    <cellStyle name="Normal 6 2 4 3 4 2 3" xfId="42044" xr:uid="{00000000-0005-0000-0000-0000C1A20000}"/>
    <cellStyle name="Normal 6 2 4 3 4 2 4" xfId="42045" xr:uid="{00000000-0005-0000-0000-0000C2A20000}"/>
    <cellStyle name="Normal 6 2 4 3 4 3" xfId="42046" xr:uid="{00000000-0005-0000-0000-0000C3A20000}"/>
    <cellStyle name="Normal 6 2 4 3 4 3 2" xfId="42047" xr:uid="{00000000-0005-0000-0000-0000C4A20000}"/>
    <cellStyle name="Normal 6 2 4 3 4 3 3" xfId="42048" xr:uid="{00000000-0005-0000-0000-0000C5A20000}"/>
    <cellStyle name="Normal 6 2 4 3 4 4" xfId="42049" xr:uid="{00000000-0005-0000-0000-0000C6A20000}"/>
    <cellStyle name="Normal 6 2 4 3 4 5" xfId="42050" xr:uid="{00000000-0005-0000-0000-0000C7A20000}"/>
    <cellStyle name="Normal 6 2 4 3 5" xfId="42051" xr:uid="{00000000-0005-0000-0000-0000C8A20000}"/>
    <cellStyle name="Normal 6 2 4 3 5 2" xfId="42052" xr:uid="{00000000-0005-0000-0000-0000C9A20000}"/>
    <cellStyle name="Normal 6 2 4 3 5 2 2" xfId="42053" xr:uid="{00000000-0005-0000-0000-0000CAA20000}"/>
    <cellStyle name="Normal 6 2 4 3 5 2 3" xfId="42054" xr:uid="{00000000-0005-0000-0000-0000CBA20000}"/>
    <cellStyle name="Normal 6 2 4 3 5 3" xfId="42055" xr:uid="{00000000-0005-0000-0000-0000CCA20000}"/>
    <cellStyle name="Normal 6 2 4 3 5 4" xfId="42056" xr:uid="{00000000-0005-0000-0000-0000CDA20000}"/>
    <cellStyle name="Normal 6 2 4 3 6" xfId="42057" xr:uid="{00000000-0005-0000-0000-0000CEA20000}"/>
    <cellStyle name="Normal 6 2 4 3 6 2" xfId="42058" xr:uid="{00000000-0005-0000-0000-0000CFA20000}"/>
    <cellStyle name="Normal 6 2 4 3 6 3" xfId="42059" xr:uid="{00000000-0005-0000-0000-0000D0A20000}"/>
    <cellStyle name="Normal 6 2 4 3 7" xfId="42060" xr:uid="{00000000-0005-0000-0000-0000D1A20000}"/>
    <cellStyle name="Normal 6 2 4 3 8" xfId="42061" xr:uid="{00000000-0005-0000-0000-0000D2A20000}"/>
    <cellStyle name="Normal 6 2 4 3 9" xfId="42062" xr:uid="{00000000-0005-0000-0000-0000D3A20000}"/>
    <cellStyle name="Normal 6 2 4 4" xfId="42063" xr:uid="{00000000-0005-0000-0000-0000D4A20000}"/>
    <cellStyle name="Normal 6 2 4 4 2" xfId="42064" xr:uid="{00000000-0005-0000-0000-0000D5A20000}"/>
    <cellStyle name="Normal 6 2 4 4 2 2" xfId="42065" xr:uid="{00000000-0005-0000-0000-0000D6A20000}"/>
    <cellStyle name="Normal 6 2 4 4 2 2 2" xfId="42066" xr:uid="{00000000-0005-0000-0000-0000D7A20000}"/>
    <cellStyle name="Normal 6 2 4 4 2 2 2 2" xfId="42067" xr:uid="{00000000-0005-0000-0000-0000D8A20000}"/>
    <cellStyle name="Normal 6 2 4 4 2 2 2 3" xfId="42068" xr:uid="{00000000-0005-0000-0000-0000D9A20000}"/>
    <cellStyle name="Normal 6 2 4 4 2 2 3" xfId="42069" xr:uid="{00000000-0005-0000-0000-0000DAA20000}"/>
    <cellStyle name="Normal 6 2 4 4 2 2 4" xfId="42070" xr:uid="{00000000-0005-0000-0000-0000DBA20000}"/>
    <cellStyle name="Normal 6 2 4 4 2 3" xfId="42071" xr:uid="{00000000-0005-0000-0000-0000DCA20000}"/>
    <cellStyle name="Normal 6 2 4 4 2 3 2" xfId="42072" xr:uid="{00000000-0005-0000-0000-0000DDA20000}"/>
    <cellStyle name="Normal 6 2 4 4 2 3 3" xfId="42073" xr:uid="{00000000-0005-0000-0000-0000DEA20000}"/>
    <cellStyle name="Normal 6 2 4 4 2 4" xfId="42074" xr:uid="{00000000-0005-0000-0000-0000DFA20000}"/>
    <cellStyle name="Normal 6 2 4 4 2 5" xfId="42075" xr:uid="{00000000-0005-0000-0000-0000E0A20000}"/>
    <cellStyle name="Normal 6 2 4 4 3" xfId="42076" xr:uid="{00000000-0005-0000-0000-0000E1A20000}"/>
    <cellStyle name="Normal 6 2 4 4 3 2" xfId="42077" xr:uid="{00000000-0005-0000-0000-0000E2A20000}"/>
    <cellStyle name="Normal 6 2 4 4 3 2 2" xfId="42078" xr:uid="{00000000-0005-0000-0000-0000E3A20000}"/>
    <cellStyle name="Normal 6 2 4 4 3 2 2 2" xfId="42079" xr:uid="{00000000-0005-0000-0000-0000E4A20000}"/>
    <cellStyle name="Normal 6 2 4 4 3 2 2 3" xfId="42080" xr:uid="{00000000-0005-0000-0000-0000E5A20000}"/>
    <cellStyle name="Normal 6 2 4 4 3 2 3" xfId="42081" xr:uid="{00000000-0005-0000-0000-0000E6A20000}"/>
    <cellStyle name="Normal 6 2 4 4 3 2 4" xfId="42082" xr:uid="{00000000-0005-0000-0000-0000E7A20000}"/>
    <cellStyle name="Normal 6 2 4 4 3 3" xfId="42083" xr:uid="{00000000-0005-0000-0000-0000E8A20000}"/>
    <cellStyle name="Normal 6 2 4 4 3 3 2" xfId="42084" xr:uid="{00000000-0005-0000-0000-0000E9A20000}"/>
    <cellStyle name="Normal 6 2 4 4 3 3 3" xfId="42085" xr:uid="{00000000-0005-0000-0000-0000EAA20000}"/>
    <cellStyle name="Normal 6 2 4 4 3 4" xfId="42086" xr:uid="{00000000-0005-0000-0000-0000EBA20000}"/>
    <cellStyle name="Normal 6 2 4 4 3 5" xfId="42087" xr:uid="{00000000-0005-0000-0000-0000ECA20000}"/>
    <cellStyle name="Normal 6 2 4 4 4" xfId="42088" xr:uid="{00000000-0005-0000-0000-0000EDA20000}"/>
    <cellStyle name="Normal 6 2 4 4 4 2" xfId="42089" xr:uid="{00000000-0005-0000-0000-0000EEA20000}"/>
    <cellStyle name="Normal 6 2 4 4 4 2 2" xfId="42090" xr:uid="{00000000-0005-0000-0000-0000EFA20000}"/>
    <cellStyle name="Normal 6 2 4 4 4 2 3" xfId="42091" xr:uid="{00000000-0005-0000-0000-0000F0A20000}"/>
    <cellStyle name="Normal 6 2 4 4 4 3" xfId="42092" xr:uid="{00000000-0005-0000-0000-0000F1A20000}"/>
    <cellStyle name="Normal 6 2 4 4 4 4" xfId="42093" xr:uid="{00000000-0005-0000-0000-0000F2A20000}"/>
    <cellStyle name="Normal 6 2 4 4 5" xfId="42094" xr:uid="{00000000-0005-0000-0000-0000F3A20000}"/>
    <cellStyle name="Normal 6 2 4 4 5 2" xfId="42095" xr:uid="{00000000-0005-0000-0000-0000F4A20000}"/>
    <cellStyle name="Normal 6 2 4 4 5 3" xfId="42096" xr:uid="{00000000-0005-0000-0000-0000F5A20000}"/>
    <cellStyle name="Normal 6 2 4 4 6" xfId="42097" xr:uid="{00000000-0005-0000-0000-0000F6A20000}"/>
    <cellStyle name="Normal 6 2 4 4 7" xfId="42098" xr:uid="{00000000-0005-0000-0000-0000F7A20000}"/>
    <cellStyle name="Normal 6 2 4 5" xfId="42099" xr:uid="{00000000-0005-0000-0000-0000F8A20000}"/>
    <cellStyle name="Normal 6 2 4 5 2" xfId="42100" xr:uid="{00000000-0005-0000-0000-0000F9A20000}"/>
    <cellStyle name="Normal 6 2 4 5 2 2" xfId="42101" xr:uid="{00000000-0005-0000-0000-0000FAA20000}"/>
    <cellStyle name="Normal 6 2 4 5 2 2 2" xfId="42102" xr:uid="{00000000-0005-0000-0000-0000FBA20000}"/>
    <cellStyle name="Normal 6 2 4 5 2 2 3" xfId="42103" xr:uid="{00000000-0005-0000-0000-0000FCA20000}"/>
    <cellStyle name="Normal 6 2 4 5 2 3" xfId="42104" xr:uid="{00000000-0005-0000-0000-0000FDA20000}"/>
    <cellStyle name="Normal 6 2 4 5 2 4" xfId="42105" xr:uid="{00000000-0005-0000-0000-0000FEA20000}"/>
    <cellStyle name="Normal 6 2 4 5 3" xfId="42106" xr:uid="{00000000-0005-0000-0000-0000FFA20000}"/>
    <cellStyle name="Normal 6 2 4 5 3 2" xfId="42107" xr:uid="{00000000-0005-0000-0000-000000A30000}"/>
    <cellStyle name="Normal 6 2 4 5 3 3" xfId="42108" xr:uid="{00000000-0005-0000-0000-000001A30000}"/>
    <cellStyle name="Normal 6 2 4 5 4" xfId="42109" xr:uid="{00000000-0005-0000-0000-000002A30000}"/>
    <cellStyle name="Normal 6 2 4 5 5" xfId="42110" xr:uid="{00000000-0005-0000-0000-000003A30000}"/>
    <cellStyle name="Normal 6 2 4 6" xfId="42111" xr:uid="{00000000-0005-0000-0000-000004A30000}"/>
    <cellStyle name="Normal 6 2 4 6 2" xfId="42112" xr:uid="{00000000-0005-0000-0000-000005A30000}"/>
    <cellStyle name="Normal 6 2 4 6 2 2" xfId="42113" xr:uid="{00000000-0005-0000-0000-000006A30000}"/>
    <cellStyle name="Normal 6 2 4 6 2 2 2" xfId="42114" xr:uid="{00000000-0005-0000-0000-000007A30000}"/>
    <cellStyle name="Normal 6 2 4 6 2 2 3" xfId="42115" xr:uid="{00000000-0005-0000-0000-000008A30000}"/>
    <cellStyle name="Normal 6 2 4 6 2 3" xfId="42116" xr:uid="{00000000-0005-0000-0000-000009A30000}"/>
    <cellStyle name="Normal 6 2 4 6 2 4" xfId="42117" xr:uid="{00000000-0005-0000-0000-00000AA30000}"/>
    <cellStyle name="Normal 6 2 4 6 3" xfId="42118" xr:uid="{00000000-0005-0000-0000-00000BA30000}"/>
    <cellStyle name="Normal 6 2 4 6 3 2" xfId="42119" xr:uid="{00000000-0005-0000-0000-00000CA30000}"/>
    <cellStyle name="Normal 6 2 4 6 3 3" xfId="42120" xr:uid="{00000000-0005-0000-0000-00000DA30000}"/>
    <cellStyle name="Normal 6 2 4 6 4" xfId="42121" xr:uid="{00000000-0005-0000-0000-00000EA30000}"/>
    <cellStyle name="Normal 6 2 4 6 5" xfId="42122" xr:uid="{00000000-0005-0000-0000-00000FA30000}"/>
    <cellStyle name="Normal 6 2 4 7" xfId="42123" xr:uid="{00000000-0005-0000-0000-000010A30000}"/>
    <cellStyle name="Normal 6 2 4 7 2" xfId="42124" xr:uid="{00000000-0005-0000-0000-000011A30000}"/>
    <cellStyle name="Normal 6 2 4 7 2 2" xfId="42125" xr:uid="{00000000-0005-0000-0000-000012A30000}"/>
    <cellStyle name="Normal 6 2 4 7 2 2 2" xfId="42126" xr:uid="{00000000-0005-0000-0000-000013A30000}"/>
    <cellStyle name="Normal 6 2 4 7 2 2 3" xfId="42127" xr:uid="{00000000-0005-0000-0000-000014A30000}"/>
    <cellStyle name="Normal 6 2 4 7 2 3" xfId="42128" xr:uid="{00000000-0005-0000-0000-000015A30000}"/>
    <cellStyle name="Normal 6 2 4 7 2 4" xfId="42129" xr:uid="{00000000-0005-0000-0000-000016A30000}"/>
    <cellStyle name="Normal 6 2 4 7 3" xfId="42130" xr:uid="{00000000-0005-0000-0000-000017A30000}"/>
    <cellStyle name="Normal 6 2 4 7 3 2" xfId="42131" xr:uid="{00000000-0005-0000-0000-000018A30000}"/>
    <cellStyle name="Normal 6 2 4 7 3 3" xfId="42132" xr:uid="{00000000-0005-0000-0000-000019A30000}"/>
    <cellStyle name="Normal 6 2 4 7 4" xfId="42133" xr:uid="{00000000-0005-0000-0000-00001AA30000}"/>
    <cellStyle name="Normal 6 2 4 7 5" xfId="42134" xr:uid="{00000000-0005-0000-0000-00001BA30000}"/>
    <cellStyle name="Normal 6 2 4 8" xfId="42135" xr:uid="{00000000-0005-0000-0000-00001CA30000}"/>
    <cellStyle name="Normal 6 2 4 8 2" xfId="42136" xr:uid="{00000000-0005-0000-0000-00001DA30000}"/>
    <cellStyle name="Normal 6 2 4 8 2 2" xfId="42137" xr:uid="{00000000-0005-0000-0000-00001EA30000}"/>
    <cellStyle name="Normal 6 2 4 8 2 3" xfId="42138" xr:uid="{00000000-0005-0000-0000-00001FA30000}"/>
    <cellStyle name="Normal 6 2 4 8 3" xfId="42139" xr:uid="{00000000-0005-0000-0000-000020A30000}"/>
    <cellStyle name="Normal 6 2 4 8 4" xfId="42140" xr:uid="{00000000-0005-0000-0000-000021A30000}"/>
    <cellStyle name="Normal 6 2 4 9" xfId="42141" xr:uid="{00000000-0005-0000-0000-000022A30000}"/>
    <cellStyle name="Normal 6 2 4 9 2" xfId="42142" xr:uid="{00000000-0005-0000-0000-000023A30000}"/>
    <cellStyle name="Normal 6 2 4 9 3" xfId="42143" xr:uid="{00000000-0005-0000-0000-000024A30000}"/>
    <cellStyle name="Normal 6 2 5" xfId="685" xr:uid="{00000000-0005-0000-0000-000025A30000}"/>
    <cellStyle name="Normal 6 2 5 10" xfId="42144" xr:uid="{00000000-0005-0000-0000-000026A30000}"/>
    <cellStyle name="Normal 6 2 5 11" xfId="42145" xr:uid="{00000000-0005-0000-0000-000027A30000}"/>
    <cellStyle name="Normal 6 2 5 2" xfId="42146" xr:uid="{00000000-0005-0000-0000-000028A30000}"/>
    <cellStyle name="Normal 6 2 5 2 2" xfId="42147" xr:uid="{00000000-0005-0000-0000-000029A30000}"/>
    <cellStyle name="Normal 6 2 5 2 2 2" xfId="42148" xr:uid="{00000000-0005-0000-0000-00002AA30000}"/>
    <cellStyle name="Normal 6 2 5 2 2 2 2" xfId="42149" xr:uid="{00000000-0005-0000-0000-00002BA30000}"/>
    <cellStyle name="Normal 6 2 5 2 2 2 2 2" xfId="42150" xr:uid="{00000000-0005-0000-0000-00002CA30000}"/>
    <cellStyle name="Normal 6 2 5 2 2 2 2 2 2" xfId="42151" xr:uid="{00000000-0005-0000-0000-00002DA30000}"/>
    <cellStyle name="Normal 6 2 5 2 2 2 2 2 3" xfId="42152" xr:uid="{00000000-0005-0000-0000-00002EA30000}"/>
    <cellStyle name="Normal 6 2 5 2 2 2 2 3" xfId="42153" xr:uid="{00000000-0005-0000-0000-00002FA30000}"/>
    <cellStyle name="Normal 6 2 5 2 2 2 2 4" xfId="42154" xr:uid="{00000000-0005-0000-0000-000030A30000}"/>
    <cellStyle name="Normal 6 2 5 2 2 2 3" xfId="42155" xr:uid="{00000000-0005-0000-0000-000031A30000}"/>
    <cellStyle name="Normal 6 2 5 2 2 2 3 2" xfId="42156" xr:uid="{00000000-0005-0000-0000-000032A30000}"/>
    <cellStyle name="Normal 6 2 5 2 2 2 3 3" xfId="42157" xr:uid="{00000000-0005-0000-0000-000033A30000}"/>
    <cellStyle name="Normal 6 2 5 2 2 2 4" xfId="42158" xr:uid="{00000000-0005-0000-0000-000034A30000}"/>
    <cellStyle name="Normal 6 2 5 2 2 2 5" xfId="42159" xr:uid="{00000000-0005-0000-0000-000035A30000}"/>
    <cellStyle name="Normal 6 2 5 2 2 3" xfId="42160" xr:uid="{00000000-0005-0000-0000-000036A30000}"/>
    <cellStyle name="Normal 6 2 5 2 2 3 2" xfId="42161" xr:uid="{00000000-0005-0000-0000-000037A30000}"/>
    <cellStyle name="Normal 6 2 5 2 2 3 2 2" xfId="42162" xr:uid="{00000000-0005-0000-0000-000038A30000}"/>
    <cellStyle name="Normal 6 2 5 2 2 3 2 2 2" xfId="42163" xr:uid="{00000000-0005-0000-0000-000039A30000}"/>
    <cellStyle name="Normal 6 2 5 2 2 3 2 2 3" xfId="42164" xr:uid="{00000000-0005-0000-0000-00003AA30000}"/>
    <cellStyle name="Normal 6 2 5 2 2 3 2 3" xfId="42165" xr:uid="{00000000-0005-0000-0000-00003BA30000}"/>
    <cellStyle name="Normal 6 2 5 2 2 3 2 4" xfId="42166" xr:uid="{00000000-0005-0000-0000-00003CA30000}"/>
    <cellStyle name="Normal 6 2 5 2 2 3 3" xfId="42167" xr:uid="{00000000-0005-0000-0000-00003DA30000}"/>
    <cellStyle name="Normal 6 2 5 2 2 3 3 2" xfId="42168" xr:uid="{00000000-0005-0000-0000-00003EA30000}"/>
    <cellStyle name="Normal 6 2 5 2 2 3 3 3" xfId="42169" xr:uid="{00000000-0005-0000-0000-00003FA30000}"/>
    <cellStyle name="Normal 6 2 5 2 2 3 4" xfId="42170" xr:uid="{00000000-0005-0000-0000-000040A30000}"/>
    <cellStyle name="Normal 6 2 5 2 2 3 5" xfId="42171" xr:uid="{00000000-0005-0000-0000-000041A30000}"/>
    <cellStyle name="Normal 6 2 5 2 2 4" xfId="42172" xr:uid="{00000000-0005-0000-0000-000042A30000}"/>
    <cellStyle name="Normal 6 2 5 2 2 4 2" xfId="42173" xr:uid="{00000000-0005-0000-0000-000043A30000}"/>
    <cellStyle name="Normal 6 2 5 2 2 4 2 2" xfId="42174" xr:uid="{00000000-0005-0000-0000-000044A30000}"/>
    <cellStyle name="Normal 6 2 5 2 2 4 2 3" xfId="42175" xr:uid="{00000000-0005-0000-0000-000045A30000}"/>
    <cellStyle name="Normal 6 2 5 2 2 4 3" xfId="42176" xr:uid="{00000000-0005-0000-0000-000046A30000}"/>
    <cellStyle name="Normal 6 2 5 2 2 4 4" xfId="42177" xr:uid="{00000000-0005-0000-0000-000047A30000}"/>
    <cellStyle name="Normal 6 2 5 2 2 5" xfId="42178" xr:uid="{00000000-0005-0000-0000-000048A30000}"/>
    <cellStyle name="Normal 6 2 5 2 2 5 2" xfId="42179" xr:uid="{00000000-0005-0000-0000-000049A30000}"/>
    <cellStyle name="Normal 6 2 5 2 2 5 3" xfId="42180" xr:uid="{00000000-0005-0000-0000-00004AA30000}"/>
    <cellStyle name="Normal 6 2 5 2 2 6" xfId="42181" xr:uid="{00000000-0005-0000-0000-00004BA30000}"/>
    <cellStyle name="Normal 6 2 5 2 2 7" xfId="42182" xr:uid="{00000000-0005-0000-0000-00004CA30000}"/>
    <cellStyle name="Normal 6 2 5 2 3" xfId="42183" xr:uid="{00000000-0005-0000-0000-00004DA30000}"/>
    <cellStyle name="Normal 6 2 5 2 3 2" xfId="42184" xr:uid="{00000000-0005-0000-0000-00004EA30000}"/>
    <cellStyle name="Normal 6 2 5 2 3 2 2" xfId="42185" xr:uid="{00000000-0005-0000-0000-00004FA30000}"/>
    <cellStyle name="Normal 6 2 5 2 3 2 2 2" xfId="42186" xr:uid="{00000000-0005-0000-0000-000050A30000}"/>
    <cellStyle name="Normal 6 2 5 2 3 2 2 3" xfId="42187" xr:uid="{00000000-0005-0000-0000-000051A30000}"/>
    <cellStyle name="Normal 6 2 5 2 3 2 3" xfId="42188" xr:uid="{00000000-0005-0000-0000-000052A30000}"/>
    <cellStyle name="Normal 6 2 5 2 3 2 4" xfId="42189" xr:uid="{00000000-0005-0000-0000-000053A30000}"/>
    <cellStyle name="Normal 6 2 5 2 3 3" xfId="42190" xr:uid="{00000000-0005-0000-0000-000054A30000}"/>
    <cellStyle name="Normal 6 2 5 2 3 3 2" xfId="42191" xr:uid="{00000000-0005-0000-0000-000055A30000}"/>
    <cellStyle name="Normal 6 2 5 2 3 3 3" xfId="42192" xr:uid="{00000000-0005-0000-0000-000056A30000}"/>
    <cellStyle name="Normal 6 2 5 2 3 4" xfId="42193" xr:uid="{00000000-0005-0000-0000-000057A30000}"/>
    <cellStyle name="Normal 6 2 5 2 3 5" xfId="42194" xr:uid="{00000000-0005-0000-0000-000058A30000}"/>
    <cellStyle name="Normal 6 2 5 2 4" xfId="42195" xr:uid="{00000000-0005-0000-0000-000059A30000}"/>
    <cellStyle name="Normal 6 2 5 2 4 2" xfId="42196" xr:uid="{00000000-0005-0000-0000-00005AA30000}"/>
    <cellStyle name="Normal 6 2 5 2 4 2 2" xfId="42197" xr:uid="{00000000-0005-0000-0000-00005BA30000}"/>
    <cellStyle name="Normal 6 2 5 2 4 2 2 2" xfId="42198" xr:uid="{00000000-0005-0000-0000-00005CA30000}"/>
    <cellStyle name="Normal 6 2 5 2 4 2 2 3" xfId="42199" xr:uid="{00000000-0005-0000-0000-00005DA30000}"/>
    <cellStyle name="Normal 6 2 5 2 4 2 3" xfId="42200" xr:uid="{00000000-0005-0000-0000-00005EA30000}"/>
    <cellStyle name="Normal 6 2 5 2 4 2 4" xfId="42201" xr:uid="{00000000-0005-0000-0000-00005FA30000}"/>
    <cellStyle name="Normal 6 2 5 2 4 3" xfId="42202" xr:uid="{00000000-0005-0000-0000-000060A30000}"/>
    <cellStyle name="Normal 6 2 5 2 4 3 2" xfId="42203" xr:uid="{00000000-0005-0000-0000-000061A30000}"/>
    <cellStyle name="Normal 6 2 5 2 4 3 3" xfId="42204" xr:uid="{00000000-0005-0000-0000-000062A30000}"/>
    <cellStyle name="Normal 6 2 5 2 4 4" xfId="42205" xr:uid="{00000000-0005-0000-0000-000063A30000}"/>
    <cellStyle name="Normal 6 2 5 2 4 5" xfId="42206" xr:uid="{00000000-0005-0000-0000-000064A30000}"/>
    <cellStyle name="Normal 6 2 5 2 5" xfId="42207" xr:uid="{00000000-0005-0000-0000-000065A30000}"/>
    <cellStyle name="Normal 6 2 5 2 5 2" xfId="42208" xr:uid="{00000000-0005-0000-0000-000066A30000}"/>
    <cellStyle name="Normal 6 2 5 2 5 2 2" xfId="42209" xr:uid="{00000000-0005-0000-0000-000067A30000}"/>
    <cellStyle name="Normal 6 2 5 2 5 2 2 2" xfId="42210" xr:uid="{00000000-0005-0000-0000-000068A30000}"/>
    <cellStyle name="Normal 6 2 5 2 5 2 2 3" xfId="42211" xr:uid="{00000000-0005-0000-0000-000069A30000}"/>
    <cellStyle name="Normal 6 2 5 2 5 2 3" xfId="42212" xr:uid="{00000000-0005-0000-0000-00006AA30000}"/>
    <cellStyle name="Normal 6 2 5 2 5 2 4" xfId="42213" xr:uid="{00000000-0005-0000-0000-00006BA30000}"/>
    <cellStyle name="Normal 6 2 5 2 5 3" xfId="42214" xr:uid="{00000000-0005-0000-0000-00006CA30000}"/>
    <cellStyle name="Normal 6 2 5 2 5 3 2" xfId="42215" xr:uid="{00000000-0005-0000-0000-00006DA30000}"/>
    <cellStyle name="Normal 6 2 5 2 5 3 3" xfId="42216" xr:uid="{00000000-0005-0000-0000-00006EA30000}"/>
    <cellStyle name="Normal 6 2 5 2 5 4" xfId="42217" xr:uid="{00000000-0005-0000-0000-00006FA30000}"/>
    <cellStyle name="Normal 6 2 5 2 5 5" xfId="42218" xr:uid="{00000000-0005-0000-0000-000070A30000}"/>
    <cellStyle name="Normal 6 2 5 2 6" xfId="42219" xr:uid="{00000000-0005-0000-0000-000071A30000}"/>
    <cellStyle name="Normal 6 2 5 2 6 2" xfId="42220" xr:uid="{00000000-0005-0000-0000-000072A30000}"/>
    <cellStyle name="Normal 6 2 5 2 6 2 2" xfId="42221" xr:uid="{00000000-0005-0000-0000-000073A30000}"/>
    <cellStyle name="Normal 6 2 5 2 6 2 3" xfId="42222" xr:uid="{00000000-0005-0000-0000-000074A30000}"/>
    <cellStyle name="Normal 6 2 5 2 6 3" xfId="42223" xr:uid="{00000000-0005-0000-0000-000075A30000}"/>
    <cellStyle name="Normal 6 2 5 2 6 4" xfId="42224" xr:uid="{00000000-0005-0000-0000-000076A30000}"/>
    <cellStyle name="Normal 6 2 5 2 7" xfId="42225" xr:uid="{00000000-0005-0000-0000-000077A30000}"/>
    <cellStyle name="Normal 6 2 5 2 7 2" xfId="42226" xr:uid="{00000000-0005-0000-0000-000078A30000}"/>
    <cellStyle name="Normal 6 2 5 2 7 3" xfId="42227" xr:uid="{00000000-0005-0000-0000-000079A30000}"/>
    <cellStyle name="Normal 6 2 5 2 8" xfId="42228" xr:uid="{00000000-0005-0000-0000-00007AA30000}"/>
    <cellStyle name="Normal 6 2 5 2 9" xfId="42229" xr:uid="{00000000-0005-0000-0000-00007BA30000}"/>
    <cellStyle name="Normal 6 2 5 3" xfId="42230" xr:uid="{00000000-0005-0000-0000-00007CA30000}"/>
    <cellStyle name="Normal 6 2 5 3 2" xfId="42231" xr:uid="{00000000-0005-0000-0000-00007DA30000}"/>
    <cellStyle name="Normal 6 2 5 3 2 2" xfId="42232" xr:uid="{00000000-0005-0000-0000-00007EA30000}"/>
    <cellStyle name="Normal 6 2 5 3 2 2 2" xfId="42233" xr:uid="{00000000-0005-0000-0000-00007FA30000}"/>
    <cellStyle name="Normal 6 2 5 3 2 2 2 2" xfId="42234" xr:uid="{00000000-0005-0000-0000-000080A30000}"/>
    <cellStyle name="Normal 6 2 5 3 2 2 2 2 2" xfId="42235" xr:uid="{00000000-0005-0000-0000-000081A30000}"/>
    <cellStyle name="Normal 6 2 5 3 2 2 2 2 3" xfId="42236" xr:uid="{00000000-0005-0000-0000-000082A30000}"/>
    <cellStyle name="Normal 6 2 5 3 2 2 2 3" xfId="42237" xr:uid="{00000000-0005-0000-0000-000083A30000}"/>
    <cellStyle name="Normal 6 2 5 3 2 2 2 4" xfId="42238" xr:uid="{00000000-0005-0000-0000-000084A30000}"/>
    <cellStyle name="Normal 6 2 5 3 2 2 3" xfId="42239" xr:uid="{00000000-0005-0000-0000-000085A30000}"/>
    <cellStyle name="Normal 6 2 5 3 2 2 3 2" xfId="42240" xr:uid="{00000000-0005-0000-0000-000086A30000}"/>
    <cellStyle name="Normal 6 2 5 3 2 2 3 3" xfId="42241" xr:uid="{00000000-0005-0000-0000-000087A30000}"/>
    <cellStyle name="Normal 6 2 5 3 2 2 4" xfId="42242" xr:uid="{00000000-0005-0000-0000-000088A30000}"/>
    <cellStyle name="Normal 6 2 5 3 2 2 5" xfId="42243" xr:uid="{00000000-0005-0000-0000-000089A30000}"/>
    <cellStyle name="Normal 6 2 5 3 2 3" xfId="42244" xr:uid="{00000000-0005-0000-0000-00008AA30000}"/>
    <cellStyle name="Normal 6 2 5 3 2 3 2" xfId="42245" xr:uid="{00000000-0005-0000-0000-00008BA30000}"/>
    <cellStyle name="Normal 6 2 5 3 2 3 2 2" xfId="42246" xr:uid="{00000000-0005-0000-0000-00008CA30000}"/>
    <cellStyle name="Normal 6 2 5 3 2 3 2 3" xfId="42247" xr:uid="{00000000-0005-0000-0000-00008DA30000}"/>
    <cellStyle name="Normal 6 2 5 3 2 3 3" xfId="42248" xr:uid="{00000000-0005-0000-0000-00008EA30000}"/>
    <cellStyle name="Normal 6 2 5 3 2 3 4" xfId="42249" xr:uid="{00000000-0005-0000-0000-00008FA30000}"/>
    <cellStyle name="Normal 6 2 5 3 2 4" xfId="42250" xr:uid="{00000000-0005-0000-0000-000090A30000}"/>
    <cellStyle name="Normal 6 2 5 3 2 4 2" xfId="42251" xr:uid="{00000000-0005-0000-0000-000091A30000}"/>
    <cellStyle name="Normal 6 2 5 3 2 4 3" xfId="42252" xr:uid="{00000000-0005-0000-0000-000092A30000}"/>
    <cellStyle name="Normal 6 2 5 3 2 5" xfId="42253" xr:uid="{00000000-0005-0000-0000-000093A30000}"/>
    <cellStyle name="Normal 6 2 5 3 2 6" xfId="42254" xr:uid="{00000000-0005-0000-0000-000094A30000}"/>
    <cellStyle name="Normal 6 2 5 3 3" xfId="42255" xr:uid="{00000000-0005-0000-0000-000095A30000}"/>
    <cellStyle name="Normal 6 2 5 3 3 2" xfId="42256" xr:uid="{00000000-0005-0000-0000-000096A30000}"/>
    <cellStyle name="Normal 6 2 5 3 3 2 2" xfId="42257" xr:uid="{00000000-0005-0000-0000-000097A30000}"/>
    <cellStyle name="Normal 6 2 5 3 3 2 2 2" xfId="42258" xr:uid="{00000000-0005-0000-0000-000098A30000}"/>
    <cellStyle name="Normal 6 2 5 3 3 2 2 3" xfId="42259" xr:uid="{00000000-0005-0000-0000-000099A30000}"/>
    <cellStyle name="Normal 6 2 5 3 3 2 3" xfId="42260" xr:uid="{00000000-0005-0000-0000-00009AA30000}"/>
    <cellStyle name="Normal 6 2 5 3 3 2 4" xfId="42261" xr:uid="{00000000-0005-0000-0000-00009BA30000}"/>
    <cellStyle name="Normal 6 2 5 3 3 3" xfId="42262" xr:uid="{00000000-0005-0000-0000-00009CA30000}"/>
    <cellStyle name="Normal 6 2 5 3 3 3 2" xfId="42263" xr:uid="{00000000-0005-0000-0000-00009DA30000}"/>
    <cellStyle name="Normal 6 2 5 3 3 3 3" xfId="42264" xr:uid="{00000000-0005-0000-0000-00009EA30000}"/>
    <cellStyle name="Normal 6 2 5 3 3 4" xfId="42265" xr:uid="{00000000-0005-0000-0000-00009FA30000}"/>
    <cellStyle name="Normal 6 2 5 3 3 5" xfId="42266" xr:uid="{00000000-0005-0000-0000-0000A0A30000}"/>
    <cellStyle name="Normal 6 2 5 3 4" xfId="42267" xr:uid="{00000000-0005-0000-0000-0000A1A30000}"/>
    <cellStyle name="Normal 6 2 5 3 4 2" xfId="42268" xr:uid="{00000000-0005-0000-0000-0000A2A30000}"/>
    <cellStyle name="Normal 6 2 5 3 4 2 2" xfId="42269" xr:uid="{00000000-0005-0000-0000-0000A3A30000}"/>
    <cellStyle name="Normal 6 2 5 3 4 2 3" xfId="42270" xr:uid="{00000000-0005-0000-0000-0000A4A30000}"/>
    <cellStyle name="Normal 6 2 5 3 4 3" xfId="42271" xr:uid="{00000000-0005-0000-0000-0000A5A30000}"/>
    <cellStyle name="Normal 6 2 5 3 4 4" xfId="42272" xr:uid="{00000000-0005-0000-0000-0000A6A30000}"/>
    <cellStyle name="Normal 6 2 5 3 5" xfId="42273" xr:uid="{00000000-0005-0000-0000-0000A7A30000}"/>
    <cellStyle name="Normal 6 2 5 3 5 2" xfId="42274" xr:uid="{00000000-0005-0000-0000-0000A8A30000}"/>
    <cellStyle name="Normal 6 2 5 3 5 3" xfId="42275" xr:uid="{00000000-0005-0000-0000-0000A9A30000}"/>
    <cellStyle name="Normal 6 2 5 3 6" xfId="42276" xr:uid="{00000000-0005-0000-0000-0000AAA30000}"/>
    <cellStyle name="Normal 6 2 5 3 7" xfId="42277" xr:uid="{00000000-0005-0000-0000-0000ABA30000}"/>
    <cellStyle name="Normal 6 2 5 4" xfId="42278" xr:uid="{00000000-0005-0000-0000-0000ACA30000}"/>
    <cellStyle name="Normal 6 2 5 4 2" xfId="42279" xr:uid="{00000000-0005-0000-0000-0000ADA30000}"/>
    <cellStyle name="Normal 6 2 5 4 2 2" xfId="42280" xr:uid="{00000000-0005-0000-0000-0000AEA30000}"/>
    <cellStyle name="Normal 6 2 5 4 2 2 2" xfId="42281" xr:uid="{00000000-0005-0000-0000-0000AFA30000}"/>
    <cellStyle name="Normal 6 2 5 4 2 2 2 2" xfId="42282" xr:uid="{00000000-0005-0000-0000-0000B0A30000}"/>
    <cellStyle name="Normal 6 2 5 4 2 2 2 3" xfId="42283" xr:uid="{00000000-0005-0000-0000-0000B1A30000}"/>
    <cellStyle name="Normal 6 2 5 4 2 2 3" xfId="42284" xr:uid="{00000000-0005-0000-0000-0000B2A30000}"/>
    <cellStyle name="Normal 6 2 5 4 2 2 4" xfId="42285" xr:uid="{00000000-0005-0000-0000-0000B3A30000}"/>
    <cellStyle name="Normal 6 2 5 4 2 3" xfId="42286" xr:uid="{00000000-0005-0000-0000-0000B4A30000}"/>
    <cellStyle name="Normal 6 2 5 4 2 3 2" xfId="42287" xr:uid="{00000000-0005-0000-0000-0000B5A30000}"/>
    <cellStyle name="Normal 6 2 5 4 2 3 3" xfId="42288" xr:uid="{00000000-0005-0000-0000-0000B6A30000}"/>
    <cellStyle name="Normal 6 2 5 4 2 4" xfId="42289" xr:uid="{00000000-0005-0000-0000-0000B7A30000}"/>
    <cellStyle name="Normal 6 2 5 4 2 5" xfId="42290" xr:uid="{00000000-0005-0000-0000-0000B8A30000}"/>
    <cellStyle name="Normal 6 2 5 4 3" xfId="42291" xr:uid="{00000000-0005-0000-0000-0000B9A30000}"/>
    <cellStyle name="Normal 6 2 5 4 3 2" xfId="42292" xr:uid="{00000000-0005-0000-0000-0000BAA30000}"/>
    <cellStyle name="Normal 6 2 5 4 3 2 2" xfId="42293" xr:uid="{00000000-0005-0000-0000-0000BBA30000}"/>
    <cellStyle name="Normal 6 2 5 4 3 2 3" xfId="42294" xr:uid="{00000000-0005-0000-0000-0000BCA30000}"/>
    <cellStyle name="Normal 6 2 5 4 3 3" xfId="42295" xr:uid="{00000000-0005-0000-0000-0000BDA30000}"/>
    <cellStyle name="Normal 6 2 5 4 3 4" xfId="42296" xr:uid="{00000000-0005-0000-0000-0000BEA30000}"/>
    <cellStyle name="Normal 6 2 5 4 4" xfId="42297" xr:uid="{00000000-0005-0000-0000-0000BFA30000}"/>
    <cellStyle name="Normal 6 2 5 4 4 2" xfId="42298" xr:uid="{00000000-0005-0000-0000-0000C0A30000}"/>
    <cellStyle name="Normal 6 2 5 4 4 3" xfId="42299" xr:uid="{00000000-0005-0000-0000-0000C1A30000}"/>
    <cellStyle name="Normal 6 2 5 4 5" xfId="42300" xr:uid="{00000000-0005-0000-0000-0000C2A30000}"/>
    <cellStyle name="Normal 6 2 5 4 6" xfId="42301" xr:uid="{00000000-0005-0000-0000-0000C3A30000}"/>
    <cellStyle name="Normal 6 2 5 5" xfId="42302" xr:uid="{00000000-0005-0000-0000-0000C4A30000}"/>
    <cellStyle name="Normal 6 2 5 5 2" xfId="42303" xr:uid="{00000000-0005-0000-0000-0000C5A30000}"/>
    <cellStyle name="Normal 6 2 5 5 2 2" xfId="42304" xr:uid="{00000000-0005-0000-0000-0000C6A30000}"/>
    <cellStyle name="Normal 6 2 5 5 2 2 2" xfId="42305" xr:uid="{00000000-0005-0000-0000-0000C7A30000}"/>
    <cellStyle name="Normal 6 2 5 5 2 2 3" xfId="42306" xr:uid="{00000000-0005-0000-0000-0000C8A30000}"/>
    <cellStyle name="Normal 6 2 5 5 2 3" xfId="42307" xr:uid="{00000000-0005-0000-0000-0000C9A30000}"/>
    <cellStyle name="Normal 6 2 5 5 2 4" xfId="42308" xr:uid="{00000000-0005-0000-0000-0000CAA30000}"/>
    <cellStyle name="Normal 6 2 5 5 3" xfId="42309" xr:uid="{00000000-0005-0000-0000-0000CBA30000}"/>
    <cellStyle name="Normal 6 2 5 5 3 2" xfId="42310" xr:uid="{00000000-0005-0000-0000-0000CCA30000}"/>
    <cellStyle name="Normal 6 2 5 5 3 3" xfId="42311" xr:uid="{00000000-0005-0000-0000-0000CDA30000}"/>
    <cellStyle name="Normal 6 2 5 5 4" xfId="42312" xr:uid="{00000000-0005-0000-0000-0000CEA30000}"/>
    <cellStyle name="Normal 6 2 5 5 5" xfId="42313" xr:uid="{00000000-0005-0000-0000-0000CFA30000}"/>
    <cellStyle name="Normal 6 2 5 6" xfId="42314" xr:uid="{00000000-0005-0000-0000-0000D0A30000}"/>
    <cellStyle name="Normal 6 2 5 6 2" xfId="42315" xr:uid="{00000000-0005-0000-0000-0000D1A30000}"/>
    <cellStyle name="Normal 6 2 5 6 2 2" xfId="42316" xr:uid="{00000000-0005-0000-0000-0000D2A30000}"/>
    <cellStyle name="Normal 6 2 5 6 2 2 2" xfId="42317" xr:uid="{00000000-0005-0000-0000-0000D3A30000}"/>
    <cellStyle name="Normal 6 2 5 6 2 2 3" xfId="42318" xr:uid="{00000000-0005-0000-0000-0000D4A30000}"/>
    <cellStyle name="Normal 6 2 5 6 2 3" xfId="42319" xr:uid="{00000000-0005-0000-0000-0000D5A30000}"/>
    <cellStyle name="Normal 6 2 5 6 2 4" xfId="42320" xr:uid="{00000000-0005-0000-0000-0000D6A30000}"/>
    <cellStyle name="Normal 6 2 5 6 3" xfId="42321" xr:uid="{00000000-0005-0000-0000-0000D7A30000}"/>
    <cellStyle name="Normal 6 2 5 6 3 2" xfId="42322" xr:uid="{00000000-0005-0000-0000-0000D8A30000}"/>
    <cellStyle name="Normal 6 2 5 6 3 3" xfId="42323" xr:uid="{00000000-0005-0000-0000-0000D9A30000}"/>
    <cellStyle name="Normal 6 2 5 6 4" xfId="42324" xr:uid="{00000000-0005-0000-0000-0000DAA30000}"/>
    <cellStyle name="Normal 6 2 5 6 5" xfId="42325" xr:uid="{00000000-0005-0000-0000-0000DBA30000}"/>
    <cellStyle name="Normal 6 2 5 7" xfId="42326" xr:uid="{00000000-0005-0000-0000-0000DCA30000}"/>
    <cellStyle name="Normal 6 2 5 7 2" xfId="42327" xr:uid="{00000000-0005-0000-0000-0000DDA30000}"/>
    <cellStyle name="Normal 6 2 5 7 2 2" xfId="42328" xr:uid="{00000000-0005-0000-0000-0000DEA30000}"/>
    <cellStyle name="Normal 6 2 5 7 2 3" xfId="42329" xr:uid="{00000000-0005-0000-0000-0000DFA30000}"/>
    <cellStyle name="Normal 6 2 5 7 3" xfId="42330" xr:uid="{00000000-0005-0000-0000-0000E0A30000}"/>
    <cellStyle name="Normal 6 2 5 7 4" xfId="42331" xr:uid="{00000000-0005-0000-0000-0000E1A30000}"/>
    <cellStyle name="Normal 6 2 5 8" xfId="42332" xr:uid="{00000000-0005-0000-0000-0000E2A30000}"/>
    <cellStyle name="Normal 6 2 5 8 2" xfId="42333" xr:uid="{00000000-0005-0000-0000-0000E3A30000}"/>
    <cellStyle name="Normal 6 2 5 8 3" xfId="42334" xr:uid="{00000000-0005-0000-0000-0000E4A30000}"/>
    <cellStyle name="Normal 6 2 5 9" xfId="42335" xr:uid="{00000000-0005-0000-0000-0000E5A30000}"/>
    <cellStyle name="Normal 6 2 6" xfId="686" xr:uid="{00000000-0005-0000-0000-0000E6A30000}"/>
    <cellStyle name="Normal 6 2 6 10" xfId="42336" xr:uid="{00000000-0005-0000-0000-0000E7A30000}"/>
    <cellStyle name="Normal 6 2 6 2" xfId="42337" xr:uid="{00000000-0005-0000-0000-0000E8A30000}"/>
    <cellStyle name="Normal 6 2 6 2 2" xfId="42338" xr:uid="{00000000-0005-0000-0000-0000E9A30000}"/>
    <cellStyle name="Normal 6 2 6 2 2 2" xfId="42339" xr:uid="{00000000-0005-0000-0000-0000EAA30000}"/>
    <cellStyle name="Normal 6 2 6 2 2 2 2" xfId="42340" xr:uid="{00000000-0005-0000-0000-0000EBA30000}"/>
    <cellStyle name="Normal 6 2 6 2 2 2 2 2" xfId="42341" xr:uid="{00000000-0005-0000-0000-0000ECA30000}"/>
    <cellStyle name="Normal 6 2 6 2 2 2 2 2 2" xfId="42342" xr:uid="{00000000-0005-0000-0000-0000EDA30000}"/>
    <cellStyle name="Normal 6 2 6 2 2 2 2 2 3" xfId="42343" xr:uid="{00000000-0005-0000-0000-0000EEA30000}"/>
    <cellStyle name="Normal 6 2 6 2 2 2 2 3" xfId="42344" xr:uid="{00000000-0005-0000-0000-0000EFA30000}"/>
    <cellStyle name="Normal 6 2 6 2 2 2 2 4" xfId="42345" xr:uid="{00000000-0005-0000-0000-0000F0A30000}"/>
    <cellStyle name="Normal 6 2 6 2 2 2 3" xfId="42346" xr:uid="{00000000-0005-0000-0000-0000F1A30000}"/>
    <cellStyle name="Normal 6 2 6 2 2 2 3 2" xfId="42347" xr:uid="{00000000-0005-0000-0000-0000F2A30000}"/>
    <cellStyle name="Normal 6 2 6 2 2 2 3 3" xfId="42348" xr:uid="{00000000-0005-0000-0000-0000F3A30000}"/>
    <cellStyle name="Normal 6 2 6 2 2 2 4" xfId="42349" xr:uid="{00000000-0005-0000-0000-0000F4A30000}"/>
    <cellStyle name="Normal 6 2 6 2 2 2 5" xfId="42350" xr:uid="{00000000-0005-0000-0000-0000F5A30000}"/>
    <cellStyle name="Normal 6 2 6 2 2 3" xfId="42351" xr:uid="{00000000-0005-0000-0000-0000F6A30000}"/>
    <cellStyle name="Normal 6 2 6 2 2 3 2" xfId="42352" xr:uid="{00000000-0005-0000-0000-0000F7A30000}"/>
    <cellStyle name="Normal 6 2 6 2 2 3 2 2" xfId="42353" xr:uid="{00000000-0005-0000-0000-0000F8A30000}"/>
    <cellStyle name="Normal 6 2 6 2 2 3 2 3" xfId="42354" xr:uid="{00000000-0005-0000-0000-0000F9A30000}"/>
    <cellStyle name="Normal 6 2 6 2 2 3 3" xfId="42355" xr:uid="{00000000-0005-0000-0000-0000FAA30000}"/>
    <cellStyle name="Normal 6 2 6 2 2 3 4" xfId="42356" xr:uid="{00000000-0005-0000-0000-0000FBA30000}"/>
    <cellStyle name="Normal 6 2 6 2 2 4" xfId="42357" xr:uid="{00000000-0005-0000-0000-0000FCA30000}"/>
    <cellStyle name="Normal 6 2 6 2 2 4 2" xfId="42358" xr:uid="{00000000-0005-0000-0000-0000FDA30000}"/>
    <cellStyle name="Normal 6 2 6 2 2 4 3" xfId="42359" xr:uid="{00000000-0005-0000-0000-0000FEA30000}"/>
    <cellStyle name="Normal 6 2 6 2 2 5" xfId="42360" xr:uid="{00000000-0005-0000-0000-0000FFA30000}"/>
    <cellStyle name="Normal 6 2 6 2 2 6" xfId="42361" xr:uid="{00000000-0005-0000-0000-000000A40000}"/>
    <cellStyle name="Normal 6 2 6 2 3" xfId="42362" xr:uid="{00000000-0005-0000-0000-000001A40000}"/>
    <cellStyle name="Normal 6 2 6 2 3 2" xfId="42363" xr:uid="{00000000-0005-0000-0000-000002A40000}"/>
    <cellStyle name="Normal 6 2 6 2 3 2 2" xfId="42364" xr:uid="{00000000-0005-0000-0000-000003A40000}"/>
    <cellStyle name="Normal 6 2 6 2 3 2 2 2" xfId="42365" xr:uid="{00000000-0005-0000-0000-000004A40000}"/>
    <cellStyle name="Normal 6 2 6 2 3 2 2 3" xfId="42366" xr:uid="{00000000-0005-0000-0000-000005A40000}"/>
    <cellStyle name="Normal 6 2 6 2 3 2 3" xfId="42367" xr:uid="{00000000-0005-0000-0000-000006A40000}"/>
    <cellStyle name="Normal 6 2 6 2 3 2 4" xfId="42368" xr:uid="{00000000-0005-0000-0000-000007A40000}"/>
    <cellStyle name="Normal 6 2 6 2 3 3" xfId="42369" xr:uid="{00000000-0005-0000-0000-000008A40000}"/>
    <cellStyle name="Normal 6 2 6 2 3 3 2" xfId="42370" xr:uid="{00000000-0005-0000-0000-000009A40000}"/>
    <cellStyle name="Normal 6 2 6 2 3 3 3" xfId="42371" xr:uid="{00000000-0005-0000-0000-00000AA40000}"/>
    <cellStyle name="Normal 6 2 6 2 3 4" xfId="42372" xr:uid="{00000000-0005-0000-0000-00000BA40000}"/>
    <cellStyle name="Normal 6 2 6 2 3 5" xfId="42373" xr:uid="{00000000-0005-0000-0000-00000CA40000}"/>
    <cellStyle name="Normal 6 2 6 2 4" xfId="42374" xr:uid="{00000000-0005-0000-0000-00000DA40000}"/>
    <cellStyle name="Normal 6 2 6 2 4 2" xfId="42375" xr:uid="{00000000-0005-0000-0000-00000EA40000}"/>
    <cellStyle name="Normal 6 2 6 2 4 2 2" xfId="42376" xr:uid="{00000000-0005-0000-0000-00000FA40000}"/>
    <cellStyle name="Normal 6 2 6 2 4 2 3" xfId="42377" xr:uid="{00000000-0005-0000-0000-000010A40000}"/>
    <cellStyle name="Normal 6 2 6 2 4 3" xfId="42378" xr:uid="{00000000-0005-0000-0000-000011A40000}"/>
    <cellStyle name="Normal 6 2 6 2 4 4" xfId="42379" xr:uid="{00000000-0005-0000-0000-000012A40000}"/>
    <cellStyle name="Normal 6 2 6 2 5" xfId="42380" xr:uid="{00000000-0005-0000-0000-000013A40000}"/>
    <cellStyle name="Normal 6 2 6 2 5 2" xfId="42381" xr:uid="{00000000-0005-0000-0000-000014A40000}"/>
    <cellStyle name="Normal 6 2 6 2 5 3" xfId="42382" xr:uid="{00000000-0005-0000-0000-000015A40000}"/>
    <cellStyle name="Normal 6 2 6 2 6" xfId="42383" xr:uid="{00000000-0005-0000-0000-000016A40000}"/>
    <cellStyle name="Normal 6 2 6 2 7" xfId="42384" xr:uid="{00000000-0005-0000-0000-000017A40000}"/>
    <cellStyle name="Normal 6 2 6 3" xfId="42385" xr:uid="{00000000-0005-0000-0000-000018A40000}"/>
    <cellStyle name="Normal 6 2 6 3 2" xfId="42386" xr:uid="{00000000-0005-0000-0000-000019A40000}"/>
    <cellStyle name="Normal 6 2 6 3 2 2" xfId="42387" xr:uid="{00000000-0005-0000-0000-00001AA40000}"/>
    <cellStyle name="Normal 6 2 6 3 2 2 2" xfId="42388" xr:uid="{00000000-0005-0000-0000-00001BA40000}"/>
    <cellStyle name="Normal 6 2 6 3 2 2 2 2" xfId="42389" xr:uid="{00000000-0005-0000-0000-00001CA40000}"/>
    <cellStyle name="Normal 6 2 6 3 2 2 2 3" xfId="42390" xr:uid="{00000000-0005-0000-0000-00001DA40000}"/>
    <cellStyle name="Normal 6 2 6 3 2 2 3" xfId="42391" xr:uid="{00000000-0005-0000-0000-00001EA40000}"/>
    <cellStyle name="Normal 6 2 6 3 2 2 4" xfId="42392" xr:uid="{00000000-0005-0000-0000-00001FA40000}"/>
    <cellStyle name="Normal 6 2 6 3 2 3" xfId="42393" xr:uid="{00000000-0005-0000-0000-000020A40000}"/>
    <cellStyle name="Normal 6 2 6 3 2 3 2" xfId="42394" xr:uid="{00000000-0005-0000-0000-000021A40000}"/>
    <cellStyle name="Normal 6 2 6 3 2 3 3" xfId="42395" xr:uid="{00000000-0005-0000-0000-000022A40000}"/>
    <cellStyle name="Normal 6 2 6 3 2 4" xfId="42396" xr:uid="{00000000-0005-0000-0000-000023A40000}"/>
    <cellStyle name="Normal 6 2 6 3 2 5" xfId="42397" xr:uid="{00000000-0005-0000-0000-000024A40000}"/>
    <cellStyle name="Normal 6 2 6 3 3" xfId="42398" xr:uid="{00000000-0005-0000-0000-000025A40000}"/>
    <cellStyle name="Normal 6 2 6 3 3 2" xfId="42399" xr:uid="{00000000-0005-0000-0000-000026A40000}"/>
    <cellStyle name="Normal 6 2 6 3 3 2 2" xfId="42400" xr:uid="{00000000-0005-0000-0000-000027A40000}"/>
    <cellStyle name="Normal 6 2 6 3 3 2 2 2" xfId="42401" xr:uid="{00000000-0005-0000-0000-000028A40000}"/>
    <cellStyle name="Normal 6 2 6 3 3 2 2 3" xfId="42402" xr:uid="{00000000-0005-0000-0000-000029A40000}"/>
    <cellStyle name="Normal 6 2 6 3 3 2 3" xfId="42403" xr:uid="{00000000-0005-0000-0000-00002AA40000}"/>
    <cellStyle name="Normal 6 2 6 3 3 2 4" xfId="42404" xr:uid="{00000000-0005-0000-0000-00002BA40000}"/>
    <cellStyle name="Normal 6 2 6 3 3 3" xfId="42405" xr:uid="{00000000-0005-0000-0000-00002CA40000}"/>
    <cellStyle name="Normal 6 2 6 3 3 3 2" xfId="42406" xr:uid="{00000000-0005-0000-0000-00002DA40000}"/>
    <cellStyle name="Normal 6 2 6 3 3 3 3" xfId="42407" xr:uid="{00000000-0005-0000-0000-00002EA40000}"/>
    <cellStyle name="Normal 6 2 6 3 3 4" xfId="42408" xr:uid="{00000000-0005-0000-0000-00002FA40000}"/>
    <cellStyle name="Normal 6 2 6 3 3 5" xfId="42409" xr:uid="{00000000-0005-0000-0000-000030A40000}"/>
    <cellStyle name="Normal 6 2 6 3 4" xfId="42410" xr:uid="{00000000-0005-0000-0000-000031A40000}"/>
    <cellStyle name="Normal 6 2 6 3 4 2" xfId="42411" xr:uid="{00000000-0005-0000-0000-000032A40000}"/>
    <cellStyle name="Normal 6 2 6 3 4 2 2" xfId="42412" xr:uid="{00000000-0005-0000-0000-000033A40000}"/>
    <cellStyle name="Normal 6 2 6 3 4 2 3" xfId="42413" xr:uid="{00000000-0005-0000-0000-000034A40000}"/>
    <cellStyle name="Normal 6 2 6 3 4 3" xfId="42414" xr:uid="{00000000-0005-0000-0000-000035A40000}"/>
    <cellStyle name="Normal 6 2 6 3 4 4" xfId="42415" xr:uid="{00000000-0005-0000-0000-000036A40000}"/>
    <cellStyle name="Normal 6 2 6 3 5" xfId="42416" xr:uid="{00000000-0005-0000-0000-000037A40000}"/>
    <cellStyle name="Normal 6 2 6 3 5 2" xfId="42417" xr:uid="{00000000-0005-0000-0000-000038A40000}"/>
    <cellStyle name="Normal 6 2 6 3 5 3" xfId="42418" xr:uid="{00000000-0005-0000-0000-000039A40000}"/>
    <cellStyle name="Normal 6 2 6 3 6" xfId="42419" xr:uid="{00000000-0005-0000-0000-00003AA40000}"/>
    <cellStyle name="Normal 6 2 6 3 7" xfId="42420" xr:uid="{00000000-0005-0000-0000-00003BA40000}"/>
    <cellStyle name="Normal 6 2 6 4" xfId="42421" xr:uid="{00000000-0005-0000-0000-00003CA40000}"/>
    <cellStyle name="Normal 6 2 6 4 2" xfId="42422" xr:uid="{00000000-0005-0000-0000-00003DA40000}"/>
    <cellStyle name="Normal 6 2 6 4 2 2" xfId="42423" xr:uid="{00000000-0005-0000-0000-00003EA40000}"/>
    <cellStyle name="Normal 6 2 6 4 2 2 2" xfId="42424" xr:uid="{00000000-0005-0000-0000-00003FA40000}"/>
    <cellStyle name="Normal 6 2 6 4 2 2 2 2" xfId="42425" xr:uid="{00000000-0005-0000-0000-000040A40000}"/>
    <cellStyle name="Normal 6 2 6 4 2 2 2 3" xfId="42426" xr:uid="{00000000-0005-0000-0000-000041A40000}"/>
    <cellStyle name="Normal 6 2 6 4 2 2 3" xfId="42427" xr:uid="{00000000-0005-0000-0000-000042A40000}"/>
    <cellStyle name="Normal 6 2 6 4 2 2 4" xfId="42428" xr:uid="{00000000-0005-0000-0000-000043A40000}"/>
    <cellStyle name="Normal 6 2 6 4 2 3" xfId="42429" xr:uid="{00000000-0005-0000-0000-000044A40000}"/>
    <cellStyle name="Normal 6 2 6 4 2 3 2" xfId="42430" xr:uid="{00000000-0005-0000-0000-000045A40000}"/>
    <cellStyle name="Normal 6 2 6 4 2 3 3" xfId="42431" xr:uid="{00000000-0005-0000-0000-000046A40000}"/>
    <cellStyle name="Normal 6 2 6 4 2 4" xfId="42432" xr:uid="{00000000-0005-0000-0000-000047A40000}"/>
    <cellStyle name="Normal 6 2 6 4 2 5" xfId="42433" xr:uid="{00000000-0005-0000-0000-000048A40000}"/>
    <cellStyle name="Normal 6 2 6 4 3" xfId="42434" xr:uid="{00000000-0005-0000-0000-000049A40000}"/>
    <cellStyle name="Normal 6 2 6 4 3 2" xfId="42435" xr:uid="{00000000-0005-0000-0000-00004AA40000}"/>
    <cellStyle name="Normal 6 2 6 4 3 2 2" xfId="42436" xr:uid="{00000000-0005-0000-0000-00004BA40000}"/>
    <cellStyle name="Normal 6 2 6 4 3 2 3" xfId="42437" xr:uid="{00000000-0005-0000-0000-00004CA40000}"/>
    <cellStyle name="Normal 6 2 6 4 3 3" xfId="42438" xr:uid="{00000000-0005-0000-0000-00004DA40000}"/>
    <cellStyle name="Normal 6 2 6 4 3 4" xfId="42439" xr:uid="{00000000-0005-0000-0000-00004EA40000}"/>
    <cellStyle name="Normal 6 2 6 4 4" xfId="42440" xr:uid="{00000000-0005-0000-0000-00004FA40000}"/>
    <cellStyle name="Normal 6 2 6 4 4 2" xfId="42441" xr:uid="{00000000-0005-0000-0000-000050A40000}"/>
    <cellStyle name="Normal 6 2 6 4 4 3" xfId="42442" xr:uid="{00000000-0005-0000-0000-000051A40000}"/>
    <cellStyle name="Normal 6 2 6 4 5" xfId="42443" xr:uid="{00000000-0005-0000-0000-000052A40000}"/>
    <cellStyle name="Normal 6 2 6 4 6" xfId="42444" xr:uid="{00000000-0005-0000-0000-000053A40000}"/>
    <cellStyle name="Normal 6 2 6 5" xfId="42445" xr:uid="{00000000-0005-0000-0000-000054A40000}"/>
    <cellStyle name="Normal 6 2 6 5 2" xfId="42446" xr:uid="{00000000-0005-0000-0000-000055A40000}"/>
    <cellStyle name="Normal 6 2 6 5 2 2" xfId="42447" xr:uid="{00000000-0005-0000-0000-000056A40000}"/>
    <cellStyle name="Normal 6 2 6 5 2 2 2" xfId="42448" xr:uid="{00000000-0005-0000-0000-000057A40000}"/>
    <cellStyle name="Normal 6 2 6 5 2 2 3" xfId="42449" xr:uid="{00000000-0005-0000-0000-000058A40000}"/>
    <cellStyle name="Normal 6 2 6 5 2 3" xfId="42450" xr:uid="{00000000-0005-0000-0000-000059A40000}"/>
    <cellStyle name="Normal 6 2 6 5 2 4" xfId="42451" xr:uid="{00000000-0005-0000-0000-00005AA40000}"/>
    <cellStyle name="Normal 6 2 6 5 3" xfId="42452" xr:uid="{00000000-0005-0000-0000-00005BA40000}"/>
    <cellStyle name="Normal 6 2 6 5 3 2" xfId="42453" xr:uid="{00000000-0005-0000-0000-00005CA40000}"/>
    <cellStyle name="Normal 6 2 6 5 3 3" xfId="42454" xr:uid="{00000000-0005-0000-0000-00005DA40000}"/>
    <cellStyle name="Normal 6 2 6 5 4" xfId="42455" xr:uid="{00000000-0005-0000-0000-00005EA40000}"/>
    <cellStyle name="Normal 6 2 6 5 5" xfId="42456" xr:uid="{00000000-0005-0000-0000-00005FA40000}"/>
    <cellStyle name="Normal 6 2 6 6" xfId="42457" xr:uid="{00000000-0005-0000-0000-000060A40000}"/>
    <cellStyle name="Normal 6 2 6 6 2" xfId="42458" xr:uid="{00000000-0005-0000-0000-000061A40000}"/>
    <cellStyle name="Normal 6 2 6 6 2 2" xfId="42459" xr:uid="{00000000-0005-0000-0000-000062A40000}"/>
    <cellStyle name="Normal 6 2 6 6 2 3" xfId="42460" xr:uid="{00000000-0005-0000-0000-000063A40000}"/>
    <cellStyle name="Normal 6 2 6 6 3" xfId="42461" xr:uid="{00000000-0005-0000-0000-000064A40000}"/>
    <cellStyle name="Normal 6 2 6 6 4" xfId="42462" xr:uid="{00000000-0005-0000-0000-000065A40000}"/>
    <cellStyle name="Normal 6 2 6 7" xfId="42463" xr:uid="{00000000-0005-0000-0000-000066A40000}"/>
    <cellStyle name="Normal 6 2 6 7 2" xfId="42464" xr:uid="{00000000-0005-0000-0000-000067A40000}"/>
    <cellStyle name="Normal 6 2 6 7 3" xfId="42465" xr:uid="{00000000-0005-0000-0000-000068A40000}"/>
    <cellStyle name="Normal 6 2 6 8" xfId="42466" xr:uid="{00000000-0005-0000-0000-000069A40000}"/>
    <cellStyle name="Normal 6 2 6 9" xfId="42467" xr:uid="{00000000-0005-0000-0000-00006AA40000}"/>
    <cellStyle name="Normal 6 2 7" xfId="42468" xr:uid="{00000000-0005-0000-0000-00006BA40000}"/>
    <cellStyle name="Normal 6 2 7 2" xfId="42469" xr:uid="{00000000-0005-0000-0000-00006CA40000}"/>
    <cellStyle name="Normal 6 2 7 2 2" xfId="42470" xr:uid="{00000000-0005-0000-0000-00006DA40000}"/>
    <cellStyle name="Normal 6 2 7 2 2 2" xfId="42471" xr:uid="{00000000-0005-0000-0000-00006EA40000}"/>
    <cellStyle name="Normal 6 2 7 2 2 2 2" xfId="42472" xr:uid="{00000000-0005-0000-0000-00006FA40000}"/>
    <cellStyle name="Normal 6 2 7 2 2 2 2 2" xfId="42473" xr:uid="{00000000-0005-0000-0000-000070A40000}"/>
    <cellStyle name="Normal 6 2 7 2 2 2 2 3" xfId="42474" xr:uid="{00000000-0005-0000-0000-000071A40000}"/>
    <cellStyle name="Normal 6 2 7 2 2 2 3" xfId="42475" xr:uid="{00000000-0005-0000-0000-000072A40000}"/>
    <cellStyle name="Normal 6 2 7 2 2 2 4" xfId="42476" xr:uid="{00000000-0005-0000-0000-000073A40000}"/>
    <cellStyle name="Normal 6 2 7 2 2 3" xfId="42477" xr:uid="{00000000-0005-0000-0000-000074A40000}"/>
    <cellStyle name="Normal 6 2 7 2 2 3 2" xfId="42478" xr:uid="{00000000-0005-0000-0000-000075A40000}"/>
    <cellStyle name="Normal 6 2 7 2 2 3 3" xfId="42479" xr:uid="{00000000-0005-0000-0000-000076A40000}"/>
    <cellStyle name="Normal 6 2 7 2 2 4" xfId="42480" xr:uid="{00000000-0005-0000-0000-000077A40000}"/>
    <cellStyle name="Normal 6 2 7 2 2 5" xfId="42481" xr:uid="{00000000-0005-0000-0000-000078A40000}"/>
    <cellStyle name="Normal 6 2 7 2 3" xfId="42482" xr:uid="{00000000-0005-0000-0000-000079A40000}"/>
    <cellStyle name="Normal 6 2 7 2 3 2" xfId="42483" xr:uid="{00000000-0005-0000-0000-00007AA40000}"/>
    <cellStyle name="Normal 6 2 7 2 3 2 2" xfId="42484" xr:uid="{00000000-0005-0000-0000-00007BA40000}"/>
    <cellStyle name="Normal 6 2 7 2 3 2 2 2" xfId="42485" xr:uid="{00000000-0005-0000-0000-00007CA40000}"/>
    <cellStyle name="Normal 6 2 7 2 3 2 2 3" xfId="42486" xr:uid="{00000000-0005-0000-0000-00007DA40000}"/>
    <cellStyle name="Normal 6 2 7 2 3 2 3" xfId="42487" xr:uid="{00000000-0005-0000-0000-00007EA40000}"/>
    <cellStyle name="Normal 6 2 7 2 3 2 4" xfId="42488" xr:uid="{00000000-0005-0000-0000-00007FA40000}"/>
    <cellStyle name="Normal 6 2 7 2 3 3" xfId="42489" xr:uid="{00000000-0005-0000-0000-000080A40000}"/>
    <cellStyle name="Normal 6 2 7 2 3 3 2" xfId="42490" xr:uid="{00000000-0005-0000-0000-000081A40000}"/>
    <cellStyle name="Normal 6 2 7 2 3 3 3" xfId="42491" xr:uid="{00000000-0005-0000-0000-000082A40000}"/>
    <cellStyle name="Normal 6 2 7 2 3 4" xfId="42492" xr:uid="{00000000-0005-0000-0000-000083A40000}"/>
    <cellStyle name="Normal 6 2 7 2 3 5" xfId="42493" xr:uid="{00000000-0005-0000-0000-000084A40000}"/>
    <cellStyle name="Normal 6 2 7 2 4" xfId="42494" xr:uid="{00000000-0005-0000-0000-000085A40000}"/>
    <cellStyle name="Normal 6 2 7 2 4 2" xfId="42495" xr:uid="{00000000-0005-0000-0000-000086A40000}"/>
    <cellStyle name="Normal 6 2 7 2 4 2 2" xfId="42496" xr:uid="{00000000-0005-0000-0000-000087A40000}"/>
    <cellStyle name="Normal 6 2 7 2 4 2 3" xfId="42497" xr:uid="{00000000-0005-0000-0000-000088A40000}"/>
    <cellStyle name="Normal 6 2 7 2 4 3" xfId="42498" xr:uid="{00000000-0005-0000-0000-000089A40000}"/>
    <cellStyle name="Normal 6 2 7 2 4 4" xfId="42499" xr:uid="{00000000-0005-0000-0000-00008AA40000}"/>
    <cellStyle name="Normal 6 2 7 2 5" xfId="42500" xr:uid="{00000000-0005-0000-0000-00008BA40000}"/>
    <cellStyle name="Normal 6 2 7 2 5 2" xfId="42501" xr:uid="{00000000-0005-0000-0000-00008CA40000}"/>
    <cellStyle name="Normal 6 2 7 2 5 3" xfId="42502" xr:uid="{00000000-0005-0000-0000-00008DA40000}"/>
    <cellStyle name="Normal 6 2 7 2 6" xfId="42503" xr:uid="{00000000-0005-0000-0000-00008EA40000}"/>
    <cellStyle name="Normal 6 2 7 2 7" xfId="42504" xr:uid="{00000000-0005-0000-0000-00008FA40000}"/>
    <cellStyle name="Normal 6 2 7 3" xfId="42505" xr:uid="{00000000-0005-0000-0000-000090A40000}"/>
    <cellStyle name="Normal 6 2 7 3 2" xfId="42506" xr:uid="{00000000-0005-0000-0000-000091A40000}"/>
    <cellStyle name="Normal 6 2 7 3 2 2" xfId="42507" xr:uid="{00000000-0005-0000-0000-000092A40000}"/>
    <cellStyle name="Normal 6 2 7 3 2 2 2" xfId="42508" xr:uid="{00000000-0005-0000-0000-000093A40000}"/>
    <cellStyle name="Normal 6 2 7 3 2 2 3" xfId="42509" xr:uid="{00000000-0005-0000-0000-000094A40000}"/>
    <cellStyle name="Normal 6 2 7 3 2 3" xfId="42510" xr:uid="{00000000-0005-0000-0000-000095A40000}"/>
    <cellStyle name="Normal 6 2 7 3 2 4" xfId="42511" xr:uid="{00000000-0005-0000-0000-000096A40000}"/>
    <cellStyle name="Normal 6 2 7 3 3" xfId="42512" xr:uid="{00000000-0005-0000-0000-000097A40000}"/>
    <cellStyle name="Normal 6 2 7 3 3 2" xfId="42513" xr:uid="{00000000-0005-0000-0000-000098A40000}"/>
    <cellStyle name="Normal 6 2 7 3 3 3" xfId="42514" xr:uid="{00000000-0005-0000-0000-000099A40000}"/>
    <cellStyle name="Normal 6 2 7 3 4" xfId="42515" xr:uid="{00000000-0005-0000-0000-00009AA40000}"/>
    <cellStyle name="Normal 6 2 7 3 5" xfId="42516" xr:uid="{00000000-0005-0000-0000-00009BA40000}"/>
    <cellStyle name="Normal 6 2 7 4" xfId="42517" xr:uid="{00000000-0005-0000-0000-00009CA40000}"/>
    <cellStyle name="Normal 6 2 7 4 2" xfId="42518" xr:uid="{00000000-0005-0000-0000-00009DA40000}"/>
    <cellStyle name="Normal 6 2 7 4 2 2" xfId="42519" xr:uid="{00000000-0005-0000-0000-00009EA40000}"/>
    <cellStyle name="Normal 6 2 7 4 2 2 2" xfId="42520" xr:uid="{00000000-0005-0000-0000-00009FA40000}"/>
    <cellStyle name="Normal 6 2 7 4 2 2 3" xfId="42521" xr:uid="{00000000-0005-0000-0000-0000A0A40000}"/>
    <cellStyle name="Normal 6 2 7 4 2 3" xfId="42522" xr:uid="{00000000-0005-0000-0000-0000A1A40000}"/>
    <cellStyle name="Normal 6 2 7 4 2 4" xfId="42523" xr:uid="{00000000-0005-0000-0000-0000A2A40000}"/>
    <cellStyle name="Normal 6 2 7 4 3" xfId="42524" xr:uid="{00000000-0005-0000-0000-0000A3A40000}"/>
    <cellStyle name="Normal 6 2 7 4 3 2" xfId="42525" xr:uid="{00000000-0005-0000-0000-0000A4A40000}"/>
    <cellStyle name="Normal 6 2 7 4 3 3" xfId="42526" xr:uid="{00000000-0005-0000-0000-0000A5A40000}"/>
    <cellStyle name="Normal 6 2 7 4 4" xfId="42527" xr:uid="{00000000-0005-0000-0000-0000A6A40000}"/>
    <cellStyle name="Normal 6 2 7 4 5" xfId="42528" xr:uid="{00000000-0005-0000-0000-0000A7A40000}"/>
    <cellStyle name="Normal 6 2 7 5" xfId="42529" xr:uid="{00000000-0005-0000-0000-0000A8A40000}"/>
    <cellStyle name="Normal 6 2 7 5 2" xfId="42530" xr:uid="{00000000-0005-0000-0000-0000A9A40000}"/>
    <cellStyle name="Normal 6 2 7 5 2 2" xfId="42531" xr:uid="{00000000-0005-0000-0000-0000AAA40000}"/>
    <cellStyle name="Normal 6 2 7 5 2 3" xfId="42532" xr:uid="{00000000-0005-0000-0000-0000ABA40000}"/>
    <cellStyle name="Normal 6 2 7 5 3" xfId="42533" xr:uid="{00000000-0005-0000-0000-0000ACA40000}"/>
    <cellStyle name="Normal 6 2 7 5 4" xfId="42534" xr:uid="{00000000-0005-0000-0000-0000ADA40000}"/>
    <cellStyle name="Normal 6 2 7 6" xfId="42535" xr:uid="{00000000-0005-0000-0000-0000AEA40000}"/>
    <cellStyle name="Normal 6 2 7 6 2" xfId="42536" xr:uid="{00000000-0005-0000-0000-0000AFA40000}"/>
    <cellStyle name="Normal 6 2 7 6 3" xfId="42537" xr:uid="{00000000-0005-0000-0000-0000B0A40000}"/>
    <cellStyle name="Normal 6 2 7 7" xfId="42538" xr:uid="{00000000-0005-0000-0000-0000B1A40000}"/>
    <cellStyle name="Normal 6 2 7 8" xfId="42539" xr:uid="{00000000-0005-0000-0000-0000B2A40000}"/>
    <cellStyle name="Normal 6 2 8" xfId="42540" xr:uid="{00000000-0005-0000-0000-0000B3A40000}"/>
    <cellStyle name="Normal 6 2 8 2" xfId="42541" xr:uid="{00000000-0005-0000-0000-0000B4A40000}"/>
    <cellStyle name="Normal 6 2 8 2 2" xfId="42542" xr:uid="{00000000-0005-0000-0000-0000B5A40000}"/>
    <cellStyle name="Normal 6 2 8 2 2 2" xfId="42543" xr:uid="{00000000-0005-0000-0000-0000B6A40000}"/>
    <cellStyle name="Normal 6 2 8 2 2 2 2" xfId="42544" xr:uid="{00000000-0005-0000-0000-0000B7A40000}"/>
    <cellStyle name="Normal 6 2 8 2 2 2 2 2" xfId="42545" xr:uid="{00000000-0005-0000-0000-0000B8A40000}"/>
    <cellStyle name="Normal 6 2 8 2 2 2 2 3" xfId="42546" xr:uid="{00000000-0005-0000-0000-0000B9A40000}"/>
    <cellStyle name="Normal 6 2 8 2 2 2 3" xfId="42547" xr:uid="{00000000-0005-0000-0000-0000BAA40000}"/>
    <cellStyle name="Normal 6 2 8 2 2 2 4" xfId="42548" xr:uid="{00000000-0005-0000-0000-0000BBA40000}"/>
    <cellStyle name="Normal 6 2 8 2 2 3" xfId="42549" xr:uid="{00000000-0005-0000-0000-0000BCA40000}"/>
    <cellStyle name="Normal 6 2 8 2 2 3 2" xfId="42550" xr:uid="{00000000-0005-0000-0000-0000BDA40000}"/>
    <cellStyle name="Normal 6 2 8 2 2 3 3" xfId="42551" xr:uid="{00000000-0005-0000-0000-0000BEA40000}"/>
    <cellStyle name="Normal 6 2 8 2 2 4" xfId="42552" xr:uid="{00000000-0005-0000-0000-0000BFA40000}"/>
    <cellStyle name="Normal 6 2 8 2 2 5" xfId="42553" xr:uid="{00000000-0005-0000-0000-0000C0A40000}"/>
    <cellStyle name="Normal 6 2 8 2 3" xfId="42554" xr:uid="{00000000-0005-0000-0000-0000C1A40000}"/>
    <cellStyle name="Normal 6 2 8 2 3 2" xfId="42555" xr:uid="{00000000-0005-0000-0000-0000C2A40000}"/>
    <cellStyle name="Normal 6 2 8 2 3 2 2" xfId="42556" xr:uid="{00000000-0005-0000-0000-0000C3A40000}"/>
    <cellStyle name="Normal 6 2 8 2 3 2 3" xfId="42557" xr:uid="{00000000-0005-0000-0000-0000C4A40000}"/>
    <cellStyle name="Normal 6 2 8 2 3 3" xfId="42558" xr:uid="{00000000-0005-0000-0000-0000C5A40000}"/>
    <cellStyle name="Normal 6 2 8 2 3 4" xfId="42559" xr:uid="{00000000-0005-0000-0000-0000C6A40000}"/>
    <cellStyle name="Normal 6 2 8 2 4" xfId="42560" xr:uid="{00000000-0005-0000-0000-0000C7A40000}"/>
    <cellStyle name="Normal 6 2 8 2 4 2" xfId="42561" xr:uid="{00000000-0005-0000-0000-0000C8A40000}"/>
    <cellStyle name="Normal 6 2 8 2 4 3" xfId="42562" xr:uid="{00000000-0005-0000-0000-0000C9A40000}"/>
    <cellStyle name="Normal 6 2 8 2 5" xfId="42563" xr:uid="{00000000-0005-0000-0000-0000CAA40000}"/>
    <cellStyle name="Normal 6 2 8 2 6" xfId="42564" xr:uid="{00000000-0005-0000-0000-0000CBA40000}"/>
    <cellStyle name="Normal 6 2 8 3" xfId="42565" xr:uid="{00000000-0005-0000-0000-0000CCA40000}"/>
    <cellStyle name="Normal 6 2 8 3 2" xfId="42566" xr:uid="{00000000-0005-0000-0000-0000CDA40000}"/>
    <cellStyle name="Normal 6 2 8 3 2 2" xfId="42567" xr:uid="{00000000-0005-0000-0000-0000CEA40000}"/>
    <cellStyle name="Normal 6 2 8 3 2 2 2" xfId="42568" xr:uid="{00000000-0005-0000-0000-0000CFA40000}"/>
    <cellStyle name="Normal 6 2 8 3 2 2 3" xfId="42569" xr:uid="{00000000-0005-0000-0000-0000D0A40000}"/>
    <cellStyle name="Normal 6 2 8 3 2 3" xfId="42570" xr:uid="{00000000-0005-0000-0000-0000D1A40000}"/>
    <cellStyle name="Normal 6 2 8 3 2 4" xfId="42571" xr:uid="{00000000-0005-0000-0000-0000D2A40000}"/>
    <cellStyle name="Normal 6 2 8 3 3" xfId="42572" xr:uid="{00000000-0005-0000-0000-0000D3A40000}"/>
    <cellStyle name="Normal 6 2 8 3 3 2" xfId="42573" xr:uid="{00000000-0005-0000-0000-0000D4A40000}"/>
    <cellStyle name="Normal 6 2 8 3 3 3" xfId="42574" xr:uid="{00000000-0005-0000-0000-0000D5A40000}"/>
    <cellStyle name="Normal 6 2 8 3 4" xfId="42575" xr:uid="{00000000-0005-0000-0000-0000D6A40000}"/>
    <cellStyle name="Normal 6 2 8 3 5" xfId="42576" xr:uid="{00000000-0005-0000-0000-0000D7A40000}"/>
    <cellStyle name="Normal 6 2 8 4" xfId="42577" xr:uid="{00000000-0005-0000-0000-0000D8A40000}"/>
    <cellStyle name="Normal 6 2 8 4 2" xfId="42578" xr:uid="{00000000-0005-0000-0000-0000D9A40000}"/>
    <cellStyle name="Normal 6 2 8 4 2 2" xfId="42579" xr:uid="{00000000-0005-0000-0000-0000DAA40000}"/>
    <cellStyle name="Normal 6 2 8 4 2 3" xfId="42580" xr:uid="{00000000-0005-0000-0000-0000DBA40000}"/>
    <cellStyle name="Normal 6 2 8 4 3" xfId="42581" xr:uid="{00000000-0005-0000-0000-0000DCA40000}"/>
    <cellStyle name="Normal 6 2 8 4 4" xfId="42582" xr:uid="{00000000-0005-0000-0000-0000DDA40000}"/>
    <cellStyle name="Normal 6 2 8 5" xfId="42583" xr:uid="{00000000-0005-0000-0000-0000DEA40000}"/>
    <cellStyle name="Normal 6 2 8 5 2" xfId="42584" xr:uid="{00000000-0005-0000-0000-0000DFA40000}"/>
    <cellStyle name="Normal 6 2 8 5 3" xfId="42585" xr:uid="{00000000-0005-0000-0000-0000E0A40000}"/>
    <cellStyle name="Normal 6 2 8 6" xfId="42586" xr:uid="{00000000-0005-0000-0000-0000E1A40000}"/>
    <cellStyle name="Normal 6 2 8 7" xfId="42587" xr:uid="{00000000-0005-0000-0000-0000E2A40000}"/>
    <cellStyle name="Normal 6 2 9" xfId="42588" xr:uid="{00000000-0005-0000-0000-0000E3A40000}"/>
    <cellStyle name="Normal 6 2 9 2" xfId="42589" xr:uid="{00000000-0005-0000-0000-0000E4A40000}"/>
    <cellStyle name="Normal 6 2 9 2 2" xfId="42590" xr:uid="{00000000-0005-0000-0000-0000E5A40000}"/>
    <cellStyle name="Normal 6 2 9 2 2 2" xfId="42591" xr:uid="{00000000-0005-0000-0000-0000E6A40000}"/>
    <cellStyle name="Normal 6 2 9 2 2 2 2" xfId="42592" xr:uid="{00000000-0005-0000-0000-0000E7A40000}"/>
    <cellStyle name="Normal 6 2 9 2 2 2 3" xfId="42593" xr:uid="{00000000-0005-0000-0000-0000E8A40000}"/>
    <cellStyle name="Normal 6 2 9 2 2 3" xfId="42594" xr:uid="{00000000-0005-0000-0000-0000E9A40000}"/>
    <cellStyle name="Normal 6 2 9 2 2 4" xfId="42595" xr:uid="{00000000-0005-0000-0000-0000EAA40000}"/>
    <cellStyle name="Normal 6 2 9 2 3" xfId="42596" xr:uid="{00000000-0005-0000-0000-0000EBA40000}"/>
    <cellStyle name="Normal 6 2 9 2 3 2" xfId="42597" xr:uid="{00000000-0005-0000-0000-0000ECA40000}"/>
    <cellStyle name="Normal 6 2 9 2 3 3" xfId="42598" xr:uid="{00000000-0005-0000-0000-0000EDA40000}"/>
    <cellStyle name="Normal 6 2 9 2 4" xfId="42599" xr:uid="{00000000-0005-0000-0000-0000EEA40000}"/>
    <cellStyle name="Normal 6 2 9 2 5" xfId="42600" xr:uid="{00000000-0005-0000-0000-0000EFA40000}"/>
    <cellStyle name="Normal 6 2 9 3" xfId="42601" xr:uid="{00000000-0005-0000-0000-0000F0A40000}"/>
    <cellStyle name="Normal 6 2 9 3 2" xfId="42602" xr:uid="{00000000-0005-0000-0000-0000F1A40000}"/>
    <cellStyle name="Normal 6 2 9 3 2 2" xfId="42603" xr:uid="{00000000-0005-0000-0000-0000F2A40000}"/>
    <cellStyle name="Normal 6 2 9 3 2 3" xfId="42604" xr:uid="{00000000-0005-0000-0000-0000F3A40000}"/>
    <cellStyle name="Normal 6 2 9 3 3" xfId="42605" xr:uid="{00000000-0005-0000-0000-0000F4A40000}"/>
    <cellStyle name="Normal 6 2 9 3 4" xfId="42606" xr:uid="{00000000-0005-0000-0000-0000F5A40000}"/>
    <cellStyle name="Normal 6 2 9 4" xfId="42607" xr:uid="{00000000-0005-0000-0000-0000F6A40000}"/>
    <cellStyle name="Normal 6 2 9 4 2" xfId="42608" xr:uid="{00000000-0005-0000-0000-0000F7A40000}"/>
    <cellStyle name="Normal 6 2 9 4 3" xfId="42609" xr:uid="{00000000-0005-0000-0000-0000F8A40000}"/>
    <cellStyle name="Normal 6 2 9 5" xfId="42610" xr:uid="{00000000-0005-0000-0000-0000F9A40000}"/>
    <cellStyle name="Normal 6 2 9 6" xfId="42611" xr:uid="{00000000-0005-0000-0000-0000FAA40000}"/>
    <cellStyle name="Normal 6 3" xfId="687" xr:uid="{00000000-0005-0000-0000-0000FBA40000}"/>
    <cellStyle name="Normal 6 3 2" xfId="42612" xr:uid="{00000000-0005-0000-0000-0000FCA40000}"/>
    <cellStyle name="Normal 6 3 2 2" xfId="42613" xr:uid="{00000000-0005-0000-0000-0000FDA40000}"/>
    <cellStyle name="Normal 6 3 2 2 2" xfId="42614" xr:uid="{00000000-0005-0000-0000-0000FEA40000}"/>
    <cellStyle name="Normal 6 3 2 2 2 2" xfId="42615" xr:uid="{00000000-0005-0000-0000-0000FFA40000}"/>
    <cellStyle name="Normal 6 3 2 2 2 2 2" xfId="42616" xr:uid="{00000000-0005-0000-0000-000000A50000}"/>
    <cellStyle name="Normal 6 3 2 2 2 2 2 2" xfId="42617" xr:uid="{00000000-0005-0000-0000-000001A50000}"/>
    <cellStyle name="Normal 6 3 2 2 2 2 2 3" xfId="42618" xr:uid="{00000000-0005-0000-0000-000002A50000}"/>
    <cellStyle name="Normal 6 3 2 2 2 2 3" xfId="42619" xr:uid="{00000000-0005-0000-0000-000003A50000}"/>
    <cellStyle name="Normal 6 3 2 2 2 2 4" xfId="42620" xr:uid="{00000000-0005-0000-0000-000004A50000}"/>
    <cellStyle name="Normal 6 3 2 2 2 3" xfId="42621" xr:uid="{00000000-0005-0000-0000-000005A50000}"/>
    <cellStyle name="Normal 6 3 2 2 2 3 2" xfId="42622" xr:uid="{00000000-0005-0000-0000-000006A50000}"/>
    <cellStyle name="Normal 6 3 2 2 2 3 3" xfId="42623" xr:uid="{00000000-0005-0000-0000-000007A50000}"/>
    <cellStyle name="Normal 6 3 2 2 2 4" xfId="42624" xr:uid="{00000000-0005-0000-0000-000008A50000}"/>
    <cellStyle name="Normal 6 3 2 2 2 5" xfId="42625" xr:uid="{00000000-0005-0000-0000-000009A50000}"/>
    <cellStyle name="Normal 6 3 2 2 3" xfId="42626" xr:uid="{00000000-0005-0000-0000-00000AA50000}"/>
    <cellStyle name="Normal 6 3 2 2 3 2" xfId="42627" xr:uid="{00000000-0005-0000-0000-00000BA50000}"/>
    <cellStyle name="Normal 6 3 2 2 3 2 2" xfId="42628" xr:uid="{00000000-0005-0000-0000-00000CA50000}"/>
    <cellStyle name="Normal 6 3 2 2 3 2 3" xfId="42629" xr:uid="{00000000-0005-0000-0000-00000DA50000}"/>
    <cellStyle name="Normal 6 3 2 2 3 3" xfId="42630" xr:uid="{00000000-0005-0000-0000-00000EA50000}"/>
    <cellStyle name="Normal 6 3 2 2 3 4" xfId="42631" xr:uid="{00000000-0005-0000-0000-00000FA50000}"/>
    <cellStyle name="Normal 6 3 2 2 4" xfId="42632" xr:uid="{00000000-0005-0000-0000-000010A50000}"/>
    <cellStyle name="Normal 6 3 2 2 4 2" xfId="42633" xr:uid="{00000000-0005-0000-0000-000011A50000}"/>
    <cellStyle name="Normal 6 3 2 2 4 3" xfId="42634" xr:uid="{00000000-0005-0000-0000-000012A50000}"/>
    <cellStyle name="Normal 6 3 2 2 5" xfId="42635" xr:uid="{00000000-0005-0000-0000-000013A50000}"/>
    <cellStyle name="Normal 6 3 2 2 6" xfId="42636" xr:uid="{00000000-0005-0000-0000-000014A50000}"/>
    <cellStyle name="Normal 6 3 2 3" xfId="42637" xr:uid="{00000000-0005-0000-0000-000015A50000}"/>
    <cellStyle name="Normal 6 3 2 3 2" xfId="42638" xr:uid="{00000000-0005-0000-0000-000016A50000}"/>
    <cellStyle name="Normal 6 3 2 3 2 2" xfId="42639" xr:uid="{00000000-0005-0000-0000-000017A50000}"/>
    <cellStyle name="Normal 6 3 2 3 2 2 2" xfId="42640" xr:uid="{00000000-0005-0000-0000-000018A50000}"/>
    <cellStyle name="Normal 6 3 2 3 2 2 3" xfId="42641" xr:uid="{00000000-0005-0000-0000-000019A50000}"/>
    <cellStyle name="Normal 6 3 2 3 2 3" xfId="42642" xr:uid="{00000000-0005-0000-0000-00001AA50000}"/>
    <cellStyle name="Normal 6 3 2 3 2 4" xfId="42643" xr:uid="{00000000-0005-0000-0000-00001BA50000}"/>
    <cellStyle name="Normal 6 3 2 3 3" xfId="42644" xr:uid="{00000000-0005-0000-0000-00001CA50000}"/>
    <cellStyle name="Normal 6 3 2 3 3 2" xfId="42645" xr:uid="{00000000-0005-0000-0000-00001DA50000}"/>
    <cellStyle name="Normal 6 3 2 3 3 3" xfId="42646" xr:uid="{00000000-0005-0000-0000-00001EA50000}"/>
    <cellStyle name="Normal 6 3 2 3 4" xfId="42647" xr:uid="{00000000-0005-0000-0000-00001FA50000}"/>
    <cellStyle name="Normal 6 3 2 3 5" xfId="42648" xr:uid="{00000000-0005-0000-0000-000020A50000}"/>
    <cellStyle name="Normal 6 3 2 4" xfId="42649" xr:uid="{00000000-0005-0000-0000-000021A50000}"/>
    <cellStyle name="Normal 6 3 2 4 2" xfId="42650" xr:uid="{00000000-0005-0000-0000-000022A50000}"/>
    <cellStyle name="Normal 6 3 2 4 2 2" xfId="42651" xr:uid="{00000000-0005-0000-0000-000023A50000}"/>
    <cellStyle name="Normal 6 3 2 4 2 3" xfId="42652" xr:uid="{00000000-0005-0000-0000-000024A50000}"/>
    <cellStyle name="Normal 6 3 2 4 3" xfId="42653" xr:uid="{00000000-0005-0000-0000-000025A50000}"/>
    <cellStyle name="Normal 6 3 2 4 4" xfId="42654" xr:uid="{00000000-0005-0000-0000-000026A50000}"/>
    <cellStyle name="Normal 6 3 2 5" xfId="42655" xr:uid="{00000000-0005-0000-0000-000027A50000}"/>
    <cellStyle name="Normal 6 3 2 5 2" xfId="42656" xr:uid="{00000000-0005-0000-0000-000028A50000}"/>
    <cellStyle name="Normal 6 3 2 5 3" xfId="42657" xr:uid="{00000000-0005-0000-0000-000029A50000}"/>
    <cellStyle name="Normal 6 3 2 6" xfId="42658" xr:uid="{00000000-0005-0000-0000-00002AA50000}"/>
    <cellStyle name="Normal 6 3 2 7" xfId="42659" xr:uid="{00000000-0005-0000-0000-00002BA50000}"/>
    <cellStyle name="Normal 6 4" xfId="688" xr:uid="{00000000-0005-0000-0000-00002CA50000}"/>
    <cellStyle name="Normal 6 4 10" xfId="42660" xr:uid="{00000000-0005-0000-0000-00002DA50000}"/>
    <cellStyle name="Normal 6 4 10 2" xfId="42661" xr:uid="{00000000-0005-0000-0000-00002EA50000}"/>
    <cellStyle name="Normal 6 4 10 2 2" xfId="42662" xr:uid="{00000000-0005-0000-0000-00002FA50000}"/>
    <cellStyle name="Normal 6 4 10 2 2 2" xfId="42663" xr:uid="{00000000-0005-0000-0000-000030A50000}"/>
    <cellStyle name="Normal 6 4 10 2 2 3" xfId="42664" xr:uid="{00000000-0005-0000-0000-000031A50000}"/>
    <cellStyle name="Normal 6 4 10 2 3" xfId="42665" xr:uid="{00000000-0005-0000-0000-000032A50000}"/>
    <cellStyle name="Normal 6 4 10 2 4" xfId="42666" xr:uid="{00000000-0005-0000-0000-000033A50000}"/>
    <cellStyle name="Normal 6 4 10 3" xfId="42667" xr:uid="{00000000-0005-0000-0000-000034A50000}"/>
    <cellStyle name="Normal 6 4 10 3 2" xfId="42668" xr:uid="{00000000-0005-0000-0000-000035A50000}"/>
    <cellStyle name="Normal 6 4 10 3 3" xfId="42669" xr:uid="{00000000-0005-0000-0000-000036A50000}"/>
    <cellStyle name="Normal 6 4 10 4" xfId="42670" xr:uid="{00000000-0005-0000-0000-000037A50000}"/>
    <cellStyle name="Normal 6 4 10 5" xfId="42671" xr:uid="{00000000-0005-0000-0000-000038A50000}"/>
    <cellStyle name="Normal 6 4 11" xfId="42672" xr:uid="{00000000-0005-0000-0000-000039A50000}"/>
    <cellStyle name="Normal 6 4 11 2" xfId="42673" xr:uid="{00000000-0005-0000-0000-00003AA50000}"/>
    <cellStyle name="Normal 6 4 11 2 2" xfId="42674" xr:uid="{00000000-0005-0000-0000-00003BA50000}"/>
    <cellStyle name="Normal 6 4 11 2 3" xfId="42675" xr:uid="{00000000-0005-0000-0000-00003CA50000}"/>
    <cellStyle name="Normal 6 4 11 3" xfId="42676" xr:uid="{00000000-0005-0000-0000-00003DA50000}"/>
    <cellStyle name="Normal 6 4 11 4" xfId="42677" xr:uid="{00000000-0005-0000-0000-00003EA50000}"/>
    <cellStyle name="Normal 6 4 12" xfId="42678" xr:uid="{00000000-0005-0000-0000-00003FA50000}"/>
    <cellStyle name="Normal 6 4 12 2" xfId="42679" xr:uid="{00000000-0005-0000-0000-000040A50000}"/>
    <cellStyle name="Normal 6 4 12 3" xfId="42680" xr:uid="{00000000-0005-0000-0000-000041A50000}"/>
    <cellStyle name="Normal 6 4 13" xfId="42681" xr:uid="{00000000-0005-0000-0000-000042A50000}"/>
    <cellStyle name="Normal 6 4 14" xfId="42682" xr:uid="{00000000-0005-0000-0000-000043A50000}"/>
    <cellStyle name="Normal 6 4 15" xfId="42683" xr:uid="{00000000-0005-0000-0000-000044A50000}"/>
    <cellStyle name="Normal 6 4 2" xfId="689" xr:uid="{00000000-0005-0000-0000-000045A50000}"/>
    <cellStyle name="Normal 6 4 2 10" xfId="42684" xr:uid="{00000000-0005-0000-0000-000046A50000}"/>
    <cellStyle name="Normal 6 4 2 11" xfId="42685" xr:uid="{00000000-0005-0000-0000-000047A50000}"/>
    <cellStyle name="Normal 6 4 2 2" xfId="690" xr:uid="{00000000-0005-0000-0000-000048A50000}"/>
    <cellStyle name="Normal 6 4 2 2 10" xfId="42686" xr:uid="{00000000-0005-0000-0000-000049A50000}"/>
    <cellStyle name="Normal 6 4 2 2 2" xfId="42687" xr:uid="{00000000-0005-0000-0000-00004AA50000}"/>
    <cellStyle name="Normal 6 4 2 2 2 2" xfId="42688" xr:uid="{00000000-0005-0000-0000-00004BA50000}"/>
    <cellStyle name="Normal 6 4 2 2 2 2 2" xfId="42689" xr:uid="{00000000-0005-0000-0000-00004CA50000}"/>
    <cellStyle name="Normal 6 4 2 2 2 2 2 2" xfId="42690" xr:uid="{00000000-0005-0000-0000-00004DA50000}"/>
    <cellStyle name="Normal 6 4 2 2 2 2 2 2 2" xfId="42691" xr:uid="{00000000-0005-0000-0000-00004EA50000}"/>
    <cellStyle name="Normal 6 4 2 2 2 2 2 2 3" xfId="42692" xr:uid="{00000000-0005-0000-0000-00004FA50000}"/>
    <cellStyle name="Normal 6 4 2 2 2 2 2 3" xfId="42693" xr:uid="{00000000-0005-0000-0000-000050A50000}"/>
    <cellStyle name="Normal 6 4 2 2 2 2 2 4" xfId="42694" xr:uid="{00000000-0005-0000-0000-000051A50000}"/>
    <cellStyle name="Normal 6 4 2 2 2 2 3" xfId="42695" xr:uid="{00000000-0005-0000-0000-000052A50000}"/>
    <cellStyle name="Normal 6 4 2 2 2 2 3 2" xfId="42696" xr:uid="{00000000-0005-0000-0000-000053A50000}"/>
    <cellStyle name="Normal 6 4 2 2 2 2 3 3" xfId="42697" xr:uid="{00000000-0005-0000-0000-000054A50000}"/>
    <cellStyle name="Normal 6 4 2 2 2 2 4" xfId="42698" xr:uid="{00000000-0005-0000-0000-000055A50000}"/>
    <cellStyle name="Normal 6 4 2 2 2 2 5" xfId="42699" xr:uid="{00000000-0005-0000-0000-000056A50000}"/>
    <cellStyle name="Normal 6 4 2 2 2 3" xfId="42700" xr:uid="{00000000-0005-0000-0000-000057A50000}"/>
    <cellStyle name="Normal 6 4 2 2 2 3 2" xfId="42701" xr:uid="{00000000-0005-0000-0000-000058A50000}"/>
    <cellStyle name="Normal 6 4 2 2 2 3 2 2" xfId="42702" xr:uid="{00000000-0005-0000-0000-000059A50000}"/>
    <cellStyle name="Normal 6 4 2 2 2 3 2 2 2" xfId="42703" xr:uid="{00000000-0005-0000-0000-00005AA50000}"/>
    <cellStyle name="Normal 6 4 2 2 2 3 2 2 3" xfId="42704" xr:uid="{00000000-0005-0000-0000-00005BA50000}"/>
    <cellStyle name="Normal 6 4 2 2 2 3 2 3" xfId="42705" xr:uid="{00000000-0005-0000-0000-00005CA50000}"/>
    <cellStyle name="Normal 6 4 2 2 2 3 2 4" xfId="42706" xr:uid="{00000000-0005-0000-0000-00005DA50000}"/>
    <cellStyle name="Normal 6 4 2 2 2 3 3" xfId="42707" xr:uid="{00000000-0005-0000-0000-00005EA50000}"/>
    <cellStyle name="Normal 6 4 2 2 2 3 3 2" xfId="42708" xr:uid="{00000000-0005-0000-0000-00005FA50000}"/>
    <cellStyle name="Normal 6 4 2 2 2 3 3 3" xfId="42709" xr:uid="{00000000-0005-0000-0000-000060A50000}"/>
    <cellStyle name="Normal 6 4 2 2 2 3 4" xfId="42710" xr:uid="{00000000-0005-0000-0000-000061A50000}"/>
    <cellStyle name="Normal 6 4 2 2 2 3 5" xfId="42711" xr:uid="{00000000-0005-0000-0000-000062A50000}"/>
    <cellStyle name="Normal 6 4 2 2 2 4" xfId="42712" xr:uid="{00000000-0005-0000-0000-000063A50000}"/>
    <cellStyle name="Normal 6 4 2 2 2 4 2" xfId="42713" xr:uid="{00000000-0005-0000-0000-000064A50000}"/>
    <cellStyle name="Normal 6 4 2 2 2 4 2 2" xfId="42714" xr:uid="{00000000-0005-0000-0000-000065A50000}"/>
    <cellStyle name="Normal 6 4 2 2 2 4 2 3" xfId="42715" xr:uid="{00000000-0005-0000-0000-000066A50000}"/>
    <cellStyle name="Normal 6 4 2 2 2 4 3" xfId="42716" xr:uid="{00000000-0005-0000-0000-000067A50000}"/>
    <cellStyle name="Normal 6 4 2 2 2 4 4" xfId="42717" xr:uid="{00000000-0005-0000-0000-000068A50000}"/>
    <cellStyle name="Normal 6 4 2 2 2 5" xfId="42718" xr:uid="{00000000-0005-0000-0000-000069A50000}"/>
    <cellStyle name="Normal 6 4 2 2 2 5 2" xfId="42719" xr:uid="{00000000-0005-0000-0000-00006AA50000}"/>
    <cellStyle name="Normal 6 4 2 2 2 5 3" xfId="42720" xr:uid="{00000000-0005-0000-0000-00006BA50000}"/>
    <cellStyle name="Normal 6 4 2 2 2 6" xfId="42721" xr:uid="{00000000-0005-0000-0000-00006CA50000}"/>
    <cellStyle name="Normal 6 4 2 2 2 7" xfId="42722" xr:uid="{00000000-0005-0000-0000-00006DA50000}"/>
    <cellStyle name="Normal 6 4 2 2 3" xfId="42723" xr:uid="{00000000-0005-0000-0000-00006EA50000}"/>
    <cellStyle name="Normal 6 4 2 2 3 2" xfId="42724" xr:uid="{00000000-0005-0000-0000-00006FA50000}"/>
    <cellStyle name="Normal 6 4 2 2 3 2 2" xfId="42725" xr:uid="{00000000-0005-0000-0000-000070A50000}"/>
    <cellStyle name="Normal 6 4 2 2 3 2 2 2" xfId="42726" xr:uid="{00000000-0005-0000-0000-000071A50000}"/>
    <cellStyle name="Normal 6 4 2 2 3 2 2 3" xfId="42727" xr:uid="{00000000-0005-0000-0000-000072A50000}"/>
    <cellStyle name="Normal 6 4 2 2 3 2 3" xfId="42728" xr:uid="{00000000-0005-0000-0000-000073A50000}"/>
    <cellStyle name="Normal 6 4 2 2 3 2 4" xfId="42729" xr:uid="{00000000-0005-0000-0000-000074A50000}"/>
    <cellStyle name="Normal 6 4 2 2 3 3" xfId="42730" xr:uid="{00000000-0005-0000-0000-000075A50000}"/>
    <cellStyle name="Normal 6 4 2 2 3 3 2" xfId="42731" xr:uid="{00000000-0005-0000-0000-000076A50000}"/>
    <cellStyle name="Normal 6 4 2 2 3 3 3" xfId="42732" xr:uid="{00000000-0005-0000-0000-000077A50000}"/>
    <cellStyle name="Normal 6 4 2 2 3 4" xfId="42733" xr:uid="{00000000-0005-0000-0000-000078A50000}"/>
    <cellStyle name="Normal 6 4 2 2 3 5" xfId="42734" xr:uid="{00000000-0005-0000-0000-000079A50000}"/>
    <cellStyle name="Normal 6 4 2 2 4" xfId="42735" xr:uid="{00000000-0005-0000-0000-00007AA50000}"/>
    <cellStyle name="Normal 6 4 2 2 4 2" xfId="42736" xr:uid="{00000000-0005-0000-0000-00007BA50000}"/>
    <cellStyle name="Normal 6 4 2 2 4 2 2" xfId="42737" xr:uid="{00000000-0005-0000-0000-00007CA50000}"/>
    <cellStyle name="Normal 6 4 2 2 4 2 2 2" xfId="42738" xr:uid="{00000000-0005-0000-0000-00007DA50000}"/>
    <cellStyle name="Normal 6 4 2 2 4 2 2 3" xfId="42739" xr:uid="{00000000-0005-0000-0000-00007EA50000}"/>
    <cellStyle name="Normal 6 4 2 2 4 2 3" xfId="42740" xr:uid="{00000000-0005-0000-0000-00007FA50000}"/>
    <cellStyle name="Normal 6 4 2 2 4 2 4" xfId="42741" xr:uid="{00000000-0005-0000-0000-000080A50000}"/>
    <cellStyle name="Normal 6 4 2 2 4 3" xfId="42742" xr:uid="{00000000-0005-0000-0000-000081A50000}"/>
    <cellStyle name="Normal 6 4 2 2 4 3 2" xfId="42743" xr:uid="{00000000-0005-0000-0000-000082A50000}"/>
    <cellStyle name="Normal 6 4 2 2 4 3 3" xfId="42744" xr:uid="{00000000-0005-0000-0000-000083A50000}"/>
    <cellStyle name="Normal 6 4 2 2 4 4" xfId="42745" xr:uid="{00000000-0005-0000-0000-000084A50000}"/>
    <cellStyle name="Normal 6 4 2 2 4 5" xfId="42746" xr:uid="{00000000-0005-0000-0000-000085A50000}"/>
    <cellStyle name="Normal 6 4 2 2 5" xfId="42747" xr:uid="{00000000-0005-0000-0000-000086A50000}"/>
    <cellStyle name="Normal 6 4 2 2 5 2" xfId="42748" xr:uid="{00000000-0005-0000-0000-000087A50000}"/>
    <cellStyle name="Normal 6 4 2 2 5 2 2" xfId="42749" xr:uid="{00000000-0005-0000-0000-000088A50000}"/>
    <cellStyle name="Normal 6 4 2 2 5 2 2 2" xfId="42750" xr:uid="{00000000-0005-0000-0000-000089A50000}"/>
    <cellStyle name="Normal 6 4 2 2 5 2 2 3" xfId="42751" xr:uid="{00000000-0005-0000-0000-00008AA50000}"/>
    <cellStyle name="Normal 6 4 2 2 5 2 3" xfId="42752" xr:uid="{00000000-0005-0000-0000-00008BA50000}"/>
    <cellStyle name="Normal 6 4 2 2 5 2 4" xfId="42753" xr:uid="{00000000-0005-0000-0000-00008CA50000}"/>
    <cellStyle name="Normal 6 4 2 2 5 3" xfId="42754" xr:uid="{00000000-0005-0000-0000-00008DA50000}"/>
    <cellStyle name="Normal 6 4 2 2 5 3 2" xfId="42755" xr:uid="{00000000-0005-0000-0000-00008EA50000}"/>
    <cellStyle name="Normal 6 4 2 2 5 3 3" xfId="42756" xr:uid="{00000000-0005-0000-0000-00008FA50000}"/>
    <cellStyle name="Normal 6 4 2 2 5 4" xfId="42757" xr:uid="{00000000-0005-0000-0000-000090A50000}"/>
    <cellStyle name="Normal 6 4 2 2 5 5" xfId="42758" xr:uid="{00000000-0005-0000-0000-000091A50000}"/>
    <cellStyle name="Normal 6 4 2 2 6" xfId="42759" xr:uid="{00000000-0005-0000-0000-000092A50000}"/>
    <cellStyle name="Normal 6 4 2 2 6 2" xfId="42760" xr:uid="{00000000-0005-0000-0000-000093A50000}"/>
    <cellStyle name="Normal 6 4 2 2 6 2 2" xfId="42761" xr:uid="{00000000-0005-0000-0000-000094A50000}"/>
    <cellStyle name="Normal 6 4 2 2 6 2 3" xfId="42762" xr:uid="{00000000-0005-0000-0000-000095A50000}"/>
    <cellStyle name="Normal 6 4 2 2 6 3" xfId="42763" xr:uid="{00000000-0005-0000-0000-000096A50000}"/>
    <cellStyle name="Normal 6 4 2 2 6 4" xfId="42764" xr:uid="{00000000-0005-0000-0000-000097A50000}"/>
    <cellStyle name="Normal 6 4 2 2 7" xfId="42765" xr:uid="{00000000-0005-0000-0000-000098A50000}"/>
    <cellStyle name="Normal 6 4 2 2 7 2" xfId="42766" xr:uid="{00000000-0005-0000-0000-000099A50000}"/>
    <cellStyle name="Normal 6 4 2 2 7 3" xfId="42767" xr:uid="{00000000-0005-0000-0000-00009AA50000}"/>
    <cellStyle name="Normal 6 4 2 2 8" xfId="42768" xr:uid="{00000000-0005-0000-0000-00009BA50000}"/>
    <cellStyle name="Normal 6 4 2 2 9" xfId="42769" xr:uid="{00000000-0005-0000-0000-00009CA50000}"/>
    <cellStyle name="Normal 6 4 2 3" xfId="691" xr:uid="{00000000-0005-0000-0000-00009DA50000}"/>
    <cellStyle name="Normal 6 4 2 3 2" xfId="42770" xr:uid="{00000000-0005-0000-0000-00009EA50000}"/>
    <cellStyle name="Normal 6 4 2 3 2 2" xfId="42771" xr:uid="{00000000-0005-0000-0000-00009FA50000}"/>
    <cellStyle name="Normal 6 4 2 3 2 2 2" xfId="42772" xr:uid="{00000000-0005-0000-0000-0000A0A50000}"/>
    <cellStyle name="Normal 6 4 2 3 2 2 2 2" xfId="42773" xr:uid="{00000000-0005-0000-0000-0000A1A50000}"/>
    <cellStyle name="Normal 6 4 2 3 2 2 2 2 2" xfId="42774" xr:uid="{00000000-0005-0000-0000-0000A2A50000}"/>
    <cellStyle name="Normal 6 4 2 3 2 2 2 2 3" xfId="42775" xr:uid="{00000000-0005-0000-0000-0000A3A50000}"/>
    <cellStyle name="Normal 6 4 2 3 2 2 2 3" xfId="42776" xr:uid="{00000000-0005-0000-0000-0000A4A50000}"/>
    <cellStyle name="Normal 6 4 2 3 2 2 2 4" xfId="42777" xr:uid="{00000000-0005-0000-0000-0000A5A50000}"/>
    <cellStyle name="Normal 6 4 2 3 2 2 3" xfId="42778" xr:uid="{00000000-0005-0000-0000-0000A6A50000}"/>
    <cellStyle name="Normal 6 4 2 3 2 2 3 2" xfId="42779" xr:uid="{00000000-0005-0000-0000-0000A7A50000}"/>
    <cellStyle name="Normal 6 4 2 3 2 2 3 3" xfId="42780" xr:uid="{00000000-0005-0000-0000-0000A8A50000}"/>
    <cellStyle name="Normal 6 4 2 3 2 2 4" xfId="42781" xr:uid="{00000000-0005-0000-0000-0000A9A50000}"/>
    <cellStyle name="Normal 6 4 2 3 2 2 5" xfId="42782" xr:uid="{00000000-0005-0000-0000-0000AAA50000}"/>
    <cellStyle name="Normal 6 4 2 3 2 3" xfId="42783" xr:uid="{00000000-0005-0000-0000-0000ABA50000}"/>
    <cellStyle name="Normal 6 4 2 3 2 3 2" xfId="42784" xr:uid="{00000000-0005-0000-0000-0000ACA50000}"/>
    <cellStyle name="Normal 6 4 2 3 2 3 2 2" xfId="42785" xr:uid="{00000000-0005-0000-0000-0000ADA50000}"/>
    <cellStyle name="Normal 6 4 2 3 2 3 2 3" xfId="42786" xr:uid="{00000000-0005-0000-0000-0000AEA50000}"/>
    <cellStyle name="Normal 6 4 2 3 2 3 3" xfId="42787" xr:uid="{00000000-0005-0000-0000-0000AFA50000}"/>
    <cellStyle name="Normal 6 4 2 3 2 3 4" xfId="42788" xr:uid="{00000000-0005-0000-0000-0000B0A50000}"/>
    <cellStyle name="Normal 6 4 2 3 2 4" xfId="42789" xr:uid="{00000000-0005-0000-0000-0000B1A50000}"/>
    <cellStyle name="Normal 6 4 2 3 2 4 2" xfId="42790" xr:uid="{00000000-0005-0000-0000-0000B2A50000}"/>
    <cellStyle name="Normal 6 4 2 3 2 4 3" xfId="42791" xr:uid="{00000000-0005-0000-0000-0000B3A50000}"/>
    <cellStyle name="Normal 6 4 2 3 2 5" xfId="42792" xr:uid="{00000000-0005-0000-0000-0000B4A50000}"/>
    <cellStyle name="Normal 6 4 2 3 2 6" xfId="42793" xr:uid="{00000000-0005-0000-0000-0000B5A50000}"/>
    <cellStyle name="Normal 6 4 2 3 3" xfId="42794" xr:uid="{00000000-0005-0000-0000-0000B6A50000}"/>
    <cellStyle name="Normal 6 4 2 3 3 2" xfId="42795" xr:uid="{00000000-0005-0000-0000-0000B7A50000}"/>
    <cellStyle name="Normal 6 4 2 3 3 2 2" xfId="42796" xr:uid="{00000000-0005-0000-0000-0000B8A50000}"/>
    <cellStyle name="Normal 6 4 2 3 3 2 2 2" xfId="42797" xr:uid="{00000000-0005-0000-0000-0000B9A50000}"/>
    <cellStyle name="Normal 6 4 2 3 3 2 2 3" xfId="42798" xr:uid="{00000000-0005-0000-0000-0000BAA50000}"/>
    <cellStyle name="Normal 6 4 2 3 3 2 3" xfId="42799" xr:uid="{00000000-0005-0000-0000-0000BBA50000}"/>
    <cellStyle name="Normal 6 4 2 3 3 2 4" xfId="42800" xr:uid="{00000000-0005-0000-0000-0000BCA50000}"/>
    <cellStyle name="Normal 6 4 2 3 3 3" xfId="42801" xr:uid="{00000000-0005-0000-0000-0000BDA50000}"/>
    <cellStyle name="Normal 6 4 2 3 3 3 2" xfId="42802" xr:uid="{00000000-0005-0000-0000-0000BEA50000}"/>
    <cellStyle name="Normal 6 4 2 3 3 3 3" xfId="42803" xr:uid="{00000000-0005-0000-0000-0000BFA50000}"/>
    <cellStyle name="Normal 6 4 2 3 3 4" xfId="42804" xr:uid="{00000000-0005-0000-0000-0000C0A50000}"/>
    <cellStyle name="Normal 6 4 2 3 3 5" xfId="42805" xr:uid="{00000000-0005-0000-0000-0000C1A50000}"/>
    <cellStyle name="Normal 6 4 2 3 4" xfId="42806" xr:uid="{00000000-0005-0000-0000-0000C2A50000}"/>
    <cellStyle name="Normal 6 4 2 3 4 2" xfId="42807" xr:uid="{00000000-0005-0000-0000-0000C3A50000}"/>
    <cellStyle name="Normal 6 4 2 3 4 2 2" xfId="42808" xr:uid="{00000000-0005-0000-0000-0000C4A50000}"/>
    <cellStyle name="Normal 6 4 2 3 4 2 3" xfId="42809" xr:uid="{00000000-0005-0000-0000-0000C5A50000}"/>
    <cellStyle name="Normal 6 4 2 3 4 3" xfId="42810" xr:uid="{00000000-0005-0000-0000-0000C6A50000}"/>
    <cellStyle name="Normal 6 4 2 3 4 4" xfId="42811" xr:uid="{00000000-0005-0000-0000-0000C7A50000}"/>
    <cellStyle name="Normal 6 4 2 3 5" xfId="42812" xr:uid="{00000000-0005-0000-0000-0000C8A50000}"/>
    <cellStyle name="Normal 6 4 2 3 5 2" xfId="42813" xr:uid="{00000000-0005-0000-0000-0000C9A50000}"/>
    <cellStyle name="Normal 6 4 2 3 5 3" xfId="42814" xr:uid="{00000000-0005-0000-0000-0000CAA50000}"/>
    <cellStyle name="Normal 6 4 2 3 6" xfId="42815" xr:uid="{00000000-0005-0000-0000-0000CBA50000}"/>
    <cellStyle name="Normal 6 4 2 3 7" xfId="42816" xr:uid="{00000000-0005-0000-0000-0000CCA50000}"/>
    <cellStyle name="Normal 6 4 2 3 8" xfId="42817" xr:uid="{00000000-0005-0000-0000-0000CDA50000}"/>
    <cellStyle name="Normal 6 4 2 4" xfId="42818" xr:uid="{00000000-0005-0000-0000-0000CEA50000}"/>
    <cellStyle name="Normal 6 4 2 4 2" xfId="42819" xr:uid="{00000000-0005-0000-0000-0000CFA50000}"/>
    <cellStyle name="Normal 6 4 2 4 2 2" xfId="42820" xr:uid="{00000000-0005-0000-0000-0000D0A50000}"/>
    <cellStyle name="Normal 6 4 2 4 2 2 2" xfId="42821" xr:uid="{00000000-0005-0000-0000-0000D1A50000}"/>
    <cellStyle name="Normal 6 4 2 4 2 2 2 2" xfId="42822" xr:uid="{00000000-0005-0000-0000-0000D2A50000}"/>
    <cellStyle name="Normal 6 4 2 4 2 2 2 3" xfId="42823" xr:uid="{00000000-0005-0000-0000-0000D3A50000}"/>
    <cellStyle name="Normal 6 4 2 4 2 2 3" xfId="42824" xr:uid="{00000000-0005-0000-0000-0000D4A50000}"/>
    <cellStyle name="Normal 6 4 2 4 2 2 4" xfId="42825" xr:uid="{00000000-0005-0000-0000-0000D5A50000}"/>
    <cellStyle name="Normal 6 4 2 4 2 3" xfId="42826" xr:uid="{00000000-0005-0000-0000-0000D6A50000}"/>
    <cellStyle name="Normal 6 4 2 4 2 3 2" xfId="42827" xr:uid="{00000000-0005-0000-0000-0000D7A50000}"/>
    <cellStyle name="Normal 6 4 2 4 2 3 3" xfId="42828" xr:uid="{00000000-0005-0000-0000-0000D8A50000}"/>
    <cellStyle name="Normal 6 4 2 4 2 4" xfId="42829" xr:uid="{00000000-0005-0000-0000-0000D9A50000}"/>
    <cellStyle name="Normal 6 4 2 4 2 5" xfId="42830" xr:uid="{00000000-0005-0000-0000-0000DAA50000}"/>
    <cellStyle name="Normal 6 4 2 4 3" xfId="42831" xr:uid="{00000000-0005-0000-0000-0000DBA50000}"/>
    <cellStyle name="Normal 6 4 2 4 3 2" xfId="42832" xr:uid="{00000000-0005-0000-0000-0000DCA50000}"/>
    <cellStyle name="Normal 6 4 2 4 3 2 2" xfId="42833" xr:uid="{00000000-0005-0000-0000-0000DDA50000}"/>
    <cellStyle name="Normal 6 4 2 4 3 2 3" xfId="42834" xr:uid="{00000000-0005-0000-0000-0000DEA50000}"/>
    <cellStyle name="Normal 6 4 2 4 3 3" xfId="42835" xr:uid="{00000000-0005-0000-0000-0000DFA50000}"/>
    <cellStyle name="Normal 6 4 2 4 3 4" xfId="42836" xr:uid="{00000000-0005-0000-0000-0000E0A50000}"/>
    <cellStyle name="Normal 6 4 2 4 4" xfId="42837" xr:uid="{00000000-0005-0000-0000-0000E1A50000}"/>
    <cellStyle name="Normal 6 4 2 4 4 2" xfId="42838" xr:uid="{00000000-0005-0000-0000-0000E2A50000}"/>
    <cellStyle name="Normal 6 4 2 4 4 3" xfId="42839" xr:uid="{00000000-0005-0000-0000-0000E3A50000}"/>
    <cellStyle name="Normal 6 4 2 4 5" xfId="42840" xr:uid="{00000000-0005-0000-0000-0000E4A50000}"/>
    <cellStyle name="Normal 6 4 2 4 6" xfId="42841" xr:uid="{00000000-0005-0000-0000-0000E5A50000}"/>
    <cellStyle name="Normal 6 4 2 5" xfId="42842" xr:uid="{00000000-0005-0000-0000-0000E6A50000}"/>
    <cellStyle name="Normal 6 4 2 5 2" xfId="42843" xr:uid="{00000000-0005-0000-0000-0000E7A50000}"/>
    <cellStyle name="Normal 6 4 2 5 2 2" xfId="42844" xr:uid="{00000000-0005-0000-0000-0000E8A50000}"/>
    <cellStyle name="Normal 6 4 2 5 2 2 2" xfId="42845" xr:uid="{00000000-0005-0000-0000-0000E9A50000}"/>
    <cellStyle name="Normal 6 4 2 5 2 2 3" xfId="42846" xr:uid="{00000000-0005-0000-0000-0000EAA50000}"/>
    <cellStyle name="Normal 6 4 2 5 2 3" xfId="42847" xr:uid="{00000000-0005-0000-0000-0000EBA50000}"/>
    <cellStyle name="Normal 6 4 2 5 2 4" xfId="42848" xr:uid="{00000000-0005-0000-0000-0000ECA50000}"/>
    <cellStyle name="Normal 6 4 2 5 3" xfId="42849" xr:uid="{00000000-0005-0000-0000-0000EDA50000}"/>
    <cellStyle name="Normal 6 4 2 5 3 2" xfId="42850" xr:uid="{00000000-0005-0000-0000-0000EEA50000}"/>
    <cellStyle name="Normal 6 4 2 5 3 3" xfId="42851" xr:uid="{00000000-0005-0000-0000-0000EFA50000}"/>
    <cellStyle name="Normal 6 4 2 5 4" xfId="42852" xr:uid="{00000000-0005-0000-0000-0000F0A50000}"/>
    <cellStyle name="Normal 6 4 2 5 5" xfId="42853" xr:uid="{00000000-0005-0000-0000-0000F1A50000}"/>
    <cellStyle name="Normal 6 4 2 6" xfId="42854" xr:uid="{00000000-0005-0000-0000-0000F2A50000}"/>
    <cellStyle name="Normal 6 4 2 6 2" xfId="42855" xr:uid="{00000000-0005-0000-0000-0000F3A50000}"/>
    <cellStyle name="Normal 6 4 2 6 2 2" xfId="42856" xr:uid="{00000000-0005-0000-0000-0000F4A50000}"/>
    <cellStyle name="Normal 6 4 2 6 2 2 2" xfId="42857" xr:uid="{00000000-0005-0000-0000-0000F5A50000}"/>
    <cellStyle name="Normal 6 4 2 6 2 2 3" xfId="42858" xr:uid="{00000000-0005-0000-0000-0000F6A50000}"/>
    <cellStyle name="Normal 6 4 2 6 2 3" xfId="42859" xr:uid="{00000000-0005-0000-0000-0000F7A50000}"/>
    <cellStyle name="Normal 6 4 2 6 2 4" xfId="42860" xr:uid="{00000000-0005-0000-0000-0000F8A50000}"/>
    <cellStyle name="Normal 6 4 2 6 3" xfId="42861" xr:uid="{00000000-0005-0000-0000-0000F9A50000}"/>
    <cellStyle name="Normal 6 4 2 6 3 2" xfId="42862" xr:uid="{00000000-0005-0000-0000-0000FAA50000}"/>
    <cellStyle name="Normal 6 4 2 6 3 3" xfId="42863" xr:uid="{00000000-0005-0000-0000-0000FBA50000}"/>
    <cellStyle name="Normal 6 4 2 6 4" xfId="42864" xr:uid="{00000000-0005-0000-0000-0000FCA50000}"/>
    <cellStyle name="Normal 6 4 2 6 5" xfId="42865" xr:uid="{00000000-0005-0000-0000-0000FDA50000}"/>
    <cellStyle name="Normal 6 4 2 7" xfId="42866" xr:uid="{00000000-0005-0000-0000-0000FEA50000}"/>
    <cellStyle name="Normal 6 4 2 7 2" xfId="42867" xr:uid="{00000000-0005-0000-0000-0000FFA50000}"/>
    <cellStyle name="Normal 6 4 2 7 2 2" xfId="42868" xr:uid="{00000000-0005-0000-0000-000000A60000}"/>
    <cellStyle name="Normal 6 4 2 7 2 3" xfId="42869" xr:uid="{00000000-0005-0000-0000-000001A60000}"/>
    <cellStyle name="Normal 6 4 2 7 3" xfId="42870" xr:uid="{00000000-0005-0000-0000-000002A60000}"/>
    <cellStyle name="Normal 6 4 2 7 4" xfId="42871" xr:uid="{00000000-0005-0000-0000-000003A60000}"/>
    <cellStyle name="Normal 6 4 2 8" xfId="42872" xr:uid="{00000000-0005-0000-0000-000004A60000}"/>
    <cellStyle name="Normal 6 4 2 8 2" xfId="42873" xr:uid="{00000000-0005-0000-0000-000005A60000}"/>
    <cellStyle name="Normal 6 4 2 8 3" xfId="42874" xr:uid="{00000000-0005-0000-0000-000006A60000}"/>
    <cellStyle name="Normal 6 4 2 9" xfId="42875" xr:uid="{00000000-0005-0000-0000-000007A60000}"/>
    <cellStyle name="Normal 6 4 3" xfId="692" xr:uid="{00000000-0005-0000-0000-000008A60000}"/>
    <cellStyle name="Normal 6 4 3 10" xfId="42876" xr:uid="{00000000-0005-0000-0000-000009A60000}"/>
    <cellStyle name="Normal 6 4 3 11" xfId="42877" xr:uid="{00000000-0005-0000-0000-00000AA60000}"/>
    <cellStyle name="Normal 6 4 3 2" xfId="693" xr:uid="{00000000-0005-0000-0000-00000BA60000}"/>
    <cellStyle name="Normal 6 4 3 2 10" xfId="42878" xr:uid="{00000000-0005-0000-0000-00000CA60000}"/>
    <cellStyle name="Normal 6 4 3 2 2" xfId="42879" xr:uid="{00000000-0005-0000-0000-00000DA60000}"/>
    <cellStyle name="Normal 6 4 3 2 2 2" xfId="42880" xr:uid="{00000000-0005-0000-0000-00000EA60000}"/>
    <cellStyle name="Normal 6 4 3 2 2 2 2" xfId="42881" xr:uid="{00000000-0005-0000-0000-00000FA60000}"/>
    <cellStyle name="Normal 6 4 3 2 2 2 2 2" xfId="42882" xr:uid="{00000000-0005-0000-0000-000010A60000}"/>
    <cellStyle name="Normal 6 4 3 2 2 2 2 2 2" xfId="42883" xr:uid="{00000000-0005-0000-0000-000011A60000}"/>
    <cellStyle name="Normal 6 4 3 2 2 2 2 2 3" xfId="42884" xr:uid="{00000000-0005-0000-0000-000012A60000}"/>
    <cellStyle name="Normal 6 4 3 2 2 2 2 3" xfId="42885" xr:uid="{00000000-0005-0000-0000-000013A60000}"/>
    <cellStyle name="Normal 6 4 3 2 2 2 2 4" xfId="42886" xr:uid="{00000000-0005-0000-0000-000014A60000}"/>
    <cellStyle name="Normal 6 4 3 2 2 2 3" xfId="42887" xr:uid="{00000000-0005-0000-0000-000015A60000}"/>
    <cellStyle name="Normal 6 4 3 2 2 2 3 2" xfId="42888" xr:uid="{00000000-0005-0000-0000-000016A60000}"/>
    <cellStyle name="Normal 6 4 3 2 2 2 3 3" xfId="42889" xr:uid="{00000000-0005-0000-0000-000017A60000}"/>
    <cellStyle name="Normal 6 4 3 2 2 2 4" xfId="42890" xr:uid="{00000000-0005-0000-0000-000018A60000}"/>
    <cellStyle name="Normal 6 4 3 2 2 2 5" xfId="42891" xr:uid="{00000000-0005-0000-0000-000019A60000}"/>
    <cellStyle name="Normal 6 4 3 2 2 3" xfId="42892" xr:uid="{00000000-0005-0000-0000-00001AA60000}"/>
    <cellStyle name="Normal 6 4 3 2 2 3 2" xfId="42893" xr:uid="{00000000-0005-0000-0000-00001BA60000}"/>
    <cellStyle name="Normal 6 4 3 2 2 3 2 2" xfId="42894" xr:uid="{00000000-0005-0000-0000-00001CA60000}"/>
    <cellStyle name="Normal 6 4 3 2 2 3 2 2 2" xfId="42895" xr:uid="{00000000-0005-0000-0000-00001DA60000}"/>
    <cellStyle name="Normal 6 4 3 2 2 3 2 2 3" xfId="42896" xr:uid="{00000000-0005-0000-0000-00001EA60000}"/>
    <cellStyle name="Normal 6 4 3 2 2 3 2 3" xfId="42897" xr:uid="{00000000-0005-0000-0000-00001FA60000}"/>
    <cellStyle name="Normal 6 4 3 2 2 3 2 4" xfId="42898" xr:uid="{00000000-0005-0000-0000-000020A60000}"/>
    <cellStyle name="Normal 6 4 3 2 2 3 3" xfId="42899" xr:uid="{00000000-0005-0000-0000-000021A60000}"/>
    <cellStyle name="Normal 6 4 3 2 2 3 3 2" xfId="42900" xr:uid="{00000000-0005-0000-0000-000022A60000}"/>
    <cellStyle name="Normal 6 4 3 2 2 3 3 3" xfId="42901" xr:uid="{00000000-0005-0000-0000-000023A60000}"/>
    <cellStyle name="Normal 6 4 3 2 2 3 4" xfId="42902" xr:uid="{00000000-0005-0000-0000-000024A60000}"/>
    <cellStyle name="Normal 6 4 3 2 2 3 5" xfId="42903" xr:uid="{00000000-0005-0000-0000-000025A60000}"/>
    <cellStyle name="Normal 6 4 3 2 2 4" xfId="42904" xr:uid="{00000000-0005-0000-0000-000026A60000}"/>
    <cellStyle name="Normal 6 4 3 2 2 4 2" xfId="42905" xr:uid="{00000000-0005-0000-0000-000027A60000}"/>
    <cellStyle name="Normal 6 4 3 2 2 4 2 2" xfId="42906" xr:uid="{00000000-0005-0000-0000-000028A60000}"/>
    <cellStyle name="Normal 6 4 3 2 2 4 2 3" xfId="42907" xr:uid="{00000000-0005-0000-0000-000029A60000}"/>
    <cellStyle name="Normal 6 4 3 2 2 4 3" xfId="42908" xr:uid="{00000000-0005-0000-0000-00002AA60000}"/>
    <cellStyle name="Normal 6 4 3 2 2 4 4" xfId="42909" xr:uid="{00000000-0005-0000-0000-00002BA60000}"/>
    <cellStyle name="Normal 6 4 3 2 2 5" xfId="42910" xr:uid="{00000000-0005-0000-0000-00002CA60000}"/>
    <cellStyle name="Normal 6 4 3 2 2 5 2" xfId="42911" xr:uid="{00000000-0005-0000-0000-00002DA60000}"/>
    <cellStyle name="Normal 6 4 3 2 2 5 3" xfId="42912" xr:uid="{00000000-0005-0000-0000-00002EA60000}"/>
    <cellStyle name="Normal 6 4 3 2 2 6" xfId="42913" xr:uid="{00000000-0005-0000-0000-00002FA60000}"/>
    <cellStyle name="Normal 6 4 3 2 2 7" xfId="42914" xr:uid="{00000000-0005-0000-0000-000030A60000}"/>
    <cellStyle name="Normal 6 4 3 2 3" xfId="42915" xr:uid="{00000000-0005-0000-0000-000031A60000}"/>
    <cellStyle name="Normal 6 4 3 2 3 2" xfId="42916" xr:uid="{00000000-0005-0000-0000-000032A60000}"/>
    <cellStyle name="Normal 6 4 3 2 3 2 2" xfId="42917" xr:uid="{00000000-0005-0000-0000-000033A60000}"/>
    <cellStyle name="Normal 6 4 3 2 3 2 2 2" xfId="42918" xr:uid="{00000000-0005-0000-0000-000034A60000}"/>
    <cellStyle name="Normal 6 4 3 2 3 2 2 3" xfId="42919" xr:uid="{00000000-0005-0000-0000-000035A60000}"/>
    <cellStyle name="Normal 6 4 3 2 3 2 3" xfId="42920" xr:uid="{00000000-0005-0000-0000-000036A60000}"/>
    <cellStyle name="Normal 6 4 3 2 3 2 4" xfId="42921" xr:uid="{00000000-0005-0000-0000-000037A60000}"/>
    <cellStyle name="Normal 6 4 3 2 3 3" xfId="42922" xr:uid="{00000000-0005-0000-0000-000038A60000}"/>
    <cellStyle name="Normal 6 4 3 2 3 3 2" xfId="42923" xr:uid="{00000000-0005-0000-0000-000039A60000}"/>
    <cellStyle name="Normal 6 4 3 2 3 3 3" xfId="42924" xr:uid="{00000000-0005-0000-0000-00003AA60000}"/>
    <cellStyle name="Normal 6 4 3 2 3 4" xfId="42925" xr:uid="{00000000-0005-0000-0000-00003BA60000}"/>
    <cellStyle name="Normal 6 4 3 2 3 5" xfId="42926" xr:uid="{00000000-0005-0000-0000-00003CA60000}"/>
    <cellStyle name="Normal 6 4 3 2 4" xfId="42927" xr:uid="{00000000-0005-0000-0000-00003DA60000}"/>
    <cellStyle name="Normal 6 4 3 2 4 2" xfId="42928" xr:uid="{00000000-0005-0000-0000-00003EA60000}"/>
    <cellStyle name="Normal 6 4 3 2 4 2 2" xfId="42929" xr:uid="{00000000-0005-0000-0000-00003FA60000}"/>
    <cellStyle name="Normal 6 4 3 2 4 2 2 2" xfId="42930" xr:uid="{00000000-0005-0000-0000-000040A60000}"/>
    <cellStyle name="Normal 6 4 3 2 4 2 2 3" xfId="42931" xr:uid="{00000000-0005-0000-0000-000041A60000}"/>
    <cellStyle name="Normal 6 4 3 2 4 2 3" xfId="42932" xr:uid="{00000000-0005-0000-0000-000042A60000}"/>
    <cellStyle name="Normal 6 4 3 2 4 2 4" xfId="42933" xr:uid="{00000000-0005-0000-0000-000043A60000}"/>
    <cellStyle name="Normal 6 4 3 2 4 3" xfId="42934" xr:uid="{00000000-0005-0000-0000-000044A60000}"/>
    <cellStyle name="Normal 6 4 3 2 4 3 2" xfId="42935" xr:uid="{00000000-0005-0000-0000-000045A60000}"/>
    <cellStyle name="Normal 6 4 3 2 4 3 3" xfId="42936" xr:uid="{00000000-0005-0000-0000-000046A60000}"/>
    <cellStyle name="Normal 6 4 3 2 4 4" xfId="42937" xr:uid="{00000000-0005-0000-0000-000047A60000}"/>
    <cellStyle name="Normal 6 4 3 2 4 5" xfId="42938" xr:uid="{00000000-0005-0000-0000-000048A60000}"/>
    <cellStyle name="Normal 6 4 3 2 5" xfId="42939" xr:uid="{00000000-0005-0000-0000-000049A60000}"/>
    <cellStyle name="Normal 6 4 3 2 5 2" xfId="42940" xr:uid="{00000000-0005-0000-0000-00004AA60000}"/>
    <cellStyle name="Normal 6 4 3 2 5 2 2" xfId="42941" xr:uid="{00000000-0005-0000-0000-00004BA60000}"/>
    <cellStyle name="Normal 6 4 3 2 5 2 2 2" xfId="42942" xr:uid="{00000000-0005-0000-0000-00004CA60000}"/>
    <cellStyle name="Normal 6 4 3 2 5 2 2 3" xfId="42943" xr:uid="{00000000-0005-0000-0000-00004DA60000}"/>
    <cellStyle name="Normal 6 4 3 2 5 2 3" xfId="42944" xr:uid="{00000000-0005-0000-0000-00004EA60000}"/>
    <cellStyle name="Normal 6 4 3 2 5 2 4" xfId="42945" xr:uid="{00000000-0005-0000-0000-00004FA60000}"/>
    <cellStyle name="Normal 6 4 3 2 5 3" xfId="42946" xr:uid="{00000000-0005-0000-0000-000050A60000}"/>
    <cellStyle name="Normal 6 4 3 2 5 3 2" xfId="42947" xr:uid="{00000000-0005-0000-0000-000051A60000}"/>
    <cellStyle name="Normal 6 4 3 2 5 3 3" xfId="42948" xr:uid="{00000000-0005-0000-0000-000052A60000}"/>
    <cellStyle name="Normal 6 4 3 2 5 4" xfId="42949" xr:uid="{00000000-0005-0000-0000-000053A60000}"/>
    <cellStyle name="Normal 6 4 3 2 5 5" xfId="42950" xr:uid="{00000000-0005-0000-0000-000054A60000}"/>
    <cellStyle name="Normal 6 4 3 2 6" xfId="42951" xr:uid="{00000000-0005-0000-0000-000055A60000}"/>
    <cellStyle name="Normal 6 4 3 2 6 2" xfId="42952" xr:uid="{00000000-0005-0000-0000-000056A60000}"/>
    <cellStyle name="Normal 6 4 3 2 6 2 2" xfId="42953" xr:uid="{00000000-0005-0000-0000-000057A60000}"/>
    <cellStyle name="Normal 6 4 3 2 6 2 3" xfId="42954" xr:uid="{00000000-0005-0000-0000-000058A60000}"/>
    <cellStyle name="Normal 6 4 3 2 6 3" xfId="42955" xr:uid="{00000000-0005-0000-0000-000059A60000}"/>
    <cellStyle name="Normal 6 4 3 2 6 4" xfId="42956" xr:uid="{00000000-0005-0000-0000-00005AA60000}"/>
    <cellStyle name="Normal 6 4 3 2 7" xfId="42957" xr:uid="{00000000-0005-0000-0000-00005BA60000}"/>
    <cellStyle name="Normal 6 4 3 2 7 2" xfId="42958" xr:uid="{00000000-0005-0000-0000-00005CA60000}"/>
    <cellStyle name="Normal 6 4 3 2 7 3" xfId="42959" xr:uid="{00000000-0005-0000-0000-00005DA60000}"/>
    <cellStyle name="Normal 6 4 3 2 8" xfId="42960" xr:uid="{00000000-0005-0000-0000-00005EA60000}"/>
    <cellStyle name="Normal 6 4 3 2 9" xfId="42961" xr:uid="{00000000-0005-0000-0000-00005FA60000}"/>
    <cellStyle name="Normal 6 4 3 3" xfId="694" xr:uid="{00000000-0005-0000-0000-000060A60000}"/>
    <cellStyle name="Normal 6 4 3 3 2" xfId="42962" xr:uid="{00000000-0005-0000-0000-000061A60000}"/>
    <cellStyle name="Normal 6 4 3 3 2 2" xfId="42963" xr:uid="{00000000-0005-0000-0000-000062A60000}"/>
    <cellStyle name="Normal 6 4 3 3 2 2 2" xfId="42964" xr:uid="{00000000-0005-0000-0000-000063A60000}"/>
    <cellStyle name="Normal 6 4 3 3 2 2 2 2" xfId="42965" xr:uid="{00000000-0005-0000-0000-000064A60000}"/>
    <cellStyle name="Normal 6 4 3 3 2 2 2 2 2" xfId="42966" xr:uid="{00000000-0005-0000-0000-000065A60000}"/>
    <cellStyle name="Normal 6 4 3 3 2 2 2 2 3" xfId="42967" xr:uid="{00000000-0005-0000-0000-000066A60000}"/>
    <cellStyle name="Normal 6 4 3 3 2 2 2 3" xfId="42968" xr:uid="{00000000-0005-0000-0000-000067A60000}"/>
    <cellStyle name="Normal 6 4 3 3 2 2 2 4" xfId="42969" xr:uid="{00000000-0005-0000-0000-000068A60000}"/>
    <cellStyle name="Normal 6 4 3 3 2 2 3" xfId="42970" xr:uid="{00000000-0005-0000-0000-000069A60000}"/>
    <cellStyle name="Normal 6 4 3 3 2 2 3 2" xfId="42971" xr:uid="{00000000-0005-0000-0000-00006AA60000}"/>
    <cellStyle name="Normal 6 4 3 3 2 2 3 3" xfId="42972" xr:uid="{00000000-0005-0000-0000-00006BA60000}"/>
    <cellStyle name="Normal 6 4 3 3 2 2 4" xfId="42973" xr:uid="{00000000-0005-0000-0000-00006CA60000}"/>
    <cellStyle name="Normal 6 4 3 3 2 2 5" xfId="42974" xr:uid="{00000000-0005-0000-0000-00006DA60000}"/>
    <cellStyle name="Normal 6 4 3 3 2 3" xfId="42975" xr:uid="{00000000-0005-0000-0000-00006EA60000}"/>
    <cellStyle name="Normal 6 4 3 3 2 3 2" xfId="42976" xr:uid="{00000000-0005-0000-0000-00006FA60000}"/>
    <cellStyle name="Normal 6 4 3 3 2 3 2 2" xfId="42977" xr:uid="{00000000-0005-0000-0000-000070A60000}"/>
    <cellStyle name="Normal 6 4 3 3 2 3 2 3" xfId="42978" xr:uid="{00000000-0005-0000-0000-000071A60000}"/>
    <cellStyle name="Normal 6 4 3 3 2 3 3" xfId="42979" xr:uid="{00000000-0005-0000-0000-000072A60000}"/>
    <cellStyle name="Normal 6 4 3 3 2 3 4" xfId="42980" xr:uid="{00000000-0005-0000-0000-000073A60000}"/>
    <cellStyle name="Normal 6 4 3 3 2 4" xfId="42981" xr:uid="{00000000-0005-0000-0000-000074A60000}"/>
    <cellStyle name="Normal 6 4 3 3 2 4 2" xfId="42982" xr:uid="{00000000-0005-0000-0000-000075A60000}"/>
    <cellStyle name="Normal 6 4 3 3 2 4 3" xfId="42983" xr:uid="{00000000-0005-0000-0000-000076A60000}"/>
    <cellStyle name="Normal 6 4 3 3 2 5" xfId="42984" xr:uid="{00000000-0005-0000-0000-000077A60000}"/>
    <cellStyle name="Normal 6 4 3 3 2 6" xfId="42985" xr:uid="{00000000-0005-0000-0000-000078A60000}"/>
    <cellStyle name="Normal 6 4 3 3 3" xfId="42986" xr:uid="{00000000-0005-0000-0000-000079A60000}"/>
    <cellStyle name="Normal 6 4 3 3 3 2" xfId="42987" xr:uid="{00000000-0005-0000-0000-00007AA60000}"/>
    <cellStyle name="Normal 6 4 3 3 3 2 2" xfId="42988" xr:uid="{00000000-0005-0000-0000-00007BA60000}"/>
    <cellStyle name="Normal 6 4 3 3 3 2 2 2" xfId="42989" xr:uid="{00000000-0005-0000-0000-00007CA60000}"/>
    <cellStyle name="Normal 6 4 3 3 3 2 2 3" xfId="42990" xr:uid="{00000000-0005-0000-0000-00007DA60000}"/>
    <cellStyle name="Normal 6 4 3 3 3 2 3" xfId="42991" xr:uid="{00000000-0005-0000-0000-00007EA60000}"/>
    <cellStyle name="Normal 6 4 3 3 3 2 4" xfId="42992" xr:uid="{00000000-0005-0000-0000-00007FA60000}"/>
    <cellStyle name="Normal 6 4 3 3 3 3" xfId="42993" xr:uid="{00000000-0005-0000-0000-000080A60000}"/>
    <cellStyle name="Normal 6 4 3 3 3 3 2" xfId="42994" xr:uid="{00000000-0005-0000-0000-000081A60000}"/>
    <cellStyle name="Normal 6 4 3 3 3 3 3" xfId="42995" xr:uid="{00000000-0005-0000-0000-000082A60000}"/>
    <cellStyle name="Normal 6 4 3 3 3 4" xfId="42996" xr:uid="{00000000-0005-0000-0000-000083A60000}"/>
    <cellStyle name="Normal 6 4 3 3 3 5" xfId="42997" xr:uid="{00000000-0005-0000-0000-000084A60000}"/>
    <cellStyle name="Normal 6 4 3 3 4" xfId="42998" xr:uid="{00000000-0005-0000-0000-000085A60000}"/>
    <cellStyle name="Normal 6 4 3 3 4 2" xfId="42999" xr:uid="{00000000-0005-0000-0000-000086A60000}"/>
    <cellStyle name="Normal 6 4 3 3 4 2 2" xfId="43000" xr:uid="{00000000-0005-0000-0000-000087A60000}"/>
    <cellStyle name="Normal 6 4 3 3 4 2 3" xfId="43001" xr:uid="{00000000-0005-0000-0000-000088A60000}"/>
    <cellStyle name="Normal 6 4 3 3 4 3" xfId="43002" xr:uid="{00000000-0005-0000-0000-000089A60000}"/>
    <cellStyle name="Normal 6 4 3 3 4 4" xfId="43003" xr:uid="{00000000-0005-0000-0000-00008AA60000}"/>
    <cellStyle name="Normal 6 4 3 3 5" xfId="43004" xr:uid="{00000000-0005-0000-0000-00008BA60000}"/>
    <cellStyle name="Normal 6 4 3 3 5 2" xfId="43005" xr:uid="{00000000-0005-0000-0000-00008CA60000}"/>
    <cellStyle name="Normal 6 4 3 3 5 3" xfId="43006" xr:uid="{00000000-0005-0000-0000-00008DA60000}"/>
    <cellStyle name="Normal 6 4 3 3 6" xfId="43007" xr:uid="{00000000-0005-0000-0000-00008EA60000}"/>
    <cellStyle name="Normal 6 4 3 3 7" xfId="43008" xr:uid="{00000000-0005-0000-0000-00008FA60000}"/>
    <cellStyle name="Normal 6 4 3 3 8" xfId="43009" xr:uid="{00000000-0005-0000-0000-000090A60000}"/>
    <cellStyle name="Normal 6 4 3 4" xfId="43010" xr:uid="{00000000-0005-0000-0000-000091A60000}"/>
    <cellStyle name="Normal 6 4 3 4 2" xfId="43011" xr:uid="{00000000-0005-0000-0000-000092A60000}"/>
    <cellStyle name="Normal 6 4 3 4 2 2" xfId="43012" xr:uid="{00000000-0005-0000-0000-000093A60000}"/>
    <cellStyle name="Normal 6 4 3 4 2 2 2" xfId="43013" xr:uid="{00000000-0005-0000-0000-000094A60000}"/>
    <cellStyle name="Normal 6 4 3 4 2 2 2 2" xfId="43014" xr:uid="{00000000-0005-0000-0000-000095A60000}"/>
    <cellStyle name="Normal 6 4 3 4 2 2 2 3" xfId="43015" xr:uid="{00000000-0005-0000-0000-000096A60000}"/>
    <cellStyle name="Normal 6 4 3 4 2 2 3" xfId="43016" xr:uid="{00000000-0005-0000-0000-000097A60000}"/>
    <cellStyle name="Normal 6 4 3 4 2 2 4" xfId="43017" xr:uid="{00000000-0005-0000-0000-000098A60000}"/>
    <cellStyle name="Normal 6 4 3 4 2 3" xfId="43018" xr:uid="{00000000-0005-0000-0000-000099A60000}"/>
    <cellStyle name="Normal 6 4 3 4 2 3 2" xfId="43019" xr:uid="{00000000-0005-0000-0000-00009AA60000}"/>
    <cellStyle name="Normal 6 4 3 4 2 3 3" xfId="43020" xr:uid="{00000000-0005-0000-0000-00009BA60000}"/>
    <cellStyle name="Normal 6 4 3 4 2 4" xfId="43021" xr:uid="{00000000-0005-0000-0000-00009CA60000}"/>
    <cellStyle name="Normal 6 4 3 4 2 5" xfId="43022" xr:uid="{00000000-0005-0000-0000-00009DA60000}"/>
    <cellStyle name="Normal 6 4 3 4 3" xfId="43023" xr:uid="{00000000-0005-0000-0000-00009EA60000}"/>
    <cellStyle name="Normal 6 4 3 4 3 2" xfId="43024" xr:uid="{00000000-0005-0000-0000-00009FA60000}"/>
    <cellStyle name="Normal 6 4 3 4 3 2 2" xfId="43025" xr:uid="{00000000-0005-0000-0000-0000A0A60000}"/>
    <cellStyle name="Normal 6 4 3 4 3 2 3" xfId="43026" xr:uid="{00000000-0005-0000-0000-0000A1A60000}"/>
    <cellStyle name="Normal 6 4 3 4 3 3" xfId="43027" xr:uid="{00000000-0005-0000-0000-0000A2A60000}"/>
    <cellStyle name="Normal 6 4 3 4 3 4" xfId="43028" xr:uid="{00000000-0005-0000-0000-0000A3A60000}"/>
    <cellStyle name="Normal 6 4 3 4 4" xfId="43029" xr:uid="{00000000-0005-0000-0000-0000A4A60000}"/>
    <cellStyle name="Normal 6 4 3 4 4 2" xfId="43030" xr:uid="{00000000-0005-0000-0000-0000A5A60000}"/>
    <cellStyle name="Normal 6 4 3 4 4 3" xfId="43031" xr:uid="{00000000-0005-0000-0000-0000A6A60000}"/>
    <cellStyle name="Normal 6 4 3 4 5" xfId="43032" xr:uid="{00000000-0005-0000-0000-0000A7A60000}"/>
    <cellStyle name="Normal 6 4 3 4 6" xfId="43033" xr:uid="{00000000-0005-0000-0000-0000A8A60000}"/>
    <cellStyle name="Normal 6 4 3 5" xfId="43034" xr:uid="{00000000-0005-0000-0000-0000A9A60000}"/>
    <cellStyle name="Normal 6 4 3 5 2" xfId="43035" xr:uid="{00000000-0005-0000-0000-0000AAA60000}"/>
    <cellStyle name="Normal 6 4 3 5 2 2" xfId="43036" xr:uid="{00000000-0005-0000-0000-0000ABA60000}"/>
    <cellStyle name="Normal 6 4 3 5 2 2 2" xfId="43037" xr:uid="{00000000-0005-0000-0000-0000ACA60000}"/>
    <cellStyle name="Normal 6 4 3 5 2 2 3" xfId="43038" xr:uid="{00000000-0005-0000-0000-0000ADA60000}"/>
    <cellStyle name="Normal 6 4 3 5 2 3" xfId="43039" xr:uid="{00000000-0005-0000-0000-0000AEA60000}"/>
    <cellStyle name="Normal 6 4 3 5 2 4" xfId="43040" xr:uid="{00000000-0005-0000-0000-0000AFA60000}"/>
    <cellStyle name="Normal 6 4 3 5 3" xfId="43041" xr:uid="{00000000-0005-0000-0000-0000B0A60000}"/>
    <cellStyle name="Normal 6 4 3 5 3 2" xfId="43042" xr:uid="{00000000-0005-0000-0000-0000B1A60000}"/>
    <cellStyle name="Normal 6 4 3 5 3 3" xfId="43043" xr:uid="{00000000-0005-0000-0000-0000B2A60000}"/>
    <cellStyle name="Normal 6 4 3 5 4" xfId="43044" xr:uid="{00000000-0005-0000-0000-0000B3A60000}"/>
    <cellStyle name="Normal 6 4 3 5 5" xfId="43045" xr:uid="{00000000-0005-0000-0000-0000B4A60000}"/>
    <cellStyle name="Normal 6 4 3 6" xfId="43046" xr:uid="{00000000-0005-0000-0000-0000B5A60000}"/>
    <cellStyle name="Normal 6 4 3 6 2" xfId="43047" xr:uid="{00000000-0005-0000-0000-0000B6A60000}"/>
    <cellStyle name="Normal 6 4 3 6 2 2" xfId="43048" xr:uid="{00000000-0005-0000-0000-0000B7A60000}"/>
    <cellStyle name="Normal 6 4 3 6 2 2 2" xfId="43049" xr:uid="{00000000-0005-0000-0000-0000B8A60000}"/>
    <cellStyle name="Normal 6 4 3 6 2 2 3" xfId="43050" xr:uid="{00000000-0005-0000-0000-0000B9A60000}"/>
    <cellStyle name="Normal 6 4 3 6 2 3" xfId="43051" xr:uid="{00000000-0005-0000-0000-0000BAA60000}"/>
    <cellStyle name="Normal 6 4 3 6 2 4" xfId="43052" xr:uid="{00000000-0005-0000-0000-0000BBA60000}"/>
    <cellStyle name="Normal 6 4 3 6 3" xfId="43053" xr:uid="{00000000-0005-0000-0000-0000BCA60000}"/>
    <cellStyle name="Normal 6 4 3 6 3 2" xfId="43054" xr:uid="{00000000-0005-0000-0000-0000BDA60000}"/>
    <cellStyle name="Normal 6 4 3 6 3 3" xfId="43055" xr:uid="{00000000-0005-0000-0000-0000BEA60000}"/>
    <cellStyle name="Normal 6 4 3 6 4" xfId="43056" xr:uid="{00000000-0005-0000-0000-0000BFA60000}"/>
    <cellStyle name="Normal 6 4 3 6 5" xfId="43057" xr:uid="{00000000-0005-0000-0000-0000C0A60000}"/>
    <cellStyle name="Normal 6 4 3 7" xfId="43058" xr:uid="{00000000-0005-0000-0000-0000C1A60000}"/>
    <cellStyle name="Normal 6 4 3 7 2" xfId="43059" xr:uid="{00000000-0005-0000-0000-0000C2A60000}"/>
    <cellStyle name="Normal 6 4 3 7 2 2" xfId="43060" xr:uid="{00000000-0005-0000-0000-0000C3A60000}"/>
    <cellStyle name="Normal 6 4 3 7 2 3" xfId="43061" xr:uid="{00000000-0005-0000-0000-0000C4A60000}"/>
    <cellStyle name="Normal 6 4 3 7 3" xfId="43062" xr:uid="{00000000-0005-0000-0000-0000C5A60000}"/>
    <cellStyle name="Normal 6 4 3 7 4" xfId="43063" xr:uid="{00000000-0005-0000-0000-0000C6A60000}"/>
    <cellStyle name="Normal 6 4 3 8" xfId="43064" xr:uid="{00000000-0005-0000-0000-0000C7A60000}"/>
    <cellStyle name="Normal 6 4 3 8 2" xfId="43065" xr:uid="{00000000-0005-0000-0000-0000C8A60000}"/>
    <cellStyle name="Normal 6 4 3 8 3" xfId="43066" xr:uid="{00000000-0005-0000-0000-0000C9A60000}"/>
    <cellStyle name="Normal 6 4 3 9" xfId="43067" xr:uid="{00000000-0005-0000-0000-0000CAA60000}"/>
    <cellStyle name="Normal 6 4 4" xfId="695" xr:uid="{00000000-0005-0000-0000-0000CBA60000}"/>
    <cellStyle name="Normal 6 4 4 10" xfId="43068" xr:uid="{00000000-0005-0000-0000-0000CCA60000}"/>
    <cellStyle name="Normal 6 4 4 2" xfId="43069" xr:uid="{00000000-0005-0000-0000-0000CDA60000}"/>
    <cellStyle name="Normal 6 4 4 2 2" xfId="43070" xr:uid="{00000000-0005-0000-0000-0000CEA60000}"/>
    <cellStyle name="Normal 6 4 4 2 2 2" xfId="43071" xr:uid="{00000000-0005-0000-0000-0000CFA60000}"/>
    <cellStyle name="Normal 6 4 4 2 2 2 2" xfId="43072" xr:uid="{00000000-0005-0000-0000-0000D0A60000}"/>
    <cellStyle name="Normal 6 4 4 2 2 2 2 2" xfId="43073" xr:uid="{00000000-0005-0000-0000-0000D1A60000}"/>
    <cellStyle name="Normal 6 4 4 2 2 2 2 2 2" xfId="43074" xr:uid="{00000000-0005-0000-0000-0000D2A60000}"/>
    <cellStyle name="Normal 6 4 4 2 2 2 2 2 3" xfId="43075" xr:uid="{00000000-0005-0000-0000-0000D3A60000}"/>
    <cellStyle name="Normal 6 4 4 2 2 2 2 3" xfId="43076" xr:uid="{00000000-0005-0000-0000-0000D4A60000}"/>
    <cellStyle name="Normal 6 4 4 2 2 2 2 4" xfId="43077" xr:uid="{00000000-0005-0000-0000-0000D5A60000}"/>
    <cellStyle name="Normal 6 4 4 2 2 2 3" xfId="43078" xr:uid="{00000000-0005-0000-0000-0000D6A60000}"/>
    <cellStyle name="Normal 6 4 4 2 2 2 3 2" xfId="43079" xr:uid="{00000000-0005-0000-0000-0000D7A60000}"/>
    <cellStyle name="Normal 6 4 4 2 2 2 3 3" xfId="43080" xr:uid="{00000000-0005-0000-0000-0000D8A60000}"/>
    <cellStyle name="Normal 6 4 4 2 2 2 4" xfId="43081" xr:uid="{00000000-0005-0000-0000-0000D9A60000}"/>
    <cellStyle name="Normal 6 4 4 2 2 2 5" xfId="43082" xr:uid="{00000000-0005-0000-0000-0000DAA60000}"/>
    <cellStyle name="Normal 6 4 4 2 2 3" xfId="43083" xr:uid="{00000000-0005-0000-0000-0000DBA60000}"/>
    <cellStyle name="Normal 6 4 4 2 2 3 2" xfId="43084" xr:uid="{00000000-0005-0000-0000-0000DCA60000}"/>
    <cellStyle name="Normal 6 4 4 2 2 3 2 2" xfId="43085" xr:uid="{00000000-0005-0000-0000-0000DDA60000}"/>
    <cellStyle name="Normal 6 4 4 2 2 3 2 3" xfId="43086" xr:uid="{00000000-0005-0000-0000-0000DEA60000}"/>
    <cellStyle name="Normal 6 4 4 2 2 3 3" xfId="43087" xr:uid="{00000000-0005-0000-0000-0000DFA60000}"/>
    <cellStyle name="Normal 6 4 4 2 2 3 4" xfId="43088" xr:uid="{00000000-0005-0000-0000-0000E0A60000}"/>
    <cellStyle name="Normal 6 4 4 2 2 4" xfId="43089" xr:uid="{00000000-0005-0000-0000-0000E1A60000}"/>
    <cellStyle name="Normal 6 4 4 2 2 4 2" xfId="43090" xr:uid="{00000000-0005-0000-0000-0000E2A60000}"/>
    <cellStyle name="Normal 6 4 4 2 2 4 3" xfId="43091" xr:uid="{00000000-0005-0000-0000-0000E3A60000}"/>
    <cellStyle name="Normal 6 4 4 2 2 5" xfId="43092" xr:uid="{00000000-0005-0000-0000-0000E4A60000}"/>
    <cellStyle name="Normal 6 4 4 2 2 6" xfId="43093" xr:uid="{00000000-0005-0000-0000-0000E5A60000}"/>
    <cellStyle name="Normal 6 4 4 2 3" xfId="43094" xr:uid="{00000000-0005-0000-0000-0000E6A60000}"/>
    <cellStyle name="Normal 6 4 4 2 3 2" xfId="43095" xr:uid="{00000000-0005-0000-0000-0000E7A60000}"/>
    <cellStyle name="Normal 6 4 4 2 3 2 2" xfId="43096" xr:uid="{00000000-0005-0000-0000-0000E8A60000}"/>
    <cellStyle name="Normal 6 4 4 2 3 2 2 2" xfId="43097" xr:uid="{00000000-0005-0000-0000-0000E9A60000}"/>
    <cellStyle name="Normal 6 4 4 2 3 2 2 3" xfId="43098" xr:uid="{00000000-0005-0000-0000-0000EAA60000}"/>
    <cellStyle name="Normal 6 4 4 2 3 2 3" xfId="43099" xr:uid="{00000000-0005-0000-0000-0000EBA60000}"/>
    <cellStyle name="Normal 6 4 4 2 3 2 4" xfId="43100" xr:uid="{00000000-0005-0000-0000-0000ECA60000}"/>
    <cellStyle name="Normal 6 4 4 2 3 3" xfId="43101" xr:uid="{00000000-0005-0000-0000-0000EDA60000}"/>
    <cellStyle name="Normal 6 4 4 2 3 3 2" xfId="43102" xr:uid="{00000000-0005-0000-0000-0000EEA60000}"/>
    <cellStyle name="Normal 6 4 4 2 3 3 3" xfId="43103" xr:uid="{00000000-0005-0000-0000-0000EFA60000}"/>
    <cellStyle name="Normal 6 4 4 2 3 4" xfId="43104" xr:uid="{00000000-0005-0000-0000-0000F0A60000}"/>
    <cellStyle name="Normal 6 4 4 2 3 5" xfId="43105" xr:uid="{00000000-0005-0000-0000-0000F1A60000}"/>
    <cellStyle name="Normal 6 4 4 2 4" xfId="43106" xr:uid="{00000000-0005-0000-0000-0000F2A60000}"/>
    <cellStyle name="Normal 6 4 4 2 4 2" xfId="43107" xr:uid="{00000000-0005-0000-0000-0000F3A60000}"/>
    <cellStyle name="Normal 6 4 4 2 4 2 2" xfId="43108" xr:uid="{00000000-0005-0000-0000-0000F4A60000}"/>
    <cellStyle name="Normal 6 4 4 2 4 2 3" xfId="43109" xr:uid="{00000000-0005-0000-0000-0000F5A60000}"/>
    <cellStyle name="Normal 6 4 4 2 4 3" xfId="43110" xr:uid="{00000000-0005-0000-0000-0000F6A60000}"/>
    <cellStyle name="Normal 6 4 4 2 4 4" xfId="43111" xr:uid="{00000000-0005-0000-0000-0000F7A60000}"/>
    <cellStyle name="Normal 6 4 4 2 5" xfId="43112" xr:uid="{00000000-0005-0000-0000-0000F8A60000}"/>
    <cellStyle name="Normal 6 4 4 2 5 2" xfId="43113" xr:uid="{00000000-0005-0000-0000-0000F9A60000}"/>
    <cellStyle name="Normal 6 4 4 2 5 3" xfId="43114" xr:uid="{00000000-0005-0000-0000-0000FAA60000}"/>
    <cellStyle name="Normal 6 4 4 2 6" xfId="43115" xr:uid="{00000000-0005-0000-0000-0000FBA60000}"/>
    <cellStyle name="Normal 6 4 4 2 7" xfId="43116" xr:uid="{00000000-0005-0000-0000-0000FCA60000}"/>
    <cellStyle name="Normal 6 4 4 3" xfId="43117" xr:uid="{00000000-0005-0000-0000-0000FDA60000}"/>
    <cellStyle name="Normal 6 4 4 3 2" xfId="43118" xr:uid="{00000000-0005-0000-0000-0000FEA60000}"/>
    <cellStyle name="Normal 6 4 4 3 2 2" xfId="43119" xr:uid="{00000000-0005-0000-0000-0000FFA60000}"/>
    <cellStyle name="Normal 6 4 4 3 2 2 2" xfId="43120" xr:uid="{00000000-0005-0000-0000-000000A70000}"/>
    <cellStyle name="Normal 6 4 4 3 2 2 2 2" xfId="43121" xr:uid="{00000000-0005-0000-0000-000001A70000}"/>
    <cellStyle name="Normal 6 4 4 3 2 2 2 3" xfId="43122" xr:uid="{00000000-0005-0000-0000-000002A70000}"/>
    <cellStyle name="Normal 6 4 4 3 2 2 3" xfId="43123" xr:uid="{00000000-0005-0000-0000-000003A70000}"/>
    <cellStyle name="Normal 6 4 4 3 2 2 4" xfId="43124" xr:uid="{00000000-0005-0000-0000-000004A70000}"/>
    <cellStyle name="Normal 6 4 4 3 2 3" xfId="43125" xr:uid="{00000000-0005-0000-0000-000005A70000}"/>
    <cellStyle name="Normal 6 4 4 3 2 3 2" xfId="43126" xr:uid="{00000000-0005-0000-0000-000006A70000}"/>
    <cellStyle name="Normal 6 4 4 3 2 3 3" xfId="43127" xr:uid="{00000000-0005-0000-0000-000007A70000}"/>
    <cellStyle name="Normal 6 4 4 3 2 4" xfId="43128" xr:uid="{00000000-0005-0000-0000-000008A70000}"/>
    <cellStyle name="Normal 6 4 4 3 2 5" xfId="43129" xr:uid="{00000000-0005-0000-0000-000009A70000}"/>
    <cellStyle name="Normal 6 4 4 3 3" xfId="43130" xr:uid="{00000000-0005-0000-0000-00000AA70000}"/>
    <cellStyle name="Normal 6 4 4 3 3 2" xfId="43131" xr:uid="{00000000-0005-0000-0000-00000BA70000}"/>
    <cellStyle name="Normal 6 4 4 3 3 2 2" xfId="43132" xr:uid="{00000000-0005-0000-0000-00000CA70000}"/>
    <cellStyle name="Normal 6 4 4 3 3 2 2 2" xfId="43133" xr:uid="{00000000-0005-0000-0000-00000DA70000}"/>
    <cellStyle name="Normal 6 4 4 3 3 2 2 3" xfId="43134" xr:uid="{00000000-0005-0000-0000-00000EA70000}"/>
    <cellStyle name="Normal 6 4 4 3 3 2 3" xfId="43135" xr:uid="{00000000-0005-0000-0000-00000FA70000}"/>
    <cellStyle name="Normal 6 4 4 3 3 2 4" xfId="43136" xr:uid="{00000000-0005-0000-0000-000010A70000}"/>
    <cellStyle name="Normal 6 4 4 3 3 3" xfId="43137" xr:uid="{00000000-0005-0000-0000-000011A70000}"/>
    <cellStyle name="Normal 6 4 4 3 3 3 2" xfId="43138" xr:uid="{00000000-0005-0000-0000-000012A70000}"/>
    <cellStyle name="Normal 6 4 4 3 3 3 3" xfId="43139" xr:uid="{00000000-0005-0000-0000-000013A70000}"/>
    <cellStyle name="Normal 6 4 4 3 3 4" xfId="43140" xr:uid="{00000000-0005-0000-0000-000014A70000}"/>
    <cellStyle name="Normal 6 4 4 3 3 5" xfId="43141" xr:uid="{00000000-0005-0000-0000-000015A70000}"/>
    <cellStyle name="Normal 6 4 4 3 4" xfId="43142" xr:uid="{00000000-0005-0000-0000-000016A70000}"/>
    <cellStyle name="Normal 6 4 4 3 4 2" xfId="43143" xr:uid="{00000000-0005-0000-0000-000017A70000}"/>
    <cellStyle name="Normal 6 4 4 3 4 2 2" xfId="43144" xr:uid="{00000000-0005-0000-0000-000018A70000}"/>
    <cellStyle name="Normal 6 4 4 3 4 2 3" xfId="43145" xr:uid="{00000000-0005-0000-0000-000019A70000}"/>
    <cellStyle name="Normal 6 4 4 3 4 3" xfId="43146" xr:uid="{00000000-0005-0000-0000-00001AA70000}"/>
    <cellStyle name="Normal 6 4 4 3 4 4" xfId="43147" xr:uid="{00000000-0005-0000-0000-00001BA70000}"/>
    <cellStyle name="Normal 6 4 4 3 5" xfId="43148" xr:uid="{00000000-0005-0000-0000-00001CA70000}"/>
    <cellStyle name="Normal 6 4 4 3 5 2" xfId="43149" xr:uid="{00000000-0005-0000-0000-00001DA70000}"/>
    <cellStyle name="Normal 6 4 4 3 5 3" xfId="43150" xr:uid="{00000000-0005-0000-0000-00001EA70000}"/>
    <cellStyle name="Normal 6 4 4 3 6" xfId="43151" xr:uid="{00000000-0005-0000-0000-00001FA70000}"/>
    <cellStyle name="Normal 6 4 4 3 7" xfId="43152" xr:uid="{00000000-0005-0000-0000-000020A70000}"/>
    <cellStyle name="Normal 6 4 4 4" xfId="43153" xr:uid="{00000000-0005-0000-0000-000021A70000}"/>
    <cellStyle name="Normal 6 4 4 4 2" xfId="43154" xr:uid="{00000000-0005-0000-0000-000022A70000}"/>
    <cellStyle name="Normal 6 4 4 4 2 2" xfId="43155" xr:uid="{00000000-0005-0000-0000-000023A70000}"/>
    <cellStyle name="Normal 6 4 4 4 2 2 2" xfId="43156" xr:uid="{00000000-0005-0000-0000-000024A70000}"/>
    <cellStyle name="Normal 6 4 4 4 2 2 2 2" xfId="43157" xr:uid="{00000000-0005-0000-0000-000025A70000}"/>
    <cellStyle name="Normal 6 4 4 4 2 2 2 3" xfId="43158" xr:uid="{00000000-0005-0000-0000-000026A70000}"/>
    <cellStyle name="Normal 6 4 4 4 2 2 3" xfId="43159" xr:uid="{00000000-0005-0000-0000-000027A70000}"/>
    <cellStyle name="Normal 6 4 4 4 2 2 4" xfId="43160" xr:uid="{00000000-0005-0000-0000-000028A70000}"/>
    <cellStyle name="Normal 6 4 4 4 2 3" xfId="43161" xr:uid="{00000000-0005-0000-0000-000029A70000}"/>
    <cellStyle name="Normal 6 4 4 4 2 3 2" xfId="43162" xr:uid="{00000000-0005-0000-0000-00002AA70000}"/>
    <cellStyle name="Normal 6 4 4 4 2 3 3" xfId="43163" xr:uid="{00000000-0005-0000-0000-00002BA70000}"/>
    <cellStyle name="Normal 6 4 4 4 2 4" xfId="43164" xr:uid="{00000000-0005-0000-0000-00002CA70000}"/>
    <cellStyle name="Normal 6 4 4 4 2 5" xfId="43165" xr:uid="{00000000-0005-0000-0000-00002DA70000}"/>
    <cellStyle name="Normal 6 4 4 4 3" xfId="43166" xr:uid="{00000000-0005-0000-0000-00002EA70000}"/>
    <cellStyle name="Normal 6 4 4 4 3 2" xfId="43167" xr:uid="{00000000-0005-0000-0000-00002FA70000}"/>
    <cellStyle name="Normal 6 4 4 4 3 2 2" xfId="43168" xr:uid="{00000000-0005-0000-0000-000030A70000}"/>
    <cellStyle name="Normal 6 4 4 4 3 2 3" xfId="43169" xr:uid="{00000000-0005-0000-0000-000031A70000}"/>
    <cellStyle name="Normal 6 4 4 4 3 3" xfId="43170" xr:uid="{00000000-0005-0000-0000-000032A70000}"/>
    <cellStyle name="Normal 6 4 4 4 3 4" xfId="43171" xr:uid="{00000000-0005-0000-0000-000033A70000}"/>
    <cellStyle name="Normal 6 4 4 4 4" xfId="43172" xr:uid="{00000000-0005-0000-0000-000034A70000}"/>
    <cellStyle name="Normal 6 4 4 4 4 2" xfId="43173" xr:uid="{00000000-0005-0000-0000-000035A70000}"/>
    <cellStyle name="Normal 6 4 4 4 4 3" xfId="43174" xr:uid="{00000000-0005-0000-0000-000036A70000}"/>
    <cellStyle name="Normal 6 4 4 4 5" xfId="43175" xr:uid="{00000000-0005-0000-0000-000037A70000}"/>
    <cellStyle name="Normal 6 4 4 4 6" xfId="43176" xr:uid="{00000000-0005-0000-0000-000038A70000}"/>
    <cellStyle name="Normal 6 4 4 5" xfId="43177" xr:uid="{00000000-0005-0000-0000-000039A70000}"/>
    <cellStyle name="Normal 6 4 4 5 2" xfId="43178" xr:uid="{00000000-0005-0000-0000-00003AA70000}"/>
    <cellStyle name="Normal 6 4 4 5 2 2" xfId="43179" xr:uid="{00000000-0005-0000-0000-00003BA70000}"/>
    <cellStyle name="Normal 6 4 4 5 2 2 2" xfId="43180" xr:uid="{00000000-0005-0000-0000-00003CA70000}"/>
    <cellStyle name="Normal 6 4 4 5 2 2 3" xfId="43181" xr:uid="{00000000-0005-0000-0000-00003DA70000}"/>
    <cellStyle name="Normal 6 4 4 5 2 3" xfId="43182" xr:uid="{00000000-0005-0000-0000-00003EA70000}"/>
    <cellStyle name="Normal 6 4 4 5 2 4" xfId="43183" xr:uid="{00000000-0005-0000-0000-00003FA70000}"/>
    <cellStyle name="Normal 6 4 4 5 3" xfId="43184" xr:uid="{00000000-0005-0000-0000-000040A70000}"/>
    <cellStyle name="Normal 6 4 4 5 3 2" xfId="43185" xr:uid="{00000000-0005-0000-0000-000041A70000}"/>
    <cellStyle name="Normal 6 4 4 5 3 3" xfId="43186" xr:uid="{00000000-0005-0000-0000-000042A70000}"/>
    <cellStyle name="Normal 6 4 4 5 4" xfId="43187" xr:uid="{00000000-0005-0000-0000-000043A70000}"/>
    <cellStyle name="Normal 6 4 4 5 5" xfId="43188" xr:uid="{00000000-0005-0000-0000-000044A70000}"/>
    <cellStyle name="Normal 6 4 4 6" xfId="43189" xr:uid="{00000000-0005-0000-0000-000045A70000}"/>
    <cellStyle name="Normal 6 4 4 6 2" xfId="43190" xr:uid="{00000000-0005-0000-0000-000046A70000}"/>
    <cellStyle name="Normal 6 4 4 6 2 2" xfId="43191" xr:uid="{00000000-0005-0000-0000-000047A70000}"/>
    <cellStyle name="Normal 6 4 4 6 2 3" xfId="43192" xr:uid="{00000000-0005-0000-0000-000048A70000}"/>
    <cellStyle name="Normal 6 4 4 6 3" xfId="43193" xr:uid="{00000000-0005-0000-0000-000049A70000}"/>
    <cellStyle name="Normal 6 4 4 6 4" xfId="43194" xr:uid="{00000000-0005-0000-0000-00004AA70000}"/>
    <cellStyle name="Normal 6 4 4 7" xfId="43195" xr:uid="{00000000-0005-0000-0000-00004BA70000}"/>
    <cellStyle name="Normal 6 4 4 7 2" xfId="43196" xr:uid="{00000000-0005-0000-0000-00004CA70000}"/>
    <cellStyle name="Normal 6 4 4 7 3" xfId="43197" xr:uid="{00000000-0005-0000-0000-00004DA70000}"/>
    <cellStyle name="Normal 6 4 4 8" xfId="43198" xr:uid="{00000000-0005-0000-0000-00004EA70000}"/>
    <cellStyle name="Normal 6 4 4 9" xfId="43199" xr:uid="{00000000-0005-0000-0000-00004FA70000}"/>
    <cellStyle name="Normal 6 4 5" xfId="696" xr:uid="{00000000-0005-0000-0000-000050A70000}"/>
    <cellStyle name="Normal 6 4 5 2" xfId="43200" xr:uid="{00000000-0005-0000-0000-000051A70000}"/>
    <cellStyle name="Normal 6 4 5 2 2" xfId="43201" xr:uid="{00000000-0005-0000-0000-000052A70000}"/>
    <cellStyle name="Normal 6 4 5 2 2 2" xfId="43202" xr:uid="{00000000-0005-0000-0000-000053A70000}"/>
    <cellStyle name="Normal 6 4 5 2 2 2 2" xfId="43203" xr:uid="{00000000-0005-0000-0000-000054A70000}"/>
    <cellStyle name="Normal 6 4 5 2 2 2 2 2" xfId="43204" xr:uid="{00000000-0005-0000-0000-000055A70000}"/>
    <cellStyle name="Normal 6 4 5 2 2 2 2 3" xfId="43205" xr:uid="{00000000-0005-0000-0000-000056A70000}"/>
    <cellStyle name="Normal 6 4 5 2 2 2 3" xfId="43206" xr:uid="{00000000-0005-0000-0000-000057A70000}"/>
    <cellStyle name="Normal 6 4 5 2 2 2 4" xfId="43207" xr:uid="{00000000-0005-0000-0000-000058A70000}"/>
    <cellStyle name="Normal 6 4 5 2 2 3" xfId="43208" xr:uid="{00000000-0005-0000-0000-000059A70000}"/>
    <cellStyle name="Normal 6 4 5 2 2 3 2" xfId="43209" xr:uid="{00000000-0005-0000-0000-00005AA70000}"/>
    <cellStyle name="Normal 6 4 5 2 2 3 3" xfId="43210" xr:uid="{00000000-0005-0000-0000-00005BA70000}"/>
    <cellStyle name="Normal 6 4 5 2 2 4" xfId="43211" xr:uid="{00000000-0005-0000-0000-00005CA70000}"/>
    <cellStyle name="Normal 6 4 5 2 2 5" xfId="43212" xr:uid="{00000000-0005-0000-0000-00005DA70000}"/>
    <cellStyle name="Normal 6 4 5 2 3" xfId="43213" xr:uid="{00000000-0005-0000-0000-00005EA70000}"/>
    <cellStyle name="Normal 6 4 5 2 3 2" xfId="43214" xr:uid="{00000000-0005-0000-0000-00005FA70000}"/>
    <cellStyle name="Normal 6 4 5 2 3 2 2" xfId="43215" xr:uid="{00000000-0005-0000-0000-000060A70000}"/>
    <cellStyle name="Normal 6 4 5 2 3 2 2 2" xfId="43216" xr:uid="{00000000-0005-0000-0000-000061A70000}"/>
    <cellStyle name="Normal 6 4 5 2 3 2 2 3" xfId="43217" xr:uid="{00000000-0005-0000-0000-000062A70000}"/>
    <cellStyle name="Normal 6 4 5 2 3 2 3" xfId="43218" xr:uid="{00000000-0005-0000-0000-000063A70000}"/>
    <cellStyle name="Normal 6 4 5 2 3 2 4" xfId="43219" xr:uid="{00000000-0005-0000-0000-000064A70000}"/>
    <cellStyle name="Normal 6 4 5 2 3 3" xfId="43220" xr:uid="{00000000-0005-0000-0000-000065A70000}"/>
    <cellStyle name="Normal 6 4 5 2 3 3 2" xfId="43221" xr:uid="{00000000-0005-0000-0000-000066A70000}"/>
    <cellStyle name="Normal 6 4 5 2 3 3 3" xfId="43222" xr:uid="{00000000-0005-0000-0000-000067A70000}"/>
    <cellStyle name="Normal 6 4 5 2 3 4" xfId="43223" xr:uid="{00000000-0005-0000-0000-000068A70000}"/>
    <cellStyle name="Normal 6 4 5 2 3 5" xfId="43224" xr:uid="{00000000-0005-0000-0000-000069A70000}"/>
    <cellStyle name="Normal 6 4 5 2 4" xfId="43225" xr:uid="{00000000-0005-0000-0000-00006AA70000}"/>
    <cellStyle name="Normal 6 4 5 2 4 2" xfId="43226" xr:uid="{00000000-0005-0000-0000-00006BA70000}"/>
    <cellStyle name="Normal 6 4 5 2 4 2 2" xfId="43227" xr:uid="{00000000-0005-0000-0000-00006CA70000}"/>
    <cellStyle name="Normal 6 4 5 2 4 2 3" xfId="43228" xr:uid="{00000000-0005-0000-0000-00006DA70000}"/>
    <cellStyle name="Normal 6 4 5 2 4 3" xfId="43229" xr:uid="{00000000-0005-0000-0000-00006EA70000}"/>
    <cellStyle name="Normal 6 4 5 2 4 4" xfId="43230" xr:uid="{00000000-0005-0000-0000-00006FA70000}"/>
    <cellStyle name="Normal 6 4 5 2 5" xfId="43231" xr:uid="{00000000-0005-0000-0000-000070A70000}"/>
    <cellStyle name="Normal 6 4 5 2 5 2" xfId="43232" xr:uid="{00000000-0005-0000-0000-000071A70000}"/>
    <cellStyle name="Normal 6 4 5 2 5 3" xfId="43233" xr:uid="{00000000-0005-0000-0000-000072A70000}"/>
    <cellStyle name="Normal 6 4 5 2 6" xfId="43234" xr:uid="{00000000-0005-0000-0000-000073A70000}"/>
    <cellStyle name="Normal 6 4 5 2 7" xfId="43235" xr:uid="{00000000-0005-0000-0000-000074A70000}"/>
    <cellStyle name="Normal 6 4 5 3" xfId="43236" xr:uid="{00000000-0005-0000-0000-000075A70000}"/>
    <cellStyle name="Normal 6 4 5 3 2" xfId="43237" xr:uid="{00000000-0005-0000-0000-000076A70000}"/>
    <cellStyle name="Normal 6 4 5 3 2 2" xfId="43238" xr:uid="{00000000-0005-0000-0000-000077A70000}"/>
    <cellStyle name="Normal 6 4 5 3 2 2 2" xfId="43239" xr:uid="{00000000-0005-0000-0000-000078A70000}"/>
    <cellStyle name="Normal 6 4 5 3 2 2 3" xfId="43240" xr:uid="{00000000-0005-0000-0000-000079A70000}"/>
    <cellStyle name="Normal 6 4 5 3 2 3" xfId="43241" xr:uid="{00000000-0005-0000-0000-00007AA70000}"/>
    <cellStyle name="Normal 6 4 5 3 2 4" xfId="43242" xr:uid="{00000000-0005-0000-0000-00007BA70000}"/>
    <cellStyle name="Normal 6 4 5 3 3" xfId="43243" xr:uid="{00000000-0005-0000-0000-00007CA70000}"/>
    <cellStyle name="Normal 6 4 5 3 3 2" xfId="43244" xr:uid="{00000000-0005-0000-0000-00007DA70000}"/>
    <cellStyle name="Normal 6 4 5 3 3 3" xfId="43245" xr:uid="{00000000-0005-0000-0000-00007EA70000}"/>
    <cellStyle name="Normal 6 4 5 3 4" xfId="43246" xr:uid="{00000000-0005-0000-0000-00007FA70000}"/>
    <cellStyle name="Normal 6 4 5 3 5" xfId="43247" xr:uid="{00000000-0005-0000-0000-000080A70000}"/>
    <cellStyle name="Normal 6 4 5 4" xfId="43248" xr:uid="{00000000-0005-0000-0000-000081A70000}"/>
    <cellStyle name="Normal 6 4 5 4 2" xfId="43249" xr:uid="{00000000-0005-0000-0000-000082A70000}"/>
    <cellStyle name="Normal 6 4 5 4 2 2" xfId="43250" xr:uid="{00000000-0005-0000-0000-000083A70000}"/>
    <cellStyle name="Normal 6 4 5 4 2 2 2" xfId="43251" xr:uid="{00000000-0005-0000-0000-000084A70000}"/>
    <cellStyle name="Normal 6 4 5 4 2 2 3" xfId="43252" xr:uid="{00000000-0005-0000-0000-000085A70000}"/>
    <cellStyle name="Normal 6 4 5 4 2 3" xfId="43253" xr:uid="{00000000-0005-0000-0000-000086A70000}"/>
    <cellStyle name="Normal 6 4 5 4 2 4" xfId="43254" xr:uid="{00000000-0005-0000-0000-000087A70000}"/>
    <cellStyle name="Normal 6 4 5 4 3" xfId="43255" xr:uid="{00000000-0005-0000-0000-000088A70000}"/>
    <cellStyle name="Normal 6 4 5 4 3 2" xfId="43256" xr:uid="{00000000-0005-0000-0000-000089A70000}"/>
    <cellStyle name="Normal 6 4 5 4 3 3" xfId="43257" xr:uid="{00000000-0005-0000-0000-00008AA70000}"/>
    <cellStyle name="Normal 6 4 5 4 4" xfId="43258" xr:uid="{00000000-0005-0000-0000-00008BA70000}"/>
    <cellStyle name="Normal 6 4 5 4 5" xfId="43259" xr:uid="{00000000-0005-0000-0000-00008CA70000}"/>
    <cellStyle name="Normal 6 4 5 5" xfId="43260" xr:uid="{00000000-0005-0000-0000-00008DA70000}"/>
    <cellStyle name="Normal 6 4 5 5 2" xfId="43261" xr:uid="{00000000-0005-0000-0000-00008EA70000}"/>
    <cellStyle name="Normal 6 4 5 5 2 2" xfId="43262" xr:uid="{00000000-0005-0000-0000-00008FA70000}"/>
    <cellStyle name="Normal 6 4 5 5 2 3" xfId="43263" xr:uid="{00000000-0005-0000-0000-000090A70000}"/>
    <cellStyle name="Normal 6 4 5 5 3" xfId="43264" xr:uid="{00000000-0005-0000-0000-000091A70000}"/>
    <cellStyle name="Normal 6 4 5 5 4" xfId="43265" xr:uid="{00000000-0005-0000-0000-000092A70000}"/>
    <cellStyle name="Normal 6 4 5 6" xfId="43266" xr:uid="{00000000-0005-0000-0000-000093A70000}"/>
    <cellStyle name="Normal 6 4 5 6 2" xfId="43267" xr:uid="{00000000-0005-0000-0000-000094A70000}"/>
    <cellStyle name="Normal 6 4 5 6 3" xfId="43268" xr:uid="{00000000-0005-0000-0000-000095A70000}"/>
    <cellStyle name="Normal 6 4 5 7" xfId="43269" xr:uid="{00000000-0005-0000-0000-000096A70000}"/>
    <cellStyle name="Normal 6 4 5 8" xfId="43270" xr:uid="{00000000-0005-0000-0000-000097A70000}"/>
    <cellStyle name="Normal 6 4 5 9" xfId="43271" xr:uid="{00000000-0005-0000-0000-000098A70000}"/>
    <cellStyle name="Normal 6 4 6" xfId="43272" xr:uid="{00000000-0005-0000-0000-000099A70000}"/>
    <cellStyle name="Normal 6 4 6 2" xfId="43273" xr:uid="{00000000-0005-0000-0000-00009AA70000}"/>
    <cellStyle name="Normal 6 4 6 2 2" xfId="43274" xr:uid="{00000000-0005-0000-0000-00009BA70000}"/>
    <cellStyle name="Normal 6 4 6 2 2 2" xfId="43275" xr:uid="{00000000-0005-0000-0000-00009CA70000}"/>
    <cellStyle name="Normal 6 4 6 2 2 2 2" xfId="43276" xr:uid="{00000000-0005-0000-0000-00009DA70000}"/>
    <cellStyle name="Normal 6 4 6 2 2 2 2 2" xfId="43277" xr:uid="{00000000-0005-0000-0000-00009EA70000}"/>
    <cellStyle name="Normal 6 4 6 2 2 2 2 3" xfId="43278" xr:uid="{00000000-0005-0000-0000-00009FA70000}"/>
    <cellStyle name="Normal 6 4 6 2 2 2 3" xfId="43279" xr:uid="{00000000-0005-0000-0000-0000A0A70000}"/>
    <cellStyle name="Normal 6 4 6 2 2 2 4" xfId="43280" xr:uid="{00000000-0005-0000-0000-0000A1A70000}"/>
    <cellStyle name="Normal 6 4 6 2 2 3" xfId="43281" xr:uid="{00000000-0005-0000-0000-0000A2A70000}"/>
    <cellStyle name="Normal 6 4 6 2 2 3 2" xfId="43282" xr:uid="{00000000-0005-0000-0000-0000A3A70000}"/>
    <cellStyle name="Normal 6 4 6 2 2 3 3" xfId="43283" xr:uid="{00000000-0005-0000-0000-0000A4A70000}"/>
    <cellStyle name="Normal 6 4 6 2 2 4" xfId="43284" xr:uid="{00000000-0005-0000-0000-0000A5A70000}"/>
    <cellStyle name="Normal 6 4 6 2 2 5" xfId="43285" xr:uid="{00000000-0005-0000-0000-0000A6A70000}"/>
    <cellStyle name="Normal 6 4 6 2 3" xfId="43286" xr:uid="{00000000-0005-0000-0000-0000A7A70000}"/>
    <cellStyle name="Normal 6 4 6 2 3 2" xfId="43287" xr:uid="{00000000-0005-0000-0000-0000A8A70000}"/>
    <cellStyle name="Normal 6 4 6 2 3 2 2" xfId="43288" xr:uid="{00000000-0005-0000-0000-0000A9A70000}"/>
    <cellStyle name="Normal 6 4 6 2 3 2 2 2" xfId="43289" xr:uid="{00000000-0005-0000-0000-0000AAA70000}"/>
    <cellStyle name="Normal 6 4 6 2 3 2 2 3" xfId="43290" xr:uid="{00000000-0005-0000-0000-0000ABA70000}"/>
    <cellStyle name="Normal 6 4 6 2 3 2 3" xfId="43291" xr:uid="{00000000-0005-0000-0000-0000ACA70000}"/>
    <cellStyle name="Normal 6 4 6 2 3 2 4" xfId="43292" xr:uid="{00000000-0005-0000-0000-0000ADA70000}"/>
    <cellStyle name="Normal 6 4 6 2 3 3" xfId="43293" xr:uid="{00000000-0005-0000-0000-0000AEA70000}"/>
    <cellStyle name="Normal 6 4 6 2 3 3 2" xfId="43294" xr:uid="{00000000-0005-0000-0000-0000AFA70000}"/>
    <cellStyle name="Normal 6 4 6 2 3 3 3" xfId="43295" xr:uid="{00000000-0005-0000-0000-0000B0A70000}"/>
    <cellStyle name="Normal 6 4 6 2 3 4" xfId="43296" xr:uid="{00000000-0005-0000-0000-0000B1A70000}"/>
    <cellStyle name="Normal 6 4 6 2 3 5" xfId="43297" xr:uid="{00000000-0005-0000-0000-0000B2A70000}"/>
    <cellStyle name="Normal 6 4 6 2 4" xfId="43298" xr:uid="{00000000-0005-0000-0000-0000B3A70000}"/>
    <cellStyle name="Normal 6 4 6 2 4 2" xfId="43299" xr:uid="{00000000-0005-0000-0000-0000B4A70000}"/>
    <cellStyle name="Normal 6 4 6 2 4 2 2" xfId="43300" xr:uid="{00000000-0005-0000-0000-0000B5A70000}"/>
    <cellStyle name="Normal 6 4 6 2 4 2 3" xfId="43301" xr:uid="{00000000-0005-0000-0000-0000B6A70000}"/>
    <cellStyle name="Normal 6 4 6 2 4 3" xfId="43302" xr:uid="{00000000-0005-0000-0000-0000B7A70000}"/>
    <cellStyle name="Normal 6 4 6 2 4 4" xfId="43303" xr:uid="{00000000-0005-0000-0000-0000B8A70000}"/>
    <cellStyle name="Normal 6 4 6 2 5" xfId="43304" xr:uid="{00000000-0005-0000-0000-0000B9A70000}"/>
    <cellStyle name="Normal 6 4 6 2 5 2" xfId="43305" xr:uid="{00000000-0005-0000-0000-0000BAA70000}"/>
    <cellStyle name="Normal 6 4 6 2 5 3" xfId="43306" xr:uid="{00000000-0005-0000-0000-0000BBA70000}"/>
    <cellStyle name="Normal 6 4 6 2 6" xfId="43307" xr:uid="{00000000-0005-0000-0000-0000BCA70000}"/>
    <cellStyle name="Normal 6 4 6 2 7" xfId="43308" xr:uid="{00000000-0005-0000-0000-0000BDA70000}"/>
    <cellStyle name="Normal 6 4 6 3" xfId="43309" xr:uid="{00000000-0005-0000-0000-0000BEA70000}"/>
    <cellStyle name="Normal 6 4 6 3 2" xfId="43310" xr:uid="{00000000-0005-0000-0000-0000BFA70000}"/>
    <cellStyle name="Normal 6 4 6 3 2 2" xfId="43311" xr:uid="{00000000-0005-0000-0000-0000C0A70000}"/>
    <cellStyle name="Normal 6 4 6 3 2 2 2" xfId="43312" xr:uid="{00000000-0005-0000-0000-0000C1A70000}"/>
    <cellStyle name="Normal 6 4 6 3 2 2 3" xfId="43313" xr:uid="{00000000-0005-0000-0000-0000C2A70000}"/>
    <cellStyle name="Normal 6 4 6 3 2 3" xfId="43314" xr:uid="{00000000-0005-0000-0000-0000C3A70000}"/>
    <cellStyle name="Normal 6 4 6 3 2 4" xfId="43315" xr:uid="{00000000-0005-0000-0000-0000C4A70000}"/>
    <cellStyle name="Normal 6 4 6 3 3" xfId="43316" xr:uid="{00000000-0005-0000-0000-0000C5A70000}"/>
    <cellStyle name="Normal 6 4 6 3 3 2" xfId="43317" xr:uid="{00000000-0005-0000-0000-0000C6A70000}"/>
    <cellStyle name="Normal 6 4 6 3 3 3" xfId="43318" xr:uid="{00000000-0005-0000-0000-0000C7A70000}"/>
    <cellStyle name="Normal 6 4 6 3 4" xfId="43319" xr:uid="{00000000-0005-0000-0000-0000C8A70000}"/>
    <cellStyle name="Normal 6 4 6 3 5" xfId="43320" xr:uid="{00000000-0005-0000-0000-0000C9A70000}"/>
    <cellStyle name="Normal 6 4 6 4" xfId="43321" xr:uid="{00000000-0005-0000-0000-0000CAA70000}"/>
    <cellStyle name="Normal 6 4 6 4 2" xfId="43322" xr:uid="{00000000-0005-0000-0000-0000CBA70000}"/>
    <cellStyle name="Normal 6 4 6 4 2 2" xfId="43323" xr:uid="{00000000-0005-0000-0000-0000CCA70000}"/>
    <cellStyle name="Normal 6 4 6 4 2 2 2" xfId="43324" xr:uid="{00000000-0005-0000-0000-0000CDA70000}"/>
    <cellStyle name="Normal 6 4 6 4 2 2 3" xfId="43325" xr:uid="{00000000-0005-0000-0000-0000CEA70000}"/>
    <cellStyle name="Normal 6 4 6 4 2 3" xfId="43326" xr:uid="{00000000-0005-0000-0000-0000CFA70000}"/>
    <cellStyle name="Normal 6 4 6 4 2 4" xfId="43327" xr:uid="{00000000-0005-0000-0000-0000D0A70000}"/>
    <cellStyle name="Normal 6 4 6 4 3" xfId="43328" xr:uid="{00000000-0005-0000-0000-0000D1A70000}"/>
    <cellStyle name="Normal 6 4 6 4 3 2" xfId="43329" xr:uid="{00000000-0005-0000-0000-0000D2A70000}"/>
    <cellStyle name="Normal 6 4 6 4 3 3" xfId="43330" xr:uid="{00000000-0005-0000-0000-0000D3A70000}"/>
    <cellStyle name="Normal 6 4 6 4 4" xfId="43331" xr:uid="{00000000-0005-0000-0000-0000D4A70000}"/>
    <cellStyle name="Normal 6 4 6 4 5" xfId="43332" xr:uid="{00000000-0005-0000-0000-0000D5A70000}"/>
    <cellStyle name="Normal 6 4 6 5" xfId="43333" xr:uid="{00000000-0005-0000-0000-0000D6A70000}"/>
    <cellStyle name="Normal 6 4 6 5 2" xfId="43334" xr:uid="{00000000-0005-0000-0000-0000D7A70000}"/>
    <cellStyle name="Normal 6 4 6 5 2 2" xfId="43335" xr:uid="{00000000-0005-0000-0000-0000D8A70000}"/>
    <cellStyle name="Normal 6 4 6 5 2 3" xfId="43336" xr:uid="{00000000-0005-0000-0000-0000D9A70000}"/>
    <cellStyle name="Normal 6 4 6 5 3" xfId="43337" xr:uid="{00000000-0005-0000-0000-0000DAA70000}"/>
    <cellStyle name="Normal 6 4 6 5 4" xfId="43338" xr:uid="{00000000-0005-0000-0000-0000DBA70000}"/>
    <cellStyle name="Normal 6 4 6 6" xfId="43339" xr:uid="{00000000-0005-0000-0000-0000DCA70000}"/>
    <cellStyle name="Normal 6 4 6 6 2" xfId="43340" xr:uid="{00000000-0005-0000-0000-0000DDA70000}"/>
    <cellStyle name="Normal 6 4 6 6 3" xfId="43341" xr:uid="{00000000-0005-0000-0000-0000DEA70000}"/>
    <cellStyle name="Normal 6 4 6 7" xfId="43342" xr:uid="{00000000-0005-0000-0000-0000DFA70000}"/>
    <cellStyle name="Normal 6 4 6 8" xfId="43343" xr:uid="{00000000-0005-0000-0000-0000E0A70000}"/>
    <cellStyle name="Normal 6 4 7" xfId="43344" xr:uid="{00000000-0005-0000-0000-0000E1A70000}"/>
    <cellStyle name="Normal 6 4 7 2" xfId="43345" xr:uid="{00000000-0005-0000-0000-0000E2A70000}"/>
    <cellStyle name="Normal 6 4 7 2 2" xfId="43346" xr:uid="{00000000-0005-0000-0000-0000E3A70000}"/>
    <cellStyle name="Normal 6 4 7 2 2 2" xfId="43347" xr:uid="{00000000-0005-0000-0000-0000E4A70000}"/>
    <cellStyle name="Normal 6 4 7 2 2 2 2" xfId="43348" xr:uid="{00000000-0005-0000-0000-0000E5A70000}"/>
    <cellStyle name="Normal 6 4 7 2 2 2 3" xfId="43349" xr:uid="{00000000-0005-0000-0000-0000E6A70000}"/>
    <cellStyle name="Normal 6 4 7 2 2 3" xfId="43350" xr:uid="{00000000-0005-0000-0000-0000E7A70000}"/>
    <cellStyle name="Normal 6 4 7 2 2 4" xfId="43351" xr:uid="{00000000-0005-0000-0000-0000E8A70000}"/>
    <cellStyle name="Normal 6 4 7 2 3" xfId="43352" xr:uid="{00000000-0005-0000-0000-0000E9A70000}"/>
    <cellStyle name="Normal 6 4 7 2 3 2" xfId="43353" xr:uid="{00000000-0005-0000-0000-0000EAA70000}"/>
    <cellStyle name="Normal 6 4 7 2 3 3" xfId="43354" xr:uid="{00000000-0005-0000-0000-0000EBA70000}"/>
    <cellStyle name="Normal 6 4 7 2 4" xfId="43355" xr:uid="{00000000-0005-0000-0000-0000ECA70000}"/>
    <cellStyle name="Normal 6 4 7 2 5" xfId="43356" xr:uid="{00000000-0005-0000-0000-0000EDA70000}"/>
    <cellStyle name="Normal 6 4 7 3" xfId="43357" xr:uid="{00000000-0005-0000-0000-0000EEA70000}"/>
    <cellStyle name="Normal 6 4 7 3 2" xfId="43358" xr:uid="{00000000-0005-0000-0000-0000EFA70000}"/>
    <cellStyle name="Normal 6 4 7 3 2 2" xfId="43359" xr:uid="{00000000-0005-0000-0000-0000F0A70000}"/>
    <cellStyle name="Normal 6 4 7 3 2 2 2" xfId="43360" xr:uid="{00000000-0005-0000-0000-0000F1A70000}"/>
    <cellStyle name="Normal 6 4 7 3 2 2 3" xfId="43361" xr:uid="{00000000-0005-0000-0000-0000F2A70000}"/>
    <cellStyle name="Normal 6 4 7 3 2 3" xfId="43362" xr:uid="{00000000-0005-0000-0000-0000F3A70000}"/>
    <cellStyle name="Normal 6 4 7 3 2 4" xfId="43363" xr:uid="{00000000-0005-0000-0000-0000F4A70000}"/>
    <cellStyle name="Normal 6 4 7 3 3" xfId="43364" xr:uid="{00000000-0005-0000-0000-0000F5A70000}"/>
    <cellStyle name="Normal 6 4 7 3 3 2" xfId="43365" xr:uid="{00000000-0005-0000-0000-0000F6A70000}"/>
    <cellStyle name="Normal 6 4 7 3 3 3" xfId="43366" xr:uid="{00000000-0005-0000-0000-0000F7A70000}"/>
    <cellStyle name="Normal 6 4 7 3 4" xfId="43367" xr:uid="{00000000-0005-0000-0000-0000F8A70000}"/>
    <cellStyle name="Normal 6 4 7 3 5" xfId="43368" xr:uid="{00000000-0005-0000-0000-0000F9A70000}"/>
    <cellStyle name="Normal 6 4 7 4" xfId="43369" xr:uid="{00000000-0005-0000-0000-0000FAA70000}"/>
    <cellStyle name="Normal 6 4 7 4 2" xfId="43370" xr:uid="{00000000-0005-0000-0000-0000FBA70000}"/>
    <cellStyle name="Normal 6 4 7 4 2 2" xfId="43371" xr:uid="{00000000-0005-0000-0000-0000FCA70000}"/>
    <cellStyle name="Normal 6 4 7 4 2 3" xfId="43372" xr:uid="{00000000-0005-0000-0000-0000FDA70000}"/>
    <cellStyle name="Normal 6 4 7 4 3" xfId="43373" xr:uid="{00000000-0005-0000-0000-0000FEA70000}"/>
    <cellStyle name="Normal 6 4 7 4 4" xfId="43374" xr:uid="{00000000-0005-0000-0000-0000FFA70000}"/>
    <cellStyle name="Normal 6 4 7 5" xfId="43375" xr:uid="{00000000-0005-0000-0000-000000A80000}"/>
    <cellStyle name="Normal 6 4 7 5 2" xfId="43376" xr:uid="{00000000-0005-0000-0000-000001A80000}"/>
    <cellStyle name="Normal 6 4 7 5 3" xfId="43377" xr:uid="{00000000-0005-0000-0000-000002A80000}"/>
    <cellStyle name="Normal 6 4 7 6" xfId="43378" xr:uid="{00000000-0005-0000-0000-000003A80000}"/>
    <cellStyle name="Normal 6 4 7 7" xfId="43379" xr:uid="{00000000-0005-0000-0000-000004A80000}"/>
    <cellStyle name="Normal 6 4 8" xfId="43380" xr:uid="{00000000-0005-0000-0000-000005A80000}"/>
    <cellStyle name="Normal 6 4 8 2" xfId="43381" xr:uid="{00000000-0005-0000-0000-000006A80000}"/>
    <cellStyle name="Normal 6 4 8 2 2" xfId="43382" xr:uid="{00000000-0005-0000-0000-000007A80000}"/>
    <cellStyle name="Normal 6 4 8 2 2 2" xfId="43383" xr:uid="{00000000-0005-0000-0000-000008A80000}"/>
    <cellStyle name="Normal 6 4 8 2 2 3" xfId="43384" xr:uid="{00000000-0005-0000-0000-000009A80000}"/>
    <cellStyle name="Normal 6 4 8 2 3" xfId="43385" xr:uid="{00000000-0005-0000-0000-00000AA80000}"/>
    <cellStyle name="Normal 6 4 8 2 4" xfId="43386" xr:uid="{00000000-0005-0000-0000-00000BA80000}"/>
    <cellStyle name="Normal 6 4 8 3" xfId="43387" xr:uid="{00000000-0005-0000-0000-00000CA80000}"/>
    <cellStyle name="Normal 6 4 8 3 2" xfId="43388" xr:uid="{00000000-0005-0000-0000-00000DA80000}"/>
    <cellStyle name="Normal 6 4 8 3 3" xfId="43389" xr:uid="{00000000-0005-0000-0000-00000EA80000}"/>
    <cellStyle name="Normal 6 4 8 4" xfId="43390" xr:uid="{00000000-0005-0000-0000-00000FA80000}"/>
    <cellStyle name="Normal 6 4 8 5" xfId="43391" xr:uid="{00000000-0005-0000-0000-000010A80000}"/>
    <cellStyle name="Normal 6 4 9" xfId="43392" xr:uid="{00000000-0005-0000-0000-000011A80000}"/>
    <cellStyle name="Normal 6 4 9 2" xfId="43393" xr:uid="{00000000-0005-0000-0000-000012A80000}"/>
    <cellStyle name="Normal 6 4 9 2 2" xfId="43394" xr:uid="{00000000-0005-0000-0000-000013A80000}"/>
    <cellStyle name="Normal 6 4 9 2 2 2" xfId="43395" xr:uid="{00000000-0005-0000-0000-000014A80000}"/>
    <cellStyle name="Normal 6 4 9 2 2 3" xfId="43396" xr:uid="{00000000-0005-0000-0000-000015A80000}"/>
    <cellStyle name="Normal 6 4 9 2 3" xfId="43397" xr:uid="{00000000-0005-0000-0000-000016A80000}"/>
    <cellStyle name="Normal 6 4 9 2 4" xfId="43398" xr:uid="{00000000-0005-0000-0000-000017A80000}"/>
    <cellStyle name="Normal 6 4 9 3" xfId="43399" xr:uid="{00000000-0005-0000-0000-000018A80000}"/>
    <cellStyle name="Normal 6 4 9 3 2" xfId="43400" xr:uid="{00000000-0005-0000-0000-000019A80000}"/>
    <cellStyle name="Normal 6 4 9 3 3" xfId="43401" xr:uid="{00000000-0005-0000-0000-00001AA80000}"/>
    <cellStyle name="Normal 6 4 9 4" xfId="43402" xr:uid="{00000000-0005-0000-0000-00001BA80000}"/>
    <cellStyle name="Normal 6 4 9 5" xfId="43403" xr:uid="{00000000-0005-0000-0000-00001CA80000}"/>
    <cellStyle name="Normal 6 5" xfId="697" xr:uid="{00000000-0005-0000-0000-00001DA80000}"/>
    <cellStyle name="Normal 6 5 10" xfId="43404" xr:uid="{00000000-0005-0000-0000-00001EA80000}"/>
    <cellStyle name="Normal 6 5 11" xfId="43405" xr:uid="{00000000-0005-0000-0000-00001FA80000}"/>
    <cellStyle name="Normal 6 5 12" xfId="43406" xr:uid="{00000000-0005-0000-0000-000020A80000}"/>
    <cellStyle name="Normal 6 5 2" xfId="698" xr:uid="{00000000-0005-0000-0000-000021A80000}"/>
    <cellStyle name="Normal 6 5 2 10" xfId="43407" xr:uid="{00000000-0005-0000-0000-000022A80000}"/>
    <cellStyle name="Normal 6 5 2 2" xfId="43408" xr:uid="{00000000-0005-0000-0000-000023A80000}"/>
    <cellStyle name="Normal 6 5 2 2 2" xfId="43409" xr:uid="{00000000-0005-0000-0000-000024A80000}"/>
    <cellStyle name="Normal 6 5 2 2 2 2" xfId="43410" xr:uid="{00000000-0005-0000-0000-000025A80000}"/>
    <cellStyle name="Normal 6 5 2 2 2 2 2" xfId="43411" xr:uid="{00000000-0005-0000-0000-000026A80000}"/>
    <cellStyle name="Normal 6 5 2 2 2 2 2 2" xfId="43412" xr:uid="{00000000-0005-0000-0000-000027A80000}"/>
    <cellStyle name="Normal 6 5 2 2 2 2 2 3" xfId="43413" xr:uid="{00000000-0005-0000-0000-000028A80000}"/>
    <cellStyle name="Normal 6 5 2 2 2 2 3" xfId="43414" xr:uid="{00000000-0005-0000-0000-000029A80000}"/>
    <cellStyle name="Normal 6 5 2 2 2 2 4" xfId="43415" xr:uid="{00000000-0005-0000-0000-00002AA80000}"/>
    <cellStyle name="Normal 6 5 2 2 2 3" xfId="43416" xr:uid="{00000000-0005-0000-0000-00002BA80000}"/>
    <cellStyle name="Normal 6 5 2 2 2 3 2" xfId="43417" xr:uid="{00000000-0005-0000-0000-00002CA80000}"/>
    <cellStyle name="Normal 6 5 2 2 2 3 3" xfId="43418" xr:uid="{00000000-0005-0000-0000-00002DA80000}"/>
    <cellStyle name="Normal 6 5 2 2 2 4" xfId="43419" xr:uid="{00000000-0005-0000-0000-00002EA80000}"/>
    <cellStyle name="Normal 6 5 2 2 2 5" xfId="43420" xr:uid="{00000000-0005-0000-0000-00002FA80000}"/>
    <cellStyle name="Normal 6 5 2 2 3" xfId="43421" xr:uid="{00000000-0005-0000-0000-000030A80000}"/>
    <cellStyle name="Normal 6 5 2 2 3 2" xfId="43422" xr:uid="{00000000-0005-0000-0000-000031A80000}"/>
    <cellStyle name="Normal 6 5 2 2 3 2 2" xfId="43423" xr:uid="{00000000-0005-0000-0000-000032A80000}"/>
    <cellStyle name="Normal 6 5 2 2 3 2 2 2" xfId="43424" xr:uid="{00000000-0005-0000-0000-000033A80000}"/>
    <cellStyle name="Normal 6 5 2 2 3 2 2 3" xfId="43425" xr:uid="{00000000-0005-0000-0000-000034A80000}"/>
    <cellStyle name="Normal 6 5 2 2 3 2 3" xfId="43426" xr:uid="{00000000-0005-0000-0000-000035A80000}"/>
    <cellStyle name="Normal 6 5 2 2 3 2 4" xfId="43427" xr:uid="{00000000-0005-0000-0000-000036A80000}"/>
    <cellStyle name="Normal 6 5 2 2 3 3" xfId="43428" xr:uid="{00000000-0005-0000-0000-000037A80000}"/>
    <cellStyle name="Normal 6 5 2 2 3 3 2" xfId="43429" xr:uid="{00000000-0005-0000-0000-000038A80000}"/>
    <cellStyle name="Normal 6 5 2 2 3 3 3" xfId="43430" xr:uid="{00000000-0005-0000-0000-000039A80000}"/>
    <cellStyle name="Normal 6 5 2 2 3 4" xfId="43431" xr:uid="{00000000-0005-0000-0000-00003AA80000}"/>
    <cellStyle name="Normal 6 5 2 2 3 5" xfId="43432" xr:uid="{00000000-0005-0000-0000-00003BA80000}"/>
    <cellStyle name="Normal 6 5 2 2 4" xfId="43433" xr:uid="{00000000-0005-0000-0000-00003CA80000}"/>
    <cellStyle name="Normal 6 5 2 2 4 2" xfId="43434" xr:uid="{00000000-0005-0000-0000-00003DA80000}"/>
    <cellStyle name="Normal 6 5 2 2 4 2 2" xfId="43435" xr:uid="{00000000-0005-0000-0000-00003EA80000}"/>
    <cellStyle name="Normal 6 5 2 2 4 2 3" xfId="43436" xr:uid="{00000000-0005-0000-0000-00003FA80000}"/>
    <cellStyle name="Normal 6 5 2 2 4 3" xfId="43437" xr:uid="{00000000-0005-0000-0000-000040A80000}"/>
    <cellStyle name="Normal 6 5 2 2 4 4" xfId="43438" xr:uid="{00000000-0005-0000-0000-000041A80000}"/>
    <cellStyle name="Normal 6 5 2 2 5" xfId="43439" xr:uid="{00000000-0005-0000-0000-000042A80000}"/>
    <cellStyle name="Normal 6 5 2 2 5 2" xfId="43440" xr:uid="{00000000-0005-0000-0000-000043A80000}"/>
    <cellStyle name="Normal 6 5 2 2 5 3" xfId="43441" xr:uid="{00000000-0005-0000-0000-000044A80000}"/>
    <cellStyle name="Normal 6 5 2 2 6" xfId="43442" xr:uid="{00000000-0005-0000-0000-000045A80000}"/>
    <cellStyle name="Normal 6 5 2 2 7" xfId="43443" xr:uid="{00000000-0005-0000-0000-000046A80000}"/>
    <cellStyle name="Normal 6 5 2 3" xfId="43444" xr:uid="{00000000-0005-0000-0000-000047A80000}"/>
    <cellStyle name="Normal 6 5 2 3 2" xfId="43445" xr:uid="{00000000-0005-0000-0000-000048A80000}"/>
    <cellStyle name="Normal 6 5 2 3 2 2" xfId="43446" xr:uid="{00000000-0005-0000-0000-000049A80000}"/>
    <cellStyle name="Normal 6 5 2 3 2 2 2" xfId="43447" xr:uid="{00000000-0005-0000-0000-00004AA80000}"/>
    <cellStyle name="Normal 6 5 2 3 2 2 3" xfId="43448" xr:uid="{00000000-0005-0000-0000-00004BA80000}"/>
    <cellStyle name="Normal 6 5 2 3 2 3" xfId="43449" xr:uid="{00000000-0005-0000-0000-00004CA80000}"/>
    <cellStyle name="Normal 6 5 2 3 2 4" xfId="43450" xr:uid="{00000000-0005-0000-0000-00004DA80000}"/>
    <cellStyle name="Normal 6 5 2 3 3" xfId="43451" xr:uid="{00000000-0005-0000-0000-00004EA80000}"/>
    <cellStyle name="Normal 6 5 2 3 3 2" xfId="43452" xr:uid="{00000000-0005-0000-0000-00004FA80000}"/>
    <cellStyle name="Normal 6 5 2 3 3 3" xfId="43453" xr:uid="{00000000-0005-0000-0000-000050A80000}"/>
    <cellStyle name="Normal 6 5 2 3 4" xfId="43454" xr:uid="{00000000-0005-0000-0000-000051A80000}"/>
    <cellStyle name="Normal 6 5 2 3 5" xfId="43455" xr:uid="{00000000-0005-0000-0000-000052A80000}"/>
    <cellStyle name="Normal 6 5 2 4" xfId="43456" xr:uid="{00000000-0005-0000-0000-000053A80000}"/>
    <cellStyle name="Normal 6 5 2 4 2" xfId="43457" xr:uid="{00000000-0005-0000-0000-000054A80000}"/>
    <cellStyle name="Normal 6 5 2 4 2 2" xfId="43458" xr:uid="{00000000-0005-0000-0000-000055A80000}"/>
    <cellStyle name="Normal 6 5 2 4 2 2 2" xfId="43459" xr:uid="{00000000-0005-0000-0000-000056A80000}"/>
    <cellStyle name="Normal 6 5 2 4 2 2 3" xfId="43460" xr:uid="{00000000-0005-0000-0000-000057A80000}"/>
    <cellStyle name="Normal 6 5 2 4 2 3" xfId="43461" xr:uid="{00000000-0005-0000-0000-000058A80000}"/>
    <cellStyle name="Normal 6 5 2 4 2 4" xfId="43462" xr:uid="{00000000-0005-0000-0000-000059A80000}"/>
    <cellStyle name="Normal 6 5 2 4 3" xfId="43463" xr:uid="{00000000-0005-0000-0000-00005AA80000}"/>
    <cellStyle name="Normal 6 5 2 4 3 2" xfId="43464" xr:uid="{00000000-0005-0000-0000-00005BA80000}"/>
    <cellStyle name="Normal 6 5 2 4 3 3" xfId="43465" xr:uid="{00000000-0005-0000-0000-00005CA80000}"/>
    <cellStyle name="Normal 6 5 2 4 4" xfId="43466" xr:uid="{00000000-0005-0000-0000-00005DA80000}"/>
    <cellStyle name="Normal 6 5 2 4 5" xfId="43467" xr:uid="{00000000-0005-0000-0000-00005EA80000}"/>
    <cellStyle name="Normal 6 5 2 5" xfId="43468" xr:uid="{00000000-0005-0000-0000-00005FA80000}"/>
    <cellStyle name="Normal 6 5 2 5 2" xfId="43469" xr:uid="{00000000-0005-0000-0000-000060A80000}"/>
    <cellStyle name="Normal 6 5 2 5 2 2" xfId="43470" xr:uid="{00000000-0005-0000-0000-000061A80000}"/>
    <cellStyle name="Normal 6 5 2 5 2 2 2" xfId="43471" xr:uid="{00000000-0005-0000-0000-000062A80000}"/>
    <cellStyle name="Normal 6 5 2 5 2 2 3" xfId="43472" xr:uid="{00000000-0005-0000-0000-000063A80000}"/>
    <cellStyle name="Normal 6 5 2 5 2 3" xfId="43473" xr:uid="{00000000-0005-0000-0000-000064A80000}"/>
    <cellStyle name="Normal 6 5 2 5 2 4" xfId="43474" xr:uid="{00000000-0005-0000-0000-000065A80000}"/>
    <cellStyle name="Normal 6 5 2 5 3" xfId="43475" xr:uid="{00000000-0005-0000-0000-000066A80000}"/>
    <cellStyle name="Normal 6 5 2 5 3 2" xfId="43476" xr:uid="{00000000-0005-0000-0000-000067A80000}"/>
    <cellStyle name="Normal 6 5 2 5 3 3" xfId="43477" xr:uid="{00000000-0005-0000-0000-000068A80000}"/>
    <cellStyle name="Normal 6 5 2 5 4" xfId="43478" xr:uid="{00000000-0005-0000-0000-000069A80000}"/>
    <cellStyle name="Normal 6 5 2 5 5" xfId="43479" xr:uid="{00000000-0005-0000-0000-00006AA80000}"/>
    <cellStyle name="Normal 6 5 2 6" xfId="43480" xr:uid="{00000000-0005-0000-0000-00006BA80000}"/>
    <cellStyle name="Normal 6 5 2 6 2" xfId="43481" xr:uid="{00000000-0005-0000-0000-00006CA80000}"/>
    <cellStyle name="Normal 6 5 2 6 2 2" xfId="43482" xr:uid="{00000000-0005-0000-0000-00006DA80000}"/>
    <cellStyle name="Normal 6 5 2 6 2 3" xfId="43483" xr:uid="{00000000-0005-0000-0000-00006EA80000}"/>
    <cellStyle name="Normal 6 5 2 6 3" xfId="43484" xr:uid="{00000000-0005-0000-0000-00006FA80000}"/>
    <cellStyle name="Normal 6 5 2 6 4" xfId="43485" xr:uid="{00000000-0005-0000-0000-000070A80000}"/>
    <cellStyle name="Normal 6 5 2 7" xfId="43486" xr:uid="{00000000-0005-0000-0000-000071A80000}"/>
    <cellStyle name="Normal 6 5 2 7 2" xfId="43487" xr:uid="{00000000-0005-0000-0000-000072A80000}"/>
    <cellStyle name="Normal 6 5 2 7 3" xfId="43488" xr:uid="{00000000-0005-0000-0000-000073A80000}"/>
    <cellStyle name="Normal 6 5 2 8" xfId="43489" xr:uid="{00000000-0005-0000-0000-000074A80000}"/>
    <cellStyle name="Normal 6 5 2 9" xfId="43490" xr:uid="{00000000-0005-0000-0000-000075A80000}"/>
    <cellStyle name="Normal 6 5 3" xfId="699" xr:uid="{00000000-0005-0000-0000-000076A80000}"/>
    <cellStyle name="Normal 6 5 3 2" xfId="43491" xr:uid="{00000000-0005-0000-0000-000077A80000}"/>
    <cellStyle name="Normal 6 5 3 2 2" xfId="43492" xr:uid="{00000000-0005-0000-0000-000078A80000}"/>
    <cellStyle name="Normal 6 5 3 2 2 2" xfId="43493" xr:uid="{00000000-0005-0000-0000-000079A80000}"/>
    <cellStyle name="Normal 6 5 3 2 2 2 2" xfId="43494" xr:uid="{00000000-0005-0000-0000-00007AA80000}"/>
    <cellStyle name="Normal 6 5 3 2 2 2 2 2" xfId="43495" xr:uid="{00000000-0005-0000-0000-00007BA80000}"/>
    <cellStyle name="Normal 6 5 3 2 2 2 2 3" xfId="43496" xr:uid="{00000000-0005-0000-0000-00007CA80000}"/>
    <cellStyle name="Normal 6 5 3 2 2 2 3" xfId="43497" xr:uid="{00000000-0005-0000-0000-00007DA80000}"/>
    <cellStyle name="Normal 6 5 3 2 2 2 4" xfId="43498" xr:uid="{00000000-0005-0000-0000-00007EA80000}"/>
    <cellStyle name="Normal 6 5 3 2 2 3" xfId="43499" xr:uid="{00000000-0005-0000-0000-00007FA80000}"/>
    <cellStyle name="Normal 6 5 3 2 2 3 2" xfId="43500" xr:uid="{00000000-0005-0000-0000-000080A80000}"/>
    <cellStyle name="Normal 6 5 3 2 2 3 3" xfId="43501" xr:uid="{00000000-0005-0000-0000-000081A80000}"/>
    <cellStyle name="Normal 6 5 3 2 2 4" xfId="43502" xr:uid="{00000000-0005-0000-0000-000082A80000}"/>
    <cellStyle name="Normal 6 5 3 2 2 5" xfId="43503" xr:uid="{00000000-0005-0000-0000-000083A80000}"/>
    <cellStyle name="Normal 6 5 3 2 3" xfId="43504" xr:uid="{00000000-0005-0000-0000-000084A80000}"/>
    <cellStyle name="Normal 6 5 3 2 3 2" xfId="43505" xr:uid="{00000000-0005-0000-0000-000085A80000}"/>
    <cellStyle name="Normal 6 5 3 2 3 2 2" xfId="43506" xr:uid="{00000000-0005-0000-0000-000086A80000}"/>
    <cellStyle name="Normal 6 5 3 2 3 2 2 2" xfId="43507" xr:uid="{00000000-0005-0000-0000-000087A80000}"/>
    <cellStyle name="Normal 6 5 3 2 3 2 2 3" xfId="43508" xr:uid="{00000000-0005-0000-0000-000088A80000}"/>
    <cellStyle name="Normal 6 5 3 2 3 2 3" xfId="43509" xr:uid="{00000000-0005-0000-0000-000089A80000}"/>
    <cellStyle name="Normal 6 5 3 2 3 2 4" xfId="43510" xr:uid="{00000000-0005-0000-0000-00008AA80000}"/>
    <cellStyle name="Normal 6 5 3 2 3 3" xfId="43511" xr:uid="{00000000-0005-0000-0000-00008BA80000}"/>
    <cellStyle name="Normal 6 5 3 2 3 3 2" xfId="43512" xr:uid="{00000000-0005-0000-0000-00008CA80000}"/>
    <cellStyle name="Normal 6 5 3 2 3 3 3" xfId="43513" xr:uid="{00000000-0005-0000-0000-00008DA80000}"/>
    <cellStyle name="Normal 6 5 3 2 3 4" xfId="43514" xr:uid="{00000000-0005-0000-0000-00008EA80000}"/>
    <cellStyle name="Normal 6 5 3 2 3 5" xfId="43515" xr:uid="{00000000-0005-0000-0000-00008FA80000}"/>
    <cellStyle name="Normal 6 5 3 2 4" xfId="43516" xr:uid="{00000000-0005-0000-0000-000090A80000}"/>
    <cellStyle name="Normal 6 5 3 2 4 2" xfId="43517" xr:uid="{00000000-0005-0000-0000-000091A80000}"/>
    <cellStyle name="Normal 6 5 3 2 4 2 2" xfId="43518" xr:uid="{00000000-0005-0000-0000-000092A80000}"/>
    <cellStyle name="Normal 6 5 3 2 4 2 3" xfId="43519" xr:uid="{00000000-0005-0000-0000-000093A80000}"/>
    <cellStyle name="Normal 6 5 3 2 4 3" xfId="43520" xr:uid="{00000000-0005-0000-0000-000094A80000}"/>
    <cellStyle name="Normal 6 5 3 2 4 4" xfId="43521" xr:uid="{00000000-0005-0000-0000-000095A80000}"/>
    <cellStyle name="Normal 6 5 3 2 5" xfId="43522" xr:uid="{00000000-0005-0000-0000-000096A80000}"/>
    <cellStyle name="Normal 6 5 3 2 5 2" xfId="43523" xr:uid="{00000000-0005-0000-0000-000097A80000}"/>
    <cellStyle name="Normal 6 5 3 2 5 3" xfId="43524" xr:uid="{00000000-0005-0000-0000-000098A80000}"/>
    <cellStyle name="Normal 6 5 3 2 6" xfId="43525" xr:uid="{00000000-0005-0000-0000-000099A80000}"/>
    <cellStyle name="Normal 6 5 3 2 7" xfId="43526" xr:uid="{00000000-0005-0000-0000-00009AA80000}"/>
    <cellStyle name="Normal 6 5 3 3" xfId="43527" xr:uid="{00000000-0005-0000-0000-00009BA80000}"/>
    <cellStyle name="Normal 6 5 3 3 2" xfId="43528" xr:uid="{00000000-0005-0000-0000-00009CA80000}"/>
    <cellStyle name="Normal 6 5 3 3 2 2" xfId="43529" xr:uid="{00000000-0005-0000-0000-00009DA80000}"/>
    <cellStyle name="Normal 6 5 3 3 2 2 2" xfId="43530" xr:uid="{00000000-0005-0000-0000-00009EA80000}"/>
    <cellStyle name="Normal 6 5 3 3 2 2 3" xfId="43531" xr:uid="{00000000-0005-0000-0000-00009FA80000}"/>
    <cellStyle name="Normal 6 5 3 3 2 3" xfId="43532" xr:uid="{00000000-0005-0000-0000-0000A0A80000}"/>
    <cellStyle name="Normal 6 5 3 3 2 4" xfId="43533" xr:uid="{00000000-0005-0000-0000-0000A1A80000}"/>
    <cellStyle name="Normal 6 5 3 3 3" xfId="43534" xr:uid="{00000000-0005-0000-0000-0000A2A80000}"/>
    <cellStyle name="Normal 6 5 3 3 3 2" xfId="43535" xr:uid="{00000000-0005-0000-0000-0000A3A80000}"/>
    <cellStyle name="Normal 6 5 3 3 3 3" xfId="43536" xr:uid="{00000000-0005-0000-0000-0000A4A80000}"/>
    <cellStyle name="Normal 6 5 3 3 4" xfId="43537" xr:uid="{00000000-0005-0000-0000-0000A5A80000}"/>
    <cellStyle name="Normal 6 5 3 3 5" xfId="43538" xr:uid="{00000000-0005-0000-0000-0000A6A80000}"/>
    <cellStyle name="Normal 6 5 3 4" xfId="43539" xr:uid="{00000000-0005-0000-0000-0000A7A80000}"/>
    <cellStyle name="Normal 6 5 3 4 2" xfId="43540" xr:uid="{00000000-0005-0000-0000-0000A8A80000}"/>
    <cellStyle name="Normal 6 5 3 4 2 2" xfId="43541" xr:uid="{00000000-0005-0000-0000-0000A9A80000}"/>
    <cellStyle name="Normal 6 5 3 4 2 2 2" xfId="43542" xr:uid="{00000000-0005-0000-0000-0000AAA80000}"/>
    <cellStyle name="Normal 6 5 3 4 2 2 3" xfId="43543" xr:uid="{00000000-0005-0000-0000-0000ABA80000}"/>
    <cellStyle name="Normal 6 5 3 4 2 3" xfId="43544" xr:uid="{00000000-0005-0000-0000-0000ACA80000}"/>
    <cellStyle name="Normal 6 5 3 4 2 4" xfId="43545" xr:uid="{00000000-0005-0000-0000-0000ADA80000}"/>
    <cellStyle name="Normal 6 5 3 4 3" xfId="43546" xr:uid="{00000000-0005-0000-0000-0000AEA80000}"/>
    <cellStyle name="Normal 6 5 3 4 3 2" xfId="43547" xr:uid="{00000000-0005-0000-0000-0000AFA80000}"/>
    <cellStyle name="Normal 6 5 3 4 3 3" xfId="43548" xr:uid="{00000000-0005-0000-0000-0000B0A80000}"/>
    <cellStyle name="Normal 6 5 3 4 4" xfId="43549" xr:uid="{00000000-0005-0000-0000-0000B1A80000}"/>
    <cellStyle name="Normal 6 5 3 4 5" xfId="43550" xr:uid="{00000000-0005-0000-0000-0000B2A80000}"/>
    <cellStyle name="Normal 6 5 3 5" xfId="43551" xr:uid="{00000000-0005-0000-0000-0000B3A80000}"/>
    <cellStyle name="Normal 6 5 3 5 2" xfId="43552" xr:uid="{00000000-0005-0000-0000-0000B4A80000}"/>
    <cellStyle name="Normal 6 5 3 5 2 2" xfId="43553" xr:uid="{00000000-0005-0000-0000-0000B5A80000}"/>
    <cellStyle name="Normal 6 5 3 5 2 3" xfId="43554" xr:uid="{00000000-0005-0000-0000-0000B6A80000}"/>
    <cellStyle name="Normal 6 5 3 5 3" xfId="43555" xr:uid="{00000000-0005-0000-0000-0000B7A80000}"/>
    <cellStyle name="Normal 6 5 3 5 4" xfId="43556" xr:uid="{00000000-0005-0000-0000-0000B8A80000}"/>
    <cellStyle name="Normal 6 5 3 6" xfId="43557" xr:uid="{00000000-0005-0000-0000-0000B9A80000}"/>
    <cellStyle name="Normal 6 5 3 6 2" xfId="43558" xr:uid="{00000000-0005-0000-0000-0000BAA80000}"/>
    <cellStyle name="Normal 6 5 3 6 3" xfId="43559" xr:uid="{00000000-0005-0000-0000-0000BBA80000}"/>
    <cellStyle name="Normal 6 5 3 7" xfId="43560" xr:uid="{00000000-0005-0000-0000-0000BCA80000}"/>
    <cellStyle name="Normal 6 5 3 8" xfId="43561" xr:uid="{00000000-0005-0000-0000-0000BDA80000}"/>
    <cellStyle name="Normal 6 5 3 9" xfId="43562" xr:uid="{00000000-0005-0000-0000-0000BEA80000}"/>
    <cellStyle name="Normal 6 5 4" xfId="43563" xr:uid="{00000000-0005-0000-0000-0000BFA80000}"/>
    <cellStyle name="Normal 6 5 4 2" xfId="43564" xr:uid="{00000000-0005-0000-0000-0000C0A80000}"/>
    <cellStyle name="Normal 6 5 4 2 2" xfId="43565" xr:uid="{00000000-0005-0000-0000-0000C1A80000}"/>
    <cellStyle name="Normal 6 5 4 2 2 2" xfId="43566" xr:uid="{00000000-0005-0000-0000-0000C2A80000}"/>
    <cellStyle name="Normal 6 5 4 2 2 2 2" xfId="43567" xr:uid="{00000000-0005-0000-0000-0000C3A80000}"/>
    <cellStyle name="Normal 6 5 4 2 2 2 3" xfId="43568" xr:uid="{00000000-0005-0000-0000-0000C4A80000}"/>
    <cellStyle name="Normal 6 5 4 2 2 3" xfId="43569" xr:uid="{00000000-0005-0000-0000-0000C5A80000}"/>
    <cellStyle name="Normal 6 5 4 2 2 4" xfId="43570" xr:uid="{00000000-0005-0000-0000-0000C6A80000}"/>
    <cellStyle name="Normal 6 5 4 2 3" xfId="43571" xr:uid="{00000000-0005-0000-0000-0000C7A80000}"/>
    <cellStyle name="Normal 6 5 4 2 3 2" xfId="43572" xr:uid="{00000000-0005-0000-0000-0000C8A80000}"/>
    <cellStyle name="Normal 6 5 4 2 3 3" xfId="43573" xr:uid="{00000000-0005-0000-0000-0000C9A80000}"/>
    <cellStyle name="Normal 6 5 4 2 4" xfId="43574" xr:uid="{00000000-0005-0000-0000-0000CAA80000}"/>
    <cellStyle name="Normal 6 5 4 2 5" xfId="43575" xr:uid="{00000000-0005-0000-0000-0000CBA80000}"/>
    <cellStyle name="Normal 6 5 4 3" xfId="43576" xr:uid="{00000000-0005-0000-0000-0000CCA80000}"/>
    <cellStyle name="Normal 6 5 4 3 2" xfId="43577" xr:uid="{00000000-0005-0000-0000-0000CDA80000}"/>
    <cellStyle name="Normal 6 5 4 3 2 2" xfId="43578" xr:uid="{00000000-0005-0000-0000-0000CEA80000}"/>
    <cellStyle name="Normal 6 5 4 3 2 2 2" xfId="43579" xr:uid="{00000000-0005-0000-0000-0000CFA80000}"/>
    <cellStyle name="Normal 6 5 4 3 2 2 3" xfId="43580" xr:uid="{00000000-0005-0000-0000-0000D0A80000}"/>
    <cellStyle name="Normal 6 5 4 3 2 3" xfId="43581" xr:uid="{00000000-0005-0000-0000-0000D1A80000}"/>
    <cellStyle name="Normal 6 5 4 3 2 4" xfId="43582" xr:uid="{00000000-0005-0000-0000-0000D2A80000}"/>
    <cellStyle name="Normal 6 5 4 3 3" xfId="43583" xr:uid="{00000000-0005-0000-0000-0000D3A80000}"/>
    <cellStyle name="Normal 6 5 4 3 3 2" xfId="43584" xr:uid="{00000000-0005-0000-0000-0000D4A80000}"/>
    <cellStyle name="Normal 6 5 4 3 3 3" xfId="43585" xr:uid="{00000000-0005-0000-0000-0000D5A80000}"/>
    <cellStyle name="Normal 6 5 4 3 4" xfId="43586" xr:uid="{00000000-0005-0000-0000-0000D6A80000}"/>
    <cellStyle name="Normal 6 5 4 3 5" xfId="43587" xr:uid="{00000000-0005-0000-0000-0000D7A80000}"/>
    <cellStyle name="Normal 6 5 4 4" xfId="43588" xr:uid="{00000000-0005-0000-0000-0000D8A80000}"/>
    <cellStyle name="Normal 6 5 4 4 2" xfId="43589" xr:uid="{00000000-0005-0000-0000-0000D9A80000}"/>
    <cellStyle name="Normal 6 5 4 4 2 2" xfId="43590" xr:uid="{00000000-0005-0000-0000-0000DAA80000}"/>
    <cellStyle name="Normal 6 5 4 4 2 3" xfId="43591" xr:uid="{00000000-0005-0000-0000-0000DBA80000}"/>
    <cellStyle name="Normal 6 5 4 4 3" xfId="43592" xr:uid="{00000000-0005-0000-0000-0000DCA80000}"/>
    <cellStyle name="Normal 6 5 4 4 4" xfId="43593" xr:uid="{00000000-0005-0000-0000-0000DDA80000}"/>
    <cellStyle name="Normal 6 5 4 5" xfId="43594" xr:uid="{00000000-0005-0000-0000-0000DEA80000}"/>
    <cellStyle name="Normal 6 5 4 5 2" xfId="43595" xr:uid="{00000000-0005-0000-0000-0000DFA80000}"/>
    <cellStyle name="Normal 6 5 4 5 3" xfId="43596" xr:uid="{00000000-0005-0000-0000-0000E0A80000}"/>
    <cellStyle name="Normal 6 5 4 6" xfId="43597" xr:uid="{00000000-0005-0000-0000-0000E1A80000}"/>
    <cellStyle name="Normal 6 5 4 7" xfId="43598" xr:uid="{00000000-0005-0000-0000-0000E2A80000}"/>
    <cellStyle name="Normal 6 5 5" xfId="43599" xr:uid="{00000000-0005-0000-0000-0000E3A80000}"/>
    <cellStyle name="Normal 6 5 5 2" xfId="43600" xr:uid="{00000000-0005-0000-0000-0000E4A80000}"/>
    <cellStyle name="Normal 6 5 5 2 2" xfId="43601" xr:uid="{00000000-0005-0000-0000-0000E5A80000}"/>
    <cellStyle name="Normal 6 5 5 2 2 2" xfId="43602" xr:uid="{00000000-0005-0000-0000-0000E6A80000}"/>
    <cellStyle name="Normal 6 5 5 2 2 3" xfId="43603" xr:uid="{00000000-0005-0000-0000-0000E7A80000}"/>
    <cellStyle name="Normal 6 5 5 2 3" xfId="43604" xr:uid="{00000000-0005-0000-0000-0000E8A80000}"/>
    <cellStyle name="Normal 6 5 5 2 4" xfId="43605" xr:uid="{00000000-0005-0000-0000-0000E9A80000}"/>
    <cellStyle name="Normal 6 5 5 3" xfId="43606" xr:uid="{00000000-0005-0000-0000-0000EAA80000}"/>
    <cellStyle name="Normal 6 5 5 3 2" xfId="43607" xr:uid="{00000000-0005-0000-0000-0000EBA80000}"/>
    <cellStyle name="Normal 6 5 5 3 3" xfId="43608" xr:uid="{00000000-0005-0000-0000-0000ECA80000}"/>
    <cellStyle name="Normal 6 5 5 4" xfId="43609" xr:uid="{00000000-0005-0000-0000-0000EDA80000}"/>
    <cellStyle name="Normal 6 5 5 5" xfId="43610" xr:uid="{00000000-0005-0000-0000-0000EEA80000}"/>
    <cellStyle name="Normal 6 5 6" xfId="43611" xr:uid="{00000000-0005-0000-0000-0000EFA80000}"/>
    <cellStyle name="Normal 6 5 6 2" xfId="43612" xr:uid="{00000000-0005-0000-0000-0000F0A80000}"/>
    <cellStyle name="Normal 6 5 6 2 2" xfId="43613" xr:uid="{00000000-0005-0000-0000-0000F1A80000}"/>
    <cellStyle name="Normal 6 5 6 2 2 2" xfId="43614" xr:uid="{00000000-0005-0000-0000-0000F2A80000}"/>
    <cellStyle name="Normal 6 5 6 2 2 3" xfId="43615" xr:uid="{00000000-0005-0000-0000-0000F3A80000}"/>
    <cellStyle name="Normal 6 5 6 2 3" xfId="43616" xr:uid="{00000000-0005-0000-0000-0000F4A80000}"/>
    <cellStyle name="Normal 6 5 6 2 4" xfId="43617" xr:uid="{00000000-0005-0000-0000-0000F5A80000}"/>
    <cellStyle name="Normal 6 5 6 3" xfId="43618" xr:uid="{00000000-0005-0000-0000-0000F6A80000}"/>
    <cellStyle name="Normal 6 5 6 3 2" xfId="43619" xr:uid="{00000000-0005-0000-0000-0000F7A80000}"/>
    <cellStyle name="Normal 6 5 6 3 3" xfId="43620" xr:uid="{00000000-0005-0000-0000-0000F8A80000}"/>
    <cellStyle name="Normal 6 5 6 4" xfId="43621" xr:uid="{00000000-0005-0000-0000-0000F9A80000}"/>
    <cellStyle name="Normal 6 5 6 5" xfId="43622" xr:uid="{00000000-0005-0000-0000-0000FAA80000}"/>
    <cellStyle name="Normal 6 5 7" xfId="43623" xr:uid="{00000000-0005-0000-0000-0000FBA80000}"/>
    <cellStyle name="Normal 6 5 7 2" xfId="43624" xr:uid="{00000000-0005-0000-0000-0000FCA80000}"/>
    <cellStyle name="Normal 6 5 7 2 2" xfId="43625" xr:uid="{00000000-0005-0000-0000-0000FDA80000}"/>
    <cellStyle name="Normal 6 5 7 2 2 2" xfId="43626" xr:uid="{00000000-0005-0000-0000-0000FEA80000}"/>
    <cellStyle name="Normal 6 5 7 2 2 3" xfId="43627" xr:uid="{00000000-0005-0000-0000-0000FFA80000}"/>
    <cellStyle name="Normal 6 5 7 2 3" xfId="43628" xr:uid="{00000000-0005-0000-0000-000000A90000}"/>
    <cellStyle name="Normal 6 5 7 2 4" xfId="43629" xr:uid="{00000000-0005-0000-0000-000001A90000}"/>
    <cellStyle name="Normal 6 5 7 3" xfId="43630" xr:uid="{00000000-0005-0000-0000-000002A90000}"/>
    <cellStyle name="Normal 6 5 7 3 2" xfId="43631" xr:uid="{00000000-0005-0000-0000-000003A90000}"/>
    <cellStyle name="Normal 6 5 7 3 3" xfId="43632" xr:uid="{00000000-0005-0000-0000-000004A90000}"/>
    <cellStyle name="Normal 6 5 7 4" xfId="43633" xr:uid="{00000000-0005-0000-0000-000005A90000}"/>
    <cellStyle name="Normal 6 5 7 5" xfId="43634" xr:uid="{00000000-0005-0000-0000-000006A90000}"/>
    <cellStyle name="Normal 6 5 8" xfId="43635" xr:uid="{00000000-0005-0000-0000-000007A90000}"/>
    <cellStyle name="Normal 6 5 8 2" xfId="43636" xr:uid="{00000000-0005-0000-0000-000008A90000}"/>
    <cellStyle name="Normal 6 5 8 2 2" xfId="43637" xr:uid="{00000000-0005-0000-0000-000009A90000}"/>
    <cellStyle name="Normal 6 5 8 2 3" xfId="43638" xr:uid="{00000000-0005-0000-0000-00000AA90000}"/>
    <cellStyle name="Normal 6 5 8 3" xfId="43639" xr:uid="{00000000-0005-0000-0000-00000BA90000}"/>
    <cellStyle name="Normal 6 5 8 4" xfId="43640" xr:uid="{00000000-0005-0000-0000-00000CA90000}"/>
    <cellStyle name="Normal 6 5 9" xfId="43641" xr:uid="{00000000-0005-0000-0000-00000DA90000}"/>
    <cellStyle name="Normal 6 5 9 2" xfId="43642" xr:uid="{00000000-0005-0000-0000-00000EA90000}"/>
    <cellStyle name="Normal 6 5 9 3" xfId="43643" xr:uid="{00000000-0005-0000-0000-00000FA90000}"/>
    <cellStyle name="Normal 6 6" xfId="700" xr:uid="{00000000-0005-0000-0000-000010A90000}"/>
    <cellStyle name="Normal 6 6 10" xfId="43644" xr:uid="{00000000-0005-0000-0000-000011A90000}"/>
    <cellStyle name="Normal 6 6 11" xfId="43645" xr:uid="{00000000-0005-0000-0000-000012A90000}"/>
    <cellStyle name="Normal 6 6 2" xfId="701" xr:uid="{00000000-0005-0000-0000-000013A90000}"/>
    <cellStyle name="Normal 6 6 2 10" xfId="43646" xr:uid="{00000000-0005-0000-0000-000014A90000}"/>
    <cellStyle name="Normal 6 6 2 2" xfId="43647" xr:uid="{00000000-0005-0000-0000-000015A90000}"/>
    <cellStyle name="Normal 6 6 2 2 2" xfId="43648" xr:uid="{00000000-0005-0000-0000-000016A90000}"/>
    <cellStyle name="Normal 6 6 2 2 2 2" xfId="43649" xr:uid="{00000000-0005-0000-0000-000017A90000}"/>
    <cellStyle name="Normal 6 6 2 2 2 2 2" xfId="43650" xr:uid="{00000000-0005-0000-0000-000018A90000}"/>
    <cellStyle name="Normal 6 6 2 2 2 2 2 2" xfId="43651" xr:uid="{00000000-0005-0000-0000-000019A90000}"/>
    <cellStyle name="Normal 6 6 2 2 2 2 2 3" xfId="43652" xr:uid="{00000000-0005-0000-0000-00001AA90000}"/>
    <cellStyle name="Normal 6 6 2 2 2 2 3" xfId="43653" xr:uid="{00000000-0005-0000-0000-00001BA90000}"/>
    <cellStyle name="Normal 6 6 2 2 2 2 4" xfId="43654" xr:uid="{00000000-0005-0000-0000-00001CA90000}"/>
    <cellStyle name="Normal 6 6 2 2 2 3" xfId="43655" xr:uid="{00000000-0005-0000-0000-00001DA90000}"/>
    <cellStyle name="Normal 6 6 2 2 2 3 2" xfId="43656" xr:uid="{00000000-0005-0000-0000-00001EA90000}"/>
    <cellStyle name="Normal 6 6 2 2 2 3 3" xfId="43657" xr:uid="{00000000-0005-0000-0000-00001FA90000}"/>
    <cellStyle name="Normal 6 6 2 2 2 4" xfId="43658" xr:uid="{00000000-0005-0000-0000-000020A90000}"/>
    <cellStyle name="Normal 6 6 2 2 2 5" xfId="43659" xr:uid="{00000000-0005-0000-0000-000021A90000}"/>
    <cellStyle name="Normal 6 6 2 2 3" xfId="43660" xr:uid="{00000000-0005-0000-0000-000022A90000}"/>
    <cellStyle name="Normal 6 6 2 2 3 2" xfId="43661" xr:uid="{00000000-0005-0000-0000-000023A90000}"/>
    <cellStyle name="Normal 6 6 2 2 3 2 2" xfId="43662" xr:uid="{00000000-0005-0000-0000-000024A90000}"/>
    <cellStyle name="Normal 6 6 2 2 3 2 2 2" xfId="43663" xr:uid="{00000000-0005-0000-0000-000025A90000}"/>
    <cellStyle name="Normal 6 6 2 2 3 2 2 3" xfId="43664" xr:uid="{00000000-0005-0000-0000-000026A90000}"/>
    <cellStyle name="Normal 6 6 2 2 3 2 3" xfId="43665" xr:uid="{00000000-0005-0000-0000-000027A90000}"/>
    <cellStyle name="Normal 6 6 2 2 3 2 4" xfId="43666" xr:uid="{00000000-0005-0000-0000-000028A90000}"/>
    <cellStyle name="Normal 6 6 2 2 3 3" xfId="43667" xr:uid="{00000000-0005-0000-0000-000029A90000}"/>
    <cellStyle name="Normal 6 6 2 2 3 3 2" xfId="43668" xr:uid="{00000000-0005-0000-0000-00002AA90000}"/>
    <cellStyle name="Normal 6 6 2 2 3 3 3" xfId="43669" xr:uid="{00000000-0005-0000-0000-00002BA90000}"/>
    <cellStyle name="Normal 6 6 2 2 3 4" xfId="43670" xr:uid="{00000000-0005-0000-0000-00002CA90000}"/>
    <cellStyle name="Normal 6 6 2 2 3 5" xfId="43671" xr:uid="{00000000-0005-0000-0000-00002DA90000}"/>
    <cellStyle name="Normal 6 6 2 2 4" xfId="43672" xr:uid="{00000000-0005-0000-0000-00002EA90000}"/>
    <cellStyle name="Normal 6 6 2 2 4 2" xfId="43673" xr:uid="{00000000-0005-0000-0000-00002FA90000}"/>
    <cellStyle name="Normal 6 6 2 2 4 2 2" xfId="43674" xr:uid="{00000000-0005-0000-0000-000030A90000}"/>
    <cellStyle name="Normal 6 6 2 2 4 2 3" xfId="43675" xr:uid="{00000000-0005-0000-0000-000031A90000}"/>
    <cellStyle name="Normal 6 6 2 2 4 3" xfId="43676" xr:uid="{00000000-0005-0000-0000-000032A90000}"/>
    <cellStyle name="Normal 6 6 2 2 4 4" xfId="43677" xr:uid="{00000000-0005-0000-0000-000033A90000}"/>
    <cellStyle name="Normal 6 6 2 2 5" xfId="43678" xr:uid="{00000000-0005-0000-0000-000034A90000}"/>
    <cellStyle name="Normal 6 6 2 2 5 2" xfId="43679" xr:uid="{00000000-0005-0000-0000-000035A90000}"/>
    <cellStyle name="Normal 6 6 2 2 5 3" xfId="43680" xr:uid="{00000000-0005-0000-0000-000036A90000}"/>
    <cellStyle name="Normal 6 6 2 2 6" xfId="43681" xr:uid="{00000000-0005-0000-0000-000037A90000}"/>
    <cellStyle name="Normal 6 6 2 2 7" xfId="43682" xr:uid="{00000000-0005-0000-0000-000038A90000}"/>
    <cellStyle name="Normal 6 6 2 3" xfId="43683" xr:uid="{00000000-0005-0000-0000-000039A90000}"/>
    <cellStyle name="Normal 6 6 2 3 2" xfId="43684" xr:uid="{00000000-0005-0000-0000-00003AA90000}"/>
    <cellStyle name="Normal 6 6 2 3 2 2" xfId="43685" xr:uid="{00000000-0005-0000-0000-00003BA90000}"/>
    <cellStyle name="Normal 6 6 2 3 2 2 2" xfId="43686" xr:uid="{00000000-0005-0000-0000-00003CA90000}"/>
    <cellStyle name="Normal 6 6 2 3 2 2 3" xfId="43687" xr:uid="{00000000-0005-0000-0000-00003DA90000}"/>
    <cellStyle name="Normal 6 6 2 3 2 3" xfId="43688" xr:uid="{00000000-0005-0000-0000-00003EA90000}"/>
    <cellStyle name="Normal 6 6 2 3 2 4" xfId="43689" xr:uid="{00000000-0005-0000-0000-00003FA90000}"/>
    <cellStyle name="Normal 6 6 2 3 3" xfId="43690" xr:uid="{00000000-0005-0000-0000-000040A90000}"/>
    <cellStyle name="Normal 6 6 2 3 3 2" xfId="43691" xr:uid="{00000000-0005-0000-0000-000041A90000}"/>
    <cellStyle name="Normal 6 6 2 3 3 3" xfId="43692" xr:uid="{00000000-0005-0000-0000-000042A90000}"/>
    <cellStyle name="Normal 6 6 2 3 4" xfId="43693" xr:uid="{00000000-0005-0000-0000-000043A90000}"/>
    <cellStyle name="Normal 6 6 2 3 5" xfId="43694" xr:uid="{00000000-0005-0000-0000-000044A90000}"/>
    <cellStyle name="Normal 6 6 2 4" xfId="43695" xr:uid="{00000000-0005-0000-0000-000045A90000}"/>
    <cellStyle name="Normal 6 6 2 4 2" xfId="43696" xr:uid="{00000000-0005-0000-0000-000046A90000}"/>
    <cellStyle name="Normal 6 6 2 4 2 2" xfId="43697" xr:uid="{00000000-0005-0000-0000-000047A90000}"/>
    <cellStyle name="Normal 6 6 2 4 2 2 2" xfId="43698" xr:uid="{00000000-0005-0000-0000-000048A90000}"/>
    <cellStyle name="Normal 6 6 2 4 2 2 3" xfId="43699" xr:uid="{00000000-0005-0000-0000-000049A90000}"/>
    <cellStyle name="Normal 6 6 2 4 2 3" xfId="43700" xr:uid="{00000000-0005-0000-0000-00004AA90000}"/>
    <cellStyle name="Normal 6 6 2 4 2 4" xfId="43701" xr:uid="{00000000-0005-0000-0000-00004BA90000}"/>
    <cellStyle name="Normal 6 6 2 4 3" xfId="43702" xr:uid="{00000000-0005-0000-0000-00004CA90000}"/>
    <cellStyle name="Normal 6 6 2 4 3 2" xfId="43703" xr:uid="{00000000-0005-0000-0000-00004DA90000}"/>
    <cellStyle name="Normal 6 6 2 4 3 3" xfId="43704" xr:uid="{00000000-0005-0000-0000-00004EA90000}"/>
    <cellStyle name="Normal 6 6 2 4 4" xfId="43705" xr:uid="{00000000-0005-0000-0000-00004FA90000}"/>
    <cellStyle name="Normal 6 6 2 4 5" xfId="43706" xr:uid="{00000000-0005-0000-0000-000050A90000}"/>
    <cellStyle name="Normal 6 6 2 5" xfId="43707" xr:uid="{00000000-0005-0000-0000-000051A90000}"/>
    <cellStyle name="Normal 6 6 2 5 2" xfId="43708" xr:uid="{00000000-0005-0000-0000-000052A90000}"/>
    <cellStyle name="Normal 6 6 2 5 2 2" xfId="43709" xr:uid="{00000000-0005-0000-0000-000053A90000}"/>
    <cellStyle name="Normal 6 6 2 5 2 2 2" xfId="43710" xr:uid="{00000000-0005-0000-0000-000054A90000}"/>
    <cellStyle name="Normal 6 6 2 5 2 2 3" xfId="43711" xr:uid="{00000000-0005-0000-0000-000055A90000}"/>
    <cellStyle name="Normal 6 6 2 5 2 3" xfId="43712" xr:uid="{00000000-0005-0000-0000-000056A90000}"/>
    <cellStyle name="Normal 6 6 2 5 2 4" xfId="43713" xr:uid="{00000000-0005-0000-0000-000057A90000}"/>
    <cellStyle name="Normal 6 6 2 5 3" xfId="43714" xr:uid="{00000000-0005-0000-0000-000058A90000}"/>
    <cellStyle name="Normal 6 6 2 5 3 2" xfId="43715" xr:uid="{00000000-0005-0000-0000-000059A90000}"/>
    <cellStyle name="Normal 6 6 2 5 3 3" xfId="43716" xr:uid="{00000000-0005-0000-0000-00005AA90000}"/>
    <cellStyle name="Normal 6 6 2 5 4" xfId="43717" xr:uid="{00000000-0005-0000-0000-00005BA90000}"/>
    <cellStyle name="Normal 6 6 2 5 5" xfId="43718" xr:uid="{00000000-0005-0000-0000-00005CA90000}"/>
    <cellStyle name="Normal 6 6 2 6" xfId="43719" xr:uid="{00000000-0005-0000-0000-00005DA90000}"/>
    <cellStyle name="Normal 6 6 2 6 2" xfId="43720" xr:uid="{00000000-0005-0000-0000-00005EA90000}"/>
    <cellStyle name="Normal 6 6 2 6 2 2" xfId="43721" xr:uid="{00000000-0005-0000-0000-00005FA90000}"/>
    <cellStyle name="Normal 6 6 2 6 2 3" xfId="43722" xr:uid="{00000000-0005-0000-0000-000060A90000}"/>
    <cellStyle name="Normal 6 6 2 6 3" xfId="43723" xr:uid="{00000000-0005-0000-0000-000061A90000}"/>
    <cellStyle name="Normal 6 6 2 6 4" xfId="43724" xr:uid="{00000000-0005-0000-0000-000062A90000}"/>
    <cellStyle name="Normal 6 6 2 7" xfId="43725" xr:uid="{00000000-0005-0000-0000-000063A90000}"/>
    <cellStyle name="Normal 6 6 2 7 2" xfId="43726" xr:uid="{00000000-0005-0000-0000-000064A90000}"/>
    <cellStyle name="Normal 6 6 2 7 3" xfId="43727" xr:uid="{00000000-0005-0000-0000-000065A90000}"/>
    <cellStyle name="Normal 6 6 2 8" xfId="43728" xr:uid="{00000000-0005-0000-0000-000066A90000}"/>
    <cellStyle name="Normal 6 6 2 9" xfId="43729" xr:uid="{00000000-0005-0000-0000-000067A90000}"/>
    <cellStyle name="Normal 6 6 3" xfId="702" xr:uid="{00000000-0005-0000-0000-000068A90000}"/>
    <cellStyle name="Normal 6 6 3 2" xfId="43730" xr:uid="{00000000-0005-0000-0000-000069A90000}"/>
    <cellStyle name="Normal 6 6 3 2 2" xfId="43731" xr:uid="{00000000-0005-0000-0000-00006AA90000}"/>
    <cellStyle name="Normal 6 6 3 2 2 2" xfId="43732" xr:uid="{00000000-0005-0000-0000-00006BA90000}"/>
    <cellStyle name="Normal 6 6 3 2 2 2 2" xfId="43733" xr:uid="{00000000-0005-0000-0000-00006CA90000}"/>
    <cellStyle name="Normal 6 6 3 2 2 2 2 2" xfId="43734" xr:uid="{00000000-0005-0000-0000-00006DA90000}"/>
    <cellStyle name="Normal 6 6 3 2 2 2 2 3" xfId="43735" xr:uid="{00000000-0005-0000-0000-00006EA90000}"/>
    <cellStyle name="Normal 6 6 3 2 2 2 3" xfId="43736" xr:uid="{00000000-0005-0000-0000-00006FA90000}"/>
    <cellStyle name="Normal 6 6 3 2 2 2 4" xfId="43737" xr:uid="{00000000-0005-0000-0000-000070A90000}"/>
    <cellStyle name="Normal 6 6 3 2 2 3" xfId="43738" xr:uid="{00000000-0005-0000-0000-000071A90000}"/>
    <cellStyle name="Normal 6 6 3 2 2 3 2" xfId="43739" xr:uid="{00000000-0005-0000-0000-000072A90000}"/>
    <cellStyle name="Normal 6 6 3 2 2 3 3" xfId="43740" xr:uid="{00000000-0005-0000-0000-000073A90000}"/>
    <cellStyle name="Normal 6 6 3 2 2 4" xfId="43741" xr:uid="{00000000-0005-0000-0000-000074A90000}"/>
    <cellStyle name="Normal 6 6 3 2 2 5" xfId="43742" xr:uid="{00000000-0005-0000-0000-000075A90000}"/>
    <cellStyle name="Normal 6 6 3 2 3" xfId="43743" xr:uid="{00000000-0005-0000-0000-000076A90000}"/>
    <cellStyle name="Normal 6 6 3 2 3 2" xfId="43744" xr:uid="{00000000-0005-0000-0000-000077A90000}"/>
    <cellStyle name="Normal 6 6 3 2 3 2 2" xfId="43745" xr:uid="{00000000-0005-0000-0000-000078A90000}"/>
    <cellStyle name="Normal 6 6 3 2 3 2 3" xfId="43746" xr:uid="{00000000-0005-0000-0000-000079A90000}"/>
    <cellStyle name="Normal 6 6 3 2 3 3" xfId="43747" xr:uid="{00000000-0005-0000-0000-00007AA90000}"/>
    <cellStyle name="Normal 6 6 3 2 3 4" xfId="43748" xr:uid="{00000000-0005-0000-0000-00007BA90000}"/>
    <cellStyle name="Normal 6 6 3 2 4" xfId="43749" xr:uid="{00000000-0005-0000-0000-00007CA90000}"/>
    <cellStyle name="Normal 6 6 3 2 4 2" xfId="43750" xr:uid="{00000000-0005-0000-0000-00007DA90000}"/>
    <cellStyle name="Normal 6 6 3 2 4 3" xfId="43751" xr:uid="{00000000-0005-0000-0000-00007EA90000}"/>
    <cellStyle name="Normal 6 6 3 2 5" xfId="43752" xr:uid="{00000000-0005-0000-0000-00007FA90000}"/>
    <cellStyle name="Normal 6 6 3 2 6" xfId="43753" xr:uid="{00000000-0005-0000-0000-000080A90000}"/>
    <cellStyle name="Normal 6 6 3 3" xfId="43754" xr:uid="{00000000-0005-0000-0000-000081A90000}"/>
    <cellStyle name="Normal 6 6 3 3 2" xfId="43755" xr:uid="{00000000-0005-0000-0000-000082A90000}"/>
    <cellStyle name="Normal 6 6 3 3 2 2" xfId="43756" xr:uid="{00000000-0005-0000-0000-000083A90000}"/>
    <cellStyle name="Normal 6 6 3 3 2 2 2" xfId="43757" xr:uid="{00000000-0005-0000-0000-000084A90000}"/>
    <cellStyle name="Normal 6 6 3 3 2 2 3" xfId="43758" xr:uid="{00000000-0005-0000-0000-000085A90000}"/>
    <cellStyle name="Normal 6 6 3 3 2 3" xfId="43759" xr:uid="{00000000-0005-0000-0000-000086A90000}"/>
    <cellStyle name="Normal 6 6 3 3 2 4" xfId="43760" xr:uid="{00000000-0005-0000-0000-000087A90000}"/>
    <cellStyle name="Normal 6 6 3 3 3" xfId="43761" xr:uid="{00000000-0005-0000-0000-000088A90000}"/>
    <cellStyle name="Normal 6 6 3 3 3 2" xfId="43762" xr:uid="{00000000-0005-0000-0000-000089A90000}"/>
    <cellStyle name="Normal 6 6 3 3 3 3" xfId="43763" xr:uid="{00000000-0005-0000-0000-00008AA90000}"/>
    <cellStyle name="Normal 6 6 3 3 4" xfId="43764" xr:uid="{00000000-0005-0000-0000-00008BA90000}"/>
    <cellStyle name="Normal 6 6 3 3 5" xfId="43765" xr:uid="{00000000-0005-0000-0000-00008CA90000}"/>
    <cellStyle name="Normal 6 6 3 4" xfId="43766" xr:uid="{00000000-0005-0000-0000-00008DA90000}"/>
    <cellStyle name="Normal 6 6 3 4 2" xfId="43767" xr:uid="{00000000-0005-0000-0000-00008EA90000}"/>
    <cellStyle name="Normal 6 6 3 4 2 2" xfId="43768" xr:uid="{00000000-0005-0000-0000-00008FA90000}"/>
    <cellStyle name="Normal 6 6 3 4 2 3" xfId="43769" xr:uid="{00000000-0005-0000-0000-000090A90000}"/>
    <cellStyle name="Normal 6 6 3 4 3" xfId="43770" xr:uid="{00000000-0005-0000-0000-000091A90000}"/>
    <cellStyle name="Normal 6 6 3 4 4" xfId="43771" xr:uid="{00000000-0005-0000-0000-000092A90000}"/>
    <cellStyle name="Normal 6 6 3 5" xfId="43772" xr:uid="{00000000-0005-0000-0000-000093A90000}"/>
    <cellStyle name="Normal 6 6 3 5 2" xfId="43773" xr:uid="{00000000-0005-0000-0000-000094A90000}"/>
    <cellStyle name="Normal 6 6 3 5 3" xfId="43774" xr:uid="{00000000-0005-0000-0000-000095A90000}"/>
    <cellStyle name="Normal 6 6 3 6" xfId="43775" xr:uid="{00000000-0005-0000-0000-000096A90000}"/>
    <cellStyle name="Normal 6 6 3 7" xfId="43776" xr:uid="{00000000-0005-0000-0000-000097A90000}"/>
    <cellStyle name="Normal 6 6 3 8" xfId="43777" xr:uid="{00000000-0005-0000-0000-000098A90000}"/>
    <cellStyle name="Normal 6 6 4" xfId="43778" xr:uid="{00000000-0005-0000-0000-000099A90000}"/>
    <cellStyle name="Normal 6 6 4 2" xfId="43779" xr:uid="{00000000-0005-0000-0000-00009AA90000}"/>
    <cellStyle name="Normal 6 6 4 2 2" xfId="43780" xr:uid="{00000000-0005-0000-0000-00009BA90000}"/>
    <cellStyle name="Normal 6 6 4 2 2 2" xfId="43781" xr:uid="{00000000-0005-0000-0000-00009CA90000}"/>
    <cellStyle name="Normal 6 6 4 2 2 2 2" xfId="43782" xr:uid="{00000000-0005-0000-0000-00009DA90000}"/>
    <cellStyle name="Normal 6 6 4 2 2 2 3" xfId="43783" xr:uid="{00000000-0005-0000-0000-00009EA90000}"/>
    <cellStyle name="Normal 6 6 4 2 2 3" xfId="43784" xr:uid="{00000000-0005-0000-0000-00009FA90000}"/>
    <cellStyle name="Normal 6 6 4 2 2 4" xfId="43785" xr:uid="{00000000-0005-0000-0000-0000A0A90000}"/>
    <cellStyle name="Normal 6 6 4 2 3" xfId="43786" xr:uid="{00000000-0005-0000-0000-0000A1A90000}"/>
    <cellStyle name="Normal 6 6 4 2 3 2" xfId="43787" xr:uid="{00000000-0005-0000-0000-0000A2A90000}"/>
    <cellStyle name="Normal 6 6 4 2 3 3" xfId="43788" xr:uid="{00000000-0005-0000-0000-0000A3A90000}"/>
    <cellStyle name="Normal 6 6 4 2 4" xfId="43789" xr:uid="{00000000-0005-0000-0000-0000A4A90000}"/>
    <cellStyle name="Normal 6 6 4 2 5" xfId="43790" xr:uid="{00000000-0005-0000-0000-0000A5A90000}"/>
    <cellStyle name="Normal 6 6 4 3" xfId="43791" xr:uid="{00000000-0005-0000-0000-0000A6A90000}"/>
    <cellStyle name="Normal 6 6 4 3 2" xfId="43792" xr:uid="{00000000-0005-0000-0000-0000A7A90000}"/>
    <cellStyle name="Normal 6 6 4 3 2 2" xfId="43793" xr:uid="{00000000-0005-0000-0000-0000A8A90000}"/>
    <cellStyle name="Normal 6 6 4 3 2 3" xfId="43794" xr:uid="{00000000-0005-0000-0000-0000A9A90000}"/>
    <cellStyle name="Normal 6 6 4 3 3" xfId="43795" xr:uid="{00000000-0005-0000-0000-0000AAA90000}"/>
    <cellStyle name="Normal 6 6 4 3 4" xfId="43796" xr:uid="{00000000-0005-0000-0000-0000ABA90000}"/>
    <cellStyle name="Normal 6 6 4 4" xfId="43797" xr:uid="{00000000-0005-0000-0000-0000ACA90000}"/>
    <cellStyle name="Normal 6 6 4 4 2" xfId="43798" xr:uid="{00000000-0005-0000-0000-0000ADA90000}"/>
    <cellStyle name="Normal 6 6 4 4 3" xfId="43799" xr:uid="{00000000-0005-0000-0000-0000AEA90000}"/>
    <cellStyle name="Normal 6 6 4 5" xfId="43800" xr:uid="{00000000-0005-0000-0000-0000AFA90000}"/>
    <cellStyle name="Normal 6 6 4 6" xfId="43801" xr:uid="{00000000-0005-0000-0000-0000B0A90000}"/>
    <cellStyle name="Normal 6 6 5" xfId="43802" xr:uid="{00000000-0005-0000-0000-0000B1A90000}"/>
    <cellStyle name="Normal 6 6 5 2" xfId="43803" xr:uid="{00000000-0005-0000-0000-0000B2A90000}"/>
    <cellStyle name="Normal 6 6 5 2 2" xfId="43804" xr:uid="{00000000-0005-0000-0000-0000B3A90000}"/>
    <cellStyle name="Normal 6 6 5 2 2 2" xfId="43805" xr:uid="{00000000-0005-0000-0000-0000B4A90000}"/>
    <cellStyle name="Normal 6 6 5 2 2 3" xfId="43806" xr:uid="{00000000-0005-0000-0000-0000B5A90000}"/>
    <cellStyle name="Normal 6 6 5 2 3" xfId="43807" xr:uid="{00000000-0005-0000-0000-0000B6A90000}"/>
    <cellStyle name="Normal 6 6 5 2 4" xfId="43808" xr:uid="{00000000-0005-0000-0000-0000B7A90000}"/>
    <cellStyle name="Normal 6 6 5 3" xfId="43809" xr:uid="{00000000-0005-0000-0000-0000B8A90000}"/>
    <cellStyle name="Normal 6 6 5 3 2" xfId="43810" xr:uid="{00000000-0005-0000-0000-0000B9A90000}"/>
    <cellStyle name="Normal 6 6 5 3 3" xfId="43811" xr:uid="{00000000-0005-0000-0000-0000BAA90000}"/>
    <cellStyle name="Normal 6 6 5 4" xfId="43812" xr:uid="{00000000-0005-0000-0000-0000BBA90000}"/>
    <cellStyle name="Normal 6 6 5 5" xfId="43813" xr:uid="{00000000-0005-0000-0000-0000BCA90000}"/>
    <cellStyle name="Normal 6 6 6" xfId="43814" xr:uid="{00000000-0005-0000-0000-0000BDA90000}"/>
    <cellStyle name="Normal 6 6 6 2" xfId="43815" xr:uid="{00000000-0005-0000-0000-0000BEA90000}"/>
    <cellStyle name="Normal 6 6 6 2 2" xfId="43816" xr:uid="{00000000-0005-0000-0000-0000BFA90000}"/>
    <cellStyle name="Normal 6 6 6 2 2 2" xfId="43817" xr:uid="{00000000-0005-0000-0000-0000C0A90000}"/>
    <cellStyle name="Normal 6 6 6 2 2 3" xfId="43818" xr:uid="{00000000-0005-0000-0000-0000C1A90000}"/>
    <cellStyle name="Normal 6 6 6 2 3" xfId="43819" xr:uid="{00000000-0005-0000-0000-0000C2A90000}"/>
    <cellStyle name="Normal 6 6 6 2 4" xfId="43820" xr:uid="{00000000-0005-0000-0000-0000C3A90000}"/>
    <cellStyle name="Normal 6 6 6 3" xfId="43821" xr:uid="{00000000-0005-0000-0000-0000C4A90000}"/>
    <cellStyle name="Normal 6 6 6 3 2" xfId="43822" xr:uid="{00000000-0005-0000-0000-0000C5A90000}"/>
    <cellStyle name="Normal 6 6 6 3 3" xfId="43823" xr:uid="{00000000-0005-0000-0000-0000C6A90000}"/>
    <cellStyle name="Normal 6 6 6 4" xfId="43824" xr:uid="{00000000-0005-0000-0000-0000C7A90000}"/>
    <cellStyle name="Normal 6 6 6 5" xfId="43825" xr:uid="{00000000-0005-0000-0000-0000C8A90000}"/>
    <cellStyle name="Normal 6 6 7" xfId="43826" xr:uid="{00000000-0005-0000-0000-0000C9A90000}"/>
    <cellStyle name="Normal 6 6 7 2" xfId="43827" xr:uid="{00000000-0005-0000-0000-0000CAA90000}"/>
    <cellStyle name="Normal 6 6 7 2 2" xfId="43828" xr:uid="{00000000-0005-0000-0000-0000CBA90000}"/>
    <cellStyle name="Normal 6 6 7 2 3" xfId="43829" xr:uid="{00000000-0005-0000-0000-0000CCA90000}"/>
    <cellStyle name="Normal 6 6 7 3" xfId="43830" xr:uid="{00000000-0005-0000-0000-0000CDA90000}"/>
    <cellStyle name="Normal 6 6 7 4" xfId="43831" xr:uid="{00000000-0005-0000-0000-0000CEA90000}"/>
    <cellStyle name="Normal 6 6 8" xfId="43832" xr:uid="{00000000-0005-0000-0000-0000CFA90000}"/>
    <cellStyle name="Normal 6 6 8 2" xfId="43833" xr:uid="{00000000-0005-0000-0000-0000D0A90000}"/>
    <cellStyle name="Normal 6 6 8 3" xfId="43834" xr:uid="{00000000-0005-0000-0000-0000D1A90000}"/>
    <cellStyle name="Normal 6 6 9" xfId="43835" xr:uid="{00000000-0005-0000-0000-0000D2A90000}"/>
    <cellStyle name="Normal 6 7" xfId="703" xr:uid="{00000000-0005-0000-0000-0000D3A90000}"/>
    <cellStyle name="Normal 6 7 10" xfId="43836" xr:uid="{00000000-0005-0000-0000-0000D4A90000}"/>
    <cellStyle name="Normal 6 7 11" xfId="43837" xr:uid="{00000000-0005-0000-0000-0000D5A90000}"/>
    <cellStyle name="Normal 6 7 2" xfId="43838" xr:uid="{00000000-0005-0000-0000-0000D6A90000}"/>
    <cellStyle name="Normal 6 7 2 2" xfId="43839" xr:uid="{00000000-0005-0000-0000-0000D7A90000}"/>
    <cellStyle name="Normal 6 7 2 2 2" xfId="43840" xr:uid="{00000000-0005-0000-0000-0000D8A90000}"/>
    <cellStyle name="Normal 6 7 2 2 2 2" xfId="43841" xr:uid="{00000000-0005-0000-0000-0000D9A90000}"/>
    <cellStyle name="Normal 6 7 2 2 2 2 2" xfId="43842" xr:uid="{00000000-0005-0000-0000-0000DAA90000}"/>
    <cellStyle name="Normal 6 7 2 2 2 2 2 2" xfId="43843" xr:uid="{00000000-0005-0000-0000-0000DBA90000}"/>
    <cellStyle name="Normal 6 7 2 2 2 2 2 3" xfId="43844" xr:uid="{00000000-0005-0000-0000-0000DCA90000}"/>
    <cellStyle name="Normal 6 7 2 2 2 2 3" xfId="43845" xr:uid="{00000000-0005-0000-0000-0000DDA90000}"/>
    <cellStyle name="Normal 6 7 2 2 2 2 4" xfId="43846" xr:uid="{00000000-0005-0000-0000-0000DEA90000}"/>
    <cellStyle name="Normal 6 7 2 2 2 3" xfId="43847" xr:uid="{00000000-0005-0000-0000-0000DFA90000}"/>
    <cellStyle name="Normal 6 7 2 2 2 3 2" xfId="43848" xr:uid="{00000000-0005-0000-0000-0000E0A90000}"/>
    <cellStyle name="Normal 6 7 2 2 2 3 3" xfId="43849" xr:uid="{00000000-0005-0000-0000-0000E1A90000}"/>
    <cellStyle name="Normal 6 7 2 2 2 4" xfId="43850" xr:uid="{00000000-0005-0000-0000-0000E2A90000}"/>
    <cellStyle name="Normal 6 7 2 2 2 5" xfId="43851" xr:uid="{00000000-0005-0000-0000-0000E3A90000}"/>
    <cellStyle name="Normal 6 7 2 2 3" xfId="43852" xr:uid="{00000000-0005-0000-0000-0000E4A90000}"/>
    <cellStyle name="Normal 6 7 2 2 3 2" xfId="43853" xr:uid="{00000000-0005-0000-0000-0000E5A90000}"/>
    <cellStyle name="Normal 6 7 2 2 3 2 2" xfId="43854" xr:uid="{00000000-0005-0000-0000-0000E6A90000}"/>
    <cellStyle name="Normal 6 7 2 2 3 2 2 2" xfId="43855" xr:uid="{00000000-0005-0000-0000-0000E7A90000}"/>
    <cellStyle name="Normal 6 7 2 2 3 2 2 3" xfId="43856" xr:uid="{00000000-0005-0000-0000-0000E8A90000}"/>
    <cellStyle name="Normal 6 7 2 2 3 2 3" xfId="43857" xr:uid="{00000000-0005-0000-0000-0000E9A90000}"/>
    <cellStyle name="Normal 6 7 2 2 3 2 4" xfId="43858" xr:uid="{00000000-0005-0000-0000-0000EAA90000}"/>
    <cellStyle name="Normal 6 7 2 2 3 3" xfId="43859" xr:uid="{00000000-0005-0000-0000-0000EBA90000}"/>
    <cellStyle name="Normal 6 7 2 2 3 3 2" xfId="43860" xr:uid="{00000000-0005-0000-0000-0000ECA90000}"/>
    <cellStyle name="Normal 6 7 2 2 3 3 3" xfId="43861" xr:uid="{00000000-0005-0000-0000-0000EDA90000}"/>
    <cellStyle name="Normal 6 7 2 2 3 4" xfId="43862" xr:uid="{00000000-0005-0000-0000-0000EEA90000}"/>
    <cellStyle name="Normal 6 7 2 2 3 5" xfId="43863" xr:uid="{00000000-0005-0000-0000-0000EFA90000}"/>
    <cellStyle name="Normal 6 7 2 2 4" xfId="43864" xr:uid="{00000000-0005-0000-0000-0000F0A90000}"/>
    <cellStyle name="Normal 6 7 2 2 4 2" xfId="43865" xr:uid="{00000000-0005-0000-0000-0000F1A90000}"/>
    <cellStyle name="Normal 6 7 2 2 4 2 2" xfId="43866" xr:uid="{00000000-0005-0000-0000-0000F2A90000}"/>
    <cellStyle name="Normal 6 7 2 2 4 2 3" xfId="43867" xr:uid="{00000000-0005-0000-0000-0000F3A90000}"/>
    <cellStyle name="Normal 6 7 2 2 4 3" xfId="43868" xr:uid="{00000000-0005-0000-0000-0000F4A90000}"/>
    <cellStyle name="Normal 6 7 2 2 4 4" xfId="43869" xr:uid="{00000000-0005-0000-0000-0000F5A90000}"/>
    <cellStyle name="Normal 6 7 2 2 5" xfId="43870" xr:uid="{00000000-0005-0000-0000-0000F6A90000}"/>
    <cellStyle name="Normal 6 7 2 2 5 2" xfId="43871" xr:uid="{00000000-0005-0000-0000-0000F7A90000}"/>
    <cellStyle name="Normal 6 7 2 2 5 3" xfId="43872" xr:uid="{00000000-0005-0000-0000-0000F8A90000}"/>
    <cellStyle name="Normal 6 7 2 2 6" xfId="43873" xr:uid="{00000000-0005-0000-0000-0000F9A90000}"/>
    <cellStyle name="Normal 6 7 2 2 7" xfId="43874" xr:uid="{00000000-0005-0000-0000-0000FAA90000}"/>
    <cellStyle name="Normal 6 7 2 3" xfId="43875" xr:uid="{00000000-0005-0000-0000-0000FBA90000}"/>
    <cellStyle name="Normal 6 7 2 3 2" xfId="43876" xr:uid="{00000000-0005-0000-0000-0000FCA90000}"/>
    <cellStyle name="Normal 6 7 2 3 2 2" xfId="43877" xr:uid="{00000000-0005-0000-0000-0000FDA90000}"/>
    <cellStyle name="Normal 6 7 2 3 2 2 2" xfId="43878" xr:uid="{00000000-0005-0000-0000-0000FEA90000}"/>
    <cellStyle name="Normal 6 7 2 3 2 2 3" xfId="43879" xr:uid="{00000000-0005-0000-0000-0000FFA90000}"/>
    <cellStyle name="Normal 6 7 2 3 2 3" xfId="43880" xr:uid="{00000000-0005-0000-0000-000000AA0000}"/>
    <cellStyle name="Normal 6 7 2 3 2 4" xfId="43881" xr:uid="{00000000-0005-0000-0000-000001AA0000}"/>
    <cellStyle name="Normal 6 7 2 3 3" xfId="43882" xr:uid="{00000000-0005-0000-0000-000002AA0000}"/>
    <cellStyle name="Normal 6 7 2 3 3 2" xfId="43883" xr:uid="{00000000-0005-0000-0000-000003AA0000}"/>
    <cellStyle name="Normal 6 7 2 3 3 3" xfId="43884" xr:uid="{00000000-0005-0000-0000-000004AA0000}"/>
    <cellStyle name="Normal 6 7 2 3 4" xfId="43885" xr:uid="{00000000-0005-0000-0000-000005AA0000}"/>
    <cellStyle name="Normal 6 7 2 3 5" xfId="43886" xr:uid="{00000000-0005-0000-0000-000006AA0000}"/>
    <cellStyle name="Normal 6 7 2 4" xfId="43887" xr:uid="{00000000-0005-0000-0000-000007AA0000}"/>
    <cellStyle name="Normal 6 7 2 4 2" xfId="43888" xr:uid="{00000000-0005-0000-0000-000008AA0000}"/>
    <cellStyle name="Normal 6 7 2 4 2 2" xfId="43889" xr:uid="{00000000-0005-0000-0000-000009AA0000}"/>
    <cellStyle name="Normal 6 7 2 4 2 2 2" xfId="43890" xr:uid="{00000000-0005-0000-0000-00000AAA0000}"/>
    <cellStyle name="Normal 6 7 2 4 2 2 3" xfId="43891" xr:uid="{00000000-0005-0000-0000-00000BAA0000}"/>
    <cellStyle name="Normal 6 7 2 4 2 3" xfId="43892" xr:uid="{00000000-0005-0000-0000-00000CAA0000}"/>
    <cellStyle name="Normal 6 7 2 4 2 4" xfId="43893" xr:uid="{00000000-0005-0000-0000-00000DAA0000}"/>
    <cellStyle name="Normal 6 7 2 4 3" xfId="43894" xr:uid="{00000000-0005-0000-0000-00000EAA0000}"/>
    <cellStyle name="Normal 6 7 2 4 3 2" xfId="43895" xr:uid="{00000000-0005-0000-0000-00000FAA0000}"/>
    <cellStyle name="Normal 6 7 2 4 3 3" xfId="43896" xr:uid="{00000000-0005-0000-0000-000010AA0000}"/>
    <cellStyle name="Normal 6 7 2 4 4" xfId="43897" xr:uid="{00000000-0005-0000-0000-000011AA0000}"/>
    <cellStyle name="Normal 6 7 2 4 5" xfId="43898" xr:uid="{00000000-0005-0000-0000-000012AA0000}"/>
    <cellStyle name="Normal 6 7 2 5" xfId="43899" xr:uid="{00000000-0005-0000-0000-000013AA0000}"/>
    <cellStyle name="Normal 6 7 2 5 2" xfId="43900" xr:uid="{00000000-0005-0000-0000-000014AA0000}"/>
    <cellStyle name="Normal 6 7 2 5 2 2" xfId="43901" xr:uid="{00000000-0005-0000-0000-000015AA0000}"/>
    <cellStyle name="Normal 6 7 2 5 2 2 2" xfId="43902" xr:uid="{00000000-0005-0000-0000-000016AA0000}"/>
    <cellStyle name="Normal 6 7 2 5 2 2 3" xfId="43903" xr:uid="{00000000-0005-0000-0000-000017AA0000}"/>
    <cellStyle name="Normal 6 7 2 5 2 3" xfId="43904" xr:uid="{00000000-0005-0000-0000-000018AA0000}"/>
    <cellStyle name="Normal 6 7 2 5 2 4" xfId="43905" xr:uid="{00000000-0005-0000-0000-000019AA0000}"/>
    <cellStyle name="Normal 6 7 2 5 3" xfId="43906" xr:uid="{00000000-0005-0000-0000-00001AAA0000}"/>
    <cellStyle name="Normal 6 7 2 5 3 2" xfId="43907" xr:uid="{00000000-0005-0000-0000-00001BAA0000}"/>
    <cellStyle name="Normal 6 7 2 5 3 3" xfId="43908" xr:uid="{00000000-0005-0000-0000-00001CAA0000}"/>
    <cellStyle name="Normal 6 7 2 5 4" xfId="43909" xr:uid="{00000000-0005-0000-0000-00001DAA0000}"/>
    <cellStyle name="Normal 6 7 2 5 5" xfId="43910" xr:uid="{00000000-0005-0000-0000-00001EAA0000}"/>
    <cellStyle name="Normal 6 7 2 6" xfId="43911" xr:uid="{00000000-0005-0000-0000-00001FAA0000}"/>
    <cellStyle name="Normal 6 7 2 6 2" xfId="43912" xr:uid="{00000000-0005-0000-0000-000020AA0000}"/>
    <cellStyle name="Normal 6 7 2 6 2 2" xfId="43913" xr:uid="{00000000-0005-0000-0000-000021AA0000}"/>
    <cellStyle name="Normal 6 7 2 6 2 3" xfId="43914" xr:uid="{00000000-0005-0000-0000-000022AA0000}"/>
    <cellStyle name="Normal 6 7 2 6 3" xfId="43915" xr:uid="{00000000-0005-0000-0000-000023AA0000}"/>
    <cellStyle name="Normal 6 7 2 6 4" xfId="43916" xr:uid="{00000000-0005-0000-0000-000024AA0000}"/>
    <cellStyle name="Normal 6 7 2 7" xfId="43917" xr:uid="{00000000-0005-0000-0000-000025AA0000}"/>
    <cellStyle name="Normal 6 7 2 7 2" xfId="43918" xr:uid="{00000000-0005-0000-0000-000026AA0000}"/>
    <cellStyle name="Normal 6 7 2 7 3" xfId="43919" xr:uid="{00000000-0005-0000-0000-000027AA0000}"/>
    <cellStyle name="Normal 6 7 2 8" xfId="43920" xr:uid="{00000000-0005-0000-0000-000028AA0000}"/>
    <cellStyle name="Normal 6 7 2 9" xfId="43921" xr:uid="{00000000-0005-0000-0000-000029AA0000}"/>
    <cellStyle name="Normal 6 7 3" xfId="43922" xr:uid="{00000000-0005-0000-0000-00002AAA0000}"/>
    <cellStyle name="Normal 6 7 3 2" xfId="43923" xr:uid="{00000000-0005-0000-0000-00002BAA0000}"/>
    <cellStyle name="Normal 6 7 3 2 2" xfId="43924" xr:uid="{00000000-0005-0000-0000-00002CAA0000}"/>
    <cellStyle name="Normal 6 7 3 2 2 2" xfId="43925" xr:uid="{00000000-0005-0000-0000-00002DAA0000}"/>
    <cellStyle name="Normal 6 7 3 2 2 2 2" xfId="43926" xr:uid="{00000000-0005-0000-0000-00002EAA0000}"/>
    <cellStyle name="Normal 6 7 3 2 2 2 2 2" xfId="43927" xr:uid="{00000000-0005-0000-0000-00002FAA0000}"/>
    <cellStyle name="Normal 6 7 3 2 2 2 2 3" xfId="43928" xr:uid="{00000000-0005-0000-0000-000030AA0000}"/>
    <cellStyle name="Normal 6 7 3 2 2 2 3" xfId="43929" xr:uid="{00000000-0005-0000-0000-000031AA0000}"/>
    <cellStyle name="Normal 6 7 3 2 2 2 4" xfId="43930" xr:uid="{00000000-0005-0000-0000-000032AA0000}"/>
    <cellStyle name="Normal 6 7 3 2 2 3" xfId="43931" xr:uid="{00000000-0005-0000-0000-000033AA0000}"/>
    <cellStyle name="Normal 6 7 3 2 2 3 2" xfId="43932" xr:uid="{00000000-0005-0000-0000-000034AA0000}"/>
    <cellStyle name="Normal 6 7 3 2 2 3 3" xfId="43933" xr:uid="{00000000-0005-0000-0000-000035AA0000}"/>
    <cellStyle name="Normal 6 7 3 2 2 4" xfId="43934" xr:uid="{00000000-0005-0000-0000-000036AA0000}"/>
    <cellStyle name="Normal 6 7 3 2 2 5" xfId="43935" xr:uid="{00000000-0005-0000-0000-000037AA0000}"/>
    <cellStyle name="Normal 6 7 3 2 3" xfId="43936" xr:uid="{00000000-0005-0000-0000-000038AA0000}"/>
    <cellStyle name="Normal 6 7 3 2 3 2" xfId="43937" xr:uid="{00000000-0005-0000-0000-000039AA0000}"/>
    <cellStyle name="Normal 6 7 3 2 3 2 2" xfId="43938" xr:uid="{00000000-0005-0000-0000-00003AAA0000}"/>
    <cellStyle name="Normal 6 7 3 2 3 2 3" xfId="43939" xr:uid="{00000000-0005-0000-0000-00003BAA0000}"/>
    <cellStyle name="Normal 6 7 3 2 3 3" xfId="43940" xr:uid="{00000000-0005-0000-0000-00003CAA0000}"/>
    <cellStyle name="Normal 6 7 3 2 3 4" xfId="43941" xr:uid="{00000000-0005-0000-0000-00003DAA0000}"/>
    <cellStyle name="Normal 6 7 3 2 4" xfId="43942" xr:uid="{00000000-0005-0000-0000-00003EAA0000}"/>
    <cellStyle name="Normal 6 7 3 2 4 2" xfId="43943" xr:uid="{00000000-0005-0000-0000-00003FAA0000}"/>
    <cellStyle name="Normal 6 7 3 2 4 3" xfId="43944" xr:uid="{00000000-0005-0000-0000-000040AA0000}"/>
    <cellStyle name="Normal 6 7 3 2 5" xfId="43945" xr:uid="{00000000-0005-0000-0000-000041AA0000}"/>
    <cellStyle name="Normal 6 7 3 2 6" xfId="43946" xr:uid="{00000000-0005-0000-0000-000042AA0000}"/>
    <cellStyle name="Normal 6 7 3 3" xfId="43947" xr:uid="{00000000-0005-0000-0000-000043AA0000}"/>
    <cellStyle name="Normal 6 7 3 3 2" xfId="43948" xr:uid="{00000000-0005-0000-0000-000044AA0000}"/>
    <cellStyle name="Normal 6 7 3 3 2 2" xfId="43949" xr:uid="{00000000-0005-0000-0000-000045AA0000}"/>
    <cellStyle name="Normal 6 7 3 3 2 2 2" xfId="43950" xr:uid="{00000000-0005-0000-0000-000046AA0000}"/>
    <cellStyle name="Normal 6 7 3 3 2 2 3" xfId="43951" xr:uid="{00000000-0005-0000-0000-000047AA0000}"/>
    <cellStyle name="Normal 6 7 3 3 2 3" xfId="43952" xr:uid="{00000000-0005-0000-0000-000048AA0000}"/>
    <cellStyle name="Normal 6 7 3 3 2 4" xfId="43953" xr:uid="{00000000-0005-0000-0000-000049AA0000}"/>
    <cellStyle name="Normal 6 7 3 3 3" xfId="43954" xr:uid="{00000000-0005-0000-0000-00004AAA0000}"/>
    <cellStyle name="Normal 6 7 3 3 3 2" xfId="43955" xr:uid="{00000000-0005-0000-0000-00004BAA0000}"/>
    <cellStyle name="Normal 6 7 3 3 3 3" xfId="43956" xr:uid="{00000000-0005-0000-0000-00004CAA0000}"/>
    <cellStyle name="Normal 6 7 3 3 4" xfId="43957" xr:uid="{00000000-0005-0000-0000-00004DAA0000}"/>
    <cellStyle name="Normal 6 7 3 3 5" xfId="43958" xr:uid="{00000000-0005-0000-0000-00004EAA0000}"/>
    <cellStyle name="Normal 6 7 3 4" xfId="43959" xr:uid="{00000000-0005-0000-0000-00004FAA0000}"/>
    <cellStyle name="Normal 6 7 3 4 2" xfId="43960" xr:uid="{00000000-0005-0000-0000-000050AA0000}"/>
    <cellStyle name="Normal 6 7 3 4 2 2" xfId="43961" xr:uid="{00000000-0005-0000-0000-000051AA0000}"/>
    <cellStyle name="Normal 6 7 3 4 2 3" xfId="43962" xr:uid="{00000000-0005-0000-0000-000052AA0000}"/>
    <cellStyle name="Normal 6 7 3 4 3" xfId="43963" xr:uid="{00000000-0005-0000-0000-000053AA0000}"/>
    <cellStyle name="Normal 6 7 3 4 4" xfId="43964" xr:uid="{00000000-0005-0000-0000-000054AA0000}"/>
    <cellStyle name="Normal 6 7 3 5" xfId="43965" xr:uid="{00000000-0005-0000-0000-000055AA0000}"/>
    <cellStyle name="Normal 6 7 3 5 2" xfId="43966" xr:uid="{00000000-0005-0000-0000-000056AA0000}"/>
    <cellStyle name="Normal 6 7 3 5 3" xfId="43967" xr:uid="{00000000-0005-0000-0000-000057AA0000}"/>
    <cellStyle name="Normal 6 7 3 6" xfId="43968" xr:uid="{00000000-0005-0000-0000-000058AA0000}"/>
    <cellStyle name="Normal 6 7 3 7" xfId="43969" xr:uid="{00000000-0005-0000-0000-000059AA0000}"/>
    <cellStyle name="Normal 6 7 4" xfId="43970" xr:uid="{00000000-0005-0000-0000-00005AAA0000}"/>
    <cellStyle name="Normal 6 7 4 2" xfId="43971" xr:uid="{00000000-0005-0000-0000-00005BAA0000}"/>
    <cellStyle name="Normal 6 7 4 2 2" xfId="43972" xr:uid="{00000000-0005-0000-0000-00005CAA0000}"/>
    <cellStyle name="Normal 6 7 4 2 2 2" xfId="43973" xr:uid="{00000000-0005-0000-0000-00005DAA0000}"/>
    <cellStyle name="Normal 6 7 4 2 2 2 2" xfId="43974" xr:uid="{00000000-0005-0000-0000-00005EAA0000}"/>
    <cellStyle name="Normal 6 7 4 2 2 2 3" xfId="43975" xr:uid="{00000000-0005-0000-0000-00005FAA0000}"/>
    <cellStyle name="Normal 6 7 4 2 2 3" xfId="43976" xr:uid="{00000000-0005-0000-0000-000060AA0000}"/>
    <cellStyle name="Normal 6 7 4 2 2 4" xfId="43977" xr:uid="{00000000-0005-0000-0000-000061AA0000}"/>
    <cellStyle name="Normal 6 7 4 2 3" xfId="43978" xr:uid="{00000000-0005-0000-0000-000062AA0000}"/>
    <cellStyle name="Normal 6 7 4 2 3 2" xfId="43979" xr:uid="{00000000-0005-0000-0000-000063AA0000}"/>
    <cellStyle name="Normal 6 7 4 2 3 3" xfId="43980" xr:uid="{00000000-0005-0000-0000-000064AA0000}"/>
    <cellStyle name="Normal 6 7 4 2 4" xfId="43981" xr:uid="{00000000-0005-0000-0000-000065AA0000}"/>
    <cellStyle name="Normal 6 7 4 2 5" xfId="43982" xr:uid="{00000000-0005-0000-0000-000066AA0000}"/>
    <cellStyle name="Normal 6 7 4 3" xfId="43983" xr:uid="{00000000-0005-0000-0000-000067AA0000}"/>
    <cellStyle name="Normal 6 7 4 3 2" xfId="43984" xr:uid="{00000000-0005-0000-0000-000068AA0000}"/>
    <cellStyle name="Normal 6 7 4 3 2 2" xfId="43985" xr:uid="{00000000-0005-0000-0000-000069AA0000}"/>
    <cellStyle name="Normal 6 7 4 3 2 3" xfId="43986" xr:uid="{00000000-0005-0000-0000-00006AAA0000}"/>
    <cellStyle name="Normal 6 7 4 3 3" xfId="43987" xr:uid="{00000000-0005-0000-0000-00006BAA0000}"/>
    <cellStyle name="Normal 6 7 4 3 4" xfId="43988" xr:uid="{00000000-0005-0000-0000-00006CAA0000}"/>
    <cellStyle name="Normal 6 7 4 4" xfId="43989" xr:uid="{00000000-0005-0000-0000-00006DAA0000}"/>
    <cellStyle name="Normal 6 7 4 4 2" xfId="43990" xr:uid="{00000000-0005-0000-0000-00006EAA0000}"/>
    <cellStyle name="Normal 6 7 4 4 3" xfId="43991" xr:uid="{00000000-0005-0000-0000-00006FAA0000}"/>
    <cellStyle name="Normal 6 7 4 5" xfId="43992" xr:uid="{00000000-0005-0000-0000-000070AA0000}"/>
    <cellStyle name="Normal 6 7 4 6" xfId="43993" xr:uid="{00000000-0005-0000-0000-000071AA0000}"/>
    <cellStyle name="Normal 6 7 5" xfId="43994" xr:uid="{00000000-0005-0000-0000-000072AA0000}"/>
    <cellStyle name="Normal 6 7 5 2" xfId="43995" xr:uid="{00000000-0005-0000-0000-000073AA0000}"/>
    <cellStyle name="Normal 6 7 5 2 2" xfId="43996" xr:uid="{00000000-0005-0000-0000-000074AA0000}"/>
    <cellStyle name="Normal 6 7 5 2 2 2" xfId="43997" xr:uid="{00000000-0005-0000-0000-000075AA0000}"/>
    <cellStyle name="Normal 6 7 5 2 2 3" xfId="43998" xr:uid="{00000000-0005-0000-0000-000076AA0000}"/>
    <cellStyle name="Normal 6 7 5 2 3" xfId="43999" xr:uid="{00000000-0005-0000-0000-000077AA0000}"/>
    <cellStyle name="Normal 6 7 5 2 4" xfId="44000" xr:uid="{00000000-0005-0000-0000-000078AA0000}"/>
    <cellStyle name="Normal 6 7 5 3" xfId="44001" xr:uid="{00000000-0005-0000-0000-000079AA0000}"/>
    <cellStyle name="Normal 6 7 5 3 2" xfId="44002" xr:uid="{00000000-0005-0000-0000-00007AAA0000}"/>
    <cellStyle name="Normal 6 7 5 3 3" xfId="44003" xr:uid="{00000000-0005-0000-0000-00007BAA0000}"/>
    <cellStyle name="Normal 6 7 5 4" xfId="44004" xr:uid="{00000000-0005-0000-0000-00007CAA0000}"/>
    <cellStyle name="Normal 6 7 5 5" xfId="44005" xr:uid="{00000000-0005-0000-0000-00007DAA0000}"/>
    <cellStyle name="Normal 6 7 6" xfId="44006" xr:uid="{00000000-0005-0000-0000-00007EAA0000}"/>
    <cellStyle name="Normal 6 7 6 2" xfId="44007" xr:uid="{00000000-0005-0000-0000-00007FAA0000}"/>
    <cellStyle name="Normal 6 7 6 2 2" xfId="44008" xr:uid="{00000000-0005-0000-0000-000080AA0000}"/>
    <cellStyle name="Normal 6 7 6 2 2 2" xfId="44009" xr:uid="{00000000-0005-0000-0000-000081AA0000}"/>
    <cellStyle name="Normal 6 7 6 2 2 3" xfId="44010" xr:uid="{00000000-0005-0000-0000-000082AA0000}"/>
    <cellStyle name="Normal 6 7 6 2 3" xfId="44011" xr:uid="{00000000-0005-0000-0000-000083AA0000}"/>
    <cellStyle name="Normal 6 7 6 2 4" xfId="44012" xr:uid="{00000000-0005-0000-0000-000084AA0000}"/>
    <cellStyle name="Normal 6 7 6 3" xfId="44013" xr:uid="{00000000-0005-0000-0000-000085AA0000}"/>
    <cellStyle name="Normal 6 7 6 3 2" xfId="44014" xr:uid="{00000000-0005-0000-0000-000086AA0000}"/>
    <cellStyle name="Normal 6 7 6 3 3" xfId="44015" xr:uid="{00000000-0005-0000-0000-000087AA0000}"/>
    <cellStyle name="Normal 6 7 6 4" xfId="44016" xr:uid="{00000000-0005-0000-0000-000088AA0000}"/>
    <cellStyle name="Normal 6 7 6 5" xfId="44017" xr:uid="{00000000-0005-0000-0000-000089AA0000}"/>
    <cellStyle name="Normal 6 7 7" xfId="44018" xr:uid="{00000000-0005-0000-0000-00008AAA0000}"/>
    <cellStyle name="Normal 6 7 7 2" xfId="44019" xr:uid="{00000000-0005-0000-0000-00008BAA0000}"/>
    <cellStyle name="Normal 6 7 7 2 2" xfId="44020" xr:uid="{00000000-0005-0000-0000-00008CAA0000}"/>
    <cellStyle name="Normal 6 7 7 2 3" xfId="44021" xr:uid="{00000000-0005-0000-0000-00008DAA0000}"/>
    <cellStyle name="Normal 6 7 7 3" xfId="44022" xr:uid="{00000000-0005-0000-0000-00008EAA0000}"/>
    <cellStyle name="Normal 6 7 7 4" xfId="44023" xr:uid="{00000000-0005-0000-0000-00008FAA0000}"/>
    <cellStyle name="Normal 6 7 8" xfId="44024" xr:uid="{00000000-0005-0000-0000-000090AA0000}"/>
    <cellStyle name="Normal 6 7 8 2" xfId="44025" xr:uid="{00000000-0005-0000-0000-000091AA0000}"/>
    <cellStyle name="Normal 6 7 8 3" xfId="44026" xr:uid="{00000000-0005-0000-0000-000092AA0000}"/>
    <cellStyle name="Normal 6 7 9" xfId="44027" xr:uid="{00000000-0005-0000-0000-000093AA0000}"/>
    <cellStyle name="Normal 6 8" xfId="704" xr:uid="{00000000-0005-0000-0000-000094AA0000}"/>
    <cellStyle name="Normal 6 8 10" xfId="44028" xr:uid="{00000000-0005-0000-0000-000095AA0000}"/>
    <cellStyle name="Normal 6 8 2" xfId="44029" xr:uid="{00000000-0005-0000-0000-000096AA0000}"/>
    <cellStyle name="Normal 6 8 2 2" xfId="44030" xr:uid="{00000000-0005-0000-0000-000097AA0000}"/>
    <cellStyle name="Normal 6 8 2 2 2" xfId="44031" xr:uid="{00000000-0005-0000-0000-000098AA0000}"/>
    <cellStyle name="Normal 6 8 2 2 2 2" xfId="44032" xr:uid="{00000000-0005-0000-0000-000099AA0000}"/>
    <cellStyle name="Normal 6 8 2 2 2 2 2" xfId="44033" xr:uid="{00000000-0005-0000-0000-00009AAA0000}"/>
    <cellStyle name="Normal 6 8 2 2 2 2 2 2" xfId="44034" xr:uid="{00000000-0005-0000-0000-00009BAA0000}"/>
    <cellStyle name="Normal 6 8 2 2 2 2 2 3" xfId="44035" xr:uid="{00000000-0005-0000-0000-00009CAA0000}"/>
    <cellStyle name="Normal 6 8 2 2 2 2 3" xfId="44036" xr:uid="{00000000-0005-0000-0000-00009DAA0000}"/>
    <cellStyle name="Normal 6 8 2 2 2 2 4" xfId="44037" xr:uid="{00000000-0005-0000-0000-00009EAA0000}"/>
    <cellStyle name="Normal 6 8 2 2 2 3" xfId="44038" xr:uid="{00000000-0005-0000-0000-00009FAA0000}"/>
    <cellStyle name="Normal 6 8 2 2 2 3 2" xfId="44039" xr:uid="{00000000-0005-0000-0000-0000A0AA0000}"/>
    <cellStyle name="Normal 6 8 2 2 2 3 3" xfId="44040" xr:uid="{00000000-0005-0000-0000-0000A1AA0000}"/>
    <cellStyle name="Normal 6 8 2 2 2 4" xfId="44041" xr:uid="{00000000-0005-0000-0000-0000A2AA0000}"/>
    <cellStyle name="Normal 6 8 2 2 2 5" xfId="44042" xr:uid="{00000000-0005-0000-0000-0000A3AA0000}"/>
    <cellStyle name="Normal 6 8 2 2 3" xfId="44043" xr:uid="{00000000-0005-0000-0000-0000A4AA0000}"/>
    <cellStyle name="Normal 6 8 2 2 3 2" xfId="44044" xr:uid="{00000000-0005-0000-0000-0000A5AA0000}"/>
    <cellStyle name="Normal 6 8 2 2 3 2 2" xfId="44045" xr:uid="{00000000-0005-0000-0000-0000A6AA0000}"/>
    <cellStyle name="Normal 6 8 2 2 3 2 3" xfId="44046" xr:uid="{00000000-0005-0000-0000-0000A7AA0000}"/>
    <cellStyle name="Normal 6 8 2 2 3 3" xfId="44047" xr:uid="{00000000-0005-0000-0000-0000A8AA0000}"/>
    <cellStyle name="Normal 6 8 2 2 3 4" xfId="44048" xr:uid="{00000000-0005-0000-0000-0000A9AA0000}"/>
    <cellStyle name="Normal 6 8 2 2 4" xfId="44049" xr:uid="{00000000-0005-0000-0000-0000AAAA0000}"/>
    <cellStyle name="Normal 6 8 2 2 4 2" xfId="44050" xr:uid="{00000000-0005-0000-0000-0000ABAA0000}"/>
    <cellStyle name="Normal 6 8 2 2 4 3" xfId="44051" xr:uid="{00000000-0005-0000-0000-0000ACAA0000}"/>
    <cellStyle name="Normal 6 8 2 2 5" xfId="44052" xr:uid="{00000000-0005-0000-0000-0000ADAA0000}"/>
    <cellStyle name="Normal 6 8 2 2 6" xfId="44053" xr:uid="{00000000-0005-0000-0000-0000AEAA0000}"/>
    <cellStyle name="Normal 6 8 2 3" xfId="44054" xr:uid="{00000000-0005-0000-0000-0000AFAA0000}"/>
    <cellStyle name="Normal 6 8 2 3 2" xfId="44055" xr:uid="{00000000-0005-0000-0000-0000B0AA0000}"/>
    <cellStyle name="Normal 6 8 2 3 2 2" xfId="44056" xr:uid="{00000000-0005-0000-0000-0000B1AA0000}"/>
    <cellStyle name="Normal 6 8 2 3 2 2 2" xfId="44057" xr:uid="{00000000-0005-0000-0000-0000B2AA0000}"/>
    <cellStyle name="Normal 6 8 2 3 2 2 3" xfId="44058" xr:uid="{00000000-0005-0000-0000-0000B3AA0000}"/>
    <cellStyle name="Normal 6 8 2 3 2 3" xfId="44059" xr:uid="{00000000-0005-0000-0000-0000B4AA0000}"/>
    <cellStyle name="Normal 6 8 2 3 2 4" xfId="44060" xr:uid="{00000000-0005-0000-0000-0000B5AA0000}"/>
    <cellStyle name="Normal 6 8 2 3 3" xfId="44061" xr:uid="{00000000-0005-0000-0000-0000B6AA0000}"/>
    <cellStyle name="Normal 6 8 2 3 3 2" xfId="44062" xr:uid="{00000000-0005-0000-0000-0000B7AA0000}"/>
    <cellStyle name="Normal 6 8 2 3 3 3" xfId="44063" xr:uid="{00000000-0005-0000-0000-0000B8AA0000}"/>
    <cellStyle name="Normal 6 8 2 3 4" xfId="44064" xr:uid="{00000000-0005-0000-0000-0000B9AA0000}"/>
    <cellStyle name="Normal 6 8 2 3 5" xfId="44065" xr:uid="{00000000-0005-0000-0000-0000BAAA0000}"/>
    <cellStyle name="Normal 6 8 2 4" xfId="44066" xr:uid="{00000000-0005-0000-0000-0000BBAA0000}"/>
    <cellStyle name="Normal 6 8 2 4 2" xfId="44067" xr:uid="{00000000-0005-0000-0000-0000BCAA0000}"/>
    <cellStyle name="Normal 6 8 2 4 2 2" xfId="44068" xr:uid="{00000000-0005-0000-0000-0000BDAA0000}"/>
    <cellStyle name="Normal 6 8 2 4 2 3" xfId="44069" xr:uid="{00000000-0005-0000-0000-0000BEAA0000}"/>
    <cellStyle name="Normal 6 8 2 4 3" xfId="44070" xr:uid="{00000000-0005-0000-0000-0000BFAA0000}"/>
    <cellStyle name="Normal 6 8 2 4 4" xfId="44071" xr:uid="{00000000-0005-0000-0000-0000C0AA0000}"/>
    <cellStyle name="Normal 6 8 2 5" xfId="44072" xr:uid="{00000000-0005-0000-0000-0000C1AA0000}"/>
    <cellStyle name="Normal 6 8 2 5 2" xfId="44073" xr:uid="{00000000-0005-0000-0000-0000C2AA0000}"/>
    <cellStyle name="Normal 6 8 2 5 3" xfId="44074" xr:uid="{00000000-0005-0000-0000-0000C3AA0000}"/>
    <cellStyle name="Normal 6 8 2 6" xfId="44075" xr:uid="{00000000-0005-0000-0000-0000C4AA0000}"/>
    <cellStyle name="Normal 6 8 2 7" xfId="44076" xr:uid="{00000000-0005-0000-0000-0000C5AA0000}"/>
    <cellStyle name="Normal 6 8 3" xfId="44077" xr:uid="{00000000-0005-0000-0000-0000C6AA0000}"/>
    <cellStyle name="Normal 6 8 3 2" xfId="44078" xr:uid="{00000000-0005-0000-0000-0000C7AA0000}"/>
    <cellStyle name="Normal 6 8 3 2 2" xfId="44079" xr:uid="{00000000-0005-0000-0000-0000C8AA0000}"/>
    <cellStyle name="Normal 6 8 3 2 2 2" xfId="44080" xr:uid="{00000000-0005-0000-0000-0000C9AA0000}"/>
    <cellStyle name="Normal 6 8 3 2 2 2 2" xfId="44081" xr:uid="{00000000-0005-0000-0000-0000CAAA0000}"/>
    <cellStyle name="Normal 6 8 3 2 2 2 3" xfId="44082" xr:uid="{00000000-0005-0000-0000-0000CBAA0000}"/>
    <cellStyle name="Normal 6 8 3 2 2 3" xfId="44083" xr:uid="{00000000-0005-0000-0000-0000CCAA0000}"/>
    <cellStyle name="Normal 6 8 3 2 2 4" xfId="44084" xr:uid="{00000000-0005-0000-0000-0000CDAA0000}"/>
    <cellStyle name="Normal 6 8 3 2 3" xfId="44085" xr:uid="{00000000-0005-0000-0000-0000CEAA0000}"/>
    <cellStyle name="Normal 6 8 3 2 3 2" xfId="44086" xr:uid="{00000000-0005-0000-0000-0000CFAA0000}"/>
    <cellStyle name="Normal 6 8 3 2 3 3" xfId="44087" xr:uid="{00000000-0005-0000-0000-0000D0AA0000}"/>
    <cellStyle name="Normal 6 8 3 2 4" xfId="44088" xr:uid="{00000000-0005-0000-0000-0000D1AA0000}"/>
    <cellStyle name="Normal 6 8 3 2 5" xfId="44089" xr:uid="{00000000-0005-0000-0000-0000D2AA0000}"/>
    <cellStyle name="Normal 6 8 3 3" xfId="44090" xr:uid="{00000000-0005-0000-0000-0000D3AA0000}"/>
    <cellStyle name="Normal 6 8 3 3 2" xfId="44091" xr:uid="{00000000-0005-0000-0000-0000D4AA0000}"/>
    <cellStyle name="Normal 6 8 3 3 2 2" xfId="44092" xr:uid="{00000000-0005-0000-0000-0000D5AA0000}"/>
    <cellStyle name="Normal 6 8 3 3 2 2 2" xfId="44093" xr:uid="{00000000-0005-0000-0000-0000D6AA0000}"/>
    <cellStyle name="Normal 6 8 3 3 2 2 3" xfId="44094" xr:uid="{00000000-0005-0000-0000-0000D7AA0000}"/>
    <cellStyle name="Normal 6 8 3 3 2 3" xfId="44095" xr:uid="{00000000-0005-0000-0000-0000D8AA0000}"/>
    <cellStyle name="Normal 6 8 3 3 2 4" xfId="44096" xr:uid="{00000000-0005-0000-0000-0000D9AA0000}"/>
    <cellStyle name="Normal 6 8 3 3 3" xfId="44097" xr:uid="{00000000-0005-0000-0000-0000DAAA0000}"/>
    <cellStyle name="Normal 6 8 3 3 3 2" xfId="44098" xr:uid="{00000000-0005-0000-0000-0000DBAA0000}"/>
    <cellStyle name="Normal 6 8 3 3 3 3" xfId="44099" xr:uid="{00000000-0005-0000-0000-0000DCAA0000}"/>
    <cellStyle name="Normal 6 8 3 3 4" xfId="44100" xr:uid="{00000000-0005-0000-0000-0000DDAA0000}"/>
    <cellStyle name="Normal 6 8 3 3 5" xfId="44101" xr:uid="{00000000-0005-0000-0000-0000DEAA0000}"/>
    <cellStyle name="Normal 6 8 3 4" xfId="44102" xr:uid="{00000000-0005-0000-0000-0000DFAA0000}"/>
    <cellStyle name="Normal 6 8 3 4 2" xfId="44103" xr:uid="{00000000-0005-0000-0000-0000E0AA0000}"/>
    <cellStyle name="Normal 6 8 3 4 2 2" xfId="44104" xr:uid="{00000000-0005-0000-0000-0000E1AA0000}"/>
    <cellStyle name="Normal 6 8 3 4 2 3" xfId="44105" xr:uid="{00000000-0005-0000-0000-0000E2AA0000}"/>
    <cellStyle name="Normal 6 8 3 4 3" xfId="44106" xr:uid="{00000000-0005-0000-0000-0000E3AA0000}"/>
    <cellStyle name="Normal 6 8 3 4 4" xfId="44107" xr:uid="{00000000-0005-0000-0000-0000E4AA0000}"/>
    <cellStyle name="Normal 6 8 3 5" xfId="44108" xr:uid="{00000000-0005-0000-0000-0000E5AA0000}"/>
    <cellStyle name="Normal 6 8 3 5 2" xfId="44109" xr:uid="{00000000-0005-0000-0000-0000E6AA0000}"/>
    <cellStyle name="Normal 6 8 3 5 3" xfId="44110" xr:uid="{00000000-0005-0000-0000-0000E7AA0000}"/>
    <cellStyle name="Normal 6 8 3 6" xfId="44111" xr:uid="{00000000-0005-0000-0000-0000E8AA0000}"/>
    <cellStyle name="Normal 6 8 3 7" xfId="44112" xr:uid="{00000000-0005-0000-0000-0000E9AA0000}"/>
    <cellStyle name="Normal 6 8 4" xfId="44113" xr:uid="{00000000-0005-0000-0000-0000EAAA0000}"/>
    <cellStyle name="Normal 6 8 4 2" xfId="44114" xr:uid="{00000000-0005-0000-0000-0000EBAA0000}"/>
    <cellStyle name="Normal 6 8 4 2 2" xfId="44115" xr:uid="{00000000-0005-0000-0000-0000ECAA0000}"/>
    <cellStyle name="Normal 6 8 4 2 2 2" xfId="44116" xr:uid="{00000000-0005-0000-0000-0000EDAA0000}"/>
    <cellStyle name="Normal 6 8 4 2 2 2 2" xfId="44117" xr:uid="{00000000-0005-0000-0000-0000EEAA0000}"/>
    <cellStyle name="Normal 6 8 4 2 2 2 3" xfId="44118" xr:uid="{00000000-0005-0000-0000-0000EFAA0000}"/>
    <cellStyle name="Normal 6 8 4 2 2 3" xfId="44119" xr:uid="{00000000-0005-0000-0000-0000F0AA0000}"/>
    <cellStyle name="Normal 6 8 4 2 2 4" xfId="44120" xr:uid="{00000000-0005-0000-0000-0000F1AA0000}"/>
    <cellStyle name="Normal 6 8 4 2 3" xfId="44121" xr:uid="{00000000-0005-0000-0000-0000F2AA0000}"/>
    <cellStyle name="Normal 6 8 4 2 3 2" xfId="44122" xr:uid="{00000000-0005-0000-0000-0000F3AA0000}"/>
    <cellStyle name="Normal 6 8 4 2 3 3" xfId="44123" xr:uid="{00000000-0005-0000-0000-0000F4AA0000}"/>
    <cellStyle name="Normal 6 8 4 2 4" xfId="44124" xr:uid="{00000000-0005-0000-0000-0000F5AA0000}"/>
    <cellStyle name="Normal 6 8 4 2 5" xfId="44125" xr:uid="{00000000-0005-0000-0000-0000F6AA0000}"/>
    <cellStyle name="Normal 6 8 4 3" xfId="44126" xr:uid="{00000000-0005-0000-0000-0000F7AA0000}"/>
    <cellStyle name="Normal 6 8 4 3 2" xfId="44127" xr:uid="{00000000-0005-0000-0000-0000F8AA0000}"/>
    <cellStyle name="Normal 6 8 4 3 2 2" xfId="44128" xr:uid="{00000000-0005-0000-0000-0000F9AA0000}"/>
    <cellStyle name="Normal 6 8 4 3 2 3" xfId="44129" xr:uid="{00000000-0005-0000-0000-0000FAAA0000}"/>
    <cellStyle name="Normal 6 8 4 3 3" xfId="44130" xr:uid="{00000000-0005-0000-0000-0000FBAA0000}"/>
    <cellStyle name="Normal 6 8 4 3 4" xfId="44131" xr:uid="{00000000-0005-0000-0000-0000FCAA0000}"/>
    <cellStyle name="Normal 6 8 4 4" xfId="44132" xr:uid="{00000000-0005-0000-0000-0000FDAA0000}"/>
    <cellStyle name="Normal 6 8 4 4 2" xfId="44133" xr:uid="{00000000-0005-0000-0000-0000FEAA0000}"/>
    <cellStyle name="Normal 6 8 4 4 3" xfId="44134" xr:uid="{00000000-0005-0000-0000-0000FFAA0000}"/>
    <cellStyle name="Normal 6 8 4 5" xfId="44135" xr:uid="{00000000-0005-0000-0000-000000AB0000}"/>
    <cellStyle name="Normal 6 8 4 6" xfId="44136" xr:uid="{00000000-0005-0000-0000-000001AB0000}"/>
    <cellStyle name="Normal 6 8 5" xfId="44137" xr:uid="{00000000-0005-0000-0000-000002AB0000}"/>
    <cellStyle name="Normal 6 8 5 2" xfId="44138" xr:uid="{00000000-0005-0000-0000-000003AB0000}"/>
    <cellStyle name="Normal 6 8 5 2 2" xfId="44139" xr:uid="{00000000-0005-0000-0000-000004AB0000}"/>
    <cellStyle name="Normal 6 8 5 2 2 2" xfId="44140" xr:uid="{00000000-0005-0000-0000-000005AB0000}"/>
    <cellStyle name="Normal 6 8 5 2 2 3" xfId="44141" xr:uid="{00000000-0005-0000-0000-000006AB0000}"/>
    <cellStyle name="Normal 6 8 5 2 3" xfId="44142" xr:uid="{00000000-0005-0000-0000-000007AB0000}"/>
    <cellStyle name="Normal 6 8 5 2 4" xfId="44143" xr:uid="{00000000-0005-0000-0000-000008AB0000}"/>
    <cellStyle name="Normal 6 8 5 3" xfId="44144" xr:uid="{00000000-0005-0000-0000-000009AB0000}"/>
    <cellStyle name="Normal 6 8 5 3 2" xfId="44145" xr:uid="{00000000-0005-0000-0000-00000AAB0000}"/>
    <cellStyle name="Normal 6 8 5 3 3" xfId="44146" xr:uid="{00000000-0005-0000-0000-00000BAB0000}"/>
    <cellStyle name="Normal 6 8 5 4" xfId="44147" xr:uid="{00000000-0005-0000-0000-00000CAB0000}"/>
    <cellStyle name="Normal 6 8 5 5" xfId="44148" xr:uid="{00000000-0005-0000-0000-00000DAB0000}"/>
    <cellStyle name="Normal 6 8 6" xfId="44149" xr:uid="{00000000-0005-0000-0000-00000EAB0000}"/>
    <cellStyle name="Normal 6 8 6 2" xfId="44150" xr:uid="{00000000-0005-0000-0000-00000FAB0000}"/>
    <cellStyle name="Normal 6 8 6 2 2" xfId="44151" xr:uid="{00000000-0005-0000-0000-000010AB0000}"/>
    <cellStyle name="Normal 6 8 6 2 3" xfId="44152" xr:uid="{00000000-0005-0000-0000-000011AB0000}"/>
    <cellStyle name="Normal 6 8 6 3" xfId="44153" xr:uid="{00000000-0005-0000-0000-000012AB0000}"/>
    <cellStyle name="Normal 6 8 6 4" xfId="44154" xr:uid="{00000000-0005-0000-0000-000013AB0000}"/>
    <cellStyle name="Normal 6 8 7" xfId="44155" xr:uid="{00000000-0005-0000-0000-000014AB0000}"/>
    <cellStyle name="Normal 6 8 7 2" xfId="44156" xr:uid="{00000000-0005-0000-0000-000015AB0000}"/>
    <cellStyle name="Normal 6 8 7 3" xfId="44157" xr:uid="{00000000-0005-0000-0000-000016AB0000}"/>
    <cellStyle name="Normal 6 8 8" xfId="44158" xr:uid="{00000000-0005-0000-0000-000017AB0000}"/>
    <cellStyle name="Normal 6 8 9" xfId="44159" xr:uid="{00000000-0005-0000-0000-000018AB0000}"/>
    <cellStyle name="Normal 6 9" xfId="44160" xr:uid="{00000000-0005-0000-0000-000019AB0000}"/>
    <cellStyle name="Normal 6 9 2" xfId="44161" xr:uid="{00000000-0005-0000-0000-00001AAB0000}"/>
    <cellStyle name="Normal 6 9 2 2" xfId="44162" xr:uid="{00000000-0005-0000-0000-00001BAB0000}"/>
    <cellStyle name="Normal 6 9 2 2 2" xfId="44163" xr:uid="{00000000-0005-0000-0000-00001CAB0000}"/>
    <cellStyle name="Normal 6 9 2 2 2 2" xfId="44164" xr:uid="{00000000-0005-0000-0000-00001DAB0000}"/>
    <cellStyle name="Normal 6 9 2 2 2 2 2" xfId="44165" xr:uid="{00000000-0005-0000-0000-00001EAB0000}"/>
    <cellStyle name="Normal 6 9 2 2 2 2 3" xfId="44166" xr:uid="{00000000-0005-0000-0000-00001FAB0000}"/>
    <cellStyle name="Normal 6 9 2 2 2 3" xfId="44167" xr:uid="{00000000-0005-0000-0000-000020AB0000}"/>
    <cellStyle name="Normal 6 9 2 2 2 4" xfId="44168" xr:uid="{00000000-0005-0000-0000-000021AB0000}"/>
    <cellStyle name="Normal 6 9 2 2 3" xfId="44169" xr:uid="{00000000-0005-0000-0000-000022AB0000}"/>
    <cellStyle name="Normal 6 9 2 2 3 2" xfId="44170" xr:uid="{00000000-0005-0000-0000-000023AB0000}"/>
    <cellStyle name="Normal 6 9 2 2 3 3" xfId="44171" xr:uid="{00000000-0005-0000-0000-000024AB0000}"/>
    <cellStyle name="Normal 6 9 2 2 4" xfId="44172" xr:uid="{00000000-0005-0000-0000-000025AB0000}"/>
    <cellStyle name="Normal 6 9 2 2 5" xfId="44173" xr:uid="{00000000-0005-0000-0000-000026AB0000}"/>
    <cellStyle name="Normal 6 9 2 3" xfId="44174" xr:uid="{00000000-0005-0000-0000-000027AB0000}"/>
    <cellStyle name="Normal 6 9 2 3 2" xfId="44175" xr:uid="{00000000-0005-0000-0000-000028AB0000}"/>
    <cellStyle name="Normal 6 9 2 3 2 2" xfId="44176" xr:uid="{00000000-0005-0000-0000-000029AB0000}"/>
    <cellStyle name="Normal 6 9 2 3 2 2 2" xfId="44177" xr:uid="{00000000-0005-0000-0000-00002AAB0000}"/>
    <cellStyle name="Normal 6 9 2 3 2 2 3" xfId="44178" xr:uid="{00000000-0005-0000-0000-00002BAB0000}"/>
    <cellStyle name="Normal 6 9 2 3 2 3" xfId="44179" xr:uid="{00000000-0005-0000-0000-00002CAB0000}"/>
    <cellStyle name="Normal 6 9 2 3 2 4" xfId="44180" xr:uid="{00000000-0005-0000-0000-00002DAB0000}"/>
    <cellStyle name="Normal 6 9 2 3 3" xfId="44181" xr:uid="{00000000-0005-0000-0000-00002EAB0000}"/>
    <cellStyle name="Normal 6 9 2 3 3 2" xfId="44182" xr:uid="{00000000-0005-0000-0000-00002FAB0000}"/>
    <cellStyle name="Normal 6 9 2 3 3 3" xfId="44183" xr:uid="{00000000-0005-0000-0000-000030AB0000}"/>
    <cellStyle name="Normal 6 9 2 3 4" xfId="44184" xr:uid="{00000000-0005-0000-0000-000031AB0000}"/>
    <cellStyle name="Normal 6 9 2 3 5" xfId="44185" xr:uid="{00000000-0005-0000-0000-000032AB0000}"/>
    <cellStyle name="Normal 6 9 2 4" xfId="44186" xr:uid="{00000000-0005-0000-0000-000033AB0000}"/>
    <cellStyle name="Normal 6 9 2 4 2" xfId="44187" xr:uid="{00000000-0005-0000-0000-000034AB0000}"/>
    <cellStyle name="Normal 6 9 2 4 2 2" xfId="44188" xr:uid="{00000000-0005-0000-0000-000035AB0000}"/>
    <cellStyle name="Normal 6 9 2 4 2 3" xfId="44189" xr:uid="{00000000-0005-0000-0000-000036AB0000}"/>
    <cellStyle name="Normal 6 9 2 4 3" xfId="44190" xr:uid="{00000000-0005-0000-0000-000037AB0000}"/>
    <cellStyle name="Normal 6 9 2 4 4" xfId="44191" xr:uid="{00000000-0005-0000-0000-000038AB0000}"/>
    <cellStyle name="Normal 6 9 2 5" xfId="44192" xr:uid="{00000000-0005-0000-0000-000039AB0000}"/>
    <cellStyle name="Normal 6 9 2 5 2" xfId="44193" xr:uid="{00000000-0005-0000-0000-00003AAB0000}"/>
    <cellStyle name="Normal 6 9 2 5 3" xfId="44194" xr:uid="{00000000-0005-0000-0000-00003BAB0000}"/>
    <cellStyle name="Normal 6 9 2 6" xfId="44195" xr:uid="{00000000-0005-0000-0000-00003CAB0000}"/>
    <cellStyle name="Normal 6 9 2 7" xfId="44196" xr:uid="{00000000-0005-0000-0000-00003DAB0000}"/>
    <cellStyle name="Normal 6 9 3" xfId="44197" xr:uid="{00000000-0005-0000-0000-00003EAB0000}"/>
    <cellStyle name="Normal 6 9 3 2" xfId="44198" xr:uid="{00000000-0005-0000-0000-00003FAB0000}"/>
    <cellStyle name="Normal 6 9 3 2 2" xfId="44199" xr:uid="{00000000-0005-0000-0000-000040AB0000}"/>
    <cellStyle name="Normal 6 9 3 2 2 2" xfId="44200" xr:uid="{00000000-0005-0000-0000-000041AB0000}"/>
    <cellStyle name="Normal 6 9 3 2 2 3" xfId="44201" xr:uid="{00000000-0005-0000-0000-000042AB0000}"/>
    <cellStyle name="Normal 6 9 3 2 3" xfId="44202" xr:uid="{00000000-0005-0000-0000-000043AB0000}"/>
    <cellStyle name="Normal 6 9 3 2 4" xfId="44203" xr:uid="{00000000-0005-0000-0000-000044AB0000}"/>
    <cellStyle name="Normal 6 9 3 3" xfId="44204" xr:uid="{00000000-0005-0000-0000-000045AB0000}"/>
    <cellStyle name="Normal 6 9 3 3 2" xfId="44205" xr:uid="{00000000-0005-0000-0000-000046AB0000}"/>
    <cellStyle name="Normal 6 9 3 3 3" xfId="44206" xr:uid="{00000000-0005-0000-0000-000047AB0000}"/>
    <cellStyle name="Normal 6 9 3 4" xfId="44207" xr:uid="{00000000-0005-0000-0000-000048AB0000}"/>
    <cellStyle name="Normal 6 9 3 5" xfId="44208" xr:uid="{00000000-0005-0000-0000-000049AB0000}"/>
    <cellStyle name="Normal 6 9 4" xfId="44209" xr:uid="{00000000-0005-0000-0000-00004AAB0000}"/>
    <cellStyle name="Normal 6 9 4 2" xfId="44210" xr:uid="{00000000-0005-0000-0000-00004BAB0000}"/>
    <cellStyle name="Normal 6 9 4 2 2" xfId="44211" xr:uid="{00000000-0005-0000-0000-00004CAB0000}"/>
    <cellStyle name="Normal 6 9 4 2 2 2" xfId="44212" xr:uid="{00000000-0005-0000-0000-00004DAB0000}"/>
    <cellStyle name="Normal 6 9 4 2 2 3" xfId="44213" xr:uid="{00000000-0005-0000-0000-00004EAB0000}"/>
    <cellStyle name="Normal 6 9 4 2 3" xfId="44214" xr:uid="{00000000-0005-0000-0000-00004FAB0000}"/>
    <cellStyle name="Normal 6 9 4 2 4" xfId="44215" xr:uid="{00000000-0005-0000-0000-000050AB0000}"/>
    <cellStyle name="Normal 6 9 4 3" xfId="44216" xr:uid="{00000000-0005-0000-0000-000051AB0000}"/>
    <cellStyle name="Normal 6 9 4 3 2" xfId="44217" xr:uid="{00000000-0005-0000-0000-000052AB0000}"/>
    <cellStyle name="Normal 6 9 4 3 3" xfId="44218" xr:uid="{00000000-0005-0000-0000-000053AB0000}"/>
    <cellStyle name="Normal 6 9 4 4" xfId="44219" xr:uid="{00000000-0005-0000-0000-000054AB0000}"/>
    <cellStyle name="Normal 6 9 4 5" xfId="44220" xr:uid="{00000000-0005-0000-0000-000055AB0000}"/>
    <cellStyle name="Normal 6 9 5" xfId="44221" xr:uid="{00000000-0005-0000-0000-000056AB0000}"/>
    <cellStyle name="Normal 6 9 5 2" xfId="44222" xr:uid="{00000000-0005-0000-0000-000057AB0000}"/>
    <cellStyle name="Normal 6 9 5 2 2" xfId="44223" xr:uid="{00000000-0005-0000-0000-000058AB0000}"/>
    <cellStyle name="Normal 6 9 5 2 3" xfId="44224" xr:uid="{00000000-0005-0000-0000-000059AB0000}"/>
    <cellStyle name="Normal 6 9 5 3" xfId="44225" xr:uid="{00000000-0005-0000-0000-00005AAB0000}"/>
    <cellStyle name="Normal 6 9 5 4" xfId="44226" xr:uid="{00000000-0005-0000-0000-00005BAB0000}"/>
    <cellStyle name="Normal 6 9 6" xfId="44227" xr:uid="{00000000-0005-0000-0000-00005CAB0000}"/>
    <cellStyle name="Normal 6 9 6 2" xfId="44228" xr:uid="{00000000-0005-0000-0000-00005DAB0000}"/>
    <cellStyle name="Normal 6 9 6 3" xfId="44229" xr:uid="{00000000-0005-0000-0000-00005EAB0000}"/>
    <cellStyle name="Normal 6 9 7" xfId="44230" xr:uid="{00000000-0005-0000-0000-00005FAB0000}"/>
    <cellStyle name="Normal 6 9 8" xfId="44231" xr:uid="{00000000-0005-0000-0000-000060AB0000}"/>
    <cellStyle name="Normal 60" xfId="44232" xr:uid="{00000000-0005-0000-0000-000061AB0000}"/>
    <cellStyle name="Normal 60 10" xfId="44233" xr:uid="{00000000-0005-0000-0000-000062AB0000}"/>
    <cellStyle name="Normal 60 2" xfId="44234" xr:uid="{00000000-0005-0000-0000-000063AB0000}"/>
    <cellStyle name="Normal 60 2 2" xfId="44235" xr:uid="{00000000-0005-0000-0000-000064AB0000}"/>
    <cellStyle name="Normal 60 2 2 2" xfId="44236" xr:uid="{00000000-0005-0000-0000-000065AB0000}"/>
    <cellStyle name="Normal 60 2 2 2 2" xfId="44237" xr:uid="{00000000-0005-0000-0000-000066AB0000}"/>
    <cellStyle name="Normal 60 2 2 2 2 2" xfId="44238" xr:uid="{00000000-0005-0000-0000-000067AB0000}"/>
    <cellStyle name="Normal 60 2 2 2 2 2 2" xfId="44239" xr:uid="{00000000-0005-0000-0000-000068AB0000}"/>
    <cellStyle name="Normal 60 2 2 2 2 2 3" xfId="44240" xr:uid="{00000000-0005-0000-0000-000069AB0000}"/>
    <cellStyle name="Normal 60 2 2 2 2 3" xfId="44241" xr:uid="{00000000-0005-0000-0000-00006AAB0000}"/>
    <cellStyle name="Normal 60 2 2 2 2 4" xfId="44242" xr:uid="{00000000-0005-0000-0000-00006BAB0000}"/>
    <cellStyle name="Normal 60 2 2 2 3" xfId="44243" xr:uid="{00000000-0005-0000-0000-00006CAB0000}"/>
    <cellStyle name="Normal 60 2 2 2 3 2" xfId="44244" xr:uid="{00000000-0005-0000-0000-00006DAB0000}"/>
    <cellStyle name="Normal 60 2 2 2 3 3" xfId="44245" xr:uid="{00000000-0005-0000-0000-00006EAB0000}"/>
    <cellStyle name="Normal 60 2 2 2 4" xfId="44246" xr:uid="{00000000-0005-0000-0000-00006FAB0000}"/>
    <cellStyle name="Normal 60 2 2 2 5" xfId="44247" xr:uid="{00000000-0005-0000-0000-000070AB0000}"/>
    <cellStyle name="Normal 60 2 2 3" xfId="44248" xr:uid="{00000000-0005-0000-0000-000071AB0000}"/>
    <cellStyle name="Normal 60 2 2 3 2" xfId="44249" xr:uid="{00000000-0005-0000-0000-000072AB0000}"/>
    <cellStyle name="Normal 60 2 2 3 2 2" xfId="44250" xr:uid="{00000000-0005-0000-0000-000073AB0000}"/>
    <cellStyle name="Normal 60 2 2 3 2 3" xfId="44251" xr:uid="{00000000-0005-0000-0000-000074AB0000}"/>
    <cellStyle name="Normal 60 2 2 3 3" xfId="44252" xr:uid="{00000000-0005-0000-0000-000075AB0000}"/>
    <cellStyle name="Normal 60 2 2 3 4" xfId="44253" xr:uid="{00000000-0005-0000-0000-000076AB0000}"/>
    <cellStyle name="Normal 60 2 2 4" xfId="44254" xr:uid="{00000000-0005-0000-0000-000077AB0000}"/>
    <cellStyle name="Normal 60 2 2 4 2" xfId="44255" xr:uid="{00000000-0005-0000-0000-000078AB0000}"/>
    <cellStyle name="Normal 60 2 2 4 3" xfId="44256" xr:uid="{00000000-0005-0000-0000-000079AB0000}"/>
    <cellStyle name="Normal 60 2 2 5" xfId="44257" xr:uid="{00000000-0005-0000-0000-00007AAB0000}"/>
    <cellStyle name="Normal 60 2 2 6" xfId="44258" xr:uid="{00000000-0005-0000-0000-00007BAB0000}"/>
    <cellStyle name="Normal 60 2 3" xfId="44259" xr:uid="{00000000-0005-0000-0000-00007CAB0000}"/>
    <cellStyle name="Normal 60 2 3 2" xfId="44260" xr:uid="{00000000-0005-0000-0000-00007DAB0000}"/>
    <cellStyle name="Normal 60 2 3 2 2" xfId="44261" xr:uid="{00000000-0005-0000-0000-00007EAB0000}"/>
    <cellStyle name="Normal 60 2 3 2 2 2" xfId="44262" xr:uid="{00000000-0005-0000-0000-00007FAB0000}"/>
    <cellStyle name="Normal 60 2 3 2 2 3" xfId="44263" xr:uid="{00000000-0005-0000-0000-000080AB0000}"/>
    <cellStyle name="Normal 60 2 3 2 3" xfId="44264" xr:uid="{00000000-0005-0000-0000-000081AB0000}"/>
    <cellStyle name="Normal 60 2 3 2 4" xfId="44265" xr:uid="{00000000-0005-0000-0000-000082AB0000}"/>
    <cellStyle name="Normal 60 2 3 3" xfId="44266" xr:uid="{00000000-0005-0000-0000-000083AB0000}"/>
    <cellStyle name="Normal 60 2 3 3 2" xfId="44267" xr:uid="{00000000-0005-0000-0000-000084AB0000}"/>
    <cellStyle name="Normal 60 2 3 3 3" xfId="44268" xr:uid="{00000000-0005-0000-0000-000085AB0000}"/>
    <cellStyle name="Normal 60 2 3 4" xfId="44269" xr:uid="{00000000-0005-0000-0000-000086AB0000}"/>
    <cellStyle name="Normal 60 2 3 5" xfId="44270" xr:uid="{00000000-0005-0000-0000-000087AB0000}"/>
    <cellStyle name="Normal 60 2 4" xfId="44271" xr:uid="{00000000-0005-0000-0000-000088AB0000}"/>
    <cellStyle name="Normal 60 2 4 2" xfId="44272" xr:uid="{00000000-0005-0000-0000-000089AB0000}"/>
    <cellStyle name="Normal 60 2 4 2 2" xfId="44273" xr:uid="{00000000-0005-0000-0000-00008AAB0000}"/>
    <cellStyle name="Normal 60 2 4 2 3" xfId="44274" xr:uid="{00000000-0005-0000-0000-00008BAB0000}"/>
    <cellStyle name="Normal 60 2 4 3" xfId="44275" xr:uid="{00000000-0005-0000-0000-00008CAB0000}"/>
    <cellStyle name="Normal 60 2 4 4" xfId="44276" xr:uid="{00000000-0005-0000-0000-00008DAB0000}"/>
    <cellStyle name="Normal 60 2 5" xfId="44277" xr:uid="{00000000-0005-0000-0000-00008EAB0000}"/>
    <cellStyle name="Normal 60 2 5 2" xfId="44278" xr:uid="{00000000-0005-0000-0000-00008FAB0000}"/>
    <cellStyle name="Normal 60 2 5 3" xfId="44279" xr:uid="{00000000-0005-0000-0000-000090AB0000}"/>
    <cellStyle name="Normal 60 2 6" xfId="44280" xr:uid="{00000000-0005-0000-0000-000091AB0000}"/>
    <cellStyle name="Normal 60 2 7" xfId="44281" xr:uid="{00000000-0005-0000-0000-000092AB0000}"/>
    <cellStyle name="Normal 60 3" xfId="44282" xr:uid="{00000000-0005-0000-0000-000093AB0000}"/>
    <cellStyle name="Normal 60 3 2" xfId="44283" xr:uid="{00000000-0005-0000-0000-000094AB0000}"/>
    <cellStyle name="Normal 60 3 2 2" xfId="44284" xr:uid="{00000000-0005-0000-0000-000095AB0000}"/>
    <cellStyle name="Normal 60 3 2 2 2" xfId="44285" xr:uid="{00000000-0005-0000-0000-000096AB0000}"/>
    <cellStyle name="Normal 60 3 2 2 2 2" xfId="44286" xr:uid="{00000000-0005-0000-0000-000097AB0000}"/>
    <cellStyle name="Normal 60 3 2 2 2 2 2" xfId="44287" xr:uid="{00000000-0005-0000-0000-000098AB0000}"/>
    <cellStyle name="Normal 60 3 2 2 2 2 3" xfId="44288" xr:uid="{00000000-0005-0000-0000-000099AB0000}"/>
    <cellStyle name="Normal 60 3 2 2 2 3" xfId="44289" xr:uid="{00000000-0005-0000-0000-00009AAB0000}"/>
    <cellStyle name="Normal 60 3 2 2 2 4" xfId="44290" xr:uid="{00000000-0005-0000-0000-00009BAB0000}"/>
    <cellStyle name="Normal 60 3 2 2 3" xfId="44291" xr:uid="{00000000-0005-0000-0000-00009CAB0000}"/>
    <cellStyle name="Normal 60 3 2 2 3 2" xfId="44292" xr:uid="{00000000-0005-0000-0000-00009DAB0000}"/>
    <cellStyle name="Normal 60 3 2 2 3 3" xfId="44293" xr:uid="{00000000-0005-0000-0000-00009EAB0000}"/>
    <cellStyle name="Normal 60 3 2 2 4" xfId="44294" xr:uid="{00000000-0005-0000-0000-00009FAB0000}"/>
    <cellStyle name="Normal 60 3 2 2 5" xfId="44295" xr:uid="{00000000-0005-0000-0000-0000A0AB0000}"/>
    <cellStyle name="Normal 60 3 2 3" xfId="44296" xr:uid="{00000000-0005-0000-0000-0000A1AB0000}"/>
    <cellStyle name="Normal 60 3 2 3 2" xfId="44297" xr:uid="{00000000-0005-0000-0000-0000A2AB0000}"/>
    <cellStyle name="Normal 60 3 2 3 2 2" xfId="44298" xr:uid="{00000000-0005-0000-0000-0000A3AB0000}"/>
    <cellStyle name="Normal 60 3 2 3 2 3" xfId="44299" xr:uid="{00000000-0005-0000-0000-0000A4AB0000}"/>
    <cellStyle name="Normal 60 3 2 3 3" xfId="44300" xr:uid="{00000000-0005-0000-0000-0000A5AB0000}"/>
    <cellStyle name="Normal 60 3 2 3 4" xfId="44301" xr:uid="{00000000-0005-0000-0000-0000A6AB0000}"/>
    <cellStyle name="Normal 60 3 2 4" xfId="44302" xr:uid="{00000000-0005-0000-0000-0000A7AB0000}"/>
    <cellStyle name="Normal 60 3 2 4 2" xfId="44303" xr:uid="{00000000-0005-0000-0000-0000A8AB0000}"/>
    <cellStyle name="Normal 60 3 2 4 3" xfId="44304" xr:uid="{00000000-0005-0000-0000-0000A9AB0000}"/>
    <cellStyle name="Normal 60 3 2 5" xfId="44305" xr:uid="{00000000-0005-0000-0000-0000AAAB0000}"/>
    <cellStyle name="Normal 60 3 2 6" xfId="44306" xr:uid="{00000000-0005-0000-0000-0000ABAB0000}"/>
    <cellStyle name="Normal 60 3 3" xfId="44307" xr:uid="{00000000-0005-0000-0000-0000ACAB0000}"/>
    <cellStyle name="Normal 60 3 3 2" xfId="44308" xr:uid="{00000000-0005-0000-0000-0000ADAB0000}"/>
    <cellStyle name="Normal 60 3 3 2 2" xfId="44309" xr:uid="{00000000-0005-0000-0000-0000AEAB0000}"/>
    <cellStyle name="Normal 60 3 3 2 2 2" xfId="44310" xr:uid="{00000000-0005-0000-0000-0000AFAB0000}"/>
    <cellStyle name="Normal 60 3 3 2 2 3" xfId="44311" xr:uid="{00000000-0005-0000-0000-0000B0AB0000}"/>
    <cellStyle name="Normal 60 3 3 2 3" xfId="44312" xr:uid="{00000000-0005-0000-0000-0000B1AB0000}"/>
    <cellStyle name="Normal 60 3 3 2 4" xfId="44313" xr:uid="{00000000-0005-0000-0000-0000B2AB0000}"/>
    <cellStyle name="Normal 60 3 3 3" xfId="44314" xr:uid="{00000000-0005-0000-0000-0000B3AB0000}"/>
    <cellStyle name="Normal 60 3 3 3 2" xfId="44315" xr:uid="{00000000-0005-0000-0000-0000B4AB0000}"/>
    <cellStyle name="Normal 60 3 3 3 3" xfId="44316" xr:uid="{00000000-0005-0000-0000-0000B5AB0000}"/>
    <cellStyle name="Normal 60 3 3 4" xfId="44317" xr:uid="{00000000-0005-0000-0000-0000B6AB0000}"/>
    <cellStyle name="Normal 60 3 3 5" xfId="44318" xr:uid="{00000000-0005-0000-0000-0000B7AB0000}"/>
    <cellStyle name="Normal 60 3 4" xfId="44319" xr:uid="{00000000-0005-0000-0000-0000B8AB0000}"/>
    <cellStyle name="Normal 60 3 4 2" xfId="44320" xr:uid="{00000000-0005-0000-0000-0000B9AB0000}"/>
    <cellStyle name="Normal 60 3 4 2 2" xfId="44321" xr:uid="{00000000-0005-0000-0000-0000BAAB0000}"/>
    <cellStyle name="Normal 60 3 4 2 3" xfId="44322" xr:uid="{00000000-0005-0000-0000-0000BBAB0000}"/>
    <cellStyle name="Normal 60 3 4 3" xfId="44323" xr:uid="{00000000-0005-0000-0000-0000BCAB0000}"/>
    <cellStyle name="Normal 60 3 4 4" xfId="44324" xr:uid="{00000000-0005-0000-0000-0000BDAB0000}"/>
    <cellStyle name="Normal 60 3 5" xfId="44325" xr:uid="{00000000-0005-0000-0000-0000BEAB0000}"/>
    <cellStyle name="Normal 60 3 5 2" xfId="44326" xr:uid="{00000000-0005-0000-0000-0000BFAB0000}"/>
    <cellStyle name="Normal 60 3 5 3" xfId="44327" xr:uid="{00000000-0005-0000-0000-0000C0AB0000}"/>
    <cellStyle name="Normal 60 3 6" xfId="44328" xr:uid="{00000000-0005-0000-0000-0000C1AB0000}"/>
    <cellStyle name="Normal 60 3 7" xfId="44329" xr:uid="{00000000-0005-0000-0000-0000C2AB0000}"/>
    <cellStyle name="Normal 60 4" xfId="44330" xr:uid="{00000000-0005-0000-0000-0000C3AB0000}"/>
    <cellStyle name="Normal 60 4 2" xfId="44331" xr:uid="{00000000-0005-0000-0000-0000C4AB0000}"/>
    <cellStyle name="Normal 60 4 2 2" xfId="44332" xr:uid="{00000000-0005-0000-0000-0000C5AB0000}"/>
    <cellStyle name="Normal 60 4 2 2 2" xfId="44333" xr:uid="{00000000-0005-0000-0000-0000C6AB0000}"/>
    <cellStyle name="Normal 60 4 2 2 2 2" xfId="44334" xr:uid="{00000000-0005-0000-0000-0000C7AB0000}"/>
    <cellStyle name="Normal 60 4 2 2 2 2 2" xfId="44335" xr:uid="{00000000-0005-0000-0000-0000C8AB0000}"/>
    <cellStyle name="Normal 60 4 2 2 2 2 3" xfId="44336" xr:uid="{00000000-0005-0000-0000-0000C9AB0000}"/>
    <cellStyle name="Normal 60 4 2 2 2 3" xfId="44337" xr:uid="{00000000-0005-0000-0000-0000CAAB0000}"/>
    <cellStyle name="Normal 60 4 2 2 2 4" xfId="44338" xr:uid="{00000000-0005-0000-0000-0000CBAB0000}"/>
    <cellStyle name="Normal 60 4 2 2 3" xfId="44339" xr:uid="{00000000-0005-0000-0000-0000CCAB0000}"/>
    <cellStyle name="Normal 60 4 2 2 3 2" xfId="44340" xr:uid="{00000000-0005-0000-0000-0000CDAB0000}"/>
    <cellStyle name="Normal 60 4 2 2 3 3" xfId="44341" xr:uid="{00000000-0005-0000-0000-0000CEAB0000}"/>
    <cellStyle name="Normal 60 4 2 2 4" xfId="44342" xr:uid="{00000000-0005-0000-0000-0000CFAB0000}"/>
    <cellStyle name="Normal 60 4 2 2 5" xfId="44343" xr:uid="{00000000-0005-0000-0000-0000D0AB0000}"/>
    <cellStyle name="Normal 60 4 2 3" xfId="44344" xr:uid="{00000000-0005-0000-0000-0000D1AB0000}"/>
    <cellStyle name="Normal 60 4 2 3 2" xfId="44345" xr:uid="{00000000-0005-0000-0000-0000D2AB0000}"/>
    <cellStyle name="Normal 60 4 2 3 2 2" xfId="44346" xr:uid="{00000000-0005-0000-0000-0000D3AB0000}"/>
    <cellStyle name="Normal 60 4 2 3 2 3" xfId="44347" xr:uid="{00000000-0005-0000-0000-0000D4AB0000}"/>
    <cellStyle name="Normal 60 4 2 3 3" xfId="44348" xr:uid="{00000000-0005-0000-0000-0000D5AB0000}"/>
    <cellStyle name="Normal 60 4 2 3 4" xfId="44349" xr:uid="{00000000-0005-0000-0000-0000D6AB0000}"/>
    <cellStyle name="Normal 60 4 2 4" xfId="44350" xr:uid="{00000000-0005-0000-0000-0000D7AB0000}"/>
    <cellStyle name="Normal 60 4 2 4 2" xfId="44351" xr:uid="{00000000-0005-0000-0000-0000D8AB0000}"/>
    <cellStyle name="Normal 60 4 2 4 3" xfId="44352" xr:uid="{00000000-0005-0000-0000-0000D9AB0000}"/>
    <cellStyle name="Normal 60 4 2 5" xfId="44353" xr:uid="{00000000-0005-0000-0000-0000DAAB0000}"/>
    <cellStyle name="Normal 60 4 2 6" xfId="44354" xr:uid="{00000000-0005-0000-0000-0000DBAB0000}"/>
    <cellStyle name="Normal 60 4 3" xfId="44355" xr:uid="{00000000-0005-0000-0000-0000DCAB0000}"/>
    <cellStyle name="Normal 60 4 3 2" xfId="44356" xr:uid="{00000000-0005-0000-0000-0000DDAB0000}"/>
    <cellStyle name="Normal 60 4 3 2 2" xfId="44357" xr:uid="{00000000-0005-0000-0000-0000DEAB0000}"/>
    <cellStyle name="Normal 60 4 3 2 2 2" xfId="44358" xr:uid="{00000000-0005-0000-0000-0000DFAB0000}"/>
    <cellStyle name="Normal 60 4 3 2 2 3" xfId="44359" xr:uid="{00000000-0005-0000-0000-0000E0AB0000}"/>
    <cellStyle name="Normal 60 4 3 2 3" xfId="44360" xr:uid="{00000000-0005-0000-0000-0000E1AB0000}"/>
    <cellStyle name="Normal 60 4 3 2 4" xfId="44361" xr:uid="{00000000-0005-0000-0000-0000E2AB0000}"/>
    <cellStyle name="Normal 60 4 3 3" xfId="44362" xr:uid="{00000000-0005-0000-0000-0000E3AB0000}"/>
    <cellStyle name="Normal 60 4 3 3 2" xfId="44363" xr:uid="{00000000-0005-0000-0000-0000E4AB0000}"/>
    <cellStyle name="Normal 60 4 3 3 3" xfId="44364" xr:uid="{00000000-0005-0000-0000-0000E5AB0000}"/>
    <cellStyle name="Normal 60 4 3 4" xfId="44365" xr:uid="{00000000-0005-0000-0000-0000E6AB0000}"/>
    <cellStyle name="Normal 60 4 3 5" xfId="44366" xr:uid="{00000000-0005-0000-0000-0000E7AB0000}"/>
    <cellStyle name="Normal 60 4 4" xfId="44367" xr:uid="{00000000-0005-0000-0000-0000E8AB0000}"/>
    <cellStyle name="Normal 60 4 4 2" xfId="44368" xr:uid="{00000000-0005-0000-0000-0000E9AB0000}"/>
    <cellStyle name="Normal 60 4 4 2 2" xfId="44369" xr:uid="{00000000-0005-0000-0000-0000EAAB0000}"/>
    <cellStyle name="Normal 60 4 4 2 3" xfId="44370" xr:uid="{00000000-0005-0000-0000-0000EBAB0000}"/>
    <cellStyle name="Normal 60 4 4 3" xfId="44371" xr:uid="{00000000-0005-0000-0000-0000ECAB0000}"/>
    <cellStyle name="Normal 60 4 4 4" xfId="44372" xr:uid="{00000000-0005-0000-0000-0000EDAB0000}"/>
    <cellStyle name="Normal 60 4 5" xfId="44373" xr:uid="{00000000-0005-0000-0000-0000EEAB0000}"/>
    <cellStyle name="Normal 60 4 5 2" xfId="44374" xr:uid="{00000000-0005-0000-0000-0000EFAB0000}"/>
    <cellStyle name="Normal 60 4 5 3" xfId="44375" xr:uid="{00000000-0005-0000-0000-0000F0AB0000}"/>
    <cellStyle name="Normal 60 4 6" xfId="44376" xr:uid="{00000000-0005-0000-0000-0000F1AB0000}"/>
    <cellStyle name="Normal 60 4 7" xfId="44377" xr:uid="{00000000-0005-0000-0000-0000F2AB0000}"/>
    <cellStyle name="Normal 60 5" xfId="44378" xr:uid="{00000000-0005-0000-0000-0000F3AB0000}"/>
    <cellStyle name="Normal 60 5 2" xfId="44379" xr:uid="{00000000-0005-0000-0000-0000F4AB0000}"/>
    <cellStyle name="Normal 60 5 2 2" xfId="44380" xr:uid="{00000000-0005-0000-0000-0000F5AB0000}"/>
    <cellStyle name="Normal 60 5 2 2 2" xfId="44381" xr:uid="{00000000-0005-0000-0000-0000F6AB0000}"/>
    <cellStyle name="Normal 60 5 2 2 2 2" xfId="44382" xr:uid="{00000000-0005-0000-0000-0000F7AB0000}"/>
    <cellStyle name="Normal 60 5 2 2 2 3" xfId="44383" xr:uid="{00000000-0005-0000-0000-0000F8AB0000}"/>
    <cellStyle name="Normal 60 5 2 2 3" xfId="44384" xr:uid="{00000000-0005-0000-0000-0000F9AB0000}"/>
    <cellStyle name="Normal 60 5 2 2 4" xfId="44385" xr:uid="{00000000-0005-0000-0000-0000FAAB0000}"/>
    <cellStyle name="Normal 60 5 2 3" xfId="44386" xr:uid="{00000000-0005-0000-0000-0000FBAB0000}"/>
    <cellStyle name="Normal 60 5 2 3 2" xfId="44387" xr:uid="{00000000-0005-0000-0000-0000FCAB0000}"/>
    <cellStyle name="Normal 60 5 2 3 3" xfId="44388" xr:uid="{00000000-0005-0000-0000-0000FDAB0000}"/>
    <cellStyle name="Normal 60 5 2 4" xfId="44389" xr:uid="{00000000-0005-0000-0000-0000FEAB0000}"/>
    <cellStyle name="Normal 60 5 2 5" xfId="44390" xr:uid="{00000000-0005-0000-0000-0000FFAB0000}"/>
    <cellStyle name="Normal 60 5 3" xfId="44391" xr:uid="{00000000-0005-0000-0000-000000AC0000}"/>
    <cellStyle name="Normal 60 5 3 2" xfId="44392" xr:uid="{00000000-0005-0000-0000-000001AC0000}"/>
    <cellStyle name="Normal 60 5 3 2 2" xfId="44393" xr:uid="{00000000-0005-0000-0000-000002AC0000}"/>
    <cellStyle name="Normal 60 5 3 2 3" xfId="44394" xr:uid="{00000000-0005-0000-0000-000003AC0000}"/>
    <cellStyle name="Normal 60 5 3 3" xfId="44395" xr:uid="{00000000-0005-0000-0000-000004AC0000}"/>
    <cellStyle name="Normal 60 5 3 4" xfId="44396" xr:uid="{00000000-0005-0000-0000-000005AC0000}"/>
    <cellStyle name="Normal 60 5 4" xfId="44397" xr:uid="{00000000-0005-0000-0000-000006AC0000}"/>
    <cellStyle name="Normal 60 5 4 2" xfId="44398" xr:uid="{00000000-0005-0000-0000-000007AC0000}"/>
    <cellStyle name="Normal 60 5 4 3" xfId="44399" xr:uid="{00000000-0005-0000-0000-000008AC0000}"/>
    <cellStyle name="Normal 60 5 5" xfId="44400" xr:uid="{00000000-0005-0000-0000-000009AC0000}"/>
    <cellStyle name="Normal 60 5 6" xfId="44401" xr:uid="{00000000-0005-0000-0000-00000AAC0000}"/>
    <cellStyle name="Normal 60 6" xfId="44402" xr:uid="{00000000-0005-0000-0000-00000BAC0000}"/>
    <cellStyle name="Normal 60 6 2" xfId="44403" xr:uid="{00000000-0005-0000-0000-00000CAC0000}"/>
    <cellStyle name="Normal 60 6 2 2" xfId="44404" xr:uid="{00000000-0005-0000-0000-00000DAC0000}"/>
    <cellStyle name="Normal 60 6 2 2 2" xfId="44405" xr:uid="{00000000-0005-0000-0000-00000EAC0000}"/>
    <cellStyle name="Normal 60 6 2 2 3" xfId="44406" xr:uid="{00000000-0005-0000-0000-00000FAC0000}"/>
    <cellStyle name="Normal 60 6 2 3" xfId="44407" xr:uid="{00000000-0005-0000-0000-000010AC0000}"/>
    <cellStyle name="Normal 60 6 2 4" xfId="44408" xr:uid="{00000000-0005-0000-0000-000011AC0000}"/>
    <cellStyle name="Normal 60 6 3" xfId="44409" xr:uid="{00000000-0005-0000-0000-000012AC0000}"/>
    <cellStyle name="Normal 60 6 3 2" xfId="44410" xr:uid="{00000000-0005-0000-0000-000013AC0000}"/>
    <cellStyle name="Normal 60 6 3 3" xfId="44411" xr:uid="{00000000-0005-0000-0000-000014AC0000}"/>
    <cellStyle name="Normal 60 6 4" xfId="44412" xr:uid="{00000000-0005-0000-0000-000015AC0000}"/>
    <cellStyle name="Normal 60 6 5" xfId="44413" xr:uid="{00000000-0005-0000-0000-000016AC0000}"/>
    <cellStyle name="Normal 60 7" xfId="44414" xr:uid="{00000000-0005-0000-0000-000017AC0000}"/>
    <cellStyle name="Normal 60 7 2" xfId="44415" xr:uid="{00000000-0005-0000-0000-000018AC0000}"/>
    <cellStyle name="Normal 60 7 2 2" xfId="44416" xr:uid="{00000000-0005-0000-0000-000019AC0000}"/>
    <cellStyle name="Normal 60 7 2 3" xfId="44417" xr:uid="{00000000-0005-0000-0000-00001AAC0000}"/>
    <cellStyle name="Normal 60 7 3" xfId="44418" xr:uid="{00000000-0005-0000-0000-00001BAC0000}"/>
    <cellStyle name="Normal 60 7 4" xfId="44419" xr:uid="{00000000-0005-0000-0000-00001CAC0000}"/>
    <cellStyle name="Normal 60 8" xfId="44420" xr:uid="{00000000-0005-0000-0000-00001DAC0000}"/>
    <cellStyle name="Normal 60 8 2" xfId="44421" xr:uid="{00000000-0005-0000-0000-00001EAC0000}"/>
    <cellStyle name="Normal 60 8 3" xfId="44422" xr:uid="{00000000-0005-0000-0000-00001FAC0000}"/>
    <cellStyle name="Normal 60 9" xfId="44423" xr:uid="{00000000-0005-0000-0000-000020AC0000}"/>
    <cellStyle name="Normal 61" xfId="44424" xr:uid="{00000000-0005-0000-0000-000021AC0000}"/>
    <cellStyle name="Normal 61 2" xfId="44425" xr:uid="{00000000-0005-0000-0000-000022AC0000}"/>
    <cellStyle name="Normal 62" xfId="44426" xr:uid="{00000000-0005-0000-0000-000023AC0000}"/>
    <cellStyle name="Normal 62 2" xfId="44427" xr:uid="{00000000-0005-0000-0000-000024AC0000}"/>
    <cellStyle name="Normal 63" xfId="44428" xr:uid="{00000000-0005-0000-0000-000025AC0000}"/>
    <cellStyle name="Normal 63 2" xfId="44429" xr:uid="{00000000-0005-0000-0000-000026AC0000}"/>
    <cellStyle name="Normal 64" xfId="44430" xr:uid="{00000000-0005-0000-0000-000027AC0000}"/>
    <cellStyle name="Normal 64 2" xfId="44431" xr:uid="{00000000-0005-0000-0000-000028AC0000}"/>
    <cellStyle name="Normal 65" xfId="44432" xr:uid="{00000000-0005-0000-0000-000029AC0000}"/>
    <cellStyle name="Normal 65 2" xfId="44433" xr:uid="{00000000-0005-0000-0000-00002AAC0000}"/>
    <cellStyle name="Normal 66" xfId="44434" xr:uid="{00000000-0005-0000-0000-00002BAC0000}"/>
    <cellStyle name="Normal 66 2" xfId="44435" xr:uid="{00000000-0005-0000-0000-00002CAC0000}"/>
    <cellStyle name="Normal 67" xfId="44436" xr:uid="{00000000-0005-0000-0000-00002DAC0000}"/>
    <cellStyle name="Normal 68" xfId="44437" xr:uid="{00000000-0005-0000-0000-00002EAC0000}"/>
    <cellStyle name="Normal 68 2" xfId="44438" xr:uid="{00000000-0005-0000-0000-00002FAC0000}"/>
    <cellStyle name="Normal 69" xfId="44439" xr:uid="{00000000-0005-0000-0000-000030AC0000}"/>
    <cellStyle name="Normal 69 2" xfId="44440" xr:uid="{00000000-0005-0000-0000-000031AC0000}"/>
    <cellStyle name="Normal 7" xfId="705" xr:uid="{00000000-0005-0000-0000-000032AC0000}"/>
    <cellStyle name="Normal 7 10" xfId="44441" xr:uid="{00000000-0005-0000-0000-000033AC0000}"/>
    <cellStyle name="Normal 7 10 2" xfId="44442" xr:uid="{00000000-0005-0000-0000-000034AC0000}"/>
    <cellStyle name="Normal 7 10 2 2" xfId="44443" xr:uid="{00000000-0005-0000-0000-000035AC0000}"/>
    <cellStyle name="Normal 7 10 2 2 2" xfId="44444" xr:uid="{00000000-0005-0000-0000-000036AC0000}"/>
    <cellStyle name="Normal 7 10 2 2 3" xfId="44445" xr:uid="{00000000-0005-0000-0000-000037AC0000}"/>
    <cellStyle name="Normal 7 10 2 3" xfId="44446" xr:uid="{00000000-0005-0000-0000-000038AC0000}"/>
    <cellStyle name="Normal 7 10 2 4" xfId="44447" xr:uid="{00000000-0005-0000-0000-000039AC0000}"/>
    <cellStyle name="Normal 7 10 3" xfId="44448" xr:uid="{00000000-0005-0000-0000-00003AAC0000}"/>
    <cellStyle name="Normal 7 10 3 2" xfId="44449" xr:uid="{00000000-0005-0000-0000-00003BAC0000}"/>
    <cellStyle name="Normal 7 10 3 3" xfId="44450" xr:uid="{00000000-0005-0000-0000-00003CAC0000}"/>
    <cellStyle name="Normal 7 10 4" xfId="44451" xr:uid="{00000000-0005-0000-0000-00003DAC0000}"/>
    <cellStyle name="Normal 7 10 5" xfId="44452" xr:uid="{00000000-0005-0000-0000-00003EAC0000}"/>
    <cellStyle name="Normal 7 11" xfId="44453" xr:uid="{00000000-0005-0000-0000-00003FAC0000}"/>
    <cellStyle name="Normal 7 11 2" xfId="44454" xr:uid="{00000000-0005-0000-0000-000040AC0000}"/>
    <cellStyle name="Normal 7 11 2 2" xfId="44455" xr:uid="{00000000-0005-0000-0000-000041AC0000}"/>
    <cellStyle name="Normal 7 11 2 2 2" xfId="44456" xr:uid="{00000000-0005-0000-0000-000042AC0000}"/>
    <cellStyle name="Normal 7 11 2 2 3" xfId="44457" xr:uid="{00000000-0005-0000-0000-000043AC0000}"/>
    <cellStyle name="Normal 7 11 2 3" xfId="44458" xr:uid="{00000000-0005-0000-0000-000044AC0000}"/>
    <cellStyle name="Normal 7 11 2 4" xfId="44459" xr:uid="{00000000-0005-0000-0000-000045AC0000}"/>
    <cellStyle name="Normal 7 11 3" xfId="44460" xr:uid="{00000000-0005-0000-0000-000046AC0000}"/>
    <cellStyle name="Normal 7 11 3 2" xfId="44461" xr:uid="{00000000-0005-0000-0000-000047AC0000}"/>
    <cellStyle name="Normal 7 11 3 3" xfId="44462" xr:uid="{00000000-0005-0000-0000-000048AC0000}"/>
    <cellStyle name="Normal 7 11 4" xfId="44463" xr:uid="{00000000-0005-0000-0000-000049AC0000}"/>
    <cellStyle name="Normal 7 11 5" xfId="44464" xr:uid="{00000000-0005-0000-0000-00004AAC0000}"/>
    <cellStyle name="Normal 7 12" xfId="44465" xr:uid="{00000000-0005-0000-0000-00004BAC0000}"/>
    <cellStyle name="Normal 7 12 2" xfId="44466" xr:uid="{00000000-0005-0000-0000-00004CAC0000}"/>
    <cellStyle name="Normal 7 12 2 2" xfId="44467" xr:uid="{00000000-0005-0000-0000-00004DAC0000}"/>
    <cellStyle name="Normal 7 12 2 3" xfId="44468" xr:uid="{00000000-0005-0000-0000-00004EAC0000}"/>
    <cellStyle name="Normal 7 12 3" xfId="44469" xr:uid="{00000000-0005-0000-0000-00004FAC0000}"/>
    <cellStyle name="Normal 7 12 4" xfId="44470" xr:uid="{00000000-0005-0000-0000-000050AC0000}"/>
    <cellStyle name="Normal 7 13" xfId="44471" xr:uid="{00000000-0005-0000-0000-000051AC0000}"/>
    <cellStyle name="Normal 7 13 2" xfId="44472" xr:uid="{00000000-0005-0000-0000-000052AC0000}"/>
    <cellStyle name="Normal 7 13 3" xfId="44473" xr:uid="{00000000-0005-0000-0000-000053AC0000}"/>
    <cellStyle name="Normal 7 14" xfId="44474" xr:uid="{00000000-0005-0000-0000-000054AC0000}"/>
    <cellStyle name="Normal 7 15" xfId="44475" xr:uid="{00000000-0005-0000-0000-000055AC0000}"/>
    <cellStyle name="Normal 7 16" xfId="44476" xr:uid="{00000000-0005-0000-0000-000056AC0000}"/>
    <cellStyle name="Normal 7 2" xfId="706" xr:uid="{00000000-0005-0000-0000-000057AC0000}"/>
    <cellStyle name="Normal 7 2 10" xfId="44477" xr:uid="{00000000-0005-0000-0000-000058AC0000}"/>
    <cellStyle name="Normal 7 2 10 2" xfId="44478" xr:uid="{00000000-0005-0000-0000-000059AC0000}"/>
    <cellStyle name="Normal 7 2 10 2 2" xfId="44479" xr:uid="{00000000-0005-0000-0000-00005AAC0000}"/>
    <cellStyle name="Normal 7 2 10 2 2 2" xfId="44480" xr:uid="{00000000-0005-0000-0000-00005BAC0000}"/>
    <cellStyle name="Normal 7 2 10 2 2 3" xfId="44481" xr:uid="{00000000-0005-0000-0000-00005CAC0000}"/>
    <cellStyle name="Normal 7 2 10 2 3" xfId="44482" xr:uid="{00000000-0005-0000-0000-00005DAC0000}"/>
    <cellStyle name="Normal 7 2 10 2 4" xfId="44483" xr:uid="{00000000-0005-0000-0000-00005EAC0000}"/>
    <cellStyle name="Normal 7 2 10 3" xfId="44484" xr:uid="{00000000-0005-0000-0000-00005FAC0000}"/>
    <cellStyle name="Normal 7 2 10 3 2" xfId="44485" xr:uid="{00000000-0005-0000-0000-000060AC0000}"/>
    <cellStyle name="Normal 7 2 10 3 3" xfId="44486" xr:uid="{00000000-0005-0000-0000-000061AC0000}"/>
    <cellStyle name="Normal 7 2 10 4" xfId="44487" xr:uid="{00000000-0005-0000-0000-000062AC0000}"/>
    <cellStyle name="Normal 7 2 10 5" xfId="44488" xr:uid="{00000000-0005-0000-0000-000063AC0000}"/>
    <cellStyle name="Normal 7 2 11" xfId="44489" xr:uid="{00000000-0005-0000-0000-000064AC0000}"/>
    <cellStyle name="Normal 7 2 11 2" xfId="44490" xr:uid="{00000000-0005-0000-0000-000065AC0000}"/>
    <cellStyle name="Normal 7 2 11 2 2" xfId="44491" xr:uid="{00000000-0005-0000-0000-000066AC0000}"/>
    <cellStyle name="Normal 7 2 11 2 3" xfId="44492" xr:uid="{00000000-0005-0000-0000-000067AC0000}"/>
    <cellStyle name="Normal 7 2 11 3" xfId="44493" xr:uid="{00000000-0005-0000-0000-000068AC0000}"/>
    <cellStyle name="Normal 7 2 11 4" xfId="44494" xr:uid="{00000000-0005-0000-0000-000069AC0000}"/>
    <cellStyle name="Normal 7 2 12" xfId="44495" xr:uid="{00000000-0005-0000-0000-00006AAC0000}"/>
    <cellStyle name="Normal 7 2 12 2" xfId="44496" xr:uid="{00000000-0005-0000-0000-00006BAC0000}"/>
    <cellStyle name="Normal 7 2 12 3" xfId="44497" xr:uid="{00000000-0005-0000-0000-00006CAC0000}"/>
    <cellStyle name="Normal 7 2 13" xfId="44498" xr:uid="{00000000-0005-0000-0000-00006DAC0000}"/>
    <cellStyle name="Normal 7 2 14" xfId="44499" xr:uid="{00000000-0005-0000-0000-00006EAC0000}"/>
    <cellStyle name="Normal 7 2 15" xfId="44500" xr:uid="{00000000-0005-0000-0000-00006FAC0000}"/>
    <cellStyle name="Normal 7 2 16" xfId="53838" xr:uid="{00000000-0005-0000-0000-000070AC0000}"/>
    <cellStyle name="Normal 7 2 2" xfId="707" xr:uid="{00000000-0005-0000-0000-000071AC0000}"/>
    <cellStyle name="Normal 7 2 2 10" xfId="44501" xr:uid="{00000000-0005-0000-0000-000072AC0000}"/>
    <cellStyle name="Normal 7 2 2 11" xfId="44502" xr:uid="{00000000-0005-0000-0000-000073AC0000}"/>
    <cellStyle name="Normal 7 2 2 12" xfId="53839" xr:uid="{00000000-0005-0000-0000-000074AC0000}"/>
    <cellStyle name="Normal 7 2 2 2" xfId="708" xr:uid="{00000000-0005-0000-0000-000075AC0000}"/>
    <cellStyle name="Normal 7 2 2 2 10" xfId="44503" xr:uid="{00000000-0005-0000-0000-000076AC0000}"/>
    <cellStyle name="Normal 7 2 2 2 2" xfId="44504" xr:uid="{00000000-0005-0000-0000-000077AC0000}"/>
    <cellStyle name="Normal 7 2 2 2 2 2" xfId="44505" xr:uid="{00000000-0005-0000-0000-000078AC0000}"/>
    <cellStyle name="Normal 7 2 2 2 2 2 2" xfId="44506" xr:uid="{00000000-0005-0000-0000-000079AC0000}"/>
    <cellStyle name="Normal 7 2 2 2 2 2 2 2" xfId="44507" xr:uid="{00000000-0005-0000-0000-00007AAC0000}"/>
    <cellStyle name="Normal 7 2 2 2 2 2 2 2 2" xfId="44508" xr:uid="{00000000-0005-0000-0000-00007BAC0000}"/>
    <cellStyle name="Normal 7 2 2 2 2 2 2 2 3" xfId="44509" xr:uid="{00000000-0005-0000-0000-00007CAC0000}"/>
    <cellStyle name="Normal 7 2 2 2 2 2 2 3" xfId="44510" xr:uid="{00000000-0005-0000-0000-00007DAC0000}"/>
    <cellStyle name="Normal 7 2 2 2 2 2 2 4" xfId="44511" xr:uid="{00000000-0005-0000-0000-00007EAC0000}"/>
    <cellStyle name="Normal 7 2 2 2 2 2 3" xfId="44512" xr:uid="{00000000-0005-0000-0000-00007FAC0000}"/>
    <cellStyle name="Normal 7 2 2 2 2 2 3 2" xfId="44513" xr:uid="{00000000-0005-0000-0000-000080AC0000}"/>
    <cellStyle name="Normal 7 2 2 2 2 2 3 3" xfId="44514" xr:uid="{00000000-0005-0000-0000-000081AC0000}"/>
    <cellStyle name="Normal 7 2 2 2 2 2 4" xfId="44515" xr:uid="{00000000-0005-0000-0000-000082AC0000}"/>
    <cellStyle name="Normal 7 2 2 2 2 2 5" xfId="44516" xr:uid="{00000000-0005-0000-0000-000083AC0000}"/>
    <cellStyle name="Normal 7 2 2 2 2 3" xfId="44517" xr:uid="{00000000-0005-0000-0000-000084AC0000}"/>
    <cellStyle name="Normal 7 2 2 2 2 3 2" xfId="44518" xr:uid="{00000000-0005-0000-0000-000085AC0000}"/>
    <cellStyle name="Normal 7 2 2 2 2 3 2 2" xfId="44519" xr:uid="{00000000-0005-0000-0000-000086AC0000}"/>
    <cellStyle name="Normal 7 2 2 2 2 3 2 2 2" xfId="44520" xr:uid="{00000000-0005-0000-0000-000087AC0000}"/>
    <cellStyle name="Normal 7 2 2 2 2 3 2 2 3" xfId="44521" xr:uid="{00000000-0005-0000-0000-000088AC0000}"/>
    <cellStyle name="Normal 7 2 2 2 2 3 2 3" xfId="44522" xr:uid="{00000000-0005-0000-0000-000089AC0000}"/>
    <cellStyle name="Normal 7 2 2 2 2 3 2 4" xfId="44523" xr:uid="{00000000-0005-0000-0000-00008AAC0000}"/>
    <cellStyle name="Normal 7 2 2 2 2 3 3" xfId="44524" xr:uid="{00000000-0005-0000-0000-00008BAC0000}"/>
    <cellStyle name="Normal 7 2 2 2 2 3 3 2" xfId="44525" xr:uid="{00000000-0005-0000-0000-00008CAC0000}"/>
    <cellStyle name="Normal 7 2 2 2 2 3 3 3" xfId="44526" xr:uid="{00000000-0005-0000-0000-00008DAC0000}"/>
    <cellStyle name="Normal 7 2 2 2 2 3 4" xfId="44527" xr:uid="{00000000-0005-0000-0000-00008EAC0000}"/>
    <cellStyle name="Normal 7 2 2 2 2 3 5" xfId="44528" xr:uid="{00000000-0005-0000-0000-00008FAC0000}"/>
    <cellStyle name="Normal 7 2 2 2 2 4" xfId="44529" xr:uid="{00000000-0005-0000-0000-000090AC0000}"/>
    <cellStyle name="Normal 7 2 2 2 2 4 2" xfId="44530" xr:uid="{00000000-0005-0000-0000-000091AC0000}"/>
    <cellStyle name="Normal 7 2 2 2 2 4 2 2" xfId="44531" xr:uid="{00000000-0005-0000-0000-000092AC0000}"/>
    <cellStyle name="Normal 7 2 2 2 2 4 2 3" xfId="44532" xr:uid="{00000000-0005-0000-0000-000093AC0000}"/>
    <cellStyle name="Normal 7 2 2 2 2 4 3" xfId="44533" xr:uid="{00000000-0005-0000-0000-000094AC0000}"/>
    <cellStyle name="Normal 7 2 2 2 2 4 4" xfId="44534" xr:uid="{00000000-0005-0000-0000-000095AC0000}"/>
    <cellStyle name="Normal 7 2 2 2 2 5" xfId="44535" xr:uid="{00000000-0005-0000-0000-000096AC0000}"/>
    <cellStyle name="Normal 7 2 2 2 2 5 2" xfId="44536" xr:uid="{00000000-0005-0000-0000-000097AC0000}"/>
    <cellStyle name="Normal 7 2 2 2 2 5 3" xfId="44537" xr:uid="{00000000-0005-0000-0000-000098AC0000}"/>
    <cellStyle name="Normal 7 2 2 2 2 6" xfId="44538" xr:uid="{00000000-0005-0000-0000-000099AC0000}"/>
    <cellStyle name="Normal 7 2 2 2 2 7" xfId="44539" xr:uid="{00000000-0005-0000-0000-00009AAC0000}"/>
    <cellStyle name="Normal 7 2 2 2 3" xfId="44540" xr:uid="{00000000-0005-0000-0000-00009BAC0000}"/>
    <cellStyle name="Normal 7 2 2 2 3 2" xfId="44541" xr:uid="{00000000-0005-0000-0000-00009CAC0000}"/>
    <cellStyle name="Normal 7 2 2 2 3 2 2" xfId="44542" xr:uid="{00000000-0005-0000-0000-00009DAC0000}"/>
    <cellStyle name="Normal 7 2 2 2 3 2 2 2" xfId="44543" xr:uid="{00000000-0005-0000-0000-00009EAC0000}"/>
    <cellStyle name="Normal 7 2 2 2 3 2 2 3" xfId="44544" xr:uid="{00000000-0005-0000-0000-00009FAC0000}"/>
    <cellStyle name="Normal 7 2 2 2 3 2 3" xfId="44545" xr:uid="{00000000-0005-0000-0000-0000A0AC0000}"/>
    <cellStyle name="Normal 7 2 2 2 3 2 4" xfId="44546" xr:uid="{00000000-0005-0000-0000-0000A1AC0000}"/>
    <cellStyle name="Normal 7 2 2 2 3 3" xfId="44547" xr:uid="{00000000-0005-0000-0000-0000A2AC0000}"/>
    <cellStyle name="Normal 7 2 2 2 3 3 2" xfId="44548" xr:uid="{00000000-0005-0000-0000-0000A3AC0000}"/>
    <cellStyle name="Normal 7 2 2 2 3 3 3" xfId="44549" xr:uid="{00000000-0005-0000-0000-0000A4AC0000}"/>
    <cellStyle name="Normal 7 2 2 2 3 4" xfId="44550" xr:uid="{00000000-0005-0000-0000-0000A5AC0000}"/>
    <cellStyle name="Normal 7 2 2 2 3 5" xfId="44551" xr:uid="{00000000-0005-0000-0000-0000A6AC0000}"/>
    <cellStyle name="Normal 7 2 2 2 4" xfId="44552" xr:uid="{00000000-0005-0000-0000-0000A7AC0000}"/>
    <cellStyle name="Normal 7 2 2 2 4 2" xfId="44553" xr:uid="{00000000-0005-0000-0000-0000A8AC0000}"/>
    <cellStyle name="Normal 7 2 2 2 4 2 2" xfId="44554" xr:uid="{00000000-0005-0000-0000-0000A9AC0000}"/>
    <cellStyle name="Normal 7 2 2 2 4 2 2 2" xfId="44555" xr:uid="{00000000-0005-0000-0000-0000AAAC0000}"/>
    <cellStyle name="Normal 7 2 2 2 4 2 2 3" xfId="44556" xr:uid="{00000000-0005-0000-0000-0000ABAC0000}"/>
    <cellStyle name="Normal 7 2 2 2 4 2 3" xfId="44557" xr:uid="{00000000-0005-0000-0000-0000ACAC0000}"/>
    <cellStyle name="Normal 7 2 2 2 4 2 4" xfId="44558" xr:uid="{00000000-0005-0000-0000-0000ADAC0000}"/>
    <cellStyle name="Normal 7 2 2 2 4 3" xfId="44559" xr:uid="{00000000-0005-0000-0000-0000AEAC0000}"/>
    <cellStyle name="Normal 7 2 2 2 4 3 2" xfId="44560" xr:uid="{00000000-0005-0000-0000-0000AFAC0000}"/>
    <cellStyle name="Normal 7 2 2 2 4 3 3" xfId="44561" xr:uid="{00000000-0005-0000-0000-0000B0AC0000}"/>
    <cellStyle name="Normal 7 2 2 2 4 4" xfId="44562" xr:uid="{00000000-0005-0000-0000-0000B1AC0000}"/>
    <cellStyle name="Normal 7 2 2 2 4 5" xfId="44563" xr:uid="{00000000-0005-0000-0000-0000B2AC0000}"/>
    <cellStyle name="Normal 7 2 2 2 5" xfId="44564" xr:uid="{00000000-0005-0000-0000-0000B3AC0000}"/>
    <cellStyle name="Normal 7 2 2 2 5 2" xfId="44565" xr:uid="{00000000-0005-0000-0000-0000B4AC0000}"/>
    <cellStyle name="Normal 7 2 2 2 5 2 2" xfId="44566" xr:uid="{00000000-0005-0000-0000-0000B5AC0000}"/>
    <cellStyle name="Normal 7 2 2 2 5 2 2 2" xfId="44567" xr:uid="{00000000-0005-0000-0000-0000B6AC0000}"/>
    <cellStyle name="Normal 7 2 2 2 5 2 2 3" xfId="44568" xr:uid="{00000000-0005-0000-0000-0000B7AC0000}"/>
    <cellStyle name="Normal 7 2 2 2 5 2 3" xfId="44569" xr:uid="{00000000-0005-0000-0000-0000B8AC0000}"/>
    <cellStyle name="Normal 7 2 2 2 5 2 4" xfId="44570" xr:uid="{00000000-0005-0000-0000-0000B9AC0000}"/>
    <cellStyle name="Normal 7 2 2 2 5 3" xfId="44571" xr:uid="{00000000-0005-0000-0000-0000BAAC0000}"/>
    <cellStyle name="Normal 7 2 2 2 5 3 2" xfId="44572" xr:uid="{00000000-0005-0000-0000-0000BBAC0000}"/>
    <cellStyle name="Normal 7 2 2 2 5 3 3" xfId="44573" xr:uid="{00000000-0005-0000-0000-0000BCAC0000}"/>
    <cellStyle name="Normal 7 2 2 2 5 4" xfId="44574" xr:uid="{00000000-0005-0000-0000-0000BDAC0000}"/>
    <cellStyle name="Normal 7 2 2 2 5 5" xfId="44575" xr:uid="{00000000-0005-0000-0000-0000BEAC0000}"/>
    <cellStyle name="Normal 7 2 2 2 6" xfId="44576" xr:uid="{00000000-0005-0000-0000-0000BFAC0000}"/>
    <cellStyle name="Normal 7 2 2 2 6 2" xfId="44577" xr:uid="{00000000-0005-0000-0000-0000C0AC0000}"/>
    <cellStyle name="Normal 7 2 2 2 6 2 2" xfId="44578" xr:uid="{00000000-0005-0000-0000-0000C1AC0000}"/>
    <cellStyle name="Normal 7 2 2 2 6 2 3" xfId="44579" xr:uid="{00000000-0005-0000-0000-0000C2AC0000}"/>
    <cellStyle name="Normal 7 2 2 2 6 3" xfId="44580" xr:uid="{00000000-0005-0000-0000-0000C3AC0000}"/>
    <cellStyle name="Normal 7 2 2 2 6 4" xfId="44581" xr:uid="{00000000-0005-0000-0000-0000C4AC0000}"/>
    <cellStyle name="Normal 7 2 2 2 7" xfId="44582" xr:uid="{00000000-0005-0000-0000-0000C5AC0000}"/>
    <cellStyle name="Normal 7 2 2 2 7 2" xfId="44583" xr:uid="{00000000-0005-0000-0000-0000C6AC0000}"/>
    <cellStyle name="Normal 7 2 2 2 7 3" xfId="44584" xr:uid="{00000000-0005-0000-0000-0000C7AC0000}"/>
    <cellStyle name="Normal 7 2 2 2 8" xfId="44585" xr:uid="{00000000-0005-0000-0000-0000C8AC0000}"/>
    <cellStyle name="Normal 7 2 2 2 9" xfId="44586" xr:uid="{00000000-0005-0000-0000-0000C9AC0000}"/>
    <cellStyle name="Normal 7 2 2 3" xfId="709" xr:uid="{00000000-0005-0000-0000-0000CAAC0000}"/>
    <cellStyle name="Normal 7 2 2 3 2" xfId="44587" xr:uid="{00000000-0005-0000-0000-0000CBAC0000}"/>
    <cellStyle name="Normal 7 2 2 3 2 2" xfId="44588" xr:uid="{00000000-0005-0000-0000-0000CCAC0000}"/>
    <cellStyle name="Normal 7 2 2 3 2 2 2" xfId="44589" xr:uid="{00000000-0005-0000-0000-0000CDAC0000}"/>
    <cellStyle name="Normal 7 2 2 3 2 2 2 2" xfId="44590" xr:uid="{00000000-0005-0000-0000-0000CEAC0000}"/>
    <cellStyle name="Normal 7 2 2 3 2 2 2 2 2" xfId="44591" xr:uid="{00000000-0005-0000-0000-0000CFAC0000}"/>
    <cellStyle name="Normal 7 2 2 3 2 2 2 2 3" xfId="44592" xr:uid="{00000000-0005-0000-0000-0000D0AC0000}"/>
    <cellStyle name="Normal 7 2 2 3 2 2 2 3" xfId="44593" xr:uid="{00000000-0005-0000-0000-0000D1AC0000}"/>
    <cellStyle name="Normal 7 2 2 3 2 2 2 4" xfId="44594" xr:uid="{00000000-0005-0000-0000-0000D2AC0000}"/>
    <cellStyle name="Normal 7 2 2 3 2 2 3" xfId="44595" xr:uid="{00000000-0005-0000-0000-0000D3AC0000}"/>
    <cellStyle name="Normal 7 2 2 3 2 2 3 2" xfId="44596" xr:uid="{00000000-0005-0000-0000-0000D4AC0000}"/>
    <cellStyle name="Normal 7 2 2 3 2 2 3 3" xfId="44597" xr:uid="{00000000-0005-0000-0000-0000D5AC0000}"/>
    <cellStyle name="Normal 7 2 2 3 2 2 4" xfId="44598" xr:uid="{00000000-0005-0000-0000-0000D6AC0000}"/>
    <cellStyle name="Normal 7 2 2 3 2 2 5" xfId="44599" xr:uid="{00000000-0005-0000-0000-0000D7AC0000}"/>
    <cellStyle name="Normal 7 2 2 3 2 3" xfId="44600" xr:uid="{00000000-0005-0000-0000-0000D8AC0000}"/>
    <cellStyle name="Normal 7 2 2 3 2 3 2" xfId="44601" xr:uid="{00000000-0005-0000-0000-0000D9AC0000}"/>
    <cellStyle name="Normal 7 2 2 3 2 3 2 2" xfId="44602" xr:uid="{00000000-0005-0000-0000-0000DAAC0000}"/>
    <cellStyle name="Normal 7 2 2 3 2 3 2 3" xfId="44603" xr:uid="{00000000-0005-0000-0000-0000DBAC0000}"/>
    <cellStyle name="Normal 7 2 2 3 2 3 3" xfId="44604" xr:uid="{00000000-0005-0000-0000-0000DCAC0000}"/>
    <cellStyle name="Normal 7 2 2 3 2 3 4" xfId="44605" xr:uid="{00000000-0005-0000-0000-0000DDAC0000}"/>
    <cellStyle name="Normal 7 2 2 3 2 4" xfId="44606" xr:uid="{00000000-0005-0000-0000-0000DEAC0000}"/>
    <cellStyle name="Normal 7 2 2 3 2 4 2" xfId="44607" xr:uid="{00000000-0005-0000-0000-0000DFAC0000}"/>
    <cellStyle name="Normal 7 2 2 3 2 4 3" xfId="44608" xr:uid="{00000000-0005-0000-0000-0000E0AC0000}"/>
    <cellStyle name="Normal 7 2 2 3 2 5" xfId="44609" xr:uid="{00000000-0005-0000-0000-0000E1AC0000}"/>
    <cellStyle name="Normal 7 2 2 3 2 6" xfId="44610" xr:uid="{00000000-0005-0000-0000-0000E2AC0000}"/>
    <cellStyle name="Normal 7 2 2 3 3" xfId="44611" xr:uid="{00000000-0005-0000-0000-0000E3AC0000}"/>
    <cellStyle name="Normal 7 2 2 3 3 2" xfId="44612" xr:uid="{00000000-0005-0000-0000-0000E4AC0000}"/>
    <cellStyle name="Normal 7 2 2 3 3 2 2" xfId="44613" xr:uid="{00000000-0005-0000-0000-0000E5AC0000}"/>
    <cellStyle name="Normal 7 2 2 3 3 2 2 2" xfId="44614" xr:uid="{00000000-0005-0000-0000-0000E6AC0000}"/>
    <cellStyle name="Normal 7 2 2 3 3 2 2 3" xfId="44615" xr:uid="{00000000-0005-0000-0000-0000E7AC0000}"/>
    <cellStyle name="Normal 7 2 2 3 3 2 3" xfId="44616" xr:uid="{00000000-0005-0000-0000-0000E8AC0000}"/>
    <cellStyle name="Normal 7 2 2 3 3 2 4" xfId="44617" xr:uid="{00000000-0005-0000-0000-0000E9AC0000}"/>
    <cellStyle name="Normal 7 2 2 3 3 3" xfId="44618" xr:uid="{00000000-0005-0000-0000-0000EAAC0000}"/>
    <cellStyle name="Normal 7 2 2 3 3 3 2" xfId="44619" xr:uid="{00000000-0005-0000-0000-0000EBAC0000}"/>
    <cellStyle name="Normal 7 2 2 3 3 3 3" xfId="44620" xr:uid="{00000000-0005-0000-0000-0000ECAC0000}"/>
    <cellStyle name="Normal 7 2 2 3 3 4" xfId="44621" xr:uid="{00000000-0005-0000-0000-0000EDAC0000}"/>
    <cellStyle name="Normal 7 2 2 3 3 5" xfId="44622" xr:uid="{00000000-0005-0000-0000-0000EEAC0000}"/>
    <cellStyle name="Normal 7 2 2 3 4" xfId="44623" xr:uid="{00000000-0005-0000-0000-0000EFAC0000}"/>
    <cellStyle name="Normal 7 2 2 3 4 2" xfId="44624" xr:uid="{00000000-0005-0000-0000-0000F0AC0000}"/>
    <cellStyle name="Normal 7 2 2 3 4 2 2" xfId="44625" xr:uid="{00000000-0005-0000-0000-0000F1AC0000}"/>
    <cellStyle name="Normal 7 2 2 3 4 2 3" xfId="44626" xr:uid="{00000000-0005-0000-0000-0000F2AC0000}"/>
    <cellStyle name="Normal 7 2 2 3 4 3" xfId="44627" xr:uid="{00000000-0005-0000-0000-0000F3AC0000}"/>
    <cellStyle name="Normal 7 2 2 3 4 4" xfId="44628" xr:uid="{00000000-0005-0000-0000-0000F4AC0000}"/>
    <cellStyle name="Normal 7 2 2 3 5" xfId="44629" xr:uid="{00000000-0005-0000-0000-0000F5AC0000}"/>
    <cellStyle name="Normal 7 2 2 3 5 2" xfId="44630" xr:uid="{00000000-0005-0000-0000-0000F6AC0000}"/>
    <cellStyle name="Normal 7 2 2 3 5 3" xfId="44631" xr:uid="{00000000-0005-0000-0000-0000F7AC0000}"/>
    <cellStyle name="Normal 7 2 2 3 6" xfId="44632" xr:uid="{00000000-0005-0000-0000-0000F8AC0000}"/>
    <cellStyle name="Normal 7 2 2 3 7" xfId="44633" xr:uid="{00000000-0005-0000-0000-0000F9AC0000}"/>
    <cellStyle name="Normal 7 2 2 3 8" xfId="44634" xr:uid="{00000000-0005-0000-0000-0000FAAC0000}"/>
    <cellStyle name="Normal 7 2 2 4" xfId="44635" xr:uid="{00000000-0005-0000-0000-0000FBAC0000}"/>
    <cellStyle name="Normal 7 2 2 4 2" xfId="44636" xr:uid="{00000000-0005-0000-0000-0000FCAC0000}"/>
    <cellStyle name="Normal 7 2 2 4 2 2" xfId="44637" xr:uid="{00000000-0005-0000-0000-0000FDAC0000}"/>
    <cellStyle name="Normal 7 2 2 4 2 2 2" xfId="44638" xr:uid="{00000000-0005-0000-0000-0000FEAC0000}"/>
    <cellStyle name="Normal 7 2 2 4 2 2 2 2" xfId="44639" xr:uid="{00000000-0005-0000-0000-0000FFAC0000}"/>
    <cellStyle name="Normal 7 2 2 4 2 2 2 3" xfId="44640" xr:uid="{00000000-0005-0000-0000-000000AD0000}"/>
    <cellStyle name="Normal 7 2 2 4 2 2 3" xfId="44641" xr:uid="{00000000-0005-0000-0000-000001AD0000}"/>
    <cellStyle name="Normal 7 2 2 4 2 2 4" xfId="44642" xr:uid="{00000000-0005-0000-0000-000002AD0000}"/>
    <cellStyle name="Normal 7 2 2 4 2 3" xfId="44643" xr:uid="{00000000-0005-0000-0000-000003AD0000}"/>
    <cellStyle name="Normal 7 2 2 4 2 3 2" xfId="44644" xr:uid="{00000000-0005-0000-0000-000004AD0000}"/>
    <cellStyle name="Normal 7 2 2 4 2 3 3" xfId="44645" xr:uid="{00000000-0005-0000-0000-000005AD0000}"/>
    <cellStyle name="Normal 7 2 2 4 2 4" xfId="44646" xr:uid="{00000000-0005-0000-0000-000006AD0000}"/>
    <cellStyle name="Normal 7 2 2 4 2 5" xfId="44647" xr:uid="{00000000-0005-0000-0000-000007AD0000}"/>
    <cellStyle name="Normal 7 2 2 4 3" xfId="44648" xr:uid="{00000000-0005-0000-0000-000008AD0000}"/>
    <cellStyle name="Normal 7 2 2 4 3 2" xfId="44649" xr:uid="{00000000-0005-0000-0000-000009AD0000}"/>
    <cellStyle name="Normal 7 2 2 4 3 2 2" xfId="44650" xr:uid="{00000000-0005-0000-0000-00000AAD0000}"/>
    <cellStyle name="Normal 7 2 2 4 3 2 3" xfId="44651" xr:uid="{00000000-0005-0000-0000-00000BAD0000}"/>
    <cellStyle name="Normal 7 2 2 4 3 3" xfId="44652" xr:uid="{00000000-0005-0000-0000-00000CAD0000}"/>
    <cellStyle name="Normal 7 2 2 4 3 4" xfId="44653" xr:uid="{00000000-0005-0000-0000-00000DAD0000}"/>
    <cellStyle name="Normal 7 2 2 4 4" xfId="44654" xr:uid="{00000000-0005-0000-0000-00000EAD0000}"/>
    <cellStyle name="Normal 7 2 2 4 4 2" xfId="44655" xr:uid="{00000000-0005-0000-0000-00000FAD0000}"/>
    <cellStyle name="Normal 7 2 2 4 4 3" xfId="44656" xr:uid="{00000000-0005-0000-0000-000010AD0000}"/>
    <cellStyle name="Normal 7 2 2 4 5" xfId="44657" xr:uid="{00000000-0005-0000-0000-000011AD0000}"/>
    <cellStyle name="Normal 7 2 2 4 6" xfId="44658" xr:uid="{00000000-0005-0000-0000-000012AD0000}"/>
    <cellStyle name="Normal 7 2 2 5" xfId="44659" xr:uid="{00000000-0005-0000-0000-000013AD0000}"/>
    <cellStyle name="Normal 7 2 2 5 2" xfId="44660" xr:uid="{00000000-0005-0000-0000-000014AD0000}"/>
    <cellStyle name="Normal 7 2 2 5 2 2" xfId="44661" xr:uid="{00000000-0005-0000-0000-000015AD0000}"/>
    <cellStyle name="Normal 7 2 2 5 2 2 2" xfId="44662" xr:uid="{00000000-0005-0000-0000-000016AD0000}"/>
    <cellStyle name="Normal 7 2 2 5 2 2 3" xfId="44663" xr:uid="{00000000-0005-0000-0000-000017AD0000}"/>
    <cellStyle name="Normal 7 2 2 5 2 3" xfId="44664" xr:uid="{00000000-0005-0000-0000-000018AD0000}"/>
    <cellStyle name="Normal 7 2 2 5 2 4" xfId="44665" xr:uid="{00000000-0005-0000-0000-000019AD0000}"/>
    <cellStyle name="Normal 7 2 2 5 3" xfId="44666" xr:uid="{00000000-0005-0000-0000-00001AAD0000}"/>
    <cellStyle name="Normal 7 2 2 5 3 2" xfId="44667" xr:uid="{00000000-0005-0000-0000-00001BAD0000}"/>
    <cellStyle name="Normal 7 2 2 5 3 3" xfId="44668" xr:uid="{00000000-0005-0000-0000-00001CAD0000}"/>
    <cellStyle name="Normal 7 2 2 5 4" xfId="44669" xr:uid="{00000000-0005-0000-0000-00001DAD0000}"/>
    <cellStyle name="Normal 7 2 2 5 5" xfId="44670" xr:uid="{00000000-0005-0000-0000-00001EAD0000}"/>
    <cellStyle name="Normal 7 2 2 6" xfId="44671" xr:uid="{00000000-0005-0000-0000-00001FAD0000}"/>
    <cellStyle name="Normal 7 2 2 6 2" xfId="44672" xr:uid="{00000000-0005-0000-0000-000020AD0000}"/>
    <cellStyle name="Normal 7 2 2 6 2 2" xfId="44673" xr:uid="{00000000-0005-0000-0000-000021AD0000}"/>
    <cellStyle name="Normal 7 2 2 6 2 2 2" xfId="44674" xr:uid="{00000000-0005-0000-0000-000022AD0000}"/>
    <cellStyle name="Normal 7 2 2 6 2 2 3" xfId="44675" xr:uid="{00000000-0005-0000-0000-000023AD0000}"/>
    <cellStyle name="Normal 7 2 2 6 2 3" xfId="44676" xr:uid="{00000000-0005-0000-0000-000024AD0000}"/>
    <cellStyle name="Normal 7 2 2 6 2 4" xfId="44677" xr:uid="{00000000-0005-0000-0000-000025AD0000}"/>
    <cellStyle name="Normal 7 2 2 6 3" xfId="44678" xr:uid="{00000000-0005-0000-0000-000026AD0000}"/>
    <cellStyle name="Normal 7 2 2 6 3 2" xfId="44679" xr:uid="{00000000-0005-0000-0000-000027AD0000}"/>
    <cellStyle name="Normal 7 2 2 6 3 3" xfId="44680" xr:uid="{00000000-0005-0000-0000-000028AD0000}"/>
    <cellStyle name="Normal 7 2 2 6 4" xfId="44681" xr:uid="{00000000-0005-0000-0000-000029AD0000}"/>
    <cellStyle name="Normal 7 2 2 6 5" xfId="44682" xr:uid="{00000000-0005-0000-0000-00002AAD0000}"/>
    <cellStyle name="Normal 7 2 2 7" xfId="44683" xr:uid="{00000000-0005-0000-0000-00002BAD0000}"/>
    <cellStyle name="Normal 7 2 2 7 2" xfId="44684" xr:uid="{00000000-0005-0000-0000-00002CAD0000}"/>
    <cellStyle name="Normal 7 2 2 7 2 2" xfId="44685" xr:uid="{00000000-0005-0000-0000-00002DAD0000}"/>
    <cellStyle name="Normal 7 2 2 7 2 3" xfId="44686" xr:uid="{00000000-0005-0000-0000-00002EAD0000}"/>
    <cellStyle name="Normal 7 2 2 7 3" xfId="44687" xr:uid="{00000000-0005-0000-0000-00002FAD0000}"/>
    <cellStyle name="Normal 7 2 2 7 4" xfId="44688" xr:uid="{00000000-0005-0000-0000-000030AD0000}"/>
    <cellStyle name="Normal 7 2 2 8" xfId="44689" xr:uid="{00000000-0005-0000-0000-000031AD0000}"/>
    <cellStyle name="Normal 7 2 2 8 2" xfId="44690" xr:uid="{00000000-0005-0000-0000-000032AD0000}"/>
    <cellStyle name="Normal 7 2 2 8 3" xfId="44691" xr:uid="{00000000-0005-0000-0000-000033AD0000}"/>
    <cellStyle name="Normal 7 2 2 9" xfId="44692" xr:uid="{00000000-0005-0000-0000-000034AD0000}"/>
    <cellStyle name="Normal 7 2 3" xfId="710" xr:uid="{00000000-0005-0000-0000-000035AD0000}"/>
    <cellStyle name="Normal 7 2 3 10" xfId="44693" xr:uid="{00000000-0005-0000-0000-000036AD0000}"/>
    <cellStyle name="Normal 7 2 3 11" xfId="44694" xr:uid="{00000000-0005-0000-0000-000037AD0000}"/>
    <cellStyle name="Normal 7 2 3 2" xfId="711" xr:uid="{00000000-0005-0000-0000-000038AD0000}"/>
    <cellStyle name="Normal 7 2 3 2 10" xfId="44695" xr:uid="{00000000-0005-0000-0000-000039AD0000}"/>
    <cellStyle name="Normal 7 2 3 2 2" xfId="44696" xr:uid="{00000000-0005-0000-0000-00003AAD0000}"/>
    <cellStyle name="Normal 7 2 3 2 2 2" xfId="44697" xr:uid="{00000000-0005-0000-0000-00003BAD0000}"/>
    <cellStyle name="Normal 7 2 3 2 2 2 2" xfId="44698" xr:uid="{00000000-0005-0000-0000-00003CAD0000}"/>
    <cellStyle name="Normal 7 2 3 2 2 2 2 2" xfId="44699" xr:uid="{00000000-0005-0000-0000-00003DAD0000}"/>
    <cellStyle name="Normal 7 2 3 2 2 2 2 2 2" xfId="44700" xr:uid="{00000000-0005-0000-0000-00003EAD0000}"/>
    <cellStyle name="Normal 7 2 3 2 2 2 2 2 3" xfId="44701" xr:uid="{00000000-0005-0000-0000-00003FAD0000}"/>
    <cellStyle name="Normal 7 2 3 2 2 2 2 3" xfId="44702" xr:uid="{00000000-0005-0000-0000-000040AD0000}"/>
    <cellStyle name="Normal 7 2 3 2 2 2 2 4" xfId="44703" xr:uid="{00000000-0005-0000-0000-000041AD0000}"/>
    <cellStyle name="Normal 7 2 3 2 2 2 3" xfId="44704" xr:uid="{00000000-0005-0000-0000-000042AD0000}"/>
    <cellStyle name="Normal 7 2 3 2 2 2 3 2" xfId="44705" xr:uid="{00000000-0005-0000-0000-000043AD0000}"/>
    <cellStyle name="Normal 7 2 3 2 2 2 3 3" xfId="44706" xr:uid="{00000000-0005-0000-0000-000044AD0000}"/>
    <cellStyle name="Normal 7 2 3 2 2 2 4" xfId="44707" xr:uid="{00000000-0005-0000-0000-000045AD0000}"/>
    <cellStyle name="Normal 7 2 3 2 2 2 5" xfId="44708" xr:uid="{00000000-0005-0000-0000-000046AD0000}"/>
    <cellStyle name="Normal 7 2 3 2 2 3" xfId="44709" xr:uid="{00000000-0005-0000-0000-000047AD0000}"/>
    <cellStyle name="Normal 7 2 3 2 2 3 2" xfId="44710" xr:uid="{00000000-0005-0000-0000-000048AD0000}"/>
    <cellStyle name="Normal 7 2 3 2 2 3 2 2" xfId="44711" xr:uid="{00000000-0005-0000-0000-000049AD0000}"/>
    <cellStyle name="Normal 7 2 3 2 2 3 2 2 2" xfId="44712" xr:uid="{00000000-0005-0000-0000-00004AAD0000}"/>
    <cellStyle name="Normal 7 2 3 2 2 3 2 2 3" xfId="44713" xr:uid="{00000000-0005-0000-0000-00004BAD0000}"/>
    <cellStyle name="Normal 7 2 3 2 2 3 2 3" xfId="44714" xr:uid="{00000000-0005-0000-0000-00004CAD0000}"/>
    <cellStyle name="Normal 7 2 3 2 2 3 2 4" xfId="44715" xr:uid="{00000000-0005-0000-0000-00004DAD0000}"/>
    <cellStyle name="Normal 7 2 3 2 2 3 3" xfId="44716" xr:uid="{00000000-0005-0000-0000-00004EAD0000}"/>
    <cellStyle name="Normal 7 2 3 2 2 3 3 2" xfId="44717" xr:uid="{00000000-0005-0000-0000-00004FAD0000}"/>
    <cellStyle name="Normal 7 2 3 2 2 3 3 3" xfId="44718" xr:uid="{00000000-0005-0000-0000-000050AD0000}"/>
    <cellStyle name="Normal 7 2 3 2 2 3 4" xfId="44719" xr:uid="{00000000-0005-0000-0000-000051AD0000}"/>
    <cellStyle name="Normal 7 2 3 2 2 3 5" xfId="44720" xr:uid="{00000000-0005-0000-0000-000052AD0000}"/>
    <cellStyle name="Normal 7 2 3 2 2 4" xfId="44721" xr:uid="{00000000-0005-0000-0000-000053AD0000}"/>
    <cellStyle name="Normal 7 2 3 2 2 4 2" xfId="44722" xr:uid="{00000000-0005-0000-0000-000054AD0000}"/>
    <cellStyle name="Normal 7 2 3 2 2 4 2 2" xfId="44723" xr:uid="{00000000-0005-0000-0000-000055AD0000}"/>
    <cellStyle name="Normal 7 2 3 2 2 4 2 3" xfId="44724" xr:uid="{00000000-0005-0000-0000-000056AD0000}"/>
    <cellStyle name="Normal 7 2 3 2 2 4 3" xfId="44725" xr:uid="{00000000-0005-0000-0000-000057AD0000}"/>
    <cellStyle name="Normal 7 2 3 2 2 4 4" xfId="44726" xr:uid="{00000000-0005-0000-0000-000058AD0000}"/>
    <cellStyle name="Normal 7 2 3 2 2 5" xfId="44727" xr:uid="{00000000-0005-0000-0000-000059AD0000}"/>
    <cellStyle name="Normal 7 2 3 2 2 5 2" xfId="44728" xr:uid="{00000000-0005-0000-0000-00005AAD0000}"/>
    <cellStyle name="Normal 7 2 3 2 2 5 3" xfId="44729" xr:uid="{00000000-0005-0000-0000-00005BAD0000}"/>
    <cellStyle name="Normal 7 2 3 2 2 6" xfId="44730" xr:uid="{00000000-0005-0000-0000-00005CAD0000}"/>
    <cellStyle name="Normal 7 2 3 2 2 7" xfId="44731" xr:uid="{00000000-0005-0000-0000-00005DAD0000}"/>
    <cellStyle name="Normal 7 2 3 2 3" xfId="44732" xr:uid="{00000000-0005-0000-0000-00005EAD0000}"/>
    <cellStyle name="Normal 7 2 3 2 3 2" xfId="44733" xr:uid="{00000000-0005-0000-0000-00005FAD0000}"/>
    <cellStyle name="Normal 7 2 3 2 3 2 2" xfId="44734" xr:uid="{00000000-0005-0000-0000-000060AD0000}"/>
    <cellStyle name="Normal 7 2 3 2 3 2 2 2" xfId="44735" xr:uid="{00000000-0005-0000-0000-000061AD0000}"/>
    <cellStyle name="Normal 7 2 3 2 3 2 2 3" xfId="44736" xr:uid="{00000000-0005-0000-0000-000062AD0000}"/>
    <cellStyle name="Normal 7 2 3 2 3 2 3" xfId="44737" xr:uid="{00000000-0005-0000-0000-000063AD0000}"/>
    <cellStyle name="Normal 7 2 3 2 3 2 4" xfId="44738" xr:uid="{00000000-0005-0000-0000-000064AD0000}"/>
    <cellStyle name="Normal 7 2 3 2 3 3" xfId="44739" xr:uid="{00000000-0005-0000-0000-000065AD0000}"/>
    <cellStyle name="Normal 7 2 3 2 3 3 2" xfId="44740" xr:uid="{00000000-0005-0000-0000-000066AD0000}"/>
    <cellStyle name="Normal 7 2 3 2 3 3 3" xfId="44741" xr:uid="{00000000-0005-0000-0000-000067AD0000}"/>
    <cellStyle name="Normal 7 2 3 2 3 4" xfId="44742" xr:uid="{00000000-0005-0000-0000-000068AD0000}"/>
    <cellStyle name="Normal 7 2 3 2 3 5" xfId="44743" xr:uid="{00000000-0005-0000-0000-000069AD0000}"/>
    <cellStyle name="Normal 7 2 3 2 4" xfId="44744" xr:uid="{00000000-0005-0000-0000-00006AAD0000}"/>
    <cellStyle name="Normal 7 2 3 2 4 2" xfId="44745" xr:uid="{00000000-0005-0000-0000-00006BAD0000}"/>
    <cellStyle name="Normal 7 2 3 2 4 2 2" xfId="44746" xr:uid="{00000000-0005-0000-0000-00006CAD0000}"/>
    <cellStyle name="Normal 7 2 3 2 4 2 2 2" xfId="44747" xr:uid="{00000000-0005-0000-0000-00006DAD0000}"/>
    <cellStyle name="Normal 7 2 3 2 4 2 2 3" xfId="44748" xr:uid="{00000000-0005-0000-0000-00006EAD0000}"/>
    <cellStyle name="Normal 7 2 3 2 4 2 3" xfId="44749" xr:uid="{00000000-0005-0000-0000-00006FAD0000}"/>
    <cellStyle name="Normal 7 2 3 2 4 2 4" xfId="44750" xr:uid="{00000000-0005-0000-0000-000070AD0000}"/>
    <cellStyle name="Normal 7 2 3 2 4 3" xfId="44751" xr:uid="{00000000-0005-0000-0000-000071AD0000}"/>
    <cellStyle name="Normal 7 2 3 2 4 3 2" xfId="44752" xr:uid="{00000000-0005-0000-0000-000072AD0000}"/>
    <cellStyle name="Normal 7 2 3 2 4 3 3" xfId="44753" xr:uid="{00000000-0005-0000-0000-000073AD0000}"/>
    <cellStyle name="Normal 7 2 3 2 4 4" xfId="44754" xr:uid="{00000000-0005-0000-0000-000074AD0000}"/>
    <cellStyle name="Normal 7 2 3 2 4 5" xfId="44755" xr:uid="{00000000-0005-0000-0000-000075AD0000}"/>
    <cellStyle name="Normal 7 2 3 2 5" xfId="44756" xr:uid="{00000000-0005-0000-0000-000076AD0000}"/>
    <cellStyle name="Normal 7 2 3 2 5 2" xfId="44757" xr:uid="{00000000-0005-0000-0000-000077AD0000}"/>
    <cellStyle name="Normal 7 2 3 2 5 2 2" xfId="44758" xr:uid="{00000000-0005-0000-0000-000078AD0000}"/>
    <cellStyle name="Normal 7 2 3 2 5 2 2 2" xfId="44759" xr:uid="{00000000-0005-0000-0000-000079AD0000}"/>
    <cellStyle name="Normal 7 2 3 2 5 2 2 3" xfId="44760" xr:uid="{00000000-0005-0000-0000-00007AAD0000}"/>
    <cellStyle name="Normal 7 2 3 2 5 2 3" xfId="44761" xr:uid="{00000000-0005-0000-0000-00007BAD0000}"/>
    <cellStyle name="Normal 7 2 3 2 5 2 4" xfId="44762" xr:uid="{00000000-0005-0000-0000-00007CAD0000}"/>
    <cellStyle name="Normal 7 2 3 2 5 3" xfId="44763" xr:uid="{00000000-0005-0000-0000-00007DAD0000}"/>
    <cellStyle name="Normal 7 2 3 2 5 3 2" xfId="44764" xr:uid="{00000000-0005-0000-0000-00007EAD0000}"/>
    <cellStyle name="Normal 7 2 3 2 5 3 3" xfId="44765" xr:uid="{00000000-0005-0000-0000-00007FAD0000}"/>
    <cellStyle name="Normal 7 2 3 2 5 4" xfId="44766" xr:uid="{00000000-0005-0000-0000-000080AD0000}"/>
    <cellStyle name="Normal 7 2 3 2 5 5" xfId="44767" xr:uid="{00000000-0005-0000-0000-000081AD0000}"/>
    <cellStyle name="Normal 7 2 3 2 6" xfId="44768" xr:uid="{00000000-0005-0000-0000-000082AD0000}"/>
    <cellStyle name="Normal 7 2 3 2 6 2" xfId="44769" xr:uid="{00000000-0005-0000-0000-000083AD0000}"/>
    <cellStyle name="Normal 7 2 3 2 6 2 2" xfId="44770" xr:uid="{00000000-0005-0000-0000-000084AD0000}"/>
    <cellStyle name="Normal 7 2 3 2 6 2 3" xfId="44771" xr:uid="{00000000-0005-0000-0000-000085AD0000}"/>
    <cellStyle name="Normal 7 2 3 2 6 3" xfId="44772" xr:uid="{00000000-0005-0000-0000-000086AD0000}"/>
    <cellStyle name="Normal 7 2 3 2 6 4" xfId="44773" xr:uid="{00000000-0005-0000-0000-000087AD0000}"/>
    <cellStyle name="Normal 7 2 3 2 7" xfId="44774" xr:uid="{00000000-0005-0000-0000-000088AD0000}"/>
    <cellStyle name="Normal 7 2 3 2 7 2" xfId="44775" xr:uid="{00000000-0005-0000-0000-000089AD0000}"/>
    <cellStyle name="Normal 7 2 3 2 7 3" xfId="44776" xr:uid="{00000000-0005-0000-0000-00008AAD0000}"/>
    <cellStyle name="Normal 7 2 3 2 8" xfId="44777" xr:uid="{00000000-0005-0000-0000-00008BAD0000}"/>
    <cellStyle name="Normal 7 2 3 2 9" xfId="44778" xr:uid="{00000000-0005-0000-0000-00008CAD0000}"/>
    <cellStyle name="Normal 7 2 3 3" xfId="712" xr:uid="{00000000-0005-0000-0000-00008DAD0000}"/>
    <cellStyle name="Normal 7 2 3 3 2" xfId="44779" xr:uid="{00000000-0005-0000-0000-00008EAD0000}"/>
    <cellStyle name="Normal 7 2 3 3 2 2" xfId="44780" xr:uid="{00000000-0005-0000-0000-00008FAD0000}"/>
    <cellStyle name="Normal 7 2 3 3 2 2 2" xfId="44781" xr:uid="{00000000-0005-0000-0000-000090AD0000}"/>
    <cellStyle name="Normal 7 2 3 3 2 2 2 2" xfId="44782" xr:uid="{00000000-0005-0000-0000-000091AD0000}"/>
    <cellStyle name="Normal 7 2 3 3 2 2 2 2 2" xfId="44783" xr:uid="{00000000-0005-0000-0000-000092AD0000}"/>
    <cellStyle name="Normal 7 2 3 3 2 2 2 2 3" xfId="44784" xr:uid="{00000000-0005-0000-0000-000093AD0000}"/>
    <cellStyle name="Normal 7 2 3 3 2 2 2 3" xfId="44785" xr:uid="{00000000-0005-0000-0000-000094AD0000}"/>
    <cellStyle name="Normal 7 2 3 3 2 2 2 4" xfId="44786" xr:uid="{00000000-0005-0000-0000-000095AD0000}"/>
    <cellStyle name="Normal 7 2 3 3 2 2 3" xfId="44787" xr:uid="{00000000-0005-0000-0000-000096AD0000}"/>
    <cellStyle name="Normal 7 2 3 3 2 2 3 2" xfId="44788" xr:uid="{00000000-0005-0000-0000-000097AD0000}"/>
    <cellStyle name="Normal 7 2 3 3 2 2 3 3" xfId="44789" xr:uid="{00000000-0005-0000-0000-000098AD0000}"/>
    <cellStyle name="Normal 7 2 3 3 2 2 4" xfId="44790" xr:uid="{00000000-0005-0000-0000-000099AD0000}"/>
    <cellStyle name="Normal 7 2 3 3 2 2 5" xfId="44791" xr:uid="{00000000-0005-0000-0000-00009AAD0000}"/>
    <cellStyle name="Normal 7 2 3 3 2 3" xfId="44792" xr:uid="{00000000-0005-0000-0000-00009BAD0000}"/>
    <cellStyle name="Normal 7 2 3 3 2 3 2" xfId="44793" xr:uid="{00000000-0005-0000-0000-00009CAD0000}"/>
    <cellStyle name="Normal 7 2 3 3 2 3 2 2" xfId="44794" xr:uid="{00000000-0005-0000-0000-00009DAD0000}"/>
    <cellStyle name="Normal 7 2 3 3 2 3 2 3" xfId="44795" xr:uid="{00000000-0005-0000-0000-00009EAD0000}"/>
    <cellStyle name="Normal 7 2 3 3 2 3 3" xfId="44796" xr:uid="{00000000-0005-0000-0000-00009FAD0000}"/>
    <cellStyle name="Normal 7 2 3 3 2 3 4" xfId="44797" xr:uid="{00000000-0005-0000-0000-0000A0AD0000}"/>
    <cellStyle name="Normal 7 2 3 3 2 4" xfId="44798" xr:uid="{00000000-0005-0000-0000-0000A1AD0000}"/>
    <cellStyle name="Normal 7 2 3 3 2 4 2" xfId="44799" xr:uid="{00000000-0005-0000-0000-0000A2AD0000}"/>
    <cellStyle name="Normal 7 2 3 3 2 4 3" xfId="44800" xr:uid="{00000000-0005-0000-0000-0000A3AD0000}"/>
    <cellStyle name="Normal 7 2 3 3 2 5" xfId="44801" xr:uid="{00000000-0005-0000-0000-0000A4AD0000}"/>
    <cellStyle name="Normal 7 2 3 3 2 6" xfId="44802" xr:uid="{00000000-0005-0000-0000-0000A5AD0000}"/>
    <cellStyle name="Normal 7 2 3 3 3" xfId="44803" xr:uid="{00000000-0005-0000-0000-0000A6AD0000}"/>
    <cellStyle name="Normal 7 2 3 3 3 2" xfId="44804" xr:uid="{00000000-0005-0000-0000-0000A7AD0000}"/>
    <cellStyle name="Normal 7 2 3 3 3 2 2" xfId="44805" xr:uid="{00000000-0005-0000-0000-0000A8AD0000}"/>
    <cellStyle name="Normal 7 2 3 3 3 2 2 2" xfId="44806" xr:uid="{00000000-0005-0000-0000-0000A9AD0000}"/>
    <cellStyle name="Normal 7 2 3 3 3 2 2 3" xfId="44807" xr:uid="{00000000-0005-0000-0000-0000AAAD0000}"/>
    <cellStyle name="Normal 7 2 3 3 3 2 3" xfId="44808" xr:uid="{00000000-0005-0000-0000-0000ABAD0000}"/>
    <cellStyle name="Normal 7 2 3 3 3 2 4" xfId="44809" xr:uid="{00000000-0005-0000-0000-0000ACAD0000}"/>
    <cellStyle name="Normal 7 2 3 3 3 3" xfId="44810" xr:uid="{00000000-0005-0000-0000-0000ADAD0000}"/>
    <cellStyle name="Normal 7 2 3 3 3 3 2" xfId="44811" xr:uid="{00000000-0005-0000-0000-0000AEAD0000}"/>
    <cellStyle name="Normal 7 2 3 3 3 3 3" xfId="44812" xr:uid="{00000000-0005-0000-0000-0000AFAD0000}"/>
    <cellStyle name="Normal 7 2 3 3 3 4" xfId="44813" xr:uid="{00000000-0005-0000-0000-0000B0AD0000}"/>
    <cellStyle name="Normal 7 2 3 3 3 5" xfId="44814" xr:uid="{00000000-0005-0000-0000-0000B1AD0000}"/>
    <cellStyle name="Normal 7 2 3 3 4" xfId="44815" xr:uid="{00000000-0005-0000-0000-0000B2AD0000}"/>
    <cellStyle name="Normal 7 2 3 3 4 2" xfId="44816" xr:uid="{00000000-0005-0000-0000-0000B3AD0000}"/>
    <cellStyle name="Normal 7 2 3 3 4 2 2" xfId="44817" xr:uid="{00000000-0005-0000-0000-0000B4AD0000}"/>
    <cellStyle name="Normal 7 2 3 3 4 2 3" xfId="44818" xr:uid="{00000000-0005-0000-0000-0000B5AD0000}"/>
    <cellStyle name="Normal 7 2 3 3 4 3" xfId="44819" xr:uid="{00000000-0005-0000-0000-0000B6AD0000}"/>
    <cellStyle name="Normal 7 2 3 3 4 4" xfId="44820" xr:uid="{00000000-0005-0000-0000-0000B7AD0000}"/>
    <cellStyle name="Normal 7 2 3 3 5" xfId="44821" xr:uid="{00000000-0005-0000-0000-0000B8AD0000}"/>
    <cellStyle name="Normal 7 2 3 3 5 2" xfId="44822" xr:uid="{00000000-0005-0000-0000-0000B9AD0000}"/>
    <cellStyle name="Normal 7 2 3 3 5 3" xfId="44823" xr:uid="{00000000-0005-0000-0000-0000BAAD0000}"/>
    <cellStyle name="Normal 7 2 3 3 6" xfId="44824" xr:uid="{00000000-0005-0000-0000-0000BBAD0000}"/>
    <cellStyle name="Normal 7 2 3 3 7" xfId="44825" xr:uid="{00000000-0005-0000-0000-0000BCAD0000}"/>
    <cellStyle name="Normal 7 2 3 3 8" xfId="44826" xr:uid="{00000000-0005-0000-0000-0000BDAD0000}"/>
    <cellStyle name="Normal 7 2 3 4" xfId="44827" xr:uid="{00000000-0005-0000-0000-0000BEAD0000}"/>
    <cellStyle name="Normal 7 2 3 4 2" xfId="44828" xr:uid="{00000000-0005-0000-0000-0000BFAD0000}"/>
    <cellStyle name="Normal 7 2 3 4 2 2" xfId="44829" xr:uid="{00000000-0005-0000-0000-0000C0AD0000}"/>
    <cellStyle name="Normal 7 2 3 4 2 2 2" xfId="44830" xr:uid="{00000000-0005-0000-0000-0000C1AD0000}"/>
    <cellStyle name="Normal 7 2 3 4 2 2 2 2" xfId="44831" xr:uid="{00000000-0005-0000-0000-0000C2AD0000}"/>
    <cellStyle name="Normal 7 2 3 4 2 2 2 3" xfId="44832" xr:uid="{00000000-0005-0000-0000-0000C3AD0000}"/>
    <cellStyle name="Normal 7 2 3 4 2 2 3" xfId="44833" xr:uid="{00000000-0005-0000-0000-0000C4AD0000}"/>
    <cellStyle name="Normal 7 2 3 4 2 2 4" xfId="44834" xr:uid="{00000000-0005-0000-0000-0000C5AD0000}"/>
    <cellStyle name="Normal 7 2 3 4 2 3" xfId="44835" xr:uid="{00000000-0005-0000-0000-0000C6AD0000}"/>
    <cellStyle name="Normal 7 2 3 4 2 3 2" xfId="44836" xr:uid="{00000000-0005-0000-0000-0000C7AD0000}"/>
    <cellStyle name="Normal 7 2 3 4 2 3 3" xfId="44837" xr:uid="{00000000-0005-0000-0000-0000C8AD0000}"/>
    <cellStyle name="Normal 7 2 3 4 2 4" xfId="44838" xr:uid="{00000000-0005-0000-0000-0000C9AD0000}"/>
    <cellStyle name="Normal 7 2 3 4 2 5" xfId="44839" xr:uid="{00000000-0005-0000-0000-0000CAAD0000}"/>
    <cellStyle name="Normal 7 2 3 4 3" xfId="44840" xr:uid="{00000000-0005-0000-0000-0000CBAD0000}"/>
    <cellStyle name="Normal 7 2 3 4 3 2" xfId="44841" xr:uid="{00000000-0005-0000-0000-0000CCAD0000}"/>
    <cellStyle name="Normal 7 2 3 4 3 2 2" xfId="44842" xr:uid="{00000000-0005-0000-0000-0000CDAD0000}"/>
    <cellStyle name="Normal 7 2 3 4 3 2 3" xfId="44843" xr:uid="{00000000-0005-0000-0000-0000CEAD0000}"/>
    <cellStyle name="Normal 7 2 3 4 3 3" xfId="44844" xr:uid="{00000000-0005-0000-0000-0000CFAD0000}"/>
    <cellStyle name="Normal 7 2 3 4 3 4" xfId="44845" xr:uid="{00000000-0005-0000-0000-0000D0AD0000}"/>
    <cellStyle name="Normal 7 2 3 4 4" xfId="44846" xr:uid="{00000000-0005-0000-0000-0000D1AD0000}"/>
    <cellStyle name="Normal 7 2 3 4 4 2" xfId="44847" xr:uid="{00000000-0005-0000-0000-0000D2AD0000}"/>
    <cellStyle name="Normal 7 2 3 4 4 3" xfId="44848" xr:uid="{00000000-0005-0000-0000-0000D3AD0000}"/>
    <cellStyle name="Normal 7 2 3 4 5" xfId="44849" xr:uid="{00000000-0005-0000-0000-0000D4AD0000}"/>
    <cellStyle name="Normal 7 2 3 4 6" xfId="44850" xr:uid="{00000000-0005-0000-0000-0000D5AD0000}"/>
    <cellStyle name="Normal 7 2 3 5" xfId="44851" xr:uid="{00000000-0005-0000-0000-0000D6AD0000}"/>
    <cellStyle name="Normal 7 2 3 5 2" xfId="44852" xr:uid="{00000000-0005-0000-0000-0000D7AD0000}"/>
    <cellStyle name="Normal 7 2 3 5 2 2" xfId="44853" xr:uid="{00000000-0005-0000-0000-0000D8AD0000}"/>
    <cellStyle name="Normal 7 2 3 5 2 2 2" xfId="44854" xr:uid="{00000000-0005-0000-0000-0000D9AD0000}"/>
    <cellStyle name="Normal 7 2 3 5 2 2 3" xfId="44855" xr:uid="{00000000-0005-0000-0000-0000DAAD0000}"/>
    <cellStyle name="Normal 7 2 3 5 2 3" xfId="44856" xr:uid="{00000000-0005-0000-0000-0000DBAD0000}"/>
    <cellStyle name="Normal 7 2 3 5 2 4" xfId="44857" xr:uid="{00000000-0005-0000-0000-0000DCAD0000}"/>
    <cellStyle name="Normal 7 2 3 5 3" xfId="44858" xr:uid="{00000000-0005-0000-0000-0000DDAD0000}"/>
    <cellStyle name="Normal 7 2 3 5 3 2" xfId="44859" xr:uid="{00000000-0005-0000-0000-0000DEAD0000}"/>
    <cellStyle name="Normal 7 2 3 5 3 3" xfId="44860" xr:uid="{00000000-0005-0000-0000-0000DFAD0000}"/>
    <cellStyle name="Normal 7 2 3 5 4" xfId="44861" xr:uid="{00000000-0005-0000-0000-0000E0AD0000}"/>
    <cellStyle name="Normal 7 2 3 5 5" xfId="44862" xr:uid="{00000000-0005-0000-0000-0000E1AD0000}"/>
    <cellStyle name="Normal 7 2 3 6" xfId="44863" xr:uid="{00000000-0005-0000-0000-0000E2AD0000}"/>
    <cellStyle name="Normal 7 2 3 6 2" xfId="44864" xr:uid="{00000000-0005-0000-0000-0000E3AD0000}"/>
    <cellStyle name="Normal 7 2 3 6 2 2" xfId="44865" xr:uid="{00000000-0005-0000-0000-0000E4AD0000}"/>
    <cellStyle name="Normal 7 2 3 6 2 2 2" xfId="44866" xr:uid="{00000000-0005-0000-0000-0000E5AD0000}"/>
    <cellStyle name="Normal 7 2 3 6 2 2 3" xfId="44867" xr:uid="{00000000-0005-0000-0000-0000E6AD0000}"/>
    <cellStyle name="Normal 7 2 3 6 2 3" xfId="44868" xr:uid="{00000000-0005-0000-0000-0000E7AD0000}"/>
    <cellStyle name="Normal 7 2 3 6 2 4" xfId="44869" xr:uid="{00000000-0005-0000-0000-0000E8AD0000}"/>
    <cellStyle name="Normal 7 2 3 6 3" xfId="44870" xr:uid="{00000000-0005-0000-0000-0000E9AD0000}"/>
    <cellStyle name="Normal 7 2 3 6 3 2" xfId="44871" xr:uid="{00000000-0005-0000-0000-0000EAAD0000}"/>
    <cellStyle name="Normal 7 2 3 6 3 3" xfId="44872" xr:uid="{00000000-0005-0000-0000-0000EBAD0000}"/>
    <cellStyle name="Normal 7 2 3 6 4" xfId="44873" xr:uid="{00000000-0005-0000-0000-0000ECAD0000}"/>
    <cellStyle name="Normal 7 2 3 6 5" xfId="44874" xr:uid="{00000000-0005-0000-0000-0000EDAD0000}"/>
    <cellStyle name="Normal 7 2 3 7" xfId="44875" xr:uid="{00000000-0005-0000-0000-0000EEAD0000}"/>
    <cellStyle name="Normal 7 2 3 7 2" xfId="44876" xr:uid="{00000000-0005-0000-0000-0000EFAD0000}"/>
    <cellStyle name="Normal 7 2 3 7 2 2" xfId="44877" xr:uid="{00000000-0005-0000-0000-0000F0AD0000}"/>
    <cellStyle name="Normal 7 2 3 7 2 3" xfId="44878" xr:uid="{00000000-0005-0000-0000-0000F1AD0000}"/>
    <cellStyle name="Normal 7 2 3 7 3" xfId="44879" xr:uid="{00000000-0005-0000-0000-0000F2AD0000}"/>
    <cellStyle name="Normal 7 2 3 7 4" xfId="44880" xr:uid="{00000000-0005-0000-0000-0000F3AD0000}"/>
    <cellStyle name="Normal 7 2 3 8" xfId="44881" xr:uid="{00000000-0005-0000-0000-0000F4AD0000}"/>
    <cellStyle name="Normal 7 2 3 8 2" xfId="44882" xr:uid="{00000000-0005-0000-0000-0000F5AD0000}"/>
    <cellStyle name="Normal 7 2 3 8 3" xfId="44883" xr:uid="{00000000-0005-0000-0000-0000F6AD0000}"/>
    <cellStyle name="Normal 7 2 3 9" xfId="44884" xr:uid="{00000000-0005-0000-0000-0000F7AD0000}"/>
    <cellStyle name="Normal 7 2 4" xfId="713" xr:uid="{00000000-0005-0000-0000-0000F8AD0000}"/>
    <cellStyle name="Normal 7 2 4 10" xfId="44885" xr:uid="{00000000-0005-0000-0000-0000F9AD0000}"/>
    <cellStyle name="Normal 7 2 4 2" xfId="44886" xr:uid="{00000000-0005-0000-0000-0000FAAD0000}"/>
    <cellStyle name="Normal 7 2 4 2 2" xfId="44887" xr:uid="{00000000-0005-0000-0000-0000FBAD0000}"/>
    <cellStyle name="Normal 7 2 4 2 2 2" xfId="44888" xr:uid="{00000000-0005-0000-0000-0000FCAD0000}"/>
    <cellStyle name="Normal 7 2 4 2 2 2 2" xfId="44889" xr:uid="{00000000-0005-0000-0000-0000FDAD0000}"/>
    <cellStyle name="Normal 7 2 4 2 2 2 2 2" xfId="44890" xr:uid="{00000000-0005-0000-0000-0000FEAD0000}"/>
    <cellStyle name="Normal 7 2 4 2 2 2 2 2 2" xfId="44891" xr:uid="{00000000-0005-0000-0000-0000FFAD0000}"/>
    <cellStyle name="Normal 7 2 4 2 2 2 2 2 3" xfId="44892" xr:uid="{00000000-0005-0000-0000-000000AE0000}"/>
    <cellStyle name="Normal 7 2 4 2 2 2 2 3" xfId="44893" xr:uid="{00000000-0005-0000-0000-000001AE0000}"/>
    <cellStyle name="Normal 7 2 4 2 2 2 2 4" xfId="44894" xr:uid="{00000000-0005-0000-0000-000002AE0000}"/>
    <cellStyle name="Normal 7 2 4 2 2 2 3" xfId="44895" xr:uid="{00000000-0005-0000-0000-000003AE0000}"/>
    <cellStyle name="Normal 7 2 4 2 2 2 3 2" xfId="44896" xr:uid="{00000000-0005-0000-0000-000004AE0000}"/>
    <cellStyle name="Normal 7 2 4 2 2 2 3 3" xfId="44897" xr:uid="{00000000-0005-0000-0000-000005AE0000}"/>
    <cellStyle name="Normal 7 2 4 2 2 2 4" xfId="44898" xr:uid="{00000000-0005-0000-0000-000006AE0000}"/>
    <cellStyle name="Normal 7 2 4 2 2 2 5" xfId="44899" xr:uid="{00000000-0005-0000-0000-000007AE0000}"/>
    <cellStyle name="Normal 7 2 4 2 2 3" xfId="44900" xr:uid="{00000000-0005-0000-0000-000008AE0000}"/>
    <cellStyle name="Normal 7 2 4 2 2 3 2" xfId="44901" xr:uid="{00000000-0005-0000-0000-000009AE0000}"/>
    <cellStyle name="Normal 7 2 4 2 2 3 2 2" xfId="44902" xr:uid="{00000000-0005-0000-0000-00000AAE0000}"/>
    <cellStyle name="Normal 7 2 4 2 2 3 2 3" xfId="44903" xr:uid="{00000000-0005-0000-0000-00000BAE0000}"/>
    <cellStyle name="Normal 7 2 4 2 2 3 3" xfId="44904" xr:uid="{00000000-0005-0000-0000-00000CAE0000}"/>
    <cellStyle name="Normal 7 2 4 2 2 3 4" xfId="44905" xr:uid="{00000000-0005-0000-0000-00000DAE0000}"/>
    <cellStyle name="Normal 7 2 4 2 2 4" xfId="44906" xr:uid="{00000000-0005-0000-0000-00000EAE0000}"/>
    <cellStyle name="Normal 7 2 4 2 2 4 2" xfId="44907" xr:uid="{00000000-0005-0000-0000-00000FAE0000}"/>
    <cellStyle name="Normal 7 2 4 2 2 4 3" xfId="44908" xr:uid="{00000000-0005-0000-0000-000010AE0000}"/>
    <cellStyle name="Normal 7 2 4 2 2 5" xfId="44909" xr:uid="{00000000-0005-0000-0000-000011AE0000}"/>
    <cellStyle name="Normal 7 2 4 2 2 6" xfId="44910" xr:uid="{00000000-0005-0000-0000-000012AE0000}"/>
    <cellStyle name="Normal 7 2 4 2 3" xfId="44911" xr:uid="{00000000-0005-0000-0000-000013AE0000}"/>
    <cellStyle name="Normal 7 2 4 2 3 2" xfId="44912" xr:uid="{00000000-0005-0000-0000-000014AE0000}"/>
    <cellStyle name="Normal 7 2 4 2 3 2 2" xfId="44913" xr:uid="{00000000-0005-0000-0000-000015AE0000}"/>
    <cellStyle name="Normal 7 2 4 2 3 2 2 2" xfId="44914" xr:uid="{00000000-0005-0000-0000-000016AE0000}"/>
    <cellStyle name="Normal 7 2 4 2 3 2 2 3" xfId="44915" xr:uid="{00000000-0005-0000-0000-000017AE0000}"/>
    <cellStyle name="Normal 7 2 4 2 3 2 3" xfId="44916" xr:uid="{00000000-0005-0000-0000-000018AE0000}"/>
    <cellStyle name="Normal 7 2 4 2 3 2 4" xfId="44917" xr:uid="{00000000-0005-0000-0000-000019AE0000}"/>
    <cellStyle name="Normal 7 2 4 2 3 3" xfId="44918" xr:uid="{00000000-0005-0000-0000-00001AAE0000}"/>
    <cellStyle name="Normal 7 2 4 2 3 3 2" xfId="44919" xr:uid="{00000000-0005-0000-0000-00001BAE0000}"/>
    <cellStyle name="Normal 7 2 4 2 3 3 3" xfId="44920" xr:uid="{00000000-0005-0000-0000-00001CAE0000}"/>
    <cellStyle name="Normal 7 2 4 2 3 4" xfId="44921" xr:uid="{00000000-0005-0000-0000-00001DAE0000}"/>
    <cellStyle name="Normal 7 2 4 2 3 5" xfId="44922" xr:uid="{00000000-0005-0000-0000-00001EAE0000}"/>
    <cellStyle name="Normal 7 2 4 2 4" xfId="44923" xr:uid="{00000000-0005-0000-0000-00001FAE0000}"/>
    <cellStyle name="Normal 7 2 4 2 4 2" xfId="44924" xr:uid="{00000000-0005-0000-0000-000020AE0000}"/>
    <cellStyle name="Normal 7 2 4 2 4 2 2" xfId="44925" xr:uid="{00000000-0005-0000-0000-000021AE0000}"/>
    <cellStyle name="Normal 7 2 4 2 4 2 3" xfId="44926" xr:uid="{00000000-0005-0000-0000-000022AE0000}"/>
    <cellStyle name="Normal 7 2 4 2 4 3" xfId="44927" xr:uid="{00000000-0005-0000-0000-000023AE0000}"/>
    <cellStyle name="Normal 7 2 4 2 4 4" xfId="44928" xr:uid="{00000000-0005-0000-0000-000024AE0000}"/>
    <cellStyle name="Normal 7 2 4 2 5" xfId="44929" xr:uid="{00000000-0005-0000-0000-000025AE0000}"/>
    <cellStyle name="Normal 7 2 4 2 5 2" xfId="44930" xr:uid="{00000000-0005-0000-0000-000026AE0000}"/>
    <cellStyle name="Normal 7 2 4 2 5 3" xfId="44931" xr:uid="{00000000-0005-0000-0000-000027AE0000}"/>
    <cellStyle name="Normal 7 2 4 2 6" xfId="44932" xr:uid="{00000000-0005-0000-0000-000028AE0000}"/>
    <cellStyle name="Normal 7 2 4 2 7" xfId="44933" xr:uid="{00000000-0005-0000-0000-000029AE0000}"/>
    <cellStyle name="Normal 7 2 4 3" xfId="44934" xr:uid="{00000000-0005-0000-0000-00002AAE0000}"/>
    <cellStyle name="Normal 7 2 4 3 2" xfId="44935" xr:uid="{00000000-0005-0000-0000-00002BAE0000}"/>
    <cellStyle name="Normal 7 2 4 3 2 2" xfId="44936" xr:uid="{00000000-0005-0000-0000-00002CAE0000}"/>
    <cellStyle name="Normal 7 2 4 3 2 2 2" xfId="44937" xr:uid="{00000000-0005-0000-0000-00002DAE0000}"/>
    <cellStyle name="Normal 7 2 4 3 2 2 2 2" xfId="44938" xr:uid="{00000000-0005-0000-0000-00002EAE0000}"/>
    <cellStyle name="Normal 7 2 4 3 2 2 2 3" xfId="44939" xr:uid="{00000000-0005-0000-0000-00002FAE0000}"/>
    <cellStyle name="Normal 7 2 4 3 2 2 3" xfId="44940" xr:uid="{00000000-0005-0000-0000-000030AE0000}"/>
    <cellStyle name="Normal 7 2 4 3 2 2 4" xfId="44941" xr:uid="{00000000-0005-0000-0000-000031AE0000}"/>
    <cellStyle name="Normal 7 2 4 3 2 3" xfId="44942" xr:uid="{00000000-0005-0000-0000-000032AE0000}"/>
    <cellStyle name="Normal 7 2 4 3 2 3 2" xfId="44943" xr:uid="{00000000-0005-0000-0000-000033AE0000}"/>
    <cellStyle name="Normal 7 2 4 3 2 3 3" xfId="44944" xr:uid="{00000000-0005-0000-0000-000034AE0000}"/>
    <cellStyle name="Normal 7 2 4 3 2 4" xfId="44945" xr:uid="{00000000-0005-0000-0000-000035AE0000}"/>
    <cellStyle name="Normal 7 2 4 3 2 5" xfId="44946" xr:uid="{00000000-0005-0000-0000-000036AE0000}"/>
    <cellStyle name="Normal 7 2 4 3 3" xfId="44947" xr:uid="{00000000-0005-0000-0000-000037AE0000}"/>
    <cellStyle name="Normal 7 2 4 3 3 2" xfId="44948" xr:uid="{00000000-0005-0000-0000-000038AE0000}"/>
    <cellStyle name="Normal 7 2 4 3 3 2 2" xfId="44949" xr:uid="{00000000-0005-0000-0000-000039AE0000}"/>
    <cellStyle name="Normal 7 2 4 3 3 2 2 2" xfId="44950" xr:uid="{00000000-0005-0000-0000-00003AAE0000}"/>
    <cellStyle name="Normal 7 2 4 3 3 2 2 3" xfId="44951" xr:uid="{00000000-0005-0000-0000-00003BAE0000}"/>
    <cellStyle name="Normal 7 2 4 3 3 2 3" xfId="44952" xr:uid="{00000000-0005-0000-0000-00003CAE0000}"/>
    <cellStyle name="Normal 7 2 4 3 3 2 4" xfId="44953" xr:uid="{00000000-0005-0000-0000-00003DAE0000}"/>
    <cellStyle name="Normal 7 2 4 3 3 3" xfId="44954" xr:uid="{00000000-0005-0000-0000-00003EAE0000}"/>
    <cellStyle name="Normal 7 2 4 3 3 3 2" xfId="44955" xr:uid="{00000000-0005-0000-0000-00003FAE0000}"/>
    <cellStyle name="Normal 7 2 4 3 3 3 3" xfId="44956" xr:uid="{00000000-0005-0000-0000-000040AE0000}"/>
    <cellStyle name="Normal 7 2 4 3 3 4" xfId="44957" xr:uid="{00000000-0005-0000-0000-000041AE0000}"/>
    <cellStyle name="Normal 7 2 4 3 3 5" xfId="44958" xr:uid="{00000000-0005-0000-0000-000042AE0000}"/>
    <cellStyle name="Normal 7 2 4 3 4" xfId="44959" xr:uid="{00000000-0005-0000-0000-000043AE0000}"/>
    <cellStyle name="Normal 7 2 4 3 4 2" xfId="44960" xr:uid="{00000000-0005-0000-0000-000044AE0000}"/>
    <cellStyle name="Normal 7 2 4 3 4 2 2" xfId="44961" xr:uid="{00000000-0005-0000-0000-000045AE0000}"/>
    <cellStyle name="Normal 7 2 4 3 4 2 3" xfId="44962" xr:uid="{00000000-0005-0000-0000-000046AE0000}"/>
    <cellStyle name="Normal 7 2 4 3 4 3" xfId="44963" xr:uid="{00000000-0005-0000-0000-000047AE0000}"/>
    <cellStyle name="Normal 7 2 4 3 4 4" xfId="44964" xr:uid="{00000000-0005-0000-0000-000048AE0000}"/>
    <cellStyle name="Normal 7 2 4 3 5" xfId="44965" xr:uid="{00000000-0005-0000-0000-000049AE0000}"/>
    <cellStyle name="Normal 7 2 4 3 5 2" xfId="44966" xr:uid="{00000000-0005-0000-0000-00004AAE0000}"/>
    <cellStyle name="Normal 7 2 4 3 5 3" xfId="44967" xr:uid="{00000000-0005-0000-0000-00004BAE0000}"/>
    <cellStyle name="Normal 7 2 4 3 6" xfId="44968" xr:uid="{00000000-0005-0000-0000-00004CAE0000}"/>
    <cellStyle name="Normal 7 2 4 3 7" xfId="44969" xr:uid="{00000000-0005-0000-0000-00004DAE0000}"/>
    <cellStyle name="Normal 7 2 4 4" xfId="44970" xr:uid="{00000000-0005-0000-0000-00004EAE0000}"/>
    <cellStyle name="Normal 7 2 4 4 2" xfId="44971" xr:uid="{00000000-0005-0000-0000-00004FAE0000}"/>
    <cellStyle name="Normal 7 2 4 4 2 2" xfId="44972" xr:uid="{00000000-0005-0000-0000-000050AE0000}"/>
    <cellStyle name="Normal 7 2 4 4 2 2 2" xfId="44973" xr:uid="{00000000-0005-0000-0000-000051AE0000}"/>
    <cellStyle name="Normal 7 2 4 4 2 2 2 2" xfId="44974" xr:uid="{00000000-0005-0000-0000-000052AE0000}"/>
    <cellStyle name="Normal 7 2 4 4 2 2 2 3" xfId="44975" xr:uid="{00000000-0005-0000-0000-000053AE0000}"/>
    <cellStyle name="Normal 7 2 4 4 2 2 3" xfId="44976" xr:uid="{00000000-0005-0000-0000-000054AE0000}"/>
    <cellStyle name="Normal 7 2 4 4 2 2 4" xfId="44977" xr:uid="{00000000-0005-0000-0000-000055AE0000}"/>
    <cellStyle name="Normal 7 2 4 4 2 3" xfId="44978" xr:uid="{00000000-0005-0000-0000-000056AE0000}"/>
    <cellStyle name="Normal 7 2 4 4 2 3 2" xfId="44979" xr:uid="{00000000-0005-0000-0000-000057AE0000}"/>
    <cellStyle name="Normal 7 2 4 4 2 3 3" xfId="44980" xr:uid="{00000000-0005-0000-0000-000058AE0000}"/>
    <cellStyle name="Normal 7 2 4 4 2 4" xfId="44981" xr:uid="{00000000-0005-0000-0000-000059AE0000}"/>
    <cellStyle name="Normal 7 2 4 4 2 5" xfId="44982" xr:uid="{00000000-0005-0000-0000-00005AAE0000}"/>
    <cellStyle name="Normal 7 2 4 4 3" xfId="44983" xr:uid="{00000000-0005-0000-0000-00005BAE0000}"/>
    <cellStyle name="Normal 7 2 4 4 3 2" xfId="44984" xr:uid="{00000000-0005-0000-0000-00005CAE0000}"/>
    <cellStyle name="Normal 7 2 4 4 3 2 2" xfId="44985" xr:uid="{00000000-0005-0000-0000-00005DAE0000}"/>
    <cellStyle name="Normal 7 2 4 4 3 2 3" xfId="44986" xr:uid="{00000000-0005-0000-0000-00005EAE0000}"/>
    <cellStyle name="Normal 7 2 4 4 3 3" xfId="44987" xr:uid="{00000000-0005-0000-0000-00005FAE0000}"/>
    <cellStyle name="Normal 7 2 4 4 3 4" xfId="44988" xr:uid="{00000000-0005-0000-0000-000060AE0000}"/>
    <cellStyle name="Normal 7 2 4 4 4" xfId="44989" xr:uid="{00000000-0005-0000-0000-000061AE0000}"/>
    <cellStyle name="Normal 7 2 4 4 4 2" xfId="44990" xr:uid="{00000000-0005-0000-0000-000062AE0000}"/>
    <cellStyle name="Normal 7 2 4 4 4 3" xfId="44991" xr:uid="{00000000-0005-0000-0000-000063AE0000}"/>
    <cellStyle name="Normal 7 2 4 4 5" xfId="44992" xr:uid="{00000000-0005-0000-0000-000064AE0000}"/>
    <cellStyle name="Normal 7 2 4 4 6" xfId="44993" xr:uid="{00000000-0005-0000-0000-000065AE0000}"/>
    <cellStyle name="Normal 7 2 4 5" xfId="44994" xr:uid="{00000000-0005-0000-0000-000066AE0000}"/>
    <cellStyle name="Normal 7 2 4 5 2" xfId="44995" xr:uid="{00000000-0005-0000-0000-000067AE0000}"/>
    <cellStyle name="Normal 7 2 4 5 2 2" xfId="44996" xr:uid="{00000000-0005-0000-0000-000068AE0000}"/>
    <cellStyle name="Normal 7 2 4 5 2 2 2" xfId="44997" xr:uid="{00000000-0005-0000-0000-000069AE0000}"/>
    <cellStyle name="Normal 7 2 4 5 2 2 3" xfId="44998" xr:uid="{00000000-0005-0000-0000-00006AAE0000}"/>
    <cellStyle name="Normal 7 2 4 5 2 3" xfId="44999" xr:uid="{00000000-0005-0000-0000-00006BAE0000}"/>
    <cellStyle name="Normal 7 2 4 5 2 4" xfId="45000" xr:uid="{00000000-0005-0000-0000-00006CAE0000}"/>
    <cellStyle name="Normal 7 2 4 5 3" xfId="45001" xr:uid="{00000000-0005-0000-0000-00006DAE0000}"/>
    <cellStyle name="Normal 7 2 4 5 3 2" xfId="45002" xr:uid="{00000000-0005-0000-0000-00006EAE0000}"/>
    <cellStyle name="Normal 7 2 4 5 3 3" xfId="45003" xr:uid="{00000000-0005-0000-0000-00006FAE0000}"/>
    <cellStyle name="Normal 7 2 4 5 4" xfId="45004" xr:uid="{00000000-0005-0000-0000-000070AE0000}"/>
    <cellStyle name="Normal 7 2 4 5 5" xfId="45005" xr:uid="{00000000-0005-0000-0000-000071AE0000}"/>
    <cellStyle name="Normal 7 2 4 6" xfId="45006" xr:uid="{00000000-0005-0000-0000-000072AE0000}"/>
    <cellStyle name="Normal 7 2 4 6 2" xfId="45007" xr:uid="{00000000-0005-0000-0000-000073AE0000}"/>
    <cellStyle name="Normal 7 2 4 6 2 2" xfId="45008" xr:uid="{00000000-0005-0000-0000-000074AE0000}"/>
    <cellStyle name="Normal 7 2 4 6 2 3" xfId="45009" xr:uid="{00000000-0005-0000-0000-000075AE0000}"/>
    <cellStyle name="Normal 7 2 4 6 3" xfId="45010" xr:uid="{00000000-0005-0000-0000-000076AE0000}"/>
    <cellStyle name="Normal 7 2 4 6 4" xfId="45011" xr:uid="{00000000-0005-0000-0000-000077AE0000}"/>
    <cellStyle name="Normal 7 2 4 7" xfId="45012" xr:uid="{00000000-0005-0000-0000-000078AE0000}"/>
    <cellStyle name="Normal 7 2 4 7 2" xfId="45013" xr:uid="{00000000-0005-0000-0000-000079AE0000}"/>
    <cellStyle name="Normal 7 2 4 7 3" xfId="45014" xr:uid="{00000000-0005-0000-0000-00007AAE0000}"/>
    <cellStyle name="Normal 7 2 4 8" xfId="45015" xr:uid="{00000000-0005-0000-0000-00007BAE0000}"/>
    <cellStyle name="Normal 7 2 4 9" xfId="45016" xr:uid="{00000000-0005-0000-0000-00007CAE0000}"/>
    <cellStyle name="Normal 7 2 5" xfId="714" xr:uid="{00000000-0005-0000-0000-00007DAE0000}"/>
    <cellStyle name="Normal 7 2 5 2" xfId="45017" xr:uid="{00000000-0005-0000-0000-00007EAE0000}"/>
    <cellStyle name="Normal 7 2 5 2 2" xfId="45018" xr:uid="{00000000-0005-0000-0000-00007FAE0000}"/>
    <cellStyle name="Normal 7 2 5 2 2 2" xfId="45019" xr:uid="{00000000-0005-0000-0000-000080AE0000}"/>
    <cellStyle name="Normal 7 2 5 2 2 2 2" xfId="45020" xr:uid="{00000000-0005-0000-0000-000081AE0000}"/>
    <cellStyle name="Normal 7 2 5 2 2 2 3" xfId="45021" xr:uid="{00000000-0005-0000-0000-000082AE0000}"/>
    <cellStyle name="Normal 7 2 5 2 2 3" xfId="45022" xr:uid="{00000000-0005-0000-0000-000083AE0000}"/>
    <cellStyle name="Normal 7 2 5 2 2 4" xfId="45023" xr:uid="{00000000-0005-0000-0000-000084AE0000}"/>
    <cellStyle name="Normal 7 2 5 2 3" xfId="45024" xr:uid="{00000000-0005-0000-0000-000085AE0000}"/>
    <cellStyle name="Normal 7 2 5 2 3 2" xfId="45025" xr:uid="{00000000-0005-0000-0000-000086AE0000}"/>
    <cellStyle name="Normal 7 2 5 2 3 3" xfId="45026" xr:uid="{00000000-0005-0000-0000-000087AE0000}"/>
    <cellStyle name="Normal 7 2 5 2 4" xfId="45027" xr:uid="{00000000-0005-0000-0000-000088AE0000}"/>
    <cellStyle name="Normal 7 2 5 2 5" xfId="45028" xr:uid="{00000000-0005-0000-0000-000089AE0000}"/>
    <cellStyle name="Normal 7 2 5 3" xfId="45029" xr:uid="{00000000-0005-0000-0000-00008AAE0000}"/>
    <cellStyle name="Normal 7 2 5 3 2" xfId="45030" xr:uid="{00000000-0005-0000-0000-00008BAE0000}"/>
    <cellStyle name="Normal 7 2 5 3 2 2" xfId="45031" xr:uid="{00000000-0005-0000-0000-00008CAE0000}"/>
    <cellStyle name="Normal 7 2 5 3 2 2 2" xfId="45032" xr:uid="{00000000-0005-0000-0000-00008DAE0000}"/>
    <cellStyle name="Normal 7 2 5 3 2 2 3" xfId="45033" xr:uid="{00000000-0005-0000-0000-00008EAE0000}"/>
    <cellStyle name="Normal 7 2 5 3 2 3" xfId="45034" xr:uid="{00000000-0005-0000-0000-00008FAE0000}"/>
    <cellStyle name="Normal 7 2 5 3 2 4" xfId="45035" xr:uid="{00000000-0005-0000-0000-000090AE0000}"/>
    <cellStyle name="Normal 7 2 5 3 3" xfId="45036" xr:uid="{00000000-0005-0000-0000-000091AE0000}"/>
    <cellStyle name="Normal 7 2 5 3 3 2" xfId="45037" xr:uid="{00000000-0005-0000-0000-000092AE0000}"/>
    <cellStyle name="Normal 7 2 5 3 3 3" xfId="45038" xr:uid="{00000000-0005-0000-0000-000093AE0000}"/>
    <cellStyle name="Normal 7 2 5 3 4" xfId="45039" xr:uid="{00000000-0005-0000-0000-000094AE0000}"/>
    <cellStyle name="Normal 7 2 5 3 5" xfId="45040" xr:uid="{00000000-0005-0000-0000-000095AE0000}"/>
    <cellStyle name="Normal 7 2 5 4" xfId="45041" xr:uid="{00000000-0005-0000-0000-000096AE0000}"/>
    <cellStyle name="Normal 7 2 5 4 2" xfId="45042" xr:uid="{00000000-0005-0000-0000-000097AE0000}"/>
    <cellStyle name="Normal 7 2 5 4 2 2" xfId="45043" xr:uid="{00000000-0005-0000-0000-000098AE0000}"/>
    <cellStyle name="Normal 7 2 5 4 2 3" xfId="45044" xr:uid="{00000000-0005-0000-0000-000099AE0000}"/>
    <cellStyle name="Normal 7 2 5 4 3" xfId="45045" xr:uid="{00000000-0005-0000-0000-00009AAE0000}"/>
    <cellStyle name="Normal 7 2 5 4 4" xfId="45046" xr:uid="{00000000-0005-0000-0000-00009BAE0000}"/>
    <cellStyle name="Normal 7 2 5 5" xfId="45047" xr:uid="{00000000-0005-0000-0000-00009CAE0000}"/>
    <cellStyle name="Normal 7 2 5 5 2" xfId="45048" xr:uid="{00000000-0005-0000-0000-00009DAE0000}"/>
    <cellStyle name="Normal 7 2 5 5 3" xfId="45049" xr:uid="{00000000-0005-0000-0000-00009EAE0000}"/>
    <cellStyle name="Normal 7 2 5 6" xfId="45050" xr:uid="{00000000-0005-0000-0000-00009FAE0000}"/>
    <cellStyle name="Normal 7 2 5 7" xfId="45051" xr:uid="{00000000-0005-0000-0000-0000A0AE0000}"/>
    <cellStyle name="Normal 7 2 5 8" xfId="45052" xr:uid="{00000000-0005-0000-0000-0000A1AE0000}"/>
    <cellStyle name="Normal 7 2 6" xfId="45053" xr:uid="{00000000-0005-0000-0000-0000A2AE0000}"/>
    <cellStyle name="Normal 7 2 6 2" xfId="45054" xr:uid="{00000000-0005-0000-0000-0000A3AE0000}"/>
    <cellStyle name="Normal 7 2 6 2 2" xfId="45055" xr:uid="{00000000-0005-0000-0000-0000A4AE0000}"/>
    <cellStyle name="Normal 7 2 6 2 2 2" xfId="45056" xr:uid="{00000000-0005-0000-0000-0000A5AE0000}"/>
    <cellStyle name="Normal 7 2 6 2 2 2 2" xfId="45057" xr:uid="{00000000-0005-0000-0000-0000A6AE0000}"/>
    <cellStyle name="Normal 7 2 6 2 2 2 2 2" xfId="45058" xr:uid="{00000000-0005-0000-0000-0000A7AE0000}"/>
    <cellStyle name="Normal 7 2 6 2 2 2 2 3" xfId="45059" xr:uid="{00000000-0005-0000-0000-0000A8AE0000}"/>
    <cellStyle name="Normal 7 2 6 2 2 2 3" xfId="45060" xr:uid="{00000000-0005-0000-0000-0000A9AE0000}"/>
    <cellStyle name="Normal 7 2 6 2 2 2 4" xfId="45061" xr:uid="{00000000-0005-0000-0000-0000AAAE0000}"/>
    <cellStyle name="Normal 7 2 6 2 2 3" xfId="45062" xr:uid="{00000000-0005-0000-0000-0000ABAE0000}"/>
    <cellStyle name="Normal 7 2 6 2 2 3 2" xfId="45063" xr:uid="{00000000-0005-0000-0000-0000ACAE0000}"/>
    <cellStyle name="Normal 7 2 6 2 2 3 3" xfId="45064" xr:uid="{00000000-0005-0000-0000-0000ADAE0000}"/>
    <cellStyle name="Normal 7 2 6 2 2 4" xfId="45065" xr:uid="{00000000-0005-0000-0000-0000AEAE0000}"/>
    <cellStyle name="Normal 7 2 6 2 2 5" xfId="45066" xr:uid="{00000000-0005-0000-0000-0000AFAE0000}"/>
    <cellStyle name="Normal 7 2 6 2 3" xfId="45067" xr:uid="{00000000-0005-0000-0000-0000B0AE0000}"/>
    <cellStyle name="Normal 7 2 6 2 3 2" xfId="45068" xr:uid="{00000000-0005-0000-0000-0000B1AE0000}"/>
    <cellStyle name="Normal 7 2 6 2 3 2 2" xfId="45069" xr:uid="{00000000-0005-0000-0000-0000B2AE0000}"/>
    <cellStyle name="Normal 7 2 6 2 3 2 2 2" xfId="45070" xr:uid="{00000000-0005-0000-0000-0000B3AE0000}"/>
    <cellStyle name="Normal 7 2 6 2 3 2 2 3" xfId="45071" xr:uid="{00000000-0005-0000-0000-0000B4AE0000}"/>
    <cellStyle name="Normal 7 2 6 2 3 2 3" xfId="45072" xr:uid="{00000000-0005-0000-0000-0000B5AE0000}"/>
    <cellStyle name="Normal 7 2 6 2 3 2 4" xfId="45073" xr:uid="{00000000-0005-0000-0000-0000B6AE0000}"/>
    <cellStyle name="Normal 7 2 6 2 3 3" xfId="45074" xr:uid="{00000000-0005-0000-0000-0000B7AE0000}"/>
    <cellStyle name="Normal 7 2 6 2 3 3 2" xfId="45075" xr:uid="{00000000-0005-0000-0000-0000B8AE0000}"/>
    <cellStyle name="Normal 7 2 6 2 3 3 3" xfId="45076" xr:uid="{00000000-0005-0000-0000-0000B9AE0000}"/>
    <cellStyle name="Normal 7 2 6 2 3 4" xfId="45077" xr:uid="{00000000-0005-0000-0000-0000BAAE0000}"/>
    <cellStyle name="Normal 7 2 6 2 3 5" xfId="45078" xr:uid="{00000000-0005-0000-0000-0000BBAE0000}"/>
    <cellStyle name="Normal 7 2 6 2 4" xfId="45079" xr:uid="{00000000-0005-0000-0000-0000BCAE0000}"/>
    <cellStyle name="Normal 7 2 6 2 4 2" xfId="45080" xr:uid="{00000000-0005-0000-0000-0000BDAE0000}"/>
    <cellStyle name="Normal 7 2 6 2 4 2 2" xfId="45081" xr:uid="{00000000-0005-0000-0000-0000BEAE0000}"/>
    <cellStyle name="Normal 7 2 6 2 4 2 3" xfId="45082" xr:uid="{00000000-0005-0000-0000-0000BFAE0000}"/>
    <cellStyle name="Normal 7 2 6 2 4 3" xfId="45083" xr:uid="{00000000-0005-0000-0000-0000C0AE0000}"/>
    <cellStyle name="Normal 7 2 6 2 4 4" xfId="45084" xr:uid="{00000000-0005-0000-0000-0000C1AE0000}"/>
    <cellStyle name="Normal 7 2 6 2 5" xfId="45085" xr:uid="{00000000-0005-0000-0000-0000C2AE0000}"/>
    <cellStyle name="Normal 7 2 6 2 5 2" xfId="45086" xr:uid="{00000000-0005-0000-0000-0000C3AE0000}"/>
    <cellStyle name="Normal 7 2 6 2 5 3" xfId="45087" xr:uid="{00000000-0005-0000-0000-0000C4AE0000}"/>
    <cellStyle name="Normal 7 2 6 2 6" xfId="45088" xr:uid="{00000000-0005-0000-0000-0000C5AE0000}"/>
    <cellStyle name="Normal 7 2 6 2 7" xfId="45089" xr:uid="{00000000-0005-0000-0000-0000C6AE0000}"/>
    <cellStyle name="Normal 7 2 6 3" xfId="45090" xr:uid="{00000000-0005-0000-0000-0000C7AE0000}"/>
    <cellStyle name="Normal 7 2 6 3 2" xfId="45091" xr:uid="{00000000-0005-0000-0000-0000C8AE0000}"/>
    <cellStyle name="Normal 7 2 6 3 2 2" xfId="45092" xr:uid="{00000000-0005-0000-0000-0000C9AE0000}"/>
    <cellStyle name="Normal 7 2 6 3 2 2 2" xfId="45093" xr:uid="{00000000-0005-0000-0000-0000CAAE0000}"/>
    <cellStyle name="Normal 7 2 6 3 2 2 3" xfId="45094" xr:uid="{00000000-0005-0000-0000-0000CBAE0000}"/>
    <cellStyle name="Normal 7 2 6 3 2 3" xfId="45095" xr:uid="{00000000-0005-0000-0000-0000CCAE0000}"/>
    <cellStyle name="Normal 7 2 6 3 2 4" xfId="45096" xr:uid="{00000000-0005-0000-0000-0000CDAE0000}"/>
    <cellStyle name="Normal 7 2 6 3 3" xfId="45097" xr:uid="{00000000-0005-0000-0000-0000CEAE0000}"/>
    <cellStyle name="Normal 7 2 6 3 3 2" xfId="45098" xr:uid="{00000000-0005-0000-0000-0000CFAE0000}"/>
    <cellStyle name="Normal 7 2 6 3 3 3" xfId="45099" xr:uid="{00000000-0005-0000-0000-0000D0AE0000}"/>
    <cellStyle name="Normal 7 2 6 3 4" xfId="45100" xr:uid="{00000000-0005-0000-0000-0000D1AE0000}"/>
    <cellStyle name="Normal 7 2 6 3 5" xfId="45101" xr:uid="{00000000-0005-0000-0000-0000D2AE0000}"/>
    <cellStyle name="Normal 7 2 6 4" xfId="45102" xr:uid="{00000000-0005-0000-0000-0000D3AE0000}"/>
    <cellStyle name="Normal 7 2 6 4 2" xfId="45103" xr:uid="{00000000-0005-0000-0000-0000D4AE0000}"/>
    <cellStyle name="Normal 7 2 6 4 2 2" xfId="45104" xr:uid="{00000000-0005-0000-0000-0000D5AE0000}"/>
    <cellStyle name="Normal 7 2 6 4 2 2 2" xfId="45105" xr:uid="{00000000-0005-0000-0000-0000D6AE0000}"/>
    <cellStyle name="Normal 7 2 6 4 2 2 3" xfId="45106" xr:uid="{00000000-0005-0000-0000-0000D7AE0000}"/>
    <cellStyle name="Normal 7 2 6 4 2 3" xfId="45107" xr:uid="{00000000-0005-0000-0000-0000D8AE0000}"/>
    <cellStyle name="Normal 7 2 6 4 2 4" xfId="45108" xr:uid="{00000000-0005-0000-0000-0000D9AE0000}"/>
    <cellStyle name="Normal 7 2 6 4 3" xfId="45109" xr:uid="{00000000-0005-0000-0000-0000DAAE0000}"/>
    <cellStyle name="Normal 7 2 6 4 3 2" xfId="45110" xr:uid="{00000000-0005-0000-0000-0000DBAE0000}"/>
    <cellStyle name="Normal 7 2 6 4 3 3" xfId="45111" xr:uid="{00000000-0005-0000-0000-0000DCAE0000}"/>
    <cellStyle name="Normal 7 2 6 4 4" xfId="45112" xr:uid="{00000000-0005-0000-0000-0000DDAE0000}"/>
    <cellStyle name="Normal 7 2 6 4 5" xfId="45113" xr:uid="{00000000-0005-0000-0000-0000DEAE0000}"/>
    <cellStyle name="Normal 7 2 6 5" xfId="45114" xr:uid="{00000000-0005-0000-0000-0000DFAE0000}"/>
    <cellStyle name="Normal 7 2 6 5 2" xfId="45115" xr:uid="{00000000-0005-0000-0000-0000E0AE0000}"/>
    <cellStyle name="Normal 7 2 6 5 2 2" xfId="45116" xr:uid="{00000000-0005-0000-0000-0000E1AE0000}"/>
    <cellStyle name="Normal 7 2 6 5 2 3" xfId="45117" xr:uid="{00000000-0005-0000-0000-0000E2AE0000}"/>
    <cellStyle name="Normal 7 2 6 5 3" xfId="45118" xr:uid="{00000000-0005-0000-0000-0000E3AE0000}"/>
    <cellStyle name="Normal 7 2 6 5 4" xfId="45119" xr:uid="{00000000-0005-0000-0000-0000E4AE0000}"/>
    <cellStyle name="Normal 7 2 6 6" xfId="45120" xr:uid="{00000000-0005-0000-0000-0000E5AE0000}"/>
    <cellStyle name="Normal 7 2 6 6 2" xfId="45121" xr:uid="{00000000-0005-0000-0000-0000E6AE0000}"/>
    <cellStyle name="Normal 7 2 6 6 3" xfId="45122" xr:uid="{00000000-0005-0000-0000-0000E7AE0000}"/>
    <cellStyle name="Normal 7 2 6 7" xfId="45123" xr:uid="{00000000-0005-0000-0000-0000E8AE0000}"/>
    <cellStyle name="Normal 7 2 6 8" xfId="45124" xr:uid="{00000000-0005-0000-0000-0000E9AE0000}"/>
    <cellStyle name="Normal 7 2 7" xfId="45125" xr:uid="{00000000-0005-0000-0000-0000EAAE0000}"/>
    <cellStyle name="Normal 7 2 7 2" xfId="45126" xr:uid="{00000000-0005-0000-0000-0000EBAE0000}"/>
    <cellStyle name="Normal 7 2 7 2 2" xfId="45127" xr:uid="{00000000-0005-0000-0000-0000ECAE0000}"/>
    <cellStyle name="Normal 7 2 7 2 2 2" xfId="45128" xr:uid="{00000000-0005-0000-0000-0000EDAE0000}"/>
    <cellStyle name="Normal 7 2 7 2 2 2 2" xfId="45129" xr:uid="{00000000-0005-0000-0000-0000EEAE0000}"/>
    <cellStyle name="Normal 7 2 7 2 2 2 3" xfId="45130" xr:uid="{00000000-0005-0000-0000-0000EFAE0000}"/>
    <cellStyle name="Normal 7 2 7 2 2 3" xfId="45131" xr:uid="{00000000-0005-0000-0000-0000F0AE0000}"/>
    <cellStyle name="Normal 7 2 7 2 2 4" xfId="45132" xr:uid="{00000000-0005-0000-0000-0000F1AE0000}"/>
    <cellStyle name="Normal 7 2 7 2 3" xfId="45133" xr:uid="{00000000-0005-0000-0000-0000F2AE0000}"/>
    <cellStyle name="Normal 7 2 7 2 3 2" xfId="45134" xr:uid="{00000000-0005-0000-0000-0000F3AE0000}"/>
    <cellStyle name="Normal 7 2 7 2 3 3" xfId="45135" xr:uid="{00000000-0005-0000-0000-0000F4AE0000}"/>
    <cellStyle name="Normal 7 2 7 2 4" xfId="45136" xr:uid="{00000000-0005-0000-0000-0000F5AE0000}"/>
    <cellStyle name="Normal 7 2 7 2 5" xfId="45137" xr:uid="{00000000-0005-0000-0000-0000F6AE0000}"/>
    <cellStyle name="Normal 7 2 7 3" xfId="45138" xr:uid="{00000000-0005-0000-0000-0000F7AE0000}"/>
    <cellStyle name="Normal 7 2 7 3 2" xfId="45139" xr:uid="{00000000-0005-0000-0000-0000F8AE0000}"/>
    <cellStyle name="Normal 7 2 7 3 2 2" xfId="45140" xr:uid="{00000000-0005-0000-0000-0000F9AE0000}"/>
    <cellStyle name="Normal 7 2 7 3 2 2 2" xfId="45141" xr:uid="{00000000-0005-0000-0000-0000FAAE0000}"/>
    <cellStyle name="Normal 7 2 7 3 2 2 3" xfId="45142" xr:uid="{00000000-0005-0000-0000-0000FBAE0000}"/>
    <cellStyle name="Normal 7 2 7 3 2 3" xfId="45143" xr:uid="{00000000-0005-0000-0000-0000FCAE0000}"/>
    <cellStyle name="Normal 7 2 7 3 2 4" xfId="45144" xr:uid="{00000000-0005-0000-0000-0000FDAE0000}"/>
    <cellStyle name="Normal 7 2 7 3 3" xfId="45145" xr:uid="{00000000-0005-0000-0000-0000FEAE0000}"/>
    <cellStyle name="Normal 7 2 7 3 3 2" xfId="45146" xr:uid="{00000000-0005-0000-0000-0000FFAE0000}"/>
    <cellStyle name="Normal 7 2 7 3 3 3" xfId="45147" xr:uid="{00000000-0005-0000-0000-000000AF0000}"/>
    <cellStyle name="Normal 7 2 7 3 4" xfId="45148" xr:uid="{00000000-0005-0000-0000-000001AF0000}"/>
    <cellStyle name="Normal 7 2 7 3 5" xfId="45149" xr:uid="{00000000-0005-0000-0000-000002AF0000}"/>
    <cellStyle name="Normal 7 2 7 4" xfId="45150" xr:uid="{00000000-0005-0000-0000-000003AF0000}"/>
    <cellStyle name="Normal 7 2 7 4 2" xfId="45151" xr:uid="{00000000-0005-0000-0000-000004AF0000}"/>
    <cellStyle name="Normal 7 2 7 4 2 2" xfId="45152" xr:uid="{00000000-0005-0000-0000-000005AF0000}"/>
    <cellStyle name="Normal 7 2 7 4 2 3" xfId="45153" xr:uid="{00000000-0005-0000-0000-000006AF0000}"/>
    <cellStyle name="Normal 7 2 7 4 3" xfId="45154" xr:uid="{00000000-0005-0000-0000-000007AF0000}"/>
    <cellStyle name="Normal 7 2 7 4 4" xfId="45155" xr:uid="{00000000-0005-0000-0000-000008AF0000}"/>
    <cellStyle name="Normal 7 2 7 5" xfId="45156" xr:uid="{00000000-0005-0000-0000-000009AF0000}"/>
    <cellStyle name="Normal 7 2 7 5 2" xfId="45157" xr:uid="{00000000-0005-0000-0000-00000AAF0000}"/>
    <cellStyle name="Normal 7 2 7 5 3" xfId="45158" xr:uid="{00000000-0005-0000-0000-00000BAF0000}"/>
    <cellStyle name="Normal 7 2 7 6" xfId="45159" xr:uid="{00000000-0005-0000-0000-00000CAF0000}"/>
    <cellStyle name="Normal 7 2 7 7" xfId="45160" xr:uid="{00000000-0005-0000-0000-00000DAF0000}"/>
    <cellStyle name="Normal 7 2 8" xfId="45161" xr:uid="{00000000-0005-0000-0000-00000EAF0000}"/>
    <cellStyle name="Normal 7 2 8 2" xfId="45162" xr:uid="{00000000-0005-0000-0000-00000FAF0000}"/>
    <cellStyle name="Normal 7 2 8 2 2" xfId="45163" xr:uid="{00000000-0005-0000-0000-000010AF0000}"/>
    <cellStyle name="Normal 7 2 8 2 2 2" xfId="45164" xr:uid="{00000000-0005-0000-0000-000011AF0000}"/>
    <cellStyle name="Normal 7 2 8 2 2 3" xfId="45165" xr:uid="{00000000-0005-0000-0000-000012AF0000}"/>
    <cellStyle name="Normal 7 2 8 2 3" xfId="45166" xr:uid="{00000000-0005-0000-0000-000013AF0000}"/>
    <cellStyle name="Normal 7 2 8 2 4" xfId="45167" xr:uid="{00000000-0005-0000-0000-000014AF0000}"/>
    <cellStyle name="Normal 7 2 8 3" xfId="45168" xr:uid="{00000000-0005-0000-0000-000015AF0000}"/>
    <cellStyle name="Normal 7 2 8 3 2" xfId="45169" xr:uid="{00000000-0005-0000-0000-000016AF0000}"/>
    <cellStyle name="Normal 7 2 8 3 3" xfId="45170" xr:uid="{00000000-0005-0000-0000-000017AF0000}"/>
    <cellStyle name="Normal 7 2 8 4" xfId="45171" xr:uid="{00000000-0005-0000-0000-000018AF0000}"/>
    <cellStyle name="Normal 7 2 8 5" xfId="45172" xr:uid="{00000000-0005-0000-0000-000019AF0000}"/>
    <cellStyle name="Normal 7 2 9" xfId="45173" xr:uid="{00000000-0005-0000-0000-00001AAF0000}"/>
    <cellStyle name="Normal 7 2 9 2" xfId="45174" xr:uid="{00000000-0005-0000-0000-00001BAF0000}"/>
    <cellStyle name="Normal 7 2 9 2 2" xfId="45175" xr:uid="{00000000-0005-0000-0000-00001CAF0000}"/>
    <cellStyle name="Normal 7 2 9 2 2 2" xfId="45176" xr:uid="{00000000-0005-0000-0000-00001DAF0000}"/>
    <cellStyle name="Normal 7 2 9 2 2 3" xfId="45177" xr:uid="{00000000-0005-0000-0000-00001EAF0000}"/>
    <cellStyle name="Normal 7 2 9 2 3" xfId="45178" xr:uid="{00000000-0005-0000-0000-00001FAF0000}"/>
    <cellStyle name="Normal 7 2 9 2 4" xfId="45179" xr:uid="{00000000-0005-0000-0000-000020AF0000}"/>
    <cellStyle name="Normal 7 2 9 3" xfId="45180" xr:uid="{00000000-0005-0000-0000-000021AF0000}"/>
    <cellStyle name="Normal 7 2 9 3 2" xfId="45181" xr:uid="{00000000-0005-0000-0000-000022AF0000}"/>
    <cellStyle name="Normal 7 2 9 3 3" xfId="45182" xr:uid="{00000000-0005-0000-0000-000023AF0000}"/>
    <cellStyle name="Normal 7 2 9 4" xfId="45183" xr:uid="{00000000-0005-0000-0000-000024AF0000}"/>
    <cellStyle name="Normal 7 2 9 5" xfId="45184" xr:uid="{00000000-0005-0000-0000-000025AF0000}"/>
    <cellStyle name="Normal 7 3" xfId="715" xr:uid="{00000000-0005-0000-0000-000026AF0000}"/>
    <cellStyle name="Normal 7 3 10" xfId="45185" xr:uid="{00000000-0005-0000-0000-000027AF0000}"/>
    <cellStyle name="Normal 7 3 11" xfId="45186" xr:uid="{00000000-0005-0000-0000-000028AF0000}"/>
    <cellStyle name="Normal 7 3 2" xfId="716" xr:uid="{00000000-0005-0000-0000-000029AF0000}"/>
    <cellStyle name="Normal 7 3 2 10" xfId="45187" xr:uid="{00000000-0005-0000-0000-00002AAF0000}"/>
    <cellStyle name="Normal 7 3 2 2" xfId="45188" xr:uid="{00000000-0005-0000-0000-00002BAF0000}"/>
    <cellStyle name="Normal 7 3 2 2 2" xfId="45189" xr:uid="{00000000-0005-0000-0000-00002CAF0000}"/>
    <cellStyle name="Normal 7 3 2 2 2 2" xfId="45190" xr:uid="{00000000-0005-0000-0000-00002DAF0000}"/>
    <cellStyle name="Normal 7 3 2 2 2 2 2" xfId="45191" xr:uid="{00000000-0005-0000-0000-00002EAF0000}"/>
    <cellStyle name="Normal 7 3 2 2 2 2 2 2" xfId="45192" xr:uid="{00000000-0005-0000-0000-00002FAF0000}"/>
    <cellStyle name="Normal 7 3 2 2 2 2 2 3" xfId="45193" xr:uid="{00000000-0005-0000-0000-000030AF0000}"/>
    <cellStyle name="Normal 7 3 2 2 2 2 3" xfId="45194" xr:uid="{00000000-0005-0000-0000-000031AF0000}"/>
    <cellStyle name="Normal 7 3 2 2 2 2 4" xfId="45195" xr:uid="{00000000-0005-0000-0000-000032AF0000}"/>
    <cellStyle name="Normal 7 3 2 2 2 3" xfId="45196" xr:uid="{00000000-0005-0000-0000-000033AF0000}"/>
    <cellStyle name="Normal 7 3 2 2 2 3 2" xfId="45197" xr:uid="{00000000-0005-0000-0000-000034AF0000}"/>
    <cellStyle name="Normal 7 3 2 2 2 3 3" xfId="45198" xr:uid="{00000000-0005-0000-0000-000035AF0000}"/>
    <cellStyle name="Normal 7 3 2 2 2 4" xfId="45199" xr:uid="{00000000-0005-0000-0000-000036AF0000}"/>
    <cellStyle name="Normal 7 3 2 2 2 5" xfId="45200" xr:uid="{00000000-0005-0000-0000-000037AF0000}"/>
    <cellStyle name="Normal 7 3 2 2 3" xfId="45201" xr:uid="{00000000-0005-0000-0000-000038AF0000}"/>
    <cellStyle name="Normal 7 3 2 2 3 2" xfId="45202" xr:uid="{00000000-0005-0000-0000-000039AF0000}"/>
    <cellStyle name="Normal 7 3 2 2 3 2 2" xfId="45203" xr:uid="{00000000-0005-0000-0000-00003AAF0000}"/>
    <cellStyle name="Normal 7 3 2 2 3 2 2 2" xfId="45204" xr:uid="{00000000-0005-0000-0000-00003BAF0000}"/>
    <cellStyle name="Normal 7 3 2 2 3 2 2 3" xfId="45205" xr:uid="{00000000-0005-0000-0000-00003CAF0000}"/>
    <cellStyle name="Normal 7 3 2 2 3 2 3" xfId="45206" xr:uid="{00000000-0005-0000-0000-00003DAF0000}"/>
    <cellStyle name="Normal 7 3 2 2 3 2 4" xfId="45207" xr:uid="{00000000-0005-0000-0000-00003EAF0000}"/>
    <cellStyle name="Normal 7 3 2 2 3 3" xfId="45208" xr:uid="{00000000-0005-0000-0000-00003FAF0000}"/>
    <cellStyle name="Normal 7 3 2 2 3 3 2" xfId="45209" xr:uid="{00000000-0005-0000-0000-000040AF0000}"/>
    <cellStyle name="Normal 7 3 2 2 3 3 3" xfId="45210" xr:uid="{00000000-0005-0000-0000-000041AF0000}"/>
    <cellStyle name="Normal 7 3 2 2 3 4" xfId="45211" xr:uid="{00000000-0005-0000-0000-000042AF0000}"/>
    <cellStyle name="Normal 7 3 2 2 3 5" xfId="45212" xr:uid="{00000000-0005-0000-0000-000043AF0000}"/>
    <cellStyle name="Normal 7 3 2 2 4" xfId="45213" xr:uid="{00000000-0005-0000-0000-000044AF0000}"/>
    <cellStyle name="Normal 7 3 2 2 4 2" xfId="45214" xr:uid="{00000000-0005-0000-0000-000045AF0000}"/>
    <cellStyle name="Normal 7 3 2 2 4 2 2" xfId="45215" xr:uid="{00000000-0005-0000-0000-000046AF0000}"/>
    <cellStyle name="Normal 7 3 2 2 4 2 3" xfId="45216" xr:uid="{00000000-0005-0000-0000-000047AF0000}"/>
    <cellStyle name="Normal 7 3 2 2 4 3" xfId="45217" xr:uid="{00000000-0005-0000-0000-000048AF0000}"/>
    <cellStyle name="Normal 7 3 2 2 4 4" xfId="45218" xr:uid="{00000000-0005-0000-0000-000049AF0000}"/>
    <cellStyle name="Normal 7 3 2 2 5" xfId="45219" xr:uid="{00000000-0005-0000-0000-00004AAF0000}"/>
    <cellStyle name="Normal 7 3 2 2 5 2" xfId="45220" xr:uid="{00000000-0005-0000-0000-00004BAF0000}"/>
    <cellStyle name="Normal 7 3 2 2 5 3" xfId="45221" xr:uid="{00000000-0005-0000-0000-00004CAF0000}"/>
    <cellStyle name="Normal 7 3 2 2 6" xfId="45222" xr:uid="{00000000-0005-0000-0000-00004DAF0000}"/>
    <cellStyle name="Normal 7 3 2 2 7" xfId="45223" xr:uid="{00000000-0005-0000-0000-00004EAF0000}"/>
    <cellStyle name="Normal 7 3 2 3" xfId="45224" xr:uid="{00000000-0005-0000-0000-00004FAF0000}"/>
    <cellStyle name="Normal 7 3 2 3 2" xfId="45225" xr:uid="{00000000-0005-0000-0000-000050AF0000}"/>
    <cellStyle name="Normal 7 3 2 3 2 2" xfId="45226" xr:uid="{00000000-0005-0000-0000-000051AF0000}"/>
    <cellStyle name="Normal 7 3 2 3 2 2 2" xfId="45227" xr:uid="{00000000-0005-0000-0000-000052AF0000}"/>
    <cellStyle name="Normal 7 3 2 3 2 2 3" xfId="45228" xr:uid="{00000000-0005-0000-0000-000053AF0000}"/>
    <cellStyle name="Normal 7 3 2 3 2 3" xfId="45229" xr:uid="{00000000-0005-0000-0000-000054AF0000}"/>
    <cellStyle name="Normal 7 3 2 3 2 4" xfId="45230" xr:uid="{00000000-0005-0000-0000-000055AF0000}"/>
    <cellStyle name="Normal 7 3 2 3 3" xfId="45231" xr:uid="{00000000-0005-0000-0000-000056AF0000}"/>
    <cellStyle name="Normal 7 3 2 3 3 2" xfId="45232" xr:uid="{00000000-0005-0000-0000-000057AF0000}"/>
    <cellStyle name="Normal 7 3 2 3 3 3" xfId="45233" xr:uid="{00000000-0005-0000-0000-000058AF0000}"/>
    <cellStyle name="Normal 7 3 2 3 4" xfId="45234" xr:uid="{00000000-0005-0000-0000-000059AF0000}"/>
    <cellStyle name="Normal 7 3 2 3 5" xfId="45235" xr:uid="{00000000-0005-0000-0000-00005AAF0000}"/>
    <cellStyle name="Normal 7 3 2 4" xfId="45236" xr:uid="{00000000-0005-0000-0000-00005BAF0000}"/>
    <cellStyle name="Normal 7 3 2 4 2" xfId="45237" xr:uid="{00000000-0005-0000-0000-00005CAF0000}"/>
    <cellStyle name="Normal 7 3 2 4 2 2" xfId="45238" xr:uid="{00000000-0005-0000-0000-00005DAF0000}"/>
    <cellStyle name="Normal 7 3 2 4 2 2 2" xfId="45239" xr:uid="{00000000-0005-0000-0000-00005EAF0000}"/>
    <cellStyle name="Normal 7 3 2 4 2 2 3" xfId="45240" xr:uid="{00000000-0005-0000-0000-00005FAF0000}"/>
    <cellStyle name="Normal 7 3 2 4 2 3" xfId="45241" xr:uid="{00000000-0005-0000-0000-000060AF0000}"/>
    <cellStyle name="Normal 7 3 2 4 2 4" xfId="45242" xr:uid="{00000000-0005-0000-0000-000061AF0000}"/>
    <cellStyle name="Normal 7 3 2 4 3" xfId="45243" xr:uid="{00000000-0005-0000-0000-000062AF0000}"/>
    <cellStyle name="Normal 7 3 2 4 3 2" xfId="45244" xr:uid="{00000000-0005-0000-0000-000063AF0000}"/>
    <cellStyle name="Normal 7 3 2 4 3 3" xfId="45245" xr:uid="{00000000-0005-0000-0000-000064AF0000}"/>
    <cellStyle name="Normal 7 3 2 4 4" xfId="45246" xr:uid="{00000000-0005-0000-0000-000065AF0000}"/>
    <cellStyle name="Normal 7 3 2 4 5" xfId="45247" xr:uid="{00000000-0005-0000-0000-000066AF0000}"/>
    <cellStyle name="Normal 7 3 2 5" xfId="45248" xr:uid="{00000000-0005-0000-0000-000067AF0000}"/>
    <cellStyle name="Normal 7 3 2 5 2" xfId="45249" xr:uid="{00000000-0005-0000-0000-000068AF0000}"/>
    <cellStyle name="Normal 7 3 2 5 2 2" xfId="45250" xr:uid="{00000000-0005-0000-0000-000069AF0000}"/>
    <cellStyle name="Normal 7 3 2 5 2 2 2" xfId="45251" xr:uid="{00000000-0005-0000-0000-00006AAF0000}"/>
    <cellStyle name="Normal 7 3 2 5 2 2 3" xfId="45252" xr:uid="{00000000-0005-0000-0000-00006BAF0000}"/>
    <cellStyle name="Normal 7 3 2 5 2 3" xfId="45253" xr:uid="{00000000-0005-0000-0000-00006CAF0000}"/>
    <cellStyle name="Normal 7 3 2 5 2 4" xfId="45254" xr:uid="{00000000-0005-0000-0000-00006DAF0000}"/>
    <cellStyle name="Normal 7 3 2 5 3" xfId="45255" xr:uid="{00000000-0005-0000-0000-00006EAF0000}"/>
    <cellStyle name="Normal 7 3 2 5 3 2" xfId="45256" xr:uid="{00000000-0005-0000-0000-00006FAF0000}"/>
    <cellStyle name="Normal 7 3 2 5 3 3" xfId="45257" xr:uid="{00000000-0005-0000-0000-000070AF0000}"/>
    <cellStyle name="Normal 7 3 2 5 4" xfId="45258" xr:uid="{00000000-0005-0000-0000-000071AF0000}"/>
    <cellStyle name="Normal 7 3 2 5 5" xfId="45259" xr:uid="{00000000-0005-0000-0000-000072AF0000}"/>
    <cellStyle name="Normal 7 3 2 6" xfId="45260" xr:uid="{00000000-0005-0000-0000-000073AF0000}"/>
    <cellStyle name="Normal 7 3 2 6 2" xfId="45261" xr:uid="{00000000-0005-0000-0000-000074AF0000}"/>
    <cellStyle name="Normal 7 3 2 6 2 2" xfId="45262" xr:uid="{00000000-0005-0000-0000-000075AF0000}"/>
    <cellStyle name="Normal 7 3 2 6 2 3" xfId="45263" xr:uid="{00000000-0005-0000-0000-000076AF0000}"/>
    <cellStyle name="Normal 7 3 2 6 3" xfId="45264" xr:uid="{00000000-0005-0000-0000-000077AF0000}"/>
    <cellStyle name="Normal 7 3 2 6 4" xfId="45265" xr:uid="{00000000-0005-0000-0000-000078AF0000}"/>
    <cellStyle name="Normal 7 3 2 7" xfId="45266" xr:uid="{00000000-0005-0000-0000-000079AF0000}"/>
    <cellStyle name="Normal 7 3 2 7 2" xfId="45267" xr:uid="{00000000-0005-0000-0000-00007AAF0000}"/>
    <cellStyle name="Normal 7 3 2 7 3" xfId="45268" xr:uid="{00000000-0005-0000-0000-00007BAF0000}"/>
    <cellStyle name="Normal 7 3 2 8" xfId="45269" xr:uid="{00000000-0005-0000-0000-00007CAF0000}"/>
    <cellStyle name="Normal 7 3 2 9" xfId="45270" xr:uid="{00000000-0005-0000-0000-00007DAF0000}"/>
    <cellStyle name="Normal 7 3 3" xfId="717" xr:uid="{00000000-0005-0000-0000-00007EAF0000}"/>
    <cellStyle name="Normal 7 3 3 2" xfId="45271" xr:uid="{00000000-0005-0000-0000-00007FAF0000}"/>
    <cellStyle name="Normal 7 3 3 2 2" xfId="45272" xr:uid="{00000000-0005-0000-0000-000080AF0000}"/>
    <cellStyle name="Normal 7 3 3 2 2 2" xfId="45273" xr:uid="{00000000-0005-0000-0000-000081AF0000}"/>
    <cellStyle name="Normal 7 3 3 2 2 2 2" xfId="45274" xr:uid="{00000000-0005-0000-0000-000082AF0000}"/>
    <cellStyle name="Normal 7 3 3 2 2 2 2 2" xfId="45275" xr:uid="{00000000-0005-0000-0000-000083AF0000}"/>
    <cellStyle name="Normal 7 3 3 2 2 2 2 3" xfId="45276" xr:uid="{00000000-0005-0000-0000-000084AF0000}"/>
    <cellStyle name="Normal 7 3 3 2 2 2 3" xfId="45277" xr:uid="{00000000-0005-0000-0000-000085AF0000}"/>
    <cellStyle name="Normal 7 3 3 2 2 2 4" xfId="45278" xr:uid="{00000000-0005-0000-0000-000086AF0000}"/>
    <cellStyle name="Normal 7 3 3 2 2 3" xfId="45279" xr:uid="{00000000-0005-0000-0000-000087AF0000}"/>
    <cellStyle name="Normal 7 3 3 2 2 3 2" xfId="45280" xr:uid="{00000000-0005-0000-0000-000088AF0000}"/>
    <cellStyle name="Normal 7 3 3 2 2 3 3" xfId="45281" xr:uid="{00000000-0005-0000-0000-000089AF0000}"/>
    <cellStyle name="Normal 7 3 3 2 2 4" xfId="45282" xr:uid="{00000000-0005-0000-0000-00008AAF0000}"/>
    <cellStyle name="Normal 7 3 3 2 2 5" xfId="45283" xr:uid="{00000000-0005-0000-0000-00008BAF0000}"/>
    <cellStyle name="Normal 7 3 3 2 3" xfId="45284" xr:uid="{00000000-0005-0000-0000-00008CAF0000}"/>
    <cellStyle name="Normal 7 3 3 2 3 2" xfId="45285" xr:uid="{00000000-0005-0000-0000-00008DAF0000}"/>
    <cellStyle name="Normal 7 3 3 2 3 2 2" xfId="45286" xr:uid="{00000000-0005-0000-0000-00008EAF0000}"/>
    <cellStyle name="Normal 7 3 3 2 3 2 3" xfId="45287" xr:uid="{00000000-0005-0000-0000-00008FAF0000}"/>
    <cellStyle name="Normal 7 3 3 2 3 3" xfId="45288" xr:uid="{00000000-0005-0000-0000-000090AF0000}"/>
    <cellStyle name="Normal 7 3 3 2 3 4" xfId="45289" xr:uid="{00000000-0005-0000-0000-000091AF0000}"/>
    <cellStyle name="Normal 7 3 3 2 4" xfId="45290" xr:uid="{00000000-0005-0000-0000-000092AF0000}"/>
    <cellStyle name="Normal 7 3 3 2 4 2" xfId="45291" xr:uid="{00000000-0005-0000-0000-000093AF0000}"/>
    <cellStyle name="Normal 7 3 3 2 4 3" xfId="45292" xr:uid="{00000000-0005-0000-0000-000094AF0000}"/>
    <cellStyle name="Normal 7 3 3 2 5" xfId="45293" xr:uid="{00000000-0005-0000-0000-000095AF0000}"/>
    <cellStyle name="Normal 7 3 3 2 6" xfId="45294" xr:uid="{00000000-0005-0000-0000-000096AF0000}"/>
    <cellStyle name="Normal 7 3 3 3" xfId="45295" xr:uid="{00000000-0005-0000-0000-000097AF0000}"/>
    <cellStyle name="Normal 7 3 3 3 2" xfId="45296" xr:uid="{00000000-0005-0000-0000-000098AF0000}"/>
    <cellStyle name="Normal 7 3 3 3 2 2" xfId="45297" xr:uid="{00000000-0005-0000-0000-000099AF0000}"/>
    <cellStyle name="Normal 7 3 3 3 2 2 2" xfId="45298" xr:uid="{00000000-0005-0000-0000-00009AAF0000}"/>
    <cellStyle name="Normal 7 3 3 3 2 2 3" xfId="45299" xr:uid="{00000000-0005-0000-0000-00009BAF0000}"/>
    <cellStyle name="Normal 7 3 3 3 2 3" xfId="45300" xr:uid="{00000000-0005-0000-0000-00009CAF0000}"/>
    <cellStyle name="Normal 7 3 3 3 2 4" xfId="45301" xr:uid="{00000000-0005-0000-0000-00009DAF0000}"/>
    <cellStyle name="Normal 7 3 3 3 3" xfId="45302" xr:uid="{00000000-0005-0000-0000-00009EAF0000}"/>
    <cellStyle name="Normal 7 3 3 3 3 2" xfId="45303" xr:uid="{00000000-0005-0000-0000-00009FAF0000}"/>
    <cellStyle name="Normal 7 3 3 3 3 3" xfId="45304" xr:uid="{00000000-0005-0000-0000-0000A0AF0000}"/>
    <cellStyle name="Normal 7 3 3 3 4" xfId="45305" xr:uid="{00000000-0005-0000-0000-0000A1AF0000}"/>
    <cellStyle name="Normal 7 3 3 3 5" xfId="45306" xr:uid="{00000000-0005-0000-0000-0000A2AF0000}"/>
    <cellStyle name="Normal 7 3 3 4" xfId="45307" xr:uid="{00000000-0005-0000-0000-0000A3AF0000}"/>
    <cellStyle name="Normal 7 3 3 4 2" xfId="45308" xr:uid="{00000000-0005-0000-0000-0000A4AF0000}"/>
    <cellStyle name="Normal 7 3 3 4 2 2" xfId="45309" xr:uid="{00000000-0005-0000-0000-0000A5AF0000}"/>
    <cellStyle name="Normal 7 3 3 4 2 3" xfId="45310" xr:uid="{00000000-0005-0000-0000-0000A6AF0000}"/>
    <cellStyle name="Normal 7 3 3 4 3" xfId="45311" xr:uid="{00000000-0005-0000-0000-0000A7AF0000}"/>
    <cellStyle name="Normal 7 3 3 4 4" xfId="45312" xr:uid="{00000000-0005-0000-0000-0000A8AF0000}"/>
    <cellStyle name="Normal 7 3 3 5" xfId="45313" xr:uid="{00000000-0005-0000-0000-0000A9AF0000}"/>
    <cellStyle name="Normal 7 3 3 5 2" xfId="45314" xr:uid="{00000000-0005-0000-0000-0000AAAF0000}"/>
    <cellStyle name="Normal 7 3 3 5 3" xfId="45315" xr:uid="{00000000-0005-0000-0000-0000ABAF0000}"/>
    <cellStyle name="Normal 7 3 3 6" xfId="45316" xr:uid="{00000000-0005-0000-0000-0000ACAF0000}"/>
    <cellStyle name="Normal 7 3 3 7" xfId="45317" xr:uid="{00000000-0005-0000-0000-0000ADAF0000}"/>
    <cellStyle name="Normal 7 3 3 8" xfId="45318" xr:uid="{00000000-0005-0000-0000-0000AEAF0000}"/>
    <cellStyle name="Normal 7 3 4" xfId="45319" xr:uid="{00000000-0005-0000-0000-0000AFAF0000}"/>
    <cellStyle name="Normal 7 3 4 2" xfId="45320" xr:uid="{00000000-0005-0000-0000-0000B0AF0000}"/>
    <cellStyle name="Normal 7 3 4 2 2" xfId="45321" xr:uid="{00000000-0005-0000-0000-0000B1AF0000}"/>
    <cellStyle name="Normal 7 3 4 2 2 2" xfId="45322" xr:uid="{00000000-0005-0000-0000-0000B2AF0000}"/>
    <cellStyle name="Normal 7 3 4 2 2 2 2" xfId="45323" xr:uid="{00000000-0005-0000-0000-0000B3AF0000}"/>
    <cellStyle name="Normal 7 3 4 2 2 2 3" xfId="45324" xr:uid="{00000000-0005-0000-0000-0000B4AF0000}"/>
    <cellStyle name="Normal 7 3 4 2 2 3" xfId="45325" xr:uid="{00000000-0005-0000-0000-0000B5AF0000}"/>
    <cellStyle name="Normal 7 3 4 2 2 4" xfId="45326" xr:uid="{00000000-0005-0000-0000-0000B6AF0000}"/>
    <cellStyle name="Normal 7 3 4 2 3" xfId="45327" xr:uid="{00000000-0005-0000-0000-0000B7AF0000}"/>
    <cellStyle name="Normal 7 3 4 2 3 2" xfId="45328" xr:uid="{00000000-0005-0000-0000-0000B8AF0000}"/>
    <cellStyle name="Normal 7 3 4 2 3 3" xfId="45329" xr:uid="{00000000-0005-0000-0000-0000B9AF0000}"/>
    <cellStyle name="Normal 7 3 4 2 4" xfId="45330" xr:uid="{00000000-0005-0000-0000-0000BAAF0000}"/>
    <cellStyle name="Normal 7 3 4 2 5" xfId="45331" xr:uid="{00000000-0005-0000-0000-0000BBAF0000}"/>
    <cellStyle name="Normal 7 3 4 3" xfId="45332" xr:uid="{00000000-0005-0000-0000-0000BCAF0000}"/>
    <cellStyle name="Normal 7 3 4 3 2" xfId="45333" xr:uid="{00000000-0005-0000-0000-0000BDAF0000}"/>
    <cellStyle name="Normal 7 3 4 3 2 2" xfId="45334" xr:uid="{00000000-0005-0000-0000-0000BEAF0000}"/>
    <cellStyle name="Normal 7 3 4 3 2 3" xfId="45335" xr:uid="{00000000-0005-0000-0000-0000BFAF0000}"/>
    <cellStyle name="Normal 7 3 4 3 3" xfId="45336" xr:uid="{00000000-0005-0000-0000-0000C0AF0000}"/>
    <cellStyle name="Normal 7 3 4 3 4" xfId="45337" xr:uid="{00000000-0005-0000-0000-0000C1AF0000}"/>
    <cellStyle name="Normal 7 3 4 4" xfId="45338" xr:uid="{00000000-0005-0000-0000-0000C2AF0000}"/>
    <cellStyle name="Normal 7 3 4 4 2" xfId="45339" xr:uid="{00000000-0005-0000-0000-0000C3AF0000}"/>
    <cellStyle name="Normal 7 3 4 4 3" xfId="45340" xr:uid="{00000000-0005-0000-0000-0000C4AF0000}"/>
    <cellStyle name="Normal 7 3 4 5" xfId="45341" xr:uid="{00000000-0005-0000-0000-0000C5AF0000}"/>
    <cellStyle name="Normal 7 3 4 6" xfId="45342" xr:uid="{00000000-0005-0000-0000-0000C6AF0000}"/>
    <cellStyle name="Normal 7 3 5" xfId="45343" xr:uid="{00000000-0005-0000-0000-0000C7AF0000}"/>
    <cellStyle name="Normal 7 3 5 2" xfId="45344" xr:uid="{00000000-0005-0000-0000-0000C8AF0000}"/>
    <cellStyle name="Normal 7 3 5 2 2" xfId="45345" xr:uid="{00000000-0005-0000-0000-0000C9AF0000}"/>
    <cellStyle name="Normal 7 3 5 2 2 2" xfId="45346" xr:uid="{00000000-0005-0000-0000-0000CAAF0000}"/>
    <cellStyle name="Normal 7 3 5 2 2 3" xfId="45347" xr:uid="{00000000-0005-0000-0000-0000CBAF0000}"/>
    <cellStyle name="Normal 7 3 5 2 3" xfId="45348" xr:uid="{00000000-0005-0000-0000-0000CCAF0000}"/>
    <cellStyle name="Normal 7 3 5 2 4" xfId="45349" xr:uid="{00000000-0005-0000-0000-0000CDAF0000}"/>
    <cellStyle name="Normal 7 3 5 3" xfId="45350" xr:uid="{00000000-0005-0000-0000-0000CEAF0000}"/>
    <cellStyle name="Normal 7 3 5 3 2" xfId="45351" xr:uid="{00000000-0005-0000-0000-0000CFAF0000}"/>
    <cellStyle name="Normal 7 3 5 3 3" xfId="45352" xr:uid="{00000000-0005-0000-0000-0000D0AF0000}"/>
    <cellStyle name="Normal 7 3 5 4" xfId="45353" xr:uid="{00000000-0005-0000-0000-0000D1AF0000}"/>
    <cellStyle name="Normal 7 3 5 5" xfId="45354" xr:uid="{00000000-0005-0000-0000-0000D2AF0000}"/>
    <cellStyle name="Normal 7 3 6" xfId="45355" xr:uid="{00000000-0005-0000-0000-0000D3AF0000}"/>
    <cellStyle name="Normal 7 3 6 2" xfId="45356" xr:uid="{00000000-0005-0000-0000-0000D4AF0000}"/>
    <cellStyle name="Normal 7 3 6 2 2" xfId="45357" xr:uid="{00000000-0005-0000-0000-0000D5AF0000}"/>
    <cellStyle name="Normal 7 3 6 2 2 2" xfId="45358" xr:uid="{00000000-0005-0000-0000-0000D6AF0000}"/>
    <cellStyle name="Normal 7 3 6 2 2 3" xfId="45359" xr:uid="{00000000-0005-0000-0000-0000D7AF0000}"/>
    <cellStyle name="Normal 7 3 6 2 3" xfId="45360" xr:uid="{00000000-0005-0000-0000-0000D8AF0000}"/>
    <cellStyle name="Normal 7 3 6 2 4" xfId="45361" xr:uid="{00000000-0005-0000-0000-0000D9AF0000}"/>
    <cellStyle name="Normal 7 3 6 3" xfId="45362" xr:uid="{00000000-0005-0000-0000-0000DAAF0000}"/>
    <cellStyle name="Normal 7 3 6 3 2" xfId="45363" xr:uid="{00000000-0005-0000-0000-0000DBAF0000}"/>
    <cellStyle name="Normal 7 3 6 3 3" xfId="45364" xr:uid="{00000000-0005-0000-0000-0000DCAF0000}"/>
    <cellStyle name="Normal 7 3 6 4" xfId="45365" xr:uid="{00000000-0005-0000-0000-0000DDAF0000}"/>
    <cellStyle name="Normal 7 3 6 5" xfId="45366" xr:uid="{00000000-0005-0000-0000-0000DEAF0000}"/>
    <cellStyle name="Normal 7 3 7" xfId="45367" xr:uid="{00000000-0005-0000-0000-0000DFAF0000}"/>
    <cellStyle name="Normal 7 3 7 2" xfId="45368" xr:uid="{00000000-0005-0000-0000-0000E0AF0000}"/>
    <cellStyle name="Normal 7 3 7 2 2" xfId="45369" xr:uid="{00000000-0005-0000-0000-0000E1AF0000}"/>
    <cellStyle name="Normal 7 3 7 2 3" xfId="45370" xr:uid="{00000000-0005-0000-0000-0000E2AF0000}"/>
    <cellStyle name="Normal 7 3 7 3" xfId="45371" xr:uid="{00000000-0005-0000-0000-0000E3AF0000}"/>
    <cellStyle name="Normal 7 3 7 4" xfId="45372" xr:uid="{00000000-0005-0000-0000-0000E4AF0000}"/>
    <cellStyle name="Normal 7 3 8" xfId="45373" xr:uid="{00000000-0005-0000-0000-0000E5AF0000}"/>
    <cellStyle name="Normal 7 3 8 2" xfId="45374" xr:uid="{00000000-0005-0000-0000-0000E6AF0000}"/>
    <cellStyle name="Normal 7 3 8 3" xfId="45375" xr:uid="{00000000-0005-0000-0000-0000E7AF0000}"/>
    <cellStyle name="Normal 7 3 9" xfId="45376" xr:uid="{00000000-0005-0000-0000-0000E8AF0000}"/>
    <cellStyle name="Normal 7 4" xfId="718" xr:uid="{00000000-0005-0000-0000-0000E9AF0000}"/>
    <cellStyle name="Normal 7 4 10" xfId="45377" xr:uid="{00000000-0005-0000-0000-0000EAAF0000}"/>
    <cellStyle name="Normal 7 4 11" xfId="45378" xr:uid="{00000000-0005-0000-0000-0000EBAF0000}"/>
    <cellStyle name="Normal 7 4 2" xfId="719" xr:uid="{00000000-0005-0000-0000-0000ECAF0000}"/>
    <cellStyle name="Normal 7 4 2 10" xfId="45379" xr:uid="{00000000-0005-0000-0000-0000EDAF0000}"/>
    <cellStyle name="Normal 7 4 2 2" xfId="45380" xr:uid="{00000000-0005-0000-0000-0000EEAF0000}"/>
    <cellStyle name="Normal 7 4 2 2 2" xfId="45381" xr:uid="{00000000-0005-0000-0000-0000EFAF0000}"/>
    <cellStyle name="Normal 7 4 2 2 2 2" xfId="45382" xr:uid="{00000000-0005-0000-0000-0000F0AF0000}"/>
    <cellStyle name="Normal 7 4 2 2 2 2 2" xfId="45383" xr:uid="{00000000-0005-0000-0000-0000F1AF0000}"/>
    <cellStyle name="Normal 7 4 2 2 2 2 2 2" xfId="45384" xr:uid="{00000000-0005-0000-0000-0000F2AF0000}"/>
    <cellStyle name="Normal 7 4 2 2 2 2 2 3" xfId="45385" xr:uid="{00000000-0005-0000-0000-0000F3AF0000}"/>
    <cellStyle name="Normal 7 4 2 2 2 2 3" xfId="45386" xr:uid="{00000000-0005-0000-0000-0000F4AF0000}"/>
    <cellStyle name="Normal 7 4 2 2 2 2 4" xfId="45387" xr:uid="{00000000-0005-0000-0000-0000F5AF0000}"/>
    <cellStyle name="Normal 7 4 2 2 2 3" xfId="45388" xr:uid="{00000000-0005-0000-0000-0000F6AF0000}"/>
    <cellStyle name="Normal 7 4 2 2 2 3 2" xfId="45389" xr:uid="{00000000-0005-0000-0000-0000F7AF0000}"/>
    <cellStyle name="Normal 7 4 2 2 2 3 3" xfId="45390" xr:uid="{00000000-0005-0000-0000-0000F8AF0000}"/>
    <cellStyle name="Normal 7 4 2 2 2 4" xfId="45391" xr:uid="{00000000-0005-0000-0000-0000F9AF0000}"/>
    <cellStyle name="Normal 7 4 2 2 2 5" xfId="45392" xr:uid="{00000000-0005-0000-0000-0000FAAF0000}"/>
    <cellStyle name="Normal 7 4 2 2 3" xfId="45393" xr:uid="{00000000-0005-0000-0000-0000FBAF0000}"/>
    <cellStyle name="Normal 7 4 2 2 3 2" xfId="45394" xr:uid="{00000000-0005-0000-0000-0000FCAF0000}"/>
    <cellStyle name="Normal 7 4 2 2 3 2 2" xfId="45395" xr:uid="{00000000-0005-0000-0000-0000FDAF0000}"/>
    <cellStyle name="Normal 7 4 2 2 3 2 2 2" xfId="45396" xr:uid="{00000000-0005-0000-0000-0000FEAF0000}"/>
    <cellStyle name="Normal 7 4 2 2 3 2 2 3" xfId="45397" xr:uid="{00000000-0005-0000-0000-0000FFAF0000}"/>
    <cellStyle name="Normal 7 4 2 2 3 2 3" xfId="45398" xr:uid="{00000000-0005-0000-0000-000000B00000}"/>
    <cellStyle name="Normal 7 4 2 2 3 2 4" xfId="45399" xr:uid="{00000000-0005-0000-0000-000001B00000}"/>
    <cellStyle name="Normal 7 4 2 2 3 3" xfId="45400" xr:uid="{00000000-0005-0000-0000-000002B00000}"/>
    <cellStyle name="Normal 7 4 2 2 3 3 2" xfId="45401" xr:uid="{00000000-0005-0000-0000-000003B00000}"/>
    <cellStyle name="Normal 7 4 2 2 3 3 3" xfId="45402" xr:uid="{00000000-0005-0000-0000-000004B00000}"/>
    <cellStyle name="Normal 7 4 2 2 3 4" xfId="45403" xr:uid="{00000000-0005-0000-0000-000005B00000}"/>
    <cellStyle name="Normal 7 4 2 2 3 5" xfId="45404" xr:uid="{00000000-0005-0000-0000-000006B00000}"/>
    <cellStyle name="Normal 7 4 2 2 4" xfId="45405" xr:uid="{00000000-0005-0000-0000-000007B00000}"/>
    <cellStyle name="Normal 7 4 2 2 4 2" xfId="45406" xr:uid="{00000000-0005-0000-0000-000008B00000}"/>
    <cellStyle name="Normal 7 4 2 2 4 2 2" xfId="45407" xr:uid="{00000000-0005-0000-0000-000009B00000}"/>
    <cellStyle name="Normal 7 4 2 2 4 2 3" xfId="45408" xr:uid="{00000000-0005-0000-0000-00000AB00000}"/>
    <cellStyle name="Normal 7 4 2 2 4 3" xfId="45409" xr:uid="{00000000-0005-0000-0000-00000BB00000}"/>
    <cellStyle name="Normal 7 4 2 2 4 4" xfId="45410" xr:uid="{00000000-0005-0000-0000-00000CB00000}"/>
    <cellStyle name="Normal 7 4 2 2 5" xfId="45411" xr:uid="{00000000-0005-0000-0000-00000DB00000}"/>
    <cellStyle name="Normal 7 4 2 2 5 2" xfId="45412" xr:uid="{00000000-0005-0000-0000-00000EB00000}"/>
    <cellStyle name="Normal 7 4 2 2 5 3" xfId="45413" xr:uid="{00000000-0005-0000-0000-00000FB00000}"/>
    <cellStyle name="Normal 7 4 2 2 6" xfId="45414" xr:uid="{00000000-0005-0000-0000-000010B00000}"/>
    <cellStyle name="Normal 7 4 2 2 7" xfId="45415" xr:uid="{00000000-0005-0000-0000-000011B00000}"/>
    <cellStyle name="Normal 7 4 2 3" xfId="45416" xr:uid="{00000000-0005-0000-0000-000012B00000}"/>
    <cellStyle name="Normal 7 4 2 3 2" xfId="45417" xr:uid="{00000000-0005-0000-0000-000013B00000}"/>
    <cellStyle name="Normal 7 4 2 3 2 2" xfId="45418" xr:uid="{00000000-0005-0000-0000-000014B00000}"/>
    <cellStyle name="Normal 7 4 2 3 2 2 2" xfId="45419" xr:uid="{00000000-0005-0000-0000-000015B00000}"/>
    <cellStyle name="Normal 7 4 2 3 2 2 3" xfId="45420" xr:uid="{00000000-0005-0000-0000-000016B00000}"/>
    <cellStyle name="Normal 7 4 2 3 2 3" xfId="45421" xr:uid="{00000000-0005-0000-0000-000017B00000}"/>
    <cellStyle name="Normal 7 4 2 3 2 4" xfId="45422" xr:uid="{00000000-0005-0000-0000-000018B00000}"/>
    <cellStyle name="Normal 7 4 2 3 3" xfId="45423" xr:uid="{00000000-0005-0000-0000-000019B00000}"/>
    <cellStyle name="Normal 7 4 2 3 3 2" xfId="45424" xr:uid="{00000000-0005-0000-0000-00001AB00000}"/>
    <cellStyle name="Normal 7 4 2 3 3 3" xfId="45425" xr:uid="{00000000-0005-0000-0000-00001BB00000}"/>
    <cellStyle name="Normal 7 4 2 3 4" xfId="45426" xr:uid="{00000000-0005-0000-0000-00001CB00000}"/>
    <cellStyle name="Normal 7 4 2 3 5" xfId="45427" xr:uid="{00000000-0005-0000-0000-00001DB00000}"/>
    <cellStyle name="Normal 7 4 2 4" xfId="45428" xr:uid="{00000000-0005-0000-0000-00001EB00000}"/>
    <cellStyle name="Normal 7 4 2 4 2" xfId="45429" xr:uid="{00000000-0005-0000-0000-00001FB00000}"/>
    <cellStyle name="Normal 7 4 2 4 2 2" xfId="45430" xr:uid="{00000000-0005-0000-0000-000020B00000}"/>
    <cellStyle name="Normal 7 4 2 4 2 2 2" xfId="45431" xr:uid="{00000000-0005-0000-0000-000021B00000}"/>
    <cellStyle name="Normal 7 4 2 4 2 2 3" xfId="45432" xr:uid="{00000000-0005-0000-0000-000022B00000}"/>
    <cellStyle name="Normal 7 4 2 4 2 3" xfId="45433" xr:uid="{00000000-0005-0000-0000-000023B00000}"/>
    <cellStyle name="Normal 7 4 2 4 2 4" xfId="45434" xr:uid="{00000000-0005-0000-0000-000024B00000}"/>
    <cellStyle name="Normal 7 4 2 4 3" xfId="45435" xr:uid="{00000000-0005-0000-0000-000025B00000}"/>
    <cellStyle name="Normal 7 4 2 4 3 2" xfId="45436" xr:uid="{00000000-0005-0000-0000-000026B00000}"/>
    <cellStyle name="Normal 7 4 2 4 3 3" xfId="45437" xr:uid="{00000000-0005-0000-0000-000027B00000}"/>
    <cellStyle name="Normal 7 4 2 4 4" xfId="45438" xr:uid="{00000000-0005-0000-0000-000028B00000}"/>
    <cellStyle name="Normal 7 4 2 4 5" xfId="45439" xr:uid="{00000000-0005-0000-0000-000029B00000}"/>
    <cellStyle name="Normal 7 4 2 5" xfId="45440" xr:uid="{00000000-0005-0000-0000-00002AB00000}"/>
    <cellStyle name="Normal 7 4 2 5 2" xfId="45441" xr:uid="{00000000-0005-0000-0000-00002BB00000}"/>
    <cellStyle name="Normal 7 4 2 5 2 2" xfId="45442" xr:uid="{00000000-0005-0000-0000-00002CB00000}"/>
    <cellStyle name="Normal 7 4 2 5 2 2 2" xfId="45443" xr:uid="{00000000-0005-0000-0000-00002DB00000}"/>
    <cellStyle name="Normal 7 4 2 5 2 2 3" xfId="45444" xr:uid="{00000000-0005-0000-0000-00002EB00000}"/>
    <cellStyle name="Normal 7 4 2 5 2 3" xfId="45445" xr:uid="{00000000-0005-0000-0000-00002FB00000}"/>
    <cellStyle name="Normal 7 4 2 5 2 4" xfId="45446" xr:uid="{00000000-0005-0000-0000-000030B00000}"/>
    <cellStyle name="Normal 7 4 2 5 3" xfId="45447" xr:uid="{00000000-0005-0000-0000-000031B00000}"/>
    <cellStyle name="Normal 7 4 2 5 3 2" xfId="45448" xr:uid="{00000000-0005-0000-0000-000032B00000}"/>
    <cellStyle name="Normal 7 4 2 5 3 3" xfId="45449" xr:uid="{00000000-0005-0000-0000-000033B00000}"/>
    <cellStyle name="Normal 7 4 2 5 4" xfId="45450" xr:uid="{00000000-0005-0000-0000-000034B00000}"/>
    <cellStyle name="Normal 7 4 2 5 5" xfId="45451" xr:uid="{00000000-0005-0000-0000-000035B00000}"/>
    <cellStyle name="Normal 7 4 2 6" xfId="45452" xr:uid="{00000000-0005-0000-0000-000036B00000}"/>
    <cellStyle name="Normal 7 4 2 6 2" xfId="45453" xr:uid="{00000000-0005-0000-0000-000037B00000}"/>
    <cellStyle name="Normal 7 4 2 6 2 2" xfId="45454" xr:uid="{00000000-0005-0000-0000-000038B00000}"/>
    <cellStyle name="Normal 7 4 2 6 2 3" xfId="45455" xr:uid="{00000000-0005-0000-0000-000039B00000}"/>
    <cellStyle name="Normal 7 4 2 6 3" xfId="45456" xr:uid="{00000000-0005-0000-0000-00003AB00000}"/>
    <cellStyle name="Normal 7 4 2 6 4" xfId="45457" xr:uid="{00000000-0005-0000-0000-00003BB00000}"/>
    <cellStyle name="Normal 7 4 2 7" xfId="45458" xr:uid="{00000000-0005-0000-0000-00003CB00000}"/>
    <cellStyle name="Normal 7 4 2 7 2" xfId="45459" xr:uid="{00000000-0005-0000-0000-00003DB00000}"/>
    <cellStyle name="Normal 7 4 2 7 3" xfId="45460" xr:uid="{00000000-0005-0000-0000-00003EB00000}"/>
    <cellStyle name="Normal 7 4 2 8" xfId="45461" xr:uid="{00000000-0005-0000-0000-00003FB00000}"/>
    <cellStyle name="Normal 7 4 2 9" xfId="45462" xr:uid="{00000000-0005-0000-0000-000040B00000}"/>
    <cellStyle name="Normal 7 4 3" xfId="720" xr:uid="{00000000-0005-0000-0000-000041B00000}"/>
    <cellStyle name="Normal 7 4 3 2" xfId="45463" xr:uid="{00000000-0005-0000-0000-000042B00000}"/>
    <cellStyle name="Normal 7 4 3 2 2" xfId="45464" xr:uid="{00000000-0005-0000-0000-000043B00000}"/>
    <cellStyle name="Normal 7 4 3 2 2 2" xfId="45465" xr:uid="{00000000-0005-0000-0000-000044B00000}"/>
    <cellStyle name="Normal 7 4 3 2 2 2 2" xfId="45466" xr:uid="{00000000-0005-0000-0000-000045B00000}"/>
    <cellStyle name="Normal 7 4 3 2 2 2 2 2" xfId="45467" xr:uid="{00000000-0005-0000-0000-000046B00000}"/>
    <cellStyle name="Normal 7 4 3 2 2 2 2 3" xfId="45468" xr:uid="{00000000-0005-0000-0000-000047B00000}"/>
    <cellStyle name="Normal 7 4 3 2 2 2 3" xfId="45469" xr:uid="{00000000-0005-0000-0000-000048B00000}"/>
    <cellStyle name="Normal 7 4 3 2 2 2 4" xfId="45470" xr:uid="{00000000-0005-0000-0000-000049B00000}"/>
    <cellStyle name="Normal 7 4 3 2 2 3" xfId="45471" xr:uid="{00000000-0005-0000-0000-00004AB00000}"/>
    <cellStyle name="Normal 7 4 3 2 2 3 2" xfId="45472" xr:uid="{00000000-0005-0000-0000-00004BB00000}"/>
    <cellStyle name="Normal 7 4 3 2 2 3 3" xfId="45473" xr:uid="{00000000-0005-0000-0000-00004CB00000}"/>
    <cellStyle name="Normal 7 4 3 2 2 4" xfId="45474" xr:uid="{00000000-0005-0000-0000-00004DB00000}"/>
    <cellStyle name="Normal 7 4 3 2 2 5" xfId="45475" xr:uid="{00000000-0005-0000-0000-00004EB00000}"/>
    <cellStyle name="Normal 7 4 3 2 3" xfId="45476" xr:uid="{00000000-0005-0000-0000-00004FB00000}"/>
    <cellStyle name="Normal 7 4 3 2 3 2" xfId="45477" xr:uid="{00000000-0005-0000-0000-000050B00000}"/>
    <cellStyle name="Normal 7 4 3 2 3 2 2" xfId="45478" xr:uid="{00000000-0005-0000-0000-000051B00000}"/>
    <cellStyle name="Normal 7 4 3 2 3 2 3" xfId="45479" xr:uid="{00000000-0005-0000-0000-000052B00000}"/>
    <cellStyle name="Normal 7 4 3 2 3 3" xfId="45480" xr:uid="{00000000-0005-0000-0000-000053B00000}"/>
    <cellStyle name="Normal 7 4 3 2 3 4" xfId="45481" xr:uid="{00000000-0005-0000-0000-000054B00000}"/>
    <cellStyle name="Normal 7 4 3 2 4" xfId="45482" xr:uid="{00000000-0005-0000-0000-000055B00000}"/>
    <cellStyle name="Normal 7 4 3 2 4 2" xfId="45483" xr:uid="{00000000-0005-0000-0000-000056B00000}"/>
    <cellStyle name="Normal 7 4 3 2 4 3" xfId="45484" xr:uid="{00000000-0005-0000-0000-000057B00000}"/>
    <cellStyle name="Normal 7 4 3 2 5" xfId="45485" xr:uid="{00000000-0005-0000-0000-000058B00000}"/>
    <cellStyle name="Normal 7 4 3 2 6" xfId="45486" xr:uid="{00000000-0005-0000-0000-000059B00000}"/>
    <cellStyle name="Normal 7 4 3 3" xfId="45487" xr:uid="{00000000-0005-0000-0000-00005AB00000}"/>
    <cellStyle name="Normal 7 4 3 3 2" xfId="45488" xr:uid="{00000000-0005-0000-0000-00005BB00000}"/>
    <cellStyle name="Normal 7 4 3 3 2 2" xfId="45489" xr:uid="{00000000-0005-0000-0000-00005CB00000}"/>
    <cellStyle name="Normal 7 4 3 3 2 2 2" xfId="45490" xr:uid="{00000000-0005-0000-0000-00005DB00000}"/>
    <cellStyle name="Normal 7 4 3 3 2 2 3" xfId="45491" xr:uid="{00000000-0005-0000-0000-00005EB00000}"/>
    <cellStyle name="Normal 7 4 3 3 2 3" xfId="45492" xr:uid="{00000000-0005-0000-0000-00005FB00000}"/>
    <cellStyle name="Normal 7 4 3 3 2 4" xfId="45493" xr:uid="{00000000-0005-0000-0000-000060B00000}"/>
    <cellStyle name="Normal 7 4 3 3 3" xfId="45494" xr:uid="{00000000-0005-0000-0000-000061B00000}"/>
    <cellStyle name="Normal 7 4 3 3 3 2" xfId="45495" xr:uid="{00000000-0005-0000-0000-000062B00000}"/>
    <cellStyle name="Normal 7 4 3 3 3 3" xfId="45496" xr:uid="{00000000-0005-0000-0000-000063B00000}"/>
    <cellStyle name="Normal 7 4 3 3 4" xfId="45497" xr:uid="{00000000-0005-0000-0000-000064B00000}"/>
    <cellStyle name="Normal 7 4 3 3 5" xfId="45498" xr:uid="{00000000-0005-0000-0000-000065B00000}"/>
    <cellStyle name="Normal 7 4 3 4" xfId="45499" xr:uid="{00000000-0005-0000-0000-000066B00000}"/>
    <cellStyle name="Normal 7 4 3 4 2" xfId="45500" xr:uid="{00000000-0005-0000-0000-000067B00000}"/>
    <cellStyle name="Normal 7 4 3 4 2 2" xfId="45501" xr:uid="{00000000-0005-0000-0000-000068B00000}"/>
    <cellStyle name="Normal 7 4 3 4 2 3" xfId="45502" xr:uid="{00000000-0005-0000-0000-000069B00000}"/>
    <cellStyle name="Normal 7 4 3 4 3" xfId="45503" xr:uid="{00000000-0005-0000-0000-00006AB00000}"/>
    <cellStyle name="Normal 7 4 3 4 4" xfId="45504" xr:uid="{00000000-0005-0000-0000-00006BB00000}"/>
    <cellStyle name="Normal 7 4 3 5" xfId="45505" xr:uid="{00000000-0005-0000-0000-00006CB00000}"/>
    <cellStyle name="Normal 7 4 3 5 2" xfId="45506" xr:uid="{00000000-0005-0000-0000-00006DB00000}"/>
    <cellStyle name="Normal 7 4 3 5 3" xfId="45507" xr:uid="{00000000-0005-0000-0000-00006EB00000}"/>
    <cellStyle name="Normal 7 4 3 6" xfId="45508" xr:uid="{00000000-0005-0000-0000-00006FB00000}"/>
    <cellStyle name="Normal 7 4 3 7" xfId="45509" xr:uid="{00000000-0005-0000-0000-000070B00000}"/>
    <cellStyle name="Normal 7 4 3 8" xfId="45510" xr:uid="{00000000-0005-0000-0000-000071B00000}"/>
    <cellStyle name="Normal 7 4 4" xfId="45511" xr:uid="{00000000-0005-0000-0000-000072B00000}"/>
    <cellStyle name="Normal 7 4 4 2" xfId="45512" xr:uid="{00000000-0005-0000-0000-000073B00000}"/>
    <cellStyle name="Normal 7 4 4 2 2" xfId="45513" xr:uid="{00000000-0005-0000-0000-000074B00000}"/>
    <cellStyle name="Normal 7 4 4 2 2 2" xfId="45514" xr:uid="{00000000-0005-0000-0000-000075B00000}"/>
    <cellStyle name="Normal 7 4 4 2 2 2 2" xfId="45515" xr:uid="{00000000-0005-0000-0000-000076B00000}"/>
    <cellStyle name="Normal 7 4 4 2 2 2 3" xfId="45516" xr:uid="{00000000-0005-0000-0000-000077B00000}"/>
    <cellStyle name="Normal 7 4 4 2 2 3" xfId="45517" xr:uid="{00000000-0005-0000-0000-000078B00000}"/>
    <cellStyle name="Normal 7 4 4 2 2 4" xfId="45518" xr:uid="{00000000-0005-0000-0000-000079B00000}"/>
    <cellStyle name="Normal 7 4 4 2 3" xfId="45519" xr:uid="{00000000-0005-0000-0000-00007AB00000}"/>
    <cellStyle name="Normal 7 4 4 2 3 2" xfId="45520" xr:uid="{00000000-0005-0000-0000-00007BB00000}"/>
    <cellStyle name="Normal 7 4 4 2 3 3" xfId="45521" xr:uid="{00000000-0005-0000-0000-00007CB00000}"/>
    <cellStyle name="Normal 7 4 4 2 4" xfId="45522" xr:uid="{00000000-0005-0000-0000-00007DB00000}"/>
    <cellStyle name="Normal 7 4 4 2 5" xfId="45523" xr:uid="{00000000-0005-0000-0000-00007EB00000}"/>
    <cellStyle name="Normal 7 4 4 3" xfId="45524" xr:uid="{00000000-0005-0000-0000-00007FB00000}"/>
    <cellStyle name="Normal 7 4 4 3 2" xfId="45525" xr:uid="{00000000-0005-0000-0000-000080B00000}"/>
    <cellStyle name="Normal 7 4 4 3 2 2" xfId="45526" xr:uid="{00000000-0005-0000-0000-000081B00000}"/>
    <cellStyle name="Normal 7 4 4 3 2 3" xfId="45527" xr:uid="{00000000-0005-0000-0000-000082B00000}"/>
    <cellStyle name="Normal 7 4 4 3 3" xfId="45528" xr:uid="{00000000-0005-0000-0000-000083B00000}"/>
    <cellStyle name="Normal 7 4 4 3 4" xfId="45529" xr:uid="{00000000-0005-0000-0000-000084B00000}"/>
    <cellStyle name="Normal 7 4 4 4" xfId="45530" xr:uid="{00000000-0005-0000-0000-000085B00000}"/>
    <cellStyle name="Normal 7 4 4 4 2" xfId="45531" xr:uid="{00000000-0005-0000-0000-000086B00000}"/>
    <cellStyle name="Normal 7 4 4 4 3" xfId="45532" xr:uid="{00000000-0005-0000-0000-000087B00000}"/>
    <cellStyle name="Normal 7 4 4 5" xfId="45533" xr:uid="{00000000-0005-0000-0000-000088B00000}"/>
    <cellStyle name="Normal 7 4 4 6" xfId="45534" xr:uid="{00000000-0005-0000-0000-000089B00000}"/>
    <cellStyle name="Normal 7 4 5" xfId="45535" xr:uid="{00000000-0005-0000-0000-00008AB00000}"/>
    <cellStyle name="Normal 7 4 5 2" xfId="45536" xr:uid="{00000000-0005-0000-0000-00008BB00000}"/>
    <cellStyle name="Normal 7 4 5 2 2" xfId="45537" xr:uid="{00000000-0005-0000-0000-00008CB00000}"/>
    <cellStyle name="Normal 7 4 5 2 2 2" xfId="45538" xr:uid="{00000000-0005-0000-0000-00008DB00000}"/>
    <cellStyle name="Normal 7 4 5 2 2 3" xfId="45539" xr:uid="{00000000-0005-0000-0000-00008EB00000}"/>
    <cellStyle name="Normal 7 4 5 2 3" xfId="45540" xr:uid="{00000000-0005-0000-0000-00008FB00000}"/>
    <cellStyle name="Normal 7 4 5 2 4" xfId="45541" xr:uid="{00000000-0005-0000-0000-000090B00000}"/>
    <cellStyle name="Normal 7 4 5 3" xfId="45542" xr:uid="{00000000-0005-0000-0000-000091B00000}"/>
    <cellStyle name="Normal 7 4 5 3 2" xfId="45543" xr:uid="{00000000-0005-0000-0000-000092B00000}"/>
    <cellStyle name="Normal 7 4 5 3 3" xfId="45544" xr:uid="{00000000-0005-0000-0000-000093B00000}"/>
    <cellStyle name="Normal 7 4 5 4" xfId="45545" xr:uid="{00000000-0005-0000-0000-000094B00000}"/>
    <cellStyle name="Normal 7 4 5 5" xfId="45546" xr:uid="{00000000-0005-0000-0000-000095B00000}"/>
    <cellStyle name="Normal 7 4 6" xfId="45547" xr:uid="{00000000-0005-0000-0000-000096B00000}"/>
    <cellStyle name="Normal 7 4 6 2" xfId="45548" xr:uid="{00000000-0005-0000-0000-000097B00000}"/>
    <cellStyle name="Normal 7 4 6 2 2" xfId="45549" xr:uid="{00000000-0005-0000-0000-000098B00000}"/>
    <cellStyle name="Normal 7 4 6 2 2 2" xfId="45550" xr:uid="{00000000-0005-0000-0000-000099B00000}"/>
    <cellStyle name="Normal 7 4 6 2 2 3" xfId="45551" xr:uid="{00000000-0005-0000-0000-00009AB00000}"/>
    <cellStyle name="Normal 7 4 6 2 3" xfId="45552" xr:uid="{00000000-0005-0000-0000-00009BB00000}"/>
    <cellStyle name="Normal 7 4 6 2 4" xfId="45553" xr:uid="{00000000-0005-0000-0000-00009CB00000}"/>
    <cellStyle name="Normal 7 4 6 3" xfId="45554" xr:uid="{00000000-0005-0000-0000-00009DB00000}"/>
    <cellStyle name="Normal 7 4 6 3 2" xfId="45555" xr:uid="{00000000-0005-0000-0000-00009EB00000}"/>
    <cellStyle name="Normal 7 4 6 3 3" xfId="45556" xr:uid="{00000000-0005-0000-0000-00009FB00000}"/>
    <cellStyle name="Normal 7 4 6 4" xfId="45557" xr:uid="{00000000-0005-0000-0000-0000A0B00000}"/>
    <cellStyle name="Normal 7 4 6 5" xfId="45558" xr:uid="{00000000-0005-0000-0000-0000A1B00000}"/>
    <cellStyle name="Normal 7 4 7" xfId="45559" xr:uid="{00000000-0005-0000-0000-0000A2B00000}"/>
    <cellStyle name="Normal 7 4 7 2" xfId="45560" xr:uid="{00000000-0005-0000-0000-0000A3B00000}"/>
    <cellStyle name="Normal 7 4 7 2 2" xfId="45561" xr:uid="{00000000-0005-0000-0000-0000A4B00000}"/>
    <cellStyle name="Normal 7 4 7 2 3" xfId="45562" xr:uid="{00000000-0005-0000-0000-0000A5B00000}"/>
    <cellStyle name="Normal 7 4 7 3" xfId="45563" xr:uid="{00000000-0005-0000-0000-0000A6B00000}"/>
    <cellStyle name="Normal 7 4 7 4" xfId="45564" xr:uid="{00000000-0005-0000-0000-0000A7B00000}"/>
    <cellStyle name="Normal 7 4 8" xfId="45565" xr:uid="{00000000-0005-0000-0000-0000A8B00000}"/>
    <cellStyle name="Normal 7 4 8 2" xfId="45566" xr:uid="{00000000-0005-0000-0000-0000A9B00000}"/>
    <cellStyle name="Normal 7 4 8 3" xfId="45567" xr:uid="{00000000-0005-0000-0000-0000AAB00000}"/>
    <cellStyle name="Normal 7 4 9" xfId="45568" xr:uid="{00000000-0005-0000-0000-0000ABB00000}"/>
    <cellStyle name="Normal 7 5" xfId="721" xr:uid="{00000000-0005-0000-0000-0000ACB00000}"/>
    <cellStyle name="Normal 7 5 10" xfId="45569" xr:uid="{00000000-0005-0000-0000-0000ADB00000}"/>
    <cellStyle name="Normal 7 5 11" xfId="45570" xr:uid="{00000000-0005-0000-0000-0000AEB00000}"/>
    <cellStyle name="Normal 7 5 2" xfId="45571" xr:uid="{00000000-0005-0000-0000-0000AFB00000}"/>
    <cellStyle name="Normal 7 5 2 2" xfId="45572" xr:uid="{00000000-0005-0000-0000-0000B0B00000}"/>
    <cellStyle name="Normal 7 5 2 2 2" xfId="45573" xr:uid="{00000000-0005-0000-0000-0000B1B00000}"/>
    <cellStyle name="Normal 7 5 2 2 2 2" xfId="45574" xr:uid="{00000000-0005-0000-0000-0000B2B00000}"/>
    <cellStyle name="Normal 7 5 2 2 2 2 2" xfId="45575" xr:uid="{00000000-0005-0000-0000-0000B3B00000}"/>
    <cellStyle name="Normal 7 5 2 2 2 2 2 2" xfId="45576" xr:uid="{00000000-0005-0000-0000-0000B4B00000}"/>
    <cellStyle name="Normal 7 5 2 2 2 2 2 3" xfId="45577" xr:uid="{00000000-0005-0000-0000-0000B5B00000}"/>
    <cellStyle name="Normal 7 5 2 2 2 2 3" xfId="45578" xr:uid="{00000000-0005-0000-0000-0000B6B00000}"/>
    <cellStyle name="Normal 7 5 2 2 2 2 4" xfId="45579" xr:uid="{00000000-0005-0000-0000-0000B7B00000}"/>
    <cellStyle name="Normal 7 5 2 2 2 3" xfId="45580" xr:uid="{00000000-0005-0000-0000-0000B8B00000}"/>
    <cellStyle name="Normal 7 5 2 2 2 3 2" xfId="45581" xr:uid="{00000000-0005-0000-0000-0000B9B00000}"/>
    <cellStyle name="Normal 7 5 2 2 2 3 3" xfId="45582" xr:uid="{00000000-0005-0000-0000-0000BAB00000}"/>
    <cellStyle name="Normal 7 5 2 2 2 4" xfId="45583" xr:uid="{00000000-0005-0000-0000-0000BBB00000}"/>
    <cellStyle name="Normal 7 5 2 2 2 5" xfId="45584" xr:uid="{00000000-0005-0000-0000-0000BCB00000}"/>
    <cellStyle name="Normal 7 5 2 2 3" xfId="45585" xr:uid="{00000000-0005-0000-0000-0000BDB00000}"/>
    <cellStyle name="Normal 7 5 2 2 3 2" xfId="45586" xr:uid="{00000000-0005-0000-0000-0000BEB00000}"/>
    <cellStyle name="Normal 7 5 2 2 3 2 2" xfId="45587" xr:uid="{00000000-0005-0000-0000-0000BFB00000}"/>
    <cellStyle name="Normal 7 5 2 2 3 2 2 2" xfId="45588" xr:uid="{00000000-0005-0000-0000-0000C0B00000}"/>
    <cellStyle name="Normal 7 5 2 2 3 2 2 3" xfId="45589" xr:uid="{00000000-0005-0000-0000-0000C1B00000}"/>
    <cellStyle name="Normal 7 5 2 2 3 2 3" xfId="45590" xr:uid="{00000000-0005-0000-0000-0000C2B00000}"/>
    <cellStyle name="Normal 7 5 2 2 3 2 4" xfId="45591" xr:uid="{00000000-0005-0000-0000-0000C3B00000}"/>
    <cellStyle name="Normal 7 5 2 2 3 3" xfId="45592" xr:uid="{00000000-0005-0000-0000-0000C4B00000}"/>
    <cellStyle name="Normal 7 5 2 2 3 3 2" xfId="45593" xr:uid="{00000000-0005-0000-0000-0000C5B00000}"/>
    <cellStyle name="Normal 7 5 2 2 3 3 3" xfId="45594" xr:uid="{00000000-0005-0000-0000-0000C6B00000}"/>
    <cellStyle name="Normal 7 5 2 2 3 4" xfId="45595" xr:uid="{00000000-0005-0000-0000-0000C7B00000}"/>
    <cellStyle name="Normal 7 5 2 2 3 5" xfId="45596" xr:uid="{00000000-0005-0000-0000-0000C8B00000}"/>
    <cellStyle name="Normal 7 5 2 2 4" xfId="45597" xr:uid="{00000000-0005-0000-0000-0000C9B00000}"/>
    <cellStyle name="Normal 7 5 2 2 4 2" xfId="45598" xr:uid="{00000000-0005-0000-0000-0000CAB00000}"/>
    <cellStyle name="Normal 7 5 2 2 4 2 2" xfId="45599" xr:uid="{00000000-0005-0000-0000-0000CBB00000}"/>
    <cellStyle name="Normal 7 5 2 2 4 2 3" xfId="45600" xr:uid="{00000000-0005-0000-0000-0000CCB00000}"/>
    <cellStyle name="Normal 7 5 2 2 4 3" xfId="45601" xr:uid="{00000000-0005-0000-0000-0000CDB00000}"/>
    <cellStyle name="Normal 7 5 2 2 4 4" xfId="45602" xr:uid="{00000000-0005-0000-0000-0000CEB00000}"/>
    <cellStyle name="Normal 7 5 2 2 5" xfId="45603" xr:uid="{00000000-0005-0000-0000-0000CFB00000}"/>
    <cellStyle name="Normal 7 5 2 2 5 2" xfId="45604" xr:uid="{00000000-0005-0000-0000-0000D0B00000}"/>
    <cellStyle name="Normal 7 5 2 2 5 3" xfId="45605" xr:uid="{00000000-0005-0000-0000-0000D1B00000}"/>
    <cellStyle name="Normal 7 5 2 2 6" xfId="45606" xr:uid="{00000000-0005-0000-0000-0000D2B00000}"/>
    <cellStyle name="Normal 7 5 2 2 7" xfId="45607" xr:uid="{00000000-0005-0000-0000-0000D3B00000}"/>
    <cellStyle name="Normal 7 5 2 3" xfId="45608" xr:uid="{00000000-0005-0000-0000-0000D4B00000}"/>
    <cellStyle name="Normal 7 5 2 3 2" xfId="45609" xr:uid="{00000000-0005-0000-0000-0000D5B00000}"/>
    <cellStyle name="Normal 7 5 2 3 2 2" xfId="45610" xr:uid="{00000000-0005-0000-0000-0000D6B00000}"/>
    <cellStyle name="Normal 7 5 2 3 2 2 2" xfId="45611" xr:uid="{00000000-0005-0000-0000-0000D7B00000}"/>
    <cellStyle name="Normal 7 5 2 3 2 2 3" xfId="45612" xr:uid="{00000000-0005-0000-0000-0000D8B00000}"/>
    <cellStyle name="Normal 7 5 2 3 2 3" xfId="45613" xr:uid="{00000000-0005-0000-0000-0000D9B00000}"/>
    <cellStyle name="Normal 7 5 2 3 2 4" xfId="45614" xr:uid="{00000000-0005-0000-0000-0000DAB00000}"/>
    <cellStyle name="Normal 7 5 2 3 3" xfId="45615" xr:uid="{00000000-0005-0000-0000-0000DBB00000}"/>
    <cellStyle name="Normal 7 5 2 3 3 2" xfId="45616" xr:uid="{00000000-0005-0000-0000-0000DCB00000}"/>
    <cellStyle name="Normal 7 5 2 3 3 3" xfId="45617" xr:uid="{00000000-0005-0000-0000-0000DDB00000}"/>
    <cellStyle name="Normal 7 5 2 3 4" xfId="45618" xr:uid="{00000000-0005-0000-0000-0000DEB00000}"/>
    <cellStyle name="Normal 7 5 2 3 5" xfId="45619" xr:uid="{00000000-0005-0000-0000-0000DFB00000}"/>
    <cellStyle name="Normal 7 5 2 4" xfId="45620" xr:uid="{00000000-0005-0000-0000-0000E0B00000}"/>
    <cellStyle name="Normal 7 5 2 4 2" xfId="45621" xr:uid="{00000000-0005-0000-0000-0000E1B00000}"/>
    <cellStyle name="Normal 7 5 2 4 2 2" xfId="45622" xr:uid="{00000000-0005-0000-0000-0000E2B00000}"/>
    <cellStyle name="Normal 7 5 2 4 2 2 2" xfId="45623" xr:uid="{00000000-0005-0000-0000-0000E3B00000}"/>
    <cellStyle name="Normal 7 5 2 4 2 2 3" xfId="45624" xr:uid="{00000000-0005-0000-0000-0000E4B00000}"/>
    <cellStyle name="Normal 7 5 2 4 2 3" xfId="45625" xr:uid="{00000000-0005-0000-0000-0000E5B00000}"/>
    <cellStyle name="Normal 7 5 2 4 2 4" xfId="45626" xr:uid="{00000000-0005-0000-0000-0000E6B00000}"/>
    <cellStyle name="Normal 7 5 2 4 3" xfId="45627" xr:uid="{00000000-0005-0000-0000-0000E7B00000}"/>
    <cellStyle name="Normal 7 5 2 4 3 2" xfId="45628" xr:uid="{00000000-0005-0000-0000-0000E8B00000}"/>
    <cellStyle name="Normal 7 5 2 4 3 3" xfId="45629" xr:uid="{00000000-0005-0000-0000-0000E9B00000}"/>
    <cellStyle name="Normal 7 5 2 4 4" xfId="45630" xr:uid="{00000000-0005-0000-0000-0000EAB00000}"/>
    <cellStyle name="Normal 7 5 2 4 5" xfId="45631" xr:uid="{00000000-0005-0000-0000-0000EBB00000}"/>
    <cellStyle name="Normal 7 5 2 5" xfId="45632" xr:uid="{00000000-0005-0000-0000-0000ECB00000}"/>
    <cellStyle name="Normal 7 5 2 5 2" xfId="45633" xr:uid="{00000000-0005-0000-0000-0000EDB00000}"/>
    <cellStyle name="Normal 7 5 2 5 2 2" xfId="45634" xr:uid="{00000000-0005-0000-0000-0000EEB00000}"/>
    <cellStyle name="Normal 7 5 2 5 2 2 2" xfId="45635" xr:uid="{00000000-0005-0000-0000-0000EFB00000}"/>
    <cellStyle name="Normal 7 5 2 5 2 2 3" xfId="45636" xr:uid="{00000000-0005-0000-0000-0000F0B00000}"/>
    <cellStyle name="Normal 7 5 2 5 2 3" xfId="45637" xr:uid="{00000000-0005-0000-0000-0000F1B00000}"/>
    <cellStyle name="Normal 7 5 2 5 2 4" xfId="45638" xr:uid="{00000000-0005-0000-0000-0000F2B00000}"/>
    <cellStyle name="Normal 7 5 2 5 3" xfId="45639" xr:uid="{00000000-0005-0000-0000-0000F3B00000}"/>
    <cellStyle name="Normal 7 5 2 5 3 2" xfId="45640" xr:uid="{00000000-0005-0000-0000-0000F4B00000}"/>
    <cellStyle name="Normal 7 5 2 5 3 3" xfId="45641" xr:uid="{00000000-0005-0000-0000-0000F5B00000}"/>
    <cellStyle name="Normal 7 5 2 5 4" xfId="45642" xr:uid="{00000000-0005-0000-0000-0000F6B00000}"/>
    <cellStyle name="Normal 7 5 2 5 5" xfId="45643" xr:uid="{00000000-0005-0000-0000-0000F7B00000}"/>
    <cellStyle name="Normal 7 5 2 6" xfId="45644" xr:uid="{00000000-0005-0000-0000-0000F8B00000}"/>
    <cellStyle name="Normal 7 5 2 6 2" xfId="45645" xr:uid="{00000000-0005-0000-0000-0000F9B00000}"/>
    <cellStyle name="Normal 7 5 2 6 2 2" xfId="45646" xr:uid="{00000000-0005-0000-0000-0000FAB00000}"/>
    <cellStyle name="Normal 7 5 2 6 2 3" xfId="45647" xr:uid="{00000000-0005-0000-0000-0000FBB00000}"/>
    <cellStyle name="Normal 7 5 2 6 3" xfId="45648" xr:uid="{00000000-0005-0000-0000-0000FCB00000}"/>
    <cellStyle name="Normal 7 5 2 6 4" xfId="45649" xr:uid="{00000000-0005-0000-0000-0000FDB00000}"/>
    <cellStyle name="Normal 7 5 2 7" xfId="45650" xr:uid="{00000000-0005-0000-0000-0000FEB00000}"/>
    <cellStyle name="Normal 7 5 2 7 2" xfId="45651" xr:uid="{00000000-0005-0000-0000-0000FFB00000}"/>
    <cellStyle name="Normal 7 5 2 7 3" xfId="45652" xr:uid="{00000000-0005-0000-0000-000000B10000}"/>
    <cellStyle name="Normal 7 5 2 8" xfId="45653" xr:uid="{00000000-0005-0000-0000-000001B10000}"/>
    <cellStyle name="Normal 7 5 2 9" xfId="45654" xr:uid="{00000000-0005-0000-0000-000002B10000}"/>
    <cellStyle name="Normal 7 5 3" xfId="45655" xr:uid="{00000000-0005-0000-0000-000003B10000}"/>
    <cellStyle name="Normal 7 5 3 2" xfId="45656" xr:uid="{00000000-0005-0000-0000-000004B10000}"/>
    <cellStyle name="Normal 7 5 3 2 2" xfId="45657" xr:uid="{00000000-0005-0000-0000-000005B10000}"/>
    <cellStyle name="Normal 7 5 3 2 2 2" xfId="45658" xr:uid="{00000000-0005-0000-0000-000006B10000}"/>
    <cellStyle name="Normal 7 5 3 2 2 2 2" xfId="45659" xr:uid="{00000000-0005-0000-0000-000007B10000}"/>
    <cellStyle name="Normal 7 5 3 2 2 2 2 2" xfId="45660" xr:uid="{00000000-0005-0000-0000-000008B10000}"/>
    <cellStyle name="Normal 7 5 3 2 2 2 2 3" xfId="45661" xr:uid="{00000000-0005-0000-0000-000009B10000}"/>
    <cellStyle name="Normal 7 5 3 2 2 2 3" xfId="45662" xr:uid="{00000000-0005-0000-0000-00000AB10000}"/>
    <cellStyle name="Normal 7 5 3 2 2 2 4" xfId="45663" xr:uid="{00000000-0005-0000-0000-00000BB10000}"/>
    <cellStyle name="Normal 7 5 3 2 2 3" xfId="45664" xr:uid="{00000000-0005-0000-0000-00000CB10000}"/>
    <cellStyle name="Normal 7 5 3 2 2 3 2" xfId="45665" xr:uid="{00000000-0005-0000-0000-00000DB10000}"/>
    <cellStyle name="Normal 7 5 3 2 2 3 3" xfId="45666" xr:uid="{00000000-0005-0000-0000-00000EB10000}"/>
    <cellStyle name="Normal 7 5 3 2 2 4" xfId="45667" xr:uid="{00000000-0005-0000-0000-00000FB10000}"/>
    <cellStyle name="Normal 7 5 3 2 2 5" xfId="45668" xr:uid="{00000000-0005-0000-0000-000010B10000}"/>
    <cellStyle name="Normal 7 5 3 2 3" xfId="45669" xr:uid="{00000000-0005-0000-0000-000011B10000}"/>
    <cellStyle name="Normal 7 5 3 2 3 2" xfId="45670" xr:uid="{00000000-0005-0000-0000-000012B10000}"/>
    <cellStyle name="Normal 7 5 3 2 3 2 2" xfId="45671" xr:uid="{00000000-0005-0000-0000-000013B10000}"/>
    <cellStyle name="Normal 7 5 3 2 3 2 3" xfId="45672" xr:uid="{00000000-0005-0000-0000-000014B10000}"/>
    <cellStyle name="Normal 7 5 3 2 3 3" xfId="45673" xr:uid="{00000000-0005-0000-0000-000015B10000}"/>
    <cellStyle name="Normal 7 5 3 2 3 4" xfId="45674" xr:uid="{00000000-0005-0000-0000-000016B10000}"/>
    <cellStyle name="Normal 7 5 3 2 4" xfId="45675" xr:uid="{00000000-0005-0000-0000-000017B10000}"/>
    <cellStyle name="Normal 7 5 3 2 4 2" xfId="45676" xr:uid="{00000000-0005-0000-0000-000018B10000}"/>
    <cellStyle name="Normal 7 5 3 2 4 3" xfId="45677" xr:uid="{00000000-0005-0000-0000-000019B10000}"/>
    <cellStyle name="Normal 7 5 3 2 5" xfId="45678" xr:uid="{00000000-0005-0000-0000-00001AB10000}"/>
    <cellStyle name="Normal 7 5 3 2 6" xfId="45679" xr:uid="{00000000-0005-0000-0000-00001BB10000}"/>
    <cellStyle name="Normal 7 5 3 3" xfId="45680" xr:uid="{00000000-0005-0000-0000-00001CB10000}"/>
    <cellStyle name="Normal 7 5 3 3 2" xfId="45681" xr:uid="{00000000-0005-0000-0000-00001DB10000}"/>
    <cellStyle name="Normal 7 5 3 3 2 2" xfId="45682" xr:uid="{00000000-0005-0000-0000-00001EB10000}"/>
    <cellStyle name="Normal 7 5 3 3 2 2 2" xfId="45683" xr:uid="{00000000-0005-0000-0000-00001FB10000}"/>
    <cellStyle name="Normal 7 5 3 3 2 2 3" xfId="45684" xr:uid="{00000000-0005-0000-0000-000020B10000}"/>
    <cellStyle name="Normal 7 5 3 3 2 3" xfId="45685" xr:uid="{00000000-0005-0000-0000-000021B10000}"/>
    <cellStyle name="Normal 7 5 3 3 2 4" xfId="45686" xr:uid="{00000000-0005-0000-0000-000022B10000}"/>
    <cellStyle name="Normal 7 5 3 3 3" xfId="45687" xr:uid="{00000000-0005-0000-0000-000023B10000}"/>
    <cellStyle name="Normal 7 5 3 3 3 2" xfId="45688" xr:uid="{00000000-0005-0000-0000-000024B10000}"/>
    <cellStyle name="Normal 7 5 3 3 3 3" xfId="45689" xr:uid="{00000000-0005-0000-0000-000025B10000}"/>
    <cellStyle name="Normal 7 5 3 3 4" xfId="45690" xr:uid="{00000000-0005-0000-0000-000026B10000}"/>
    <cellStyle name="Normal 7 5 3 3 5" xfId="45691" xr:uid="{00000000-0005-0000-0000-000027B10000}"/>
    <cellStyle name="Normal 7 5 3 4" xfId="45692" xr:uid="{00000000-0005-0000-0000-000028B10000}"/>
    <cellStyle name="Normal 7 5 3 4 2" xfId="45693" xr:uid="{00000000-0005-0000-0000-000029B10000}"/>
    <cellStyle name="Normal 7 5 3 4 2 2" xfId="45694" xr:uid="{00000000-0005-0000-0000-00002AB10000}"/>
    <cellStyle name="Normal 7 5 3 4 2 3" xfId="45695" xr:uid="{00000000-0005-0000-0000-00002BB10000}"/>
    <cellStyle name="Normal 7 5 3 4 3" xfId="45696" xr:uid="{00000000-0005-0000-0000-00002CB10000}"/>
    <cellStyle name="Normal 7 5 3 4 4" xfId="45697" xr:uid="{00000000-0005-0000-0000-00002DB10000}"/>
    <cellStyle name="Normal 7 5 3 5" xfId="45698" xr:uid="{00000000-0005-0000-0000-00002EB10000}"/>
    <cellStyle name="Normal 7 5 3 5 2" xfId="45699" xr:uid="{00000000-0005-0000-0000-00002FB10000}"/>
    <cellStyle name="Normal 7 5 3 5 3" xfId="45700" xr:uid="{00000000-0005-0000-0000-000030B10000}"/>
    <cellStyle name="Normal 7 5 3 6" xfId="45701" xr:uid="{00000000-0005-0000-0000-000031B10000}"/>
    <cellStyle name="Normal 7 5 3 7" xfId="45702" xr:uid="{00000000-0005-0000-0000-000032B10000}"/>
    <cellStyle name="Normal 7 5 4" xfId="45703" xr:uid="{00000000-0005-0000-0000-000033B10000}"/>
    <cellStyle name="Normal 7 5 4 2" xfId="45704" xr:uid="{00000000-0005-0000-0000-000034B10000}"/>
    <cellStyle name="Normal 7 5 4 2 2" xfId="45705" xr:uid="{00000000-0005-0000-0000-000035B10000}"/>
    <cellStyle name="Normal 7 5 4 2 2 2" xfId="45706" xr:uid="{00000000-0005-0000-0000-000036B10000}"/>
    <cellStyle name="Normal 7 5 4 2 2 2 2" xfId="45707" xr:uid="{00000000-0005-0000-0000-000037B10000}"/>
    <cellStyle name="Normal 7 5 4 2 2 2 3" xfId="45708" xr:uid="{00000000-0005-0000-0000-000038B10000}"/>
    <cellStyle name="Normal 7 5 4 2 2 3" xfId="45709" xr:uid="{00000000-0005-0000-0000-000039B10000}"/>
    <cellStyle name="Normal 7 5 4 2 2 4" xfId="45710" xr:uid="{00000000-0005-0000-0000-00003AB10000}"/>
    <cellStyle name="Normal 7 5 4 2 3" xfId="45711" xr:uid="{00000000-0005-0000-0000-00003BB10000}"/>
    <cellStyle name="Normal 7 5 4 2 3 2" xfId="45712" xr:uid="{00000000-0005-0000-0000-00003CB10000}"/>
    <cellStyle name="Normal 7 5 4 2 3 3" xfId="45713" xr:uid="{00000000-0005-0000-0000-00003DB10000}"/>
    <cellStyle name="Normal 7 5 4 2 4" xfId="45714" xr:uid="{00000000-0005-0000-0000-00003EB10000}"/>
    <cellStyle name="Normal 7 5 4 2 5" xfId="45715" xr:uid="{00000000-0005-0000-0000-00003FB10000}"/>
    <cellStyle name="Normal 7 5 4 3" xfId="45716" xr:uid="{00000000-0005-0000-0000-000040B10000}"/>
    <cellStyle name="Normal 7 5 4 3 2" xfId="45717" xr:uid="{00000000-0005-0000-0000-000041B10000}"/>
    <cellStyle name="Normal 7 5 4 3 2 2" xfId="45718" xr:uid="{00000000-0005-0000-0000-000042B10000}"/>
    <cellStyle name="Normal 7 5 4 3 2 3" xfId="45719" xr:uid="{00000000-0005-0000-0000-000043B10000}"/>
    <cellStyle name="Normal 7 5 4 3 3" xfId="45720" xr:uid="{00000000-0005-0000-0000-000044B10000}"/>
    <cellStyle name="Normal 7 5 4 3 4" xfId="45721" xr:uid="{00000000-0005-0000-0000-000045B10000}"/>
    <cellStyle name="Normal 7 5 4 4" xfId="45722" xr:uid="{00000000-0005-0000-0000-000046B10000}"/>
    <cellStyle name="Normal 7 5 4 4 2" xfId="45723" xr:uid="{00000000-0005-0000-0000-000047B10000}"/>
    <cellStyle name="Normal 7 5 4 4 3" xfId="45724" xr:uid="{00000000-0005-0000-0000-000048B10000}"/>
    <cellStyle name="Normal 7 5 4 5" xfId="45725" xr:uid="{00000000-0005-0000-0000-000049B10000}"/>
    <cellStyle name="Normal 7 5 4 6" xfId="45726" xr:uid="{00000000-0005-0000-0000-00004AB10000}"/>
    <cellStyle name="Normal 7 5 5" xfId="45727" xr:uid="{00000000-0005-0000-0000-00004BB10000}"/>
    <cellStyle name="Normal 7 5 5 2" xfId="45728" xr:uid="{00000000-0005-0000-0000-00004CB10000}"/>
    <cellStyle name="Normal 7 5 5 2 2" xfId="45729" xr:uid="{00000000-0005-0000-0000-00004DB10000}"/>
    <cellStyle name="Normal 7 5 5 2 2 2" xfId="45730" xr:uid="{00000000-0005-0000-0000-00004EB10000}"/>
    <cellStyle name="Normal 7 5 5 2 2 3" xfId="45731" xr:uid="{00000000-0005-0000-0000-00004FB10000}"/>
    <cellStyle name="Normal 7 5 5 2 3" xfId="45732" xr:uid="{00000000-0005-0000-0000-000050B10000}"/>
    <cellStyle name="Normal 7 5 5 2 4" xfId="45733" xr:uid="{00000000-0005-0000-0000-000051B10000}"/>
    <cellStyle name="Normal 7 5 5 3" xfId="45734" xr:uid="{00000000-0005-0000-0000-000052B10000}"/>
    <cellStyle name="Normal 7 5 5 3 2" xfId="45735" xr:uid="{00000000-0005-0000-0000-000053B10000}"/>
    <cellStyle name="Normal 7 5 5 3 3" xfId="45736" xr:uid="{00000000-0005-0000-0000-000054B10000}"/>
    <cellStyle name="Normal 7 5 5 4" xfId="45737" xr:uid="{00000000-0005-0000-0000-000055B10000}"/>
    <cellStyle name="Normal 7 5 5 5" xfId="45738" xr:uid="{00000000-0005-0000-0000-000056B10000}"/>
    <cellStyle name="Normal 7 5 6" xfId="45739" xr:uid="{00000000-0005-0000-0000-000057B10000}"/>
    <cellStyle name="Normal 7 5 6 2" xfId="45740" xr:uid="{00000000-0005-0000-0000-000058B10000}"/>
    <cellStyle name="Normal 7 5 6 2 2" xfId="45741" xr:uid="{00000000-0005-0000-0000-000059B10000}"/>
    <cellStyle name="Normal 7 5 6 2 2 2" xfId="45742" xr:uid="{00000000-0005-0000-0000-00005AB10000}"/>
    <cellStyle name="Normal 7 5 6 2 2 3" xfId="45743" xr:uid="{00000000-0005-0000-0000-00005BB10000}"/>
    <cellStyle name="Normal 7 5 6 2 3" xfId="45744" xr:uid="{00000000-0005-0000-0000-00005CB10000}"/>
    <cellStyle name="Normal 7 5 6 2 4" xfId="45745" xr:uid="{00000000-0005-0000-0000-00005DB10000}"/>
    <cellStyle name="Normal 7 5 6 3" xfId="45746" xr:uid="{00000000-0005-0000-0000-00005EB10000}"/>
    <cellStyle name="Normal 7 5 6 3 2" xfId="45747" xr:uid="{00000000-0005-0000-0000-00005FB10000}"/>
    <cellStyle name="Normal 7 5 6 3 3" xfId="45748" xr:uid="{00000000-0005-0000-0000-000060B10000}"/>
    <cellStyle name="Normal 7 5 6 4" xfId="45749" xr:uid="{00000000-0005-0000-0000-000061B10000}"/>
    <cellStyle name="Normal 7 5 6 5" xfId="45750" xr:uid="{00000000-0005-0000-0000-000062B10000}"/>
    <cellStyle name="Normal 7 5 7" xfId="45751" xr:uid="{00000000-0005-0000-0000-000063B10000}"/>
    <cellStyle name="Normal 7 5 7 2" xfId="45752" xr:uid="{00000000-0005-0000-0000-000064B10000}"/>
    <cellStyle name="Normal 7 5 7 2 2" xfId="45753" xr:uid="{00000000-0005-0000-0000-000065B10000}"/>
    <cellStyle name="Normal 7 5 7 2 3" xfId="45754" xr:uid="{00000000-0005-0000-0000-000066B10000}"/>
    <cellStyle name="Normal 7 5 7 3" xfId="45755" xr:uid="{00000000-0005-0000-0000-000067B10000}"/>
    <cellStyle name="Normal 7 5 7 4" xfId="45756" xr:uid="{00000000-0005-0000-0000-000068B10000}"/>
    <cellStyle name="Normal 7 5 8" xfId="45757" xr:uid="{00000000-0005-0000-0000-000069B10000}"/>
    <cellStyle name="Normal 7 5 8 2" xfId="45758" xr:uid="{00000000-0005-0000-0000-00006AB10000}"/>
    <cellStyle name="Normal 7 5 8 3" xfId="45759" xr:uid="{00000000-0005-0000-0000-00006BB10000}"/>
    <cellStyle name="Normal 7 5 9" xfId="45760" xr:uid="{00000000-0005-0000-0000-00006CB10000}"/>
    <cellStyle name="Normal 7 6" xfId="722" xr:uid="{00000000-0005-0000-0000-00006DB10000}"/>
    <cellStyle name="Normal 7 6 10" xfId="45761" xr:uid="{00000000-0005-0000-0000-00006EB10000}"/>
    <cellStyle name="Normal 7 6 2" xfId="45762" xr:uid="{00000000-0005-0000-0000-00006FB10000}"/>
    <cellStyle name="Normal 7 6 2 2" xfId="45763" xr:uid="{00000000-0005-0000-0000-000070B10000}"/>
    <cellStyle name="Normal 7 6 2 2 2" xfId="45764" xr:uid="{00000000-0005-0000-0000-000071B10000}"/>
    <cellStyle name="Normal 7 6 2 2 2 2" xfId="45765" xr:uid="{00000000-0005-0000-0000-000072B10000}"/>
    <cellStyle name="Normal 7 6 2 2 2 2 2" xfId="45766" xr:uid="{00000000-0005-0000-0000-000073B10000}"/>
    <cellStyle name="Normal 7 6 2 2 2 2 3" xfId="45767" xr:uid="{00000000-0005-0000-0000-000074B10000}"/>
    <cellStyle name="Normal 7 6 2 2 2 3" xfId="45768" xr:uid="{00000000-0005-0000-0000-000075B10000}"/>
    <cellStyle name="Normal 7 6 2 2 2 4" xfId="45769" xr:uid="{00000000-0005-0000-0000-000076B10000}"/>
    <cellStyle name="Normal 7 6 2 2 3" xfId="45770" xr:uid="{00000000-0005-0000-0000-000077B10000}"/>
    <cellStyle name="Normal 7 6 2 2 3 2" xfId="45771" xr:uid="{00000000-0005-0000-0000-000078B10000}"/>
    <cellStyle name="Normal 7 6 2 2 3 3" xfId="45772" xr:uid="{00000000-0005-0000-0000-000079B10000}"/>
    <cellStyle name="Normal 7 6 2 2 4" xfId="45773" xr:uid="{00000000-0005-0000-0000-00007AB10000}"/>
    <cellStyle name="Normal 7 6 2 2 5" xfId="45774" xr:uid="{00000000-0005-0000-0000-00007BB10000}"/>
    <cellStyle name="Normal 7 6 2 3" xfId="45775" xr:uid="{00000000-0005-0000-0000-00007CB10000}"/>
    <cellStyle name="Normal 7 6 2 3 2" xfId="45776" xr:uid="{00000000-0005-0000-0000-00007DB10000}"/>
    <cellStyle name="Normal 7 6 2 3 2 2" xfId="45777" xr:uid="{00000000-0005-0000-0000-00007EB10000}"/>
    <cellStyle name="Normal 7 6 2 3 2 2 2" xfId="45778" xr:uid="{00000000-0005-0000-0000-00007FB10000}"/>
    <cellStyle name="Normal 7 6 2 3 2 2 3" xfId="45779" xr:uid="{00000000-0005-0000-0000-000080B10000}"/>
    <cellStyle name="Normal 7 6 2 3 2 3" xfId="45780" xr:uid="{00000000-0005-0000-0000-000081B10000}"/>
    <cellStyle name="Normal 7 6 2 3 2 4" xfId="45781" xr:uid="{00000000-0005-0000-0000-000082B10000}"/>
    <cellStyle name="Normal 7 6 2 3 3" xfId="45782" xr:uid="{00000000-0005-0000-0000-000083B10000}"/>
    <cellStyle name="Normal 7 6 2 3 3 2" xfId="45783" xr:uid="{00000000-0005-0000-0000-000084B10000}"/>
    <cellStyle name="Normal 7 6 2 3 3 3" xfId="45784" xr:uid="{00000000-0005-0000-0000-000085B10000}"/>
    <cellStyle name="Normal 7 6 2 3 4" xfId="45785" xr:uid="{00000000-0005-0000-0000-000086B10000}"/>
    <cellStyle name="Normal 7 6 2 3 5" xfId="45786" xr:uid="{00000000-0005-0000-0000-000087B10000}"/>
    <cellStyle name="Normal 7 6 3" xfId="45787" xr:uid="{00000000-0005-0000-0000-000088B10000}"/>
    <cellStyle name="Normal 7 6 3 2" xfId="45788" xr:uid="{00000000-0005-0000-0000-000089B10000}"/>
    <cellStyle name="Normal 7 6 3 2 2" xfId="45789" xr:uid="{00000000-0005-0000-0000-00008AB10000}"/>
    <cellStyle name="Normal 7 6 3 2 2 2" xfId="45790" xr:uid="{00000000-0005-0000-0000-00008BB10000}"/>
    <cellStyle name="Normal 7 6 3 2 2 2 2" xfId="45791" xr:uid="{00000000-0005-0000-0000-00008CB10000}"/>
    <cellStyle name="Normal 7 6 3 2 2 2 3" xfId="45792" xr:uid="{00000000-0005-0000-0000-00008DB10000}"/>
    <cellStyle name="Normal 7 6 3 2 2 3" xfId="45793" xr:uid="{00000000-0005-0000-0000-00008EB10000}"/>
    <cellStyle name="Normal 7 6 3 2 2 4" xfId="45794" xr:uid="{00000000-0005-0000-0000-00008FB10000}"/>
    <cellStyle name="Normal 7 6 3 2 3" xfId="45795" xr:uid="{00000000-0005-0000-0000-000090B10000}"/>
    <cellStyle name="Normal 7 6 3 2 3 2" xfId="45796" xr:uid="{00000000-0005-0000-0000-000091B10000}"/>
    <cellStyle name="Normal 7 6 3 2 3 3" xfId="45797" xr:uid="{00000000-0005-0000-0000-000092B10000}"/>
    <cellStyle name="Normal 7 6 3 2 4" xfId="45798" xr:uid="{00000000-0005-0000-0000-000093B10000}"/>
    <cellStyle name="Normal 7 6 3 2 5" xfId="45799" xr:uid="{00000000-0005-0000-0000-000094B10000}"/>
    <cellStyle name="Normal 7 6 3 3" xfId="45800" xr:uid="{00000000-0005-0000-0000-000095B10000}"/>
    <cellStyle name="Normal 7 6 3 3 2" xfId="45801" xr:uid="{00000000-0005-0000-0000-000096B10000}"/>
    <cellStyle name="Normal 7 6 3 3 2 2" xfId="45802" xr:uid="{00000000-0005-0000-0000-000097B10000}"/>
    <cellStyle name="Normal 7 6 3 3 2 2 2" xfId="45803" xr:uid="{00000000-0005-0000-0000-000098B10000}"/>
    <cellStyle name="Normal 7 6 3 3 2 2 3" xfId="45804" xr:uid="{00000000-0005-0000-0000-000099B10000}"/>
    <cellStyle name="Normal 7 6 3 3 2 3" xfId="45805" xr:uid="{00000000-0005-0000-0000-00009AB10000}"/>
    <cellStyle name="Normal 7 6 3 3 2 4" xfId="45806" xr:uid="{00000000-0005-0000-0000-00009BB10000}"/>
    <cellStyle name="Normal 7 6 3 3 3" xfId="45807" xr:uid="{00000000-0005-0000-0000-00009CB10000}"/>
    <cellStyle name="Normal 7 6 3 3 3 2" xfId="45808" xr:uid="{00000000-0005-0000-0000-00009DB10000}"/>
    <cellStyle name="Normal 7 6 3 3 3 3" xfId="45809" xr:uid="{00000000-0005-0000-0000-00009EB10000}"/>
    <cellStyle name="Normal 7 6 3 3 4" xfId="45810" xr:uid="{00000000-0005-0000-0000-00009FB10000}"/>
    <cellStyle name="Normal 7 6 3 3 5" xfId="45811" xr:uid="{00000000-0005-0000-0000-0000A0B10000}"/>
    <cellStyle name="Normal 7 6 3 4" xfId="45812" xr:uid="{00000000-0005-0000-0000-0000A1B10000}"/>
    <cellStyle name="Normal 7 6 3 4 2" xfId="45813" xr:uid="{00000000-0005-0000-0000-0000A2B10000}"/>
    <cellStyle name="Normal 7 6 3 4 2 2" xfId="45814" xr:uid="{00000000-0005-0000-0000-0000A3B10000}"/>
    <cellStyle name="Normal 7 6 3 4 2 3" xfId="45815" xr:uid="{00000000-0005-0000-0000-0000A4B10000}"/>
    <cellStyle name="Normal 7 6 3 4 3" xfId="45816" xr:uid="{00000000-0005-0000-0000-0000A5B10000}"/>
    <cellStyle name="Normal 7 6 3 4 4" xfId="45817" xr:uid="{00000000-0005-0000-0000-0000A6B10000}"/>
    <cellStyle name="Normal 7 6 3 5" xfId="45818" xr:uid="{00000000-0005-0000-0000-0000A7B10000}"/>
    <cellStyle name="Normal 7 6 3 5 2" xfId="45819" xr:uid="{00000000-0005-0000-0000-0000A8B10000}"/>
    <cellStyle name="Normal 7 6 3 5 3" xfId="45820" xr:uid="{00000000-0005-0000-0000-0000A9B10000}"/>
    <cellStyle name="Normal 7 6 3 6" xfId="45821" xr:uid="{00000000-0005-0000-0000-0000AAB10000}"/>
    <cellStyle name="Normal 7 6 3 7" xfId="45822" xr:uid="{00000000-0005-0000-0000-0000ABB10000}"/>
    <cellStyle name="Normal 7 6 4" xfId="45823" xr:uid="{00000000-0005-0000-0000-0000ACB10000}"/>
    <cellStyle name="Normal 7 6 4 2" xfId="45824" xr:uid="{00000000-0005-0000-0000-0000ADB10000}"/>
    <cellStyle name="Normal 7 6 4 2 2" xfId="45825" xr:uid="{00000000-0005-0000-0000-0000AEB10000}"/>
    <cellStyle name="Normal 7 6 4 2 2 2" xfId="45826" xr:uid="{00000000-0005-0000-0000-0000AFB10000}"/>
    <cellStyle name="Normal 7 6 4 2 2 3" xfId="45827" xr:uid="{00000000-0005-0000-0000-0000B0B10000}"/>
    <cellStyle name="Normal 7 6 4 2 3" xfId="45828" xr:uid="{00000000-0005-0000-0000-0000B1B10000}"/>
    <cellStyle name="Normal 7 6 4 2 4" xfId="45829" xr:uid="{00000000-0005-0000-0000-0000B2B10000}"/>
    <cellStyle name="Normal 7 6 4 3" xfId="45830" xr:uid="{00000000-0005-0000-0000-0000B3B10000}"/>
    <cellStyle name="Normal 7 6 4 3 2" xfId="45831" xr:uid="{00000000-0005-0000-0000-0000B4B10000}"/>
    <cellStyle name="Normal 7 6 4 3 3" xfId="45832" xr:uid="{00000000-0005-0000-0000-0000B5B10000}"/>
    <cellStyle name="Normal 7 6 4 4" xfId="45833" xr:uid="{00000000-0005-0000-0000-0000B6B10000}"/>
    <cellStyle name="Normal 7 6 4 5" xfId="45834" xr:uid="{00000000-0005-0000-0000-0000B7B10000}"/>
    <cellStyle name="Normal 7 6 5" xfId="45835" xr:uid="{00000000-0005-0000-0000-0000B8B10000}"/>
    <cellStyle name="Normal 7 6 5 2" xfId="45836" xr:uid="{00000000-0005-0000-0000-0000B9B10000}"/>
    <cellStyle name="Normal 7 6 5 2 2" xfId="45837" xr:uid="{00000000-0005-0000-0000-0000BAB10000}"/>
    <cellStyle name="Normal 7 6 5 2 2 2" xfId="45838" xr:uid="{00000000-0005-0000-0000-0000BBB10000}"/>
    <cellStyle name="Normal 7 6 5 2 2 3" xfId="45839" xr:uid="{00000000-0005-0000-0000-0000BCB10000}"/>
    <cellStyle name="Normal 7 6 5 2 3" xfId="45840" xr:uid="{00000000-0005-0000-0000-0000BDB10000}"/>
    <cellStyle name="Normal 7 6 5 2 4" xfId="45841" xr:uid="{00000000-0005-0000-0000-0000BEB10000}"/>
    <cellStyle name="Normal 7 6 5 3" xfId="45842" xr:uid="{00000000-0005-0000-0000-0000BFB10000}"/>
    <cellStyle name="Normal 7 6 5 3 2" xfId="45843" xr:uid="{00000000-0005-0000-0000-0000C0B10000}"/>
    <cellStyle name="Normal 7 6 5 3 3" xfId="45844" xr:uid="{00000000-0005-0000-0000-0000C1B10000}"/>
    <cellStyle name="Normal 7 6 5 4" xfId="45845" xr:uid="{00000000-0005-0000-0000-0000C2B10000}"/>
    <cellStyle name="Normal 7 6 5 5" xfId="45846" xr:uid="{00000000-0005-0000-0000-0000C3B10000}"/>
    <cellStyle name="Normal 7 6 6" xfId="45847" xr:uid="{00000000-0005-0000-0000-0000C4B10000}"/>
    <cellStyle name="Normal 7 6 6 2" xfId="45848" xr:uid="{00000000-0005-0000-0000-0000C5B10000}"/>
    <cellStyle name="Normal 7 6 6 2 2" xfId="45849" xr:uid="{00000000-0005-0000-0000-0000C6B10000}"/>
    <cellStyle name="Normal 7 6 6 2 3" xfId="45850" xr:uid="{00000000-0005-0000-0000-0000C7B10000}"/>
    <cellStyle name="Normal 7 6 6 3" xfId="45851" xr:uid="{00000000-0005-0000-0000-0000C8B10000}"/>
    <cellStyle name="Normal 7 6 6 4" xfId="45852" xr:uid="{00000000-0005-0000-0000-0000C9B10000}"/>
    <cellStyle name="Normal 7 6 7" xfId="45853" xr:uid="{00000000-0005-0000-0000-0000CAB10000}"/>
    <cellStyle name="Normal 7 6 7 2" xfId="45854" xr:uid="{00000000-0005-0000-0000-0000CBB10000}"/>
    <cellStyle name="Normal 7 6 7 3" xfId="45855" xr:uid="{00000000-0005-0000-0000-0000CCB10000}"/>
    <cellStyle name="Normal 7 6 8" xfId="45856" xr:uid="{00000000-0005-0000-0000-0000CDB10000}"/>
    <cellStyle name="Normal 7 6 9" xfId="45857" xr:uid="{00000000-0005-0000-0000-0000CEB10000}"/>
    <cellStyle name="Normal 7 7" xfId="723" xr:uid="{00000000-0005-0000-0000-0000CFB10000}"/>
    <cellStyle name="Normal 7 7 2" xfId="45858" xr:uid="{00000000-0005-0000-0000-0000D0B10000}"/>
    <cellStyle name="Normal 7 7 2 2" xfId="45859" xr:uid="{00000000-0005-0000-0000-0000D1B10000}"/>
    <cellStyle name="Normal 7 7 2 2 2" xfId="45860" xr:uid="{00000000-0005-0000-0000-0000D2B10000}"/>
    <cellStyle name="Normal 7 7 2 2 2 2" xfId="45861" xr:uid="{00000000-0005-0000-0000-0000D3B10000}"/>
    <cellStyle name="Normal 7 7 2 2 2 2 2" xfId="45862" xr:uid="{00000000-0005-0000-0000-0000D4B10000}"/>
    <cellStyle name="Normal 7 7 2 2 2 2 3" xfId="45863" xr:uid="{00000000-0005-0000-0000-0000D5B10000}"/>
    <cellStyle name="Normal 7 7 2 2 2 3" xfId="45864" xr:uid="{00000000-0005-0000-0000-0000D6B10000}"/>
    <cellStyle name="Normal 7 7 2 2 2 4" xfId="45865" xr:uid="{00000000-0005-0000-0000-0000D7B10000}"/>
    <cellStyle name="Normal 7 7 2 2 3" xfId="45866" xr:uid="{00000000-0005-0000-0000-0000D8B10000}"/>
    <cellStyle name="Normal 7 7 2 2 3 2" xfId="45867" xr:uid="{00000000-0005-0000-0000-0000D9B10000}"/>
    <cellStyle name="Normal 7 7 2 2 3 3" xfId="45868" xr:uid="{00000000-0005-0000-0000-0000DAB10000}"/>
    <cellStyle name="Normal 7 7 2 2 4" xfId="45869" xr:uid="{00000000-0005-0000-0000-0000DBB10000}"/>
    <cellStyle name="Normal 7 7 2 2 5" xfId="45870" xr:uid="{00000000-0005-0000-0000-0000DCB10000}"/>
    <cellStyle name="Normal 7 7 2 3" xfId="45871" xr:uid="{00000000-0005-0000-0000-0000DDB10000}"/>
    <cellStyle name="Normal 7 7 2 3 2" xfId="45872" xr:uid="{00000000-0005-0000-0000-0000DEB10000}"/>
    <cellStyle name="Normal 7 7 2 3 2 2" xfId="45873" xr:uid="{00000000-0005-0000-0000-0000DFB10000}"/>
    <cellStyle name="Normal 7 7 2 3 2 2 2" xfId="45874" xr:uid="{00000000-0005-0000-0000-0000E0B10000}"/>
    <cellStyle name="Normal 7 7 2 3 2 2 3" xfId="45875" xr:uid="{00000000-0005-0000-0000-0000E1B10000}"/>
    <cellStyle name="Normal 7 7 2 3 2 3" xfId="45876" xr:uid="{00000000-0005-0000-0000-0000E2B10000}"/>
    <cellStyle name="Normal 7 7 2 3 2 4" xfId="45877" xr:uid="{00000000-0005-0000-0000-0000E3B10000}"/>
    <cellStyle name="Normal 7 7 2 3 3" xfId="45878" xr:uid="{00000000-0005-0000-0000-0000E4B10000}"/>
    <cellStyle name="Normal 7 7 2 3 3 2" xfId="45879" xr:uid="{00000000-0005-0000-0000-0000E5B10000}"/>
    <cellStyle name="Normal 7 7 2 3 3 3" xfId="45880" xr:uid="{00000000-0005-0000-0000-0000E6B10000}"/>
    <cellStyle name="Normal 7 7 2 3 4" xfId="45881" xr:uid="{00000000-0005-0000-0000-0000E7B10000}"/>
    <cellStyle name="Normal 7 7 2 3 5" xfId="45882" xr:uid="{00000000-0005-0000-0000-0000E8B10000}"/>
    <cellStyle name="Normal 7 7 2 4" xfId="45883" xr:uid="{00000000-0005-0000-0000-0000E9B10000}"/>
    <cellStyle name="Normal 7 7 2 4 2" xfId="45884" xr:uid="{00000000-0005-0000-0000-0000EAB10000}"/>
    <cellStyle name="Normal 7 7 2 4 2 2" xfId="45885" xr:uid="{00000000-0005-0000-0000-0000EBB10000}"/>
    <cellStyle name="Normal 7 7 2 4 2 3" xfId="45886" xr:uid="{00000000-0005-0000-0000-0000ECB10000}"/>
    <cellStyle name="Normal 7 7 2 4 3" xfId="45887" xr:uid="{00000000-0005-0000-0000-0000EDB10000}"/>
    <cellStyle name="Normal 7 7 2 4 4" xfId="45888" xr:uid="{00000000-0005-0000-0000-0000EEB10000}"/>
    <cellStyle name="Normal 7 7 2 5" xfId="45889" xr:uid="{00000000-0005-0000-0000-0000EFB10000}"/>
    <cellStyle name="Normal 7 7 2 5 2" xfId="45890" xr:uid="{00000000-0005-0000-0000-0000F0B10000}"/>
    <cellStyle name="Normal 7 7 2 5 3" xfId="45891" xr:uid="{00000000-0005-0000-0000-0000F1B10000}"/>
    <cellStyle name="Normal 7 7 2 6" xfId="45892" xr:uid="{00000000-0005-0000-0000-0000F2B10000}"/>
    <cellStyle name="Normal 7 7 2 7" xfId="45893" xr:uid="{00000000-0005-0000-0000-0000F3B10000}"/>
    <cellStyle name="Normal 7 7 3" xfId="45894" xr:uid="{00000000-0005-0000-0000-0000F4B10000}"/>
    <cellStyle name="Normal 7 7 3 2" xfId="45895" xr:uid="{00000000-0005-0000-0000-0000F5B10000}"/>
    <cellStyle name="Normal 7 7 3 2 2" xfId="45896" xr:uid="{00000000-0005-0000-0000-0000F6B10000}"/>
    <cellStyle name="Normal 7 7 3 2 2 2" xfId="45897" xr:uid="{00000000-0005-0000-0000-0000F7B10000}"/>
    <cellStyle name="Normal 7 7 3 2 2 3" xfId="45898" xr:uid="{00000000-0005-0000-0000-0000F8B10000}"/>
    <cellStyle name="Normal 7 7 3 2 3" xfId="45899" xr:uid="{00000000-0005-0000-0000-0000F9B10000}"/>
    <cellStyle name="Normal 7 7 3 2 4" xfId="45900" xr:uid="{00000000-0005-0000-0000-0000FAB10000}"/>
    <cellStyle name="Normal 7 7 3 3" xfId="45901" xr:uid="{00000000-0005-0000-0000-0000FBB10000}"/>
    <cellStyle name="Normal 7 7 3 3 2" xfId="45902" xr:uid="{00000000-0005-0000-0000-0000FCB10000}"/>
    <cellStyle name="Normal 7 7 3 3 3" xfId="45903" xr:uid="{00000000-0005-0000-0000-0000FDB10000}"/>
    <cellStyle name="Normal 7 7 3 4" xfId="45904" xr:uid="{00000000-0005-0000-0000-0000FEB10000}"/>
    <cellStyle name="Normal 7 7 3 5" xfId="45905" xr:uid="{00000000-0005-0000-0000-0000FFB10000}"/>
    <cellStyle name="Normal 7 7 4" xfId="45906" xr:uid="{00000000-0005-0000-0000-000000B20000}"/>
    <cellStyle name="Normal 7 7 4 2" xfId="45907" xr:uid="{00000000-0005-0000-0000-000001B20000}"/>
    <cellStyle name="Normal 7 7 4 2 2" xfId="45908" xr:uid="{00000000-0005-0000-0000-000002B20000}"/>
    <cellStyle name="Normal 7 7 4 2 2 2" xfId="45909" xr:uid="{00000000-0005-0000-0000-000003B20000}"/>
    <cellStyle name="Normal 7 7 4 2 2 3" xfId="45910" xr:uid="{00000000-0005-0000-0000-000004B20000}"/>
    <cellStyle name="Normal 7 7 4 2 3" xfId="45911" xr:uid="{00000000-0005-0000-0000-000005B20000}"/>
    <cellStyle name="Normal 7 7 4 2 4" xfId="45912" xr:uid="{00000000-0005-0000-0000-000006B20000}"/>
    <cellStyle name="Normal 7 7 4 3" xfId="45913" xr:uid="{00000000-0005-0000-0000-000007B20000}"/>
    <cellStyle name="Normal 7 7 4 3 2" xfId="45914" xr:uid="{00000000-0005-0000-0000-000008B20000}"/>
    <cellStyle name="Normal 7 7 4 3 3" xfId="45915" xr:uid="{00000000-0005-0000-0000-000009B20000}"/>
    <cellStyle name="Normal 7 7 4 4" xfId="45916" xr:uid="{00000000-0005-0000-0000-00000AB20000}"/>
    <cellStyle name="Normal 7 7 4 5" xfId="45917" xr:uid="{00000000-0005-0000-0000-00000BB20000}"/>
    <cellStyle name="Normal 7 7 5" xfId="45918" xr:uid="{00000000-0005-0000-0000-00000CB20000}"/>
    <cellStyle name="Normal 7 7 5 2" xfId="45919" xr:uid="{00000000-0005-0000-0000-00000DB20000}"/>
    <cellStyle name="Normal 7 7 5 2 2" xfId="45920" xr:uid="{00000000-0005-0000-0000-00000EB20000}"/>
    <cellStyle name="Normal 7 7 5 2 3" xfId="45921" xr:uid="{00000000-0005-0000-0000-00000FB20000}"/>
    <cellStyle name="Normal 7 7 5 3" xfId="45922" xr:uid="{00000000-0005-0000-0000-000010B20000}"/>
    <cellStyle name="Normal 7 7 5 4" xfId="45923" xr:uid="{00000000-0005-0000-0000-000011B20000}"/>
    <cellStyle name="Normal 7 7 6" xfId="45924" xr:uid="{00000000-0005-0000-0000-000012B20000}"/>
    <cellStyle name="Normal 7 7 6 2" xfId="45925" xr:uid="{00000000-0005-0000-0000-000013B20000}"/>
    <cellStyle name="Normal 7 7 6 3" xfId="45926" xr:uid="{00000000-0005-0000-0000-000014B20000}"/>
    <cellStyle name="Normal 7 7 7" xfId="45927" xr:uid="{00000000-0005-0000-0000-000015B20000}"/>
    <cellStyle name="Normal 7 7 8" xfId="45928" xr:uid="{00000000-0005-0000-0000-000016B20000}"/>
    <cellStyle name="Normal 7 8" xfId="45929" xr:uid="{00000000-0005-0000-0000-000017B20000}"/>
    <cellStyle name="Normal 7 8 2" xfId="45930" xr:uid="{00000000-0005-0000-0000-000018B20000}"/>
    <cellStyle name="Normal 7 8 2 2" xfId="45931" xr:uid="{00000000-0005-0000-0000-000019B20000}"/>
    <cellStyle name="Normal 7 8 2 2 2" xfId="45932" xr:uid="{00000000-0005-0000-0000-00001AB20000}"/>
    <cellStyle name="Normal 7 8 2 2 2 2" xfId="45933" xr:uid="{00000000-0005-0000-0000-00001BB20000}"/>
    <cellStyle name="Normal 7 8 2 2 2 2 2" xfId="45934" xr:uid="{00000000-0005-0000-0000-00001CB20000}"/>
    <cellStyle name="Normal 7 8 2 2 2 2 3" xfId="45935" xr:uid="{00000000-0005-0000-0000-00001DB20000}"/>
    <cellStyle name="Normal 7 8 2 2 2 3" xfId="45936" xr:uid="{00000000-0005-0000-0000-00001EB20000}"/>
    <cellStyle name="Normal 7 8 2 2 2 4" xfId="45937" xr:uid="{00000000-0005-0000-0000-00001FB20000}"/>
    <cellStyle name="Normal 7 8 2 2 3" xfId="45938" xr:uid="{00000000-0005-0000-0000-000020B20000}"/>
    <cellStyle name="Normal 7 8 2 2 3 2" xfId="45939" xr:uid="{00000000-0005-0000-0000-000021B20000}"/>
    <cellStyle name="Normal 7 8 2 2 3 3" xfId="45940" xr:uid="{00000000-0005-0000-0000-000022B20000}"/>
    <cellStyle name="Normal 7 8 2 2 4" xfId="45941" xr:uid="{00000000-0005-0000-0000-000023B20000}"/>
    <cellStyle name="Normal 7 8 2 2 5" xfId="45942" xr:uid="{00000000-0005-0000-0000-000024B20000}"/>
    <cellStyle name="Normal 7 8 2 3" xfId="45943" xr:uid="{00000000-0005-0000-0000-000025B20000}"/>
    <cellStyle name="Normal 7 8 2 3 2" xfId="45944" xr:uid="{00000000-0005-0000-0000-000026B20000}"/>
    <cellStyle name="Normal 7 8 2 3 2 2" xfId="45945" xr:uid="{00000000-0005-0000-0000-000027B20000}"/>
    <cellStyle name="Normal 7 8 2 3 2 3" xfId="45946" xr:uid="{00000000-0005-0000-0000-000028B20000}"/>
    <cellStyle name="Normal 7 8 2 3 3" xfId="45947" xr:uid="{00000000-0005-0000-0000-000029B20000}"/>
    <cellStyle name="Normal 7 8 2 3 4" xfId="45948" xr:uid="{00000000-0005-0000-0000-00002AB20000}"/>
    <cellStyle name="Normal 7 8 2 4" xfId="45949" xr:uid="{00000000-0005-0000-0000-00002BB20000}"/>
    <cellStyle name="Normal 7 8 2 4 2" xfId="45950" xr:uid="{00000000-0005-0000-0000-00002CB20000}"/>
    <cellStyle name="Normal 7 8 2 4 3" xfId="45951" xr:uid="{00000000-0005-0000-0000-00002DB20000}"/>
    <cellStyle name="Normal 7 8 2 5" xfId="45952" xr:uid="{00000000-0005-0000-0000-00002EB20000}"/>
    <cellStyle name="Normal 7 8 2 6" xfId="45953" xr:uid="{00000000-0005-0000-0000-00002FB20000}"/>
    <cellStyle name="Normal 7 8 3" xfId="45954" xr:uid="{00000000-0005-0000-0000-000030B20000}"/>
    <cellStyle name="Normal 7 8 3 2" xfId="45955" xr:uid="{00000000-0005-0000-0000-000031B20000}"/>
    <cellStyle name="Normal 7 8 3 2 2" xfId="45956" xr:uid="{00000000-0005-0000-0000-000032B20000}"/>
    <cellStyle name="Normal 7 8 3 2 2 2" xfId="45957" xr:uid="{00000000-0005-0000-0000-000033B20000}"/>
    <cellStyle name="Normal 7 8 3 2 2 3" xfId="45958" xr:uid="{00000000-0005-0000-0000-000034B20000}"/>
    <cellStyle name="Normal 7 8 3 2 3" xfId="45959" xr:uid="{00000000-0005-0000-0000-000035B20000}"/>
    <cellStyle name="Normal 7 8 3 2 4" xfId="45960" xr:uid="{00000000-0005-0000-0000-000036B20000}"/>
    <cellStyle name="Normal 7 8 3 3" xfId="45961" xr:uid="{00000000-0005-0000-0000-000037B20000}"/>
    <cellStyle name="Normal 7 8 3 3 2" xfId="45962" xr:uid="{00000000-0005-0000-0000-000038B20000}"/>
    <cellStyle name="Normal 7 8 3 3 3" xfId="45963" xr:uid="{00000000-0005-0000-0000-000039B20000}"/>
    <cellStyle name="Normal 7 8 3 4" xfId="45964" xr:uid="{00000000-0005-0000-0000-00003AB20000}"/>
    <cellStyle name="Normal 7 8 3 5" xfId="45965" xr:uid="{00000000-0005-0000-0000-00003BB20000}"/>
    <cellStyle name="Normal 7 8 4" xfId="45966" xr:uid="{00000000-0005-0000-0000-00003CB20000}"/>
    <cellStyle name="Normal 7 8 4 2" xfId="45967" xr:uid="{00000000-0005-0000-0000-00003DB20000}"/>
    <cellStyle name="Normal 7 8 4 2 2" xfId="45968" xr:uid="{00000000-0005-0000-0000-00003EB20000}"/>
    <cellStyle name="Normal 7 8 4 2 3" xfId="45969" xr:uid="{00000000-0005-0000-0000-00003FB20000}"/>
    <cellStyle name="Normal 7 8 4 3" xfId="45970" xr:uid="{00000000-0005-0000-0000-000040B20000}"/>
    <cellStyle name="Normal 7 8 4 4" xfId="45971" xr:uid="{00000000-0005-0000-0000-000041B20000}"/>
    <cellStyle name="Normal 7 8 5" xfId="45972" xr:uid="{00000000-0005-0000-0000-000042B20000}"/>
    <cellStyle name="Normal 7 8 5 2" xfId="45973" xr:uid="{00000000-0005-0000-0000-000043B20000}"/>
    <cellStyle name="Normal 7 8 5 3" xfId="45974" xr:uid="{00000000-0005-0000-0000-000044B20000}"/>
    <cellStyle name="Normal 7 8 6" xfId="45975" xr:uid="{00000000-0005-0000-0000-000045B20000}"/>
    <cellStyle name="Normal 7 8 7" xfId="45976" xr:uid="{00000000-0005-0000-0000-000046B20000}"/>
    <cellStyle name="Normal 7 9" xfId="45977" xr:uid="{00000000-0005-0000-0000-000047B20000}"/>
    <cellStyle name="Normal 7 9 2" xfId="45978" xr:uid="{00000000-0005-0000-0000-000048B20000}"/>
    <cellStyle name="Normal 7 9 2 2" xfId="45979" xr:uid="{00000000-0005-0000-0000-000049B20000}"/>
    <cellStyle name="Normal 7 9 2 2 2" xfId="45980" xr:uid="{00000000-0005-0000-0000-00004AB20000}"/>
    <cellStyle name="Normal 7 9 2 2 2 2" xfId="45981" xr:uid="{00000000-0005-0000-0000-00004BB20000}"/>
    <cellStyle name="Normal 7 9 2 2 2 3" xfId="45982" xr:uid="{00000000-0005-0000-0000-00004CB20000}"/>
    <cellStyle name="Normal 7 9 2 2 3" xfId="45983" xr:uid="{00000000-0005-0000-0000-00004DB20000}"/>
    <cellStyle name="Normal 7 9 2 2 4" xfId="45984" xr:uid="{00000000-0005-0000-0000-00004EB20000}"/>
    <cellStyle name="Normal 7 9 2 3" xfId="45985" xr:uid="{00000000-0005-0000-0000-00004FB20000}"/>
    <cellStyle name="Normal 7 9 2 3 2" xfId="45986" xr:uid="{00000000-0005-0000-0000-000050B20000}"/>
    <cellStyle name="Normal 7 9 2 3 3" xfId="45987" xr:uid="{00000000-0005-0000-0000-000051B20000}"/>
    <cellStyle name="Normal 7 9 2 4" xfId="45988" xr:uid="{00000000-0005-0000-0000-000052B20000}"/>
    <cellStyle name="Normal 7 9 2 5" xfId="45989" xr:uid="{00000000-0005-0000-0000-000053B20000}"/>
    <cellStyle name="Normal 7 9 3" xfId="45990" xr:uid="{00000000-0005-0000-0000-000054B20000}"/>
    <cellStyle name="Normal 7 9 3 2" xfId="45991" xr:uid="{00000000-0005-0000-0000-000055B20000}"/>
    <cellStyle name="Normal 7 9 3 2 2" xfId="45992" xr:uid="{00000000-0005-0000-0000-000056B20000}"/>
    <cellStyle name="Normal 7 9 3 2 3" xfId="45993" xr:uid="{00000000-0005-0000-0000-000057B20000}"/>
    <cellStyle name="Normal 7 9 3 3" xfId="45994" xr:uid="{00000000-0005-0000-0000-000058B20000}"/>
    <cellStyle name="Normal 7 9 3 4" xfId="45995" xr:uid="{00000000-0005-0000-0000-000059B20000}"/>
    <cellStyle name="Normal 7 9 4" xfId="45996" xr:uid="{00000000-0005-0000-0000-00005AB20000}"/>
    <cellStyle name="Normal 7 9 4 2" xfId="45997" xr:uid="{00000000-0005-0000-0000-00005BB20000}"/>
    <cellStyle name="Normal 7 9 4 3" xfId="45998" xr:uid="{00000000-0005-0000-0000-00005CB20000}"/>
    <cellStyle name="Normal 7 9 5" xfId="45999" xr:uid="{00000000-0005-0000-0000-00005DB20000}"/>
    <cellStyle name="Normal 7 9 6" xfId="46000" xr:uid="{00000000-0005-0000-0000-00005EB20000}"/>
    <cellStyle name="Normal 70" xfId="46001" xr:uid="{00000000-0005-0000-0000-00005FB20000}"/>
    <cellStyle name="Normal 70 2" xfId="46002" xr:uid="{00000000-0005-0000-0000-000060B20000}"/>
    <cellStyle name="Normal 71" xfId="46003" xr:uid="{00000000-0005-0000-0000-000061B20000}"/>
    <cellStyle name="Normal 71 2" xfId="46004" xr:uid="{00000000-0005-0000-0000-000062B20000}"/>
    <cellStyle name="Normal 72" xfId="46005" xr:uid="{00000000-0005-0000-0000-000063B20000}"/>
    <cellStyle name="Normal 72 2" xfId="46006" xr:uid="{00000000-0005-0000-0000-000064B20000}"/>
    <cellStyle name="Normal 73" xfId="46007" xr:uid="{00000000-0005-0000-0000-000065B20000}"/>
    <cellStyle name="Normal 73 10" xfId="46008" xr:uid="{00000000-0005-0000-0000-000066B20000}"/>
    <cellStyle name="Normal 73 2" xfId="46009" xr:uid="{00000000-0005-0000-0000-000067B20000}"/>
    <cellStyle name="Normal 73 2 2" xfId="46010" xr:uid="{00000000-0005-0000-0000-000068B20000}"/>
    <cellStyle name="Normal 73 2 2 2" xfId="46011" xr:uid="{00000000-0005-0000-0000-000069B20000}"/>
    <cellStyle name="Normal 73 2 2 2 2" xfId="46012" xr:uid="{00000000-0005-0000-0000-00006AB20000}"/>
    <cellStyle name="Normal 73 2 2 2 2 2" xfId="46013" xr:uid="{00000000-0005-0000-0000-00006BB20000}"/>
    <cellStyle name="Normal 73 2 2 2 2 2 2" xfId="46014" xr:uid="{00000000-0005-0000-0000-00006CB20000}"/>
    <cellStyle name="Normal 73 2 2 2 2 2 3" xfId="46015" xr:uid="{00000000-0005-0000-0000-00006DB20000}"/>
    <cellStyle name="Normal 73 2 2 2 2 3" xfId="46016" xr:uid="{00000000-0005-0000-0000-00006EB20000}"/>
    <cellStyle name="Normal 73 2 2 2 2 4" xfId="46017" xr:uid="{00000000-0005-0000-0000-00006FB20000}"/>
    <cellStyle name="Normal 73 2 2 2 3" xfId="46018" xr:uid="{00000000-0005-0000-0000-000070B20000}"/>
    <cellStyle name="Normal 73 2 2 2 3 2" xfId="46019" xr:uid="{00000000-0005-0000-0000-000071B20000}"/>
    <cellStyle name="Normal 73 2 2 2 3 3" xfId="46020" xr:uid="{00000000-0005-0000-0000-000072B20000}"/>
    <cellStyle name="Normal 73 2 2 2 4" xfId="46021" xr:uid="{00000000-0005-0000-0000-000073B20000}"/>
    <cellStyle name="Normal 73 2 2 2 5" xfId="46022" xr:uid="{00000000-0005-0000-0000-000074B20000}"/>
    <cellStyle name="Normal 73 2 2 3" xfId="46023" xr:uid="{00000000-0005-0000-0000-000075B20000}"/>
    <cellStyle name="Normal 73 2 2 3 2" xfId="46024" xr:uid="{00000000-0005-0000-0000-000076B20000}"/>
    <cellStyle name="Normal 73 2 2 3 2 2" xfId="46025" xr:uid="{00000000-0005-0000-0000-000077B20000}"/>
    <cellStyle name="Normal 73 2 2 3 2 3" xfId="46026" xr:uid="{00000000-0005-0000-0000-000078B20000}"/>
    <cellStyle name="Normal 73 2 2 3 3" xfId="46027" xr:uid="{00000000-0005-0000-0000-000079B20000}"/>
    <cellStyle name="Normal 73 2 2 3 4" xfId="46028" xr:uid="{00000000-0005-0000-0000-00007AB20000}"/>
    <cellStyle name="Normal 73 2 2 4" xfId="46029" xr:uid="{00000000-0005-0000-0000-00007BB20000}"/>
    <cellStyle name="Normal 73 2 2 4 2" xfId="46030" xr:uid="{00000000-0005-0000-0000-00007CB20000}"/>
    <cellStyle name="Normal 73 2 2 4 3" xfId="46031" xr:uid="{00000000-0005-0000-0000-00007DB20000}"/>
    <cellStyle name="Normal 73 2 2 5" xfId="46032" xr:uid="{00000000-0005-0000-0000-00007EB20000}"/>
    <cellStyle name="Normal 73 2 2 6" xfId="46033" xr:uid="{00000000-0005-0000-0000-00007FB20000}"/>
    <cellStyle name="Normal 73 2 3" xfId="46034" xr:uid="{00000000-0005-0000-0000-000080B20000}"/>
    <cellStyle name="Normal 73 2 3 2" xfId="46035" xr:uid="{00000000-0005-0000-0000-000081B20000}"/>
    <cellStyle name="Normal 73 2 3 2 2" xfId="46036" xr:uid="{00000000-0005-0000-0000-000082B20000}"/>
    <cellStyle name="Normal 73 2 3 2 2 2" xfId="46037" xr:uid="{00000000-0005-0000-0000-000083B20000}"/>
    <cellStyle name="Normal 73 2 3 2 2 3" xfId="46038" xr:uid="{00000000-0005-0000-0000-000084B20000}"/>
    <cellStyle name="Normal 73 2 3 2 3" xfId="46039" xr:uid="{00000000-0005-0000-0000-000085B20000}"/>
    <cellStyle name="Normal 73 2 3 2 4" xfId="46040" xr:uid="{00000000-0005-0000-0000-000086B20000}"/>
    <cellStyle name="Normal 73 2 3 3" xfId="46041" xr:uid="{00000000-0005-0000-0000-000087B20000}"/>
    <cellStyle name="Normal 73 2 3 3 2" xfId="46042" xr:uid="{00000000-0005-0000-0000-000088B20000}"/>
    <cellStyle name="Normal 73 2 3 3 3" xfId="46043" xr:uid="{00000000-0005-0000-0000-000089B20000}"/>
    <cellStyle name="Normal 73 2 3 4" xfId="46044" xr:uid="{00000000-0005-0000-0000-00008AB20000}"/>
    <cellStyle name="Normal 73 2 3 5" xfId="46045" xr:uid="{00000000-0005-0000-0000-00008BB20000}"/>
    <cellStyle name="Normal 73 2 4" xfId="46046" xr:uid="{00000000-0005-0000-0000-00008CB20000}"/>
    <cellStyle name="Normal 73 2 4 2" xfId="46047" xr:uid="{00000000-0005-0000-0000-00008DB20000}"/>
    <cellStyle name="Normal 73 2 4 2 2" xfId="46048" xr:uid="{00000000-0005-0000-0000-00008EB20000}"/>
    <cellStyle name="Normal 73 2 4 2 3" xfId="46049" xr:uid="{00000000-0005-0000-0000-00008FB20000}"/>
    <cellStyle name="Normal 73 2 4 3" xfId="46050" xr:uid="{00000000-0005-0000-0000-000090B20000}"/>
    <cellStyle name="Normal 73 2 4 4" xfId="46051" xr:uid="{00000000-0005-0000-0000-000091B20000}"/>
    <cellStyle name="Normal 73 2 5" xfId="46052" xr:uid="{00000000-0005-0000-0000-000092B20000}"/>
    <cellStyle name="Normal 73 2 5 2" xfId="46053" xr:uid="{00000000-0005-0000-0000-000093B20000}"/>
    <cellStyle name="Normal 73 2 5 3" xfId="46054" xr:uid="{00000000-0005-0000-0000-000094B20000}"/>
    <cellStyle name="Normal 73 2 6" xfId="46055" xr:uid="{00000000-0005-0000-0000-000095B20000}"/>
    <cellStyle name="Normal 73 2 7" xfId="46056" xr:uid="{00000000-0005-0000-0000-000096B20000}"/>
    <cellStyle name="Normal 73 3" xfId="46057" xr:uid="{00000000-0005-0000-0000-000097B20000}"/>
    <cellStyle name="Normal 73 3 2" xfId="46058" xr:uid="{00000000-0005-0000-0000-000098B20000}"/>
    <cellStyle name="Normal 73 3 2 2" xfId="46059" xr:uid="{00000000-0005-0000-0000-000099B20000}"/>
    <cellStyle name="Normal 73 3 2 2 2" xfId="46060" xr:uid="{00000000-0005-0000-0000-00009AB20000}"/>
    <cellStyle name="Normal 73 3 2 2 2 2" xfId="46061" xr:uid="{00000000-0005-0000-0000-00009BB20000}"/>
    <cellStyle name="Normal 73 3 2 2 2 2 2" xfId="46062" xr:uid="{00000000-0005-0000-0000-00009CB20000}"/>
    <cellStyle name="Normal 73 3 2 2 2 2 3" xfId="46063" xr:uid="{00000000-0005-0000-0000-00009DB20000}"/>
    <cellStyle name="Normal 73 3 2 2 2 3" xfId="46064" xr:uid="{00000000-0005-0000-0000-00009EB20000}"/>
    <cellStyle name="Normal 73 3 2 2 2 4" xfId="46065" xr:uid="{00000000-0005-0000-0000-00009FB20000}"/>
    <cellStyle name="Normal 73 3 2 2 3" xfId="46066" xr:uid="{00000000-0005-0000-0000-0000A0B20000}"/>
    <cellStyle name="Normal 73 3 2 2 3 2" xfId="46067" xr:uid="{00000000-0005-0000-0000-0000A1B20000}"/>
    <cellStyle name="Normal 73 3 2 2 3 3" xfId="46068" xr:uid="{00000000-0005-0000-0000-0000A2B20000}"/>
    <cellStyle name="Normal 73 3 2 2 4" xfId="46069" xr:uid="{00000000-0005-0000-0000-0000A3B20000}"/>
    <cellStyle name="Normal 73 3 2 2 5" xfId="46070" xr:uid="{00000000-0005-0000-0000-0000A4B20000}"/>
    <cellStyle name="Normal 73 3 2 3" xfId="46071" xr:uid="{00000000-0005-0000-0000-0000A5B20000}"/>
    <cellStyle name="Normal 73 3 2 3 2" xfId="46072" xr:uid="{00000000-0005-0000-0000-0000A6B20000}"/>
    <cellStyle name="Normal 73 3 2 3 2 2" xfId="46073" xr:uid="{00000000-0005-0000-0000-0000A7B20000}"/>
    <cellStyle name="Normal 73 3 2 3 2 3" xfId="46074" xr:uid="{00000000-0005-0000-0000-0000A8B20000}"/>
    <cellStyle name="Normal 73 3 2 3 3" xfId="46075" xr:uid="{00000000-0005-0000-0000-0000A9B20000}"/>
    <cellStyle name="Normal 73 3 2 3 4" xfId="46076" xr:uid="{00000000-0005-0000-0000-0000AAB20000}"/>
    <cellStyle name="Normal 73 3 2 4" xfId="46077" xr:uid="{00000000-0005-0000-0000-0000ABB20000}"/>
    <cellStyle name="Normal 73 3 2 4 2" xfId="46078" xr:uid="{00000000-0005-0000-0000-0000ACB20000}"/>
    <cellStyle name="Normal 73 3 2 4 3" xfId="46079" xr:uid="{00000000-0005-0000-0000-0000ADB20000}"/>
    <cellStyle name="Normal 73 3 2 5" xfId="46080" xr:uid="{00000000-0005-0000-0000-0000AEB20000}"/>
    <cellStyle name="Normal 73 3 2 6" xfId="46081" xr:uid="{00000000-0005-0000-0000-0000AFB20000}"/>
    <cellStyle name="Normal 73 3 3" xfId="46082" xr:uid="{00000000-0005-0000-0000-0000B0B20000}"/>
    <cellStyle name="Normal 73 3 3 2" xfId="46083" xr:uid="{00000000-0005-0000-0000-0000B1B20000}"/>
    <cellStyle name="Normal 73 3 3 2 2" xfId="46084" xr:uid="{00000000-0005-0000-0000-0000B2B20000}"/>
    <cellStyle name="Normal 73 3 3 2 2 2" xfId="46085" xr:uid="{00000000-0005-0000-0000-0000B3B20000}"/>
    <cellStyle name="Normal 73 3 3 2 2 3" xfId="46086" xr:uid="{00000000-0005-0000-0000-0000B4B20000}"/>
    <cellStyle name="Normal 73 3 3 2 3" xfId="46087" xr:uid="{00000000-0005-0000-0000-0000B5B20000}"/>
    <cellStyle name="Normal 73 3 3 2 4" xfId="46088" xr:uid="{00000000-0005-0000-0000-0000B6B20000}"/>
    <cellStyle name="Normal 73 3 3 3" xfId="46089" xr:uid="{00000000-0005-0000-0000-0000B7B20000}"/>
    <cellStyle name="Normal 73 3 3 3 2" xfId="46090" xr:uid="{00000000-0005-0000-0000-0000B8B20000}"/>
    <cellStyle name="Normal 73 3 3 3 3" xfId="46091" xr:uid="{00000000-0005-0000-0000-0000B9B20000}"/>
    <cellStyle name="Normal 73 3 3 4" xfId="46092" xr:uid="{00000000-0005-0000-0000-0000BAB20000}"/>
    <cellStyle name="Normal 73 3 3 5" xfId="46093" xr:uid="{00000000-0005-0000-0000-0000BBB20000}"/>
    <cellStyle name="Normal 73 3 4" xfId="46094" xr:uid="{00000000-0005-0000-0000-0000BCB20000}"/>
    <cellStyle name="Normal 73 3 4 2" xfId="46095" xr:uid="{00000000-0005-0000-0000-0000BDB20000}"/>
    <cellStyle name="Normal 73 3 4 2 2" xfId="46096" xr:uid="{00000000-0005-0000-0000-0000BEB20000}"/>
    <cellStyle name="Normal 73 3 4 2 3" xfId="46097" xr:uid="{00000000-0005-0000-0000-0000BFB20000}"/>
    <cellStyle name="Normal 73 3 4 3" xfId="46098" xr:uid="{00000000-0005-0000-0000-0000C0B20000}"/>
    <cellStyle name="Normal 73 3 4 4" xfId="46099" xr:uid="{00000000-0005-0000-0000-0000C1B20000}"/>
    <cellStyle name="Normal 73 3 5" xfId="46100" xr:uid="{00000000-0005-0000-0000-0000C2B20000}"/>
    <cellStyle name="Normal 73 3 5 2" xfId="46101" xr:uid="{00000000-0005-0000-0000-0000C3B20000}"/>
    <cellStyle name="Normal 73 3 5 3" xfId="46102" xr:uid="{00000000-0005-0000-0000-0000C4B20000}"/>
    <cellStyle name="Normal 73 3 6" xfId="46103" xr:uid="{00000000-0005-0000-0000-0000C5B20000}"/>
    <cellStyle name="Normal 73 3 7" xfId="46104" xr:uid="{00000000-0005-0000-0000-0000C6B20000}"/>
    <cellStyle name="Normal 73 4" xfId="46105" xr:uid="{00000000-0005-0000-0000-0000C7B20000}"/>
    <cellStyle name="Normal 73 4 2" xfId="46106" xr:uid="{00000000-0005-0000-0000-0000C8B20000}"/>
    <cellStyle name="Normal 73 4 2 2" xfId="46107" xr:uid="{00000000-0005-0000-0000-0000C9B20000}"/>
    <cellStyle name="Normal 73 4 2 2 2" xfId="46108" xr:uid="{00000000-0005-0000-0000-0000CAB20000}"/>
    <cellStyle name="Normal 73 4 2 2 2 2" xfId="46109" xr:uid="{00000000-0005-0000-0000-0000CBB20000}"/>
    <cellStyle name="Normal 73 4 2 2 2 2 2" xfId="46110" xr:uid="{00000000-0005-0000-0000-0000CCB20000}"/>
    <cellStyle name="Normal 73 4 2 2 2 2 3" xfId="46111" xr:uid="{00000000-0005-0000-0000-0000CDB20000}"/>
    <cellStyle name="Normal 73 4 2 2 2 3" xfId="46112" xr:uid="{00000000-0005-0000-0000-0000CEB20000}"/>
    <cellStyle name="Normal 73 4 2 2 2 4" xfId="46113" xr:uid="{00000000-0005-0000-0000-0000CFB20000}"/>
    <cellStyle name="Normal 73 4 2 2 3" xfId="46114" xr:uid="{00000000-0005-0000-0000-0000D0B20000}"/>
    <cellStyle name="Normal 73 4 2 2 3 2" xfId="46115" xr:uid="{00000000-0005-0000-0000-0000D1B20000}"/>
    <cellStyle name="Normal 73 4 2 2 3 3" xfId="46116" xr:uid="{00000000-0005-0000-0000-0000D2B20000}"/>
    <cellStyle name="Normal 73 4 2 2 4" xfId="46117" xr:uid="{00000000-0005-0000-0000-0000D3B20000}"/>
    <cellStyle name="Normal 73 4 2 2 5" xfId="46118" xr:uid="{00000000-0005-0000-0000-0000D4B20000}"/>
    <cellStyle name="Normal 73 4 2 3" xfId="46119" xr:uid="{00000000-0005-0000-0000-0000D5B20000}"/>
    <cellStyle name="Normal 73 4 2 3 2" xfId="46120" xr:uid="{00000000-0005-0000-0000-0000D6B20000}"/>
    <cellStyle name="Normal 73 4 2 3 2 2" xfId="46121" xr:uid="{00000000-0005-0000-0000-0000D7B20000}"/>
    <cellStyle name="Normal 73 4 2 3 2 3" xfId="46122" xr:uid="{00000000-0005-0000-0000-0000D8B20000}"/>
    <cellStyle name="Normal 73 4 2 3 3" xfId="46123" xr:uid="{00000000-0005-0000-0000-0000D9B20000}"/>
    <cellStyle name="Normal 73 4 2 3 4" xfId="46124" xr:uid="{00000000-0005-0000-0000-0000DAB20000}"/>
    <cellStyle name="Normal 73 4 2 4" xfId="46125" xr:uid="{00000000-0005-0000-0000-0000DBB20000}"/>
    <cellStyle name="Normal 73 4 2 4 2" xfId="46126" xr:uid="{00000000-0005-0000-0000-0000DCB20000}"/>
    <cellStyle name="Normal 73 4 2 4 3" xfId="46127" xr:uid="{00000000-0005-0000-0000-0000DDB20000}"/>
    <cellStyle name="Normal 73 4 2 5" xfId="46128" xr:uid="{00000000-0005-0000-0000-0000DEB20000}"/>
    <cellStyle name="Normal 73 4 2 6" xfId="46129" xr:uid="{00000000-0005-0000-0000-0000DFB20000}"/>
    <cellStyle name="Normal 73 4 3" xfId="46130" xr:uid="{00000000-0005-0000-0000-0000E0B20000}"/>
    <cellStyle name="Normal 73 4 3 2" xfId="46131" xr:uid="{00000000-0005-0000-0000-0000E1B20000}"/>
    <cellStyle name="Normal 73 4 3 2 2" xfId="46132" xr:uid="{00000000-0005-0000-0000-0000E2B20000}"/>
    <cellStyle name="Normal 73 4 3 2 2 2" xfId="46133" xr:uid="{00000000-0005-0000-0000-0000E3B20000}"/>
    <cellStyle name="Normal 73 4 3 2 2 3" xfId="46134" xr:uid="{00000000-0005-0000-0000-0000E4B20000}"/>
    <cellStyle name="Normal 73 4 3 2 3" xfId="46135" xr:uid="{00000000-0005-0000-0000-0000E5B20000}"/>
    <cellStyle name="Normal 73 4 3 2 4" xfId="46136" xr:uid="{00000000-0005-0000-0000-0000E6B20000}"/>
    <cellStyle name="Normal 73 4 3 3" xfId="46137" xr:uid="{00000000-0005-0000-0000-0000E7B20000}"/>
    <cellStyle name="Normal 73 4 3 3 2" xfId="46138" xr:uid="{00000000-0005-0000-0000-0000E8B20000}"/>
    <cellStyle name="Normal 73 4 3 3 3" xfId="46139" xr:uid="{00000000-0005-0000-0000-0000E9B20000}"/>
    <cellStyle name="Normal 73 4 3 4" xfId="46140" xr:uid="{00000000-0005-0000-0000-0000EAB20000}"/>
    <cellStyle name="Normal 73 4 3 5" xfId="46141" xr:uid="{00000000-0005-0000-0000-0000EBB20000}"/>
    <cellStyle name="Normal 73 4 4" xfId="46142" xr:uid="{00000000-0005-0000-0000-0000ECB20000}"/>
    <cellStyle name="Normal 73 4 4 2" xfId="46143" xr:uid="{00000000-0005-0000-0000-0000EDB20000}"/>
    <cellStyle name="Normal 73 4 4 2 2" xfId="46144" xr:uid="{00000000-0005-0000-0000-0000EEB20000}"/>
    <cellStyle name="Normal 73 4 4 2 3" xfId="46145" xr:uid="{00000000-0005-0000-0000-0000EFB20000}"/>
    <cellStyle name="Normal 73 4 4 3" xfId="46146" xr:uid="{00000000-0005-0000-0000-0000F0B20000}"/>
    <cellStyle name="Normal 73 4 4 4" xfId="46147" xr:uid="{00000000-0005-0000-0000-0000F1B20000}"/>
    <cellStyle name="Normal 73 4 5" xfId="46148" xr:uid="{00000000-0005-0000-0000-0000F2B20000}"/>
    <cellStyle name="Normal 73 4 5 2" xfId="46149" xr:uid="{00000000-0005-0000-0000-0000F3B20000}"/>
    <cellStyle name="Normal 73 4 5 3" xfId="46150" xr:uid="{00000000-0005-0000-0000-0000F4B20000}"/>
    <cellStyle name="Normal 73 4 6" xfId="46151" xr:uid="{00000000-0005-0000-0000-0000F5B20000}"/>
    <cellStyle name="Normal 73 4 7" xfId="46152" xr:uid="{00000000-0005-0000-0000-0000F6B20000}"/>
    <cellStyle name="Normal 73 5" xfId="46153" xr:uid="{00000000-0005-0000-0000-0000F7B20000}"/>
    <cellStyle name="Normal 73 5 2" xfId="46154" xr:uid="{00000000-0005-0000-0000-0000F8B20000}"/>
    <cellStyle name="Normal 73 5 2 2" xfId="46155" xr:uid="{00000000-0005-0000-0000-0000F9B20000}"/>
    <cellStyle name="Normal 73 5 2 2 2" xfId="46156" xr:uid="{00000000-0005-0000-0000-0000FAB20000}"/>
    <cellStyle name="Normal 73 5 2 2 2 2" xfId="46157" xr:uid="{00000000-0005-0000-0000-0000FBB20000}"/>
    <cellStyle name="Normal 73 5 2 2 2 3" xfId="46158" xr:uid="{00000000-0005-0000-0000-0000FCB20000}"/>
    <cellStyle name="Normal 73 5 2 2 3" xfId="46159" xr:uid="{00000000-0005-0000-0000-0000FDB20000}"/>
    <cellStyle name="Normal 73 5 2 2 4" xfId="46160" xr:uid="{00000000-0005-0000-0000-0000FEB20000}"/>
    <cellStyle name="Normal 73 5 2 3" xfId="46161" xr:uid="{00000000-0005-0000-0000-0000FFB20000}"/>
    <cellStyle name="Normal 73 5 2 3 2" xfId="46162" xr:uid="{00000000-0005-0000-0000-000000B30000}"/>
    <cellStyle name="Normal 73 5 2 3 3" xfId="46163" xr:uid="{00000000-0005-0000-0000-000001B30000}"/>
    <cellStyle name="Normal 73 5 2 4" xfId="46164" xr:uid="{00000000-0005-0000-0000-000002B30000}"/>
    <cellStyle name="Normal 73 5 2 5" xfId="46165" xr:uid="{00000000-0005-0000-0000-000003B30000}"/>
    <cellStyle name="Normal 73 5 3" xfId="46166" xr:uid="{00000000-0005-0000-0000-000004B30000}"/>
    <cellStyle name="Normal 73 5 3 2" xfId="46167" xr:uid="{00000000-0005-0000-0000-000005B30000}"/>
    <cellStyle name="Normal 73 5 3 2 2" xfId="46168" xr:uid="{00000000-0005-0000-0000-000006B30000}"/>
    <cellStyle name="Normal 73 5 3 2 3" xfId="46169" xr:uid="{00000000-0005-0000-0000-000007B30000}"/>
    <cellStyle name="Normal 73 5 3 3" xfId="46170" xr:uid="{00000000-0005-0000-0000-000008B30000}"/>
    <cellStyle name="Normal 73 5 3 4" xfId="46171" xr:uid="{00000000-0005-0000-0000-000009B30000}"/>
    <cellStyle name="Normal 73 5 4" xfId="46172" xr:uid="{00000000-0005-0000-0000-00000AB30000}"/>
    <cellStyle name="Normal 73 5 4 2" xfId="46173" xr:uid="{00000000-0005-0000-0000-00000BB30000}"/>
    <cellStyle name="Normal 73 5 4 3" xfId="46174" xr:uid="{00000000-0005-0000-0000-00000CB30000}"/>
    <cellStyle name="Normal 73 5 5" xfId="46175" xr:uid="{00000000-0005-0000-0000-00000DB30000}"/>
    <cellStyle name="Normal 73 5 6" xfId="46176" xr:uid="{00000000-0005-0000-0000-00000EB30000}"/>
    <cellStyle name="Normal 73 6" xfId="46177" xr:uid="{00000000-0005-0000-0000-00000FB30000}"/>
    <cellStyle name="Normal 73 6 2" xfId="46178" xr:uid="{00000000-0005-0000-0000-000010B30000}"/>
    <cellStyle name="Normal 73 6 2 2" xfId="46179" xr:uid="{00000000-0005-0000-0000-000011B30000}"/>
    <cellStyle name="Normal 73 6 2 2 2" xfId="46180" xr:uid="{00000000-0005-0000-0000-000012B30000}"/>
    <cellStyle name="Normal 73 6 2 2 3" xfId="46181" xr:uid="{00000000-0005-0000-0000-000013B30000}"/>
    <cellStyle name="Normal 73 6 2 3" xfId="46182" xr:uid="{00000000-0005-0000-0000-000014B30000}"/>
    <cellStyle name="Normal 73 6 2 4" xfId="46183" xr:uid="{00000000-0005-0000-0000-000015B30000}"/>
    <cellStyle name="Normal 73 6 3" xfId="46184" xr:uid="{00000000-0005-0000-0000-000016B30000}"/>
    <cellStyle name="Normal 73 6 3 2" xfId="46185" xr:uid="{00000000-0005-0000-0000-000017B30000}"/>
    <cellStyle name="Normal 73 6 3 3" xfId="46186" xr:uid="{00000000-0005-0000-0000-000018B30000}"/>
    <cellStyle name="Normal 73 6 4" xfId="46187" xr:uid="{00000000-0005-0000-0000-000019B30000}"/>
    <cellStyle name="Normal 73 6 5" xfId="46188" xr:uid="{00000000-0005-0000-0000-00001AB30000}"/>
    <cellStyle name="Normal 73 7" xfId="46189" xr:uid="{00000000-0005-0000-0000-00001BB30000}"/>
    <cellStyle name="Normal 73 7 2" xfId="46190" xr:uid="{00000000-0005-0000-0000-00001CB30000}"/>
    <cellStyle name="Normal 73 7 2 2" xfId="46191" xr:uid="{00000000-0005-0000-0000-00001DB30000}"/>
    <cellStyle name="Normal 73 7 2 3" xfId="46192" xr:uid="{00000000-0005-0000-0000-00001EB30000}"/>
    <cellStyle name="Normal 73 7 3" xfId="46193" xr:uid="{00000000-0005-0000-0000-00001FB30000}"/>
    <cellStyle name="Normal 73 7 4" xfId="46194" xr:uid="{00000000-0005-0000-0000-000020B30000}"/>
    <cellStyle name="Normal 73 8" xfId="46195" xr:uid="{00000000-0005-0000-0000-000021B30000}"/>
    <cellStyle name="Normal 73 8 2" xfId="46196" xr:uid="{00000000-0005-0000-0000-000022B30000}"/>
    <cellStyle name="Normal 73 8 3" xfId="46197" xr:uid="{00000000-0005-0000-0000-000023B30000}"/>
    <cellStyle name="Normal 73 9" xfId="46198" xr:uid="{00000000-0005-0000-0000-000024B30000}"/>
    <cellStyle name="Normal 74" xfId="46199" xr:uid="{00000000-0005-0000-0000-000025B30000}"/>
    <cellStyle name="Normal 74 2" xfId="46200" xr:uid="{00000000-0005-0000-0000-000026B30000}"/>
    <cellStyle name="Normal 75" xfId="46201" xr:uid="{00000000-0005-0000-0000-000027B30000}"/>
    <cellStyle name="Normal 75 2" xfId="46202" xr:uid="{00000000-0005-0000-0000-000028B30000}"/>
    <cellStyle name="Normal 76" xfId="46203" xr:uid="{00000000-0005-0000-0000-000029B30000}"/>
    <cellStyle name="Normal 76 10" xfId="46204" xr:uid="{00000000-0005-0000-0000-00002AB30000}"/>
    <cellStyle name="Normal 76 2" xfId="46205" xr:uid="{00000000-0005-0000-0000-00002BB30000}"/>
    <cellStyle name="Normal 76 2 2" xfId="46206" xr:uid="{00000000-0005-0000-0000-00002CB30000}"/>
    <cellStyle name="Normal 76 2 2 2" xfId="46207" xr:uid="{00000000-0005-0000-0000-00002DB30000}"/>
    <cellStyle name="Normal 76 2 2 2 2" xfId="46208" xr:uid="{00000000-0005-0000-0000-00002EB30000}"/>
    <cellStyle name="Normal 76 2 2 2 2 2" xfId="46209" xr:uid="{00000000-0005-0000-0000-00002FB30000}"/>
    <cellStyle name="Normal 76 2 2 2 2 2 2" xfId="46210" xr:uid="{00000000-0005-0000-0000-000030B30000}"/>
    <cellStyle name="Normal 76 2 2 2 2 2 3" xfId="46211" xr:uid="{00000000-0005-0000-0000-000031B30000}"/>
    <cellStyle name="Normal 76 2 2 2 2 3" xfId="46212" xr:uid="{00000000-0005-0000-0000-000032B30000}"/>
    <cellStyle name="Normal 76 2 2 2 2 4" xfId="46213" xr:uid="{00000000-0005-0000-0000-000033B30000}"/>
    <cellStyle name="Normal 76 2 2 2 3" xfId="46214" xr:uid="{00000000-0005-0000-0000-000034B30000}"/>
    <cellStyle name="Normal 76 2 2 2 3 2" xfId="46215" xr:uid="{00000000-0005-0000-0000-000035B30000}"/>
    <cellStyle name="Normal 76 2 2 2 3 3" xfId="46216" xr:uid="{00000000-0005-0000-0000-000036B30000}"/>
    <cellStyle name="Normal 76 2 2 2 4" xfId="46217" xr:uid="{00000000-0005-0000-0000-000037B30000}"/>
    <cellStyle name="Normal 76 2 2 2 5" xfId="46218" xr:uid="{00000000-0005-0000-0000-000038B30000}"/>
    <cellStyle name="Normal 76 2 2 3" xfId="46219" xr:uid="{00000000-0005-0000-0000-000039B30000}"/>
    <cellStyle name="Normal 76 2 2 3 2" xfId="46220" xr:uid="{00000000-0005-0000-0000-00003AB30000}"/>
    <cellStyle name="Normal 76 2 2 3 2 2" xfId="46221" xr:uid="{00000000-0005-0000-0000-00003BB30000}"/>
    <cellStyle name="Normal 76 2 2 3 2 3" xfId="46222" xr:uid="{00000000-0005-0000-0000-00003CB30000}"/>
    <cellStyle name="Normal 76 2 2 3 3" xfId="46223" xr:uid="{00000000-0005-0000-0000-00003DB30000}"/>
    <cellStyle name="Normal 76 2 2 3 4" xfId="46224" xr:uid="{00000000-0005-0000-0000-00003EB30000}"/>
    <cellStyle name="Normal 76 2 2 4" xfId="46225" xr:uid="{00000000-0005-0000-0000-00003FB30000}"/>
    <cellStyle name="Normal 76 2 2 4 2" xfId="46226" xr:uid="{00000000-0005-0000-0000-000040B30000}"/>
    <cellStyle name="Normal 76 2 2 4 3" xfId="46227" xr:uid="{00000000-0005-0000-0000-000041B30000}"/>
    <cellStyle name="Normal 76 2 2 5" xfId="46228" xr:uid="{00000000-0005-0000-0000-000042B30000}"/>
    <cellStyle name="Normal 76 2 2 6" xfId="46229" xr:uid="{00000000-0005-0000-0000-000043B30000}"/>
    <cellStyle name="Normal 76 2 3" xfId="46230" xr:uid="{00000000-0005-0000-0000-000044B30000}"/>
    <cellStyle name="Normal 76 2 3 2" xfId="46231" xr:uid="{00000000-0005-0000-0000-000045B30000}"/>
    <cellStyle name="Normal 76 2 3 2 2" xfId="46232" xr:uid="{00000000-0005-0000-0000-000046B30000}"/>
    <cellStyle name="Normal 76 2 3 2 2 2" xfId="46233" xr:uid="{00000000-0005-0000-0000-000047B30000}"/>
    <cellStyle name="Normal 76 2 3 2 2 3" xfId="46234" xr:uid="{00000000-0005-0000-0000-000048B30000}"/>
    <cellStyle name="Normal 76 2 3 2 3" xfId="46235" xr:uid="{00000000-0005-0000-0000-000049B30000}"/>
    <cellStyle name="Normal 76 2 3 2 4" xfId="46236" xr:uid="{00000000-0005-0000-0000-00004AB30000}"/>
    <cellStyle name="Normal 76 2 3 3" xfId="46237" xr:uid="{00000000-0005-0000-0000-00004BB30000}"/>
    <cellStyle name="Normal 76 2 3 3 2" xfId="46238" xr:uid="{00000000-0005-0000-0000-00004CB30000}"/>
    <cellStyle name="Normal 76 2 3 3 3" xfId="46239" xr:uid="{00000000-0005-0000-0000-00004DB30000}"/>
    <cellStyle name="Normal 76 2 3 4" xfId="46240" xr:uid="{00000000-0005-0000-0000-00004EB30000}"/>
    <cellStyle name="Normal 76 2 3 5" xfId="46241" xr:uid="{00000000-0005-0000-0000-00004FB30000}"/>
    <cellStyle name="Normal 76 2 4" xfId="46242" xr:uid="{00000000-0005-0000-0000-000050B30000}"/>
    <cellStyle name="Normal 76 2 4 2" xfId="46243" xr:uid="{00000000-0005-0000-0000-000051B30000}"/>
    <cellStyle name="Normal 76 2 4 2 2" xfId="46244" xr:uid="{00000000-0005-0000-0000-000052B30000}"/>
    <cellStyle name="Normal 76 2 4 2 3" xfId="46245" xr:uid="{00000000-0005-0000-0000-000053B30000}"/>
    <cellStyle name="Normal 76 2 4 3" xfId="46246" xr:uid="{00000000-0005-0000-0000-000054B30000}"/>
    <cellStyle name="Normal 76 2 4 4" xfId="46247" xr:uid="{00000000-0005-0000-0000-000055B30000}"/>
    <cellStyle name="Normal 76 2 5" xfId="46248" xr:uid="{00000000-0005-0000-0000-000056B30000}"/>
    <cellStyle name="Normal 76 2 5 2" xfId="46249" xr:uid="{00000000-0005-0000-0000-000057B30000}"/>
    <cellStyle name="Normal 76 2 5 3" xfId="46250" xr:uid="{00000000-0005-0000-0000-000058B30000}"/>
    <cellStyle name="Normal 76 2 6" xfId="46251" xr:uid="{00000000-0005-0000-0000-000059B30000}"/>
    <cellStyle name="Normal 76 2 7" xfId="46252" xr:uid="{00000000-0005-0000-0000-00005AB30000}"/>
    <cellStyle name="Normal 76 3" xfId="46253" xr:uid="{00000000-0005-0000-0000-00005BB30000}"/>
    <cellStyle name="Normal 76 3 2" xfId="46254" xr:uid="{00000000-0005-0000-0000-00005CB30000}"/>
    <cellStyle name="Normal 76 3 2 2" xfId="46255" xr:uid="{00000000-0005-0000-0000-00005DB30000}"/>
    <cellStyle name="Normal 76 3 2 2 2" xfId="46256" xr:uid="{00000000-0005-0000-0000-00005EB30000}"/>
    <cellStyle name="Normal 76 3 2 2 2 2" xfId="46257" xr:uid="{00000000-0005-0000-0000-00005FB30000}"/>
    <cellStyle name="Normal 76 3 2 2 2 2 2" xfId="46258" xr:uid="{00000000-0005-0000-0000-000060B30000}"/>
    <cellStyle name="Normal 76 3 2 2 2 2 3" xfId="46259" xr:uid="{00000000-0005-0000-0000-000061B30000}"/>
    <cellStyle name="Normal 76 3 2 2 2 3" xfId="46260" xr:uid="{00000000-0005-0000-0000-000062B30000}"/>
    <cellStyle name="Normal 76 3 2 2 2 4" xfId="46261" xr:uid="{00000000-0005-0000-0000-000063B30000}"/>
    <cellStyle name="Normal 76 3 2 2 3" xfId="46262" xr:uid="{00000000-0005-0000-0000-000064B30000}"/>
    <cellStyle name="Normal 76 3 2 2 3 2" xfId="46263" xr:uid="{00000000-0005-0000-0000-000065B30000}"/>
    <cellStyle name="Normal 76 3 2 2 3 3" xfId="46264" xr:uid="{00000000-0005-0000-0000-000066B30000}"/>
    <cellStyle name="Normal 76 3 2 2 4" xfId="46265" xr:uid="{00000000-0005-0000-0000-000067B30000}"/>
    <cellStyle name="Normal 76 3 2 2 5" xfId="46266" xr:uid="{00000000-0005-0000-0000-000068B30000}"/>
    <cellStyle name="Normal 76 3 2 3" xfId="46267" xr:uid="{00000000-0005-0000-0000-000069B30000}"/>
    <cellStyle name="Normal 76 3 2 3 2" xfId="46268" xr:uid="{00000000-0005-0000-0000-00006AB30000}"/>
    <cellStyle name="Normal 76 3 2 3 2 2" xfId="46269" xr:uid="{00000000-0005-0000-0000-00006BB30000}"/>
    <cellStyle name="Normal 76 3 2 3 2 3" xfId="46270" xr:uid="{00000000-0005-0000-0000-00006CB30000}"/>
    <cellStyle name="Normal 76 3 2 3 3" xfId="46271" xr:uid="{00000000-0005-0000-0000-00006DB30000}"/>
    <cellStyle name="Normal 76 3 2 3 4" xfId="46272" xr:uid="{00000000-0005-0000-0000-00006EB30000}"/>
    <cellStyle name="Normal 76 3 2 4" xfId="46273" xr:uid="{00000000-0005-0000-0000-00006FB30000}"/>
    <cellStyle name="Normal 76 3 2 4 2" xfId="46274" xr:uid="{00000000-0005-0000-0000-000070B30000}"/>
    <cellStyle name="Normal 76 3 2 4 3" xfId="46275" xr:uid="{00000000-0005-0000-0000-000071B30000}"/>
    <cellStyle name="Normal 76 3 2 5" xfId="46276" xr:uid="{00000000-0005-0000-0000-000072B30000}"/>
    <cellStyle name="Normal 76 3 2 6" xfId="46277" xr:uid="{00000000-0005-0000-0000-000073B30000}"/>
    <cellStyle name="Normal 76 3 3" xfId="46278" xr:uid="{00000000-0005-0000-0000-000074B30000}"/>
    <cellStyle name="Normal 76 3 3 2" xfId="46279" xr:uid="{00000000-0005-0000-0000-000075B30000}"/>
    <cellStyle name="Normal 76 3 3 2 2" xfId="46280" xr:uid="{00000000-0005-0000-0000-000076B30000}"/>
    <cellStyle name="Normal 76 3 3 2 2 2" xfId="46281" xr:uid="{00000000-0005-0000-0000-000077B30000}"/>
    <cellStyle name="Normal 76 3 3 2 2 3" xfId="46282" xr:uid="{00000000-0005-0000-0000-000078B30000}"/>
    <cellStyle name="Normal 76 3 3 2 3" xfId="46283" xr:uid="{00000000-0005-0000-0000-000079B30000}"/>
    <cellStyle name="Normal 76 3 3 2 4" xfId="46284" xr:uid="{00000000-0005-0000-0000-00007AB30000}"/>
    <cellStyle name="Normal 76 3 3 3" xfId="46285" xr:uid="{00000000-0005-0000-0000-00007BB30000}"/>
    <cellStyle name="Normal 76 3 3 3 2" xfId="46286" xr:uid="{00000000-0005-0000-0000-00007CB30000}"/>
    <cellStyle name="Normal 76 3 3 3 3" xfId="46287" xr:uid="{00000000-0005-0000-0000-00007DB30000}"/>
    <cellStyle name="Normal 76 3 3 4" xfId="46288" xr:uid="{00000000-0005-0000-0000-00007EB30000}"/>
    <cellStyle name="Normal 76 3 3 5" xfId="46289" xr:uid="{00000000-0005-0000-0000-00007FB30000}"/>
    <cellStyle name="Normal 76 3 4" xfId="46290" xr:uid="{00000000-0005-0000-0000-000080B30000}"/>
    <cellStyle name="Normal 76 3 4 2" xfId="46291" xr:uid="{00000000-0005-0000-0000-000081B30000}"/>
    <cellStyle name="Normal 76 3 4 2 2" xfId="46292" xr:uid="{00000000-0005-0000-0000-000082B30000}"/>
    <cellStyle name="Normal 76 3 4 2 3" xfId="46293" xr:uid="{00000000-0005-0000-0000-000083B30000}"/>
    <cellStyle name="Normal 76 3 4 3" xfId="46294" xr:uid="{00000000-0005-0000-0000-000084B30000}"/>
    <cellStyle name="Normal 76 3 4 4" xfId="46295" xr:uid="{00000000-0005-0000-0000-000085B30000}"/>
    <cellStyle name="Normal 76 3 5" xfId="46296" xr:uid="{00000000-0005-0000-0000-000086B30000}"/>
    <cellStyle name="Normal 76 3 5 2" xfId="46297" xr:uid="{00000000-0005-0000-0000-000087B30000}"/>
    <cellStyle name="Normal 76 3 5 3" xfId="46298" xr:uid="{00000000-0005-0000-0000-000088B30000}"/>
    <cellStyle name="Normal 76 3 6" xfId="46299" xr:uid="{00000000-0005-0000-0000-000089B30000}"/>
    <cellStyle name="Normal 76 3 7" xfId="46300" xr:uid="{00000000-0005-0000-0000-00008AB30000}"/>
    <cellStyle name="Normal 76 4" xfId="46301" xr:uid="{00000000-0005-0000-0000-00008BB30000}"/>
    <cellStyle name="Normal 76 4 2" xfId="46302" xr:uid="{00000000-0005-0000-0000-00008CB30000}"/>
    <cellStyle name="Normal 76 4 2 2" xfId="46303" xr:uid="{00000000-0005-0000-0000-00008DB30000}"/>
    <cellStyle name="Normal 76 4 2 2 2" xfId="46304" xr:uid="{00000000-0005-0000-0000-00008EB30000}"/>
    <cellStyle name="Normal 76 4 2 2 2 2" xfId="46305" xr:uid="{00000000-0005-0000-0000-00008FB30000}"/>
    <cellStyle name="Normal 76 4 2 2 2 2 2" xfId="46306" xr:uid="{00000000-0005-0000-0000-000090B30000}"/>
    <cellStyle name="Normal 76 4 2 2 2 2 3" xfId="46307" xr:uid="{00000000-0005-0000-0000-000091B30000}"/>
    <cellStyle name="Normal 76 4 2 2 2 3" xfId="46308" xr:uid="{00000000-0005-0000-0000-000092B30000}"/>
    <cellStyle name="Normal 76 4 2 2 2 4" xfId="46309" xr:uid="{00000000-0005-0000-0000-000093B30000}"/>
    <cellStyle name="Normal 76 4 2 2 3" xfId="46310" xr:uid="{00000000-0005-0000-0000-000094B30000}"/>
    <cellStyle name="Normal 76 4 2 2 3 2" xfId="46311" xr:uid="{00000000-0005-0000-0000-000095B30000}"/>
    <cellStyle name="Normal 76 4 2 2 3 3" xfId="46312" xr:uid="{00000000-0005-0000-0000-000096B30000}"/>
    <cellStyle name="Normal 76 4 2 2 4" xfId="46313" xr:uid="{00000000-0005-0000-0000-000097B30000}"/>
    <cellStyle name="Normal 76 4 2 2 5" xfId="46314" xr:uid="{00000000-0005-0000-0000-000098B30000}"/>
    <cellStyle name="Normal 76 4 2 3" xfId="46315" xr:uid="{00000000-0005-0000-0000-000099B30000}"/>
    <cellStyle name="Normal 76 4 2 3 2" xfId="46316" xr:uid="{00000000-0005-0000-0000-00009AB30000}"/>
    <cellStyle name="Normal 76 4 2 3 2 2" xfId="46317" xr:uid="{00000000-0005-0000-0000-00009BB30000}"/>
    <cellStyle name="Normal 76 4 2 3 2 3" xfId="46318" xr:uid="{00000000-0005-0000-0000-00009CB30000}"/>
    <cellStyle name="Normal 76 4 2 3 3" xfId="46319" xr:uid="{00000000-0005-0000-0000-00009DB30000}"/>
    <cellStyle name="Normal 76 4 2 3 4" xfId="46320" xr:uid="{00000000-0005-0000-0000-00009EB30000}"/>
    <cellStyle name="Normal 76 4 2 4" xfId="46321" xr:uid="{00000000-0005-0000-0000-00009FB30000}"/>
    <cellStyle name="Normal 76 4 2 4 2" xfId="46322" xr:uid="{00000000-0005-0000-0000-0000A0B30000}"/>
    <cellStyle name="Normal 76 4 2 4 3" xfId="46323" xr:uid="{00000000-0005-0000-0000-0000A1B30000}"/>
    <cellStyle name="Normal 76 4 2 5" xfId="46324" xr:uid="{00000000-0005-0000-0000-0000A2B30000}"/>
    <cellStyle name="Normal 76 4 2 6" xfId="46325" xr:uid="{00000000-0005-0000-0000-0000A3B30000}"/>
    <cellStyle name="Normal 76 4 3" xfId="46326" xr:uid="{00000000-0005-0000-0000-0000A4B30000}"/>
    <cellStyle name="Normal 76 4 3 2" xfId="46327" xr:uid="{00000000-0005-0000-0000-0000A5B30000}"/>
    <cellStyle name="Normal 76 4 3 2 2" xfId="46328" xr:uid="{00000000-0005-0000-0000-0000A6B30000}"/>
    <cellStyle name="Normal 76 4 3 2 2 2" xfId="46329" xr:uid="{00000000-0005-0000-0000-0000A7B30000}"/>
    <cellStyle name="Normal 76 4 3 2 2 3" xfId="46330" xr:uid="{00000000-0005-0000-0000-0000A8B30000}"/>
    <cellStyle name="Normal 76 4 3 2 3" xfId="46331" xr:uid="{00000000-0005-0000-0000-0000A9B30000}"/>
    <cellStyle name="Normal 76 4 3 2 4" xfId="46332" xr:uid="{00000000-0005-0000-0000-0000AAB30000}"/>
    <cellStyle name="Normal 76 4 3 3" xfId="46333" xr:uid="{00000000-0005-0000-0000-0000ABB30000}"/>
    <cellStyle name="Normal 76 4 3 3 2" xfId="46334" xr:uid="{00000000-0005-0000-0000-0000ACB30000}"/>
    <cellStyle name="Normal 76 4 3 3 3" xfId="46335" xr:uid="{00000000-0005-0000-0000-0000ADB30000}"/>
    <cellStyle name="Normal 76 4 3 4" xfId="46336" xr:uid="{00000000-0005-0000-0000-0000AEB30000}"/>
    <cellStyle name="Normal 76 4 3 5" xfId="46337" xr:uid="{00000000-0005-0000-0000-0000AFB30000}"/>
    <cellStyle name="Normal 76 4 4" xfId="46338" xr:uid="{00000000-0005-0000-0000-0000B0B30000}"/>
    <cellStyle name="Normal 76 4 4 2" xfId="46339" xr:uid="{00000000-0005-0000-0000-0000B1B30000}"/>
    <cellStyle name="Normal 76 4 4 2 2" xfId="46340" xr:uid="{00000000-0005-0000-0000-0000B2B30000}"/>
    <cellStyle name="Normal 76 4 4 2 3" xfId="46341" xr:uid="{00000000-0005-0000-0000-0000B3B30000}"/>
    <cellStyle name="Normal 76 4 4 3" xfId="46342" xr:uid="{00000000-0005-0000-0000-0000B4B30000}"/>
    <cellStyle name="Normal 76 4 4 4" xfId="46343" xr:uid="{00000000-0005-0000-0000-0000B5B30000}"/>
    <cellStyle name="Normal 76 4 5" xfId="46344" xr:uid="{00000000-0005-0000-0000-0000B6B30000}"/>
    <cellStyle name="Normal 76 4 5 2" xfId="46345" xr:uid="{00000000-0005-0000-0000-0000B7B30000}"/>
    <cellStyle name="Normal 76 4 5 3" xfId="46346" xr:uid="{00000000-0005-0000-0000-0000B8B30000}"/>
    <cellStyle name="Normal 76 4 6" xfId="46347" xr:uid="{00000000-0005-0000-0000-0000B9B30000}"/>
    <cellStyle name="Normal 76 4 7" xfId="46348" xr:uid="{00000000-0005-0000-0000-0000BAB30000}"/>
    <cellStyle name="Normal 76 5" xfId="46349" xr:uid="{00000000-0005-0000-0000-0000BBB30000}"/>
    <cellStyle name="Normal 76 5 2" xfId="46350" xr:uid="{00000000-0005-0000-0000-0000BCB30000}"/>
    <cellStyle name="Normal 76 5 2 2" xfId="46351" xr:uid="{00000000-0005-0000-0000-0000BDB30000}"/>
    <cellStyle name="Normal 76 5 2 2 2" xfId="46352" xr:uid="{00000000-0005-0000-0000-0000BEB30000}"/>
    <cellStyle name="Normal 76 5 2 2 2 2" xfId="46353" xr:uid="{00000000-0005-0000-0000-0000BFB30000}"/>
    <cellStyle name="Normal 76 5 2 2 2 3" xfId="46354" xr:uid="{00000000-0005-0000-0000-0000C0B30000}"/>
    <cellStyle name="Normal 76 5 2 2 3" xfId="46355" xr:uid="{00000000-0005-0000-0000-0000C1B30000}"/>
    <cellStyle name="Normal 76 5 2 2 4" xfId="46356" xr:uid="{00000000-0005-0000-0000-0000C2B30000}"/>
    <cellStyle name="Normal 76 5 2 3" xfId="46357" xr:uid="{00000000-0005-0000-0000-0000C3B30000}"/>
    <cellStyle name="Normal 76 5 2 3 2" xfId="46358" xr:uid="{00000000-0005-0000-0000-0000C4B30000}"/>
    <cellStyle name="Normal 76 5 2 3 3" xfId="46359" xr:uid="{00000000-0005-0000-0000-0000C5B30000}"/>
    <cellStyle name="Normal 76 5 2 4" xfId="46360" xr:uid="{00000000-0005-0000-0000-0000C6B30000}"/>
    <cellStyle name="Normal 76 5 2 5" xfId="46361" xr:uid="{00000000-0005-0000-0000-0000C7B30000}"/>
    <cellStyle name="Normal 76 5 3" xfId="46362" xr:uid="{00000000-0005-0000-0000-0000C8B30000}"/>
    <cellStyle name="Normal 76 5 3 2" xfId="46363" xr:uid="{00000000-0005-0000-0000-0000C9B30000}"/>
    <cellStyle name="Normal 76 5 3 2 2" xfId="46364" xr:uid="{00000000-0005-0000-0000-0000CAB30000}"/>
    <cellStyle name="Normal 76 5 3 2 3" xfId="46365" xr:uid="{00000000-0005-0000-0000-0000CBB30000}"/>
    <cellStyle name="Normal 76 5 3 3" xfId="46366" xr:uid="{00000000-0005-0000-0000-0000CCB30000}"/>
    <cellStyle name="Normal 76 5 3 4" xfId="46367" xr:uid="{00000000-0005-0000-0000-0000CDB30000}"/>
    <cellStyle name="Normal 76 5 4" xfId="46368" xr:uid="{00000000-0005-0000-0000-0000CEB30000}"/>
    <cellStyle name="Normal 76 5 4 2" xfId="46369" xr:uid="{00000000-0005-0000-0000-0000CFB30000}"/>
    <cellStyle name="Normal 76 5 4 3" xfId="46370" xr:uid="{00000000-0005-0000-0000-0000D0B30000}"/>
    <cellStyle name="Normal 76 5 5" xfId="46371" xr:uid="{00000000-0005-0000-0000-0000D1B30000}"/>
    <cellStyle name="Normal 76 5 6" xfId="46372" xr:uid="{00000000-0005-0000-0000-0000D2B30000}"/>
    <cellStyle name="Normal 76 6" xfId="46373" xr:uid="{00000000-0005-0000-0000-0000D3B30000}"/>
    <cellStyle name="Normal 76 6 2" xfId="46374" xr:uid="{00000000-0005-0000-0000-0000D4B30000}"/>
    <cellStyle name="Normal 76 6 2 2" xfId="46375" xr:uid="{00000000-0005-0000-0000-0000D5B30000}"/>
    <cellStyle name="Normal 76 6 2 2 2" xfId="46376" xr:uid="{00000000-0005-0000-0000-0000D6B30000}"/>
    <cellStyle name="Normal 76 6 2 2 3" xfId="46377" xr:uid="{00000000-0005-0000-0000-0000D7B30000}"/>
    <cellStyle name="Normal 76 6 2 3" xfId="46378" xr:uid="{00000000-0005-0000-0000-0000D8B30000}"/>
    <cellStyle name="Normal 76 6 2 4" xfId="46379" xr:uid="{00000000-0005-0000-0000-0000D9B30000}"/>
    <cellStyle name="Normal 76 6 3" xfId="46380" xr:uid="{00000000-0005-0000-0000-0000DAB30000}"/>
    <cellStyle name="Normal 76 6 3 2" xfId="46381" xr:uid="{00000000-0005-0000-0000-0000DBB30000}"/>
    <cellStyle name="Normal 76 6 3 3" xfId="46382" xr:uid="{00000000-0005-0000-0000-0000DCB30000}"/>
    <cellStyle name="Normal 76 6 4" xfId="46383" xr:uid="{00000000-0005-0000-0000-0000DDB30000}"/>
    <cellStyle name="Normal 76 6 5" xfId="46384" xr:uid="{00000000-0005-0000-0000-0000DEB30000}"/>
    <cellStyle name="Normal 76 7" xfId="46385" xr:uid="{00000000-0005-0000-0000-0000DFB30000}"/>
    <cellStyle name="Normal 76 7 2" xfId="46386" xr:uid="{00000000-0005-0000-0000-0000E0B30000}"/>
    <cellStyle name="Normal 76 7 2 2" xfId="46387" xr:uid="{00000000-0005-0000-0000-0000E1B30000}"/>
    <cellStyle name="Normal 76 7 2 3" xfId="46388" xr:uid="{00000000-0005-0000-0000-0000E2B30000}"/>
    <cellStyle name="Normal 76 7 3" xfId="46389" xr:uid="{00000000-0005-0000-0000-0000E3B30000}"/>
    <cellStyle name="Normal 76 7 4" xfId="46390" xr:uid="{00000000-0005-0000-0000-0000E4B30000}"/>
    <cellStyle name="Normal 76 8" xfId="46391" xr:uid="{00000000-0005-0000-0000-0000E5B30000}"/>
    <cellStyle name="Normal 76 8 2" xfId="46392" xr:uid="{00000000-0005-0000-0000-0000E6B30000}"/>
    <cellStyle name="Normal 76 8 3" xfId="46393" xr:uid="{00000000-0005-0000-0000-0000E7B30000}"/>
    <cellStyle name="Normal 76 9" xfId="46394" xr:uid="{00000000-0005-0000-0000-0000E8B30000}"/>
    <cellStyle name="Normal 77" xfId="46395" xr:uid="{00000000-0005-0000-0000-0000E9B30000}"/>
    <cellStyle name="Normal 77 10" xfId="46396" xr:uid="{00000000-0005-0000-0000-0000EAB30000}"/>
    <cellStyle name="Normal 77 2" xfId="46397" xr:uid="{00000000-0005-0000-0000-0000EBB30000}"/>
    <cellStyle name="Normal 77 2 2" xfId="46398" xr:uid="{00000000-0005-0000-0000-0000ECB30000}"/>
    <cellStyle name="Normal 77 2 2 2" xfId="46399" xr:uid="{00000000-0005-0000-0000-0000EDB30000}"/>
    <cellStyle name="Normal 77 2 2 2 2" xfId="46400" xr:uid="{00000000-0005-0000-0000-0000EEB30000}"/>
    <cellStyle name="Normal 77 2 2 2 2 2" xfId="46401" xr:uid="{00000000-0005-0000-0000-0000EFB30000}"/>
    <cellStyle name="Normal 77 2 2 2 2 2 2" xfId="46402" xr:uid="{00000000-0005-0000-0000-0000F0B30000}"/>
    <cellStyle name="Normal 77 2 2 2 2 2 3" xfId="46403" xr:uid="{00000000-0005-0000-0000-0000F1B30000}"/>
    <cellStyle name="Normal 77 2 2 2 2 3" xfId="46404" xr:uid="{00000000-0005-0000-0000-0000F2B30000}"/>
    <cellStyle name="Normal 77 2 2 2 2 4" xfId="46405" xr:uid="{00000000-0005-0000-0000-0000F3B30000}"/>
    <cellStyle name="Normal 77 2 2 2 3" xfId="46406" xr:uid="{00000000-0005-0000-0000-0000F4B30000}"/>
    <cellStyle name="Normal 77 2 2 2 3 2" xfId="46407" xr:uid="{00000000-0005-0000-0000-0000F5B30000}"/>
    <cellStyle name="Normal 77 2 2 2 3 3" xfId="46408" xr:uid="{00000000-0005-0000-0000-0000F6B30000}"/>
    <cellStyle name="Normal 77 2 2 2 4" xfId="46409" xr:uid="{00000000-0005-0000-0000-0000F7B30000}"/>
    <cellStyle name="Normal 77 2 2 2 5" xfId="46410" xr:uid="{00000000-0005-0000-0000-0000F8B30000}"/>
    <cellStyle name="Normal 77 2 2 3" xfId="46411" xr:uid="{00000000-0005-0000-0000-0000F9B30000}"/>
    <cellStyle name="Normal 77 2 2 3 2" xfId="46412" xr:uid="{00000000-0005-0000-0000-0000FAB30000}"/>
    <cellStyle name="Normal 77 2 2 3 2 2" xfId="46413" xr:uid="{00000000-0005-0000-0000-0000FBB30000}"/>
    <cellStyle name="Normal 77 2 2 3 2 3" xfId="46414" xr:uid="{00000000-0005-0000-0000-0000FCB30000}"/>
    <cellStyle name="Normal 77 2 2 3 3" xfId="46415" xr:uid="{00000000-0005-0000-0000-0000FDB30000}"/>
    <cellStyle name="Normal 77 2 2 3 4" xfId="46416" xr:uid="{00000000-0005-0000-0000-0000FEB30000}"/>
    <cellStyle name="Normal 77 2 2 4" xfId="46417" xr:uid="{00000000-0005-0000-0000-0000FFB30000}"/>
    <cellStyle name="Normal 77 2 2 4 2" xfId="46418" xr:uid="{00000000-0005-0000-0000-000000B40000}"/>
    <cellStyle name="Normal 77 2 2 4 3" xfId="46419" xr:uid="{00000000-0005-0000-0000-000001B40000}"/>
    <cellStyle name="Normal 77 2 2 5" xfId="46420" xr:uid="{00000000-0005-0000-0000-000002B40000}"/>
    <cellStyle name="Normal 77 2 2 6" xfId="46421" xr:uid="{00000000-0005-0000-0000-000003B40000}"/>
    <cellStyle name="Normal 77 2 3" xfId="46422" xr:uid="{00000000-0005-0000-0000-000004B40000}"/>
    <cellStyle name="Normal 77 2 3 2" xfId="46423" xr:uid="{00000000-0005-0000-0000-000005B40000}"/>
    <cellStyle name="Normal 77 2 3 2 2" xfId="46424" xr:uid="{00000000-0005-0000-0000-000006B40000}"/>
    <cellStyle name="Normal 77 2 3 2 2 2" xfId="46425" xr:uid="{00000000-0005-0000-0000-000007B40000}"/>
    <cellStyle name="Normal 77 2 3 2 2 3" xfId="46426" xr:uid="{00000000-0005-0000-0000-000008B40000}"/>
    <cellStyle name="Normal 77 2 3 2 3" xfId="46427" xr:uid="{00000000-0005-0000-0000-000009B40000}"/>
    <cellStyle name="Normal 77 2 3 2 4" xfId="46428" xr:uid="{00000000-0005-0000-0000-00000AB40000}"/>
    <cellStyle name="Normal 77 2 3 3" xfId="46429" xr:uid="{00000000-0005-0000-0000-00000BB40000}"/>
    <cellStyle name="Normal 77 2 3 3 2" xfId="46430" xr:uid="{00000000-0005-0000-0000-00000CB40000}"/>
    <cellStyle name="Normal 77 2 3 3 3" xfId="46431" xr:uid="{00000000-0005-0000-0000-00000DB40000}"/>
    <cellStyle name="Normal 77 2 3 4" xfId="46432" xr:uid="{00000000-0005-0000-0000-00000EB40000}"/>
    <cellStyle name="Normal 77 2 3 5" xfId="46433" xr:uid="{00000000-0005-0000-0000-00000FB40000}"/>
    <cellStyle name="Normal 77 2 4" xfId="46434" xr:uid="{00000000-0005-0000-0000-000010B40000}"/>
    <cellStyle name="Normal 77 2 4 2" xfId="46435" xr:uid="{00000000-0005-0000-0000-000011B40000}"/>
    <cellStyle name="Normal 77 2 4 2 2" xfId="46436" xr:uid="{00000000-0005-0000-0000-000012B40000}"/>
    <cellStyle name="Normal 77 2 4 2 3" xfId="46437" xr:uid="{00000000-0005-0000-0000-000013B40000}"/>
    <cellStyle name="Normal 77 2 4 3" xfId="46438" xr:uid="{00000000-0005-0000-0000-000014B40000}"/>
    <cellStyle name="Normal 77 2 4 4" xfId="46439" xr:uid="{00000000-0005-0000-0000-000015B40000}"/>
    <cellStyle name="Normal 77 2 5" xfId="46440" xr:uid="{00000000-0005-0000-0000-000016B40000}"/>
    <cellStyle name="Normal 77 2 5 2" xfId="46441" xr:uid="{00000000-0005-0000-0000-000017B40000}"/>
    <cellStyle name="Normal 77 2 5 3" xfId="46442" xr:uid="{00000000-0005-0000-0000-000018B40000}"/>
    <cellStyle name="Normal 77 2 6" xfId="46443" xr:uid="{00000000-0005-0000-0000-000019B40000}"/>
    <cellStyle name="Normal 77 2 7" xfId="46444" xr:uid="{00000000-0005-0000-0000-00001AB40000}"/>
    <cellStyle name="Normal 77 3" xfId="46445" xr:uid="{00000000-0005-0000-0000-00001BB40000}"/>
    <cellStyle name="Normal 77 3 2" xfId="46446" xr:uid="{00000000-0005-0000-0000-00001CB40000}"/>
    <cellStyle name="Normal 77 3 2 2" xfId="46447" xr:uid="{00000000-0005-0000-0000-00001DB40000}"/>
    <cellStyle name="Normal 77 3 2 2 2" xfId="46448" xr:uid="{00000000-0005-0000-0000-00001EB40000}"/>
    <cellStyle name="Normal 77 3 2 2 2 2" xfId="46449" xr:uid="{00000000-0005-0000-0000-00001FB40000}"/>
    <cellStyle name="Normal 77 3 2 2 2 2 2" xfId="46450" xr:uid="{00000000-0005-0000-0000-000020B40000}"/>
    <cellStyle name="Normal 77 3 2 2 2 2 3" xfId="46451" xr:uid="{00000000-0005-0000-0000-000021B40000}"/>
    <cellStyle name="Normal 77 3 2 2 2 3" xfId="46452" xr:uid="{00000000-0005-0000-0000-000022B40000}"/>
    <cellStyle name="Normal 77 3 2 2 2 4" xfId="46453" xr:uid="{00000000-0005-0000-0000-000023B40000}"/>
    <cellStyle name="Normal 77 3 2 2 3" xfId="46454" xr:uid="{00000000-0005-0000-0000-000024B40000}"/>
    <cellStyle name="Normal 77 3 2 2 3 2" xfId="46455" xr:uid="{00000000-0005-0000-0000-000025B40000}"/>
    <cellStyle name="Normal 77 3 2 2 3 3" xfId="46456" xr:uid="{00000000-0005-0000-0000-000026B40000}"/>
    <cellStyle name="Normal 77 3 2 2 4" xfId="46457" xr:uid="{00000000-0005-0000-0000-000027B40000}"/>
    <cellStyle name="Normal 77 3 2 2 5" xfId="46458" xr:uid="{00000000-0005-0000-0000-000028B40000}"/>
    <cellStyle name="Normal 77 3 2 3" xfId="46459" xr:uid="{00000000-0005-0000-0000-000029B40000}"/>
    <cellStyle name="Normal 77 3 2 3 2" xfId="46460" xr:uid="{00000000-0005-0000-0000-00002AB40000}"/>
    <cellStyle name="Normal 77 3 2 3 2 2" xfId="46461" xr:uid="{00000000-0005-0000-0000-00002BB40000}"/>
    <cellStyle name="Normal 77 3 2 3 2 3" xfId="46462" xr:uid="{00000000-0005-0000-0000-00002CB40000}"/>
    <cellStyle name="Normal 77 3 2 3 3" xfId="46463" xr:uid="{00000000-0005-0000-0000-00002DB40000}"/>
    <cellStyle name="Normal 77 3 2 3 4" xfId="46464" xr:uid="{00000000-0005-0000-0000-00002EB40000}"/>
    <cellStyle name="Normal 77 3 2 4" xfId="46465" xr:uid="{00000000-0005-0000-0000-00002FB40000}"/>
    <cellStyle name="Normal 77 3 2 4 2" xfId="46466" xr:uid="{00000000-0005-0000-0000-000030B40000}"/>
    <cellStyle name="Normal 77 3 2 4 3" xfId="46467" xr:uid="{00000000-0005-0000-0000-000031B40000}"/>
    <cellStyle name="Normal 77 3 2 5" xfId="46468" xr:uid="{00000000-0005-0000-0000-000032B40000}"/>
    <cellStyle name="Normal 77 3 2 6" xfId="46469" xr:uid="{00000000-0005-0000-0000-000033B40000}"/>
    <cellStyle name="Normal 77 3 3" xfId="46470" xr:uid="{00000000-0005-0000-0000-000034B40000}"/>
    <cellStyle name="Normal 77 3 3 2" xfId="46471" xr:uid="{00000000-0005-0000-0000-000035B40000}"/>
    <cellStyle name="Normal 77 3 3 2 2" xfId="46472" xr:uid="{00000000-0005-0000-0000-000036B40000}"/>
    <cellStyle name="Normal 77 3 3 2 2 2" xfId="46473" xr:uid="{00000000-0005-0000-0000-000037B40000}"/>
    <cellStyle name="Normal 77 3 3 2 2 3" xfId="46474" xr:uid="{00000000-0005-0000-0000-000038B40000}"/>
    <cellStyle name="Normal 77 3 3 2 3" xfId="46475" xr:uid="{00000000-0005-0000-0000-000039B40000}"/>
    <cellStyle name="Normal 77 3 3 2 4" xfId="46476" xr:uid="{00000000-0005-0000-0000-00003AB40000}"/>
    <cellStyle name="Normal 77 3 3 3" xfId="46477" xr:uid="{00000000-0005-0000-0000-00003BB40000}"/>
    <cellStyle name="Normal 77 3 3 3 2" xfId="46478" xr:uid="{00000000-0005-0000-0000-00003CB40000}"/>
    <cellStyle name="Normal 77 3 3 3 3" xfId="46479" xr:uid="{00000000-0005-0000-0000-00003DB40000}"/>
    <cellStyle name="Normal 77 3 3 4" xfId="46480" xr:uid="{00000000-0005-0000-0000-00003EB40000}"/>
    <cellStyle name="Normal 77 3 3 5" xfId="46481" xr:uid="{00000000-0005-0000-0000-00003FB40000}"/>
    <cellStyle name="Normal 77 3 4" xfId="46482" xr:uid="{00000000-0005-0000-0000-000040B40000}"/>
    <cellStyle name="Normal 77 3 4 2" xfId="46483" xr:uid="{00000000-0005-0000-0000-000041B40000}"/>
    <cellStyle name="Normal 77 3 4 2 2" xfId="46484" xr:uid="{00000000-0005-0000-0000-000042B40000}"/>
    <cellStyle name="Normal 77 3 4 2 3" xfId="46485" xr:uid="{00000000-0005-0000-0000-000043B40000}"/>
    <cellStyle name="Normal 77 3 4 3" xfId="46486" xr:uid="{00000000-0005-0000-0000-000044B40000}"/>
    <cellStyle name="Normal 77 3 4 4" xfId="46487" xr:uid="{00000000-0005-0000-0000-000045B40000}"/>
    <cellStyle name="Normal 77 3 5" xfId="46488" xr:uid="{00000000-0005-0000-0000-000046B40000}"/>
    <cellStyle name="Normal 77 3 5 2" xfId="46489" xr:uid="{00000000-0005-0000-0000-000047B40000}"/>
    <cellStyle name="Normal 77 3 5 3" xfId="46490" xr:uid="{00000000-0005-0000-0000-000048B40000}"/>
    <cellStyle name="Normal 77 3 6" xfId="46491" xr:uid="{00000000-0005-0000-0000-000049B40000}"/>
    <cellStyle name="Normal 77 3 7" xfId="46492" xr:uid="{00000000-0005-0000-0000-00004AB40000}"/>
    <cellStyle name="Normal 77 4" xfId="46493" xr:uid="{00000000-0005-0000-0000-00004BB40000}"/>
    <cellStyle name="Normal 77 4 2" xfId="46494" xr:uid="{00000000-0005-0000-0000-00004CB40000}"/>
    <cellStyle name="Normal 77 4 2 2" xfId="46495" xr:uid="{00000000-0005-0000-0000-00004DB40000}"/>
    <cellStyle name="Normal 77 4 2 2 2" xfId="46496" xr:uid="{00000000-0005-0000-0000-00004EB40000}"/>
    <cellStyle name="Normal 77 4 2 2 2 2" xfId="46497" xr:uid="{00000000-0005-0000-0000-00004FB40000}"/>
    <cellStyle name="Normal 77 4 2 2 2 2 2" xfId="46498" xr:uid="{00000000-0005-0000-0000-000050B40000}"/>
    <cellStyle name="Normal 77 4 2 2 2 2 3" xfId="46499" xr:uid="{00000000-0005-0000-0000-000051B40000}"/>
    <cellStyle name="Normal 77 4 2 2 2 3" xfId="46500" xr:uid="{00000000-0005-0000-0000-000052B40000}"/>
    <cellStyle name="Normal 77 4 2 2 2 4" xfId="46501" xr:uid="{00000000-0005-0000-0000-000053B40000}"/>
    <cellStyle name="Normal 77 4 2 2 3" xfId="46502" xr:uid="{00000000-0005-0000-0000-000054B40000}"/>
    <cellStyle name="Normal 77 4 2 2 3 2" xfId="46503" xr:uid="{00000000-0005-0000-0000-000055B40000}"/>
    <cellStyle name="Normal 77 4 2 2 3 3" xfId="46504" xr:uid="{00000000-0005-0000-0000-000056B40000}"/>
    <cellStyle name="Normal 77 4 2 2 4" xfId="46505" xr:uid="{00000000-0005-0000-0000-000057B40000}"/>
    <cellStyle name="Normal 77 4 2 2 5" xfId="46506" xr:uid="{00000000-0005-0000-0000-000058B40000}"/>
    <cellStyle name="Normal 77 4 2 3" xfId="46507" xr:uid="{00000000-0005-0000-0000-000059B40000}"/>
    <cellStyle name="Normal 77 4 2 3 2" xfId="46508" xr:uid="{00000000-0005-0000-0000-00005AB40000}"/>
    <cellStyle name="Normal 77 4 2 3 2 2" xfId="46509" xr:uid="{00000000-0005-0000-0000-00005BB40000}"/>
    <cellStyle name="Normal 77 4 2 3 2 3" xfId="46510" xr:uid="{00000000-0005-0000-0000-00005CB40000}"/>
    <cellStyle name="Normal 77 4 2 3 3" xfId="46511" xr:uid="{00000000-0005-0000-0000-00005DB40000}"/>
    <cellStyle name="Normal 77 4 2 3 4" xfId="46512" xr:uid="{00000000-0005-0000-0000-00005EB40000}"/>
    <cellStyle name="Normal 77 4 2 4" xfId="46513" xr:uid="{00000000-0005-0000-0000-00005FB40000}"/>
    <cellStyle name="Normal 77 4 2 4 2" xfId="46514" xr:uid="{00000000-0005-0000-0000-000060B40000}"/>
    <cellStyle name="Normal 77 4 2 4 3" xfId="46515" xr:uid="{00000000-0005-0000-0000-000061B40000}"/>
    <cellStyle name="Normal 77 4 2 5" xfId="46516" xr:uid="{00000000-0005-0000-0000-000062B40000}"/>
    <cellStyle name="Normal 77 4 2 6" xfId="46517" xr:uid="{00000000-0005-0000-0000-000063B40000}"/>
    <cellStyle name="Normal 77 4 3" xfId="46518" xr:uid="{00000000-0005-0000-0000-000064B40000}"/>
    <cellStyle name="Normal 77 4 3 2" xfId="46519" xr:uid="{00000000-0005-0000-0000-000065B40000}"/>
    <cellStyle name="Normal 77 4 3 2 2" xfId="46520" xr:uid="{00000000-0005-0000-0000-000066B40000}"/>
    <cellStyle name="Normal 77 4 3 2 2 2" xfId="46521" xr:uid="{00000000-0005-0000-0000-000067B40000}"/>
    <cellStyle name="Normal 77 4 3 2 2 3" xfId="46522" xr:uid="{00000000-0005-0000-0000-000068B40000}"/>
    <cellStyle name="Normal 77 4 3 2 3" xfId="46523" xr:uid="{00000000-0005-0000-0000-000069B40000}"/>
    <cellStyle name="Normal 77 4 3 2 4" xfId="46524" xr:uid="{00000000-0005-0000-0000-00006AB40000}"/>
    <cellStyle name="Normal 77 4 3 3" xfId="46525" xr:uid="{00000000-0005-0000-0000-00006BB40000}"/>
    <cellStyle name="Normal 77 4 3 3 2" xfId="46526" xr:uid="{00000000-0005-0000-0000-00006CB40000}"/>
    <cellStyle name="Normal 77 4 3 3 3" xfId="46527" xr:uid="{00000000-0005-0000-0000-00006DB40000}"/>
    <cellStyle name="Normal 77 4 3 4" xfId="46528" xr:uid="{00000000-0005-0000-0000-00006EB40000}"/>
    <cellStyle name="Normal 77 4 3 5" xfId="46529" xr:uid="{00000000-0005-0000-0000-00006FB40000}"/>
    <cellStyle name="Normal 77 4 4" xfId="46530" xr:uid="{00000000-0005-0000-0000-000070B40000}"/>
    <cellStyle name="Normal 77 4 4 2" xfId="46531" xr:uid="{00000000-0005-0000-0000-000071B40000}"/>
    <cellStyle name="Normal 77 4 4 2 2" xfId="46532" xr:uid="{00000000-0005-0000-0000-000072B40000}"/>
    <cellStyle name="Normal 77 4 4 2 3" xfId="46533" xr:uid="{00000000-0005-0000-0000-000073B40000}"/>
    <cellStyle name="Normal 77 4 4 3" xfId="46534" xr:uid="{00000000-0005-0000-0000-000074B40000}"/>
    <cellStyle name="Normal 77 4 4 4" xfId="46535" xr:uid="{00000000-0005-0000-0000-000075B40000}"/>
    <cellStyle name="Normal 77 4 5" xfId="46536" xr:uid="{00000000-0005-0000-0000-000076B40000}"/>
    <cellStyle name="Normal 77 4 5 2" xfId="46537" xr:uid="{00000000-0005-0000-0000-000077B40000}"/>
    <cellStyle name="Normal 77 4 5 3" xfId="46538" xr:uid="{00000000-0005-0000-0000-000078B40000}"/>
    <cellStyle name="Normal 77 4 6" xfId="46539" xr:uid="{00000000-0005-0000-0000-000079B40000}"/>
    <cellStyle name="Normal 77 4 7" xfId="46540" xr:uid="{00000000-0005-0000-0000-00007AB40000}"/>
    <cellStyle name="Normal 77 5" xfId="46541" xr:uid="{00000000-0005-0000-0000-00007BB40000}"/>
    <cellStyle name="Normal 77 5 2" xfId="46542" xr:uid="{00000000-0005-0000-0000-00007CB40000}"/>
    <cellStyle name="Normal 77 5 2 2" xfId="46543" xr:uid="{00000000-0005-0000-0000-00007DB40000}"/>
    <cellStyle name="Normal 77 5 2 2 2" xfId="46544" xr:uid="{00000000-0005-0000-0000-00007EB40000}"/>
    <cellStyle name="Normal 77 5 2 2 2 2" xfId="46545" xr:uid="{00000000-0005-0000-0000-00007FB40000}"/>
    <cellStyle name="Normal 77 5 2 2 2 3" xfId="46546" xr:uid="{00000000-0005-0000-0000-000080B40000}"/>
    <cellStyle name="Normal 77 5 2 2 3" xfId="46547" xr:uid="{00000000-0005-0000-0000-000081B40000}"/>
    <cellStyle name="Normal 77 5 2 2 4" xfId="46548" xr:uid="{00000000-0005-0000-0000-000082B40000}"/>
    <cellStyle name="Normal 77 5 2 3" xfId="46549" xr:uid="{00000000-0005-0000-0000-000083B40000}"/>
    <cellStyle name="Normal 77 5 2 3 2" xfId="46550" xr:uid="{00000000-0005-0000-0000-000084B40000}"/>
    <cellStyle name="Normal 77 5 2 3 3" xfId="46551" xr:uid="{00000000-0005-0000-0000-000085B40000}"/>
    <cellStyle name="Normal 77 5 2 4" xfId="46552" xr:uid="{00000000-0005-0000-0000-000086B40000}"/>
    <cellStyle name="Normal 77 5 2 5" xfId="46553" xr:uid="{00000000-0005-0000-0000-000087B40000}"/>
    <cellStyle name="Normal 77 5 3" xfId="46554" xr:uid="{00000000-0005-0000-0000-000088B40000}"/>
    <cellStyle name="Normal 77 5 3 2" xfId="46555" xr:uid="{00000000-0005-0000-0000-000089B40000}"/>
    <cellStyle name="Normal 77 5 3 2 2" xfId="46556" xr:uid="{00000000-0005-0000-0000-00008AB40000}"/>
    <cellStyle name="Normal 77 5 3 2 3" xfId="46557" xr:uid="{00000000-0005-0000-0000-00008BB40000}"/>
    <cellStyle name="Normal 77 5 3 3" xfId="46558" xr:uid="{00000000-0005-0000-0000-00008CB40000}"/>
    <cellStyle name="Normal 77 5 3 4" xfId="46559" xr:uid="{00000000-0005-0000-0000-00008DB40000}"/>
    <cellStyle name="Normal 77 5 4" xfId="46560" xr:uid="{00000000-0005-0000-0000-00008EB40000}"/>
    <cellStyle name="Normal 77 5 4 2" xfId="46561" xr:uid="{00000000-0005-0000-0000-00008FB40000}"/>
    <cellStyle name="Normal 77 5 4 3" xfId="46562" xr:uid="{00000000-0005-0000-0000-000090B40000}"/>
    <cellStyle name="Normal 77 5 5" xfId="46563" xr:uid="{00000000-0005-0000-0000-000091B40000}"/>
    <cellStyle name="Normal 77 5 6" xfId="46564" xr:uid="{00000000-0005-0000-0000-000092B40000}"/>
    <cellStyle name="Normal 77 6" xfId="46565" xr:uid="{00000000-0005-0000-0000-000093B40000}"/>
    <cellStyle name="Normal 77 6 2" xfId="46566" xr:uid="{00000000-0005-0000-0000-000094B40000}"/>
    <cellStyle name="Normal 77 6 2 2" xfId="46567" xr:uid="{00000000-0005-0000-0000-000095B40000}"/>
    <cellStyle name="Normal 77 6 2 2 2" xfId="46568" xr:uid="{00000000-0005-0000-0000-000096B40000}"/>
    <cellStyle name="Normal 77 6 2 2 3" xfId="46569" xr:uid="{00000000-0005-0000-0000-000097B40000}"/>
    <cellStyle name="Normal 77 6 2 3" xfId="46570" xr:uid="{00000000-0005-0000-0000-000098B40000}"/>
    <cellStyle name="Normal 77 6 2 4" xfId="46571" xr:uid="{00000000-0005-0000-0000-000099B40000}"/>
    <cellStyle name="Normal 77 6 3" xfId="46572" xr:uid="{00000000-0005-0000-0000-00009AB40000}"/>
    <cellStyle name="Normal 77 6 3 2" xfId="46573" xr:uid="{00000000-0005-0000-0000-00009BB40000}"/>
    <cellStyle name="Normal 77 6 3 3" xfId="46574" xr:uid="{00000000-0005-0000-0000-00009CB40000}"/>
    <cellStyle name="Normal 77 6 4" xfId="46575" xr:uid="{00000000-0005-0000-0000-00009DB40000}"/>
    <cellStyle name="Normal 77 6 5" xfId="46576" xr:uid="{00000000-0005-0000-0000-00009EB40000}"/>
    <cellStyle name="Normal 77 7" xfId="46577" xr:uid="{00000000-0005-0000-0000-00009FB40000}"/>
    <cellStyle name="Normal 77 7 2" xfId="46578" xr:uid="{00000000-0005-0000-0000-0000A0B40000}"/>
    <cellStyle name="Normal 77 7 2 2" xfId="46579" xr:uid="{00000000-0005-0000-0000-0000A1B40000}"/>
    <cellStyle name="Normal 77 7 2 3" xfId="46580" xr:uid="{00000000-0005-0000-0000-0000A2B40000}"/>
    <cellStyle name="Normal 77 7 3" xfId="46581" xr:uid="{00000000-0005-0000-0000-0000A3B40000}"/>
    <cellStyle name="Normal 77 7 4" xfId="46582" xr:uid="{00000000-0005-0000-0000-0000A4B40000}"/>
    <cellStyle name="Normal 77 8" xfId="46583" xr:uid="{00000000-0005-0000-0000-0000A5B40000}"/>
    <cellStyle name="Normal 77 8 2" xfId="46584" xr:uid="{00000000-0005-0000-0000-0000A6B40000}"/>
    <cellStyle name="Normal 77 8 3" xfId="46585" xr:uid="{00000000-0005-0000-0000-0000A7B40000}"/>
    <cellStyle name="Normal 77 9" xfId="46586" xr:uid="{00000000-0005-0000-0000-0000A8B40000}"/>
    <cellStyle name="Normal 78" xfId="46587" xr:uid="{00000000-0005-0000-0000-0000A9B40000}"/>
    <cellStyle name="Normal 78 10" xfId="46588" xr:uid="{00000000-0005-0000-0000-0000AAB40000}"/>
    <cellStyle name="Normal 78 2" xfId="46589" xr:uid="{00000000-0005-0000-0000-0000ABB40000}"/>
    <cellStyle name="Normal 78 2 2" xfId="46590" xr:uid="{00000000-0005-0000-0000-0000ACB40000}"/>
    <cellStyle name="Normal 78 2 2 2" xfId="46591" xr:uid="{00000000-0005-0000-0000-0000ADB40000}"/>
    <cellStyle name="Normal 78 2 2 2 2" xfId="46592" xr:uid="{00000000-0005-0000-0000-0000AEB40000}"/>
    <cellStyle name="Normal 78 2 2 2 2 2" xfId="46593" xr:uid="{00000000-0005-0000-0000-0000AFB40000}"/>
    <cellStyle name="Normal 78 2 2 2 2 2 2" xfId="46594" xr:uid="{00000000-0005-0000-0000-0000B0B40000}"/>
    <cellStyle name="Normal 78 2 2 2 2 2 3" xfId="46595" xr:uid="{00000000-0005-0000-0000-0000B1B40000}"/>
    <cellStyle name="Normal 78 2 2 2 2 3" xfId="46596" xr:uid="{00000000-0005-0000-0000-0000B2B40000}"/>
    <cellStyle name="Normal 78 2 2 2 2 4" xfId="46597" xr:uid="{00000000-0005-0000-0000-0000B3B40000}"/>
    <cellStyle name="Normal 78 2 2 2 3" xfId="46598" xr:uid="{00000000-0005-0000-0000-0000B4B40000}"/>
    <cellStyle name="Normal 78 2 2 2 3 2" xfId="46599" xr:uid="{00000000-0005-0000-0000-0000B5B40000}"/>
    <cellStyle name="Normal 78 2 2 2 3 3" xfId="46600" xr:uid="{00000000-0005-0000-0000-0000B6B40000}"/>
    <cellStyle name="Normal 78 2 2 2 4" xfId="46601" xr:uid="{00000000-0005-0000-0000-0000B7B40000}"/>
    <cellStyle name="Normal 78 2 2 2 5" xfId="46602" xr:uid="{00000000-0005-0000-0000-0000B8B40000}"/>
    <cellStyle name="Normal 78 2 2 3" xfId="46603" xr:uid="{00000000-0005-0000-0000-0000B9B40000}"/>
    <cellStyle name="Normal 78 2 2 3 2" xfId="46604" xr:uid="{00000000-0005-0000-0000-0000BAB40000}"/>
    <cellStyle name="Normal 78 2 2 3 2 2" xfId="46605" xr:uid="{00000000-0005-0000-0000-0000BBB40000}"/>
    <cellStyle name="Normal 78 2 2 3 2 3" xfId="46606" xr:uid="{00000000-0005-0000-0000-0000BCB40000}"/>
    <cellStyle name="Normal 78 2 2 3 3" xfId="46607" xr:uid="{00000000-0005-0000-0000-0000BDB40000}"/>
    <cellStyle name="Normal 78 2 2 3 4" xfId="46608" xr:uid="{00000000-0005-0000-0000-0000BEB40000}"/>
    <cellStyle name="Normal 78 2 2 4" xfId="46609" xr:uid="{00000000-0005-0000-0000-0000BFB40000}"/>
    <cellStyle name="Normal 78 2 2 4 2" xfId="46610" xr:uid="{00000000-0005-0000-0000-0000C0B40000}"/>
    <cellStyle name="Normal 78 2 2 4 3" xfId="46611" xr:uid="{00000000-0005-0000-0000-0000C1B40000}"/>
    <cellStyle name="Normal 78 2 2 5" xfId="46612" xr:uid="{00000000-0005-0000-0000-0000C2B40000}"/>
    <cellStyle name="Normal 78 2 2 6" xfId="46613" xr:uid="{00000000-0005-0000-0000-0000C3B40000}"/>
    <cellStyle name="Normal 78 2 3" xfId="46614" xr:uid="{00000000-0005-0000-0000-0000C4B40000}"/>
    <cellStyle name="Normal 78 2 3 2" xfId="46615" xr:uid="{00000000-0005-0000-0000-0000C5B40000}"/>
    <cellStyle name="Normal 78 2 3 2 2" xfId="46616" xr:uid="{00000000-0005-0000-0000-0000C6B40000}"/>
    <cellStyle name="Normal 78 2 3 2 2 2" xfId="46617" xr:uid="{00000000-0005-0000-0000-0000C7B40000}"/>
    <cellStyle name="Normal 78 2 3 2 2 3" xfId="46618" xr:uid="{00000000-0005-0000-0000-0000C8B40000}"/>
    <cellStyle name="Normal 78 2 3 2 3" xfId="46619" xr:uid="{00000000-0005-0000-0000-0000C9B40000}"/>
    <cellStyle name="Normal 78 2 3 2 4" xfId="46620" xr:uid="{00000000-0005-0000-0000-0000CAB40000}"/>
    <cellStyle name="Normal 78 2 3 3" xfId="46621" xr:uid="{00000000-0005-0000-0000-0000CBB40000}"/>
    <cellStyle name="Normal 78 2 3 3 2" xfId="46622" xr:uid="{00000000-0005-0000-0000-0000CCB40000}"/>
    <cellStyle name="Normal 78 2 3 3 3" xfId="46623" xr:uid="{00000000-0005-0000-0000-0000CDB40000}"/>
    <cellStyle name="Normal 78 2 3 4" xfId="46624" xr:uid="{00000000-0005-0000-0000-0000CEB40000}"/>
    <cellStyle name="Normal 78 2 3 5" xfId="46625" xr:uid="{00000000-0005-0000-0000-0000CFB40000}"/>
    <cellStyle name="Normal 78 2 4" xfId="46626" xr:uid="{00000000-0005-0000-0000-0000D0B40000}"/>
    <cellStyle name="Normal 78 2 4 2" xfId="46627" xr:uid="{00000000-0005-0000-0000-0000D1B40000}"/>
    <cellStyle name="Normal 78 2 4 2 2" xfId="46628" xr:uid="{00000000-0005-0000-0000-0000D2B40000}"/>
    <cellStyle name="Normal 78 2 4 2 3" xfId="46629" xr:uid="{00000000-0005-0000-0000-0000D3B40000}"/>
    <cellStyle name="Normal 78 2 4 3" xfId="46630" xr:uid="{00000000-0005-0000-0000-0000D4B40000}"/>
    <cellStyle name="Normal 78 2 4 4" xfId="46631" xr:uid="{00000000-0005-0000-0000-0000D5B40000}"/>
    <cellStyle name="Normal 78 2 5" xfId="46632" xr:uid="{00000000-0005-0000-0000-0000D6B40000}"/>
    <cellStyle name="Normal 78 2 5 2" xfId="46633" xr:uid="{00000000-0005-0000-0000-0000D7B40000}"/>
    <cellStyle name="Normal 78 2 5 3" xfId="46634" xr:uid="{00000000-0005-0000-0000-0000D8B40000}"/>
    <cellStyle name="Normal 78 2 6" xfId="46635" xr:uid="{00000000-0005-0000-0000-0000D9B40000}"/>
    <cellStyle name="Normal 78 2 7" xfId="46636" xr:uid="{00000000-0005-0000-0000-0000DAB40000}"/>
    <cellStyle name="Normal 78 3" xfId="46637" xr:uid="{00000000-0005-0000-0000-0000DBB40000}"/>
    <cellStyle name="Normal 78 3 2" xfId="46638" xr:uid="{00000000-0005-0000-0000-0000DCB40000}"/>
    <cellStyle name="Normal 78 3 2 2" xfId="46639" xr:uid="{00000000-0005-0000-0000-0000DDB40000}"/>
    <cellStyle name="Normal 78 3 2 2 2" xfId="46640" xr:uid="{00000000-0005-0000-0000-0000DEB40000}"/>
    <cellStyle name="Normal 78 3 2 2 2 2" xfId="46641" xr:uid="{00000000-0005-0000-0000-0000DFB40000}"/>
    <cellStyle name="Normal 78 3 2 2 2 2 2" xfId="46642" xr:uid="{00000000-0005-0000-0000-0000E0B40000}"/>
    <cellStyle name="Normal 78 3 2 2 2 2 3" xfId="46643" xr:uid="{00000000-0005-0000-0000-0000E1B40000}"/>
    <cellStyle name="Normal 78 3 2 2 2 3" xfId="46644" xr:uid="{00000000-0005-0000-0000-0000E2B40000}"/>
    <cellStyle name="Normal 78 3 2 2 2 4" xfId="46645" xr:uid="{00000000-0005-0000-0000-0000E3B40000}"/>
    <cellStyle name="Normal 78 3 2 2 3" xfId="46646" xr:uid="{00000000-0005-0000-0000-0000E4B40000}"/>
    <cellStyle name="Normal 78 3 2 2 3 2" xfId="46647" xr:uid="{00000000-0005-0000-0000-0000E5B40000}"/>
    <cellStyle name="Normal 78 3 2 2 3 3" xfId="46648" xr:uid="{00000000-0005-0000-0000-0000E6B40000}"/>
    <cellStyle name="Normal 78 3 2 2 4" xfId="46649" xr:uid="{00000000-0005-0000-0000-0000E7B40000}"/>
    <cellStyle name="Normal 78 3 2 2 5" xfId="46650" xr:uid="{00000000-0005-0000-0000-0000E8B40000}"/>
    <cellStyle name="Normal 78 3 2 3" xfId="46651" xr:uid="{00000000-0005-0000-0000-0000E9B40000}"/>
    <cellStyle name="Normal 78 3 2 3 2" xfId="46652" xr:uid="{00000000-0005-0000-0000-0000EAB40000}"/>
    <cellStyle name="Normal 78 3 2 3 2 2" xfId="46653" xr:uid="{00000000-0005-0000-0000-0000EBB40000}"/>
    <cellStyle name="Normal 78 3 2 3 2 3" xfId="46654" xr:uid="{00000000-0005-0000-0000-0000ECB40000}"/>
    <cellStyle name="Normal 78 3 2 3 3" xfId="46655" xr:uid="{00000000-0005-0000-0000-0000EDB40000}"/>
    <cellStyle name="Normal 78 3 2 3 4" xfId="46656" xr:uid="{00000000-0005-0000-0000-0000EEB40000}"/>
    <cellStyle name="Normal 78 3 2 4" xfId="46657" xr:uid="{00000000-0005-0000-0000-0000EFB40000}"/>
    <cellStyle name="Normal 78 3 2 4 2" xfId="46658" xr:uid="{00000000-0005-0000-0000-0000F0B40000}"/>
    <cellStyle name="Normal 78 3 2 4 3" xfId="46659" xr:uid="{00000000-0005-0000-0000-0000F1B40000}"/>
    <cellStyle name="Normal 78 3 2 5" xfId="46660" xr:uid="{00000000-0005-0000-0000-0000F2B40000}"/>
    <cellStyle name="Normal 78 3 2 6" xfId="46661" xr:uid="{00000000-0005-0000-0000-0000F3B40000}"/>
    <cellStyle name="Normal 78 3 3" xfId="46662" xr:uid="{00000000-0005-0000-0000-0000F4B40000}"/>
    <cellStyle name="Normal 78 3 3 2" xfId="46663" xr:uid="{00000000-0005-0000-0000-0000F5B40000}"/>
    <cellStyle name="Normal 78 3 3 2 2" xfId="46664" xr:uid="{00000000-0005-0000-0000-0000F6B40000}"/>
    <cellStyle name="Normal 78 3 3 2 2 2" xfId="46665" xr:uid="{00000000-0005-0000-0000-0000F7B40000}"/>
    <cellStyle name="Normal 78 3 3 2 2 3" xfId="46666" xr:uid="{00000000-0005-0000-0000-0000F8B40000}"/>
    <cellStyle name="Normal 78 3 3 2 3" xfId="46667" xr:uid="{00000000-0005-0000-0000-0000F9B40000}"/>
    <cellStyle name="Normal 78 3 3 2 4" xfId="46668" xr:uid="{00000000-0005-0000-0000-0000FAB40000}"/>
    <cellStyle name="Normal 78 3 3 3" xfId="46669" xr:uid="{00000000-0005-0000-0000-0000FBB40000}"/>
    <cellStyle name="Normal 78 3 3 3 2" xfId="46670" xr:uid="{00000000-0005-0000-0000-0000FCB40000}"/>
    <cellStyle name="Normal 78 3 3 3 3" xfId="46671" xr:uid="{00000000-0005-0000-0000-0000FDB40000}"/>
    <cellStyle name="Normal 78 3 3 4" xfId="46672" xr:uid="{00000000-0005-0000-0000-0000FEB40000}"/>
    <cellStyle name="Normal 78 3 3 5" xfId="46673" xr:uid="{00000000-0005-0000-0000-0000FFB40000}"/>
    <cellStyle name="Normal 78 3 4" xfId="46674" xr:uid="{00000000-0005-0000-0000-000000B50000}"/>
    <cellStyle name="Normal 78 3 4 2" xfId="46675" xr:uid="{00000000-0005-0000-0000-000001B50000}"/>
    <cellStyle name="Normal 78 3 4 2 2" xfId="46676" xr:uid="{00000000-0005-0000-0000-000002B50000}"/>
    <cellStyle name="Normal 78 3 4 2 3" xfId="46677" xr:uid="{00000000-0005-0000-0000-000003B50000}"/>
    <cellStyle name="Normal 78 3 4 3" xfId="46678" xr:uid="{00000000-0005-0000-0000-000004B50000}"/>
    <cellStyle name="Normal 78 3 4 4" xfId="46679" xr:uid="{00000000-0005-0000-0000-000005B50000}"/>
    <cellStyle name="Normal 78 3 5" xfId="46680" xr:uid="{00000000-0005-0000-0000-000006B50000}"/>
    <cellStyle name="Normal 78 3 5 2" xfId="46681" xr:uid="{00000000-0005-0000-0000-000007B50000}"/>
    <cellStyle name="Normal 78 3 5 3" xfId="46682" xr:uid="{00000000-0005-0000-0000-000008B50000}"/>
    <cellStyle name="Normal 78 3 6" xfId="46683" xr:uid="{00000000-0005-0000-0000-000009B50000}"/>
    <cellStyle name="Normal 78 3 7" xfId="46684" xr:uid="{00000000-0005-0000-0000-00000AB50000}"/>
    <cellStyle name="Normal 78 4" xfId="46685" xr:uid="{00000000-0005-0000-0000-00000BB50000}"/>
    <cellStyle name="Normal 78 4 2" xfId="46686" xr:uid="{00000000-0005-0000-0000-00000CB50000}"/>
    <cellStyle name="Normal 78 4 2 2" xfId="46687" xr:uid="{00000000-0005-0000-0000-00000DB50000}"/>
    <cellStyle name="Normal 78 4 2 2 2" xfId="46688" xr:uid="{00000000-0005-0000-0000-00000EB50000}"/>
    <cellStyle name="Normal 78 4 2 2 2 2" xfId="46689" xr:uid="{00000000-0005-0000-0000-00000FB50000}"/>
    <cellStyle name="Normal 78 4 2 2 2 2 2" xfId="46690" xr:uid="{00000000-0005-0000-0000-000010B50000}"/>
    <cellStyle name="Normal 78 4 2 2 2 2 3" xfId="46691" xr:uid="{00000000-0005-0000-0000-000011B50000}"/>
    <cellStyle name="Normal 78 4 2 2 2 3" xfId="46692" xr:uid="{00000000-0005-0000-0000-000012B50000}"/>
    <cellStyle name="Normal 78 4 2 2 2 4" xfId="46693" xr:uid="{00000000-0005-0000-0000-000013B50000}"/>
    <cellStyle name="Normal 78 4 2 2 3" xfId="46694" xr:uid="{00000000-0005-0000-0000-000014B50000}"/>
    <cellStyle name="Normal 78 4 2 2 3 2" xfId="46695" xr:uid="{00000000-0005-0000-0000-000015B50000}"/>
    <cellStyle name="Normal 78 4 2 2 3 3" xfId="46696" xr:uid="{00000000-0005-0000-0000-000016B50000}"/>
    <cellStyle name="Normal 78 4 2 2 4" xfId="46697" xr:uid="{00000000-0005-0000-0000-000017B50000}"/>
    <cellStyle name="Normal 78 4 2 2 5" xfId="46698" xr:uid="{00000000-0005-0000-0000-000018B50000}"/>
    <cellStyle name="Normal 78 4 2 3" xfId="46699" xr:uid="{00000000-0005-0000-0000-000019B50000}"/>
    <cellStyle name="Normal 78 4 2 3 2" xfId="46700" xr:uid="{00000000-0005-0000-0000-00001AB50000}"/>
    <cellStyle name="Normal 78 4 2 3 2 2" xfId="46701" xr:uid="{00000000-0005-0000-0000-00001BB50000}"/>
    <cellStyle name="Normal 78 4 2 3 2 3" xfId="46702" xr:uid="{00000000-0005-0000-0000-00001CB50000}"/>
    <cellStyle name="Normal 78 4 2 3 3" xfId="46703" xr:uid="{00000000-0005-0000-0000-00001DB50000}"/>
    <cellStyle name="Normal 78 4 2 3 4" xfId="46704" xr:uid="{00000000-0005-0000-0000-00001EB50000}"/>
    <cellStyle name="Normal 78 4 2 4" xfId="46705" xr:uid="{00000000-0005-0000-0000-00001FB50000}"/>
    <cellStyle name="Normal 78 4 2 4 2" xfId="46706" xr:uid="{00000000-0005-0000-0000-000020B50000}"/>
    <cellStyle name="Normal 78 4 2 4 3" xfId="46707" xr:uid="{00000000-0005-0000-0000-000021B50000}"/>
    <cellStyle name="Normal 78 4 2 5" xfId="46708" xr:uid="{00000000-0005-0000-0000-000022B50000}"/>
    <cellStyle name="Normal 78 4 2 6" xfId="46709" xr:uid="{00000000-0005-0000-0000-000023B50000}"/>
    <cellStyle name="Normal 78 4 3" xfId="46710" xr:uid="{00000000-0005-0000-0000-000024B50000}"/>
    <cellStyle name="Normal 78 4 3 2" xfId="46711" xr:uid="{00000000-0005-0000-0000-000025B50000}"/>
    <cellStyle name="Normal 78 4 3 2 2" xfId="46712" xr:uid="{00000000-0005-0000-0000-000026B50000}"/>
    <cellStyle name="Normal 78 4 3 2 2 2" xfId="46713" xr:uid="{00000000-0005-0000-0000-000027B50000}"/>
    <cellStyle name="Normal 78 4 3 2 2 3" xfId="46714" xr:uid="{00000000-0005-0000-0000-000028B50000}"/>
    <cellStyle name="Normal 78 4 3 2 3" xfId="46715" xr:uid="{00000000-0005-0000-0000-000029B50000}"/>
    <cellStyle name="Normal 78 4 3 2 4" xfId="46716" xr:uid="{00000000-0005-0000-0000-00002AB50000}"/>
    <cellStyle name="Normal 78 4 3 3" xfId="46717" xr:uid="{00000000-0005-0000-0000-00002BB50000}"/>
    <cellStyle name="Normal 78 4 3 3 2" xfId="46718" xr:uid="{00000000-0005-0000-0000-00002CB50000}"/>
    <cellStyle name="Normal 78 4 3 3 3" xfId="46719" xr:uid="{00000000-0005-0000-0000-00002DB50000}"/>
    <cellStyle name="Normal 78 4 3 4" xfId="46720" xr:uid="{00000000-0005-0000-0000-00002EB50000}"/>
    <cellStyle name="Normal 78 4 3 5" xfId="46721" xr:uid="{00000000-0005-0000-0000-00002FB50000}"/>
    <cellStyle name="Normal 78 4 4" xfId="46722" xr:uid="{00000000-0005-0000-0000-000030B50000}"/>
    <cellStyle name="Normal 78 4 4 2" xfId="46723" xr:uid="{00000000-0005-0000-0000-000031B50000}"/>
    <cellStyle name="Normal 78 4 4 2 2" xfId="46724" xr:uid="{00000000-0005-0000-0000-000032B50000}"/>
    <cellStyle name="Normal 78 4 4 2 3" xfId="46725" xr:uid="{00000000-0005-0000-0000-000033B50000}"/>
    <cellStyle name="Normal 78 4 4 3" xfId="46726" xr:uid="{00000000-0005-0000-0000-000034B50000}"/>
    <cellStyle name="Normal 78 4 4 4" xfId="46727" xr:uid="{00000000-0005-0000-0000-000035B50000}"/>
    <cellStyle name="Normal 78 4 5" xfId="46728" xr:uid="{00000000-0005-0000-0000-000036B50000}"/>
    <cellStyle name="Normal 78 4 5 2" xfId="46729" xr:uid="{00000000-0005-0000-0000-000037B50000}"/>
    <cellStyle name="Normal 78 4 5 3" xfId="46730" xr:uid="{00000000-0005-0000-0000-000038B50000}"/>
    <cellStyle name="Normal 78 4 6" xfId="46731" xr:uid="{00000000-0005-0000-0000-000039B50000}"/>
    <cellStyle name="Normal 78 4 7" xfId="46732" xr:uid="{00000000-0005-0000-0000-00003AB50000}"/>
    <cellStyle name="Normal 78 5" xfId="46733" xr:uid="{00000000-0005-0000-0000-00003BB50000}"/>
    <cellStyle name="Normal 78 5 2" xfId="46734" xr:uid="{00000000-0005-0000-0000-00003CB50000}"/>
    <cellStyle name="Normal 78 5 2 2" xfId="46735" xr:uid="{00000000-0005-0000-0000-00003DB50000}"/>
    <cellStyle name="Normal 78 5 2 2 2" xfId="46736" xr:uid="{00000000-0005-0000-0000-00003EB50000}"/>
    <cellStyle name="Normal 78 5 2 2 2 2" xfId="46737" xr:uid="{00000000-0005-0000-0000-00003FB50000}"/>
    <cellStyle name="Normal 78 5 2 2 2 3" xfId="46738" xr:uid="{00000000-0005-0000-0000-000040B50000}"/>
    <cellStyle name="Normal 78 5 2 2 3" xfId="46739" xr:uid="{00000000-0005-0000-0000-000041B50000}"/>
    <cellStyle name="Normal 78 5 2 2 4" xfId="46740" xr:uid="{00000000-0005-0000-0000-000042B50000}"/>
    <cellStyle name="Normal 78 5 2 3" xfId="46741" xr:uid="{00000000-0005-0000-0000-000043B50000}"/>
    <cellStyle name="Normal 78 5 2 3 2" xfId="46742" xr:uid="{00000000-0005-0000-0000-000044B50000}"/>
    <cellStyle name="Normal 78 5 2 3 3" xfId="46743" xr:uid="{00000000-0005-0000-0000-000045B50000}"/>
    <cellStyle name="Normal 78 5 2 4" xfId="46744" xr:uid="{00000000-0005-0000-0000-000046B50000}"/>
    <cellStyle name="Normal 78 5 2 5" xfId="46745" xr:uid="{00000000-0005-0000-0000-000047B50000}"/>
    <cellStyle name="Normal 78 5 3" xfId="46746" xr:uid="{00000000-0005-0000-0000-000048B50000}"/>
    <cellStyle name="Normal 78 5 3 2" xfId="46747" xr:uid="{00000000-0005-0000-0000-000049B50000}"/>
    <cellStyle name="Normal 78 5 3 2 2" xfId="46748" xr:uid="{00000000-0005-0000-0000-00004AB50000}"/>
    <cellStyle name="Normal 78 5 3 2 3" xfId="46749" xr:uid="{00000000-0005-0000-0000-00004BB50000}"/>
    <cellStyle name="Normal 78 5 3 3" xfId="46750" xr:uid="{00000000-0005-0000-0000-00004CB50000}"/>
    <cellStyle name="Normal 78 5 3 4" xfId="46751" xr:uid="{00000000-0005-0000-0000-00004DB50000}"/>
    <cellStyle name="Normal 78 5 4" xfId="46752" xr:uid="{00000000-0005-0000-0000-00004EB50000}"/>
    <cellStyle name="Normal 78 5 4 2" xfId="46753" xr:uid="{00000000-0005-0000-0000-00004FB50000}"/>
    <cellStyle name="Normal 78 5 4 3" xfId="46754" xr:uid="{00000000-0005-0000-0000-000050B50000}"/>
    <cellStyle name="Normal 78 5 5" xfId="46755" xr:uid="{00000000-0005-0000-0000-000051B50000}"/>
    <cellStyle name="Normal 78 5 6" xfId="46756" xr:uid="{00000000-0005-0000-0000-000052B50000}"/>
    <cellStyle name="Normal 78 6" xfId="46757" xr:uid="{00000000-0005-0000-0000-000053B50000}"/>
    <cellStyle name="Normal 78 6 2" xfId="46758" xr:uid="{00000000-0005-0000-0000-000054B50000}"/>
    <cellStyle name="Normal 78 6 2 2" xfId="46759" xr:uid="{00000000-0005-0000-0000-000055B50000}"/>
    <cellStyle name="Normal 78 6 2 2 2" xfId="46760" xr:uid="{00000000-0005-0000-0000-000056B50000}"/>
    <cellStyle name="Normal 78 6 2 2 3" xfId="46761" xr:uid="{00000000-0005-0000-0000-000057B50000}"/>
    <cellStyle name="Normal 78 6 2 3" xfId="46762" xr:uid="{00000000-0005-0000-0000-000058B50000}"/>
    <cellStyle name="Normal 78 6 2 4" xfId="46763" xr:uid="{00000000-0005-0000-0000-000059B50000}"/>
    <cellStyle name="Normal 78 6 3" xfId="46764" xr:uid="{00000000-0005-0000-0000-00005AB50000}"/>
    <cellStyle name="Normal 78 6 3 2" xfId="46765" xr:uid="{00000000-0005-0000-0000-00005BB50000}"/>
    <cellStyle name="Normal 78 6 3 3" xfId="46766" xr:uid="{00000000-0005-0000-0000-00005CB50000}"/>
    <cellStyle name="Normal 78 6 4" xfId="46767" xr:uid="{00000000-0005-0000-0000-00005DB50000}"/>
    <cellStyle name="Normal 78 6 5" xfId="46768" xr:uid="{00000000-0005-0000-0000-00005EB50000}"/>
    <cellStyle name="Normal 78 7" xfId="46769" xr:uid="{00000000-0005-0000-0000-00005FB50000}"/>
    <cellStyle name="Normal 78 7 2" xfId="46770" xr:uid="{00000000-0005-0000-0000-000060B50000}"/>
    <cellStyle name="Normal 78 7 2 2" xfId="46771" xr:uid="{00000000-0005-0000-0000-000061B50000}"/>
    <cellStyle name="Normal 78 7 2 3" xfId="46772" xr:uid="{00000000-0005-0000-0000-000062B50000}"/>
    <cellStyle name="Normal 78 7 3" xfId="46773" xr:uid="{00000000-0005-0000-0000-000063B50000}"/>
    <cellStyle name="Normal 78 7 4" xfId="46774" xr:uid="{00000000-0005-0000-0000-000064B50000}"/>
    <cellStyle name="Normal 78 8" xfId="46775" xr:uid="{00000000-0005-0000-0000-000065B50000}"/>
    <cellStyle name="Normal 78 8 2" xfId="46776" xr:uid="{00000000-0005-0000-0000-000066B50000}"/>
    <cellStyle name="Normal 78 8 3" xfId="46777" xr:uid="{00000000-0005-0000-0000-000067B50000}"/>
    <cellStyle name="Normal 78 9" xfId="46778" xr:uid="{00000000-0005-0000-0000-000068B50000}"/>
    <cellStyle name="Normal 79" xfId="46779" xr:uid="{00000000-0005-0000-0000-000069B50000}"/>
    <cellStyle name="Normal 79 10" xfId="46780" xr:uid="{00000000-0005-0000-0000-00006AB50000}"/>
    <cellStyle name="Normal 79 2" xfId="46781" xr:uid="{00000000-0005-0000-0000-00006BB50000}"/>
    <cellStyle name="Normal 79 2 2" xfId="46782" xr:uid="{00000000-0005-0000-0000-00006CB50000}"/>
    <cellStyle name="Normal 79 2 2 2" xfId="46783" xr:uid="{00000000-0005-0000-0000-00006DB50000}"/>
    <cellStyle name="Normal 79 2 2 2 2" xfId="46784" xr:uid="{00000000-0005-0000-0000-00006EB50000}"/>
    <cellStyle name="Normal 79 2 2 2 2 2" xfId="46785" xr:uid="{00000000-0005-0000-0000-00006FB50000}"/>
    <cellStyle name="Normal 79 2 2 2 2 2 2" xfId="46786" xr:uid="{00000000-0005-0000-0000-000070B50000}"/>
    <cellStyle name="Normal 79 2 2 2 2 2 3" xfId="46787" xr:uid="{00000000-0005-0000-0000-000071B50000}"/>
    <cellStyle name="Normal 79 2 2 2 2 3" xfId="46788" xr:uid="{00000000-0005-0000-0000-000072B50000}"/>
    <cellStyle name="Normal 79 2 2 2 2 4" xfId="46789" xr:uid="{00000000-0005-0000-0000-000073B50000}"/>
    <cellStyle name="Normal 79 2 2 2 3" xfId="46790" xr:uid="{00000000-0005-0000-0000-000074B50000}"/>
    <cellStyle name="Normal 79 2 2 2 3 2" xfId="46791" xr:uid="{00000000-0005-0000-0000-000075B50000}"/>
    <cellStyle name="Normal 79 2 2 2 3 3" xfId="46792" xr:uid="{00000000-0005-0000-0000-000076B50000}"/>
    <cellStyle name="Normal 79 2 2 2 4" xfId="46793" xr:uid="{00000000-0005-0000-0000-000077B50000}"/>
    <cellStyle name="Normal 79 2 2 2 5" xfId="46794" xr:uid="{00000000-0005-0000-0000-000078B50000}"/>
    <cellStyle name="Normal 79 2 2 3" xfId="46795" xr:uid="{00000000-0005-0000-0000-000079B50000}"/>
    <cellStyle name="Normal 79 2 2 3 2" xfId="46796" xr:uid="{00000000-0005-0000-0000-00007AB50000}"/>
    <cellStyle name="Normal 79 2 2 3 2 2" xfId="46797" xr:uid="{00000000-0005-0000-0000-00007BB50000}"/>
    <cellStyle name="Normal 79 2 2 3 2 3" xfId="46798" xr:uid="{00000000-0005-0000-0000-00007CB50000}"/>
    <cellStyle name="Normal 79 2 2 3 3" xfId="46799" xr:uid="{00000000-0005-0000-0000-00007DB50000}"/>
    <cellStyle name="Normal 79 2 2 3 4" xfId="46800" xr:uid="{00000000-0005-0000-0000-00007EB50000}"/>
    <cellStyle name="Normal 79 2 2 4" xfId="46801" xr:uid="{00000000-0005-0000-0000-00007FB50000}"/>
    <cellStyle name="Normal 79 2 2 4 2" xfId="46802" xr:uid="{00000000-0005-0000-0000-000080B50000}"/>
    <cellStyle name="Normal 79 2 2 4 3" xfId="46803" xr:uid="{00000000-0005-0000-0000-000081B50000}"/>
    <cellStyle name="Normal 79 2 2 5" xfId="46804" xr:uid="{00000000-0005-0000-0000-000082B50000}"/>
    <cellStyle name="Normal 79 2 2 6" xfId="46805" xr:uid="{00000000-0005-0000-0000-000083B50000}"/>
    <cellStyle name="Normal 79 2 3" xfId="46806" xr:uid="{00000000-0005-0000-0000-000084B50000}"/>
    <cellStyle name="Normal 79 2 3 2" xfId="46807" xr:uid="{00000000-0005-0000-0000-000085B50000}"/>
    <cellStyle name="Normal 79 2 3 2 2" xfId="46808" xr:uid="{00000000-0005-0000-0000-000086B50000}"/>
    <cellStyle name="Normal 79 2 3 2 2 2" xfId="46809" xr:uid="{00000000-0005-0000-0000-000087B50000}"/>
    <cellStyle name="Normal 79 2 3 2 2 3" xfId="46810" xr:uid="{00000000-0005-0000-0000-000088B50000}"/>
    <cellStyle name="Normal 79 2 3 2 3" xfId="46811" xr:uid="{00000000-0005-0000-0000-000089B50000}"/>
    <cellStyle name="Normal 79 2 3 2 4" xfId="46812" xr:uid="{00000000-0005-0000-0000-00008AB50000}"/>
    <cellStyle name="Normal 79 2 3 3" xfId="46813" xr:uid="{00000000-0005-0000-0000-00008BB50000}"/>
    <cellStyle name="Normal 79 2 3 3 2" xfId="46814" xr:uid="{00000000-0005-0000-0000-00008CB50000}"/>
    <cellStyle name="Normal 79 2 3 3 3" xfId="46815" xr:uid="{00000000-0005-0000-0000-00008DB50000}"/>
    <cellStyle name="Normal 79 2 3 4" xfId="46816" xr:uid="{00000000-0005-0000-0000-00008EB50000}"/>
    <cellStyle name="Normal 79 2 3 5" xfId="46817" xr:uid="{00000000-0005-0000-0000-00008FB50000}"/>
    <cellStyle name="Normal 79 2 4" xfId="46818" xr:uid="{00000000-0005-0000-0000-000090B50000}"/>
    <cellStyle name="Normal 79 2 4 2" xfId="46819" xr:uid="{00000000-0005-0000-0000-000091B50000}"/>
    <cellStyle name="Normal 79 2 4 2 2" xfId="46820" xr:uid="{00000000-0005-0000-0000-000092B50000}"/>
    <cellStyle name="Normal 79 2 4 2 3" xfId="46821" xr:uid="{00000000-0005-0000-0000-000093B50000}"/>
    <cellStyle name="Normal 79 2 4 3" xfId="46822" xr:uid="{00000000-0005-0000-0000-000094B50000}"/>
    <cellStyle name="Normal 79 2 4 4" xfId="46823" xr:uid="{00000000-0005-0000-0000-000095B50000}"/>
    <cellStyle name="Normal 79 2 5" xfId="46824" xr:uid="{00000000-0005-0000-0000-000096B50000}"/>
    <cellStyle name="Normal 79 2 5 2" xfId="46825" xr:uid="{00000000-0005-0000-0000-000097B50000}"/>
    <cellStyle name="Normal 79 2 5 3" xfId="46826" xr:uid="{00000000-0005-0000-0000-000098B50000}"/>
    <cellStyle name="Normal 79 2 6" xfId="46827" xr:uid="{00000000-0005-0000-0000-000099B50000}"/>
    <cellStyle name="Normal 79 2 7" xfId="46828" xr:uid="{00000000-0005-0000-0000-00009AB50000}"/>
    <cellStyle name="Normal 79 3" xfId="46829" xr:uid="{00000000-0005-0000-0000-00009BB50000}"/>
    <cellStyle name="Normal 79 3 2" xfId="46830" xr:uid="{00000000-0005-0000-0000-00009CB50000}"/>
    <cellStyle name="Normal 79 3 2 2" xfId="46831" xr:uid="{00000000-0005-0000-0000-00009DB50000}"/>
    <cellStyle name="Normal 79 3 2 2 2" xfId="46832" xr:uid="{00000000-0005-0000-0000-00009EB50000}"/>
    <cellStyle name="Normal 79 3 2 2 2 2" xfId="46833" xr:uid="{00000000-0005-0000-0000-00009FB50000}"/>
    <cellStyle name="Normal 79 3 2 2 2 2 2" xfId="46834" xr:uid="{00000000-0005-0000-0000-0000A0B50000}"/>
    <cellStyle name="Normal 79 3 2 2 2 2 3" xfId="46835" xr:uid="{00000000-0005-0000-0000-0000A1B50000}"/>
    <cellStyle name="Normal 79 3 2 2 2 3" xfId="46836" xr:uid="{00000000-0005-0000-0000-0000A2B50000}"/>
    <cellStyle name="Normal 79 3 2 2 2 4" xfId="46837" xr:uid="{00000000-0005-0000-0000-0000A3B50000}"/>
    <cellStyle name="Normal 79 3 2 2 3" xfId="46838" xr:uid="{00000000-0005-0000-0000-0000A4B50000}"/>
    <cellStyle name="Normal 79 3 2 2 3 2" xfId="46839" xr:uid="{00000000-0005-0000-0000-0000A5B50000}"/>
    <cellStyle name="Normal 79 3 2 2 3 3" xfId="46840" xr:uid="{00000000-0005-0000-0000-0000A6B50000}"/>
    <cellStyle name="Normal 79 3 2 2 4" xfId="46841" xr:uid="{00000000-0005-0000-0000-0000A7B50000}"/>
    <cellStyle name="Normal 79 3 2 2 5" xfId="46842" xr:uid="{00000000-0005-0000-0000-0000A8B50000}"/>
    <cellStyle name="Normal 79 3 2 3" xfId="46843" xr:uid="{00000000-0005-0000-0000-0000A9B50000}"/>
    <cellStyle name="Normal 79 3 2 3 2" xfId="46844" xr:uid="{00000000-0005-0000-0000-0000AAB50000}"/>
    <cellStyle name="Normal 79 3 2 3 2 2" xfId="46845" xr:uid="{00000000-0005-0000-0000-0000ABB50000}"/>
    <cellStyle name="Normal 79 3 2 3 2 3" xfId="46846" xr:uid="{00000000-0005-0000-0000-0000ACB50000}"/>
    <cellStyle name="Normal 79 3 2 3 3" xfId="46847" xr:uid="{00000000-0005-0000-0000-0000ADB50000}"/>
    <cellStyle name="Normal 79 3 2 3 4" xfId="46848" xr:uid="{00000000-0005-0000-0000-0000AEB50000}"/>
    <cellStyle name="Normal 79 3 2 4" xfId="46849" xr:uid="{00000000-0005-0000-0000-0000AFB50000}"/>
    <cellStyle name="Normal 79 3 2 4 2" xfId="46850" xr:uid="{00000000-0005-0000-0000-0000B0B50000}"/>
    <cellStyle name="Normal 79 3 2 4 3" xfId="46851" xr:uid="{00000000-0005-0000-0000-0000B1B50000}"/>
    <cellStyle name="Normal 79 3 2 5" xfId="46852" xr:uid="{00000000-0005-0000-0000-0000B2B50000}"/>
    <cellStyle name="Normal 79 3 2 6" xfId="46853" xr:uid="{00000000-0005-0000-0000-0000B3B50000}"/>
    <cellStyle name="Normal 79 3 3" xfId="46854" xr:uid="{00000000-0005-0000-0000-0000B4B50000}"/>
    <cellStyle name="Normal 79 3 3 2" xfId="46855" xr:uid="{00000000-0005-0000-0000-0000B5B50000}"/>
    <cellStyle name="Normal 79 3 3 2 2" xfId="46856" xr:uid="{00000000-0005-0000-0000-0000B6B50000}"/>
    <cellStyle name="Normal 79 3 3 2 2 2" xfId="46857" xr:uid="{00000000-0005-0000-0000-0000B7B50000}"/>
    <cellStyle name="Normal 79 3 3 2 2 3" xfId="46858" xr:uid="{00000000-0005-0000-0000-0000B8B50000}"/>
    <cellStyle name="Normal 79 3 3 2 3" xfId="46859" xr:uid="{00000000-0005-0000-0000-0000B9B50000}"/>
    <cellStyle name="Normal 79 3 3 2 4" xfId="46860" xr:uid="{00000000-0005-0000-0000-0000BAB50000}"/>
    <cellStyle name="Normal 79 3 3 3" xfId="46861" xr:uid="{00000000-0005-0000-0000-0000BBB50000}"/>
    <cellStyle name="Normal 79 3 3 3 2" xfId="46862" xr:uid="{00000000-0005-0000-0000-0000BCB50000}"/>
    <cellStyle name="Normal 79 3 3 3 3" xfId="46863" xr:uid="{00000000-0005-0000-0000-0000BDB50000}"/>
    <cellStyle name="Normal 79 3 3 4" xfId="46864" xr:uid="{00000000-0005-0000-0000-0000BEB50000}"/>
    <cellStyle name="Normal 79 3 3 5" xfId="46865" xr:uid="{00000000-0005-0000-0000-0000BFB50000}"/>
    <cellStyle name="Normal 79 3 4" xfId="46866" xr:uid="{00000000-0005-0000-0000-0000C0B50000}"/>
    <cellStyle name="Normal 79 3 4 2" xfId="46867" xr:uid="{00000000-0005-0000-0000-0000C1B50000}"/>
    <cellStyle name="Normal 79 3 4 2 2" xfId="46868" xr:uid="{00000000-0005-0000-0000-0000C2B50000}"/>
    <cellStyle name="Normal 79 3 4 2 3" xfId="46869" xr:uid="{00000000-0005-0000-0000-0000C3B50000}"/>
    <cellStyle name="Normal 79 3 4 3" xfId="46870" xr:uid="{00000000-0005-0000-0000-0000C4B50000}"/>
    <cellStyle name="Normal 79 3 4 4" xfId="46871" xr:uid="{00000000-0005-0000-0000-0000C5B50000}"/>
    <cellStyle name="Normal 79 3 5" xfId="46872" xr:uid="{00000000-0005-0000-0000-0000C6B50000}"/>
    <cellStyle name="Normal 79 3 5 2" xfId="46873" xr:uid="{00000000-0005-0000-0000-0000C7B50000}"/>
    <cellStyle name="Normal 79 3 5 3" xfId="46874" xr:uid="{00000000-0005-0000-0000-0000C8B50000}"/>
    <cellStyle name="Normal 79 3 6" xfId="46875" xr:uid="{00000000-0005-0000-0000-0000C9B50000}"/>
    <cellStyle name="Normal 79 3 7" xfId="46876" xr:uid="{00000000-0005-0000-0000-0000CAB50000}"/>
    <cellStyle name="Normal 79 4" xfId="46877" xr:uid="{00000000-0005-0000-0000-0000CBB50000}"/>
    <cellStyle name="Normal 79 4 2" xfId="46878" xr:uid="{00000000-0005-0000-0000-0000CCB50000}"/>
    <cellStyle name="Normal 79 4 2 2" xfId="46879" xr:uid="{00000000-0005-0000-0000-0000CDB50000}"/>
    <cellStyle name="Normal 79 4 2 2 2" xfId="46880" xr:uid="{00000000-0005-0000-0000-0000CEB50000}"/>
    <cellStyle name="Normal 79 4 2 2 2 2" xfId="46881" xr:uid="{00000000-0005-0000-0000-0000CFB50000}"/>
    <cellStyle name="Normal 79 4 2 2 2 2 2" xfId="46882" xr:uid="{00000000-0005-0000-0000-0000D0B50000}"/>
    <cellStyle name="Normal 79 4 2 2 2 2 3" xfId="46883" xr:uid="{00000000-0005-0000-0000-0000D1B50000}"/>
    <cellStyle name="Normal 79 4 2 2 2 3" xfId="46884" xr:uid="{00000000-0005-0000-0000-0000D2B50000}"/>
    <cellStyle name="Normal 79 4 2 2 2 4" xfId="46885" xr:uid="{00000000-0005-0000-0000-0000D3B50000}"/>
    <cellStyle name="Normal 79 4 2 2 3" xfId="46886" xr:uid="{00000000-0005-0000-0000-0000D4B50000}"/>
    <cellStyle name="Normal 79 4 2 2 3 2" xfId="46887" xr:uid="{00000000-0005-0000-0000-0000D5B50000}"/>
    <cellStyle name="Normal 79 4 2 2 3 3" xfId="46888" xr:uid="{00000000-0005-0000-0000-0000D6B50000}"/>
    <cellStyle name="Normal 79 4 2 2 4" xfId="46889" xr:uid="{00000000-0005-0000-0000-0000D7B50000}"/>
    <cellStyle name="Normal 79 4 2 2 5" xfId="46890" xr:uid="{00000000-0005-0000-0000-0000D8B50000}"/>
    <cellStyle name="Normal 79 4 2 3" xfId="46891" xr:uid="{00000000-0005-0000-0000-0000D9B50000}"/>
    <cellStyle name="Normal 79 4 2 3 2" xfId="46892" xr:uid="{00000000-0005-0000-0000-0000DAB50000}"/>
    <cellStyle name="Normal 79 4 2 3 2 2" xfId="46893" xr:uid="{00000000-0005-0000-0000-0000DBB50000}"/>
    <cellStyle name="Normal 79 4 2 3 2 3" xfId="46894" xr:uid="{00000000-0005-0000-0000-0000DCB50000}"/>
    <cellStyle name="Normal 79 4 2 3 3" xfId="46895" xr:uid="{00000000-0005-0000-0000-0000DDB50000}"/>
    <cellStyle name="Normal 79 4 2 3 4" xfId="46896" xr:uid="{00000000-0005-0000-0000-0000DEB50000}"/>
    <cellStyle name="Normal 79 4 2 4" xfId="46897" xr:uid="{00000000-0005-0000-0000-0000DFB50000}"/>
    <cellStyle name="Normal 79 4 2 4 2" xfId="46898" xr:uid="{00000000-0005-0000-0000-0000E0B50000}"/>
    <cellStyle name="Normal 79 4 2 4 3" xfId="46899" xr:uid="{00000000-0005-0000-0000-0000E1B50000}"/>
    <cellStyle name="Normal 79 4 2 5" xfId="46900" xr:uid="{00000000-0005-0000-0000-0000E2B50000}"/>
    <cellStyle name="Normal 79 4 2 6" xfId="46901" xr:uid="{00000000-0005-0000-0000-0000E3B50000}"/>
    <cellStyle name="Normal 79 4 3" xfId="46902" xr:uid="{00000000-0005-0000-0000-0000E4B50000}"/>
    <cellStyle name="Normal 79 4 3 2" xfId="46903" xr:uid="{00000000-0005-0000-0000-0000E5B50000}"/>
    <cellStyle name="Normal 79 4 3 2 2" xfId="46904" xr:uid="{00000000-0005-0000-0000-0000E6B50000}"/>
    <cellStyle name="Normal 79 4 3 2 2 2" xfId="46905" xr:uid="{00000000-0005-0000-0000-0000E7B50000}"/>
    <cellStyle name="Normal 79 4 3 2 2 3" xfId="46906" xr:uid="{00000000-0005-0000-0000-0000E8B50000}"/>
    <cellStyle name="Normal 79 4 3 2 3" xfId="46907" xr:uid="{00000000-0005-0000-0000-0000E9B50000}"/>
    <cellStyle name="Normal 79 4 3 2 4" xfId="46908" xr:uid="{00000000-0005-0000-0000-0000EAB50000}"/>
    <cellStyle name="Normal 79 4 3 3" xfId="46909" xr:uid="{00000000-0005-0000-0000-0000EBB50000}"/>
    <cellStyle name="Normal 79 4 3 3 2" xfId="46910" xr:uid="{00000000-0005-0000-0000-0000ECB50000}"/>
    <cellStyle name="Normal 79 4 3 3 3" xfId="46911" xr:uid="{00000000-0005-0000-0000-0000EDB50000}"/>
    <cellStyle name="Normal 79 4 3 4" xfId="46912" xr:uid="{00000000-0005-0000-0000-0000EEB50000}"/>
    <cellStyle name="Normal 79 4 3 5" xfId="46913" xr:uid="{00000000-0005-0000-0000-0000EFB50000}"/>
    <cellStyle name="Normal 79 4 4" xfId="46914" xr:uid="{00000000-0005-0000-0000-0000F0B50000}"/>
    <cellStyle name="Normal 79 4 4 2" xfId="46915" xr:uid="{00000000-0005-0000-0000-0000F1B50000}"/>
    <cellStyle name="Normal 79 4 4 2 2" xfId="46916" xr:uid="{00000000-0005-0000-0000-0000F2B50000}"/>
    <cellStyle name="Normal 79 4 4 2 3" xfId="46917" xr:uid="{00000000-0005-0000-0000-0000F3B50000}"/>
    <cellStyle name="Normal 79 4 4 3" xfId="46918" xr:uid="{00000000-0005-0000-0000-0000F4B50000}"/>
    <cellStyle name="Normal 79 4 4 4" xfId="46919" xr:uid="{00000000-0005-0000-0000-0000F5B50000}"/>
    <cellStyle name="Normal 79 4 5" xfId="46920" xr:uid="{00000000-0005-0000-0000-0000F6B50000}"/>
    <cellStyle name="Normal 79 4 5 2" xfId="46921" xr:uid="{00000000-0005-0000-0000-0000F7B50000}"/>
    <cellStyle name="Normal 79 4 5 3" xfId="46922" xr:uid="{00000000-0005-0000-0000-0000F8B50000}"/>
    <cellStyle name="Normal 79 4 6" xfId="46923" xr:uid="{00000000-0005-0000-0000-0000F9B50000}"/>
    <cellStyle name="Normal 79 4 7" xfId="46924" xr:uid="{00000000-0005-0000-0000-0000FAB50000}"/>
    <cellStyle name="Normal 79 5" xfId="46925" xr:uid="{00000000-0005-0000-0000-0000FBB50000}"/>
    <cellStyle name="Normal 79 5 2" xfId="46926" xr:uid="{00000000-0005-0000-0000-0000FCB50000}"/>
    <cellStyle name="Normal 79 5 2 2" xfId="46927" xr:uid="{00000000-0005-0000-0000-0000FDB50000}"/>
    <cellStyle name="Normal 79 5 2 2 2" xfId="46928" xr:uid="{00000000-0005-0000-0000-0000FEB50000}"/>
    <cellStyle name="Normal 79 5 2 2 2 2" xfId="46929" xr:uid="{00000000-0005-0000-0000-0000FFB50000}"/>
    <cellStyle name="Normal 79 5 2 2 2 3" xfId="46930" xr:uid="{00000000-0005-0000-0000-000000B60000}"/>
    <cellStyle name="Normal 79 5 2 2 3" xfId="46931" xr:uid="{00000000-0005-0000-0000-000001B60000}"/>
    <cellStyle name="Normal 79 5 2 2 4" xfId="46932" xr:uid="{00000000-0005-0000-0000-000002B60000}"/>
    <cellStyle name="Normal 79 5 2 3" xfId="46933" xr:uid="{00000000-0005-0000-0000-000003B60000}"/>
    <cellStyle name="Normal 79 5 2 3 2" xfId="46934" xr:uid="{00000000-0005-0000-0000-000004B60000}"/>
    <cellStyle name="Normal 79 5 2 3 3" xfId="46935" xr:uid="{00000000-0005-0000-0000-000005B60000}"/>
    <cellStyle name="Normal 79 5 2 4" xfId="46936" xr:uid="{00000000-0005-0000-0000-000006B60000}"/>
    <cellStyle name="Normal 79 5 2 5" xfId="46937" xr:uid="{00000000-0005-0000-0000-000007B60000}"/>
    <cellStyle name="Normal 79 5 3" xfId="46938" xr:uid="{00000000-0005-0000-0000-000008B60000}"/>
    <cellStyle name="Normal 79 5 3 2" xfId="46939" xr:uid="{00000000-0005-0000-0000-000009B60000}"/>
    <cellStyle name="Normal 79 5 3 2 2" xfId="46940" xr:uid="{00000000-0005-0000-0000-00000AB60000}"/>
    <cellStyle name="Normal 79 5 3 2 3" xfId="46941" xr:uid="{00000000-0005-0000-0000-00000BB60000}"/>
    <cellStyle name="Normal 79 5 3 3" xfId="46942" xr:uid="{00000000-0005-0000-0000-00000CB60000}"/>
    <cellStyle name="Normal 79 5 3 4" xfId="46943" xr:uid="{00000000-0005-0000-0000-00000DB60000}"/>
    <cellStyle name="Normal 79 5 4" xfId="46944" xr:uid="{00000000-0005-0000-0000-00000EB60000}"/>
    <cellStyle name="Normal 79 5 4 2" xfId="46945" xr:uid="{00000000-0005-0000-0000-00000FB60000}"/>
    <cellStyle name="Normal 79 5 4 3" xfId="46946" xr:uid="{00000000-0005-0000-0000-000010B60000}"/>
    <cellStyle name="Normal 79 5 5" xfId="46947" xr:uid="{00000000-0005-0000-0000-000011B60000}"/>
    <cellStyle name="Normal 79 5 6" xfId="46948" xr:uid="{00000000-0005-0000-0000-000012B60000}"/>
    <cellStyle name="Normal 79 6" xfId="46949" xr:uid="{00000000-0005-0000-0000-000013B60000}"/>
    <cellStyle name="Normal 79 6 2" xfId="46950" xr:uid="{00000000-0005-0000-0000-000014B60000}"/>
    <cellStyle name="Normal 79 6 2 2" xfId="46951" xr:uid="{00000000-0005-0000-0000-000015B60000}"/>
    <cellStyle name="Normal 79 6 2 2 2" xfId="46952" xr:uid="{00000000-0005-0000-0000-000016B60000}"/>
    <cellStyle name="Normal 79 6 2 2 3" xfId="46953" xr:uid="{00000000-0005-0000-0000-000017B60000}"/>
    <cellStyle name="Normal 79 6 2 3" xfId="46954" xr:uid="{00000000-0005-0000-0000-000018B60000}"/>
    <cellStyle name="Normal 79 6 2 4" xfId="46955" xr:uid="{00000000-0005-0000-0000-000019B60000}"/>
    <cellStyle name="Normal 79 6 3" xfId="46956" xr:uid="{00000000-0005-0000-0000-00001AB60000}"/>
    <cellStyle name="Normal 79 6 3 2" xfId="46957" xr:uid="{00000000-0005-0000-0000-00001BB60000}"/>
    <cellStyle name="Normal 79 6 3 3" xfId="46958" xr:uid="{00000000-0005-0000-0000-00001CB60000}"/>
    <cellStyle name="Normal 79 6 4" xfId="46959" xr:uid="{00000000-0005-0000-0000-00001DB60000}"/>
    <cellStyle name="Normal 79 6 5" xfId="46960" xr:uid="{00000000-0005-0000-0000-00001EB60000}"/>
    <cellStyle name="Normal 79 7" xfId="46961" xr:uid="{00000000-0005-0000-0000-00001FB60000}"/>
    <cellStyle name="Normal 79 7 2" xfId="46962" xr:uid="{00000000-0005-0000-0000-000020B60000}"/>
    <cellStyle name="Normal 79 7 2 2" xfId="46963" xr:uid="{00000000-0005-0000-0000-000021B60000}"/>
    <cellStyle name="Normal 79 7 2 3" xfId="46964" xr:uid="{00000000-0005-0000-0000-000022B60000}"/>
    <cellStyle name="Normal 79 7 3" xfId="46965" xr:uid="{00000000-0005-0000-0000-000023B60000}"/>
    <cellStyle name="Normal 79 7 4" xfId="46966" xr:uid="{00000000-0005-0000-0000-000024B60000}"/>
    <cellStyle name="Normal 79 8" xfId="46967" xr:uid="{00000000-0005-0000-0000-000025B60000}"/>
    <cellStyle name="Normal 79 8 2" xfId="46968" xr:uid="{00000000-0005-0000-0000-000026B60000}"/>
    <cellStyle name="Normal 79 8 3" xfId="46969" xr:uid="{00000000-0005-0000-0000-000027B60000}"/>
    <cellStyle name="Normal 79 9" xfId="46970" xr:uid="{00000000-0005-0000-0000-000028B60000}"/>
    <cellStyle name="Normal 8" xfId="724" xr:uid="{00000000-0005-0000-0000-000029B60000}"/>
    <cellStyle name="Normal 8 2" xfId="46971" xr:uid="{00000000-0005-0000-0000-00002AB60000}"/>
    <cellStyle name="Normal 8 2 2" xfId="53840" xr:uid="{00000000-0005-0000-0000-00002BB60000}"/>
    <cellStyle name="Normal 8 2 2 2" xfId="53841" xr:uid="{00000000-0005-0000-0000-00002CB60000}"/>
    <cellStyle name="Normal 8 2 3" xfId="53842" xr:uid="{00000000-0005-0000-0000-00002DB60000}"/>
    <cellStyle name="Normal 8 2 4" xfId="53843" xr:uid="{00000000-0005-0000-0000-00002EB60000}"/>
    <cellStyle name="Normal 8 3" xfId="53844" xr:uid="{00000000-0005-0000-0000-00002FB60000}"/>
    <cellStyle name="Normal 8 3 2" xfId="53845" xr:uid="{00000000-0005-0000-0000-000030B60000}"/>
    <cellStyle name="Normal 8 4" xfId="53846" xr:uid="{00000000-0005-0000-0000-000031B60000}"/>
    <cellStyle name="Normal 8 5" xfId="53847" xr:uid="{00000000-0005-0000-0000-000032B60000}"/>
    <cellStyle name="Normal 80" xfId="46972" xr:uid="{00000000-0005-0000-0000-000033B60000}"/>
    <cellStyle name="Normal 80 10" xfId="46973" xr:uid="{00000000-0005-0000-0000-000034B60000}"/>
    <cellStyle name="Normal 80 2" xfId="46974" xr:uid="{00000000-0005-0000-0000-000035B60000}"/>
    <cellStyle name="Normal 80 2 2" xfId="46975" xr:uid="{00000000-0005-0000-0000-000036B60000}"/>
    <cellStyle name="Normal 80 2 2 2" xfId="46976" xr:uid="{00000000-0005-0000-0000-000037B60000}"/>
    <cellStyle name="Normal 80 2 2 2 2" xfId="46977" xr:uid="{00000000-0005-0000-0000-000038B60000}"/>
    <cellStyle name="Normal 80 2 2 2 2 2" xfId="46978" xr:uid="{00000000-0005-0000-0000-000039B60000}"/>
    <cellStyle name="Normal 80 2 2 2 2 2 2" xfId="46979" xr:uid="{00000000-0005-0000-0000-00003AB60000}"/>
    <cellStyle name="Normal 80 2 2 2 2 2 3" xfId="46980" xr:uid="{00000000-0005-0000-0000-00003BB60000}"/>
    <cellStyle name="Normal 80 2 2 2 2 3" xfId="46981" xr:uid="{00000000-0005-0000-0000-00003CB60000}"/>
    <cellStyle name="Normal 80 2 2 2 2 4" xfId="46982" xr:uid="{00000000-0005-0000-0000-00003DB60000}"/>
    <cellStyle name="Normal 80 2 2 2 3" xfId="46983" xr:uid="{00000000-0005-0000-0000-00003EB60000}"/>
    <cellStyle name="Normal 80 2 2 2 3 2" xfId="46984" xr:uid="{00000000-0005-0000-0000-00003FB60000}"/>
    <cellStyle name="Normal 80 2 2 2 3 3" xfId="46985" xr:uid="{00000000-0005-0000-0000-000040B60000}"/>
    <cellStyle name="Normal 80 2 2 2 4" xfId="46986" xr:uid="{00000000-0005-0000-0000-000041B60000}"/>
    <cellStyle name="Normal 80 2 2 2 5" xfId="46987" xr:uid="{00000000-0005-0000-0000-000042B60000}"/>
    <cellStyle name="Normal 80 2 2 3" xfId="46988" xr:uid="{00000000-0005-0000-0000-000043B60000}"/>
    <cellStyle name="Normal 80 2 2 3 2" xfId="46989" xr:uid="{00000000-0005-0000-0000-000044B60000}"/>
    <cellStyle name="Normal 80 2 2 3 2 2" xfId="46990" xr:uid="{00000000-0005-0000-0000-000045B60000}"/>
    <cellStyle name="Normal 80 2 2 3 2 3" xfId="46991" xr:uid="{00000000-0005-0000-0000-000046B60000}"/>
    <cellStyle name="Normal 80 2 2 3 3" xfId="46992" xr:uid="{00000000-0005-0000-0000-000047B60000}"/>
    <cellStyle name="Normal 80 2 2 3 4" xfId="46993" xr:uid="{00000000-0005-0000-0000-000048B60000}"/>
    <cellStyle name="Normal 80 2 2 4" xfId="46994" xr:uid="{00000000-0005-0000-0000-000049B60000}"/>
    <cellStyle name="Normal 80 2 2 4 2" xfId="46995" xr:uid="{00000000-0005-0000-0000-00004AB60000}"/>
    <cellStyle name="Normal 80 2 2 4 3" xfId="46996" xr:uid="{00000000-0005-0000-0000-00004BB60000}"/>
    <cellStyle name="Normal 80 2 2 5" xfId="46997" xr:uid="{00000000-0005-0000-0000-00004CB60000}"/>
    <cellStyle name="Normal 80 2 2 6" xfId="46998" xr:uid="{00000000-0005-0000-0000-00004DB60000}"/>
    <cellStyle name="Normal 80 2 3" xfId="46999" xr:uid="{00000000-0005-0000-0000-00004EB60000}"/>
    <cellStyle name="Normal 80 2 3 2" xfId="47000" xr:uid="{00000000-0005-0000-0000-00004FB60000}"/>
    <cellStyle name="Normal 80 2 3 2 2" xfId="47001" xr:uid="{00000000-0005-0000-0000-000050B60000}"/>
    <cellStyle name="Normal 80 2 3 2 2 2" xfId="47002" xr:uid="{00000000-0005-0000-0000-000051B60000}"/>
    <cellStyle name="Normal 80 2 3 2 2 3" xfId="47003" xr:uid="{00000000-0005-0000-0000-000052B60000}"/>
    <cellStyle name="Normal 80 2 3 2 3" xfId="47004" xr:uid="{00000000-0005-0000-0000-000053B60000}"/>
    <cellStyle name="Normal 80 2 3 2 4" xfId="47005" xr:uid="{00000000-0005-0000-0000-000054B60000}"/>
    <cellStyle name="Normal 80 2 3 3" xfId="47006" xr:uid="{00000000-0005-0000-0000-000055B60000}"/>
    <cellStyle name="Normal 80 2 3 3 2" xfId="47007" xr:uid="{00000000-0005-0000-0000-000056B60000}"/>
    <cellStyle name="Normal 80 2 3 3 3" xfId="47008" xr:uid="{00000000-0005-0000-0000-000057B60000}"/>
    <cellStyle name="Normal 80 2 3 4" xfId="47009" xr:uid="{00000000-0005-0000-0000-000058B60000}"/>
    <cellStyle name="Normal 80 2 3 5" xfId="47010" xr:uid="{00000000-0005-0000-0000-000059B60000}"/>
    <cellStyle name="Normal 80 2 4" xfId="47011" xr:uid="{00000000-0005-0000-0000-00005AB60000}"/>
    <cellStyle name="Normal 80 2 4 2" xfId="47012" xr:uid="{00000000-0005-0000-0000-00005BB60000}"/>
    <cellStyle name="Normal 80 2 4 2 2" xfId="47013" xr:uid="{00000000-0005-0000-0000-00005CB60000}"/>
    <cellStyle name="Normal 80 2 4 2 3" xfId="47014" xr:uid="{00000000-0005-0000-0000-00005DB60000}"/>
    <cellStyle name="Normal 80 2 4 3" xfId="47015" xr:uid="{00000000-0005-0000-0000-00005EB60000}"/>
    <cellStyle name="Normal 80 2 4 4" xfId="47016" xr:uid="{00000000-0005-0000-0000-00005FB60000}"/>
    <cellStyle name="Normal 80 2 5" xfId="47017" xr:uid="{00000000-0005-0000-0000-000060B60000}"/>
    <cellStyle name="Normal 80 2 5 2" xfId="47018" xr:uid="{00000000-0005-0000-0000-000061B60000}"/>
    <cellStyle name="Normal 80 2 5 3" xfId="47019" xr:uid="{00000000-0005-0000-0000-000062B60000}"/>
    <cellStyle name="Normal 80 2 6" xfId="47020" xr:uid="{00000000-0005-0000-0000-000063B60000}"/>
    <cellStyle name="Normal 80 2 7" xfId="47021" xr:uid="{00000000-0005-0000-0000-000064B60000}"/>
    <cellStyle name="Normal 80 3" xfId="47022" xr:uid="{00000000-0005-0000-0000-000065B60000}"/>
    <cellStyle name="Normal 80 3 2" xfId="47023" xr:uid="{00000000-0005-0000-0000-000066B60000}"/>
    <cellStyle name="Normal 80 3 2 2" xfId="47024" xr:uid="{00000000-0005-0000-0000-000067B60000}"/>
    <cellStyle name="Normal 80 3 2 2 2" xfId="47025" xr:uid="{00000000-0005-0000-0000-000068B60000}"/>
    <cellStyle name="Normal 80 3 2 2 2 2" xfId="47026" xr:uid="{00000000-0005-0000-0000-000069B60000}"/>
    <cellStyle name="Normal 80 3 2 2 2 2 2" xfId="47027" xr:uid="{00000000-0005-0000-0000-00006AB60000}"/>
    <cellStyle name="Normal 80 3 2 2 2 2 3" xfId="47028" xr:uid="{00000000-0005-0000-0000-00006BB60000}"/>
    <cellStyle name="Normal 80 3 2 2 2 3" xfId="47029" xr:uid="{00000000-0005-0000-0000-00006CB60000}"/>
    <cellStyle name="Normal 80 3 2 2 2 4" xfId="47030" xr:uid="{00000000-0005-0000-0000-00006DB60000}"/>
    <cellStyle name="Normal 80 3 2 2 3" xfId="47031" xr:uid="{00000000-0005-0000-0000-00006EB60000}"/>
    <cellStyle name="Normal 80 3 2 2 3 2" xfId="47032" xr:uid="{00000000-0005-0000-0000-00006FB60000}"/>
    <cellStyle name="Normal 80 3 2 2 3 3" xfId="47033" xr:uid="{00000000-0005-0000-0000-000070B60000}"/>
    <cellStyle name="Normal 80 3 2 2 4" xfId="47034" xr:uid="{00000000-0005-0000-0000-000071B60000}"/>
    <cellStyle name="Normal 80 3 2 2 5" xfId="47035" xr:uid="{00000000-0005-0000-0000-000072B60000}"/>
    <cellStyle name="Normal 80 3 2 3" xfId="47036" xr:uid="{00000000-0005-0000-0000-000073B60000}"/>
    <cellStyle name="Normal 80 3 2 3 2" xfId="47037" xr:uid="{00000000-0005-0000-0000-000074B60000}"/>
    <cellStyle name="Normal 80 3 2 3 2 2" xfId="47038" xr:uid="{00000000-0005-0000-0000-000075B60000}"/>
    <cellStyle name="Normal 80 3 2 3 2 3" xfId="47039" xr:uid="{00000000-0005-0000-0000-000076B60000}"/>
    <cellStyle name="Normal 80 3 2 3 3" xfId="47040" xr:uid="{00000000-0005-0000-0000-000077B60000}"/>
    <cellStyle name="Normal 80 3 2 3 4" xfId="47041" xr:uid="{00000000-0005-0000-0000-000078B60000}"/>
    <cellStyle name="Normal 80 3 2 4" xfId="47042" xr:uid="{00000000-0005-0000-0000-000079B60000}"/>
    <cellStyle name="Normal 80 3 2 4 2" xfId="47043" xr:uid="{00000000-0005-0000-0000-00007AB60000}"/>
    <cellStyle name="Normal 80 3 2 4 3" xfId="47044" xr:uid="{00000000-0005-0000-0000-00007BB60000}"/>
    <cellStyle name="Normal 80 3 2 5" xfId="47045" xr:uid="{00000000-0005-0000-0000-00007CB60000}"/>
    <cellStyle name="Normal 80 3 2 6" xfId="47046" xr:uid="{00000000-0005-0000-0000-00007DB60000}"/>
    <cellStyle name="Normal 80 3 3" xfId="47047" xr:uid="{00000000-0005-0000-0000-00007EB60000}"/>
    <cellStyle name="Normal 80 3 3 2" xfId="47048" xr:uid="{00000000-0005-0000-0000-00007FB60000}"/>
    <cellStyle name="Normal 80 3 3 2 2" xfId="47049" xr:uid="{00000000-0005-0000-0000-000080B60000}"/>
    <cellStyle name="Normal 80 3 3 2 2 2" xfId="47050" xr:uid="{00000000-0005-0000-0000-000081B60000}"/>
    <cellStyle name="Normal 80 3 3 2 2 3" xfId="47051" xr:uid="{00000000-0005-0000-0000-000082B60000}"/>
    <cellStyle name="Normal 80 3 3 2 3" xfId="47052" xr:uid="{00000000-0005-0000-0000-000083B60000}"/>
    <cellStyle name="Normal 80 3 3 2 4" xfId="47053" xr:uid="{00000000-0005-0000-0000-000084B60000}"/>
    <cellStyle name="Normal 80 3 3 3" xfId="47054" xr:uid="{00000000-0005-0000-0000-000085B60000}"/>
    <cellStyle name="Normal 80 3 3 3 2" xfId="47055" xr:uid="{00000000-0005-0000-0000-000086B60000}"/>
    <cellStyle name="Normal 80 3 3 3 3" xfId="47056" xr:uid="{00000000-0005-0000-0000-000087B60000}"/>
    <cellStyle name="Normal 80 3 3 4" xfId="47057" xr:uid="{00000000-0005-0000-0000-000088B60000}"/>
    <cellStyle name="Normal 80 3 3 5" xfId="47058" xr:uid="{00000000-0005-0000-0000-000089B60000}"/>
    <cellStyle name="Normal 80 3 4" xfId="47059" xr:uid="{00000000-0005-0000-0000-00008AB60000}"/>
    <cellStyle name="Normal 80 3 4 2" xfId="47060" xr:uid="{00000000-0005-0000-0000-00008BB60000}"/>
    <cellStyle name="Normal 80 3 4 2 2" xfId="47061" xr:uid="{00000000-0005-0000-0000-00008CB60000}"/>
    <cellStyle name="Normal 80 3 4 2 3" xfId="47062" xr:uid="{00000000-0005-0000-0000-00008DB60000}"/>
    <cellStyle name="Normal 80 3 4 3" xfId="47063" xr:uid="{00000000-0005-0000-0000-00008EB60000}"/>
    <cellStyle name="Normal 80 3 4 4" xfId="47064" xr:uid="{00000000-0005-0000-0000-00008FB60000}"/>
    <cellStyle name="Normal 80 3 5" xfId="47065" xr:uid="{00000000-0005-0000-0000-000090B60000}"/>
    <cellStyle name="Normal 80 3 5 2" xfId="47066" xr:uid="{00000000-0005-0000-0000-000091B60000}"/>
    <cellStyle name="Normal 80 3 5 3" xfId="47067" xr:uid="{00000000-0005-0000-0000-000092B60000}"/>
    <cellStyle name="Normal 80 3 6" xfId="47068" xr:uid="{00000000-0005-0000-0000-000093B60000}"/>
    <cellStyle name="Normal 80 3 7" xfId="47069" xr:uid="{00000000-0005-0000-0000-000094B60000}"/>
    <cellStyle name="Normal 80 4" xfId="47070" xr:uid="{00000000-0005-0000-0000-000095B60000}"/>
    <cellStyle name="Normal 80 4 2" xfId="47071" xr:uid="{00000000-0005-0000-0000-000096B60000}"/>
    <cellStyle name="Normal 80 4 2 2" xfId="47072" xr:uid="{00000000-0005-0000-0000-000097B60000}"/>
    <cellStyle name="Normal 80 4 2 2 2" xfId="47073" xr:uid="{00000000-0005-0000-0000-000098B60000}"/>
    <cellStyle name="Normal 80 4 2 2 2 2" xfId="47074" xr:uid="{00000000-0005-0000-0000-000099B60000}"/>
    <cellStyle name="Normal 80 4 2 2 2 2 2" xfId="47075" xr:uid="{00000000-0005-0000-0000-00009AB60000}"/>
    <cellStyle name="Normal 80 4 2 2 2 2 3" xfId="47076" xr:uid="{00000000-0005-0000-0000-00009BB60000}"/>
    <cellStyle name="Normal 80 4 2 2 2 3" xfId="47077" xr:uid="{00000000-0005-0000-0000-00009CB60000}"/>
    <cellStyle name="Normal 80 4 2 2 2 4" xfId="47078" xr:uid="{00000000-0005-0000-0000-00009DB60000}"/>
    <cellStyle name="Normal 80 4 2 2 3" xfId="47079" xr:uid="{00000000-0005-0000-0000-00009EB60000}"/>
    <cellStyle name="Normal 80 4 2 2 3 2" xfId="47080" xr:uid="{00000000-0005-0000-0000-00009FB60000}"/>
    <cellStyle name="Normal 80 4 2 2 3 3" xfId="47081" xr:uid="{00000000-0005-0000-0000-0000A0B60000}"/>
    <cellStyle name="Normal 80 4 2 2 4" xfId="47082" xr:uid="{00000000-0005-0000-0000-0000A1B60000}"/>
    <cellStyle name="Normal 80 4 2 2 5" xfId="47083" xr:uid="{00000000-0005-0000-0000-0000A2B60000}"/>
    <cellStyle name="Normal 80 4 2 3" xfId="47084" xr:uid="{00000000-0005-0000-0000-0000A3B60000}"/>
    <cellStyle name="Normal 80 4 2 3 2" xfId="47085" xr:uid="{00000000-0005-0000-0000-0000A4B60000}"/>
    <cellStyle name="Normal 80 4 2 3 2 2" xfId="47086" xr:uid="{00000000-0005-0000-0000-0000A5B60000}"/>
    <cellStyle name="Normal 80 4 2 3 2 3" xfId="47087" xr:uid="{00000000-0005-0000-0000-0000A6B60000}"/>
    <cellStyle name="Normal 80 4 2 3 3" xfId="47088" xr:uid="{00000000-0005-0000-0000-0000A7B60000}"/>
    <cellStyle name="Normal 80 4 2 3 4" xfId="47089" xr:uid="{00000000-0005-0000-0000-0000A8B60000}"/>
    <cellStyle name="Normal 80 4 2 4" xfId="47090" xr:uid="{00000000-0005-0000-0000-0000A9B60000}"/>
    <cellStyle name="Normal 80 4 2 4 2" xfId="47091" xr:uid="{00000000-0005-0000-0000-0000AAB60000}"/>
    <cellStyle name="Normal 80 4 2 4 3" xfId="47092" xr:uid="{00000000-0005-0000-0000-0000ABB60000}"/>
    <cellStyle name="Normal 80 4 2 5" xfId="47093" xr:uid="{00000000-0005-0000-0000-0000ACB60000}"/>
    <cellStyle name="Normal 80 4 2 6" xfId="47094" xr:uid="{00000000-0005-0000-0000-0000ADB60000}"/>
    <cellStyle name="Normal 80 4 3" xfId="47095" xr:uid="{00000000-0005-0000-0000-0000AEB60000}"/>
    <cellStyle name="Normal 80 4 3 2" xfId="47096" xr:uid="{00000000-0005-0000-0000-0000AFB60000}"/>
    <cellStyle name="Normal 80 4 3 2 2" xfId="47097" xr:uid="{00000000-0005-0000-0000-0000B0B60000}"/>
    <cellStyle name="Normal 80 4 3 2 2 2" xfId="47098" xr:uid="{00000000-0005-0000-0000-0000B1B60000}"/>
    <cellStyle name="Normal 80 4 3 2 2 3" xfId="47099" xr:uid="{00000000-0005-0000-0000-0000B2B60000}"/>
    <cellStyle name="Normal 80 4 3 2 3" xfId="47100" xr:uid="{00000000-0005-0000-0000-0000B3B60000}"/>
    <cellStyle name="Normal 80 4 3 2 4" xfId="47101" xr:uid="{00000000-0005-0000-0000-0000B4B60000}"/>
    <cellStyle name="Normal 80 4 3 3" xfId="47102" xr:uid="{00000000-0005-0000-0000-0000B5B60000}"/>
    <cellStyle name="Normal 80 4 3 3 2" xfId="47103" xr:uid="{00000000-0005-0000-0000-0000B6B60000}"/>
    <cellStyle name="Normal 80 4 3 3 3" xfId="47104" xr:uid="{00000000-0005-0000-0000-0000B7B60000}"/>
    <cellStyle name="Normal 80 4 3 4" xfId="47105" xr:uid="{00000000-0005-0000-0000-0000B8B60000}"/>
    <cellStyle name="Normal 80 4 3 5" xfId="47106" xr:uid="{00000000-0005-0000-0000-0000B9B60000}"/>
    <cellStyle name="Normal 80 4 4" xfId="47107" xr:uid="{00000000-0005-0000-0000-0000BAB60000}"/>
    <cellStyle name="Normal 80 4 4 2" xfId="47108" xr:uid="{00000000-0005-0000-0000-0000BBB60000}"/>
    <cellStyle name="Normal 80 4 4 2 2" xfId="47109" xr:uid="{00000000-0005-0000-0000-0000BCB60000}"/>
    <cellStyle name="Normal 80 4 4 2 3" xfId="47110" xr:uid="{00000000-0005-0000-0000-0000BDB60000}"/>
    <cellStyle name="Normal 80 4 4 3" xfId="47111" xr:uid="{00000000-0005-0000-0000-0000BEB60000}"/>
    <cellStyle name="Normal 80 4 4 4" xfId="47112" xr:uid="{00000000-0005-0000-0000-0000BFB60000}"/>
    <cellStyle name="Normal 80 4 5" xfId="47113" xr:uid="{00000000-0005-0000-0000-0000C0B60000}"/>
    <cellStyle name="Normal 80 4 5 2" xfId="47114" xr:uid="{00000000-0005-0000-0000-0000C1B60000}"/>
    <cellStyle name="Normal 80 4 5 3" xfId="47115" xr:uid="{00000000-0005-0000-0000-0000C2B60000}"/>
    <cellStyle name="Normal 80 4 6" xfId="47116" xr:uid="{00000000-0005-0000-0000-0000C3B60000}"/>
    <cellStyle name="Normal 80 4 7" xfId="47117" xr:uid="{00000000-0005-0000-0000-0000C4B60000}"/>
    <cellStyle name="Normal 80 5" xfId="47118" xr:uid="{00000000-0005-0000-0000-0000C5B60000}"/>
    <cellStyle name="Normal 80 5 2" xfId="47119" xr:uid="{00000000-0005-0000-0000-0000C6B60000}"/>
    <cellStyle name="Normal 80 5 2 2" xfId="47120" xr:uid="{00000000-0005-0000-0000-0000C7B60000}"/>
    <cellStyle name="Normal 80 5 2 2 2" xfId="47121" xr:uid="{00000000-0005-0000-0000-0000C8B60000}"/>
    <cellStyle name="Normal 80 5 2 2 2 2" xfId="47122" xr:uid="{00000000-0005-0000-0000-0000C9B60000}"/>
    <cellStyle name="Normal 80 5 2 2 2 3" xfId="47123" xr:uid="{00000000-0005-0000-0000-0000CAB60000}"/>
    <cellStyle name="Normal 80 5 2 2 3" xfId="47124" xr:uid="{00000000-0005-0000-0000-0000CBB60000}"/>
    <cellStyle name="Normal 80 5 2 2 4" xfId="47125" xr:uid="{00000000-0005-0000-0000-0000CCB60000}"/>
    <cellStyle name="Normal 80 5 2 3" xfId="47126" xr:uid="{00000000-0005-0000-0000-0000CDB60000}"/>
    <cellStyle name="Normal 80 5 2 3 2" xfId="47127" xr:uid="{00000000-0005-0000-0000-0000CEB60000}"/>
    <cellStyle name="Normal 80 5 2 3 3" xfId="47128" xr:uid="{00000000-0005-0000-0000-0000CFB60000}"/>
    <cellStyle name="Normal 80 5 2 4" xfId="47129" xr:uid="{00000000-0005-0000-0000-0000D0B60000}"/>
    <cellStyle name="Normal 80 5 2 5" xfId="47130" xr:uid="{00000000-0005-0000-0000-0000D1B60000}"/>
    <cellStyle name="Normal 80 5 3" xfId="47131" xr:uid="{00000000-0005-0000-0000-0000D2B60000}"/>
    <cellStyle name="Normal 80 5 3 2" xfId="47132" xr:uid="{00000000-0005-0000-0000-0000D3B60000}"/>
    <cellStyle name="Normal 80 5 3 2 2" xfId="47133" xr:uid="{00000000-0005-0000-0000-0000D4B60000}"/>
    <cellStyle name="Normal 80 5 3 2 3" xfId="47134" xr:uid="{00000000-0005-0000-0000-0000D5B60000}"/>
    <cellStyle name="Normal 80 5 3 3" xfId="47135" xr:uid="{00000000-0005-0000-0000-0000D6B60000}"/>
    <cellStyle name="Normal 80 5 3 4" xfId="47136" xr:uid="{00000000-0005-0000-0000-0000D7B60000}"/>
    <cellStyle name="Normal 80 5 4" xfId="47137" xr:uid="{00000000-0005-0000-0000-0000D8B60000}"/>
    <cellStyle name="Normal 80 5 4 2" xfId="47138" xr:uid="{00000000-0005-0000-0000-0000D9B60000}"/>
    <cellStyle name="Normal 80 5 4 3" xfId="47139" xr:uid="{00000000-0005-0000-0000-0000DAB60000}"/>
    <cellStyle name="Normal 80 5 5" xfId="47140" xr:uid="{00000000-0005-0000-0000-0000DBB60000}"/>
    <cellStyle name="Normal 80 5 6" xfId="47141" xr:uid="{00000000-0005-0000-0000-0000DCB60000}"/>
    <cellStyle name="Normal 80 6" xfId="47142" xr:uid="{00000000-0005-0000-0000-0000DDB60000}"/>
    <cellStyle name="Normal 80 6 2" xfId="47143" xr:uid="{00000000-0005-0000-0000-0000DEB60000}"/>
    <cellStyle name="Normal 80 6 2 2" xfId="47144" xr:uid="{00000000-0005-0000-0000-0000DFB60000}"/>
    <cellStyle name="Normal 80 6 2 2 2" xfId="47145" xr:uid="{00000000-0005-0000-0000-0000E0B60000}"/>
    <cellStyle name="Normal 80 6 2 2 3" xfId="47146" xr:uid="{00000000-0005-0000-0000-0000E1B60000}"/>
    <cellStyle name="Normal 80 6 2 3" xfId="47147" xr:uid="{00000000-0005-0000-0000-0000E2B60000}"/>
    <cellStyle name="Normal 80 6 2 4" xfId="47148" xr:uid="{00000000-0005-0000-0000-0000E3B60000}"/>
    <cellStyle name="Normal 80 6 3" xfId="47149" xr:uid="{00000000-0005-0000-0000-0000E4B60000}"/>
    <cellStyle name="Normal 80 6 3 2" xfId="47150" xr:uid="{00000000-0005-0000-0000-0000E5B60000}"/>
    <cellStyle name="Normal 80 6 3 3" xfId="47151" xr:uid="{00000000-0005-0000-0000-0000E6B60000}"/>
    <cellStyle name="Normal 80 6 4" xfId="47152" xr:uid="{00000000-0005-0000-0000-0000E7B60000}"/>
    <cellStyle name="Normal 80 6 5" xfId="47153" xr:uid="{00000000-0005-0000-0000-0000E8B60000}"/>
    <cellStyle name="Normal 80 7" xfId="47154" xr:uid="{00000000-0005-0000-0000-0000E9B60000}"/>
    <cellStyle name="Normal 80 7 2" xfId="47155" xr:uid="{00000000-0005-0000-0000-0000EAB60000}"/>
    <cellStyle name="Normal 80 7 2 2" xfId="47156" xr:uid="{00000000-0005-0000-0000-0000EBB60000}"/>
    <cellStyle name="Normal 80 7 2 3" xfId="47157" xr:uid="{00000000-0005-0000-0000-0000ECB60000}"/>
    <cellStyle name="Normal 80 7 3" xfId="47158" xr:uid="{00000000-0005-0000-0000-0000EDB60000}"/>
    <cellStyle name="Normal 80 7 4" xfId="47159" xr:uid="{00000000-0005-0000-0000-0000EEB60000}"/>
    <cellStyle name="Normal 80 8" xfId="47160" xr:uid="{00000000-0005-0000-0000-0000EFB60000}"/>
    <cellStyle name="Normal 80 8 2" xfId="47161" xr:uid="{00000000-0005-0000-0000-0000F0B60000}"/>
    <cellStyle name="Normal 80 8 3" xfId="47162" xr:uid="{00000000-0005-0000-0000-0000F1B60000}"/>
    <cellStyle name="Normal 80 9" xfId="47163" xr:uid="{00000000-0005-0000-0000-0000F2B60000}"/>
    <cellStyle name="Normal 81" xfId="47164" xr:uid="{00000000-0005-0000-0000-0000F3B60000}"/>
    <cellStyle name="Normal 81 10" xfId="47165" xr:uid="{00000000-0005-0000-0000-0000F4B60000}"/>
    <cellStyle name="Normal 81 2" xfId="47166" xr:uid="{00000000-0005-0000-0000-0000F5B60000}"/>
    <cellStyle name="Normal 81 2 2" xfId="47167" xr:uid="{00000000-0005-0000-0000-0000F6B60000}"/>
    <cellStyle name="Normal 81 2 2 2" xfId="47168" xr:uid="{00000000-0005-0000-0000-0000F7B60000}"/>
    <cellStyle name="Normal 81 2 2 2 2" xfId="47169" xr:uid="{00000000-0005-0000-0000-0000F8B60000}"/>
    <cellStyle name="Normal 81 2 2 2 2 2" xfId="47170" xr:uid="{00000000-0005-0000-0000-0000F9B60000}"/>
    <cellStyle name="Normal 81 2 2 2 2 2 2" xfId="47171" xr:uid="{00000000-0005-0000-0000-0000FAB60000}"/>
    <cellStyle name="Normal 81 2 2 2 2 2 3" xfId="47172" xr:uid="{00000000-0005-0000-0000-0000FBB60000}"/>
    <cellStyle name="Normal 81 2 2 2 2 3" xfId="47173" xr:uid="{00000000-0005-0000-0000-0000FCB60000}"/>
    <cellStyle name="Normal 81 2 2 2 2 4" xfId="47174" xr:uid="{00000000-0005-0000-0000-0000FDB60000}"/>
    <cellStyle name="Normal 81 2 2 2 3" xfId="47175" xr:uid="{00000000-0005-0000-0000-0000FEB60000}"/>
    <cellStyle name="Normal 81 2 2 2 3 2" xfId="47176" xr:uid="{00000000-0005-0000-0000-0000FFB60000}"/>
    <cellStyle name="Normal 81 2 2 2 3 3" xfId="47177" xr:uid="{00000000-0005-0000-0000-000000B70000}"/>
    <cellStyle name="Normal 81 2 2 2 4" xfId="47178" xr:uid="{00000000-0005-0000-0000-000001B70000}"/>
    <cellStyle name="Normal 81 2 2 2 5" xfId="47179" xr:uid="{00000000-0005-0000-0000-000002B70000}"/>
    <cellStyle name="Normal 81 2 2 3" xfId="47180" xr:uid="{00000000-0005-0000-0000-000003B70000}"/>
    <cellStyle name="Normal 81 2 2 3 2" xfId="47181" xr:uid="{00000000-0005-0000-0000-000004B70000}"/>
    <cellStyle name="Normal 81 2 2 3 2 2" xfId="47182" xr:uid="{00000000-0005-0000-0000-000005B70000}"/>
    <cellStyle name="Normal 81 2 2 3 2 3" xfId="47183" xr:uid="{00000000-0005-0000-0000-000006B70000}"/>
    <cellStyle name="Normal 81 2 2 3 3" xfId="47184" xr:uid="{00000000-0005-0000-0000-000007B70000}"/>
    <cellStyle name="Normal 81 2 2 3 4" xfId="47185" xr:uid="{00000000-0005-0000-0000-000008B70000}"/>
    <cellStyle name="Normal 81 2 2 4" xfId="47186" xr:uid="{00000000-0005-0000-0000-000009B70000}"/>
    <cellStyle name="Normal 81 2 2 4 2" xfId="47187" xr:uid="{00000000-0005-0000-0000-00000AB70000}"/>
    <cellStyle name="Normal 81 2 2 4 3" xfId="47188" xr:uid="{00000000-0005-0000-0000-00000BB70000}"/>
    <cellStyle name="Normal 81 2 2 5" xfId="47189" xr:uid="{00000000-0005-0000-0000-00000CB70000}"/>
    <cellStyle name="Normal 81 2 2 6" xfId="47190" xr:uid="{00000000-0005-0000-0000-00000DB70000}"/>
    <cellStyle name="Normal 81 2 3" xfId="47191" xr:uid="{00000000-0005-0000-0000-00000EB70000}"/>
    <cellStyle name="Normal 81 2 3 2" xfId="47192" xr:uid="{00000000-0005-0000-0000-00000FB70000}"/>
    <cellStyle name="Normal 81 2 3 2 2" xfId="47193" xr:uid="{00000000-0005-0000-0000-000010B70000}"/>
    <cellStyle name="Normal 81 2 3 2 2 2" xfId="47194" xr:uid="{00000000-0005-0000-0000-000011B70000}"/>
    <cellStyle name="Normal 81 2 3 2 2 3" xfId="47195" xr:uid="{00000000-0005-0000-0000-000012B70000}"/>
    <cellStyle name="Normal 81 2 3 2 3" xfId="47196" xr:uid="{00000000-0005-0000-0000-000013B70000}"/>
    <cellStyle name="Normal 81 2 3 2 4" xfId="47197" xr:uid="{00000000-0005-0000-0000-000014B70000}"/>
    <cellStyle name="Normal 81 2 3 3" xfId="47198" xr:uid="{00000000-0005-0000-0000-000015B70000}"/>
    <cellStyle name="Normal 81 2 3 3 2" xfId="47199" xr:uid="{00000000-0005-0000-0000-000016B70000}"/>
    <cellStyle name="Normal 81 2 3 3 3" xfId="47200" xr:uid="{00000000-0005-0000-0000-000017B70000}"/>
    <cellStyle name="Normal 81 2 3 4" xfId="47201" xr:uid="{00000000-0005-0000-0000-000018B70000}"/>
    <cellStyle name="Normal 81 2 3 5" xfId="47202" xr:uid="{00000000-0005-0000-0000-000019B70000}"/>
    <cellStyle name="Normal 81 2 4" xfId="47203" xr:uid="{00000000-0005-0000-0000-00001AB70000}"/>
    <cellStyle name="Normal 81 2 4 2" xfId="47204" xr:uid="{00000000-0005-0000-0000-00001BB70000}"/>
    <cellStyle name="Normal 81 2 4 2 2" xfId="47205" xr:uid="{00000000-0005-0000-0000-00001CB70000}"/>
    <cellStyle name="Normal 81 2 4 2 3" xfId="47206" xr:uid="{00000000-0005-0000-0000-00001DB70000}"/>
    <cellStyle name="Normal 81 2 4 3" xfId="47207" xr:uid="{00000000-0005-0000-0000-00001EB70000}"/>
    <cellStyle name="Normal 81 2 4 4" xfId="47208" xr:uid="{00000000-0005-0000-0000-00001FB70000}"/>
    <cellStyle name="Normal 81 2 5" xfId="47209" xr:uid="{00000000-0005-0000-0000-000020B70000}"/>
    <cellStyle name="Normal 81 2 5 2" xfId="47210" xr:uid="{00000000-0005-0000-0000-000021B70000}"/>
    <cellStyle name="Normal 81 2 5 3" xfId="47211" xr:uid="{00000000-0005-0000-0000-000022B70000}"/>
    <cellStyle name="Normal 81 2 6" xfId="47212" xr:uid="{00000000-0005-0000-0000-000023B70000}"/>
    <cellStyle name="Normal 81 2 7" xfId="47213" xr:uid="{00000000-0005-0000-0000-000024B70000}"/>
    <cellStyle name="Normal 81 3" xfId="47214" xr:uid="{00000000-0005-0000-0000-000025B70000}"/>
    <cellStyle name="Normal 81 3 2" xfId="47215" xr:uid="{00000000-0005-0000-0000-000026B70000}"/>
    <cellStyle name="Normal 81 3 2 2" xfId="47216" xr:uid="{00000000-0005-0000-0000-000027B70000}"/>
    <cellStyle name="Normal 81 3 2 2 2" xfId="47217" xr:uid="{00000000-0005-0000-0000-000028B70000}"/>
    <cellStyle name="Normal 81 3 2 2 2 2" xfId="47218" xr:uid="{00000000-0005-0000-0000-000029B70000}"/>
    <cellStyle name="Normal 81 3 2 2 2 2 2" xfId="47219" xr:uid="{00000000-0005-0000-0000-00002AB70000}"/>
    <cellStyle name="Normal 81 3 2 2 2 2 3" xfId="47220" xr:uid="{00000000-0005-0000-0000-00002BB70000}"/>
    <cellStyle name="Normal 81 3 2 2 2 3" xfId="47221" xr:uid="{00000000-0005-0000-0000-00002CB70000}"/>
    <cellStyle name="Normal 81 3 2 2 2 4" xfId="47222" xr:uid="{00000000-0005-0000-0000-00002DB70000}"/>
    <cellStyle name="Normal 81 3 2 2 3" xfId="47223" xr:uid="{00000000-0005-0000-0000-00002EB70000}"/>
    <cellStyle name="Normal 81 3 2 2 3 2" xfId="47224" xr:uid="{00000000-0005-0000-0000-00002FB70000}"/>
    <cellStyle name="Normal 81 3 2 2 3 3" xfId="47225" xr:uid="{00000000-0005-0000-0000-000030B70000}"/>
    <cellStyle name="Normal 81 3 2 2 4" xfId="47226" xr:uid="{00000000-0005-0000-0000-000031B70000}"/>
    <cellStyle name="Normal 81 3 2 2 5" xfId="47227" xr:uid="{00000000-0005-0000-0000-000032B70000}"/>
    <cellStyle name="Normal 81 3 2 3" xfId="47228" xr:uid="{00000000-0005-0000-0000-000033B70000}"/>
    <cellStyle name="Normal 81 3 2 3 2" xfId="47229" xr:uid="{00000000-0005-0000-0000-000034B70000}"/>
    <cellStyle name="Normal 81 3 2 3 2 2" xfId="47230" xr:uid="{00000000-0005-0000-0000-000035B70000}"/>
    <cellStyle name="Normal 81 3 2 3 2 3" xfId="47231" xr:uid="{00000000-0005-0000-0000-000036B70000}"/>
    <cellStyle name="Normal 81 3 2 3 3" xfId="47232" xr:uid="{00000000-0005-0000-0000-000037B70000}"/>
    <cellStyle name="Normal 81 3 2 3 4" xfId="47233" xr:uid="{00000000-0005-0000-0000-000038B70000}"/>
    <cellStyle name="Normal 81 3 2 4" xfId="47234" xr:uid="{00000000-0005-0000-0000-000039B70000}"/>
    <cellStyle name="Normal 81 3 2 4 2" xfId="47235" xr:uid="{00000000-0005-0000-0000-00003AB70000}"/>
    <cellStyle name="Normal 81 3 2 4 3" xfId="47236" xr:uid="{00000000-0005-0000-0000-00003BB70000}"/>
    <cellStyle name="Normal 81 3 2 5" xfId="47237" xr:uid="{00000000-0005-0000-0000-00003CB70000}"/>
    <cellStyle name="Normal 81 3 2 6" xfId="47238" xr:uid="{00000000-0005-0000-0000-00003DB70000}"/>
    <cellStyle name="Normal 81 3 3" xfId="47239" xr:uid="{00000000-0005-0000-0000-00003EB70000}"/>
    <cellStyle name="Normal 81 3 3 2" xfId="47240" xr:uid="{00000000-0005-0000-0000-00003FB70000}"/>
    <cellStyle name="Normal 81 3 3 2 2" xfId="47241" xr:uid="{00000000-0005-0000-0000-000040B70000}"/>
    <cellStyle name="Normal 81 3 3 2 2 2" xfId="47242" xr:uid="{00000000-0005-0000-0000-000041B70000}"/>
    <cellStyle name="Normal 81 3 3 2 2 3" xfId="47243" xr:uid="{00000000-0005-0000-0000-000042B70000}"/>
    <cellStyle name="Normal 81 3 3 2 3" xfId="47244" xr:uid="{00000000-0005-0000-0000-000043B70000}"/>
    <cellStyle name="Normal 81 3 3 2 4" xfId="47245" xr:uid="{00000000-0005-0000-0000-000044B70000}"/>
    <cellStyle name="Normal 81 3 3 3" xfId="47246" xr:uid="{00000000-0005-0000-0000-000045B70000}"/>
    <cellStyle name="Normal 81 3 3 3 2" xfId="47247" xr:uid="{00000000-0005-0000-0000-000046B70000}"/>
    <cellStyle name="Normal 81 3 3 3 3" xfId="47248" xr:uid="{00000000-0005-0000-0000-000047B70000}"/>
    <cellStyle name="Normal 81 3 3 4" xfId="47249" xr:uid="{00000000-0005-0000-0000-000048B70000}"/>
    <cellStyle name="Normal 81 3 3 5" xfId="47250" xr:uid="{00000000-0005-0000-0000-000049B70000}"/>
    <cellStyle name="Normal 81 3 4" xfId="47251" xr:uid="{00000000-0005-0000-0000-00004AB70000}"/>
    <cellStyle name="Normal 81 3 4 2" xfId="47252" xr:uid="{00000000-0005-0000-0000-00004BB70000}"/>
    <cellStyle name="Normal 81 3 4 2 2" xfId="47253" xr:uid="{00000000-0005-0000-0000-00004CB70000}"/>
    <cellStyle name="Normal 81 3 4 2 3" xfId="47254" xr:uid="{00000000-0005-0000-0000-00004DB70000}"/>
    <cellStyle name="Normal 81 3 4 3" xfId="47255" xr:uid="{00000000-0005-0000-0000-00004EB70000}"/>
    <cellStyle name="Normal 81 3 4 4" xfId="47256" xr:uid="{00000000-0005-0000-0000-00004FB70000}"/>
    <cellStyle name="Normal 81 3 5" xfId="47257" xr:uid="{00000000-0005-0000-0000-000050B70000}"/>
    <cellStyle name="Normal 81 3 5 2" xfId="47258" xr:uid="{00000000-0005-0000-0000-000051B70000}"/>
    <cellStyle name="Normal 81 3 5 3" xfId="47259" xr:uid="{00000000-0005-0000-0000-000052B70000}"/>
    <cellStyle name="Normal 81 3 6" xfId="47260" xr:uid="{00000000-0005-0000-0000-000053B70000}"/>
    <cellStyle name="Normal 81 3 7" xfId="47261" xr:uid="{00000000-0005-0000-0000-000054B70000}"/>
    <cellStyle name="Normal 81 4" xfId="47262" xr:uid="{00000000-0005-0000-0000-000055B70000}"/>
    <cellStyle name="Normal 81 4 2" xfId="47263" xr:uid="{00000000-0005-0000-0000-000056B70000}"/>
    <cellStyle name="Normal 81 4 2 2" xfId="47264" xr:uid="{00000000-0005-0000-0000-000057B70000}"/>
    <cellStyle name="Normal 81 4 2 2 2" xfId="47265" xr:uid="{00000000-0005-0000-0000-000058B70000}"/>
    <cellStyle name="Normal 81 4 2 2 2 2" xfId="47266" xr:uid="{00000000-0005-0000-0000-000059B70000}"/>
    <cellStyle name="Normal 81 4 2 2 2 2 2" xfId="47267" xr:uid="{00000000-0005-0000-0000-00005AB70000}"/>
    <cellStyle name="Normal 81 4 2 2 2 2 3" xfId="47268" xr:uid="{00000000-0005-0000-0000-00005BB70000}"/>
    <cellStyle name="Normal 81 4 2 2 2 3" xfId="47269" xr:uid="{00000000-0005-0000-0000-00005CB70000}"/>
    <cellStyle name="Normal 81 4 2 2 2 4" xfId="47270" xr:uid="{00000000-0005-0000-0000-00005DB70000}"/>
    <cellStyle name="Normal 81 4 2 2 3" xfId="47271" xr:uid="{00000000-0005-0000-0000-00005EB70000}"/>
    <cellStyle name="Normal 81 4 2 2 3 2" xfId="47272" xr:uid="{00000000-0005-0000-0000-00005FB70000}"/>
    <cellStyle name="Normal 81 4 2 2 3 3" xfId="47273" xr:uid="{00000000-0005-0000-0000-000060B70000}"/>
    <cellStyle name="Normal 81 4 2 2 4" xfId="47274" xr:uid="{00000000-0005-0000-0000-000061B70000}"/>
    <cellStyle name="Normal 81 4 2 2 5" xfId="47275" xr:uid="{00000000-0005-0000-0000-000062B70000}"/>
    <cellStyle name="Normal 81 4 2 3" xfId="47276" xr:uid="{00000000-0005-0000-0000-000063B70000}"/>
    <cellStyle name="Normal 81 4 2 3 2" xfId="47277" xr:uid="{00000000-0005-0000-0000-000064B70000}"/>
    <cellStyle name="Normal 81 4 2 3 2 2" xfId="47278" xr:uid="{00000000-0005-0000-0000-000065B70000}"/>
    <cellStyle name="Normal 81 4 2 3 2 3" xfId="47279" xr:uid="{00000000-0005-0000-0000-000066B70000}"/>
    <cellStyle name="Normal 81 4 2 3 3" xfId="47280" xr:uid="{00000000-0005-0000-0000-000067B70000}"/>
    <cellStyle name="Normal 81 4 2 3 4" xfId="47281" xr:uid="{00000000-0005-0000-0000-000068B70000}"/>
    <cellStyle name="Normal 81 4 2 4" xfId="47282" xr:uid="{00000000-0005-0000-0000-000069B70000}"/>
    <cellStyle name="Normal 81 4 2 4 2" xfId="47283" xr:uid="{00000000-0005-0000-0000-00006AB70000}"/>
    <cellStyle name="Normal 81 4 2 4 3" xfId="47284" xr:uid="{00000000-0005-0000-0000-00006BB70000}"/>
    <cellStyle name="Normal 81 4 2 5" xfId="47285" xr:uid="{00000000-0005-0000-0000-00006CB70000}"/>
    <cellStyle name="Normal 81 4 2 6" xfId="47286" xr:uid="{00000000-0005-0000-0000-00006DB70000}"/>
    <cellStyle name="Normal 81 4 3" xfId="47287" xr:uid="{00000000-0005-0000-0000-00006EB70000}"/>
    <cellStyle name="Normal 81 4 3 2" xfId="47288" xr:uid="{00000000-0005-0000-0000-00006FB70000}"/>
    <cellStyle name="Normal 81 4 3 2 2" xfId="47289" xr:uid="{00000000-0005-0000-0000-000070B70000}"/>
    <cellStyle name="Normal 81 4 3 2 2 2" xfId="47290" xr:uid="{00000000-0005-0000-0000-000071B70000}"/>
    <cellStyle name="Normal 81 4 3 2 2 3" xfId="47291" xr:uid="{00000000-0005-0000-0000-000072B70000}"/>
    <cellStyle name="Normal 81 4 3 2 3" xfId="47292" xr:uid="{00000000-0005-0000-0000-000073B70000}"/>
    <cellStyle name="Normal 81 4 3 2 4" xfId="47293" xr:uid="{00000000-0005-0000-0000-000074B70000}"/>
    <cellStyle name="Normal 81 4 3 3" xfId="47294" xr:uid="{00000000-0005-0000-0000-000075B70000}"/>
    <cellStyle name="Normal 81 4 3 3 2" xfId="47295" xr:uid="{00000000-0005-0000-0000-000076B70000}"/>
    <cellStyle name="Normal 81 4 3 3 3" xfId="47296" xr:uid="{00000000-0005-0000-0000-000077B70000}"/>
    <cellStyle name="Normal 81 4 3 4" xfId="47297" xr:uid="{00000000-0005-0000-0000-000078B70000}"/>
    <cellStyle name="Normal 81 4 3 5" xfId="47298" xr:uid="{00000000-0005-0000-0000-000079B70000}"/>
    <cellStyle name="Normal 81 4 4" xfId="47299" xr:uid="{00000000-0005-0000-0000-00007AB70000}"/>
    <cellStyle name="Normal 81 4 4 2" xfId="47300" xr:uid="{00000000-0005-0000-0000-00007BB70000}"/>
    <cellStyle name="Normal 81 4 4 2 2" xfId="47301" xr:uid="{00000000-0005-0000-0000-00007CB70000}"/>
    <cellStyle name="Normal 81 4 4 2 3" xfId="47302" xr:uid="{00000000-0005-0000-0000-00007DB70000}"/>
    <cellStyle name="Normal 81 4 4 3" xfId="47303" xr:uid="{00000000-0005-0000-0000-00007EB70000}"/>
    <cellStyle name="Normal 81 4 4 4" xfId="47304" xr:uid="{00000000-0005-0000-0000-00007FB70000}"/>
    <cellStyle name="Normal 81 4 5" xfId="47305" xr:uid="{00000000-0005-0000-0000-000080B70000}"/>
    <cellStyle name="Normal 81 4 5 2" xfId="47306" xr:uid="{00000000-0005-0000-0000-000081B70000}"/>
    <cellStyle name="Normal 81 4 5 3" xfId="47307" xr:uid="{00000000-0005-0000-0000-000082B70000}"/>
    <cellStyle name="Normal 81 4 6" xfId="47308" xr:uid="{00000000-0005-0000-0000-000083B70000}"/>
    <cellStyle name="Normal 81 4 7" xfId="47309" xr:uid="{00000000-0005-0000-0000-000084B70000}"/>
    <cellStyle name="Normal 81 5" xfId="47310" xr:uid="{00000000-0005-0000-0000-000085B70000}"/>
    <cellStyle name="Normal 81 5 2" xfId="47311" xr:uid="{00000000-0005-0000-0000-000086B70000}"/>
    <cellStyle name="Normal 81 5 2 2" xfId="47312" xr:uid="{00000000-0005-0000-0000-000087B70000}"/>
    <cellStyle name="Normal 81 5 2 2 2" xfId="47313" xr:uid="{00000000-0005-0000-0000-000088B70000}"/>
    <cellStyle name="Normal 81 5 2 2 2 2" xfId="47314" xr:uid="{00000000-0005-0000-0000-000089B70000}"/>
    <cellStyle name="Normal 81 5 2 2 2 3" xfId="47315" xr:uid="{00000000-0005-0000-0000-00008AB70000}"/>
    <cellStyle name="Normal 81 5 2 2 3" xfId="47316" xr:uid="{00000000-0005-0000-0000-00008BB70000}"/>
    <cellStyle name="Normal 81 5 2 2 4" xfId="47317" xr:uid="{00000000-0005-0000-0000-00008CB70000}"/>
    <cellStyle name="Normal 81 5 2 3" xfId="47318" xr:uid="{00000000-0005-0000-0000-00008DB70000}"/>
    <cellStyle name="Normal 81 5 2 3 2" xfId="47319" xr:uid="{00000000-0005-0000-0000-00008EB70000}"/>
    <cellStyle name="Normal 81 5 2 3 3" xfId="47320" xr:uid="{00000000-0005-0000-0000-00008FB70000}"/>
    <cellStyle name="Normal 81 5 2 4" xfId="47321" xr:uid="{00000000-0005-0000-0000-000090B70000}"/>
    <cellStyle name="Normal 81 5 2 5" xfId="47322" xr:uid="{00000000-0005-0000-0000-000091B70000}"/>
    <cellStyle name="Normal 81 5 3" xfId="47323" xr:uid="{00000000-0005-0000-0000-000092B70000}"/>
    <cellStyle name="Normal 81 5 3 2" xfId="47324" xr:uid="{00000000-0005-0000-0000-000093B70000}"/>
    <cellStyle name="Normal 81 5 3 2 2" xfId="47325" xr:uid="{00000000-0005-0000-0000-000094B70000}"/>
    <cellStyle name="Normal 81 5 3 2 3" xfId="47326" xr:uid="{00000000-0005-0000-0000-000095B70000}"/>
    <cellStyle name="Normal 81 5 3 3" xfId="47327" xr:uid="{00000000-0005-0000-0000-000096B70000}"/>
    <cellStyle name="Normal 81 5 3 4" xfId="47328" xr:uid="{00000000-0005-0000-0000-000097B70000}"/>
    <cellStyle name="Normal 81 5 4" xfId="47329" xr:uid="{00000000-0005-0000-0000-000098B70000}"/>
    <cellStyle name="Normal 81 5 4 2" xfId="47330" xr:uid="{00000000-0005-0000-0000-000099B70000}"/>
    <cellStyle name="Normal 81 5 4 3" xfId="47331" xr:uid="{00000000-0005-0000-0000-00009AB70000}"/>
    <cellStyle name="Normal 81 5 5" xfId="47332" xr:uid="{00000000-0005-0000-0000-00009BB70000}"/>
    <cellStyle name="Normal 81 5 6" xfId="47333" xr:uid="{00000000-0005-0000-0000-00009CB70000}"/>
    <cellStyle name="Normal 81 6" xfId="47334" xr:uid="{00000000-0005-0000-0000-00009DB70000}"/>
    <cellStyle name="Normal 81 6 2" xfId="47335" xr:uid="{00000000-0005-0000-0000-00009EB70000}"/>
    <cellStyle name="Normal 81 6 2 2" xfId="47336" xr:uid="{00000000-0005-0000-0000-00009FB70000}"/>
    <cellStyle name="Normal 81 6 2 2 2" xfId="47337" xr:uid="{00000000-0005-0000-0000-0000A0B70000}"/>
    <cellStyle name="Normal 81 6 2 2 3" xfId="47338" xr:uid="{00000000-0005-0000-0000-0000A1B70000}"/>
    <cellStyle name="Normal 81 6 2 3" xfId="47339" xr:uid="{00000000-0005-0000-0000-0000A2B70000}"/>
    <cellStyle name="Normal 81 6 2 4" xfId="47340" xr:uid="{00000000-0005-0000-0000-0000A3B70000}"/>
    <cellStyle name="Normal 81 6 3" xfId="47341" xr:uid="{00000000-0005-0000-0000-0000A4B70000}"/>
    <cellStyle name="Normal 81 6 3 2" xfId="47342" xr:uid="{00000000-0005-0000-0000-0000A5B70000}"/>
    <cellStyle name="Normal 81 6 3 3" xfId="47343" xr:uid="{00000000-0005-0000-0000-0000A6B70000}"/>
    <cellStyle name="Normal 81 6 4" xfId="47344" xr:uid="{00000000-0005-0000-0000-0000A7B70000}"/>
    <cellStyle name="Normal 81 6 5" xfId="47345" xr:uid="{00000000-0005-0000-0000-0000A8B70000}"/>
    <cellStyle name="Normal 81 7" xfId="47346" xr:uid="{00000000-0005-0000-0000-0000A9B70000}"/>
    <cellStyle name="Normal 81 7 2" xfId="47347" xr:uid="{00000000-0005-0000-0000-0000AAB70000}"/>
    <cellStyle name="Normal 81 7 2 2" xfId="47348" xr:uid="{00000000-0005-0000-0000-0000ABB70000}"/>
    <cellStyle name="Normal 81 7 2 3" xfId="47349" xr:uid="{00000000-0005-0000-0000-0000ACB70000}"/>
    <cellStyle name="Normal 81 7 3" xfId="47350" xr:uid="{00000000-0005-0000-0000-0000ADB70000}"/>
    <cellStyle name="Normal 81 7 4" xfId="47351" xr:uid="{00000000-0005-0000-0000-0000AEB70000}"/>
    <cellStyle name="Normal 81 8" xfId="47352" xr:uid="{00000000-0005-0000-0000-0000AFB70000}"/>
    <cellStyle name="Normal 81 8 2" xfId="47353" xr:uid="{00000000-0005-0000-0000-0000B0B70000}"/>
    <cellStyle name="Normal 81 8 3" xfId="47354" xr:uid="{00000000-0005-0000-0000-0000B1B70000}"/>
    <cellStyle name="Normal 81 9" xfId="47355" xr:uid="{00000000-0005-0000-0000-0000B2B70000}"/>
    <cellStyle name="Normal 82" xfId="47356" xr:uid="{00000000-0005-0000-0000-0000B3B70000}"/>
    <cellStyle name="Normal 82 10" xfId="47357" xr:uid="{00000000-0005-0000-0000-0000B4B70000}"/>
    <cellStyle name="Normal 82 2" xfId="47358" xr:uid="{00000000-0005-0000-0000-0000B5B70000}"/>
    <cellStyle name="Normal 82 2 2" xfId="47359" xr:uid="{00000000-0005-0000-0000-0000B6B70000}"/>
    <cellStyle name="Normal 82 2 2 2" xfId="47360" xr:uid="{00000000-0005-0000-0000-0000B7B70000}"/>
    <cellStyle name="Normal 82 2 2 2 2" xfId="47361" xr:uid="{00000000-0005-0000-0000-0000B8B70000}"/>
    <cellStyle name="Normal 82 2 2 2 2 2" xfId="47362" xr:uid="{00000000-0005-0000-0000-0000B9B70000}"/>
    <cellStyle name="Normal 82 2 2 2 2 2 2" xfId="47363" xr:uid="{00000000-0005-0000-0000-0000BAB70000}"/>
    <cellStyle name="Normal 82 2 2 2 2 2 3" xfId="47364" xr:uid="{00000000-0005-0000-0000-0000BBB70000}"/>
    <cellStyle name="Normal 82 2 2 2 2 3" xfId="47365" xr:uid="{00000000-0005-0000-0000-0000BCB70000}"/>
    <cellStyle name="Normal 82 2 2 2 2 4" xfId="47366" xr:uid="{00000000-0005-0000-0000-0000BDB70000}"/>
    <cellStyle name="Normal 82 2 2 2 3" xfId="47367" xr:uid="{00000000-0005-0000-0000-0000BEB70000}"/>
    <cellStyle name="Normal 82 2 2 2 3 2" xfId="47368" xr:uid="{00000000-0005-0000-0000-0000BFB70000}"/>
    <cellStyle name="Normal 82 2 2 2 3 3" xfId="47369" xr:uid="{00000000-0005-0000-0000-0000C0B70000}"/>
    <cellStyle name="Normal 82 2 2 2 4" xfId="47370" xr:uid="{00000000-0005-0000-0000-0000C1B70000}"/>
    <cellStyle name="Normal 82 2 2 2 5" xfId="47371" xr:uid="{00000000-0005-0000-0000-0000C2B70000}"/>
    <cellStyle name="Normal 82 2 2 3" xfId="47372" xr:uid="{00000000-0005-0000-0000-0000C3B70000}"/>
    <cellStyle name="Normal 82 2 2 3 2" xfId="47373" xr:uid="{00000000-0005-0000-0000-0000C4B70000}"/>
    <cellStyle name="Normal 82 2 2 3 2 2" xfId="47374" xr:uid="{00000000-0005-0000-0000-0000C5B70000}"/>
    <cellStyle name="Normal 82 2 2 3 2 3" xfId="47375" xr:uid="{00000000-0005-0000-0000-0000C6B70000}"/>
    <cellStyle name="Normal 82 2 2 3 3" xfId="47376" xr:uid="{00000000-0005-0000-0000-0000C7B70000}"/>
    <cellStyle name="Normal 82 2 2 3 4" xfId="47377" xr:uid="{00000000-0005-0000-0000-0000C8B70000}"/>
    <cellStyle name="Normal 82 2 2 4" xfId="47378" xr:uid="{00000000-0005-0000-0000-0000C9B70000}"/>
    <cellStyle name="Normal 82 2 2 4 2" xfId="47379" xr:uid="{00000000-0005-0000-0000-0000CAB70000}"/>
    <cellStyle name="Normal 82 2 2 4 3" xfId="47380" xr:uid="{00000000-0005-0000-0000-0000CBB70000}"/>
    <cellStyle name="Normal 82 2 2 5" xfId="47381" xr:uid="{00000000-0005-0000-0000-0000CCB70000}"/>
    <cellStyle name="Normal 82 2 2 6" xfId="47382" xr:uid="{00000000-0005-0000-0000-0000CDB70000}"/>
    <cellStyle name="Normal 82 2 3" xfId="47383" xr:uid="{00000000-0005-0000-0000-0000CEB70000}"/>
    <cellStyle name="Normal 82 2 3 2" xfId="47384" xr:uid="{00000000-0005-0000-0000-0000CFB70000}"/>
    <cellStyle name="Normal 82 2 3 2 2" xfId="47385" xr:uid="{00000000-0005-0000-0000-0000D0B70000}"/>
    <cellStyle name="Normal 82 2 3 2 2 2" xfId="47386" xr:uid="{00000000-0005-0000-0000-0000D1B70000}"/>
    <cellStyle name="Normal 82 2 3 2 2 3" xfId="47387" xr:uid="{00000000-0005-0000-0000-0000D2B70000}"/>
    <cellStyle name="Normal 82 2 3 2 3" xfId="47388" xr:uid="{00000000-0005-0000-0000-0000D3B70000}"/>
    <cellStyle name="Normal 82 2 3 2 4" xfId="47389" xr:uid="{00000000-0005-0000-0000-0000D4B70000}"/>
    <cellStyle name="Normal 82 2 3 3" xfId="47390" xr:uid="{00000000-0005-0000-0000-0000D5B70000}"/>
    <cellStyle name="Normal 82 2 3 3 2" xfId="47391" xr:uid="{00000000-0005-0000-0000-0000D6B70000}"/>
    <cellStyle name="Normal 82 2 3 3 3" xfId="47392" xr:uid="{00000000-0005-0000-0000-0000D7B70000}"/>
    <cellStyle name="Normal 82 2 3 4" xfId="47393" xr:uid="{00000000-0005-0000-0000-0000D8B70000}"/>
    <cellStyle name="Normal 82 2 3 5" xfId="47394" xr:uid="{00000000-0005-0000-0000-0000D9B70000}"/>
    <cellStyle name="Normal 82 2 4" xfId="47395" xr:uid="{00000000-0005-0000-0000-0000DAB70000}"/>
    <cellStyle name="Normal 82 2 4 2" xfId="47396" xr:uid="{00000000-0005-0000-0000-0000DBB70000}"/>
    <cellStyle name="Normal 82 2 4 2 2" xfId="47397" xr:uid="{00000000-0005-0000-0000-0000DCB70000}"/>
    <cellStyle name="Normal 82 2 4 2 3" xfId="47398" xr:uid="{00000000-0005-0000-0000-0000DDB70000}"/>
    <cellStyle name="Normal 82 2 4 3" xfId="47399" xr:uid="{00000000-0005-0000-0000-0000DEB70000}"/>
    <cellStyle name="Normal 82 2 4 4" xfId="47400" xr:uid="{00000000-0005-0000-0000-0000DFB70000}"/>
    <cellStyle name="Normal 82 2 5" xfId="47401" xr:uid="{00000000-0005-0000-0000-0000E0B70000}"/>
    <cellStyle name="Normal 82 2 5 2" xfId="47402" xr:uid="{00000000-0005-0000-0000-0000E1B70000}"/>
    <cellStyle name="Normal 82 2 5 3" xfId="47403" xr:uid="{00000000-0005-0000-0000-0000E2B70000}"/>
    <cellStyle name="Normal 82 2 6" xfId="47404" xr:uid="{00000000-0005-0000-0000-0000E3B70000}"/>
    <cellStyle name="Normal 82 2 7" xfId="47405" xr:uid="{00000000-0005-0000-0000-0000E4B70000}"/>
    <cellStyle name="Normal 82 3" xfId="47406" xr:uid="{00000000-0005-0000-0000-0000E5B70000}"/>
    <cellStyle name="Normal 82 3 2" xfId="47407" xr:uid="{00000000-0005-0000-0000-0000E6B70000}"/>
    <cellStyle name="Normal 82 3 2 2" xfId="47408" xr:uid="{00000000-0005-0000-0000-0000E7B70000}"/>
    <cellStyle name="Normal 82 3 2 2 2" xfId="47409" xr:uid="{00000000-0005-0000-0000-0000E8B70000}"/>
    <cellStyle name="Normal 82 3 2 2 2 2" xfId="47410" xr:uid="{00000000-0005-0000-0000-0000E9B70000}"/>
    <cellStyle name="Normal 82 3 2 2 2 2 2" xfId="47411" xr:uid="{00000000-0005-0000-0000-0000EAB70000}"/>
    <cellStyle name="Normal 82 3 2 2 2 2 3" xfId="47412" xr:uid="{00000000-0005-0000-0000-0000EBB70000}"/>
    <cellStyle name="Normal 82 3 2 2 2 3" xfId="47413" xr:uid="{00000000-0005-0000-0000-0000ECB70000}"/>
    <cellStyle name="Normal 82 3 2 2 2 4" xfId="47414" xr:uid="{00000000-0005-0000-0000-0000EDB70000}"/>
    <cellStyle name="Normal 82 3 2 2 3" xfId="47415" xr:uid="{00000000-0005-0000-0000-0000EEB70000}"/>
    <cellStyle name="Normal 82 3 2 2 3 2" xfId="47416" xr:uid="{00000000-0005-0000-0000-0000EFB70000}"/>
    <cellStyle name="Normal 82 3 2 2 3 3" xfId="47417" xr:uid="{00000000-0005-0000-0000-0000F0B70000}"/>
    <cellStyle name="Normal 82 3 2 2 4" xfId="47418" xr:uid="{00000000-0005-0000-0000-0000F1B70000}"/>
    <cellStyle name="Normal 82 3 2 2 5" xfId="47419" xr:uid="{00000000-0005-0000-0000-0000F2B70000}"/>
    <cellStyle name="Normal 82 3 2 3" xfId="47420" xr:uid="{00000000-0005-0000-0000-0000F3B70000}"/>
    <cellStyle name="Normal 82 3 2 3 2" xfId="47421" xr:uid="{00000000-0005-0000-0000-0000F4B70000}"/>
    <cellStyle name="Normal 82 3 2 3 2 2" xfId="47422" xr:uid="{00000000-0005-0000-0000-0000F5B70000}"/>
    <cellStyle name="Normal 82 3 2 3 2 3" xfId="47423" xr:uid="{00000000-0005-0000-0000-0000F6B70000}"/>
    <cellStyle name="Normal 82 3 2 3 3" xfId="47424" xr:uid="{00000000-0005-0000-0000-0000F7B70000}"/>
    <cellStyle name="Normal 82 3 2 3 4" xfId="47425" xr:uid="{00000000-0005-0000-0000-0000F8B70000}"/>
    <cellStyle name="Normal 82 3 2 4" xfId="47426" xr:uid="{00000000-0005-0000-0000-0000F9B70000}"/>
    <cellStyle name="Normal 82 3 2 4 2" xfId="47427" xr:uid="{00000000-0005-0000-0000-0000FAB70000}"/>
    <cellStyle name="Normal 82 3 2 4 3" xfId="47428" xr:uid="{00000000-0005-0000-0000-0000FBB70000}"/>
    <cellStyle name="Normal 82 3 2 5" xfId="47429" xr:uid="{00000000-0005-0000-0000-0000FCB70000}"/>
    <cellStyle name="Normal 82 3 2 6" xfId="47430" xr:uid="{00000000-0005-0000-0000-0000FDB70000}"/>
    <cellStyle name="Normal 82 3 3" xfId="47431" xr:uid="{00000000-0005-0000-0000-0000FEB70000}"/>
    <cellStyle name="Normal 82 3 3 2" xfId="47432" xr:uid="{00000000-0005-0000-0000-0000FFB70000}"/>
    <cellStyle name="Normal 82 3 3 2 2" xfId="47433" xr:uid="{00000000-0005-0000-0000-000000B80000}"/>
    <cellStyle name="Normal 82 3 3 2 2 2" xfId="47434" xr:uid="{00000000-0005-0000-0000-000001B80000}"/>
    <cellStyle name="Normal 82 3 3 2 2 3" xfId="47435" xr:uid="{00000000-0005-0000-0000-000002B80000}"/>
    <cellStyle name="Normal 82 3 3 2 3" xfId="47436" xr:uid="{00000000-0005-0000-0000-000003B80000}"/>
    <cellStyle name="Normal 82 3 3 2 4" xfId="47437" xr:uid="{00000000-0005-0000-0000-000004B80000}"/>
    <cellStyle name="Normal 82 3 3 3" xfId="47438" xr:uid="{00000000-0005-0000-0000-000005B80000}"/>
    <cellStyle name="Normal 82 3 3 3 2" xfId="47439" xr:uid="{00000000-0005-0000-0000-000006B80000}"/>
    <cellStyle name="Normal 82 3 3 3 3" xfId="47440" xr:uid="{00000000-0005-0000-0000-000007B80000}"/>
    <cellStyle name="Normal 82 3 3 4" xfId="47441" xr:uid="{00000000-0005-0000-0000-000008B80000}"/>
    <cellStyle name="Normal 82 3 3 5" xfId="47442" xr:uid="{00000000-0005-0000-0000-000009B80000}"/>
    <cellStyle name="Normal 82 3 4" xfId="47443" xr:uid="{00000000-0005-0000-0000-00000AB80000}"/>
    <cellStyle name="Normal 82 3 4 2" xfId="47444" xr:uid="{00000000-0005-0000-0000-00000BB80000}"/>
    <cellStyle name="Normal 82 3 4 2 2" xfId="47445" xr:uid="{00000000-0005-0000-0000-00000CB80000}"/>
    <cellStyle name="Normal 82 3 4 2 3" xfId="47446" xr:uid="{00000000-0005-0000-0000-00000DB80000}"/>
    <cellStyle name="Normal 82 3 4 3" xfId="47447" xr:uid="{00000000-0005-0000-0000-00000EB80000}"/>
    <cellStyle name="Normal 82 3 4 4" xfId="47448" xr:uid="{00000000-0005-0000-0000-00000FB80000}"/>
    <cellStyle name="Normal 82 3 5" xfId="47449" xr:uid="{00000000-0005-0000-0000-000010B80000}"/>
    <cellStyle name="Normal 82 3 5 2" xfId="47450" xr:uid="{00000000-0005-0000-0000-000011B80000}"/>
    <cellStyle name="Normal 82 3 5 3" xfId="47451" xr:uid="{00000000-0005-0000-0000-000012B80000}"/>
    <cellStyle name="Normal 82 3 6" xfId="47452" xr:uid="{00000000-0005-0000-0000-000013B80000}"/>
    <cellStyle name="Normal 82 3 7" xfId="47453" xr:uid="{00000000-0005-0000-0000-000014B80000}"/>
    <cellStyle name="Normal 82 4" xfId="47454" xr:uid="{00000000-0005-0000-0000-000015B80000}"/>
    <cellStyle name="Normal 82 4 2" xfId="47455" xr:uid="{00000000-0005-0000-0000-000016B80000}"/>
    <cellStyle name="Normal 82 4 2 2" xfId="47456" xr:uid="{00000000-0005-0000-0000-000017B80000}"/>
    <cellStyle name="Normal 82 4 2 2 2" xfId="47457" xr:uid="{00000000-0005-0000-0000-000018B80000}"/>
    <cellStyle name="Normal 82 4 2 2 2 2" xfId="47458" xr:uid="{00000000-0005-0000-0000-000019B80000}"/>
    <cellStyle name="Normal 82 4 2 2 2 2 2" xfId="47459" xr:uid="{00000000-0005-0000-0000-00001AB80000}"/>
    <cellStyle name="Normal 82 4 2 2 2 2 3" xfId="47460" xr:uid="{00000000-0005-0000-0000-00001BB80000}"/>
    <cellStyle name="Normal 82 4 2 2 2 3" xfId="47461" xr:uid="{00000000-0005-0000-0000-00001CB80000}"/>
    <cellStyle name="Normal 82 4 2 2 2 4" xfId="47462" xr:uid="{00000000-0005-0000-0000-00001DB80000}"/>
    <cellStyle name="Normal 82 4 2 2 3" xfId="47463" xr:uid="{00000000-0005-0000-0000-00001EB80000}"/>
    <cellStyle name="Normal 82 4 2 2 3 2" xfId="47464" xr:uid="{00000000-0005-0000-0000-00001FB80000}"/>
    <cellStyle name="Normal 82 4 2 2 3 3" xfId="47465" xr:uid="{00000000-0005-0000-0000-000020B80000}"/>
    <cellStyle name="Normal 82 4 2 2 4" xfId="47466" xr:uid="{00000000-0005-0000-0000-000021B80000}"/>
    <cellStyle name="Normal 82 4 2 2 5" xfId="47467" xr:uid="{00000000-0005-0000-0000-000022B80000}"/>
    <cellStyle name="Normal 82 4 2 3" xfId="47468" xr:uid="{00000000-0005-0000-0000-000023B80000}"/>
    <cellStyle name="Normal 82 4 2 3 2" xfId="47469" xr:uid="{00000000-0005-0000-0000-000024B80000}"/>
    <cellStyle name="Normal 82 4 2 3 2 2" xfId="47470" xr:uid="{00000000-0005-0000-0000-000025B80000}"/>
    <cellStyle name="Normal 82 4 2 3 2 3" xfId="47471" xr:uid="{00000000-0005-0000-0000-000026B80000}"/>
    <cellStyle name="Normal 82 4 2 3 3" xfId="47472" xr:uid="{00000000-0005-0000-0000-000027B80000}"/>
    <cellStyle name="Normal 82 4 2 3 4" xfId="47473" xr:uid="{00000000-0005-0000-0000-000028B80000}"/>
    <cellStyle name="Normal 82 4 2 4" xfId="47474" xr:uid="{00000000-0005-0000-0000-000029B80000}"/>
    <cellStyle name="Normal 82 4 2 4 2" xfId="47475" xr:uid="{00000000-0005-0000-0000-00002AB80000}"/>
    <cellStyle name="Normal 82 4 2 4 3" xfId="47476" xr:uid="{00000000-0005-0000-0000-00002BB80000}"/>
    <cellStyle name="Normal 82 4 2 5" xfId="47477" xr:uid="{00000000-0005-0000-0000-00002CB80000}"/>
    <cellStyle name="Normal 82 4 2 6" xfId="47478" xr:uid="{00000000-0005-0000-0000-00002DB80000}"/>
    <cellStyle name="Normal 82 4 3" xfId="47479" xr:uid="{00000000-0005-0000-0000-00002EB80000}"/>
    <cellStyle name="Normal 82 4 3 2" xfId="47480" xr:uid="{00000000-0005-0000-0000-00002FB80000}"/>
    <cellStyle name="Normal 82 4 3 2 2" xfId="47481" xr:uid="{00000000-0005-0000-0000-000030B80000}"/>
    <cellStyle name="Normal 82 4 3 2 2 2" xfId="47482" xr:uid="{00000000-0005-0000-0000-000031B80000}"/>
    <cellStyle name="Normal 82 4 3 2 2 3" xfId="47483" xr:uid="{00000000-0005-0000-0000-000032B80000}"/>
    <cellStyle name="Normal 82 4 3 2 3" xfId="47484" xr:uid="{00000000-0005-0000-0000-000033B80000}"/>
    <cellStyle name="Normal 82 4 3 2 4" xfId="47485" xr:uid="{00000000-0005-0000-0000-000034B80000}"/>
    <cellStyle name="Normal 82 4 3 3" xfId="47486" xr:uid="{00000000-0005-0000-0000-000035B80000}"/>
    <cellStyle name="Normal 82 4 3 3 2" xfId="47487" xr:uid="{00000000-0005-0000-0000-000036B80000}"/>
    <cellStyle name="Normal 82 4 3 3 3" xfId="47488" xr:uid="{00000000-0005-0000-0000-000037B80000}"/>
    <cellStyle name="Normal 82 4 3 4" xfId="47489" xr:uid="{00000000-0005-0000-0000-000038B80000}"/>
    <cellStyle name="Normal 82 4 3 5" xfId="47490" xr:uid="{00000000-0005-0000-0000-000039B80000}"/>
    <cellStyle name="Normal 82 4 4" xfId="47491" xr:uid="{00000000-0005-0000-0000-00003AB80000}"/>
    <cellStyle name="Normal 82 4 4 2" xfId="47492" xr:uid="{00000000-0005-0000-0000-00003BB80000}"/>
    <cellStyle name="Normal 82 4 4 2 2" xfId="47493" xr:uid="{00000000-0005-0000-0000-00003CB80000}"/>
    <cellStyle name="Normal 82 4 4 2 3" xfId="47494" xr:uid="{00000000-0005-0000-0000-00003DB80000}"/>
    <cellStyle name="Normal 82 4 4 3" xfId="47495" xr:uid="{00000000-0005-0000-0000-00003EB80000}"/>
    <cellStyle name="Normal 82 4 4 4" xfId="47496" xr:uid="{00000000-0005-0000-0000-00003FB80000}"/>
    <cellStyle name="Normal 82 4 5" xfId="47497" xr:uid="{00000000-0005-0000-0000-000040B80000}"/>
    <cellStyle name="Normal 82 4 5 2" xfId="47498" xr:uid="{00000000-0005-0000-0000-000041B80000}"/>
    <cellStyle name="Normal 82 4 5 3" xfId="47499" xr:uid="{00000000-0005-0000-0000-000042B80000}"/>
    <cellStyle name="Normal 82 4 6" xfId="47500" xr:uid="{00000000-0005-0000-0000-000043B80000}"/>
    <cellStyle name="Normal 82 4 7" xfId="47501" xr:uid="{00000000-0005-0000-0000-000044B80000}"/>
    <cellStyle name="Normal 82 5" xfId="47502" xr:uid="{00000000-0005-0000-0000-000045B80000}"/>
    <cellStyle name="Normal 82 5 2" xfId="47503" xr:uid="{00000000-0005-0000-0000-000046B80000}"/>
    <cellStyle name="Normal 82 5 2 2" xfId="47504" xr:uid="{00000000-0005-0000-0000-000047B80000}"/>
    <cellStyle name="Normal 82 5 2 2 2" xfId="47505" xr:uid="{00000000-0005-0000-0000-000048B80000}"/>
    <cellStyle name="Normal 82 5 2 2 2 2" xfId="47506" xr:uid="{00000000-0005-0000-0000-000049B80000}"/>
    <cellStyle name="Normal 82 5 2 2 2 3" xfId="47507" xr:uid="{00000000-0005-0000-0000-00004AB80000}"/>
    <cellStyle name="Normal 82 5 2 2 3" xfId="47508" xr:uid="{00000000-0005-0000-0000-00004BB80000}"/>
    <cellStyle name="Normal 82 5 2 2 4" xfId="47509" xr:uid="{00000000-0005-0000-0000-00004CB80000}"/>
    <cellStyle name="Normal 82 5 2 3" xfId="47510" xr:uid="{00000000-0005-0000-0000-00004DB80000}"/>
    <cellStyle name="Normal 82 5 2 3 2" xfId="47511" xr:uid="{00000000-0005-0000-0000-00004EB80000}"/>
    <cellStyle name="Normal 82 5 2 3 3" xfId="47512" xr:uid="{00000000-0005-0000-0000-00004FB80000}"/>
    <cellStyle name="Normal 82 5 2 4" xfId="47513" xr:uid="{00000000-0005-0000-0000-000050B80000}"/>
    <cellStyle name="Normal 82 5 2 5" xfId="47514" xr:uid="{00000000-0005-0000-0000-000051B80000}"/>
    <cellStyle name="Normal 82 5 3" xfId="47515" xr:uid="{00000000-0005-0000-0000-000052B80000}"/>
    <cellStyle name="Normal 82 5 3 2" xfId="47516" xr:uid="{00000000-0005-0000-0000-000053B80000}"/>
    <cellStyle name="Normal 82 5 3 2 2" xfId="47517" xr:uid="{00000000-0005-0000-0000-000054B80000}"/>
    <cellStyle name="Normal 82 5 3 2 3" xfId="47518" xr:uid="{00000000-0005-0000-0000-000055B80000}"/>
    <cellStyle name="Normal 82 5 3 3" xfId="47519" xr:uid="{00000000-0005-0000-0000-000056B80000}"/>
    <cellStyle name="Normal 82 5 3 4" xfId="47520" xr:uid="{00000000-0005-0000-0000-000057B80000}"/>
    <cellStyle name="Normal 82 5 4" xfId="47521" xr:uid="{00000000-0005-0000-0000-000058B80000}"/>
    <cellStyle name="Normal 82 5 4 2" xfId="47522" xr:uid="{00000000-0005-0000-0000-000059B80000}"/>
    <cellStyle name="Normal 82 5 4 3" xfId="47523" xr:uid="{00000000-0005-0000-0000-00005AB80000}"/>
    <cellStyle name="Normal 82 5 5" xfId="47524" xr:uid="{00000000-0005-0000-0000-00005BB80000}"/>
    <cellStyle name="Normal 82 5 6" xfId="47525" xr:uid="{00000000-0005-0000-0000-00005CB80000}"/>
    <cellStyle name="Normal 82 6" xfId="47526" xr:uid="{00000000-0005-0000-0000-00005DB80000}"/>
    <cellStyle name="Normal 82 6 2" xfId="47527" xr:uid="{00000000-0005-0000-0000-00005EB80000}"/>
    <cellStyle name="Normal 82 6 2 2" xfId="47528" xr:uid="{00000000-0005-0000-0000-00005FB80000}"/>
    <cellStyle name="Normal 82 6 2 2 2" xfId="47529" xr:uid="{00000000-0005-0000-0000-000060B80000}"/>
    <cellStyle name="Normal 82 6 2 2 3" xfId="47530" xr:uid="{00000000-0005-0000-0000-000061B80000}"/>
    <cellStyle name="Normal 82 6 2 3" xfId="47531" xr:uid="{00000000-0005-0000-0000-000062B80000}"/>
    <cellStyle name="Normal 82 6 2 4" xfId="47532" xr:uid="{00000000-0005-0000-0000-000063B80000}"/>
    <cellStyle name="Normal 82 6 3" xfId="47533" xr:uid="{00000000-0005-0000-0000-000064B80000}"/>
    <cellStyle name="Normal 82 6 3 2" xfId="47534" xr:uid="{00000000-0005-0000-0000-000065B80000}"/>
    <cellStyle name="Normal 82 6 3 3" xfId="47535" xr:uid="{00000000-0005-0000-0000-000066B80000}"/>
    <cellStyle name="Normal 82 6 4" xfId="47536" xr:uid="{00000000-0005-0000-0000-000067B80000}"/>
    <cellStyle name="Normal 82 6 5" xfId="47537" xr:uid="{00000000-0005-0000-0000-000068B80000}"/>
    <cellStyle name="Normal 82 7" xfId="47538" xr:uid="{00000000-0005-0000-0000-000069B80000}"/>
    <cellStyle name="Normal 82 7 2" xfId="47539" xr:uid="{00000000-0005-0000-0000-00006AB80000}"/>
    <cellStyle name="Normal 82 7 2 2" xfId="47540" xr:uid="{00000000-0005-0000-0000-00006BB80000}"/>
    <cellStyle name="Normal 82 7 2 3" xfId="47541" xr:uid="{00000000-0005-0000-0000-00006CB80000}"/>
    <cellStyle name="Normal 82 7 3" xfId="47542" xr:uid="{00000000-0005-0000-0000-00006DB80000}"/>
    <cellStyle name="Normal 82 7 4" xfId="47543" xr:uid="{00000000-0005-0000-0000-00006EB80000}"/>
    <cellStyle name="Normal 82 8" xfId="47544" xr:uid="{00000000-0005-0000-0000-00006FB80000}"/>
    <cellStyle name="Normal 82 8 2" xfId="47545" xr:uid="{00000000-0005-0000-0000-000070B80000}"/>
    <cellStyle name="Normal 82 8 3" xfId="47546" xr:uid="{00000000-0005-0000-0000-000071B80000}"/>
    <cellStyle name="Normal 82 9" xfId="47547" xr:uid="{00000000-0005-0000-0000-000072B80000}"/>
    <cellStyle name="Normal 83" xfId="47548" xr:uid="{00000000-0005-0000-0000-000073B80000}"/>
    <cellStyle name="Normal 83 10" xfId="47549" xr:uid="{00000000-0005-0000-0000-000074B80000}"/>
    <cellStyle name="Normal 83 2" xfId="47550" xr:uid="{00000000-0005-0000-0000-000075B80000}"/>
    <cellStyle name="Normal 83 2 2" xfId="47551" xr:uid="{00000000-0005-0000-0000-000076B80000}"/>
    <cellStyle name="Normal 83 2 2 2" xfId="47552" xr:uid="{00000000-0005-0000-0000-000077B80000}"/>
    <cellStyle name="Normal 83 2 2 2 2" xfId="47553" xr:uid="{00000000-0005-0000-0000-000078B80000}"/>
    <cellStyle name="Normal 83 2 2 2 2 2" xfId="47554" xr:uid="{00000000-0005-0000-0000-000079B80000}"/>
    <cellStyle name="Normal 83 2 2 2 2 2 2" xfId="47555" xr:uid="{00000000-0005-0000-0000-00007AB80000}"/>
    <cellStyle name="Normal 83 2 2 2 2 2 3" xfId="47556" xr:uid="{00000000-0005-0000-0000-00007BB80000}"/>
    <cellStyle name="Normal 83 2 2 2 2 3" xfId="47557" xr:uid="{00000000-0005-0000-0000-00007CB80000}"/>
    <cellStyle name="Normal 83 2 2 2 2 4" xfId="47558" xr:uid="{00000000-0005-0000-0000-00007DB80000}"/>
    <cellStyle name="Normal 83 2 2 2 3" xfId="47559" xr:uid="{00000000-0005-0000-0000-00007EB80000}"/>
    <cellStyle name="Normal 83 2 2 2 3 2" xfId="47560" xr:uid="{00000000-0005-0000-0000-00007FB80000}"/>
    <cellStyle name="Normal 83 2 2 2 3 3" xfId="47561" xr:uid="{00000000-0005-0000-0000-000080B80000}"/>
    <cellStyle name="Normal 83 2 2 2 4" xfId="47562" xr:uid="{00000000-0005-0000-0000-000081B80000}"/>
    <cellStyle name="Normal 83 2 2 2 5" xfId="47563" xr:uid="{00000000-0005-0000-0000-000082B80000}"/>
    <cellStyle name="Normal 83 2 2 3" xfId="47564" xr:uid="{00000000-0005-0000-0000-000083B80000}"/>
    <cellStyle name="Normal 83 2 2 3 2" xfId="47565" xr:uid="{00000000-0005-0000-0000-000084B80000}"/>
    <cellStyle name="Normal 83 2 2 3 2 2" xfId="47566" xr:uid="{00000000-0005-0000-0000-000085B80000}"/>
    <cellStyle name="Normal 83 2 2 3 2 3" xfId="47567" xr:uid="{00000000-0005-0000-0000-000086B80000}"/>
    <cellStyle name="Normal 83 2 2 3 3" xfId="47568" xr:uid="{00000000-0005-0000-0000-000087B80000}"/>
    <cellStyle name="Normal 83 2 2 3 4" xfId="47569" xr:uid="{00000000-0005-0000-0000-000088B80000}"/>
    <cellStyle name="Normal 83 2 2 4" xfId="47570" xr:uid="{00000000-0005-0000-0000-000089B80000}"/>
    <cellStyle name="Normal 83 2 2 4 2" xfId="47571" xr:uid="{00000000-0005-0000-0000-00008AB80000}"/>
    <cellStyle name="Normal 83 2 2 4 3" xfId="47572" xr:uid="{00000000-0005-0000-0000-00008BB80000}"/>
    <cellStyle name="Normal 83 2 2 5" xfId="47573" xr:uid="{00000000-0005-0000-0000-00008CB80000}"/>
    <cellStyle name="Normal 83 2 2 6" xfId="47574" xr:uid="{00000000-0005-0000-0000-00008DB80000}"/>
    <cellStyle name="Normal 83 2 3" xfId="47575" xr:uid="{00000000-0005-0000-0000-00008EB80000}"/>
    <cellStyle name="Normal 83 2 3 2" xfId="47576" xr:uid="{00000000-0005-0000-0000-00008FB80000}"/>
    <cellStyle name="Normal 83 2 3 2 2" xfId="47577" xr:uid="{00000000-0005-0000-0000-000090B80000}"/>
    <cellStyle name="Normal 83 2 3 2 2 2" xfId="47578" xr:uid="{00000000-0005-0000-0000-000091B80000}"/>
    <cellStyle name="Normal 83 2 3 2 2 3" xfId="47579" xr:uid="{00000000-0005-0000-0000-000092B80000}"/>
    <cellStyle name="Normal 83 2 3 2 3" xfId="47580" xr:uid="{00000000-0005-0000-0000-000093B80000}"/>
    <cellStyle name="Normal 83 2 3 2 4" xfId="47581" xr:uid="{00000000-0005-0000-0000-000094B80000}"/>
    <cellStyle name="Normal 83 2 3 3" xfId="47582" xr:uid="{00000000-0005-0000-0000-000095B80000}"/>
    <cellStyle name="Normal 83 2 3 3 2" xfId="47583" xr:uid="{00000000-0005-0000-0000-000096B80000}"/>
    <cellStyle name="Normal 83 2 3 3 3" xfId="47584" xr:uid="{00000000-0005-0000-0000-000097B80000}"/>
    <cellStyle name="Normal 83 2 3 4" xfId="47585" xr:uid="{00000000-0005-0000-0000-000098B80000}"/>
    <cellStyle name="Normal 83 2 3 5" xfId="47586" xr:uid="{00000000-0005-0000-0000-000099B80000}"/>
    <cellStyle name="Normal 83 2 4" xfId="47587" xr:uid="{00000000-0005-0000-0000-00009AB80000}"/>
    <cellStyle name="Normal 83 2 4 2" xfId="47588" xr:uid="{00000000-0005-0000-0000-00009BB80000}"/>
    <cellStyle name="Normal 83 2 4 2 2" xfId="47589" xr:uid="{00000000-0005-0000-0000-00009CB80000}"/>
    <cellStyle name="Normal 83 2 4 2 3" xfId="47590" xr:uid="{00000000-0005-0000-0000-00009DB80000}"/>
    <cellStyle name="Normal 83 2 4 3" xfId="47591" xr:uid="{00000000-0005-0000-0000-00009EB80000}"/>
    <cellStyle name="Normal 83 2 4 4" xfId="47592" xr:uid="{00000000-0005-0000-0000-00009FB80000}"/>
    <cellStyle name="Normal 83 2 5" xfId="47593" xr:uid="{00000000-0005-0000-0000-0000A0B80000}"/>
    <cellStyle name="Normal 83 2 5 2" xfId="47594" xr:uid="{00000000-0005-0000-0000-0000A1B80000}"/>
    <cellStyle name="Normal 83 2 5 3" xfId="47595" xr:uid="{00000000-0005-0000-0000-0000A2B80000}"/>
    <cellStyle name="Normal 83 2 6" xfId="47596" xr:uid="{00000000-0005-0000-0000-0000A3B80000}"/>
    <cellStyle name="Normal 83 2 7" xfId="47597" xr:uid="{00000000-0005-0000-0000-0000A4B80000}"/>
    <cellStyle name="Normal 83 3" xfId="47598" xr:uid="{00000000-0005-0000-0000-0000A5B80000}"/>
    <cellStyle name="Normal 83 3 2" xfId="47599" xr:uid="{00000000-0005-0000-0000-0000A6B80000}"/>
    <cellStyle name="Normal 83 3 2 2" xfId="47600" xr:uid="{00000000-0005-0000-0000-0000A7B80000}"/>
    <cellStyle name="Normal 83 3 2 2 2" xfId="47601" xr:uid="{00000000-0005-0000-0000-0000A8B80000}"/>
    <cellStyle name="Normal 83 3 2 2 2 2" xfId="47602" xr:uid="{00000000-0005-0000-0000-0000A9B80000}"/>
    <cellStyle name="Normal 83 3 2 2 2 2 2" xfId="47603" xr:uid="{00000000-0005-0000-0000-0000AAB80000}"/>
    <cellStyle name="Normal 83 3 2 2 2 2 3" xfId="47604" xr:uid="{00000000-0005-0000-0000-0000ABB80000}"/>
    <cellStyle name="Normal 83 3 2 2 2 3" xfId="47605" xr:uid="{00000000-0005-0000-0000-0000ACB80000}"/>
    <cellStyle name="Normal 83 3 2 2 2 4" xfId="47606" xr:uid="{00000000-0005-0000-0000-0000ADB80000}"/>
    <cellStyle name="Normal 83 3 2 2 3" xfId="47607" xr:uid="{00000000-0005-0000-0000-0000AEB80000}"/>
    <cellStyle name="Normal 83 3 2 2 3 2" xfId="47608" xr:uid="{00000000-0005-0000-0000-0000AFB80000}"/>
    <cellStyle name="Normal 83 3 2 2 3 3" xfId="47609" xr:uid="{00000000-0005-0000-0000-0000B0B80000}"/>
    <cellStyle name="Normal 83 3 2 2 4" xfId="47610" xr:uid="{00000000-0005-0000-0000-0000B1B80000}"/>
    <cellStyle name="Normal 83 3 2 2 5" xfId="47611" xr:uid="{00000000-0005-0000-0000-0000B2B80000}"/>
    <cellStyle name="Normal 83 3 2 3" xfId="47612" xr:uid="{00000000-0005-0000-0000-0000B3B80000}"/>
    <cellStyle name="Normal 83 3 2 3 2" xfId="47613" xr:uid="{00000000-0005-0000-0000-0000B4B80000}"/>
    <cellStyle name="Normal 83 3 2 3 2 2" xfId="47614" xr:uid="{00000000-0005-0000-0000-0000B5B80000}"/>
    <cellStyle name="Normal 83 3 2 3 2 3" xfId="47615" xr:uid="{00000000-0005-0000-0000-0000B6B80000}"/>
    <cellStyle name="Normal 83 3 2 3 3" xfId="47616" xr:uid="{00000000-0005-0000-0000-0000B7B80000}"/>
    <cellStyle name="Normal 83 3 2 3 4" xfId="47617" xr:uid="{00000000-0005-0000-0000-0000B8B80000}"/>
    <cellStyle name="Normal 83 3 2 4" xfId="47618" xr:uid="{00000000-0005-0000-0000-0000B9B80000}"/>
    <cellStyle name="Normal 83 3 2 4 2" xfId="47619" xr:uid="{00000000-0005-0000-0000-0000BAB80000}"/>
    <cellStyle name="Normal 83 3 2 4 3" xfId="47620" xr:uid="{00000000-0005-0000-0000-0000BBB80000}"/>
    <cellStyle name="Normal 83 3 2 5" xfId="47621" xr:uid="{00000000-0005-0000-0000-0000BCB80000}"/>
    <cellStyle name="Normal 83 3 2 6" xfId="47622" xr:uid="{00000000-0005-0000-0000-0000BDB80000}"/>
    <cellStyle name="Normal 83 3 3" xfId="47623" xr:uid="{00000000-0005-0000-0000-0000BEB80000}"/>
    <cellStyle name="Normal 83 3 3 2" xfId="47624" xr:uid="{00000000-0005-0000-0000-0000BFB80000}"/>
    <cellStyle name="Normal 83 3 3 2 2" xfId="47625" xr:uid="{00000000-0005-0000-0000-0000C0B80000}"/>
    <cellStyle name="Normal 83 3 3 2 2 2" xfId="47626" xr:uid="{00000000-0005-0000-0000-0000C1B80000}"/>
    <cellStyle name="Normal 83 3 3 2 2 3" xfId="47627" xr:uid="{00000000-0005-0000-0000-0000C2B80000}"/>
    <cellStyle name="Normal 83 3 3 2 3" xfId="47628" xr:uid="{00000000-0005-0000-0000-0000C3B80000}"/>
    <cellStyle name="Normal 83 3 3 2 4" xfId="47629" xr:uid="{00000000-0005-0000-0000-0000C4B80000}"/>
    <cellStyle name="Normal 83 3 3 3" xfId="47630" xr:uid="{00000000-0005-0000-0000-0000C5B80000}"/>
    <cellStyle name="Normal 83 3 3 3 2" xfId="47631" xr:uid="{00000000-0005-0000-0000-0000C6B80000}"/>
    <cellStyle name="Normal 83 3 3 3 3" xfId="47632" xr:uid="{00000000-0005-0000-0000-0000C7B80000}"/>
    <cellStyle name="Normal 83 3 3 4" xfId="47633" xr:uid="{00000000-0005-0000-0000-0000C8B80000}"/>
    <cellStyle name="Normal 83 3 3 5" xfId="47634" xr:uid="{00000000-0005-0000-0000-0000C9B80000}"/>
    <cellStyle name="Normal 83 3 4" xfId="47635" xr:uid="{00000000-0005-0000-0000-0000CAB80000}"/>
    <cellStyle name="Normal 83 3 4 2" xfId="47636" xr:uid="{00000000-0005-0000-0000-0000CBB80000}"/>
    <cellStyle name="Normal 83 3 4 2 2" xfId="47637" xr:uid="{00000000-0005-0000-0000-0000CCB80000}"/>
    <cellStyle name="Normal 83 3 4 2 3" xfId="47638" xr:uid="{00000000-0005-0000-0000-0000CDB80000}"/>
    <cellStyle name="Normal 83 3 4 3" xfId="47639" xr:uid="{00000000-0005-0000-0000-0000CEB80000}"/>
    <cellStyle name="Normal 83 3 4 4" xfId="47640" xr:uid="{00000000-0005-0000-0000-0000CFB80000}"/>
    <cellStyle name="Normal 83 3 5" xfId="47641" xr:uid="{00000000-0005-0000-0000-0000D0B80000}"/>
    <cellStyle name="Normal 83 3 5 2" xfId="47642" xr:uid="{00000000-0005-0000-0000-0000D1B80000}"/>
    <cellStyle name="Normal 83 3 5 3" xfId="47643" xr:uid="{00000000-0005-0000-0000-0000D2B80000}"/>
    <cellStyle name="Normal 83 3 6" xfId="47644" xr:uid="{00000000-0005-0000-0000-0000D3B80000}"/>
    <cellStyle name="Normal 83 3 7" xfId="47645" xr:uid="{00000000-0005-0000-0000-0000D4B80000}"/>
    <cellStyle name="Normal 83 4" xfId="47646" xr:uid="{00000000-0005-0000-0000-0000D5B80000}"/>
    <cellStyle name="Normal 83 4 2" xfId="47647" xr:uid="{00000000-0005-0000-0000-0000D6B80000}"/>
    <cellStyle name="Normal 83 4 2 2" xfId="47648" xr:uid="{00000000-0005-0000-0000-0000D7B80000}"/>
    <cellStyle name="Normal 83 4 2 2 2" xfId="47649" xr:uid="{00000000-0005-0000-0000-0000D8B80000}"/>
    <cellStyle name="Normal 83 4 2 2 2 2" xfId="47650" xr:uid="{00000000-0005-0000-0000-0000D9B80000}"/>
    <cellStyle name="Normal 83 4 2 2 2 2 2" xfId="47651" xr:uid="{00000000-0005-0000-0000-0000DAB80000}"/>
    <cellStyle name="Normal 83 4 2 2 2 2 3" xfId="47652" xr:uid="{00000000-0005-0000-0000-0000DBB80000}"/>
    <cellStyle name="Normal 83 4 2 2 2 3" xfId="47653" xr:uid="{00000000-0005-0000-0000-0000DCB80000}"/>
    <cellStyle name="Normal 83 4 2 2 2 4" xfId="47654" xr:uid="{00000000-0005-0000-0000-0000DDB80000}"/>
    <cellStyle name="Normal 83 4 2 2 3" xfId="47655" xr:uid="{00000000-0005-0000-0000-0000DEB80000}"/>
    <cellStyle name="Normal 83 4 2 2 3 2" xfId="47656" xr:uid="{00000000-0005-0000-0000-0000DFB80000}"/>
    <cellStyle name="Normal 83 4 2 2 3 3" xfId="47657" xr:uid="{00000000-0005-0000-0000-0000E0B80000}"/>
    <cellStyle name="Normal 83 4 2 2 4" xfId="47658" xr:uid="{00000000-0005-0000-0000-0000E1B80000}"/>
    <cellStyle name="Normal 83 4 2 2 5" xfId="47659" xr:uid="{00000000-0005-0000-0000-0000E2B80000}"/>
    <cellStyle name="Normal 83 4 2 3" xfId="47660" xr:uid="{00000000-0005-0000-0000-0000E3B80000}"/>
    <cellStyle name="Normal 83 4 2 3 2" xfId="47661" xr:uid="{00000000-0005-0000-0000-0000E4B80000}"/>
    <cellStyle name="Normal 83 4 2 3 2 2" xfId="47662" xr:uid="{00000000-0005-0000-0000-0000E5B80000}"/>
    <cellStyle name="Normal 83 4 2 3 2 3" xfId="47663" xr:uid="{00000000-0005-0000-0000-0000E6B80000}"/>
    <cellStyle name="Normal 83 4 2 3 3" xfId="47664" xr:uid="{00000000-0005-0000-0000-0000E7B80000}"/>
    <cellStyle name="Normal 83 4 2 3 4" xfId="47665" xr:uid="{00000000-0005-0000-0000-0000E8B80000}"/>
    <cellStyle name="Normal 83 4 2 4" xfId="47666" xr:uid="{00000000-0005-0000-0000-0000E9B80000}"/>
    <cellStyle name="Normal 83 4 2 4 2" xfId="47667" xr:uid="{00000000-0005-0000-0000-0000EAB80000}"/>
    <cellStyle name="Normal 83 4 2 4 3" xfId="47668" xr:uid="{00000000-0005-0000-0000-0000EBB80000}"/>
    <cellStyle name="Normal 83 4 2 5" xfId="47669" xr:uid="{00000000-0005-0000-0000-0000ECB80000}"/>
    <cellStyle name="Normal 83 4 2 6" xfId="47670" xr:uid="{00000000-0005-0000-0000-0000EDB80000}"/>
    <cellStyle name="Normal 83 4 3" xfId="47671" xr:uid="{00000000-0005-0000-0000-0000EEB80000}"/>
    <cellStyle name="Normal 83 4 3 2" xfId="47672" xr:uid="{00000000-0005-0000-0000-0000EFB80000}"/>
    <cellStyle name="Normal 83 4 3 2 2" xfId="47673" xr:uid="{00000000-0005-0000-0000-0000F0B80000}"/>
    <cellStyle name="Normal 83 4 3 2 2 2" xfId="47674" xr:uid="{00000000-0005-0000-0000-0000F1B80000}"/>
    <cellStyle name="Normal 83 4 3 2 2 3" xfId="47675" xr:uid="{00000000-0005-0000-0000-0000F2B80000}"/>
    <cellStyle name="Normal 83 4 3 2 3" xfId="47676" xr:uid="{00000000-0005-0000-0000-0000F3B80000}"/>
    <cellStyle name="Normal 83 4 3 2 4" xfId="47677" xr:uid="{00000000-0005-0000-0000-0000F4B80000}"/>
    <cellStyle name="Normal 83 4 3 3" xfId="47678" xr:uid="{00000000-0005-0000-0000-0000F5B80000}"/>
    <cellStyle name="Normal 83 4 3 3 2" xfId="47679" xr:uid="{00000000-0005-0000-0000-0000F6B80000}"/>
    <cellStyle name="Normal 83 4 3 3 3" xfId="47680" xr:uid="{00000000-0005-0000-0000-0000F7B80000}"/>
    <cellStyle name="Normal 83 4 3 4" xfId="47681" xr:uid="{00000000-0005-0000-0000-0000F8B80000}"/>
    <cellStyle name="Normal 83 4 3 5" xfId="47682" xr:uid="{00000000-0005-0000-0000-0000F9B80000}"/>
    <cellStyle name="Normal 83 4 4" xfId="47683" xr:uid="{00000000-0005-0000-0000-0000FAB80000}"/>
    <cellStyle name="Normal 83 4 4 2" xfId="47684" xr:uid="{00000000-0005-0000-0000-0000FBB80000}"/>
    <cellStyle name="Normal 83 4 4 2 2" xfId="47685" xr:uid="{00000000-0005-0000-0000-0000FCB80000}"/>
    <cellStyle name="Normal 83 4 4 2 3" xfId="47686" xr:uid="{00000000-0005-0000-0000-0000FDB80000}"/>
    <cellStyle name="Normal 83 4 4 3" xfId="47687" xr:uid="{00000000-0005-0000-0000-0000FEB80000}"/>
    <cellStyle name="Normal 83 4 4 4" xfId="47688" xr:uid="{00000000-0005-0000-0000-0000FFB80000}"/>
    <cellStyle name="Normal 83 4 5" xfId="47689" xr:uid="{00000000-0005-0000-0000-000000B90000}"/>
    <cellStyle name="Normal 83 4 5 2" xfId="47690" xr:uid="{00000000-0005-0000-0000-000001B90000}"/>
    <cellStyle name="Normal 83 4 5 3" xfId="47691" xr:uid="{00000000-0005-0000-0000-000002B90000}"/>
    <cellStyle name="Normal 83 4 6" xfId="47692" xr:uid="{00000000-0005-0000-0000-000003B90000}"/>
    <cellStyle name="Normal 83 4 7" xfId="47693" xr:uid="{00000000-0005-0000-0000-000004B90000}"/>
    <cellStyle name="Normal 83 5" xfId="47694" xr:uid="{00000000-0005-0000-0000-000005B90000}"/>
    <cellStyle name="Normal 83 5 2" xfId="47695" xr:uid="{00000000-0005-0000-0000-000006B90000}"/>
    <cellStyle name="Normal 83 5 2 2" xfId="47696" xr:uid="{00000000-0005-0000-0000-000007B90000}"/>
    <cellStyle name="Normal 83 5 2 2 2" xfId="47697" xr:uid="{00000000-0005-0000-0000-000008B90000}"/>
    <cellStyle name="Normal 83 5 2 2 2 2" xfId="47698" xr:uid="{00000000-0005-0000-0000-000009B90000}"/>
    <cellStyle name="Normal 83 5 2 2 2 3" xfId="47699" xr:uid="{00000000-0005-0000-0000-00000AB90000}"/>
    <cellStyle name="Normal 83 5 2 2 3" xfId="47700" xr:uid="{00000000-0005-0000-0000-00000BB90000}"/>
    <cellStyle name="Normal 83 5 2 2 4" xfId="47701" xr:uid="{00000000-0005-0000-0000-00000CB90000}"/>
    <cellStyle name="Normal 83 5 2 3" xfId="47702" xr:uid="{00000000-0005-0000-0000-00000DB90000}"/>
    <cellStyle name="Normal 83 5 2 3 2" xfId="47703" xr:uid="{00000000-0005-0000-0000-00000EB90000}"/>
    <cellStyle name="Normal 83 5 2 3 3" xfId="47704" xr:uid="{00000000-0005-0000-0000-00000FB90000}"/>
    <cellStyle name="Normal 83 5 2 4" xfId="47705" xr:uid="{00000000-0005-0000-0000-000010B90000}"/>
    <cellStyle name="Normal 83 5 2 5" xfId="47706" xr:uid="{00000000-0005-0000-0000-000011B90000}"/>
    <cellStyle name="Normal 83 5 3" xfId="47707" xr:uid="{00000000-0005-0000-0000-000012B90000}"/>
    <cellStyle name="Normal 83 5 3 2" xfId="47708" xr:uid="{00000000-0005-0000-0000-000013B90000}"/>
    <cellStyle name="Normal 83 5 3 2 2" xfId="47709" xr:uid="{00000000-0005-0000-0000-000014B90000}"/>
    <cellStyle name="Normal 83 5 3 2 3" xfId="47710" xr:uid="{00000000-0005-0000-0000-000015B90000}"/>
    <cellStyle name="Normal 83 5 3 3" xfId="47711" xr:uid="{00000000-0005-0000-0000-000016B90000}"/>
    <cellStyle name="Normal 83 5 3 4" xfId="47712" xr:uid="{00000000-0005-0000-0000-000017B90000}"/>
    <cellStyle name="Normal 83 5 4" xfId="47713" xr:uid="{00000000-0005-0000-0000-000018B90000}"/>
    <cellStyle name="Normal 83 5 4 2" xfId="47714" xr:uid="{00000000-0005-0000-0000-000019B90000}"/>
    <cellStyle name="Normal 83 5 4 3" xfId="47715" xr:uid="{00000000-0005-0000-0000-00001AB90000}"/>
    <cellStyle name="Normal 83 5 5" xfId="47716" xr:uid="{00000000-0005-0000-0000-00001BB90000}"/>
    <cellStyle name="Normal 83 5 6" xfId="47717" xr:uid="{00000000-0005-0000-0000-00001CB90000}"/>
    <cellStyle name="Normal 83 6" xfId="47718" xr:uid="{00000000-0005-0000-0000-00001DB90000}"/>
    <cellStyle name="Normal 83 6 2" xfId="47719" xr:uid="{00000000-0005-0000-0000-00001EB90000}"/>
    <cellStyle name="Normal 83 6 2 2" xfId="47720" xr:uid="{00000000-0005-0000-0000-00001FB90000}"/>
    <cellStyle name="Normal 83 6 2 2 2" xfId="47721" xr:uid="{00000000-0005-0000-0000-000020B90000}"/>
    <cellStyle name="Normal 83 6 2 2 3" xfId="47722" xr:uid="{00000000-0005-0000-0000-000021B90000}"/>
    <cellStyle name="Normal 83 6 2 3" xfId="47723" xr:uid="{00000000-0005-0000-0000-000022B90000}"/>
    <cellStyle name="Normal 83 6 2 4" xfId="47724" xr:uid="{00000000-0005-0000-0000-000023B90000}"/>
    <cellStyle name="Normal 83 6 3" xfId="47725" xr:uid="{00000000-0005-0000-0000-000024B90000}"/>
    <cellStyle name="Normal 83 6 3 2" xfId="47726" xr:uid="{00000000-0005-0000-0000-000025B90000}"/>
    <cellStyle name="Normal 83 6 3 3" xfId="47727" xr:uid="{00000000-0005-0000-0000-000026B90000}"/>
    <cellStyle name="Normal 83 6 4" xfId="47728" xr:uid="{00000000-0005-0000-0000-000027B90000}"/>
    <cellStyle name="Normal 83 6 5" xfId="47729" xr:uid="{00000000-0005-0000-0000-000028B90000}"/>
    <cellStyle name="Normal 83 7" xfId="47730" xr:uid="{00000000-0005-0000-0000-000029B90000}"/>
    <cellStyle name="Normal 83 7 2" xfId="47731" xr:uid="{00000000-0005-0000-0000-00002AB90000}"/>
    <cellStyle name="Normal 83 7 2 2" xfId="47732" xr:uid="{00000000-0005-0000-0000-00002BB90000}"/>
    <cellStyle name="Normal 83 7 2 3" xfId="47733" xr:uid="{00000000-0005-0000-0000-00002CB90000}"/>
    <cellStyle name="Normal 83 7 3" xfId="47734" xr:uid="{00000000-0005-0000-0000-00002DB90000}"/>
    <cellStyle name="Normal 83 7 4" xfId="47735" xr:uid="{00000000-0005-0000-0000-00002EB90000}"/>
    <cellStyle name="Normal 83 8" xfId="47736" xr:uid="{00000000-0005-0000-0000-00002FB90000}"/>
    <cellStyle name="Normal 83 8 2" xfId="47737" xr:uid="{00000000-0005-0000-0000-000030B90000}"/>
    <cellStyle name="Normal 83 8 3" xfId="47738" xr:uid="{00000000-0005-0000-0000-000031B90000}"/>
    <cellStyle name="Normal 83 9" xfId="47739" xr:uid="{00000000-0005-0000-0000-000032B90000}"/>
    <cellStyle name="Normal 84" xfId="47740" xr:uid="{00000000-0005-0000-0000-000033B90000}"/>
    <cellStyle name="Normal 84 10" xfId="47741" xr:uid="{00000000-0005-0000-0000-000034B90000}"/>
    <cellStyle name="Normal 84 2" xfId="47742" xr:uid="{00000000-0005-0000-0000-000035B90000}"/>
    <cellStyle name="Normal 84 2 2" xfId="47743" xr:uid="{00000000-0005-0000-0000-000036B90000}"/>
    <cellStyle name="Normal 84 2 2 2" xfId="47744" xr:uid="{00000000-0005-0000-0000-000037B90000}"/>
    <cellStyle name="Normal 84 2 2 2 2" xfId="47745" xr:uid="{00000000-0005-0000-0000-000038B90000}"/>
    <cellStyle name="Normal 84 2 2 2 2 2" xfId="47746" xr:uid="{00000000-0005-0000-0000-000039B90000}"/>
    <cellStyle name="Normal 84 2 2 2 2 2 2" xfId="47747" xr:uid="{00000000-0005-0000-0000-00003AB90000}"/>
    <cellStyle name="Normal 84 2 2 2 2 2 3" xfId="47748" xr:uid="{00000000-0005-0000-0000-00003BB90000}"/>
    <cellStyle name="Normal 84 2 2 2 2 3" xfId="47749" xr:uid="{00000000-0005-0000-0000-00003CB90000}"/>
    <cellStyle name="Normal 84 2 2 2 2 4" xfId="47750" xr:uid="{00000000-0005-0000-0000-00003DB90000}"/>
    <cellStyle name="Normal 84 2 2 2 3" xfId="47751" xr:uid="{00000000-0005-0000-0000-00003EB90000}"/>
    <cellStyle name="Normal 84 2 2 2 3 2" xfId="47752" xr:uid="{00000000-0005-0000-0000-00003FB90000}"/>
    <cellStyle name="Normal 84 2 2 2 3 3" xfId="47753" xr:uid="{00000000-0005-0000-0000-000040B90000}"/>
    <cellStyle name="Normal 84 2 2 2 4" xfId="47754" xr:uid="{00000000-0005-0000-0000-000041B90000}"/>
    <cellStyle name="Normal 84 2 2 2 5" xfId="47755" xr:uid="{00000000-0005-0000-0000-000042B90000}"/>
    <cellStyle name="Normal 84 2 2 3" xfId="47756" xr:uid="{00000000-0005-0000-0000-000043B90000}"/>
    <cellStyle name="Normal 84 2 2 3 2" xfId="47757" xr:uid="{00000000-0005-0000-0000-000044B90000}"/>
    <cellStyle name="Normal 84 2 2 3 2 2" xfId="47758" xr:uid="{00000000-0005-0000-0000-000045B90000}"/>
    <cellStyle name="Normal 84 2 2 3 2 3" xfId="47759" xr:uid="{00000000-0005-0000-0000-000046B90000}"/>
    <cellStyle name="Normal 84 2 2 3 3" xfId="47760" xr:uid="{00000000-0005-0000-0000-000047B90000}"/>
    <cellStyle name="Normal 84 2 2 3 4" xfId="47761" xr:uid="{00000000-0005-0000-0000-000048B90000}"/>
    <cellStyle name="Normal 84 2 2 4" xfId="47762" xr:uid="{00000000-0005-0000-0000-000049B90000}"/>
    <cellStyle name="Normal 84 2 2 4 2" xfId="47763" xr:uid="{00000000-0005-0000-0000-00004AB90000}"/>
    <cellStyle name="Normal 84 2 2 4 3" xfId="47764" xr:uid="{00000000-0005-0000-0000-00004BB90000}"/>
    <cellStyle name="Normal 84 2 2 5" xfId="47765" xr:uid="{00000000-0005-0000-0000-00004CB90000}"/>
    <cellStyle name="Normal 84 2 2 6" xfId="47766" xr:uid="{00000000-0005-0000-0000-00004DB90000}"/>
    <cellStyle name="Normal 84 2 3" xfId="47767" xr:uid="{00000000-0005-0000-0000-00004EB90000}"/>
    <cellStyle name="Normal 84 2 3 2" xfId="47768" xr:uid="{00000000-0005-0000-0000-00004FB90000}"/>
    <cellStyle name="Normal 84 2 3 2 2" xfId="47769" xr:uid="{00000000-0005-0000-0000-000050B90000}"/>
    <cellStyle name="Normal 84 2 3 2 2 2" xfId="47770" xr:uid="{00000000-0005-0000-0000-000051B90000}"/>
    <cellStyle name="Normal 84 2 3 2 2 3" xfId="47771" xr:uid="{00000000-0005-0000-0000-000052B90000}"/>
    <cellStyle name="Normal 84 2 3 2 3" xfId="47772" xr:uid="{00000000-0005-0000-0000-000053B90000}"/>
    <cellStyle name="Normal 84 2 3 2 4" xfId="47773" xr:uid="{00000000-0005-0000-0000-000054B90000}"/>
    <cellStyle name="Normal 84 2 3 3" xfId="47774" xr:uid="{00000000-0005-0000-0000-000055B90000}"/>
    <cellStyle name="Normal 84 2 3 3 2" xfId="47775" xr:uid="{00000000-0005-0000-0000-000056B90000}"/>
    <cellStyle name="Normal 84 2 3 3 3" xfId="47776" xr:uid="{00000000-0005-0000-0000-000057B90000}"/>
    <cellStyle name="Normal 84 2 3 4" xfId="47777" xr:uid="{00000000-0005-0000-0000-000058B90000}"/>
    <cellStyle name="Normal 84 2 3 5" xfId="47778" xr:uid="{00000000-0005-0000-0000-000059B90000}"/>
    <cellStyle name="Normal 84 2 4" xfId="47779" xr:uid="{00000000-0005-0000-0000-00005AB90000}"/>
    <cellStyle name="Normal 84 2 4 2" xfId="47780" xr:uid="{00000000-0005-0000-0000-00005BB90000}"/>
    <cellStyle name="Normal 84 2 4 2 2" xfId="47781" xr:uid="{00000000-0005-0000-0000-00005CB90000}"/>
    <cellStyle name="Normal 84 2 4 2 3" xfId="47782" xr:uid="{00000000-0005-0000-0000-00005DB90000}"/>
    <cellStyle name="Normal 84 2 4 3" xfId="47783" xr:uid="{00000000-0005-0000-0000-00005EB90000}"/>
    <cellStyle name="Normal 84 2 4 4" xfId="47784" xr:uid="{00000000-0005-0000-0000-00005FB90000}"/>
    <cellStyle name="Normal 84 2 5" xfId="47785" xr:uid="{00000000-0005-0000-0000-000060B90000}"/>
    <cellStyle name="Normal 84 2 5 2" xfId="47786" xr:uid="{00000000-0005-0000-0000-000061B90000}"/>
    <cellStyle name="Normal 84 2 5 3" xfId="47787" xr:uid="{00000000-0005-0000-0000-000062B90000}"/>
    <cellStyle name="Normal 84 2 6" xfId="47788" xr:uid="{00000000-0005-0000-0000-000063B90000}"/>
    <cellStyle name="Normal 84 2 7" xfId="47789" xr:uid="{00000000-0005-0000-0000-000064B90000}"/>
    <cellStyle name="Normal 84 3" xfId="47790" xr:uid="{00000000-0005-0000-0000-000065B90000}"/>
    <cellStyle name="Normal 84 3 2" xfId="47791" xr:uid="{00000000-0005-0000-0000-000066B90000}"/>
    <cellStyle name="Normal 84 3 2 2" xfId="47792" xr:uid="{00000000-0005-0000-0000-000067B90000}"/>
    <cellStyle name="Normal 84 3 2 2 2" xfId="47793" xr:uid="{00000000-0005-0000-0000-000068B90000}"/>
    <cellStyle name="Normal 84 3 2 2 2 2" xfId="47794" xr:uid="{00000000-0005-0000-0000-000069B90000}"/>
    <cellStyle name="Normal 84 3 2 2 2 2 2" xfId="47795" xr:uid="{00000000-0005-0000-0000-00006AB90000}"/>
    <cellStyle name="Normal 84 3 2 2 2 2 3" xfId="47796" xr:uid="{00000000-0005-0000-0000-00006BB90000}"/>
    <cellStyle name="Normal 84 3 2 2 2 3" xfId="47797" xr:uid="{00000000-0005-0000-0000-00006CB90000}"/>
    <cellStyle name="Normal 84 3 2 2 2 4" xfId="47798" xr:uid="{00000000-0005-0000-0000-00006DB90000}"/>
    <cellStyle name="Normal 84 3 2 2 3" xfId="47799" xr:uid="{00000000-0005-0000-0000-00006EB90000}"/>
    <cellStyle name="Normal 84 3 2 2 3 2" xfId="47800" xr:uid="{00000000-0005-0000-0000-00006FB90000}"/>
    <cellStyle name="Normal 84 3 2 2 3 3" xfId="47801" xr:uid="{00000000-0005-0000-0000-000070B90000}"/>
    <cellStyle name="Normal 84 3 2 2 4" xfId="47802" xr:uid="{00000000-0005-0000-0000-000071B90000}"/>
    <cellStyle name="Normal 84 3 2 2 5" xfId="47803" xr:uid="{00000000-0005-0000-0000-000072B90000}"/>
    <cellStyle name="Normal 84 3 2 3" xfId="47804" xr:uid="{00000000-0005-0000-0000-000073B90000}"/>
    <cellStyle name="Normal 84 3 2 3 2" xfId="47805" xr:uid="{00000000-0005-0000-0000-000074B90000}"/>
    <cellStyle name="Normal 84 3 2 3 2 2" xfId="47806" xr:uid="{00000000-0005-0000-0000-000075B90000}"/>
    <cellStyle name="Normal 84 3 2 3 2 3" xfId="47807" xr:uid="{00000000-0005-0000-0000-000076B90000}"/>
    <cellStyle name="Normal 84 3 2 3 3" xfId="47808" xr:uid="{00000000-0005-0000-0000-000077B90000}"/>
    <cellStyle name="Normal 84 3 2 3 4" xfId="47809" xr:uid="{00000000-0005-0000-0000-000078B90000}"/>
    <cellStyle name="Normal 84 3 2 4" xfId="47810" xr:uid="{00000000-0005-0000-0000-000079B90000}"/>
    <cellStyle name="Normal 84 3 2 4 2" xfId="47811" xr:uid="{00000000-0005-0000-0000-00007AB90000}"/>
    <cellStyle name="Normal 84 3 2 4 3" xfId="47812" xr:uid="{00000000-0005-0000-0000-00007BB90000}"/>
    <cellStyle name="Normal 84 3 2 5" xfId="47813" xr:uid="{00000000-0005-0000-0000-00007CB90000}"/>
    <cellStyle name="Normal 84 3 2 6" xfId="47814" xr:uid="{00000000-0005-0000-0000-00007DB90000}"/>
    <cellStyle name="Normal 84 3 3" xfId="47815" xr:uid="{00000000-0005-0000-0000-00007EB90000}"/>
    <cellStyle name="Normal 84 3 3 2" xfId="47816" xr:uid="{00000000-0005-0000-0000-00007FB90000}"/>
    <cellStyle name="Normal 84 3 3 2 2" xfId="47817" xr:uid="{00000000-0005-0000-0000-000080B90000}"/>
    <cellStyle name="Normal 84 3 3 2 2 2" xfId="47818" xr:uid="{00000000-0005-0000-0000-000081B90000}"/>
    <cellStyle name="Normal 84 3 3 2 2 3" xfId="47819" xr:uid="{00000000-0005-0000-0000-000082B90000}"/>
    <cellStyle name="Normal 84 3 3 2 3" xfId="47820" xr:uid="{00000000-0005-0000-0000-000083B90000}"/>
    <cellStyle name="Normal 84 3 3 2 4" xfId="47821" xr:uid="{00000000-0005-0000-0000-000084B90000}"/>
    <cellStyle name="Normal 84 3 3 3" xfId="47822" xr:uid="{00000000-0005-0000-0000-000085B90000}"/>
    <cellStyle name="Normal 84 3 3 3 2" xfId="47823" xr:uid="{00000000-0005-0000-0000-000086B90000}"/>
    <cellStyle name="Normal 84 3 3 3 3" xfId="47824" xr:uid="{00000000-0005-0000-0000-000087B90000}"/>
    <cellStyle name="Normal 84 3 3 4" xfId="47825" xr:uid="{00000000-0005-0000-0000-000088B90000}"/>
    <cellStyle name="Normal 84 3 3 5" xfId="47826" xr:uid="{00000000-0005-0000-0000-000089B90000}"/>
    <cellStyle name="Normal 84 3 4" xfId="47827" xr:uid="{00000000-0005-0000-0000-00008AB90000}"/>
    <cellStyle name="Normal 84 3 4 2" xfId="47828" xr:uid="{00000000-0005-0000-0000-00008BB90000}"/>
    <cellStyle name="Normal 84 3 4 2 2" xfId="47829" xr:uid="{00000000-0005-0000-0000-00008CB90000}"/>
    <cellStyle name="Normal 84 3 4 2 3" xfId="47830" xr:uid="{00000000-0005-0000-0000-00008DB90000}"/>
    <cellStyle name="Normal 84 3 4 3" xfId="47831" xr:uid="{00000000-0005-0000-0000-00008EB90000}"/>
    <cellStyle name="Normal 84 3 4 4" xfId="47832" xr:uid="{00000000-0005-0000-0000-00008FB90000}"/>
    <cellStyle name="Normal 84 3 5" xfId="47833" xr:uid="{00000000-0005-0000-0000-000090B90000}"/>
    <cellStyle name="Normal 84 3 5 2" xfId="47834" xr:uid="{00000000-0005-0000-0000-000091B90000}"/>
    <cellStyle name="Normal 84 3 5 3" xfId="47835" xr:uid="{00000000-0005-0000-0000-000092B90000}"/>
    <cellStyle name="Normal 84 3 6" xfId="47836" xr:uid="{00000000-0005-0000-0000-000093B90000}"/>
    <cellStyle name="Normal 84 3 7" xfId="47837" xr:uid="{00000000-0005-0000-0000-000094B90000}"/>
    <cellStyle name="Normal 84 4" xfId="47838" xr:uid="{00000000-0005-0000-0000-000095B90000}"/>
    <cellStyle name="Normal 84 4 2" xfId="47839" xr:uid="{00000000-0005-0000-0000-000096B90000}"/>
    <cellStyle name="Normal 84 4 2 2" xfId="47840" xr:uid="{00000000-0005-0000-0000-000097B90000}"/>
    <cellStyle name="Normal 84 4 2 2 2" xfId="47841" xr:uid="{00000000-0005-0000-0000-000098B90000}"/>
    <cellStyle name="Normal 84 4 2 2 2 2" xfId="47842" xr:uid="{00000000-0005-0000-0000-000099B90000}"/>
    <cellStyle name="Normal 84 4 2 2 2 2 2" xfId="47843" xr:uid="{00000000-0005-0000-0000-00009AB90000}"/>
    <cellStyle name="Normal 84 4 2 2 2 2 3" xfId="47844" xr:uid="{00000000-0005-0000-0000-00009BB90000}"/>
    <cellStyle name="Normal 84 4 2 2 2 3" xfId="47845" xr:uid="{00000000-0005-0000-0000-00009CB90000}"/>
    <cellStyle name="Normal 84 4 2 2 2 4" xfId="47846" xr:uid="{00000000-0005-0000-0000-00009DB90000}"/>
    <cellStyle name="Normal 84 4 2 2 3" xfId="47847" xr:uid="{00000000-0005-0000-0000-00009EB90000}"/>
    <cellStyle name="Normal 84 4 2 2 3 2" xfId="47848" xr:uid="{00000000-0005-0000-0000-00009FB90000}"/>
    <cellStyle name="Normal 84 4 2 2 3 3" xfId="47849" xr:uid="{00000000-0005-0000-0000-0000A0B90000}"/>
    <cellStyle name="Normal 84 4 2 2 4" xfId="47850" xr:uid="{00000000-0005-0000-0000-0000A1B90000}"/>
    <cellStyle name="Normal 84 4 2 2 5" xfId="47851" xr:uid="{00000000-0005-0000-0000-0000A2B90000}"/>
    <cellStyle name="Normal 84 4 2 3" xfId="47852" xr:uid="{00000000-0005-0000-0000-0000A3B90000}"/>
    <cellStyle name="Normal 84 4 2 3 2" xfId="47853" xr:uid="{00000000-0005-0000-0000-0000A4B90000}"/>
    <cellStyle name="Normal 84 4 2 3 2 2" xfId="47854" xr:uid="{00000000-0005-0000-0000-0000A5B90000}"/>
    <cellStyle name="Normal 84 4 2 3 2 3" xfId="47855" xr:uid="{00000000-0005-0000-0000-0000A6B90000}"/>
    <cellStyle name="Normal 84 4 2 3 3" xfId="47856" xr:uid="{00000000-0005-0000-0000-0000A7B90000}"/>
    <cellStyle name="Normal 84 4 2 3 4" xfId="47857" xr:uid="{00000000-0005-0000-0000-0000A8B90000}"/>
    <cellStyle name="Normal 84 4 2 4" xfId="47858" xr:uid="{00000000-0005-0000-0000-0000A9B90000}"/>
    <cellStyle name="Normal 84 4 2 4 2" xfId="47859" xr:uid="{00000000-0005-0000-0000-0000AAB90000}"/>
    <cellStyle name="Normal 84 4 2 4 3" xfId="47860" xr:uid="{00000000-0005-0000-0000-0000ABB90000}"/>
    <cellStyle name="Normal 84 4 2 5" xfId="47861" xr:uid="{00000000-0005-0000-0000-0000ACB90000}"/>
    <cellStyle name="Normal 84 4 2 6" xfId="47862" xr:uid="{00000000-0005-0000-0000-0000ADB90000}"/>
    <cellStyle name="Normal 84 4 3" xfId="47863" xr:uid="{00000000-0005-0000-0000-0000AEB90000}"/>
    <cellStyle name="Normal 84 4 3 2" xfId="47864" xr:uid="{00000000-0005-0000-0000-0000AFB90000}"/>
    <cellStyle name="Normal 84 4 3 2 2" xfId="47865" xr:uid="{00000000-0005-0000-0000-0000B0B90000}"/>
    <cellStyle name="Normal 84 4 3 2 2 2" xfId="47866" xr:uid="{00000000-0005-0000-0000-0000B1B90000}"/>
    <cellStyle name="Normal 84 4 3 2 2 3" xfId="47867" xr:uid="{00000000-0005-0000-0000-0000B2B90000}"/>
    <cellStyle name="Normal 84 4 3 2 3" xfId="47868" xr:uid="{00000000-0005-0000-0000-0000B3B90000}"/>
    <cellStyle name="Normal 84 4 3 2 4" xfId="47869" xr:uid="{00000000-0005-0000-0000-0000B4B90000}"/>
    <cellStyle name="Normal 84 4 3 3" xfId="47870" xr:uid="{00000000-0005-0000-0000-0000B5B90000}"/>
    <cellStyle name="Normal 84 4 3 3 2" xfId="47871" xr:uid="{00000000-0005-0000-0000-0000B6B90000}"/>
    <cellStyle name="Normal 84 4 3 3 3" xfId="47872" xr:uid="{00000000-0005-0000-0000-0000B7B90000}"/>
    <cellStyle name="Normal 84 4 3 4" xfId="47873" xr:uid="{00000000-0005-0000-0000-0000B8B90000}"/>
    <cellStyle name="Normal 84 4 3 5" xfId="47874" xr:uid="{00000000-0005-0000-0000-0000B9B90000}"/>
    <cellStyle name="Normal 84 4 4" xfId="47875" xr:uid="{00000000-0005-0000-0000-0000BAB90000}"/>
    <cellStyle name="Normal 84 4 4 2" xfId="47876" xr:uid="{00000000-0005-0000-0000-0000BBB90000}"/>
    <cellStyle name="Normal 84 4 4 2 2" xfId="47877" xr:uid="{00000000-0005-0000-0000-0000BCB90000}"/>
    <cellStyle name="Normal 84 4 4 2 3" xfId="47878" xr:uid="{00000000-0005-0000-0000-0000BDB90000}"/>
    <cellStyle name="Normal 84 4 4 3" xfId="47879" xr:uid="{00000000-0005-0000-0000-0000BEB90000}"/>
    <cellStyle name="Normal 84 4 4 4" xfId="47880" xr:uid="{00000000-0005-0000-0000-0000BFB90000}"/>
    <cellStyle name="Normal 84 4 5" xfId="47881" xr:uid="{00000000-0005-0000-0000-0000C0B90000}"/>
    <cellStyle name="Normal 84 4 5 2" xfId="47882" xr:uid="{00000000-0005-0000-0000-0000C1B90000}"/>
    <cellStyle name="Normal 84 4 5 3" xfId="47883" xr:uid="{00000000-0005-0000-0000-0000C2B90000}"/>
    <cellStyle name="Normal 84 4 6" xfId="47884" xr:uid="{00000000-0005-0000-0000-0000C3B90000}"/>
    <cellStyle name="Normal 84 4 7" xfId="47885" xr:uid="{00000000-0005-0000-0000-0000C4B90000}"/>
    <cellStyle name="Normal 84 5" xfId="47886" xr:uid="{00000000-0005-0000-0000-0000C5B90000}"/>
    <cellStyle name="Normal 84 5 2" xfId="47887" xr:uid="{00000000-0005-0000-0000-0000C6B90000}"/>
    <cellStyle name="Normal 84 5 2 2" xfId="47888" xr:uid="{00000000-0005-0000-0000-0000C7B90000}"/>
    <cellStyle name="Normal 84 5 2 2 2" xfId="47889" xr:uid="{00000000-0005-0000-0000-0000C8B90000}"/>
    <cellStyle name="Normal 84 5 2 2 2 2" xfId="47890" xr:uid="{00000000-0005-0000-0000-0000C9B90000}"/>
    <cellStyle name="Normal 84 5 2 2 2 3" xfId="47891" xr:uid="{00000000-0005-0000-0000-0000CAB90000}"/>
    <cellStyle name="Normal 84 5 2 2 3" xfId="47892" xr:uid="{00000000-0005-0000-0000-0000CBB90000}"/>
    <cellStyle name="Normal 84 5 2 2 4" xfId="47893" xr:uid="{00000000-0005-0000-0000-0000CCB90000}"/>
    <cellStyle name="Normal 84 5 2 3" xfId="47894" xr:uid="{00000000-0005-0000-0000-0000CDB90000}"/>
    <cellStyle name="Normal 84 5 2 3 2" xfId="47895" xr:uid="{00000000-0005-0000-0000-0000CEB90000}"/>
    <cellStyle name="Normal 84 5 2 3 3" xfId="47896" xr:uid="{00000000-0005-0000-0000-0000CFB90000}"/>
    <cellStyle name="Normal 84 5 2 4" xfId="47897" xr:uid="{00000000-0005-0000-0000-0000D0B90000}"/>
    <cellStyle name="Normal 84 5 2 5" xfId="47898" xr:uid="{00000000-0005-0000-0000-0000D1B90000}"/>
    <cellStyle name="Normal 84 5 3" xfId="47899" xr:uid="{00000000-0005-0000-0000-0000D2B90000}"/>
    <cellStyle name="Normal 84 5 3 2" xfId="47900" xr:uid="{00000000-0005-0000-0000-0000D3B90000}"/>
    <cellStyle name="Normal 84 5 3 2 2" xfId="47901" xr:uid="{00000000-0005-0000-0000-0000D4B90000}"/>
    <cellStyle name="Normal 84 5 3 2 3" xfId="47902" xr:uid="{00000000-0005-0000-0000-0000D5B90000}"/>
    <cellStyle name="Normal 84 5 3 3" xfId="47903" xr:uid="{00000000-0005-0000-0000-0000D6B90000}"/>
    <cellStyle name="Normal 84 5 3 4" xfId="47904" xr:uid="{00000000-0005-0000-0000-0000D7B90000}"/>
    <cellStyle name="Normal 84 5 4" xfId="47905" xr:uid="{00000000-0005-0000-0000-0000D8B90000}"/>
    <cellStyle name="Normal 84 5 4 2" xfId="47906" xr:uid="{00000000-0005-0000-0000-0000D9B90000}"/>
    <cellStyle name="Normal 84 5 4 3" xfId="47907" xr:uid="{00000000-0005-0000-0000-0000DAB90000}"/>
    <cellStyle name="Normal 84 5 5" xfId="47908" xr:uid="{00000000-0005-0000-0000-0000DBB90000}"/>
    <cellStyle name="Normal 84 5 6" xfId="47909" xr:uid="{00000000-0005-0000-0000-0000DCB90000}"/>
    <cellStyle name="Normal 84 6" xfId="47910" xr:uid="{00000000-0005-0000-0000-0000DDB90000}"/>
    <cellStyle name="Normal 84 6 2" xfId="47911" xr:uid="{00000000-0005-0000-0000-0000DEB90000}"/>
    <cellStyle name="Normal 84 6 2 2" xfId="47912" xr:uid="{00000000-0005-0000-0000-0000DFB90000}"/>
    <cellStyle name="Normal 84 6 2 2 2" xfId="47913" xr:uid="{00000000-0005-0000-0000-0000E0B90000}"/>
    <cellStyle name="Normal 84 6 2 2 3" xfId="47914" xr:uid="{00000000-0005-0000-0000-0000E1B90000}"/>
    <cellStyle name="Normal 84 6 2 3" xfId="47915" xr:uid="{00000000-0005-0000-0000-0000E2B90000}"/>
    <cellStyle name="Normal 84 6 2 4" xfId="47916" xr:uid="{00000000-0005-0000-0000-0000E3B90000}"/>
    <cellStyle name="Normal 84 6 3" xfId="47917" xr:uid="{00000000-0005-0000-0000-0000E4B90000}"/>
    <cellStyle name="Normal 84 6 3 2" xfId="47918" xr:uid="{00000000-0005-0000-0000-0000E5B90000}"/>
    <cellStyle name="Normal 84 6 3 3" xfId="47919" xr:uid="{00000000-0005-0000-0000-0000E6B90000}"/>
    <cellStyle name="Normal 84 6 4" xfId="47920" xr:uid="{00000000-0005-0000-0000-0000E7B90000}"/>
    <cellStyle name="Normal 84 6 5" xfId="47921" xr:uid="{00000000-0005-0000-0000-0000E8B90000}"/>
    <cellStyle name="Normal 84 7" xfId="47922" xr:uid="{00000000-0005-0000-0000-0000E9B90000}"/>
    <cellStyle name="Normal 84 7 2" xfId="47923" xr:uid="{00000000-0005-0000-0000-0000EAB90000}"/>
    <cellStyle name="Normal 84 7 2 2" xfId="47924" xr:uid="{00000000-0005-0000-0000-0000EBB90000}"/>
    <cellStyle name="Normal 84 7 2 3" xfId="47925" xr:uid="{00000000-0005-0000-0000-0000ECB90000}"/>
    <cellStyle name="Normal 84 7 3" xfId="47926" xr:uid="{00000000-0005-0000-0000-0000EDB90000}"/>
    <cellStyle name="Normal 84 7 4" xfId="47927" xr:uid="{00000000-0005-0000-0000-0000EEB90000}"/>
    <cellStyle name="Normal 84 8" xfId="47928" xr:uid="{00000000-0005-0000-0000-0000EFB90000}"/>
    <cellStyle name="Normal 84 8 2" xfId="47929" xr:uid="{00000000-0005-0000-0000-0000F0B90000}"/>
    <cellStyle name="Normal 84 8 3" xfId="47930" xr:uid="{00000000-0005-0000-0000-0000F1B90000}"/>
    <cellStyle name="Normal 84 9" xfId="47931" xr:uid="{00000000-0005-0000-0000-0000F2B90000}"/>
    <cellStyle name="Normal 85" xfId="47932" xr:uid="{00000000-0005-0000-0000-0000F3B90000}"/>
    <cellStyle name="Normal 85 10" xfId="47933" xr:uid="{00000000-0005-0000-0000-0000F4B90000}"/>
    <cellStyle name="Normal 85 2" xfId="47934" xr:uid="{00000000-0005-0000-0000-0000F5B90000}"/>
    <cellStyle name="Normal 85 2 2" xfId="47935" xr:uid="{00000000-0005-0000-0000-0000F6B90000}"/>
    <cellStyle name="Normal 85 2 2 2" xfId="47936" xr:uid="{00000000-0005-0000-0000-0000F7B90000}"/>
    <cellStyle name="Normal 85 2 2 2 2" xfId="47937" xr:uid="{00000000-0005-0000-0000-0000F8B90000}"/>
    <cellStyle name="Normal 85 2 2 2 2 2" xfId="47938" xr:uid="{00000000-0005-0000-0000-0000F9B90000}"/>
    <cellStyle name="Normal 85 2 2 2 2 2 2" xfId="47939" xr:uid="{00000000-0005-0000-0000-0000FAB90000}"/>
    <cellStyle name="Normal 85 2 2 2 2 2 3" xfId="47940" xr:uid="{00000000-0005-0000-0000-0000FBB90000}"/>
    <cellStyle name="Normal 85 2 2 2 2 3" xfId="47941" xr:uid="{00000000-0005-0000-0000-0000FCB90000}"/>
    <cellStyle name="Normal 85 2 2 2 2 4" xfId="47942" xr:uid="{00000000-0005-0000-0000-0000FDB90000}"/>
    <cellStyle name="Normal 85 2 2 2 3" xfId="47943" xr:uid="{00000000-0005-0000-0000-0000FEB90000}"/>
    <cellStyle name="Normal 85 2 2 2 3 2" xfId="47944" xr:uid="{00000000-0005-0000-0000-0000FFB90000}"/>
    <cellStyle name="Normal 85 2 2 2 3 3" xfId="47945" xr:uid="{00000000-0005-0000-0000-000000BA0000}"/>
    <cellStyle name="Normal 85 2 2 2 4" xfId="47946" xr:uid="{00000000-0005-0000-0000-000001BA0000}"/>
    <cellStyle name="Normal 85 2 2 2 5" xfId="47947" xr:uid="{00000000-0005-0000-0000-000002BA0000}"/>
    <cellStyle name="Normal 85 2 2 3" xfId="47948" xr:uid="{00000000-0005-0000-0000-000003BA0000}"/>
    <cellStyle name="Normal 85 2 2 3 2" xfId="47949" xr:uid="{00000000-0005-0000-0000-000004BA0000}"/>
    <cellStyle name="Normal 85 2 2 3 2 2" xfId="47950" xr:uid="{00000000-0005-0000-0000-000005BA0000}"/>
    <cellStyle name="Normal 85 2 2 3 2 3" xfId="47951" xr:uid="{00000000-0005-0000-0000-000006BA0000}"/>
    <cellStyle name="Normal 85 2 2 3 3" xfId="47952" xr:uid="{00000000-0005-0000-0000-000007BA0000}"/>
    <cellStyle name="Normal 85 2 2 3 4" xfId="47953" xr:uid="{00000000-0005-0000-0000-000008BA0000}"/>
    <cellStyle name="Normal 85 2 2 4" xfId="47954" xr:uid="{00000000-0005-0000-0000-000009BA0000}"/>
    <cellStyle name="Normal 85 2 2 4 2" xfId="47955" xr:uid="{00000000-0005-0000-0000-00000ABA0000}"/>
    <cellStyle name="Normal 85 2 2 4 3" xfId="47956" xr:uid="{00000000-0005-0000-0000-00000BBA0000}"/>
    <cellStyle name="Normal 85 2 2 5" xfId="47957" xr:uid="{00000000-0005-0000-0000-00000CBA0000}"/>
    <cellStyle name="Normal 85 2 2 6" xfId="47958" xr:uid="{00000000-0005-0000-0000-00000DBA0000}"/>
    <cellStyle name="Normal 85 2 3" xfId="47959" xr:uid="{00000000-0005-0000-0000-00000EBA0000}"/>
    <cellStyle name="Normal 85 2 3 2" xfId="47960" xr:uid="{00000000-0005-0000-0000-00000FBA0000}"/>
    <cellStyle name="Normal 85 2 3 2 2" xfId="47961" xr:uid="{00000000-0005-0000-0000-000010BA0000}"/>
    <cellStyle name="Normal 85 2 3 2 2 2" xfId="47962" xr:uid="{00000000-0005-0000-0000-000011BA0000}"/>
    <cellStyle name="Normal 85 2 3 2 2 3" xfId="47963" xr:uid="{00000000-0005-0000-0000-000012BA0000}"/>
    <cellStyle name="Normal 85 2 3 2 3" xfId="47964" xr:uid="{00000000-0005-0000-0000-000013BA0000}"/>
    <cellStyle name="Normal 85 2 3 2 4" xfId="47965" xr:uid="{00000000-0005-0000-0000-000014BA0000}"/>
    <cellStyle name="Normal 85 2 3 3" xfId="47966" xr:uid="{00000000-0005-0000-0000-000015BA0000}"/>
    <cellStyle name="Normal 85 2 3 3 2" xfId="47967" xr:uid="{00000000-0005-0000-0000-000016BA0000}"/>
    <cellStyle name="Normal 85 2 3 3 3" xfId="47968" xr:uid="{00000000-0005-0000-0000-000017BA0000}"/>
    <cellStyle name="Normal 85 2 3 4" xfId="47969" xr:uid="{00000000-0005-0000-0000-000018BA0000}"/>
    <cellStyle name="Normal 85 2 3 5" xfId="47970" xr:uid="{00000000-0005-0000-0000-000019BA0000}"/>
    <cellStyle name="Normal 85 2 4" xfId="47971" xr:uid="{00000000-0005-0000-0000-00001ABA0000}"/>
    <cellStyle name="Normal 85 2 4 2" xfId="47972" xr:uid="{00000000-0005-0000-0000-00001BBA0000}"/>
    <cellStyle name="Normal 85 2 4 2 2" xfId="47973" xr:uid="{00000000-0005-0000-0000-00001CBA0000}"/>
    <cellStyle name="Normal 85 2 4 2 3" xfId="47974" xr:uid="{00000000-0005-0000-0000-00001DBA0000}"/>
    <cellStyle name="Normal 85 2 4 3" xfId="47975" xr:uid="{00000000-0005-0000-0000-00001EBA0000}"/>
    <cellStyle name="Normal 85 2 4 4" xfId="47976" xr:uid="{00000000-0005-0000-0000-00001FBA0000}"/>
    <cellStyle name="Normal 85 2 5" xfId="47977" xr:uid="{00000000-0005-0000-0000-000020BA0000}"/>
    <cellStyle name="Normal 85 2 5 2" xfId="47978" xr:uid="{00000000-0005-0000-0000-000021BA0000}"/>
    <cellStyle name="Normal 85 2 5 3" xfId="47979" xr:uid="{00000000-0005-0000-0000-000022BA0000}"/>
    <cellStyle name="Normal 85 2 6" xfId="47980" xr:uid="{00000000-0005-0000-0000-000023BA0000}"/>
    <cellStyle name="Normal 85 2 7" xfId="47981" xr:uid="{00000000-0005-0000-0000-000024BA0000}"/>
    <cellStyle name="Normal 85 3" xfId="47982" xr:uid="{00000000-0005-0000-0000-000025BA0000}"/>
    <cellStyle name="Normal 85 3 2" xfId="47983" xr:uid="{00000000-0005-0000-0000-000026BA0000}"/>
    <cellStyle name="Normal 85 3 2 2" xfId="47984" xr:uid="{00000000-0005-0000-0000-000027BA0000}"/>
    <cellStyle name="Normal 85 3 2 2 2" xfId="47985" xr:uid="{00000000-0005-0000-0000-000028BA0000}"/>
    <cellStyle name="Normal 85 3 2 2 2 2" xfId="47986" xr:uid="{00000000-0005-0000-0000-000029BA0000}"/>
    <cellStyle name="Normal 85 3 2 2 2 2 2" xfId="47987" xr:uid="{00000000-0005-0000-0000-00002ABA0000}"/>
    <cellStyle name="Normal 85 3 2 2 2 2 3" xfId="47988" xr:uid="{00000000-0005-0000-0000-00002BBA0000}"/>
    <cellStyle name="Normal 85 3 2 2 2 3" xfId="47989" xr:uid="{00000000-0005-0000-0000-00002CBA0000}"/>
    <cellStyle name="Normal 85 3 2 2 2 4" xfId="47990" xr:uid="{00000000-0005-0000-0000-00002DBA0000}"/>
    <cellStyle name="Normal 85 3 2 2 3" xfId="47991" xr:uid="{00000000-0005-0000-0000-00002EBA0000}"/>
    <cellStyle name="Normal 85 3 2 2 3 2" xfId="47992" xr:uid="{00000000-0005-0000-0000-00002FBA0000}"/>
    <cellStyle name="Normal 85 3 2 2 3 3" xfId="47993" xr:uid="{00000000-0005-0000-0000-000030BA0000}"/>
    <cellStyle name="Normal 85 3 2 2 4" xfId="47994" xr:uid="{00000000-0005-0000-0000-000031BA0000}"/>
    <cellStyle name="Normal 85 3 2 2 5" xfId="47995" xr:uid="{00000000-0005-0000-0000-000032BA0000}"/>
    <cellStyle name="Normal 85 3 2 3" xfId="47996" xr:uid="{00000000-0005-0000-0000-000033BA0000}"/>
    <cellStyle name="Normal 85 3 2 3 2" xfId="47997" xr:uid="{00000000-0005-0000-0000-000034BA0000}"/>
    <cellStyle name="Normal 85 3 2 3 2 2" xfId="47998" xr:uid="{00000000-0005-0000-0000-000035BA0000}"/>
    <cellStyle name="Normal 85 3 2 3 2 3" xfId="47999" xr:uid="{00000000-0005-0000-0000-000036BA0000}"/>
    <cellStyle name="Normal 85 3 2 3 3" xfId="48000" xr:uid="{00000000-0005-0000-0000-000037BA0000}"/>
    <cellStyle name="Normal 85 3 2 3 4" xfId="48001" xr:uid="{00000000-0005-0000-0000-000038BA0000}"/>
    <cellStyle name="Normal 85 3 2 4" xfId="48002" xr:uid="{00000000-0005-0000-0000-000039BA0000}"/>
    <cellStyle name="Normal 85 3 2 4 2" xfId="48003" xr:uid="{00000000-0005-0000-0000-00003ABA0000}"/>
    <cellStyle name="Normal 85 3 2 4 3" xfId="48004" xr:uid="{00000000-0005-0000-0000-00003BBA0000}"/>
    <cellStyle name="Normal 85 3 2 5" xfId="48005" xr:uid="{00000000-0005-0000-0000-00003CBA0000}"/>
    <cellStyle name="Normal 85 3 2 6" xfId="48006" xr:uid="{00000000-0005-0000-0000-00003DBA0000}"/>
    <cellStyle name="Normal 85 3 3" xfId="48007" xr:uid="{00000000-0005-0000-0000-00003EBA0000}"/>
    <cellStyle name="Normal 85 3 3 2" xfId="48008" xr:uid="{00000000-0005-0000-0000-00003FBA0000}"/>
    <cellStyle name="Normal 85 3 3 2 2" xfId="48009" xr:uid="{00000000-0005-0000-0000-000040BA0000}"/>
    <cellStyle name="Normal 85 3 3 2 2 2" xfId="48010" xr:uid="{00000000-0005-0000-0000-000041BA0000}"/>
    <cellStyle name="Normal 85 3 3 2 2 3" xfId="48011" xr:uid="{00000000-0005-0000-0000-000042BA0000}"/>
    <cellStyle name="Normal 85 3 3 2 3" xfId="48012" xr:uid="{00000000-0005-0000-0000-000043BA0000}"/>
    <cellStyle name="Normal 85 3 3 2 4" xfId="48013" xr:uid="{00000000-0005-0000-0000-000044BA0000}"/>
    <cellStyle name="Normal 85 3 3 3" xfId="48014" xr:uid="{00000000-0005-0000-0000-000045BA0000}"/>
    <cellStyle name="Normal 85 3 3 3 2" xfId="48015" xr:uid="{00000000-0005-0000-0000-000046BA0000}"/>
    <cellStyle name="Normal 85 3 3 3 3" xfId="48016" xr:uid="{00000000-0005-0000-0000-000047BA0000}"/>
    <cellStyle name="Normal 85 3 3 4" xfId="48017" xr:uid="{00000000-0005-0000-0000-000048BA0000}"/>
    <cellStyle name="Normal 85 3 3 5" xfId="48018" xr:uid="{00000000-0005-0000-0000-000049BA0000}"/>
    <cellStyle name="Normal 85 3 4" xfId="48019" xr:uid="{00000000-0005-0000-0000-00004ABA0000}"/>
    <cellStyle name="Normal 85 3 4 2" xfId="48020" xr:uid="{00000000-0005-0000-0000-00004BBA0000}"/>
    <cellStyle name="Normal 85 3 4 2 2" xfId="48021" xr:uid="{00000000-0005-0000-0000-00004CBA0000}"/>
    <cellStyle name="Normal 85 3 4 2 3" xfId="48022" xr:uid="{00000000-0005-0000-0000-00004DBA0000}"/>
    <cellStyle name="Normal 85 3 4 3" xfId="48023" xr:uid="{00000000-0005-0000-0000-00004EBA0000}"/>
    <cellStyle name="Normal 85 3 4 4" xfId="48024" xr:uid="{00000000-0005-0000-0000-00004FBA0000}"/>
    <cellStyle name="Normal 85 3 5" xfId="48025" xr:uid="{00000000-0005-0000-0000-000050BA0000}"/>
    <cellStyle name="Normal 85 3 5 2" xfId="48026" xr:uid="{00000000-0005-0000-0000-000051BA0000}"/>
    <cellStyle name="Normal 85 3 5 3" xfId="48027" xr:uid="{00000000-0005-0000-0000-000052BA0000}"/>
    <cellStyle name="Normal 85 3 6" xfId="48028" xr:uid="{00000000-0005-0000-0000-000053BA0000}"/>
    <cellStyle name="Normal 85 3 7" xfId="48029" xr:uid="{00000000-0005-0000-0000-000054BA0000}"/>
    <cellStyle name="Normal 85 4" xfId="48030" xr:uid="{00000000-0005-0000-0000-000055BA0000}"/>
    <cellStyle name="Normal 85 4 2" xfId="48031" xr:uid="{00000000-0005-0000-0000-000056BA0000}"/>
    <cellStyle name="Normal 85 4 2 2" xfId="48032" xr:uid="{00000000-0005-0000-0000-000057BA0000}"/>
    <cellStyle name="Normal 85 4 2 2 2" xfId="48033" xr:uid="{00000000-0005-0000-0000-000058BA0000}"/>
    <cellStyle name="Normal 85 4 2 2 2 2" xfId="48034" xr:uid="{00000000-0005-0000-0000-000059BA0000}"/>
    <cellStyle name="Normal 85 4 2 2 2 2 2" xfId="48035" xr:uid="{00000000-0005-0000-0000-00005ABA0000}"/>
    <cellStyle name="Normal 85 4 2 2 2 2 3" xfId="48036" xr:uid="{00000000-0005-0000-0000-00005BBA0000}"/>
    <cellStyle name="Normal 85 4 2 2 2 3" xfId="48037" xr:uid="{00000000-0005-0000-0000-00005CBA0000}"/>
    <cellStyle name="Normal 85 4 2 2 2 4" xfId="48038" xr:uid="{00000000-0005-0000-0000-00005DBA0000}"/>
    <cellStyle name="Normal 85 4 2 2 3" xfId="48039" xr:uid="{00000000-0005-0000-0000-00005EBA0000}"/>
    <cellStyle name="Normal 85 4 2 2 3 2" xfId="48040" xr:uid="{00000000-0005-0000-0000-00005FBA0000}"/>
    <cellStyle name="Normal 85 4 2 2 3 3" xfId="48041" xr:uid="{00000000-0005-0000-0000-000060BA0000}"/>
    <cellStyle name="Normal 85 4 2 2 4" xfId="48042" xr:uid="{00000000-0005-0000-0000-000061BA0000}"/>
    <cellStyle name="Normal 85 4 2 2 5" xfId="48043" xr:uid="{00000000-0005-0000-0000-000062BA0000}"/>
    <cellStyle name="Normal 85 4 2 3" xfId="48044" xr:uid="{00000000-0005-0000-0000-000063BA0000}"/>
    <cellStyle name="Normal 85 4 2 3 2" xfId="48045" xr:uid="{00000000-0005-0000-0000-000064BA0000}"/>
    <cellStyle name="Normal 85 4 2 3 2 2" xfId="48046" xr:uid="{00000000-0005-0000-0000-000065BA0000}"/>
    <cellStyle name="Normal 85 4 2 3 2 3" xfId="48047" xr:uid="{00000000-0005-0000-0000-000066BA0000}"/>
    <cellStyle name="Normal 85 4 2 3 3" xfId="48048" xr:uid="{00000000-0005-0000-0000-000067BA0000}"/>
    <cellStyle name="Normal 85 4 2 3 4" xfId="48049" xr:uid="{00000000-0005-0000-0000-000068BA0000}"/>
    <cellStyle name="Normal 85 4 2 4" xfId="48050" xr:uid="{00000000-0005-0000-0000-000069BA0000}"/>
    <cellStyle name="Normal 85 4 2 4 2" xfId="48051" xr:uid="{00000000-0005-0000-0000-00006ABA0000}"/>
    <cellStyle name="Normal 85 4 2 4 3" xfId="48052" xr:uid="{00000000-0005-0000-0000-00006BBA0000}"/>
    <cellStyle name="Normal 85 4 2 5" xfId="48053" xr:uid="{00000000-0005-0000-0000-00006CBA0000}"/>
    <cellStyle name="Normal 85 4 2 6" xfId="48054" xr:uid="{00000000-0005-0000-0000-00006DBA0000}"/>
    <cellStyle name="Normal 85 4 3" xfId="48055" xr:uid="{00000000-0005-0000-0000-00006EBA0000}"/>
    <cellStyle name="Normal 85 4 3 2" xfId="48056" xr:uid="{00000000-0005-0000-0000-00006FBA0000}"/>
    <cellStyle name="Normal 85 4 3 2 2" xfId="48057" xr:uid="{00000000-0005-0000-0000-000070BA0000}"/>
    <cellStyle name="Normal 85 4 3 2 2 2" xfId="48058" xr:uid="{00000000-0005-0000-0000-000071BA0000}"/>
    <cellStyle name="Normal 85 4 3 2 2 3" xfId="48059" xr:uid="{00000000-0005-0000-0000-000072BA0000}"/>
    <cellStyle name="Normal 85 4 3 2 3" xfId="48060" xr:uid="{00000000-0005-0000-0000-000073BA0000}"/>
    <cellStyle name="Normal 85 4 3 2 4" xfId="48061" xr:uid="{00000000-0005-0000-0000-000074BA0000}"/>
    <cellStyle name="Normal 85 4 3 3" xfId="48062" xr:uid="{00000000-0005-0000-0000-000075BA0000}"/>
    <cellStyle name="Normal 85 4 3 3 2" xfId="48063" xr:uid="{00000000-0005-0000-0000-000076BA0000}"/>
    <cellStyle name="Normal 85 4 3 3 3" xfId="48064" xr:uid="{00000000-0005-0000-0000-000077BA0000}"/>
    <cellStyle name="Normal 85 4 3 4" xfId="48065" xr:uid="{00000000-0005-0000-0000-000078BA0000}"/>
    <cellStyle name="Normal 85 4 3 5" xfId="48066" xr:uid="{00000000-0005-0000-0000-000079BA0000}"/>
    <cellStyle name="Normal 85 4 4" xfId="48067" xr:uid="{00000000-0005-0000-0000-00007ABA0000}"/>
    <cellStyle name="Normal 85 4 4 2" xfId="48068" xr:uid="{00000000-0005-0000-0000-00007BBA0000}"/>
    <cellStyle name="Normal 85 4 4 2 2" xfId="48069" xr:uid="{00000000-0005-0000-0000-00007CBA0000}"/>
    <cellStyle name="Normal 85 4 4 2 3" xfId="48070" xr:uid="{00000000-0005-0000-0000-00007DBA0000}"/>
    <cellStyle name="Normal 85 4 4 3" xfId="48071" xr:uid="{00000000-0005-0000-0000-00007EBA0000}"/>
    <cellStyle name="Normal 85 4 4 4" xfId="48072" xr:uid="{00000000-0005-0000-0000-00007FBA0000}"/>
    <cellStyle name="Normal 85 4 5" xfId="48073" xr:uid="{00000000-0005-0000-0000-000080BA0000}"/>
    <cellStyle name="Normal 85 4 5 2" xfId="48074" xr:uid="{00000000-0005-0000-0000-000081BA0000}"/>
    <cellStyle name="Normal 85 4 5 3" xfId="48075" xr:uid="{00000000-0005-0000-0000-000082BA0000}"/>
    <cellStyle name="Normal 85 4 6" xfId="48076" xr:uid="{00000000-0005-0000-0000-000083BA0000}"/>
    <cellStyle name="Normal 85 4 7" xfId="48077" xr:uid="{00000000-0005-0000-0000-000084BA0000}"/>
    <cellStyle name="Normal 85 5" xfId="48078" xr:uid="{00000000-0005-0000-0000-000085BA0000}"/>
    <cellStyle name="Normal 85 5 2" xfId="48079" xr:uid="{00000000-0005-0000-0000-000086BA0000}"/>
    <cellStyle name="Normal 85 5 2 2" xfId="48080" xr:uid="{00000000-0005-0000-0000-000087BA0000}"/>
    <cellStyle name="Normal 85 5 2 2 2" xfId="48081" xr:uid="{00000000-0005-0000-0000-000088BA0000}"/>
    <cellStyle name="Normal 85 5 2 2 2 2" xfId="48082" xr:uid="{00000000-0005-0000-0000-000089BA0000}"/>
    <cellStyle name="Normal 85 5 2 2 2 3" xfId="48083" xr:uid="{00000000-0005-0000-0000-00008ABA0000}"/>
    <cellStyle name="Normal 85 5 2 2 3" xfId="48084" xr:uid="{00000000-0005-0000-0000-00008BBA0000}"/>
    <cellStyle name="Normal 85 5 2 2 4" xfId="48085" xr:uid="{00000000-0005-0000-0000-00008CBA0000}"/>
    <cellStyle name="Normal 85 5 2 3" xfId="48086" xr:uid="{00000000-0005-0000-0000-00008DBA0000}"/>
    <cellStyle name="Normal 85 5 2 3 2" xfId="48087" xr:uid="{00000000-0005-0000-0000-00008EBA0000}"/>
    <cellStyle name="Normal 85 5 2 3 3" xfId="48088" xr:uid="{00000000-0005-0000-0000-00008FBA0000}"/>
    <cellStyle name="Normal 85 5 2 4" xfId="48089" xr:uid="{00000000-0005-0000-0000-000090BA0000}"/>
    <cellStyle name="Normal 85 5 2 5" xfId="48090" xr:uid="{00000000-0005-0000-0000-000091BA0000}"/>
    <cellStyle name="Normal 85 5 3" xfId="48091" xr:uid="{00000000-0005-0000-0000-000092BA0000}"/>
    <cellStyle name="Normal 85 5 3 2" xfId="48092" xr:uid="{00000000-0005-0000-0000-000093BA0000}"/>
    <cellStyle name="Normal 85 5 3 2 2" xfId="48093" xr:uid="{00000000-0005-0000-0000-000094BA0000}"/>
    <cellStyle name="Normal 85 5 3 2 3" xfId="48094" xr:uid="{00000000-0005-0000-0000-000095BA0000}"/>
    <cellStyle name="Normal 85 5 3 3" xfId="48095" xr:uid="{00000000-0005-0000-0000-000096BA0000}"/>
    <cellStyle name="Normal 85 5 3 4" xfId="48096" xr:uid="{00000000-0005-0000-0000-000097BA0000}"/>
    <cellStyle name="Normal 85 5 4" xfId="48097" xr:uid="{00000000-0005-0000-0000-000098BA0000}"/>
    <cellStyle name="Normal 85 5 4 2" xfId="48098" xr:uid="{00000000-0005-0000-0000-000099BA0000}"/>
    <cellStyle name="Normal 85 5 4 3" xfId="48099" xr:uid="{00000000-0005-0000-0000-00009ABA0000}"/>
    <cellStyle name="Normal 85 5 5" xfId="48100" xr:uid="{00000000-0005-0000-0000-00009BBA0000}"/>
    <cellStyle name="Normal 85 5 6" xfId="48101" xr:uid="{00000000-0005-0000-0000-00009CBA0000}"/>
    <cellStyle name="Normal 85 6" xfId="48102" xr:uid="{00000000-0005-0000-0000-00009DBA0000}"/>
    <cellStyle name="Normal 85 6 2" xfId="48103" xr:uid="{00000000-0005-0000-0000-00009EBA0000}"/>
    <cellStyle name="Normal 85 6 2 2" xfId="48104" xr:uid="{00000000-0005-0000-0000-00009FBA0000}"/>
    <cellStyle name="Normal 85 6 2 2 2" xfId="48105" xr:uid="{00000000-0005-0000-0000-0000A0BA0000}"/>
    <cellStyle name="Normal 85 6 2 2 3" xfId="48106" xr:uid="{00000000-0005-0000-0000-0000A1BA0000}"/>
    <cellStyle name="Normal 85 6 2 3" xfId="48107" xr:uid="{00000000-0005-0000-0000-0000A2BA0000}"/>
    <cellStyle name="Normal 85 6 2 4" xfId="48108" xr:uid="{00000000-0005-0000-0000-0000A3BA0000}"/>
    <cellStyle name="Normal 85 6 3" xfId="48109" xr:uid="{00000000-0005-0000-0000-0000A4BA0000}"/>
    <cellStyle name="Normal 85 6 3 2" xfId="48110" xr:uid="{00000000-0005-0000-0000-0000A5BA0000}"/>
    <cellStyle name="Normal 85 6 3 3" xfId="48111" xr:uid="{00000000-0005-0000-0000-0000A6BA0000}"/>
    <cellStyle name="Normal 85 6 4" xfId="48112" xr:uid="{00000000-0005-0000-0000-0000A7BA0000}"/>
    <cellStyle name="Normal 85 6 5" xfId="48113" xr:uid="{00000000-0005-0000-0000-0000A8BA0000}"/>
    <cellStyle name="Normal 85 7" xfId="48114" xr:uid="{00000000-0005-0000-0000-0000A9BA0000}"/>
    <cellStyle name="Normal 85 7 2" xfId="48115" xr:uid="{00000000-0005-0000-0000-0000AABA0000}"/>
    <cellStyle name="Normal 85 7 2 2" xfId="48116" xr:uid="{00000000-0005-0000-0000-0000ABBA0000}"/>
    <cellStyle name="Normal 85 7 2 3" xfId="48117" xr:uid="{00000000-0005-0000-0000-0000ACBA0000}"/>
    <cellStyle name="Normal 85 7 3" xfId="48118" xr:uid="{00000000-0005-0000-0000-0000ADBA0000}"/>
    <cellStyle name="Normal 85 7 4" xfId="48119" xr:uid="{00000000-0005-0000-0000-0000AEBA0000}"/>
    <cellStyle name="Normal 85 8" xfId="48120" xr:uid="{00000000-0005-0000-0000-0000AFBA0000}"/>
    <cellStyle name="Normal 85 8 2" xfId="48121" xr:uid="{00000000-0005-0000-0000-0000B0BA0000}"/>
    <cellStyle name="Normal 85 8 3" xfId="48122" xr:uid="{00000000-0005-0000-0000-0000B1BA0000}"/>
    <cellStyle name="Normal 85 9" xfId="48123" xr:uid="{00000000-0005-0000-0000-0000B2BA0000}"/>
    <cellStyle name="Normal 86" xfId="48124" xr:uid="{00000000-0005-0000-0000-0000B3BA0000}"/>
    <cellStyle name="Normal 86 10" xfId="48125" xr:uid="{00000000-0005-0000-0000-0000B4BA0000}"/>
    <cellStyle name="Normal 86 2" xfId="48126" xr:uid="{00000000-0005-0000-0000-0000B5BA0000}"/>
    <cellStyle name="Normal 86 2 2" xfId="48127" xr:uid="{00000000-0005-0000-0000-0000B6BA0000}"/>
    <cellStyle name="Normal 86 2 2 2" xfId="48128" xr:uid="{00000000-0005-0000-0000-0000B7BA0000}"/>
    <cellStyle name="Normal 86 2 2 2 2" xfId="48129" xr:uid="{00000000-0005-0000-0000-0000B8BA0000}"/>
    <cellStyle name="Normal 86 2 2 2 2 2" xfId="48130" xr:uid="{00000000-0005-0000-0000-0000B9BA0000}"/>
    <cellStyle name="Normal 86 2 2 2 2 2 2" xfId="48131" xr:uid="{00000000-0005-0000-0000-0000BABA0000}"/>
    <cellStyle name="Normal 86 2 2 2 2 2 3" xfId="48132" xr:uid="{00000000-0005-0000-0000-0000BBBA0000}"/>
    <cellStyle name="Normal 86 2 2 2 2 3" xfId="48133" xr:uid="{00000000-0005-0000-0000-0000BCBA0000}"/>
    <cellStyle name="Normal 86 2 2 2 2 4" xfId="48134" xr:uid="{00000000-0005-0000-0000-0000BDBA0000}"/>
    <cellStyle name="Normal 86 2 2 2 3" xfId="48135" xr:uid="{00000000-0005-0000-0000-0000BEBA0000}"/>
    <cellStyle name="Normal 86 2 2 2 3 2" xfId="48136" xr:uid="{00000000-0005-0000-0000-0000BFBA0000}"/>
    <cellStyle name="Normal 86 2 2 2 3 3" xfId="48137" xr:uid="{00000000-0005-0000-0000-0000C0BA0000}"/>
    <cellStyle name="Normal 86 2 2 2 4" xfId="48138" xr:uid="{00000000-0005-0000-0000-0000C1BA0000}"/>
    <cellStyle name="Normal 86 2 2 2 5" xfId="48139" xr:uid="{00000000-0005-0000-0000-0000C2BA0000}"/>
    <cellStyle name="Normal 86 2 2 3" xfId="48140" xr:uid="{00000000-0005-0000-0000-0000C3BA0000}"/>
    <cellStyle name="Normal 86 2 2 3 2" xfId="48141" xr:uid="{00000000-0005-0000-0000-0000C4BA0000}"/>
    <cellStyle name="Normal 86 2 2 3 2 2" xfId="48142" xr:uid="{00000000-0005-0000-0000-0000C5BA0000}"/>
    <cellStyle name="Normal 86 2 2 3 2 3" xfId="48143" xr:uid="{00000000-0005-0000-0000-0000C6BA0000}"/>
    <cellStyle name="Normal 86 2 2 3 3" xfId="48144" xr:uid="{00000000-0005-0000-0000-0000C7BA0000}"/>
    <cellStyle name="Normal 86 2 2 3 4" xfId="48145" xr:uid="{00000000-0005-0000-0000-0000C8BA0000}"/>
    <cellStyle name="Normal 86 2 2 4" xfId="48146" xr:uid="{00000000-0005-0000-0000-0000C9BA0000}"/>
    <cellStyle name="Normal 86 2 2 4 2" xfId="48147" xr:uid="{00000000-0005-0000-0000-0000CABA0000}"/>
    <cellStyle name="Normal 86 2 2 4 3" xfId="48148" xr:uid="{00000000-0005-0000-0000-0000CBBA0000}"/>
    <cellStyle name="Normal 86 2 2 5" xfId="48149" xr:uid="{00000000-0005-0000-0000-0000CCBA0000}"/>
    <cellStyle name="Normal 86 2 2 6" xfId="48150" xr:uid="{00000000-0005-0000-0000-0000CDBA0000}"/>
    <cellStyle name="Normal 86 2 3" xfId="48151" xr:uid="{00000000-0005-0000-0000-0000CEBA0000}"/>
    <cellStyle name="Normal 86 2 3 2" xfId="48152" xr:uid="{00000000-0005-0000-0000-0000CFBA0000}"/>
    <cellStyle name="Normal 86 2 3 2 2" xfId="48153" xr:uid="{00000000-0005-0000-0000-0000D0BA0000}"/>
    <cellStyle name="Normal 86 2 3 2 2 2" xfId="48154" xr:uid="{00000000-0005-0000-0000-0000D1BA0000}"/>
    <cellStyle name="Normal 86 2 3 2 2 3" xfId="48155" xr:uid="{00000000-0005-0000-0000-0000D2BA0000}"/>
    <cellStyle name="Normal 86 2 3 2 3" xfId="48156" xr:uid="{00000000-0005-0000-0000-0000D3BA0000}"/>
    <cellStyle name="Normal 86 2 3 2 4" xfId="48157" xr:uid="{00000000-0005-0000-0000-0000D4BA0000}"/>
    <cellStyle name="Normal 86 2 3 3" xfId="48158" xr:uid="{00000000-0005-0000-0000-0000D5BA0000}"/>
    <cellStyle name="Normal 86 2 3 3 2" xfId="48159" xr:uid="{00000000-0005-0000-0000-0000D6BA0000}"/>
    <cellStyle name="Normal 86 2 3 3 3" xfId="48160" xr:uid="{00000000-0005-0000-0000-0000D7BA0000}"/>
    <cellStyle name="Normal 86 2 3 4" xfId="48161" xr:uid="{00000000-0005-0000-0000-0000D8BA0000}"/>
    <cellStyle name="Normal 86 2 3 5" xfId="48162" xr:uid="{00000000-0005-0000-0000-0000D9BA0000}"/>
    <cellStyle name="Normal 86 2 4" xfId="48163" xr:uid="{00000000-0005-0000-0000-0000DABA0000}"/>
    <cellStyle name="Normal 86 2 4 2" xfId="48164" xr:uid="{00000000-0005-0000-0000-0000DBBA0000}"/>
    <cellStyle name="Normal 86 2 4 2 2" xfId="48165" xr:uid="{00000000-0005-0000-0000-0000DCBA0000}"/>
    <cellStyle name="Normal 86 2 4 2 3" xfId="48166" xr:uid="{00000000-0005-0000-0000-0000DDBA0000}"/>
    <cellStyle name="Normal 86 2 4 3" xfId="48167" xr:uid="{00000000-0005-0000-0000-0000DEBA0000}"/>
    <cellStyle name="Normal 86 2 4 4" xfId="48168" xr:uid="{00000000-0005-0000-0000-0000DFBA0000}"/>
    <cellStyle name="Normal 86 2 5" xfId="48169" xr:uid="{00000000-0005-0000-0000-0000E0BA0000}"/>
    <cellStyle name="Normal 86 2 5 2" xfId="48170" xr:uid="{00000000-0005-0000-0000-0000E1BA0000}"/>
    <cellStyle name="Normal 86 2 5 3" xfId="48171" xr:uid="{00000000-0005-0000-0000-0000E2BA0000}"/>
    <cellStyle name="Normal 86 2 6" xfId="48172" xr:uid="{00000000-0005-0000-0000-0000E3BA0000}"/>
    <cellStyle name="Normal 86 2 7" xfId="48173" xr:uid="{00000000-0005-0000-0000-0000E4BA0000}"/>
    <cellStyle name="Normal 86 3" xfId="48174" xr:uid="{00000000-0005-0000-0000-0000E5BA0000}"/>
    <cellStyle name="Normal 86 3 2" xfId="48175" xr:uid="{00000000-0005-0000-0000-0000E6BA0000}"/>
    <cellStyle name="Normal 86 3 2 2" xfId="48176" xr:uid="{00000000-0005-0000-0000-0000E7BA0000}"/>
    <cellStyle name="Normal 86 3 2 2 2" xfId="48177" xr:uid="{00000000-0005-0000-0000-0000E8BA0000}"/>
    <cellStyle name="Normal 86 3 2 2 2 2" xfId="48178" xr:uid="{00000000-0005-0000-0000-0000E9BA0000}"/>
    <cellStyle name="Normal 86 3 2 2 2 2 2" xfId="48179" xr:uid="{00000000-0005-0000-0000-0000EABA0000}"/>
    <cellStyle name="Normal 86 3 2 2 2 2 3" xfId="48180" xr:uid="{00000000-0005-0000-0000-0000EBBA0000}"/>
    <cellStyle name="Normal 86 3 2 2 2 3" xfId="48181" xr:uid="{00000000-0005-0000-0000-0000ECBA0000}"/>
    <cellStyle name="Normal 86 3 2 2 2 4" xfId="48182" xr:uid="{00000000-0005-0000-0000-0000EDBA0000}"/>
    <cellStyle name="Normal 86 3 2 2 3" xfId="48183" xr:uid="{00000000-0005-0000-0000-0000EEBA0000}"/>
    <cellStyle name="Normal 86 3 2 2 3 2" xfId="48184" xr:uid="{00000000-0005-0000-0000-0000EFBA0000}"/>
    <cellStyle name="Normal 86 3 2 2 3 3" xfId="48185" xr:uid="{00000000-0005-0000-0000-0000F0BA0000}"/>
    <cellStyle name="Normal 86 3 2 2 4" xfId="48186" xr:uid="{00000000-0005-0000-0000-0000F1BA0000}"/>
    <cellStyle name="Normal 86 3 2 2 5" xfId="48187" xr:uid="{00000000-0005-0000-0000-0000F2BA0000}"/>
    <cellStyle name="Normal 86 3 2 3" xfId="48188" xr:uid="{00000000-0005-0000-0000-0000F3BA0000}"/>
    <cellStyle name="Normal 86 3 2 3 2" xfId="48189" xr:uid="{00000000-0005-0000-0000-0000F4BA0000}"/>
    <cellStyle name="Normal 86 3 2 3 2 2" xfId="48190" xr:uid="{00000000-0005-0000-0000-0000F5BA0000}"/>
    <cellStyle name="Normal 86 3 2 3 2 3" xfId="48191" xr:uid="{00000000-0005-0000-0000-0000F6BA0000}"/>
    <cellStyle name="Normal 86 3 2 3 3" xfId="48192" xr:uid="{00000000-0005-0000-0000-0000F7BA0000}"/>
    <cellStyle name="Normal 86 3 2 3 4" xfId="48193" xr:uid="{00000000-0005-0000-0000-0000F8BA0000}"/>
    <cellStyle name="Normal 86 3 2 4" xfId="48194" xr:uid="{00000000-0005-0000-0000-0000F9BA0000}"/>
    <cellStyle name="Normal 86 3 2 4 2" xfId="48195" xr:uid="{00000000-0005-0000-0000-0000FABA0000}"/>
    <cellStyle name="Normal 86 3 2 4 3" xfId="48196" xr:uid="{00000000-0005-0000-0000-0000FBBA0000}"/>
    <cellStyle name="Normal 86 3 2 5" xfId="48197" xr:uid="{00000000-0005-0000-0000-0000FCBA0000}"/>
    <cellStyle name="Normal 86 3 2 6" xfId="48198" xr:uid="{00000000-0005-0000-0000-0000FDBA0000}"/>
    <cellStyle name="Normal 86 3 3" xfId="48199" xr:uid="{00000000-0005-0000-0000-0000FEBA0000}"/>
    <cellStyle name="Normal 86 3 3 2" xfId="48200" xr:uid="{00000000-0005-0000-0000-0000FFBA0000}"/>
    <cellStyle name="Normal 86 3 3 2 2" xfId="48201" xr:uid="{00000000-0005-0000-0000-000000BB0000}"/>
    <cellStyle name="Normal 86 3 3 2 2 2" xfId="48202" xr:uid="{00000000-0005-0000-0000-000001BB0000}"/>
    <cellStyle name="Normal 86 3 3 2 2 3" xfId="48203" xr:uid="{00000000-0005-0000-0000-000002BB0000}"/>
    <cellStyle name="Normal 86 3 3 2 3" xfId="48204" xr:uid="{00000000-0005-0000-0000-000003BB0000}"/>
    <cellStyle name="Normal 86 3 3 2 4" xfId="48205" xr:uid="{00000000-0005-0000-0000-000004BB0000}"/>
    <cellStyle name="Normal 86 3 3 3" xfId="48206" xr:uid="{00000000-0005-0000-0000-000005BB0000}"/>
    <cellStyle name="Normal 86 3 3 3 2" xfId="48207" xr:uid="{00000000-0005-0000-0000-000006BB0000}"/>
    <cellStyle name="Normal 86 3 3 3 3" xfId="48208" xr:uid="{00000000-0005-0000-0000-000007BB0000}"/>
    <cellStyle name="Normal 86 3 3 4" xfId="48209" xr:uid="{00000000-0005-0000-0000-000008BB0000}"/>
    <cellStyle name="Normal 86 3 3 5" xfId="48210" xr:uid="{00000000-0005-0000-0000-000009BB0000}"/>
    <cellStyle name="Normal 86 3 4" xfId="48211" xr:uid="{00000000-0005-0000-0000-00000ABB0000}"/>
    <cellStyle name="Normal 86 3 4 2" xfId="48212" xr:uid="{00000000-0005-0000-0000-00000BBB0000}"/>
    <cellStyle name="Normal 86 3 4 2 2" xfId="48213" xr:uid="{00000000-0005-0000-0000-00000CBB0000}"/>
    <cellStyle name="Normal 86 3 4 2 3" xfId="48214" xr:uid="{00000000-0005-0000-0000-00000DBB0000}"/>
    <cellStyle name="Normal 86 3 4 3" xfId="48215" xr:uid="{00000000-0005-0000-0000-00000EBB0000}"/>
    <cellStyle name="Normal 86 3 4 4" xfId="48216" xr:uid="{00000000-0005-0000-0000-00000FBB0000}"/>
    <cellStyle name="Normal 86 3 5" xfId="48217" xr:uid="{00000000-0005-0000-0000-000010BB0000}"/>
    <cellStyle name="Normal 86 3 5 2" xfId="48218" xr:uid="{00000000-0005-0000-0000-000011BB0000}"/>
    <cellStyle name="Normal 86 3 5 3" xfId="48219" xr:uid="{00000000-0005-0000-0000-000012BB0000}"/>
    <cellStyle name="Normal 86 3 6" xfId="48220" xr:uid="{00000000-0005-0000-0000-000013BB0000}"/>
    <cellStyle name="Normal 86 3 7" xfId="48221" xr:uid="{00000000-0005-0000-0000-000014BB0000}"/>
    <cellStyle name="Normal 86 4" xfId="48222" xr:uid="{00000000-0005-0000-0000-000015BB0000}"/>
    <cellStyle name="Normal 86 4 2" xfId="48223" xr:uid="{00000000-0005-0000-0000-000016BB0000}"/>
    <cellStyle name="Normal 86 4 2 2" xfId="48224" xr:uid="{00000000-0005-0000-0000-000017BB0000}"/>
    <cellStyle name="Normal 86 4 2 2 2" xfId="48225" xr:uid="{00000000-0005-0000-0000-000018BB0000}"/>
    <cellStyle name="Normal 86 4 2 2 2 2" xfId="48226" xr:uid="{00000000-0005-0000-0000-000019BB0000}"/>
    <cellStyle name="Normal 86 4 2 2 2 2 2" xfId="48227" xr:uid="{00000000-0005-0000-0000-00001ABB0000}"/>
    <cellStyle name="Normal 86 4 2 2 2 2 3" xfId="48228" xr:uid="{00000000-0005-0000-0000-00001BBB0000}"/>
    <cellStyle name="Normal 86 4 2 2 2 3" xfId="48229" xr:uid="{00000000-0005-0000-0000-00001CBB0000}"/>
    <cellStyle name="Normal 86 4 2 2 2 4" xfId="48230" xr:uid="{00000000-0005-0000-0000-00001DBB0000}"/>
    <cellStyle name="Normal 86 4 2 2 3" xfId="48231" xr:uid="{00000000-0005-0000-0000-00001EBB0000}"/>
    <cellStyle name="Normal 86 4 2 2 3 2" xfId="48232" xr:uid="{00000000-0005-0000-0000-00001FBB0000}"/>
    <cellStyle name="Normal 86 4 2 2 3 3" xfId="48233" xr:uid="{00000000-0005-0000-0000-000020BB0000}"/>
    <cellStyle name="Normal 86 4 2 2 4" xfId="48234" xr:uid="{00000000-0005-0000-0000-000021BB0000}"/>
    <cellStyle name="Normal 86 4 2 2 5" xfId="48235" xr:uid="{00000000-0005-0000-0000-000022BB0000}"/>
    <cellStyle name="Normal 86 4 2 3" xfId="48236" xr:uid="{00000000-0005-0000-0000-000023BB0000}"/>
    <cellStyle name="Normal 86 4 2 3 2" xfId="48237" xr:uid="{00000000-0005-0000-0000-000024BB0000}"/>
    <cellStyle name="Normal 86 4 2 3 2 2" xfId="48238" xr:uid="{00000000-0005-0000-0000-000025BB0000}"/>
    <cellStyle name="Normal 86 4 2 3 2 3" xfId="48239" xr:uid="{00000000-0005-0000-0000-000026BB0000}"/>
    <cellStyle name="Normal 86 4 2 3 3" xfId="48240" xr:uid="{00000000-0005-0000-0000-000027BB0000}"/>
    <cellStyle name="Normal 86 4 2 3 4" xfId="48241" xr:uid="{00000000-0005-0000-0000-000028BB0000}"/>
    <cellStyle name="Normal 86 4 2 4" xfId="48242" xr:uid="{00000000-0005-0000-0000-000029BB0000}"/>
    <cellStyle name="Normal 86 4 2 4 2" xfId="48243" xr:uid="{00000000-0005-0000-0000-00002ABB0000}"/>
    <cellStyle name="Normal 86 4 2 4 3" xfId="48244" xr:uid="{00000000-0005-0000-0000-00002BBB0000}"/>
    <cellStyle name="Normal 86 4 2 5" xfId="48245" xr:uid="{00000000-0005-0000-0000-00002CBB0000}"/>
    <cellStyle name="Normal 86 4 2 6" xfId="48246" xr:uid="{00000000-0005-0000-0000-00002DBB0000}"/>
    <cellStyle name="Normal 86 4 3" xfId="48247" xr:uid="{00000000-0005-0000-0000-00002EBB0000}"/>
    <cellStyle name="Normal 86 4 3 2" xfId="48248" xr:uid="{00000000-0005-0000-0000-00002FBB0000}"/>
    <cellStyle name="Normal 86 4 3 2 2" xfId="48249" xr:uid="{00000000-0005-0000-0000-000030BB0000}"/>
    <cellStyle name="Normal 86 4 3 2 2 2" xfId="48250" xr:uid="{00000000-0005-0000-0000-000031BB0000}"/>
    <cellStyle name="Normal 86 4 3 2 2 3" xfId="48251" xr:uid="{00000000-0005-0000-0000-000032BB0000}"/>
    <cellStyle name="Normal 86 4 3 2 3" xfId="48252" xr:uid="{00000000-0005-0000-0000-000033BB0000}"/>
    <cellStyle name="Normal 86 4 3 2 4" xfId="48253" xr:uid="{00000000-0005-0000-0000-000034BB0000}"/>
    <cellStyle name="Normal 86 4 3 3" xfId="48254" xr:uid="{00000000-0005-0000-0000-000035BB0000}"/>
    <cellStyle name="Normal 86 4 3 3 2" xfId="48255" xr:uid="{00000000-0005-0000-0000-000036BB0000}"/>
    <cellStyle name="Normal 86 4 3 3 3" xfId="48256" xr:uid="{00000000-0005-0000-0000-000037BB0000}"/>
    <cellStyle name="Normal 86 4 3 4" xfId="48257" xr:uid="{00000000-0005-0000-0000-000038BB0000}"/>
    <cellStyle name="Normal 86 4 3 5" xfId="48258" xr:uid="{00000000-0005-0000-0000-000039BB0000}"/>
    <cellStyle name="Normal 86 4 4" xfId="48259" xr:uid="{00000000-0005-0000-0000-00003ABB0000}"/>
    <cellStyle name="Normal 86 4 4 2" xfId="48260" xr:uid="{00000000-0005-0000-0000-00003BBB0000}"/>
    <cellStyle name="Normal 86 4 4 2 2" xfId="48261" xr:uid="{00000000-0005-0000-0000-00003CBB0000}"/>
    <cellStyle name="Normal 86 4 4 2 3" xfId="48262" xr:uid="{00000000-0005-0000-0000-00003DBB0000}"/>
    <cellStyle name="Normal 86 4 4 3" xfId="48263" xr:uid="{00000000-0005-0000-0000-00003EBB0000}"/>
    <cellStyle name="Normal 86 4 4 4" xfId="48264" xr:uid="{00000000-0005-0000-0000-00003FBB0000}"/>
    <cellStyle name="Normal 86 4 5" xfId="48265" xr:uid="{00000000-0005-0000-0000-000040BB0000}"/>
    <cellStyle name="Normal 86 4 5 2" xfId="48266" xr:uid="{00000000-0005-0000-0000-000041BB0000}"/>
    <cellStyle name="Normal 86 4 5 3" xfId="48267" xr:uid="{00000000-0005-0000-0000-000042BB0000}"/>
    <cellStyle name="Normal 86 4 6" xfId="48268" xr:uid="{00000000-0005-0000-0000-000043BB0000}"/>
    <cellStyle name="Normal 86 4 7" xfId="48269" xr:uid="{00000000-0005-0000-0000-000044BB0000}"/>
    <cellStyle name="Normal 86 5" xfId="48270" xr:uid="{00000000-0005-0000-0000-000045BB0000}"/>
    <cellStyle name="Normal 86 5 2" xfId="48271" xr:uid="{00000000-0005-0000-0000-000046BB0000}"/>
    <cellStyle name="Normal 86 5 2 2" xfId="48272" xr:uid="{00000000-0005-0000-0000-000047BB0000}"/>
    <cellStyle name="Normal 86 5 2 2 2" xfId="48273" xr:uid="{00000000-0005-0000-0000-000048BB0000}"/>
    <cellStyle name="Normal 86 5 2 2 2 2" xfId="48274" xr:uid="{00000000-0005-0000-0000-000049BB0000}"/>
    <cellStyle name="Normal 86 5 2 2 2 3" xfId="48275" xr:uid="{00000000-0005-0000-0000-00004ABB0000}"/>
    <cellStyle name="Normal 86 5 2 2 3" xfId="48276" xr:uid="{00000000-0005-0000-0000-00004BBB0000}"/>
    <cellStyle name="Normal 86 5 2 2 4" xfId="48277" xr:uid="{00000000-0005-0000-0000-00004CBB0000}"/>
    <cellStyle name="Normal 86 5 2 3" xfId="48278" xr:uid="{00000000-0005-0000-0000-00004DBB0000}"/>
    <cellStyle name="Normal 86 5 2 3 2" xfId="48279" xr:uid="{00000000-0005-0000-0000-00004EBB0000}"/>
    <cellStyle name="Normal 86 5 2 3 3" xfId="48280" xr:uid="{00000000-0005-0000-0000-00004FBB0000}"/>
    <cellStyle name="Normal 86 5 2 4" xfId="48281" xr:uid="{00000000-0005-0000-0000-000050BB0000}"/>
    <cellStyle name="Normal 86 5 2 5" xfId="48282" xr:uid="{00000000-0005-0000-0000-000051BB0000}"/>
    <cellStyle name="Normal 86 5 3" xfId="48283" xr:uid="{00000000-0005-0000-0000-000052BB0000}"/>
    <cellStyle name="Normal 86 5 3 2" xfId="48284" xr:uid="{00000000-0005-0000-0000-000053BB0000}"/>
    <cellStyle name="Normal 86 5 3 2 2" xfId="48285" xr:uid="{00000000-0005-0000-0000-000054BB0000}"/>
    <cellStyle name="Normal 86 5 3 2 3" xfId="48286" xr:uid="{00000000-0005-0000-0000-000055BB0000}"/>
    <cellStyle name="Normal 86 5 3 3" xfId="48287" xr:uid="{00000000-0005-0000-0000-000056BB0000}"/>
    <cellStyle name="Normal 86 5 3 4" xfId="48288" xr:uid="{00000000-0005-0000-0000-000057BB0000}"/>
    <cellStyle name="Normal 86 5 4" xfId="48289" xr:uid="{00000000-0005-0000-0000-000058BB0000}"/>
    <cellStyle name="Normal 86 5 4 2" xfId="48290" xr:uid="{00000000-0005-0000-0000-000059BB0000}"/>
    <cellStyle name="Normal 86 5 4 3" xfId="48291" xr:uid="{00000000-0005-0000-0000-00005ABB0000}"/>
    <cellStyle name="Normal 86 5 5" xfId="48292" xr:uid="{00000000-0005-0000-0000-00005BBB0000}"/>
    <cellStyle name="Normal 86 5 6" xfId="48293" xr:uid="{00000000-0005-0000-0000-00005CBB0000}"/>
    <cellStyle name="Normal 86 6" xfId="48294" xr:uid="{00000000-0005-0000-0000-00005DBB0000}"/>
    <cellStyle name="Normal 86 6 2" xfId="48295" xr:uid="{00000000-0005-0000-0000-00005EBB0000}"/>
    <cellStyle name="Normal 86 6 2 2" xfId="48296" xr:uid="{00000000-0005-0000-0000-00005FBB0000}"/>
    <cellStyle name="Normal 86 6 2 2 2" xfId="48297" xr:uid="{00000000-0005-0000-0000-000060BB0000}"/>
    <cellStyle name="Normal 86 6 2 2 3" xfId="48298" xr:uid="{00000000-0005-0000-0000-000061BB0000}"/>
    <cellStyle name="Normal 86 6 2 3" xfId="48299" xr:uid="{00000000-0005-0000-0000-000062BB0000}"/>
    <cellStyle name="Normal 86 6 2 4" xfId="48300" xr:uid="{00000000-0005-0000-0000-000063BB0000}"/>
    <cellStyle name="Normal 86 6 3" xfId="48301" xr:uid="{00000000-0005-0000-0000-000064BB0000}"/>
    <cellStyle name="Normal 86 6 3 2" xfId="48302" xr:uid="{00000000-0005-0000-0000-000065BB0000}"/>
    <cellStyle name="Normal 86 6 3 3" xfId="48303" xr:uid="{00000000-0005-0000-0000-000066BB0000}"/>
    <cellStyle name="Normal 86 6 4" xfId="48304" xr:uid="{00000000-0005-0000-0000-000067BB0000}"/>
    <cellStyle name="Normal 86 6 5" xfId="48305" xr:uid="{00000000-0005-0000-0000-000068BB0000}"/>
    <cellStyle name="Normal 86 7" xfId="48306" xr:uid="{00000000-0005-0000-0000-000069BB0000}"/>
    <cellStyle name="Normal 86 7 2" xfId="48307" xr:uid="{00000000-0005-0000-0000-00006ABB0000}"/>
    <cellStyle name="Normal 86 7 2 2" xfId="48308" xr:uid="{00000000-0005-0000-0000-00006BBB0000}"/>
    <cellStyle name="Normal 86 7 2 3" xfId="48309" xr:uid="{00000000-0005-0000-0000-00006CBB0000}"/>
    <cellStyle name="Normal 86 7 3" xfId="48310" xr:uid="{00000000-0005-0000-0000-00006DBB0000}"/>
    <cellStyle name="Normal 86 7 4" xfId="48311" xr:uid="{00000000-0005-0000-0000-00006EBB0000}"/>
    <cellStyle name="Normal 86 8" xfId="48312" xr:uid="{00000000-0005-0000-0000-00006FBB0000}"/>
    <cellStyle name="Normal 86 8 2" xfId="48313" xr:uid="{00000000-0005-0000-0000-000070BB0000}"/>
    <cellStyle name="Normal 86 8 3" xfId="48314" xr:uid="{00000000-0005-0000-0000-000071BB0000}"/>
    <cellStyle name="Normal 86 9" xfId="48315" xr:uid="{00000000-0005-0000-0000-000072BB0000}"/>
    <cellStyle name="Normal 87" xfId="48316" xr:uid="{00000000-0005-0000-0000-000073BB0000}"/>
    <cellStyle name="Normal 87 10" xfId="48317" xr:uid="{00000000-0005-0000-0000-000074BB0000}"/>
    <cellStyle name="Normal 87 2" xfId="48318" xr:uid="{00000000-0005-0000-0000-000075BB0000}"/>
    <cellStyle name="Normal 87 2 2" xfId="48319" xr:uid="{00000000-0005-0000-0000-000076BB0000}"/>
    <cellStyle name="Normal 87 2 2 2" xfId="48320" xr:uid="{00000000-0005-0000-0000-000077BB0000}"/>
    <cellStyle name="Normal 87 2 2 2 2" xfId="48321" xr:uid="{00000000-0005-0000-0000-000078BB0000}"/>
    <cellStyle name="Normal 87 2 2 2 2 2" xfId="48322" xr:uid="{00000000-0005-0000-0000-000079BB0000}"/>
    <cellStyle name="Normal 87 2 2 2 2 2 2" xfId="48323" xr:uid="{00000000-0005-0000-0000-00007ABB0000}"/>
    <cellStyle name="Normal 87 2 2 2 2 2 3" xfId="48324" xr:uid="{00000000-0005-0000-0000-00007BBB0000}"/>
    <cellStyle name="Normal 87 2 2 2 2 3" xfId="48325" xr:uid="{00000000-0005-0000-0000-00007CBB0000}"/>
    <cellStyle name="Normal 87 2 2 2 2 4" xfId="48326" xr:uid="{00000000-0005-0000-0000-00007DBB0000}"/>
    <cellStyle name="Normal 87 2 2 2 3" xfId="48327" xr:uid="{00000000-0005-0000-0000-00007EBB0000}"/>
    <cellStyle name="Normal 87 2 2 2 3 2" xfId="48328" xr:uid="{00000000-0005-0000-0000-00007FBB0000}"/>
    <cellStyle name="Normal 87 2 2 2 3 3" xfId="48329" xr:uid="{00000000-0005-0000-0000-000080BB0000}"/>
    <cellStyle name="Normal 87 2 2 2 4" xfId="48330" xr:uid="{00000000-0005-0000-0000-000081BB0000}"/>
    <cellStyle name="Normal 87 2 2 2 5" xfId="48331" xr:uid="{00000000-0005-0000-0000-000082BB0000}"/>
    <cellStyle name="Normal 87 2 2 3" xfId="48332" xr:uid="{00000000-0005-0000-0000-000083BB0000}"/>
    <cellStyle name="Normal 87 2 2 3 2" xfId="48333" xr:uid="{00000000-0005-0000-0000-000084BB0000}"/>
    <cellStyle name="Normal 87 2 2 3 2 2" xfId="48334" xr:uid="{00000000-0005-0000-0000-000085BB0000}"/>
    <cellStyle name="Normal 87 2 2 3 2 3" xfId="48335" xr:uid="{00000000-0005-0000-0000-000086BB0000}"/>
    <cellStyle name="Normal 87 2 2 3 3" xfId="48336" xr:uid="{00000000-0005-0000-0000-000087BB0000}"/>
    <cellStyle name="Normal 87 2 2 3 4" xfId="48337" xr:uid="{00000000-0005-0000-0000-000088BB0000}"/>
    <cellStyle name="Normal 87 2 2 4" xfId="48338" xr:uid="{00000000-0005-0000-0000-000089BB0000}"/>
    <cellStyle name="Normal 87 2 2 4 2" xfId="48339" xr:uid="{00000000-0005-0000-0000-00008ABB0000}"/>
    <cellStyle name="Normal 87 2 2 4 3" xfId="48340" xr:uid="{00000000-0005-0000-0000-00008BBB0000}"/>
    <cellStyle name="Normal 87 2 2 5" xfId="48341" xr:uid="{00000000-0005-0000-0000-00008CBB0000}"/>
    <cellStyle name="Normal 87 2 2 6" xfId="48342" xr:uid="{00000000-0005-0000-0000-00008DBB0000}"/>
    <cellStyle name="Normal 87 2 3" xfId="48343" xr:uid="{00000000-0005-0000-0000-00008EBB0000}"/>
    <cellStyle name="Normal 87 2 3 2" xfId="48344" xr:uid="{00000000-0005-0000-0000-00008FBB0000}"/>
    <cellStyle name="Normal 87 2 3 2 2" xfId="48345" xr:uid="{00000000-0005-0000-0000-000090BB0000}"/>
    <cellStyle name="Normal 87 2 3 2 2 2" xfId="48346" xr:uid="{00000000-0005-0000-0000-000091BB0000}"/>
    <cellStyle name="Normal 87 2 3 2 2 3" xfId="48347" xr:uid="{00000000-0005-0000-0000-000092BB0000}"/>
    <cellStyle name="Normal 87 2 3 2 3" xfId="48348" xr:uid="{00000000-0005-0000-0000-000093BB0000}"/>
    <cellStyle name="Normal 87 2 3 2 4" xfId="48349" xr:uid="{00000000-0005-0000-0000-000094BB0000}"/>
    <cellStyle name="Normal 87 2 3 3" xfId="48350" xr:uid="{00000000-0005-0000-0000-000095BB0000}"/>
    <cellStyle name="Normal 87 2 3 3 2" xfId="48351" xr:uid="{00000000-0005-0000-0000-000096BB0000}"/>
    <cellStyle name="Normal 87 2 3 3 3" xfId="48352" xr:uid="{00000000-0005-0000-0000-000097BB0000}"/>
    <cellStyle name="Normal 87 2 3 4" xfId="48353" xr:uid="{00000000-0005-0000-0000-000098BB0000}"/>
    <cellStyle name="Normal 87 2 3 5" xfId="48354" xr:uid="{00000000-0005-0000-0000-000099BB0000}"/>
    <cellStyle name="Normal 87 2 4" xfId="48355" xr:uid="{00000000-0005-0000-0000-00009ABB0000}"/>
    <cellStyle name="Normal 87 2 4 2" xfId="48356" xr:uid="{00000000-0005-0000-0000-00009BBB0000}"/>
    <cellStyle name="Normal 87 2 4 2 2" xfId="48357" xr:uid="{00000000-0005-0000-0000-00009CBB0000}"/>
    <cellStyle name="Normal 87 2 4 2 3" xfId="48358" xr:uid="{00000000-0005-0000-0000-00009DBB0000}"/>
    <cellStyle name="Normal 87 2 4 3" xfId="48359" xr:uid="{00000000-0005-0000-0000-00009EBB0000}"/>
    <cellStyle name="Normal 87 2 4 4" xfId="48360" xr:uid="{00000000-0005-0000-0000-00009FBB0000}"/>
    <cellStyle name="Normal 87 2 5" xfId="48361" xr:uid="{00000000-0005-0000-0000-0000A0BB0000}"/>
    <cellStyle name="Normal 87 2 5 2" xfId="48362" xr:uid="{00000000-0005-0000-0000-0000A1BB0000}"/>
    <cellStyle name="Normal 87 2 5 3" xfId="48363" xr:uid="{00000000-0005-0000-0000-0000A2BB0000}"/>
    <cellStyle name="Normal 87 2 6" xfId="48364" xr:uid="{00000000-0005-0000-0000-0000A3BB0000}"/>
    <cellStyle name="Normal 87 2 7" xfId="48365" xr:uid="{00000000-0005-0000-0000-0000A4BB0000}"/>
    <cellStyle name="Normal 87 3" xfId="48366" xr:uid="{00000000-0005-0000-0000-0000A5BB0000}"/>
    <cellStyle name="Normal 87 3 2" xfId="48367" xr:uid="{00000000-0005-0000-0000-0000A6BB0000}"/>
    <cellStyle name="Normal 87 3 2 2" xfId="48368" xr:uid="{00000000-0005-0000-0000-0000A7BB0000}"/>
    <cellStyle name="Normal 87 3 2 2 2" xfId="48369" xr:uid="{00000000-0005-0000-0000-0000A8BB0000}"/>
    <cellStyle name="Normal 87 3 2 2 2 2" xfId="48370" xr:uid="{00000000-0005-0000-0000-0000A9BB0000}"/>
    <cellStyle name="Normal 87 3 2 2 2 2 2" xfId="48371" xr:uid="{00000000-0005-0000-0000-0000AABB0000}"/>
    <cellStyle name="Normal 87 3 2 2 2 2 3" xfId="48372" xr:uid="{00000000-0005-0000-0000-0000ABBB0000}"/>
    <cellStyle name="Normal 87 3 2 2 2 3" xfId="48373" xr:uid="{00000000-0005-0000-0000-0000ACBB0000}"/>
    <cellStyle name="Normal 87 3 2 2 2 4" xfId="48374" xr:uid="{00000000-0005-0000-0000-0000ADBB0000}"/>
    <cellStyle name="Normal 87 3 2 2 3" xfId="48375" xr:uid="{00000000-0005-0000-0000-0000AEBB0000}"/>
    <cellStyle name="Normal 87 3 2 2 3 2" xfId="48376" xr:uid="{00000000-0005-0000-0000-0000AFBB0000}"/>
    <cellStyle name="Normal 87 3 2 2 3 3" xfId="48377" xr:uid="{00000000-0005-0000-0000-0000B0BB0000}"/>
    <cellStyle name="Normal 87 3 2 2 4" xfId="48378" xr:uid="{00000000-0005-0000-0000-0000B1BB0000}"/>
    <cellStyle name="Normal 87 3 2 2 5" xfId="48379" xr:uid="{00000000-0005-0000-0000-0000B2BB0000}"/>
    <cellStyle name="Normal 87 3 2 3" xfId="48380" xr:uid="{00000000-0005-0000-0000-0000B3BB0000}"/>
    <cellStyle name="Normal 87 3 2 3 2" xfId="48381" xr:uid="{00000000-0005-0000-0000-0000B4BB0000}"/>
    <cellStyle name="Normal 87 3 2 3 2 2" xfId="48382" xr:uid="{00000000-0005-0000-0000-0000B5BB0000}"/>
    <cellStyle name="Normal 87 3 2 3 2 3" xfId="48383" xr:uid="{00000000-0005-0000-0000-0000B6BB0000}"/>
    <cellStyle name="Normal 87 3 2 3 3" xfId="48384" xr:uid="{00000000-0005-0000-0000-0000B7BB0000}"/>
    <cellStyle name="Normal 87 3 2 3 4" xfId="48385" xr:uid="{00000000-0005-0000-0000-0000B8BB0000}"/>
    <cellStyle name="Normal 87 3 2 4" xfId="48386" xr:uid="{00000000-0005-0000-0000-0000B9BB0000}"/>
    <cellStyle name="Normal 87 3 2 4 2" xfId="48387" xr:uid="{00000000-0005-0000-0000-0000BABB0000}"/>
    <cellStyle name="Normal 87 3 2 4 3" xfId="48388" xr:uid="{00000000-0005-0000-0000-0000BBBB0000}"/>
    <cellStyle name="Normal 87 3 2 5" xfId="48389" xr:uid="{00000000-0005-0000-0000-0000BCBB0000}"/>
    <cellStyle name="Normal 87 3 2 6" xfId="48390" xr:uid="{00000000-0005-0000-0000-0000BDBB0000}"/>
    <cellStyle name="Normal 87 3 3" xfId="48391" xr:uid="{00000000-0005-0000-0000-0000BEBB0000}"/>
    <cellStyle name="Normal 87 3 3 2" xfId="48392" xr:uid="{00000000-0005-0000-0000-0000BFBB0000}"/>
    <cellStyle name="Normal 87 3 3 2 2" xfId="48393" xr:uid="{00000000-0005-0000-0000-0000C0BB0000}"/>
    <cellStyle name="Normal 87 3 3 2 2 2" xfId="48394" xr:uid="{00000000-0005-0000-0000-0000C1BB0000}"/>
    <cellStyle name="Normal 87 3 3 2 2 3" xfId="48395" xr:uid="{00000000-0005-0000-0000-0000C2BB0000}"/>
    <cellStyle name="Normal 87 3 3 2 3" xfId="48396" xr:uid="{00000000-0005-0000-0000-0000C3BB0000}"/>
    <cellStyle name="Normal 87 3 3 2 4" xfId="48397" xr:uid="{00000000-0005-0000-0000-0000C4BB0000}"/>
    <cellStyle name="Normal 87 3 3 3" xfId="48398" xr:uid="{00000000-0005-0000-0000-0000C5BB0000}"/>
    <cellStyle name="Normal 87 3 3 3 2" xfId="48399" xr:uid="{00000000-0005-0000-0000-0000C6BB0000}"/>
    <cellStyle name="Normal 87 3 3 3 3" xfId="48400" xr:uid="{00000000-0005-0000-0000-0000C7BB0000}"/>
    <cellStyle name="Normal 87 3 3 4" xfId="48401" xr:uid="{00000000-0005-0000-0000-0000C8BB0000}"/>
    <cellStyle name="Normal 87 3 3 5" xfId="48402" xr:uid="{00000000-0005-0000-0000-0000C9BB0000}"/>
    <cellStyle name="Normal 87 3 4" xfId="48403" xr:uid="{00000000-0005-0000-0000-0000CABB0000}"/>
    <cellStyle name="Normal 87 3 4 2" xfId="48404" xr:uid="{00000000-0005-0000-0000-0000CBBB0000}"/>
    <cellStyle name="Normal 87 3 4 2 2" xfId="48405" xr:uid="{00000000-0005-0000-0000-0000CCBB0000}"/>
    <cellStyle name="Normal 87 3 4 2 3" xfId="48406" xr:uid="{00000000-0005-0000-0000-0000CDBB0000}"/>
    <cellStyle name="Normal 87 3 4 3" xfId="48407" xr:uid="{00000000-0005-0000-0000-0000CEBB0000}"/>
    <cellStyle name="Normal 87 3 4 4" xfId="48408" xr:uid="{00000000-0005-0000-0000-0000CFBB0000}"/>
    <cellStyle name="Normal 87 3 5" xfId="48409" xr:uid="{00000000-0005-0000-0000-0000D0BB0000}"/>
    <cellStyle name="Normal 87 3 5 2" xfId="48410" xr:uid="{00000000-0005-0000-0000-0000D1BB0000}"/>
    <cellStyle name="Normal 87 3 5 3" xfId="48411" xr:uid="{00000000-0005-0000-0000-0000D2BB0000}"/>
    <cellStyle name="Normal 87 3 6" xfId="48412" xr:uid="{00000000-0005-0000-0000-0000D3BB0000}"/>
    <cellStyle name="Normal 87 3 7" xfId="48413" xr:uid="{00000000-0005-0000-0000-0000D4BB0000}"/>
    <cellStyle name="Normal 87 4" xfId="48414" xr:uid="{00000000-0005-0000-0000-0000D5BB0000}"/>
    <cellStyle name="Normal 87 4 2" xfId="48415" xr:uid="{00000000-0005-0000-0000-0000D6BB0000}"/>
    <cellStyle name="Normal 87 4 2 2" xfId="48416" xr:uid="{00000000-0005-0000-0000-0000D7BB0000}"/>
    <cellStyle name="Normal 87 4 2 2 2" xfId="48417" xr:uid="{00000000-0005-0000-0000-0000D8BB0000}"/>
    <cellStyle name="Normal 87 4 2 2 2 2" xfId="48418" xr:uid="{00000000-0005-0000-0000-0000D9BB0000}"/>
    <cellStyle name="Normal 87 4 2 2 2 2 2" xfId="48419" xr:uid="{00000000-0005-0000-0000-0000DABB0000}"/>
    <cellStyle name="Normal 87 4 2 2 2 2 3" xfId="48420" xr:uid="{00000000-0005-0000-0000-0000DBBB0000}"/>
    <cellStyle name="Normal 87 4 2 2 2 3" xfId="48421" xr:uid="{00000000-0005-0000-0000-0000DCBB0000}"/>
    <cellStyle name="Normal 87 4 2 2 2 4" xfId="48422" xr:uid="{00000000-0005-0000-0000-0000DDBB0000}"/>
    <cellStyle name="Normal 87 4 2 2 3" xfId="48423" xr:uid="{00000000-0005-0000-0000-0000DEBB0000}"/>
    <cellStyle name="Normal 87 4 2 2 3 2" xfId="48424" xr:uid="{00000000-0005-0000-0000-0000DFBB0000}"/>
    <cellStyle name="Normal 87 4 2 2 3 3" xfId="48425" xr:uid="{00000000-0005-0000-0000-0000E0BB0000}"/>
    <cellStyle name="Normal 87 4 2 2 4" xfId="48426" xr:uid="{00000000-0005-0000-0000-0000E1BB0000}"/>
    <cellStyle name="Normal 87 4 2 2 5" xfId="48427" xr:uid="{00000000-0005-0000-0000-0000E2BB0000}"/>
    <cellStyle name="Normal 87 4 2 3" xfId="48428" xr:uid="{00000000-0005-0000-0000-0000E3BB0000}"/>
    <cellStyle name="Normal 87 4 2 3 2" xfId="48429" xr:uid="{00000000-0005-0000-0000-0000E4BB0000}"/>
    <cellStyle name="Normal 87 4 2 3 2 2" xfId="48430" xr:uid="{00000000-0005-0000-0000-0000E5BB0000}"/>
    <cellStyle name="Normal 87 4 2 3 2 3" xfId="48431" xr:uid="{00000000-0005-0000-0000-0000E6BB0000}"/>
    <cellStyle name="Normal 87 4 2 3 3" xfId="48432" xr:uid="{00000000-0005-0000-0000-0000E7BB0000}"/>
    <cellStyle name="Normal 87 4 2 3 4" xfId="48433" xr:uid="{00000000-0005-0000-0000-0000E8BB0000}"/>
    <cellStyle name="Normal 87 4 2 4" xfId="48434" xr:uid="{00000000-0005-0000-0000-0000E9BB0000}"/>
    <cellStyle name="Normal 87 4 2 4 2" xfId="48435" xr:uid="{00000000-0005-0000-0000-0000EABB0000}"/>
    <cellStyle name="Normal 87 4 2 4 3" xfId="48436" xr:uid="{00000000-0005-0000-0000-0000EBBB0000}"/>
    <cellStyle name="Normal 87 4 2 5" xfId="48437" xr:uid="{00000000-0005-0000-0000-0000ECBB0000}"/>
    <cellStyle name="Normal 87 4 2 6" xfId="48438" xr:uid="{00000000-0005-0000-0000-0000EDBB0000}"/>
    <cellStyle name="Normal 87 4 3" xfId="48439" xr:uid="{00000000-0005-0000-0000-0000EEBB0000}"/>
    <cellStyle name="Normal 87 4 3 2" xfId="48440" xr:uid="{00000000-0005-0000-0000-0000EFBB0000}"/>
    <cellStyle name="Normal 87 4 3 2 2" xfId="48441" xr:uid="{00000000-0005-0000-0000-0000F0BB0000}"/>
    <cellStyle name="Normal 87 4 3 2 2 2" xfId="48442" xr:uid="{00000000-0005-0000-0000-0000F1BB0000}"/>
    <cellStyle name="Normal 87 4 3 2 2 3" xfId="48443" xr:uid="{00000000-0005-0000-0000-0000F2BB0000}"/>
    <cellStyle name="Normal 87 4 3 2 3" xfId="48444" xr:uid="{00000000-0005-0000-0000-0000F3BB0000}"/>
    <cellStyle name="Normal 87 4 3 2 4" xfId="48445" xr:uid="{00000000-0005-0000-0000-0000F4BB0000}"/>
    <cellStyle name="Normal 87 4 3 3" xfId="48446" xr:uid="{00000000-0005-0000-0000-0000F5BB0000}"/>
    <cellStyle name="Normal 87 4 3 3 2" xfId="48447" xr:uid="{00000000-0005-0000-0000-0000F6BB0000}"/>
    <cellStyle name="Normal 87 4 3 3 3" xfId="48448" xr:uid="{00000000-0005-0000-0000-0000F7BB0000}"/>
    <cellStyle name="Normal 87 4 3 4" xfId="48449" xr:uid="{00000000-0005-0000-0000-0000F8BB0000}"/>
    <cellStyle name="Normal 87 4 3 5" xfId="48450" xr:uid="{00000000-0005-0000-0000-0000F9BB0000}"/>
    <cellStyle name="Normal 87 4 4" xfId="48451" xr:uid="{00000000-0005-0000-0000-0000FABB0000}"/>
    <cellStyle name="Normal 87 4 4 2" xfId="48452" xr:uid="{00000000-0005-0000-0000-0000FBBB0000}"/>
    <cellStyle name="Normal 87 4 4 2 2" xfId="48453" xr:uid="{00000000-0005-0000-0000-0000FCBB0000}"/>
    <cellStyle name="Normal 87 4 4 2 3" xfId="48454" xr:uid="{00000000-0005-0000-0000-0000FDBB0000}"/>
    <cellStyle name="Normal 87 4 4 3" xfId="48455" xr:uid="{00000000-0005-0000-0000-0000FEBB0000}"/>
    <cellStyle name="Normal 87 4 4 4" xfId="48456" xr:uid="{00000000-0005-0000-0000-0000FFBB0000}"/>
    <cellStyle name="Normal 87 4 5" xfId="48457" xr:uid="{00000000-0005-0000-0000-000000BC0000}"/>
    <cellStyle name="Normal 87 4 5 2" xfId="48458" xr:uid="{00000000-0005-0000-0000-000001BC0000}"/>
    <cellStyle name="Normal 87 4 5 3" xfId="48459" xr:uid="{00000000-0005-0000-0000-000002BC0000}"/>
    <cellStyle name="Normal 87 4 6" xfId="48460" xr:uid="{00000000-0005-0000-0000-000003BC0000}"/>
    <cellStyle name="Normal 87 4 7" xfId="48461" xr:uid="{00000000-0005-0000-0000-000004BC0000}"/>
    <cellStyle name="Normal 87 5" xfId="48462" xr:uid="{00000000-0005-0000-0000-000005BC0000}"/>
    <cellStyle name="Normal 87 5 2" xfId="48463" xr:uid="{00000000-0005-0000-0000-000006BC0000}"/>
    <cellStyle name="Normal 87 5 2 2" xfId="48464" xr:uid="{00000000-0005-0000-0000-000007BC0000}"/>
    <cellStyle name="Normal 87 5 2 2 2" xfId="48465" xr:uid="{00000000-0005-0000-0000-000008BC0000}"/>
    <cellStyle name="Normal 87 5 2 2 2 2" xfId="48466" xr:uid="{00000000-0005-0000-0000-000009BC0000}"/>
    <cellStyle name="Normal 87 5 2 2 2 3" xfId="48467" xr:uid="{00000000-0005-0000-0000-00000ABC0000}"/>
    <cellStyle name="Normal 87 5 2 2 3" xfId="48468" xr:uid="{00000000-0005-0000-0000-00000BBC0000}"/>
    <cellStyle name="Normal 87 5 2 2 4" xfId="48469" xr:uid="{00000000-0005-0000-0000-00000CBC0000}"/>
    <cellStyle name="Normal 87 5 2 3" xfId="48470" xr:uid="{00000000-0005-0000-0000-00000DBC0000}"/>
    <cellStyle name="Normal 87 5 2 3 2" xfId="48471" xr:uid="{00000000-0005-0000-0000-00000EBC0000}"/>
    <cellStyle name="Normal 87 5 2 3 3" xfId="48472" xr:uid="{00000000-0005-0000-0000-00000FBC0000}"/>
    <cellStyle name="Normal 87 5 2 4" xfId="48473" xr:uid="{00000000-0005-0000-0000-000010BC0000}"/>
    <cellStyle name="Normal 87 5 2 5" xfId="48474" xr:uid="{00000000-0005-0000-0000-000011BC0000}"/>
    <cellStyle name="Normal 87 5 3" xfId="48475" xr:uid="{00000000-0005-0000-0000-000012BC0000}"/>
    <cellStyle name="Normal 87 5 3 2" xfId="48476" xr:uid="{00000000-0005-0000-0000-000013BC0000}"/>
    <cellStyle name="Normal 87 5 3 2 2" xfId="48477" xr:uid="{00000000-0005-0000-0000-000014BC0000}"/>
    <cellStyle name="Normal 87 5 3 2 3" xfId="48478" xr:uid="{00000000-0005-0000-0000-000015BC0000}"/>
    <cellStyle name="Normal 87 5 3 3" xfId="48479" xr:uid="{00000000-0005-0000-0000-000016BC0000}"/>
    <cellStyle name="Normal 87 5 3 4" xfId="48480" xr:uid="{00000000-0005-0000-0000-000017BC0000}"/>
    <cellStyle name="Normal 87 5 4" xfId="48481" xr:uid="{00000000-0005-0000-0000-000018BC0000}"/>
    <cellStyle name="Normal 87 5 4 2" xfId="48482" xr:uid="{00000000-0005-0000-0000-000019BC0000}"/>
    <cellStyle name="Normal 87 5 4 3" xfId="48483" xr:uid="{00000000-0005-0000-0000-00001ABC0000}"/>
    <cellStyle name="Normal 87 5 5" xfId="48484" xr:uid="{00000000-0005-0000-0000-00001BBC0000}"/>
    <cellStyle name="Normal 87 5 6" xfId="48485" xr:uid="{00000000-0005-0000-0000-00001CBC0000}"/>
    <cellStyle name="Normal 87 6" xfId="48486" xr:uid="{00000000-0005-0000-0000-00001DBC0000}"/>
    <cellStyle name="Normal 87 6 2" xfId="48487" xr:uid="{00000000-0005-0000-0000-00001EBC0000}"/>
    <cellStyle name="Normal 87 6 2 2" xfId="48488" xr:uid="{00000000-0005-0000-0000-00001FBC0000}"/>
    <cellStyle name="Normal 87 6 2 2 2" xfId="48489" xr:uid="{00000000-0005-0000-0000-000020BC0000}"/>
    <cellStyle name="Normal 87 6 2 2 3" xfId="48490" xr:uid="{00000000-0005-0000-0000-000021BC0000}"/>
    <cellStyle name="Normal 87 6 2 3" xfId="48491" xr:uid="{00000000-0005-0000-0000-000022BC0000}"/>
    <cellStyle name="Normal 87 6 2 4" xfId="48492" xr:uid="{00000000-0005-0000-0000-000023BC0000}"/>
    <cellStyle name="Normal 87 6 3" xfId="48493" xr:uid="{00000000-0005-0000-0000-000024BC0000}"/>
    <cellStyle name="Normal 87 6 3 2" xfId="48494" xr:uid="{00000000-0005-0000-0000-000025BC0000}"/>
    <cellStyle name="Normal 87 6 3 3" xfId="48495" xr:uid="{00000000-0005-0000-0000-000026BC0000}"/>
    <cellStyle name="Normal 87 6 4" xfId="48496" xr:uid="{00000000-0005-0000-0000-000027BC0000}"/>
    <cellStyle name="Normal 87 6 5" xfId="48497" xr:uid="{00000000-0005-0000-0000-000028BC0000}"/>
    <cellStyle name="Normal 87 7" xfId="48498" xr:uid="{00000000-0005-0000-0000-000029BC0000}"/>
    <cellStyle name="Normal 87 7 2" xfId="48499" xr:uid="{00000000-0005-0000-0000-00002ABC0000}"/>
    <cellStyle name="Normal 87 7 2 2" xfId="48500" xr:uid="{00000000-0005-0000-0000-00002BBC0000}"/>
    <cellStyle name="Normal 87 7 2 3" xfId="48501" xr:uid="{00000000-0005-0000-0000-00002CBC0000}"/>
    <cellStyle name="Normal 87 7 3" xfId="48502" xr:uid="{00000000-0005-0000-0000-00002DBC0000}"/>
    <cellStyle name="Normal 87 7 4" xfId="48503" xr:uid="{00000000-0005-0000-0000-00002EBC0000}"/>
    <cellStyle name="Normal 87 8" xfId="48504" xr:uid="{00000000-0005-0000-0000-00002FBC0000}"/>
    <cellStyle name="Normal 87 8 2" xfId="48505" xr:uid="{00000000-0005-0000-0000-000030BC0000}"/>
    <cellStyle name="Normal 87 8 3" xfId="48506" xr:uid="{00000000-0005-0000-0000-000031BC0000}"/>
    <cellStyle name="Normal 87 9" xfId="48507" xr:uid="{00000000-0005-0000-0000-000032BC0000}"/>
    <cellStyle name="Normal 88" xfId="48508" xr:uid="{00000000-0005-0000-0000-000033BC0000}"/>
    <cellStyle name="Normal 88 10" xfId="48509" xr:uid="{00000000-0005-0000-0000-000034BC0000}"/>
    <cellStyle name="Normal 88 2" xfId="48510" xr:uid="{00000000-0005-0000-0000-000035BC0000}"/>
    <cellStyle name="Normal 88 2 2" xfId="48511" xr:uid="{00000000-0005-0000-0000-000036BC0000}"/>
    <cellStyle name="Normal 88 2 2 2" xfId="48512" xr:uid="{00000000-0005-0000-0000-000037BC0000}"/>
    <cellStyle name="Normal 88 2 2 2 2" xfId="48513" xr:uid="{00000000-0005-0000-0000-000038BC0000}"/>
    <cellStyle name="Normal 88 2 2 2 2 2" xfId="48514" xr:uid="{00000000-0005-0000-0000-000039BC0000}"/>
    <cellStyle name="Normal 88 2 2 2 2 2 2" xfId="48515" xr:uid="{00000000-0005-0000-0000-00003ABC0000}"/>
    <cellStyle name="Normal 88 2 2 2 2 2 3" xfId="48516" xr:uid="{00000000-0005-0000-0000-00003BBC0000}"/>
    <cellStyle name="Normal 88 2 2 2 2 3" xfId="48517" xr:uid="{00000000-0005-0000-0000-00003CBC0000}"/>
    <cellStyle name="Normal 88 2 2 2 2 4" xfId="48518" xr:uid="{00000000-0005-0000-0000-00003DBC0000}"/>
    <cellStyle name="Normal 88 2 2 2 3" xfId="48519" xr:uid="{00000000-0005-0000-0000-00003EBC0000}"/>
    <cellStyle name="Normal 88 2 2 2 3 2" xfId="48520" xr:uid="{00000000-0005-0000-0000-00003FBC0000}"/>
    <cellStyle name="Normal 88 2 2 2 3 3" xfId="48521" xr:uid="{00000000-0005-0000-0000-000040BC0000}"/>
    <cellStyle name="Normal 88 2 2 2 4" xfId="48522" xr:uid="{00000000-0005-0000-0000-000041BC0000}"/>
    <cellStyle name="Normal 88 2 2 2 5" xfId="48523" xr:uid="{00000000-0005-0000-0000-000042BC0000}"/>
    <cellStyle name="Normal 88 2 2 3" xfId="48524" xr:uid="{00000000-0005-0000-0000-000043BC0000}"/>
    <cellStyle name="Normal 88 2 2 3 2" xfId="48525" xr:uid="{00000000-0005-0000-0000-000044BC0000}"/>
    <cellStyle name="Normal 88 2 2 3 2 2" xfId="48526" xr:uid="{00000000-0005-0000-0000-000045BC0000}"/>
    <cellStyle name="Normal 88 2 2 3 2 3" xfId="48527" xr:uid="{00000000-0005-0000-0000-000046BC0000}"/>
    <cellStyle name="Normal 88 2 2 3 3" xfId="48528" xr:uid="{00000000-0005-0000-0000-000047BC0000}"/>
    <cellStyle name="Normal 88 2 2 3 4" xfId="48529" xr:uid="{00000000-0005-0000-0000-000048BC0000}"/>
    <cellStyle name="Normal 88 2 2 4" xfId="48530" xr:uid="{00000000-0005-0000-0000-000049BC0000}"/>
    <cellStyle name="Normal 88 2 2 4 2" xfId="48531" xr:uid="{00000000-0005-0000-0000-00004ABC0000}"/>
    <cellStyle name="Normal 88 2 2 4 3" xfId="48532" xr:uid="{00000000-0005-0000-0000-00004BBC0000}"/>
    <cellStyle name="Normal 88 2 2 5" xfId="48533" xr:uid="{00000000-0005-0000-0000-00004CBC0000}"/>
    <cellStyle name="Normal 88 2 2 6" xfId="48534" xr:uid="{00000000-0005-0000-0000-00004DBC0000}"/>
    <cellStyle name="Normal 88 2 3" xfId="48535" xr:uid="{00000000-0005-0000-0000-00004EBC0000}"/>
    <cellStyle name="Normal 88 2 3 2" xfId="48536" xr:uid="{00000000-0005-0000-0000-00004FBC0000}"/>
    <cellStyle name="Normal 88 2 3 2 2" xfId="48537" xr:uid="{00000000-0005-0000-0000-000050BC0000}"/>
    <cellStyle name="Normal 88 2 3 2 2 2" xfId="48538" xr:uid="{00000000-0005-0000-0000-000051BC0000}"/>
    <cellStyle name="Normal 88 2 3 2 2 3" xfId="48539" xr:uid="{00000000-0005-0000-0000-000052BC0000}"/>
    <cellStyle name="Normal 88 2 3 2 3" xfId="48540" xr:uid="{00000000-0005-0000-0000-000053BC0000}"/>
    <cellStyle name="Normal 88 2 3 2 4" xfId="48541" xr:uid="{00000000-0005-0000-0000-000054BC0000}"/>
    <cellStyle name="Normal 88 2 3 3" xfId="48542" xr:uid="{00000000-0005-0000-0000-000055BC0000}"/>
    <cellStyle name="Normal 88 2 3 3 2" xfId="48543" xr:uid="{00000000-0005-0000-0000-000056BC0000}"/>
    <cellStyle name="Normal 88 2 3 3 3" xfId="48544" xr:uid="{00000000-0005-0000-0000-000057BC0000}"/>
    <cellStyle name="Normal 88 2 3 4" xfId="48545" xr:uid="{00000000-0005-0000-0000-000058BC0000}"/>
    <cellStyle name="Normal 88 2 3 5" xfId="48546" xr:uid="{00000000-0005-0000-0000-000059BC0000}"/>
    <cellStyle name="Normal 88 2 4" xfId="48547" xr:uid="{00000000-0005-0000-0000-00005ABC0000}"/>
    <cellStyle name="Normal 88 2 4 2" xfId="48548" xr:uid="{00000000-0005-0000-0000-00005BBC0000}"/>
    <cellStyle name="Normal 88 2 4 2 2" xfId="48549" xr:uid="{00000000-0005-0000-0000-00005CBC0000}"/>
    <cellStyle name="Normal 88 2 4 2 3" xfId="48550" xr:uid="{00000000-0005-0000-0000-00005DBC0000}"/>
    <cellStyle name="Normal 88 2 4 3" xfId="48551" xr:uid="{00000000-0005-0000-0000-00005EBC0000}"/>
    <cellStyle name="Normal 88 2 4 4" xfId="48552" xr:uid="{00000000-0005-0000-0000-00005FBC0000}"/>
    <cellStyle name="Normal 88 2 5" xfId="48553" xr:uid="{00000000-0005-0000-0000-000060BC0000}"/>
    <cellStyle name="Normal 88 2 5 2" xfId="48554" xr:uid="{00000000-0005-0000-0000-000061BC0000}"/>
    <cellStyle name="Normal 88 2 5 3" xfId="48555" xr:uid="{00000000-0005-0000-0000-000062BC0000}"/>
    <cellStyle name="Normal 88 2 6" xfId="48556" xr:uid="{00000000-0005-0000-0000-000063BC0000}"/>
    <cellStyle name="Normal 88 2 7" xfId="48557" xr:uid="{00000000-0005-0000-0000-000064BC0000}"/>
    <cellStyle name="Normal 88 3" xfId="48558" xr:uid="{00000000-0005-0000-0000-000065BC0000}"/>
    <cellStyle name="Normal 88 3 2" xfId="48559" xr:uid="{00000000-0005-0000-0000-000066BC0000}"/>
    <cellStyle name="Normal 88 3 2 2" xfId="48560" xr:uid="{00000000-0005-0000-0000-000067BC0000}"/>
    <cellStyle name="Normal 88 3 2 2 2" xfId="48561" xr:uid="{00000000-0005-0000-0000-000068BC0000}"/>
    <cellStyle name="Normal 88 3 2 2 2 2" xfId="48562" xr:uid="{00000000-0005-0000-0000-000069BC0000}"/>
    <cellStyle name="Normal 88 3 2 2 2 2 2" xfId="48563" xr:uid="{00000000-0005-0000-0000-00006ABC0000}"/>
    <cellStyle name="Normal 88 3 2 2 2 2 3" xfId="48564" xr:uid="{00000000-0005-0000-0000-00006BBC0000}"/>
    <cellStyle name="Normal 88 3 2 2 2 3" xfId="48565" xr:uid="{00000000-0005-0000-0000-00006CBC0000}"/>
    <cellStyle name="Normal 88 3 2 2 2 4" xfId="48566" xr:uid="{00000000-0005-0000-0000-00006DBC0000}"/>
    <cellStyle name="Normal 88 3 2 2 3" xfId="48567" xr:uid="{00000000-0005-0000-0000-00006EBC0000}"/>
    <cellStyle name="Normal 88 3 2 2 3 2" xfId="48568" xr:uid="{00000000-0005-0000-0000-00006FBC0000}"/>
    <cellStyle name="Normal 88 3 2 2 3 3" xfId="48569" xr:uid="{00000000-0005-0000-0000-000070BC0000}"/>
    <cellStyle name="Normal 88 3 2 2 4" xfId="48570" xr:uid="{00000000-0005-0000-0000-000071BC0000}"/>
    <cellStyle name="Normal 88 3 2 2 5" xfId="48571" xr:uid="{00000000-0005-0000-0000-000072BC0000}"/>
    <cellStyle name="Normal 88 3 2 3" xfId="48572" xr:uid="{00000000-0005-0000-0000-000073BC0000}"/>
    <cellStyle name="Normal 88 3 2 3 2" xfId="48573" xr:uid="{00000000-0005-0000-0000-000074BC0000}"/>
    <cellStyle name="Normal 88 3 2 3 2 2" xfId="48574" xr:uid="{00000000-0005-0000-0000-000075BC0000}"/>
    <cellStyle name="Normal 88 3 2 3 2 3" xfId="48575" xr:uid="{00000000-0005-0000-0000-000076BC0000}"/>
    <cellStyle name="Normal 88 3 2 3 3" xfId="48576" xr:uid="{00000000-0005-0000-0000-000077BC0000}"/>
    <cellStyle name="Normal 88 3 2 3 4" xfId="48577" xr:uid="{00000000-0005-0000-0000-000078BC0000}"/>
    <cellStyle name="Normal 88 3 2 4" xfId="48578" xr:uid="{00000000-0005-0000-0000-000079BC0000}"/>
    <cellStyle name="Normal 88 3 2 4 2" xfId="48579" xr:uid="{00000000-0005-0000-0000-00007ABC0000}"/>
    <cellStyle name="Normal 88 3 2 4 3" xfId="48580" xr:uid="{00000000-0005-0000-0000-00007BBC0000}"/>
    <cellStyle name="Normal 88 3 2 5" xfId="48581" xr:uid="{00000000-0005-0000-0000-00007CBC0000}"/>
    <cellStyle name="Normal 88 3 2 6" xfId="48582" xr:uid="{00000000-0005-0000-0000-00007DBC0000}"/>
    <cellStyle name="Normal 88 3 3" xfId="48583" xr:uid="{00000000-0005-0000-0000-00007EBC0000}"/>
    <cellStyle name="Normal 88 3 3 2" xfId="48584" xr:uid="{00000000-0005-0000-0000-00007FBC0000}"/>
    <cellStyle name="Normal 88 3 3 2 2" xfId="48585" xr:uid="{00000000-0005-0000-0000-000080BC0000}"/>
    <cellStyle name="Normal 88 3 3 2 2 2" xfId="48586" xr:uid="{00000000-0005-0000-0000-000081BC0000}"/>
    <cellStyle name="Normal 88 3 3 2 2 3" xfId="48587" xr:uid="{00000000-0005-0000-0000-000082BC0000}"/>
    <cellStyle name="Normal 88 3 3 2 3" xfId="48588" xr:uid="{00000000-0005-0000-0000-000083BC0000}"/>
    <cellStyle name="Normal 88 3 3 2 4" xfId="48589" xr:uid="{00000000-0005-0000-0000-000084BC0000}"/>
    <cellStyle name="Normal 88 3 3 3" xfId="48590" xr:uid="{00000000-0005-0000-0000-000085BC0000}"/>
    <cellStyle name="Normal 88 3 3 3 2" xfId="48591" xr:uid="{00000000-0005-0000-0000-000086BC0000}"/>
    <cellStyle name="Normal 88 3 3 3 3" xfId="48592" xr:uid="{00000000-0005-0000-0000-000087BC0000}"/>
    <cellStyle name="Normal 88 3 3 4" xfId="48593" xr:uid="{00000000-0005-0000-0000-000088BC0000}"/>
    <cellStyle name="Normal 88 3 3 5" xfId="48594" xr:uid="{00000000-0005-0000-0000-000089BC0000}"/>
    <cellStyle name="Normal 88 3 4" xfId="48595" xr:uid="{00000000-0005-0000-0000-00008ABC0000}"/>
    <cellStyle name="Normal 88 3 4 2" xfId="48596" xr:uid="{00000000-0005-0000-0000-00008BBC0000}"/>
    <cellStyle name="Normal 88 3 4 2 2" xfId="48597" xr:uid="{00000000-0005-0000-0000-00008CBC0000}"/>
    <cellStyle name="Normal 88 3 4 2 3" xfId="48598" xr:uid="{00000000-0005-0000-0000-00008DBC0000}"/>
    <cellStyle name="Normal 88 3 4 3" xfId="48599" xr:uid="{00000000-0005-0000-0000-00008EBC0000}"/>
    <cellStyle name="Normal 88 3 4 4" xfId="48600" xr:uid="{00000000-0005-0000-0000-00008FBC0000}"/>
    <cellStyle name="Normal 88 3 5" xfId="48601" xr:uid="{00000000-0005-0000-0000-000090BC0000}"/>
    <cellStyle name="Normal 88 3 5 2" xfId="48602" xr:uid="{00000000-0005-0000-0000-000091BC0000}"/>
    <cellStyle name="Normal 88 3 5 3" xfId="48603" xr:uid="{00000000-0005-0000-0000-000092BC0000}"/>
    <cellStyle name="Normal 88 3 6" xfId="48604" xr:uid="{00000000-0005-0000-0000-000093BC0000}"/>
    <cellStyle name="Normal 88 3 7" xfId="48605" xr:uid="{00000000-0005-0000-0000-000094BC0000}"/>
    <cellStyle name="Normal 88 4" xfId="48606" xr:uid="{00000000-0005-0000-0000-000095BC0000}"/>
    <cellStyle name="Normal 88 4 2" xfId="48607" xr:uid="{00000000-0005-0000-0000-000096BC0000}"/>
    <cellStyle name="Normal 88 4 2 2" xfId="48608" xr:uid="{00000000-0005-0000-0000-000097BC0000}"/>
    <cellStyle name="Normal 88 4 2 2 2" xfId="48609" xr:uid="{00000000-0005-0000-0000-000098BC0000}"/>
    <cellStyle name="Normal 88 4 2 2 2 2" xfId="48610" xr:uid="{00000000-0005-0000-0000-000099BC0000}"/>
    <cellStyle name="Normal 88 4 2 2 2 2 2" xfId="48611" xr:uid="{00000000-0005-0000-0000-00009ABC0000}"/>
    <cellStyle name="Normal 88 4 2 2 2 2 3" xfId="48612" xr:uid="{00000000-0005-0000-0000-00009BBC0000}"/>
    <cellStyle name="Normal 88 4 2 2 2 3" xfId="48613" xr:uid="{00000000-0005-0000-0000-00009CBC0000}"/>
    <cellStyle name="Normal 88 4 2 2 2 4" xfId="48614" xr:uid="{00000000-0005-0000-0000-00009DBC0000}"/>
    <cellStyle name="Normal 88 4 2 2 3" xfId="48615" xr:uid="{00000000-0005-0000-0000-00009EBC0000}"/>
    <cellStyle name="Normal 88 4 2 2 3 2" xfId="48616" xr:uid="{00000000-0005-0000-0000-00009FBC0000}"/>
    <cellStyle name="Normal 88 4 2 2 3 3" xfId="48617" xr:uid="{00000000-0005-0000-0000-0000A0BC0000}"/>
    <cellStyle name="Normal 88 4 2 2 4" xfId="48618" xr:uid="{00000000-0005-0000-0000-0000A1BC0000}"/>
    <cellStyle name="Normal 88 4 2 2 5" xfId="48619" xr:uid="{00000000-0005-0000-0000-0000A2BC0000}"/>
    <cellStyle name="Normal 88 4 2 3" xfId="48620" xr:uid="{00000000-0005-0000-0000-0000A3BC0000}"/>
    <cellStyle name="Normal 88 4 2 3 2" xfId="48621" xr:uid="{00000000-0005-0000-0000-0000A4BC0000}"/>
    <cellStyle name="Normal 88 4 2 3 2 2" xfId="48622" xr:uid="{00000000-0005-0000-0000-0000A5BC0000}"/>
    <cellStyle name="Normal 88 4 2 3 2 3" xfId="48623" xr:uid="{00000000-0005-0000-0000-0000A6BC0000}"/>
    <cellStyle name="Normal 88 4 2 3 3" xfId="48624" xr:uid="{00000000-0005-0000-0000-0000A7BC0000}"/>
    <cellStyle name="Normal 88 4 2 3 4" xfId="48625" xr:uid="{00000000-0005-0000-0000-0000A8BC0000}"/>
    <cellStyle name="Normal 88 4 2 4" xfId="48626" xr:uid="{00000000-0005-0000-0000-0000A9BC0000}"/>
    <cellStyle name="Normal 88 4 2 4 2" xfId="48627" xr:uid="{00000000-0005-0000-0000-0000AABC0000}"/>
    <cellStyle name="Normal 88 4 2 4 3" xfId="48628" xr:uid="{00000000-0005-0000-0000-0000ABBC0000}"/>
    <cellStyle name="Normal 88 4 2 5" xfId="48629" xr:uid="{00000000-0005-0000-0000-0000ACBC0000}"/>
    <cellStyle name="Normal 88 4 2 6" xfId="48630" xr:uid="{00000000-0005-0000-0000-0000ADBC0000}"/>
    <cellStyle name="Normal 88 4 3" xfId="48631" xr:uid="{00000000-0005-0000-0000-0000AEBC0000}"/>
    <cellStyle name="Normal 88 4 3 2" xfId="48632" xr:uid="{00000000-0005-0000-0000-0000AFBC0000}"/>
    <cellStyle name="Normal 88 4 3 2 2" xfId="48633" xr:uid="{00000000-0005-0000-0000-0000B0BC0000}"/>
    <cellStyle name="Normal 88 4 3 2 2 2" xfId="48634" xr:uid="{00000000-0005-0000-0000-0000B1BC0000}"/>
    <cellStyle name="Normal 88 4 3 2 2 3" xfId="48635" xr:uid="{00000000-0005-0000-0000-0000B2BC0000}"/>
    <cellStyle name="Normal 88 4 3 2 3" xfId="48636" xr:uid="{00000000-0005-0000-0000-0000B3BC0000}"/>
    <cellStyle name="Normal 88 4 3 2 4" xfId="48637" xr:uid="{00000000-0005-0000-0000-0000B4BC0000}"/>
    <cellStyle name="Normal 88 4 3 3" xfId="48638" xr:uid="{00000000-0005-0000-0000-0000B5BC0000}"/>
    <cellStyle name="Normal 88 4 3 3 2" xfId="48639" xr:uid="{00000000-0005-0000-0000-0000B6BC0000}"/>
    <cellStyle name="Normal 88 4 3 3 3" xfId="48640" xr:uid="{00000000-0005-0000-0000-0000B7BC0000}"/>
    <cellStyle name="Normal 88 4 3 4" xfId="48641" xr:uid="{00000000-0005-0000-0000-0000B8BC0000}"/>
    <cellStyle name="Normal 88 4 3 5" xfId="48642" xr:uid="{00000000-0005-0000-0000-0000B9BC0000}"/>
    <cellStyle name="Normal 88 4 4" xfId="48643" xr:uid="{00000000-0005-0000-0000-0000BABC0000}"/>
    <cellStyle name="Normal 88 4 4 2" xfId="48644" xr:uid="{00000000-0005-0000-0000-0000BBBC0000}"/>
    <cellStyle name="Normal 88 4 4 2 2" xfId="48645" xr:uid="{00000000-0005-0000-0000-0000BCBC0000}"/>
    <cellStyle name="Normal 88 4 4 2 3" xfId="48646" xr:uid="{00000000-0005-0000-0000-0000BDBC0000}"/>
    <cellStyle name="Normal 88 4 4 3" xfId="48647" xr:uid="{00000000-0005-0000-0000-0000BEBC0000}"/>
    <cellStyle name="Normal 88 4 4 4" xfId="48648" xr:uid="{00000000-0005-0000-0000-0000BFBC0000}"/>
    <cellStyle name="Normal 88 4 5" xfId="48649" xr:uid="{00000000-0005-0000-0000-0000C0BC0000}"/>
    <cellStyle name="Normal 88 4 5 2" xfId="48650" xr:uid="{00000000-0005-0000-0000-0000C1BC0000}"/>
    <cellStyle name="Normal 88 4 5 3" xfId="48651" xr:uid="{00000000-0005-0000-0000-0000C2BC0000}"/>
    <cellStyle name="Normal 88 4 6" xfId="48652" xr:uid="{00000000-0005-0000-0000-0000C3BC0000}"/>
    <cellStyle name="Normal 88 4 7" xfId="48653" xr:uid="{00000000-0005-0000-0000-0000C4BC0000}"/>
    <cellStyle name="Normal 88 5" xfId="48654" xr:uid="{00000000-0005-0000-0000-0000C5BC0000}"/>
    <cellStyle name="Normal 88 5 2" xfId="48655" xr:uid="{00000000-0005-0000-0000-0000C6BC0000}"/>
    <cellStyle name="Normal 88 5 2 2" xfId="48656" xr:uid="{00000000-0005-0000-0000-0000C7BC0000}"/>
    <cellStyle name="Normal 88 5 2 2 2" xfId="48657" xr:uid="{00000000-0005-0000-0000-0000C8BC0000}"/>
    <cellStyle name="Normal 88 5 2 2 2 2" xfId="48658" xr:uid="{00000000-0005-0000-0000-0000C9BC0000}"/>
    <cellStyle name="Normal 88 5 2 2 2 3" xfId="48659" xr:uid="{00000000-0005-0000-0000-0000CABC0000}"/>
    <cellStyle name="Normal 88 5 2 2 3" xfId="48660" xr:uid="{00000000-0005-0000-0000-0000CBBC0000}"/>
    <cellStyle name="Normal 88 5 2 2 4" xfId="48661" xr:uid="{00000000-0005-0000-0000-0000CCBC0000}"/>
    <cellStyle name="Normal 88 5 2 3" xfId="48662" xr:uid="{00000000-0005-0000-0000-0000CDBC0000}"/>
    <cellStyle name="Normal 88 5 2 3 2" xfId="48663" xr:uid="{00000000-0005-0000-0000-0000CEBC0000}"/>
    <cellStyle name="Normal 88 5 2 3 3" xfId="48664" xr:uid="{00000000-0005-0000-0000-0000CFBC0000}"/>
    <cellStyle name="Normal 88 5 2 4" xfId="48665" xr:uid="{00000000-0005-0000-0000-0000D0BC0000}"/>
    <cellStyle name="Normal 88 5 2 5" xfId="48666" xr:uid="{00000000-0005-0000-0000-0000D1BC0000}"/>
    <cellStyle name="Normal 88 5 3" xfId="48667" xr:uid="{00000000-0005-0000-0000-0000D2BC0000}"/>
    <cellStyle name="Normal 88 5 3 2" xfId="48668" xr:uid="{00000000-0005-0000-0000-0000D3BC0000}"/>
    <cellStyle name="Normal 88 5 3 2 2" xfId="48669" xr:uid="{00000000-0005-0000-0000-0000D4BC0000}"/>
    <cellStyle name="Normal 88 5 3 2 3" xfId="48670" xr:uid="{00000000-0005-0000-0000-0000D5BC0000}"/>
    <cellStyle name="Normal 88 5 3 3" xfId="48671" xr:uid="{00000000-0005-0000-0000-0000D6BC0000}"/>
    <cellStyle name="Normal 88 5 3 4" xfId="48672" xr:uid="{00000000-0005-0000-0000-0000D7BC0000}"/>
    <cellStyle name="Normal 88 5 4" xfId="48673" xr:uid="{00000000-0005-0000-0000-0000D8BC0000}"/>
    <cellStyle name="Normal 88 5 4 2" xfId="48674" xr:uid="{00000000-0005-0000-0000-0000D9BC0000}"/>
    <cellStyle name="Normal 88 5 4 3" xfId="48675" xr:uid="{00000000-0005-0000-0000-0000DABC0000}"/>
    <cellStyle name="Normal 88 5 5" xfId="48676" xr:uid="{00000000-0005-0000-0000-0000DBBC0000}"/>
    <cellStyle name="Normal 88 5 6" xfId="48677" xr:uid="{00000000-0005-0000-0000-0000DCBC0000}"/>
    <cellStyle name="Normal 88 6" xfId="48678" xr:uid="{00000000-0005-0000-0000-0000DDBC0000}"/>
    <cellStyle name="Normal 88 6 2" xfId="48679" xr:uid="{00000000-0005-0000-0000-0000DEBC0000}"/>
    <cellStyle name="Normal 88 6 2 2" xfId="48680" xr:uid="{00000000-0005-0000-0000-0000DFBC0000}"/>
    <cellStyle name="Normal 88 6 2 2 2" xfId="48681" xr:uid="{00000000-0005-0000-0000-0000E0BC0000}"/>
    <cellStyle name="Normal 88 6 2 2 3" xfId="48682" xr:uid="{00000000-0005-0000-0000-0000E1BC0000}"/>
    <cellStyle name="Normal 88 6 2 3" xfId="48683" xr:uid="{00000000-0005-0000-0000-0000E2BC0000}"/>
    <cellStyle name="Normal 88 6 2 4" xfId="48684" xr:uid="{00000000-0005-0000-0000-0000E3BC0000}"/>
    <cellStyle name="Normal 88 6 3" xfId="48685" xr:uid="{00000000-0005-0000-0000-0000E4BC0000}"/>
    <cellStyle name="Normal 88 6 3 2" xfId="48686" xr:uid="{00000000-0005-0000-0000-0000E5BC0000}"/>
    <cellStyle name="Normal 88 6 3 3" xfId="48687" xr:uid="{00000000-0005-0000-0000-0000E6BC0000}"/>
    <cellStyle name="Normal 88 6 4" xfId="48688" xr:uid="{00000000-0005-0000-0000-0000E7BC0000}"/>
    <cellStyle name="Normal 88 6 5" xfId="48689" xr:uid="{00000000-0005-0000-0000-0000E8BC0000}"/>
    <cellStyle name="Normal 88 7" xfId="48690" xr:uid="{00000000-0005-0000-0000-0000E9BC0000}"/>
    <cellStyle name="Normal 88 7 2" xfId="48691" xr:uid="{00000000-0005-0000-0000-0000EABC0000}"/>
    <cellStyle name="Normal 88 7 2 2" xfId="48692" xr:uid="{00000000-0005-0000-0000-0000EBBC0000}"/>
    <cellStyle name="Normal 88 7 2 3" xfId="48693" xr:uid="{00000000-0005-0000-0000-0000ECBC0000}"/>
    <cellStyle name="Normal 88 7 3" xfId="48694" xr:uid="{00000000-0005-0000-0000-0000EDBC0000}"/>
    <cellStyle name="Normal 88 7 4" xfId="48695" xr:uid="{00000000-0005-0000-0000-0000EEBC0000}"/>
    <cellStyle name="Normal 88 8" xfId="48696" xr:uid="{00000000-0005-0000-0000-0000EFBC0000}"/>
    <cellStyle name="Normal 88 8 2" xfId="48697" xr:uid="{00000000-0005-0000-0000-0000F0BC0000}"/>
    <cellStyle name="Normal 88 8 3" xfId="48698" xr:uid="{00000000-0005-0000-0000-0000F1BC0000}"/>
    <cellStyle name="Normal 88 9" xfId="48699" xr:uid="{00000000-0005-0000-0000-0000F2BC0000}"/>
    <cellStyle name="Normal 89" xfId="48700" xr:uid="{00000000-0005-0000-0000-0000F3BC0000}"/>
    <cellStyle name="Normal 89 10" xfId="48701" xr:uid="{00000000-0005-0000-0000-0000F4BC0000}"/>
    <cellStyle name="Normal 89 2" xfId="48702" xr:uid="{00000000-0005-0000-0000-0000F5BC0000}"/>
    <cellStyle name="Normal 89 2 2" xfId="48703" xr:uid="{00000000-0005-0000-0000-0000F6BC0000}"/>
    <cellStyle name="Normal 89 2 2 2" xfId="48704" xr:uid="{00000000-0005-0000-0000-0000F7BC0000}"/>
    <cellStyle name="Normal 89 2 2 2 2" xfId="48705" xr:uid="{00000000-0005-0000-0000-0000F8BC0000}"/>
    <cellStyle name="Normal 89 2 2 2 2 2" xfId="48706" xr:uid="{00000000-0005-0000-0000-0000F9BC0000}"/>
    <cellStyle name="Normal 89 2 2 2 2 2 2" xfId="48707" xr:uid="{00000000-0005-0000-0000-0000FABC0000}"/>
    <cellStyle name="Normal 89 2 2 2 2 2 3" xfId="48708" xr:uid="{00000000-0005-0000-0000-0000FBBC0000}"/>
    <cellStyle name="Normal 89 2 2 2 2 3" xfId="48709" xr:uid="{00000000-0005-0000-0000-0000FCBC0000}"/>
    <cellStyle name="Normal 89 2 2 2 2 4" xfId="48710" xr:uid="{00000000-0005-0000-0000-0000FDBC0000}"/>
    <cellStyle name="Normal 89 2 2 2 3" xfId="48711" xr:uid="{00000000-0005-0000-0000-0000FEBC0000}"/>
    <cellStyle name="Normal 89 2 2 2 3 2" xfId="48712" xr:uid="{00000000-0005-0000-0000-0000FFBC0000}"/>
    <cellStyle name="Normal 89 2 2 2 3 3" xfId="48713" xr:uid="{00000000-0005-0000-0000-000000BD0000}"/>
    <cellStyle name="Normal 89 2 2 2 4" xfId="48714" xr:uid="{00000000-0005-0000-0000-000001BD0000}"/>
    <cellStyle name="Normal 89 2 2 2 5" xfId="48715" xr:uid="{00000000-0005-0000-0000-000002BD0000}"/>
    <cellStyle name="Normal 89 2 2 3" xfId="48716" xr:uid="{00000000-0005-0000-0000-000003BD0000}"/>
    <cellStyle name="Normal 89 2 2 3 2" xfId="48717" xr:uid="{00000000-0005-0000-0000-000004BD0000}"/>
    <cellStyle name="Normal 89 2 2 3 2 2" xfId="48718" xr:uid="{00000000-0005-0000-0000-000005BD0000}"/>
    <cellStyle name="Normal 89 2 2 3 2 3" xfId="48719" xr:uid="{00000000-0005-0000-0000-000006BD0000}"/>
    <cellStyle name="Normal 89 2 2 3 3" xfId="48720" xr:uid="{00000000-0005-0000-0000-000007BD0000}"/>
    <cellStyle name="Normal 89 2 2 3 4" xfId="48721" xr:uid="{00000000-0005-0000-0000-000008BD0000}"/>
    <cellStyle name="Normal 89 2 2 4" xfId="48722" xr:uid="{00000000-0005-0000-0000-000009BD0000}"/>
    <cellStyle name="Normal 89 2 2 4 2" xfId="48723" xr:uid="{00000000-0005-0000-0000-00000ABD0000}"/>
    <cellStyle name="Normal 89 2 2 4 3" xfId="48724" xr:uid="{00000000-0005-0000-0000-00000BBD0000}"/>
    <cellStyle name="Normal 89 2 2 5" xfId="48725" xr:uid="{00000000-0005-0000-0000-00000CBD0000}"/>
    <cellStyle name="Normal 89 2 2 6" xfId="48726" xr:uid="{00000000-0005-0000-0000-00000DBD0000}"/>
    <cellStyle name="Normal 89 2 3" xfId="48727" xr:uid="{00000000-0005-0000-0000-00000EBD0000}"/>
    <cellStyle name="Normal 89 2 3 2" xfId="48728" xr:uid="{00000000-0005-0000-0000-00000FBD0000}"/>
    <cellStyle name="Normal 89 2 3 2 2" xfId="48729" xr:uid="{00000000-0005-0000-0000-000010BD0000}"/>
    <cellStyle name="Normal 89 2 3 2 2 2" xfId="48730" xr:uid="{00000000-0005-0000-0000-000011BD0000}"/>
    <cellStyle name="Normal 89 2 3 2 2 3" xfId="48731" xr:uid="{00000000-0005-0000-0000-000012BD0000}"/>
    <cellStyle name="Normal 89 2 3 2 3" xfId="48732" xr:uid="{00000000-0005-0000-0000-000013BD0000}"/>
    <cellStyle name="Normal 89 2 3 2 4" xfId="48733" xr:uid="{00000000-0005-0000-0000-000014BD0000}"/>
    <cellStyle name="Normal 89 2 3 3" xfId="48734" xr:uid="{00000000-0005-0000-0000-000015BD0000}"/>
    <cellStyle name="Normal 89 2 3 3 2" xfId="48735" xr:uid="{00000000-0005-0000-0000-000016BD0000}"/>
    <cellStyle name="Normal 89 2 3 3 3" xfId="48736" xr:uid="{00000000-0005-0000-0000-000017BD0000}"/>
    <cellStyle name="Normal 89 2 3 4" xfId="48737" xr:uid="{00000000-0005-0000-0000-000018BD0000}"/>
    <cellStyle name="Normal 89 2 3 5" xfId="48738" xr:uid="{00000000-0005-0000-0000-000019BD0000}"/>
    <cellStyle name="Normal 89 2 4" xfId="48739" xr:uid="{00000000-0005-0000-0000-00001ABD0000}"/>
    <cellStyle name="Normal 89 2 4 2" xfId="48740" xr:uid="{00000000-0005-0000-0000-00001BBD0000}"/>
    <cellStyle name="Normal 89 2 4 2 2" xfId="48741" xr:uid="{00000000-0005-0000-0000-00001CBD0000}"/>
    <cellStyle name="Normal 89 2 4 2 3" xfId="48742" xr:uid="{00000000-0005-0000-0000-00001DBD0000}"/>
    <cellStyle name="Normal 89 2 4 3" xfId="48743" xr:uid="{00000000-0005-0000-0000-00001EBD0000}"/>
    <cellStyle name="Normal 89 2 4 4" xfId="48744" xr:uid="{00000000-0005-0000-0000-00001FBD0000}"/>
    <cellStyle name="Normal 89 2 5" xfId="48745" xr:uid="{00000000-0005-0000-0000-000020BD0000}"/>
    <cellStyle name="Normal 89 2 5 2" xfId="48746" xr:uid="{00000000-0005-0000-0000-000021BD0000}"/>
    <cellStyle name="Normal 89 2 5 3" xfId="48747" xr:uid="{00000000-0005-0000-0000-000022BD0000}"/>
    <cellStyle name="Normal 89 2 6" xfId="48748" xr:uid="{00000000-0005-0000-0000-000023BD0000}"/>
    <cellStyle name="Normal 89 2 7" xfId="48749" xr:uid="{00000000-0005-0000-0000-000024BD0000}"/>
    <cellStyle name="Normal 89 3" xfId="48750" xr:uid="{00000000-0005-0000-0000-000025BD0000}"/>
    <cellStyle name="Normal 89 3 2" xfId="48751" xr:uid="{00000000-0005-0000-0000-000026BD0000}"/>
    <cellStyle name="Normal 89 3 2 2" xfId="48752" xr:uid="{00000000-0005-0000-0000-000027BD0000}"/>
    <cellStyle name="Normal 89 3 2 2 2" xfId="48753" xr:uid="{00000000-0005-0000-0000-000028BD0000}"/>
    <cellStyle name="Normal 89 3 2 2 2 2" xfId="48754" xr:uid="{00000000-0005-0000-0000-000029BD0000}"/>
    <cellStyle name="Normal 89 3 2 2 2 2 2" xfId="48755" xr:uid="{00000000-0005-0000-0000-00002ABD0000}"/>
    <cellStyle name="Normal 89 3 2 2 2 2 3" xfId="48756" xr:uid="{00000000-0005-0000-0000-00002BBD0000}"/>
    <cellStyle name="Normal 89 3 2 2 2 3" xfId="48757" xr:uid="{00000000-0005-0000-0000-00002CBD0000}"/>
    <cellStyle name="Normal 89 3 2 2 2 4" xfId="48758" xr:uid="{00000000-0005-0000-0000-00002DBD0000}"/>
    <cellStyle name="Normal 89 3 2 2 3" xfId="48759" xr:uid="{00000000-0005-0000-0000-00002EBD0000}"/>
    <cellStyle name="Normal 89 3 2 2 3 2" xfId="48760" xr:uid="{00000000-0005-0000-0000-00002FBD0000}"/>
    <cellStyle name="Normal 89 3 2 2 3 3" xfId="48761" xr:uid="{00000000-0005-0000-0000-000030BD0000}"/>
    <cellStyle name="Normal 89 3 2 2 4" xfId="48762" xr:uid="{00000000-0005-0000-0000-000031BD0000}"/>
    <cellStyle name="Normal 89 3 2 2 5" xfId="48763" xr:uid="{00000000-0005-0000-0000-000032BD0000}"/>
    <cellStyle name="Normal 89 3 2 3" xfId="48764" xr:uid="{00000000-0005-0000-0000-000033BD0000}"/>
    <cellStyle name="Normal 89 3 2 3 2" xfId="48765" xr:uid="{00000000-0005-0000-0000-000034BD0000}"/>
    <cellStyle name="Normal 89 3 2 3 2 2" xfId="48766" xr:uid="{00000000-0005-0000-0000-000035BD0000}"/>
    <cellStyle name="Normal 89 3 2 3 2 3" xfId="48767" xr:uid="{00000000-0005-0000-0000-000036BD0000}"/>
    <cellStyle name="Normal 89 3 2 3 3" xfId="48768" xr:uid="{00000000-0005-0000-0000-000037BD0000}"/>
    <cellStyle name="Normal 89 3 2 3 4" xfId="48769" xr:uid="{00000000-0005-0000-0000-000038BD0000}"/>
    <cellStyle name="Normal 89 3 2 4" xfId="48770" xr:uid="{00000000-0005-0000-0000-000039BD0000}"/>
    <cellStyle name="Normal 89 3 2 4 2" xfId="48771" xr:uid="{00000000-0005-0000-0000-00003ABD0000}"/>
    <cellStyle name="Normal 89 3 2 4 3" xfId="48772" xr:uid="{00000000-0005-0000-0000-00003BBD0000}"/>
    <cellStyle name="Normal 89 3 2 5" xfId="48773" xr:uid="{00000000-0005-0000-0000-00003CBD0000}"/>
    <cellStyle name="Normal 89 3 2 6" xfId="48774" xr:uid="{00000000-0005-0000-0000-00003DBD0000}"/>
    <cellStyle name="Normal 89 3 3" xfId="48775" xr:uid="{00000000-0005-0000-0000-00003EBD0000}"/>
    <cellStyle name="Normal 89 3 3 2" xfId="48776" xr:uid="{00000000-0005-0000-0000-00003FBD0000}"/>
    <cellStyle name="Normal 89 3 3 2 2" xfId="48777" xr:uid="{00000000-0005-0000-0000-000040BD0000}"/>
    <cellStyle name="Normal 89 3 3 2 2 2" xfId="48778" xr:uid="{00000000-0005-0000-0000-000041BD0000}"/>
    <cellStyle name="Normal 89 3 3 2 2 3" xfId="48779" xr:uid="{00000000-0005-0000-0000-000042BD0000}"/>
    <cellStyle name="Normal 89 3 3 2 3" xfId="48780" xr:uid="{00000000-0005-0000-0000-000043BD0000}"/>
    <cellStyle name="Normal 89 3 3 2 4" xfId="48781" xr:uid="{00000000-0005-0000-0000-000044BD0000}"/>
    <cellStyle name="Normal 89 3 3 3" xfId="48782" xr:uid="{00000000-0005-0000-0000-000045BD0000}"/>
    <cellStyle name="Normal 89 3 3 3 2" xfId="48783" xr:uid="{00000000-0005-0000-0000-000046BD0000}"/>
    <cellStyle name="Normal 89 3 3 3 3" xfId="48784" xr:uid="{00000000-0005-0000-0000-000047BD0000}"/>
    <cellStyle name="Normal 89 3 3 4" xfId="48785" xr:uid="{00000000-0005-0000-0000-000048BD0000}"/>
    <cellStyle name="Normal 89 3 3 5" xfId="48786" xr:uid="{00000000-0005-0000-0000-000049BD0000}"/>
    <cellStyle name="Normal 89 3 4" xfId="48787" xr:uid="{00000000-0005-0000-0000-00004ABD0000}"/>
    <cellStyle name="Normal 89 3 4 2" xfId="48788" xr:uid="{00000000-0005-0000-0000-00004BBD0000}"/>
    <cellStyle name="Normal 89 3 4 2 2" xfId="48789" xr:uid="{00000000-0005-0000-0000-00004CBD0000}"/>
    <cellStyle name="Normal 89 3 4 2 3" xfId="48790" xr:uid="{00000000-0005-0000-0000-00004DBD0000}"/>
    <cellStyle name="Normal 89 3 4 3" xfId="48791" xr:uid="{00000000-0005-0000-0000-00004EBD0000}"/>
    <cellStyle name="Normal 89 3 4 4" xfId="48792" xr:uid="{00000000-0005-0000-0000-00004FBD0000}"/>
    <cellStyle name="Normal 89 3 5" xfId="48793" xr:uid="{00000000-0005-0000-0000-000050BD0000}"/>
    <cellStyle name="Normal 89 3 5 2" xfId="48794" xr:uid="{00000000-0005-0000-0000-000051BD0000}"/>
    <cellStyle name="Normal 89 3 5 3" xfId="48795" xr:uid="{00000000-0005-0000-0000-000052BD0000}"/>
    <cellStyle name="Normal 89 3 6" xfId="48796" xr:uid="{00000000-0005-0000-0000-000053BD0000}"/>
    <cellStyle name="Normal 89 3 7" xfId="48797" xr:uid="{00000000-0005-0000-0000-000054BD0000}"/>
    <cellStyle name="Normal 89 4" xfId="48798" xr:uid="{00000000-0005-0000-0000-000055BD0000}"/>
    <cellStyle name="Normal 89 4 2" xfId="48799" xr:uid="{00000000-0005-0000-0000-000056BD0000}"/>
    <cellStyle name="Normal 89 4 2 2" xfId="48800" xr:uid="{00000000-0005-0000-0000-000057BD0000}"/>
    <cellStyle name="Normal 89 4 2 2 2" xfId="48801" xr:uid="{00000000-0005-0000-0000-000058BD0000}"/>
    <cellStyle name="Normal 89 4 2 2 2 2" xfId="48802" xr:uid="{00000000-0005-0000-0000-000059BD0000}"/>
    <cellStyle name="Normal 89 4 2 2 2 2 2" xfId="48803" xr:uid="{00000000-0005-0000-0000-00005ABD0000}"/>
    <cellStyle name="Normal 89 4 2 2 2 2 3" xfId="48804" xr:uid="{00000000-0005-0000-0000-00005BBD0000}"/>
    <cellStyle name="Normal 89 4 2 2 2 3" xfId="48805" xr:uid="{00000000-0005-0000-0000-00005CBD0000}"/>
    <cellStyle name="Normal 89 4 2 2 2 4" xfId="48806" xr:uid="{00000000-0005-0000-0000-00005DBD0000}"/>
    <cellStyle name="Normal 89 4 2 2 3" xfId="48807" xr:uid="{00000000-0005-0000-0000-00005EBD0000}"/>
    <cellStyle name="Normal 89 4 2 2 3 2" xfId="48808" xr:uid="{00000000-0005-0000-0000-00005FBD0000}"/>
    <cellStyle name="Normal 89 4 2 2 3 3" xfId="48809" xr:uid="{00000000-0005-0000-0000-000060BD0000}"/>
    <cellStyle name="Normal 89 4 2 2 4" xfId="48810" xr:uid="{00000000-0005-0000-0000-000061BD0000}"/>
    <cellStyle name="Normal 89 4 2 2 5" xfId="48811" xr:uid="{00000000-0005-0000-0000-000062BD0000}"/>
    <cellStyle name="Normal 89 4 2 3" xfId="48812" xr:uid="{00000000-0005-0000-0000-000063BD0000}"/>
    <cellStyle name="Normal 89 4 2 3 2" xfId="48813" xr:uid="{00000000-0005-0000-0000-000064BD0000}"/>
    <cellStyle name="Normal 89 4 2 3 2 2" xfId="48814" xr:uid="{00000000-0005-0000-0000-000065BD0000}"/>
    <cellStyle name="Normal 89 4 2 3 2 3" xfId="48815" xr:uid="{00000000-0005-0000-0000-000066BD0000}"/>
    <cellStyle name="Normal 89 4 2 3 3" xfId="48816" xr:uid="{00000000-0005-0000-0000-000067BD0000}"/>
    <cellStyle name="Normal 89 4 2 3 4" xfId="48817" xr:uid="{00000000-0005-0000-0000-000068BD0000}"/>
    <cellStyle name="Normal 89 4 2 4" xfId="48818" xr:uid="{00000000-0005-0000-0000-000069BD0000}"/>
    <cellStyle name="Normal 89 4 2 4 2" xfId="48819" xr:uid="{00000000-0005-0000-0000-00006ABD0000}"/>
    <cellStyle name="Normal 89 4 2 4 3" xfId="48820" xr:uid="{00000000-0005-0000-0000-00006BBD0000}"/>
    <cellStyle name="Normal 89 4 2 5" xfId="48821" xr:uid="{00000000-0005-0000-0000-00006CBD0000}"/>
    <cellStyle name="Normal 89 4 2 6" xfId="48822" xr:uid="{00000000-0005-0000-0000-00006DBD0000}"/>
    <cellStyle name="Normal 89 4 3" xfId="48823" xr:uid="{00000000-0005-0000-0000-00006EBD0000}"/>
    <cellStyle name="Normal 89 4 3 2" xfId="48824" xr:uid="{00000000-0005-0000-0000-00006FBD0000}"/>
    <cellStyle name="Normal 89 4 3 2 2" xfId="48825" xr:uid="{00000000-0005-0000-0000-000070BD0000}"/>
    <cellStyle name="Normal 89 4 3 2 2 2" xfId="48826" xr:uid="{00000000-0005-0000-0000-000071BD0000}"/>
    <cellStyle name="Normal 89 4 3 2 2 3" xfId="48827" xr:uid="{00000000-0005-0000-0000-000072BD0000}"/>
    <cellStyle name="Normal 89 4 3 2 3" xfId="48828" xr:uid="{00000000-0005-0000-0000-000073BD0000}"/>
    <cellStyle name="Normal 89 4 3 2 4" xfId="48829" xr:uid="{00000000-0005-0000-0000-000074BD0000}"/>
    <cellStyle name="Normal 89 4 3 3" xfId="48830" xr:uid="{00000000-0005-0000-0000-000075BD0000}"/>
    <cellStyle name="Normal 89 4 3 3 2" xfId="48831" xr:uid="{00000000-0005-0000-0000-000076BD0000}"/>
    <cellStyle name="Normal 89 4 3 3 3" xfId="48832" xr:uid="{00000000-0005-0000-0000-000077BD0000}"/>
    <cellStyle name="Normal 89 4 3 4" xfId="48833" xr:uid="{00000000-0005-0000-0000-000078BD0000}"/>
    <cellStyle name="Normal 89 4 3 5" xfId="48834" xr:uid="{00000000-0005-0000-0000-000079BD0000}"/>
    <cellStyle name="Normal 89 4 4" xfId="48835" xr:uid="{00000000-0005-0000-0000-00007ABD0000}"/>
    <cellStyle name="Normal 89 4 4 2" xfId="48836" xr:uid="{00000000-0005-0000-0000-00007BBD0000}"/>
    <cellStyle name="Normal 89 4 4 2 2" xfId="48837" xr:uid="{00000000-0005-0000-0000-00007CBD0000}"/>
    <cellStyle name="Normal 89 4 4 2 3" xfId="48838" xr:uid="{00000000-0005-0000-0000-00007DBD0000}"/>
    <cellStyle name="Normal 89 4 4 3" xfId="48839" xr:uid="{00000000-0005-0000-0000-00007EBD0000}"/>
    <cellStyle name="Normal 89 4 4 4" xfId="48840" xr:uid="{00000000-0005-0000-0000-00007FBD0000}"/>
    <cellStyle name="Normal 89 4 5" xfId="48841" xr:uid="{00000000-0005-0000-0000-000080BD0000}"/>
    <cellStyle name="Normal 89 4 5 2" xfId="48842" xr:uid="{00000000-0005-0000-0000-000081BD0000}"/>
    <cellStyle name="Normal 89 4 5 3" xfId="48843" xr:uid="{00000000-0005-0000-0000-000082BD0000}"/>
    <cellStyle name="Normal 89 4 6" xfId="48844" xr:uid="{00000000-0005-0000-0000-000083BD0000}"/>
    <cellStyle name="Normal 89 4 7" xfId="48845" xr:uid="{00000000-0005-0000-0000-000084BD0000}"/>
    <cellStyle name="Normal 89 5" xfId="48846" xr:uid="{00000000-0005-0000-0000-000085BD0000}"/>
    <cellStyle name="Normal 89 5 2" xfId="48847" xr:uid="{00000000-0005-0000-0000-000086BD0000}"/>
    <cellStyle name="Normal 89 5 2 2" xfId="48848" xr:uid="{00000000-0005-0000-0000-000087BD0000}"/>
    <cellStyle name="Normal 89 5 2 2 2" xfId="48849" xr:uid="{00000000-0005-0000-0000-000088BD0000}"/>
    <cellStyle name="Normal 89 5 2 2 2 2" xfId="48850" xr:uid="{00000000-0005-0000-0000-000089BD0000}"/>
    <cellStyle name="Normal 89 5 2 2 2 3" xfId="48851" xr:uid="{00000000-0005-0000-0000-00008ABD0000}"/>
    <cellStyle name="Normal 89 5 2 2 3" xfId="48852" xr:uid="{00000000-0005-0000-0000-00008BBD0000}"/>
    <cellStyle name="Normal 89 5 2 2 4" xfId="48853" xr:uid="{00000000-0005-0000-0000-00008CBD0000}"/>
    <cellStyle name="Normal 89 5 2 3" xfId="48854" xr:uid="{00000000-0005-0000-0000-00008DBD0000}"/>
    <cellStyle name="Normal 89 5 2 3 2" xfId="48855" xr:uid="{00000000-0005-0000-0000-00008EBD0000}"/>
    <cellStyle name="Normal 89 5 2 3 3" xfId="48856" xr:uid="{00000000-0005-0000-0000-00008FBD0000}"/>
    <cellStyle name="Normal 89 5 2 4" xfId="48857" xr:uid="{00000000-0005-0000-0000-000090BD0000}"/>
    <cellStyle name="Normal 89 5 2 5" xfId="48858" xr:uid="{00000000-0005-0000-0000-000091BD0000}"/>
    <cellStyle name="Normal 89 5 3" xfId="48859" xr:uid="{00000000-0005-0000-0000-000092BD0000}"/>
    <cellStyle name="Normal 89 5 3 2" xfId="48860" xr:uid="{00000000-0005-0000-0000-000093BD0000}"/>
    <cellStyle name="Normal 89 5 3 2 2" xfId="48861" xr:uid="{00000000-0005-0000-0000-000094BD0000}"/>
    <cellStyle name="Normal 89 5 3 2 3" xfId="48862" xr:uid="{00000000-0005-0000-0000-000095BD0000}"/>
    <cellStyle name="Normal 89 5 3 3" xfId="48863" xr:uid="{00000000-0005-0000-0000-000096BD0000}"/>
    <cellStyle name="Normal 89 5 3 4" xfId="48864" xr:uid="{00000000-0005-0000-0000-000097BD0000}"/>
    <cellStyle name="Normal 89 5 4" xfId="48865" xr:uid="{00000000-0005-0000-0000-000098BD0000}"/>
    <cellStyle name="Normal 89 5 4 2" xfId="48866" xr:uid="{00000000-0005-0000-0000-000099BD0000}"/>
    <cellStyle name="Normal 89 5 4 3" xfId="48867" xr:uid="{00000000-0005-0000-0000-00009ABD0000}"/>
    <cellStyle name="Normal 89 5 5" xfId="48868" xr:uid="{00000000-0005-0000-0000-00009BBD0000}"/>
    <cellStyle name="Normal 89 5 6" xfId="48869" xr:uid="{00000000-0005-0000-0000-00009CBD0000}"/>
    <cellStyle name="Normal 89 6" xfId="48870" xr:uid="{00000000-0005-0000-0000-00009DBD0000}"/>
    <cellStyle name="Normal 89 6 2" xfId="48871" xr:uid="{00000000-0005-0000-0000-00009EBD0000}"/>
    <cellStyle name="Normal 89 6 2 2" xfId="48872" xr:uid="{00000000-0005-0000-0000-00009FBD0000}"/>
    <cellStyle name="Normal 89 6 2 2 2" xfId="48873" xr:uid="{00000000-0005-0000-0000-0000A0BD0000}"/>
    <cellStyle name="Normal 89 6 2 2 3" xfId="48874" xr:uid="{00000000-0005-0000-0000-0000A1BD0000}"/>
    <cellStyle name="Normal 89 6 2 3" xfId="48875" xr:uid="{00000000-0005-0000-0000-0000A2BD0000}"/>
    <cellStyle name="Normal 89 6 2 4" xfId="48876" xr:uid="{00000000-0005-0000-0000-0000A3BD0000}"/>
    <cellStyle name="Normal 89 6 3" xfId="48877" xr:uid="{00000000-0005-0000-0000-0000A4BD0000}"/>
    <cellStyle name="Normal 89 6 3 2" xfId="48878" xr:uid="{00000000-0005-0000-0000-0000A5BD0000}"/>
    <cellStyle name="Normal 89 6 3 3" xfId="48879" xr:uid="{00000000-0005-0000-0000-0000A6BD0000}"/>
    <cellStyle name="Normal 89 6 4" xfId="48880" xr:uid="{00000000-0005-0000-0000-0000A7BD0000}"/>
    <cellStyle name="Normal 89 6 5" xfId="48881" xr:uid="{00000000-0005-0000-0000-0000A8BD0000}"/>
    <cellStyle name="Normal 89 7" xfId="48882" xr:uid="{00000000-0005-0000-0000-0000A9BD0000}"/>
    <cellStyle name="Normal 89 7 2" xfId="48883" xr:uid="{00000000-0005-0000-0000-0000AABD0000}"/>
    <cellStyle name="Normal 89 7 2 2" xfId="48884" xr:uid="{00000000-0005-0000-0000-0000ABBD0000}"/>
    <cellStyle name="Normal 89 7 2 3" xfId="48885" xr:uid="{00000000-0005-0000-0000-0000ACBD0000}"/>
    <cellStyle name="Normal 89 7 3" xfId="48886" xr:uid="{00000000-0005-0000-0000-0000ADBD0000}"/>
    <cellStyle name="Normal 89 7 4" xfId="48887" xr:uid="{00000000-0005-0000-0000-0000AEBD0000}"/>
    <cellStyle name="Normal 89 8" xfId="48888" xr:uid="{00000000-0005-0000-0000-0000AFBD0000}"/>
    <cellStyle name="Normal 89 8 2" xfId="48889" xr:uid="{00000000-0005-0000-0000-0000B0BD0000}"/>
    <cellStyle name="Normal 89 8 3" xfId="48890" xr:uid="{00000000-0005-0000-0000-0000B1BD0000}"/>
    <cellStyle name="Normal 89 9" xfId="48891" xr:uid="{00000000-0005-0000-0000-0000B2BD0000}"/>
    <cellStyle name="Normal 9" xfId="725" xr:uid="{00000000-0005-0000-0000-0000B3BD0000}"/>
    <cellStyle name="Normal 9 2" xfId="726" xr:uid="{00000000-0005-0000-0000-0000B4BD0000}"/>
    <cellStyle name="Normal 9 2 2" xfId="48892" xr:uid="{00000000-0005-0000-0000-0000B5BD0000}"/>
    <cellStyle name="Normal 9 2 2 2" xfId="48893" xr:uid="{00000000-0005-0000-0000-0000B6BD0000}"/>
    <cellStyle name="Normal 9 2 2 2 2" xfId="53848" xr:uid="{00000000-0005-0000-0000-0000B7BD0000}"/>
    <cellStyle name="Normal 9 2 2 3" xfId="53849" xr:uid="{00000000-0005-0000-0000-0000B8BD0000}"/>
    <cellStyle name="Normal 9 2 3" xfId="53850" xr:uid="{00000000-0005-0000-0000-0000B9BD0000}"/>
    <cellStyle name="Normal 9 2 4" xfId="53851" xr:uid="{00000000-0005-0000-0000-0000BABD0000}"/>
    <cellStyle name="Normal 9 3" xfId="48894" xr:uid="{00000000-0005-0000-0000-0000BBBD0000}"/>
    <cellStyle name="Normal 9 3 2" xfId="48895" xr:uid="{00000000-0005-0000-0000-0000BCBD0000}"/>
    <cellStyle name="Normal 9 3 2 2" xfId="53852" xr:uid="{00000000-0005-0000-0000-0000BDBD0000}"/>
    <cellStyle name="Normal 9 3 3" xfId="53853" xr:uid="{00000000-0005-0000-0000-0000BEBD0000}"/>
    <cellStyle name="Normal 9 4" xfId="48896" xr:uid="{00000000-0005-0000-0000-0000BFBD0000}"/>
    <cellStyle name="Normal 9 4 2" xfId="48897" xr:uid="{00000000-0005-0000-0000-0000C0BD0000}"/>
    <cellStyle name="Normal 9 4 2 2" xfId="48898" xr:uid="{00000000-0005-0000-0000-0000C1BD0000}"/>
    <cellStyle name="Normal 9 4 2 2 2" xfId="48899" xr:uid="{00000000-0005-0000-0000-0000C2BD0000}"/>
    <cellStyle name="Normal 9 4 2 2 2 2" xfId="48900" xr:uid="{00000000-0005-0000-0000-0000C3BD0000}"/>
    <cellStyle name="Normal 9 4 2 2 2 3" xfId="48901" xr:uid="{00000000-0005-0000-0000-0000C4BD0000}"/>
    <cellStyle name="Normal 9 4 2 2 3" xfId="48902" xr:uid="{00000000-0005-0000-0000-0000C5BD0000}"/>
    <cellStyle name="Normal 9 4 2 2 4" xfId="48903" xr:uid="{00000000-0005-0000-0000-0000C6BD0000}"/>
    <cellStyle name="Normal 9 4 2 3" xfId="48904" xr:uid="{00000000-0005-0000-0000-0000C7BD0000}"/>
    <cellStyle name="Normal 9 4 2 3 2" xfId="48905" xr:uid="{00000000-0005-0000-0000-0000C8BD0000}"/>
    <cellStyle name="Normal 9 4 2 3 3" xfId="48906" xr:uid="{00000000-0005-0000-0000-0000C9BD0000}"/>
    <cellStyle name="Normal 9 4 2 4" xfId="48907" xr:uid="{00000000-0005-0000-0000-0000CABD0000}"/>
    <cellStyle name="Normal 9 4 2 5" xfId="48908" xr:uid="{00000000-0005-0000-0000-0000CBBD0000}"/>
    <cellStyle name="Normal 9 4 3" xfId="48909" xr:uid="{00000000-0005-0000-0000-0000CCBD0000}"/>
    <cellStyle name="Normal 9 4 3 2" xfId="48910" xr:uid="{00000000-0005-0000-0000-0000CDBD0000}"/>
    <cellStyle name="Normal 9 4 3 2 2" xfId="48911" xr:uid="{00000000-0005-0000-0000-0000CEBD0000}"/>
    <cellStyle name="Normal 9 4 3 2 3" xfId="48912" xr:uid="{00000000-0005-0000-0000-0000CFBD0000}"/>
    <cellStyle name="Normal 9 4 3 3" xfId="48913" xr:uid="{00000000-0005-0000-0000-0000D0BD0000}"/>
    <cellStyle name="Normal 9 4 3 4" xfId="48914" xr:uid="{00000000-0005-0000-0000-0000D1BD0000}"/>
    <cellStyle name="Normal 9 4 4" xfId="48915" xr:uid="{00000000-0005-0000-0000-0000D2BD0000}"/>
    <cellStyle name="Normal 9 4 4 2" xfId="48916" xr:uid="{00000000-0005-0000-0000-0000D3BD0000}"/>
    <cellStyle name="Normal 9 4 4 3" xfId="48917" xr:uid="{00000000-0005-0000-0000-0000D4BD0000}"/>
    <cellStyle name="Normal 9 4 5" xfId="48918" xr:uid="{00000000-0005-0000-0000-0000D5BD0000}"/>
    <cellStyle name="Normal 9 4 6" xfId="48919" xr:uid="{00000000-0005-0000-0000-0000D6BD0000}"/>
    <cellStyle name="Normal 9 4 7" xfId="53854" xr:uid="{00000000-0005-0000-0000-0000D7BD0000}"/>
    <cellStyle name="Normal 9 5" xfId="48920" xr:uid="{00000000-0005-0000-0000-0000D8BD0000}"/>
    <cellStyle name="Normal 9 5 2" xfId="48921" xr:uid="{00000000-0005-0000-0000-0000D9BD0000}"/>
    <cellStyle name="Normal 9 5 2 2" xfId="48922" xr:uid="{00000000-0005-0000-0000-0000DABD0000}"/>
    <cellStyle name="Normal 9 5 2 2 2" xfId="48923" xr:uid="{00000000-0005-0000-0000-0000DBBD0000}"/>
    <cellStyle name="Normal 9 5 2 2 2 2" xfId="48924" xr:uid="{00000000-0005-0000-0000-0000DCBD0000}"/>
    <cellStyle name="Normal 9 5 2 2 2 3" xfId="48925" xr:uid="{00000000-0005-0000-0000-0000DDBD0000}"/>
    <cellStyle name="Normal 9 5 2 2 3" xfId="48926" xr:uid="{00000000-0005-0000-0000-0000DEBD0000}"/>
    <cellStyle name="Normal 9 5 2 2 4" xfId="48927" xr:uid="{00000000-0005-0000-0000-0000DFBD0000}"/>
    <cellStyle name="Normal 9 5 2 3" xfId="48928" xr:uid="{00000000-0005-0000-0000-0000E0BD0000}"/>
    <cellStyle name="Normal 9 5 2 3 2" xfId="48929" xr:uid="{00000000-0005-0000-0000-0000E1BD0000}"/>
    <cellStyle name="Normal 9 5 2 3 3" xfId="48930" xr:uid="{00000000-0005-0000-0000-0000E2BD0000}"/>
    <cellStyle name="Normal 9 5 2 4" xfId="48931" xr:uid="{00000000-0005-0000-0000-0000E3BD0000}"/>
    <cellStyle name="Normal 9 5 2 5" xfId="48932" xr:uid="{00000000-0005-0000-0000-0000E4BD0000}"/>
    <cellStyle name="Normal 9 5 3" xfId="48933" xr:uid="{00000000-0005-0000-0000-0000E5BD0000}"/>
    <cellStyle name="Normal 9 5 3 2" xfId="48934" xr:uid="{00000000-0005-0000-0000-0000E6BD0000}"/>
    <cellStyle name="Normal 9 5 3 2 2" xfId="48935" xr:uid="{00000000-0005-0000-0000-0000E7BD0000}"/>
    <cellStyle name="Normal 9 5 3 2 3" xfId="48936" xr:uid="{00000000-0005-0000-0000-0000E8BD0000}"/>
    <cellStyle name="Normal 9 5 3 3" xfId="48937" xr:uid="{00000000-0005-0000-0000-0000E9BD0000}"/>
    <cellStyle name="Normal 9 5 3 4" xfId="48938" xr:uid="{00000000-0005-0000-0000-0000EABD0000}"/>
    <cellStyle name="Normal 9 5 4" xfId="48939" xr:uid="{00000000-0005-0000-0000-0000EBBD0000}"/>
    <cellStyle name="Normal 9 5 4 2" xfId="48940" xr:uid="{00000000-0005-0000-0000-0000ECBD0000}"/>
    <cellStyle name="Normal 9 5 4 3" xfId="48941" xr:uid="{00000000-0005-0000-0000-0000EDBD0000}"/>
    <cellStyle name="Normal 9 5 5" xfId="48942" xr:uid="{00000000-0005-0000-0000-0000EEBD0000}"/>
    <cellStyle name="Normal 9 5 6" xfId="48943" xr:uid="{00000000-0005-0000-0000-0000EFBD0000}"/>
    <cellStyle name="Normal 9 6" xfId="48944" xr:uid="{00000000-0005-0000-0000-0000F0BD0000}"/>
    <cellStyle name="Normal 9 6 2" xfId="48945" xr:uid="{00000000-0005-0000-0000-0000F1BD0000}"/>
    <cellStyle name="Normal 9 6 2 2" xfId="48946" xr:uid="{00000000-0005-0000-0000-0000F2BD0000}"/>
    <cellStyle name="Normal 9 6 2 2 2" xfId="48947" xr:uid="{00000000-0005-0000-0000-0000F3BD0000}"/>
    <cellStyle name="Normal 9 6 2 2 3" xfId="48948" xr:uid="{00000000-0005-0000-0000-0000F4BD0000}"/>
    <cellStyle name="Normal 9 6 2 3" xfId="48949" xr:uid="{00000000-0005-0000-0000-0000F5BD0000}"/>
    <cellStyle name="Normal 9 6 2 4" xfId="48950" xr:uid="{00000000-0005-0000-0000-0000F6BD0000}"/>
    <cellStyle name="Normal 9 6 3" xfId="48951" xr:uid="{00000000-0005-0000-0000-0000F7BD0000}"/>
    <cellStyle name="Normal 9 6 3 2" xfId="48952" xr:uid="{00000000-0005-0000-0000-0000F8BD0000}"/>
    <cellStyle name="Normal 9 6 3 3" xfId="48953" xr:uid="{00000000-0005-0000-0000-0000F9BD0000}"/>
    <cellStyle name="Normal 9 6 4" xfId="48954" xr:uid="{00000000-0005-0000-0000-0000FABD0000}"/>
    <cellStyle name="Normal 9 6 5" xfId="48955" xr:uid="{00000000-0005-0000-0000-0000FBBD0000}"/>
    <cellStyle name="Normal 9 7" xfId="48956" xr:uid="{00000000-0005-0000-0000-0000FCBD0000}"/>
    <cellStyle name="Normal 9 7 2" xfId="48957" xr:uid="{00000000-0005-0000-0000-0000FDBD0000}"/>
    <cellStyle name="Normal 9 7 2 2" xfId="48958" xr:uid="{00000000-0005-0000-0000-0000FEBD0000}"/>
    <cellStyle name="Normal 9 7 2 2 2" xfId="48959" xr:uid="{00000000-0005-0000-0000-0000FFBD0000}"/>
    <cellStyle name="Normal 9 7 2 2 3" xfId="48960" xr:uid="{00000000-0005-0000-0000-000000BE0000}"/>
    <cellStyle name="Normal 9 7 2 3" xfId="48961" xr:uid="{00000000-0005-0000-0000-000001BE0000}"/>
    <cellStyle name="Normal 9 7 2 4" xfId="48962" xr:uid="{00000000-0005-0000-0000-000002BE0000}"/>
    <cellStyle name="Normal 9 7 3" xfId="48963" xr:uid="{00000000-0005-0000-0000-000003BE0000}"/>
    <cellStyle name="Normal 9 7 3 2" xfId="48964" xr:uid="{00000000-0005-0000-0000-000004BE0000}"/>
    <cellStyle name="Normal 9 7 3 3" xfId="48965" xr:uid="{00000000-0005-0000-0000-000005BE0000}"/>
    <cellStyle name="Normal 9 7 4" xfId="48966" xr:uid="{00000000-0005-0000-0000-000006BE0000}"/>
    <cellStyle name="Normal 9 7 5" xfId="48967" xr:uid="{00000000-0005-0000-0000-000007BE0000}"/>
    <cellStyle name="Normal 9 8" xfId="53855" xr:uid="{00000000-0005-0000-0000-000008BE0000}"/>
    <cellStyle name="Normal 90" xfId="48968" xr:uid="{00000000-0005-0000-0000-000009BE0000}"/>
    <cellStyle name="Normal 90 10" xfId="48969" xr:uid="{00000000-0005-0000-0000-00000ABE0000}"/>
    <cellStyle name="Normal 90 2" xfId="48970" xr:uid="{00000000-0005-0000-0000-00000BBE0000}"/>
    <cellStyle name="Normal 90 2 2" xfId="48971" xr:uid="{00000000-0005-0000-0000-00000CBE0000}"/>
    <cellStyle name="Normal 90 2 2 2" xfId="48972" xr:uid="{00000000-0005-0000-0000-00000DBE0000}"/>
    <cellStyle name="Normal 90 2 2 2 2" xfId="48973" xr:uid="{00000000-0005-0000-0000-00000EBE0000}"/>
    <cellStyle name="Normal 90 2 2 2 2 2" xfId="48974" xr:uid="{00000000-0005-0000-0000-00000FBE0000}"/>
    <cellStyle name="Normal 90 2 2 2 2 2 2" xfId="48975" xr:uid="{00000000-0005-0000-0000-000010BE0000}"/>
    <cellStyle name="Normal 90 2 2 2 2 2 3" xfId="48976" xr:uid="{00000000-0005-0000-0000-000011BE0000}"/>
    <cellStyle name="Normal 90 2 2 2 2 3" xfId="48977" xr:uid="{00000000-0005-0000-0000-000012BE0000}"/>
    <cellStyle name="Normal 90 2 2 2 2 4" xfId="48978" xr:uid="{00000000-0005-0000-0000-000013BE0000}"/>
    <cellStyle name="Normal 90 2 2 2 3" xfId="48979" xr:uid="{00000000-0005-0000-0000-000014BE0000}"/>
    <cellStyle name="Normal 90 2 2 2 3 2" xfId="48980" xr:uid="{00000000-0005-0000-0000-000015BE0000}"/>
    <cellStyle name="Normal 90 2 2 2 3 3" xfId="48981" xr:uid="{00000000-0005-0000-0000-000016BE0000}"/>
    <cellStyle name="Normal 90 2 2 2 4" xfId="48982" xr:uid="{00000000-0005-0000-0000-000017BE0000}"/>
    <cellStyle name="Normal 90 2 2 2 5" xfId="48983" xr:uid="{00000000-0005-0000-0000-000018BE0000}"/>
    <cellStyle name="Normal 90 2 2 3" xfId="48984" xr:uid="{00000000-0005-0000-0000-000019BE0000}"/>
    <cellStyle name="Normal 90 2 2 3 2" xfId="48985" xr:uid="{00000000-0005-0000-0000-00001ABE0000}"/>
    <cellStyle name="Normal 90 2 2 3 2 2" xfId="48986" xr:uid="{00000000-0005-0000-0000-00001BBE0000}"/>
    <cellStyle name="Normal 90 2 2 3 2 3" xfId="48987" xr:uid="{00000000-0005-0000-0000-00001CBE0000}"/>
    <cellStyle name="Normal 90 2 2 3 3" xfId="48988" xr:uid="{00000000-0005-0000-0000-00001DBE0000}"/>
    <cellStyle name="Normal 90 2 2 3 4" xfId="48989" xr:uid="{00000000-0005-0000-0000-00001EBE0000}"/>
    <cellStyle name="Normal 90 2 2 4" xfId="48990" xr:uid="{00000000-0005-0000-0000-00001FBE0000}"/>
    <cellStyle name="Normal 90 2 2 4 2" xfId="48991" xr:uid="{00000000-0005-0000-0000-000020BE0000}"/>
    <cellStyle name="Normal 90 2 2 4 3" xfId="48992" xr:uid="{00000000-0005-0000-0000-000021BE0000}"/>
    <cellStyle name="Normal 90 2 2 5" xfId="48993" xr:uid="{00000000-0005-0000-0000-000022BE0000}"/>
    <cellStyle name="Normal 90 2 2 6" xfId="48994" xr:uid="{00000000-0005-0000-0000-000023BE0000}"/>
    <cellStyle name="Normal 90 2 3" xfId="48995" xr:uid="{00000000-0005-0000-0000-000024BE0000}"/>
    <cellStyle name="Normal 90 2 3 2" xfId="48996" xr:uid="{00000000-0005-0000-0000-000025BE0000}"/>
    <cellStyle name="Normal 90 2 3 2 2" xfId="48997" xr:uid="{00000000-0005-0000-0000-000026BE0000}"/>
    <cellStyle name="Normal 90 2 3 2 2 2" xfId="48998" xr:uid="{00000000-0005-0000-0000-000027BE0000}"/>
    <cellStyle name="Normal 90 2 3 2 2 3" xfId="48999" xr:uid="{00000000-0005-0000-0000-000028BE0000}"/>
    <cellStyle name="Normal 90 2 3 2 3" xfId="49000" xr:uid="{00000000-0005-0000-0000-000029BE0000}"/>
    <cellStyle name="Normal 90 2 3 2 4" xfId="49001" xr:uid="{00000000-0005-0000-0000-00002ABE0000}"/>
    <cellStyle name="Normal 90 2 3 3" xfId="49002" xr:uid="{00000000-0005-0000-0000-00002BBE0000}"/>
    <cellStyle name="Normal 90 2 3 3 2" xfId="49003" xr:uid="{00000000-0005-0000-0000-00002CBE0000}"/>
    <cellStyle name="Normal 90 2 3 3 3" xfId="49004" xr:uid="{00000000-0005-0000-0000-00002DBE0000}"/>
    <cellStyle name="Normal 90 2 3 4" xfId="49005" xr:uid="{00000000-0005-0000-0000-00002EBE0000}"/>
    <cellStyle name="Normal 90 2 3 5" xfId="49006" xr:uid="{00000000-0005-0000-0000-00002FBE0000}"/>
    <cellStyle name="Normal 90 2 4" xfId="49007" xr:uid="{00000000-0005-0000-0000-000030BE0000}"/>
    <cellStyle name="Normal 90 2 4 2" xfId="49008" xr:uid="{00000000-0005-0000-0000-000031BE0000}"/>
    <cellStyle name="Normal 90 2 4 2 2" xfId="49009" xr:uid="{00000000-0005-0000-0000-000032BE0000}"/>
    <cellStyle name="Normal 90 2 4 2 3" xfId="49010" xr:uid="{00000000-0005-0000-0000-000033BE0000}"/>
    <cellStyle name="Normal 90 2 4 3" xfId="49011" xr:uid="{00000000-0005-0000-0000-000034BE0000}"/>
    <cellStyle name="Normal 90 2 4 4" xfId="49012" xr:uid="{00000000-0005-0000-0000-000035BE0000}"/>
    <cellStyle name="Normal 90 2 5" xfId="49013" xr:uid="{00000000-0005-0000-0000-000036BE0000}"/>
    <cellStyle name="Normal 90 2 5 2" xfId="49014" xr:uid="{00000000-0005-0000-0000-000037BE0000}"/>
    <cellStyle name="Normal 90 2 5 3" xfId="49015" xr:uid="{00000000-0005-0000-0000-000038BE0000}"/>
    <cellStyle name="Normal 90 2 6" xfId="49016" xr:uid="{00000000-0005-0000-0000-000039BE0000}"/>
    <cellStyle name="Normal 90 2 7" xfId="49017" xr:uid="{00000000-0005-0000-0000-00003ABE0000}"/>
    <cellStyle name="Normal 90 3" xfId="49018" xr:uid="{00000000-0005-0000-0000-00003BBE0000}"/>
    <cellStyle name="Normal 90 3 2" xfId="49019" xr:uid="{00000000-0005-0000-0000-00003CBE0000}"/>
    <cellStyle name="Normal 90 3 2 2" xfId="49020" xr:uid="{00000000-0005-0000-0000-00003DBE0000}"/>
    <cellStyle name="Normal 90 3 2 2 2" xfId="49021" xr:uid="{00000000-0005-0000-0000-00003EBE0000}"/>
    <cellStyle name="Normal 90 3 2 2 2 2" xfId="49022" xr:uid="{00000000-0005-0000-0000-00003FBE0000}"/>
    <cellStyle name="Normal 90 3 2 2 2 2 2" xfId="49023" xr:uid="{00000000-0005-0000-0000-000040BE0000}"/>
    <cellStyle name="Normal 90 3 2 2 2 2 3" xfId="49024" xr:uid="{00000000-0005-0000-0000-000041BE0000}"/>
    <cellStyle name="Normal 90 3 2 2 2 3" xfId="49025" xr:uid="{00000000-0005-0000-0000-000042BE0000}"/>
    <cellStyle name="Normal 90 3 2 2 2 4" xfId="49026" xr:uid="{00000000-0005-0000-0000-000043BE0000}"/>
    <cellStyle name="Normal 90 3 2 2 3" xfId="49027" xr:uid="{00000000-0005-0000-0000-000044BE0000}"/>
    <cellStyle name="Normal 90 3 2 2 3 2" xfId="49028" xr:uid="{00000000-0005-0000-0000-000045BE0000}"/>
    <cellStyle name="Normal 90 3 2 2 3 3" xfId="49029" xr:uid="{00000000-0005-0000-0000-000046BE0000}"/>
    <cellStyle name="Normal 90 3 2 2 4" xfId="49030" xr:uid="{00000000-0005-0000-0000-000047BE0000}"/>
    <cellStyle name="Normal 90 3 2 2 5" xfId="49031" xr:uid="{00000000-0005-0000-0000-000048BE0000}"/>
    <cellStyle name="Normal 90 3 2 3" xfId="49032" xr:uid="{00000000-0005-0000-0000-000049BE0000}"/>
    <cellStyle name="Normal 90 3 2 3 2" xfId="49033" xr:uid="{00000000-0005-0000-0000-00004ABE0000}"/>
    <cellStyle name="Normal 90 3 2 3 2 2" xfId="49034" xr:uid="{00000000-0005-0000-0000-00004BBE0000}"/>
    <cellStyle name="Normal 90 3 2 3 2 3" xfId="49035" xr:uid="{00000000-0005-0000-0000-00004CBE0000}"/>
    <cellStyle name="Normal 90 3 2 3 3" xfId="49036" xr:uid="{00000000-0005-0000-0000-00004DBE0000}"/>
    <cellStyle name="Normal 90 3 2 3 4" xfId="49037" xr:uid="{00000000-0005-0000-0000-00004EBE0000}"/>
    <cellStyle name="Normal 90 3 2 4" xfId="49038" xr:uid="{00000000-0005-0000-0000-00004FBE0000}"/>
    <cellStyle name="Normal 90 3 2 4 2" xfId="49039" xr:uid="{00000000-0005-0000-0000-000050BE0000}"/>
    <cellStyle name="Normal 90 3 2 4 3" xfId="49040" xr:uid="{00000000-0005-0000-0000-000051BE0000}"/>
    <cellStyle name="Normal 90 3 2 5" xfId="49041" xr:uid="{00000000-0005-0000-0000-000052BE0000}"/>
    <cellStyle name="Normal 90 3 2 6" xfId="49042" xr:uid="{00000000-0005-0000-0000-000053BE0000}"/>
    <cellStyle name="Normal 90 3 3" xfId="49043" xr:uid="{00000000-0005-0000-0000-000054BE0000}"/>
    <cellStyle name="Normal 90 3 3 2" xfId="49044" xr:uid="{00000000-0005-0000-0000-000055BE0000}"/>
    <cellStyle name="Normal 90 3 3 2 2" xfId="49045" xr:uid="{00000000-0005-0000-0000-000056BE0000}"/>
    <cellStyle name="Normal 90 3 3 2 2 2" xfId="49046" xr:uid="{00000000-0005-0000-0000-000057BE0000}"/>
    <cellStyle name="Normal 90 3 3 2 2 3" xfId="49047" xr:uid="{00000000-0005-0000-0000-000058BE0000}"/>
    <cellStyle name="Normal 90 3 3 2 3" xfId="49048" xr:uid="{00000000-0005-0000-0000-000059BE0000}"/>
    <cellStyle name="Normal 90 3 3 2 4" xfId="49049" xr:uid="{00000000-0005-0000-0000-00005ABE0000}"/>
    <cellStyle name="Normal 90 3 3 3" xfId="49050" xr:uid="{00000000-0005-0000-0000-00005BBE0000}"/>
    <cellStyle name="Normal 90 3 3 3 2" xfId="49051" xr:uid="{00000000-0005-0000-0000-00005CBE0000}"/>
    <cellStyle name="Normal 90 3 3 3 3" xfId="49052" xr:uid="{00000000-0005-0000-0000-00005DBE0000}"/>
    <cellStyle name="Normal 90 3 3 4" xfId="49053" xr:uid="{00000000-0005-0000-0000-00005EBE0000}"/>
    <cellStyle name="Normal 90 3 3 5" xfId="49054" xr:uid="{00000000-0005-0000-0000-00005FBE0000}"/>
    <cellStyle name="Normal 90 3 4" xfId="49055" xr:uid="{00000000-0005-0000-0000-000060BE0000}"/>
    <cellStyle name="Normal 90 3 4 2" xfId="49056" xr:uid="{00000000-0005-0000-0000-000061BE0000}"/>
    <cellStyle name="Normal 90 3 4 2 2" xfId="49057" xr:uid="{00000000-0005-0000-0000-000062BE0000}"/>
    <cellStyle name="Normal 90 3 4 2 3" xfId="49058" xr:uid="{00000000-0005-0000-0000-000063BE0000}"/>
    <cellStyle name="Normal 90 3 4 3" xfId="49059" xr:uid="{00000000-0005-0000-0000-000064BE0000}"/>
    <cellStyle name="Normal 90 3 4 4" xfId="49060" xr:uid="{00000000-0005-0000-0000-000065BE0000}"/>
    <cellStyle name="Normal 90 3 5" xfId="49061" xr:uid="{00000000-0005-0000-0000-000066BE0000}"/>
    <cellStyle name="Normal 90 3 5 2" xfId="49062" xr:uid="{00000000-0005-0000-0000-000067BE0000}"/>
    <cellStyle name="Normal 90 3 5 3" xfId="49063" xr:uid="{00000000-0005-0000-0000-000068BE0000}"/>
    <cellStyle name="Normal 90 3 6" xfId="49064" xr:uid="{00000000-0005-0000-0000-000069BE0000}"/>
    <cellStyle name="Normal 90 3 7" xfId="49065" xr:uid="{00000000-0005-0000-0000-00006ABE0000}"/>
    <cellStyle name="Normal 90 4" xfId="49066" xr:uid="{00000000-0005-0000-0000-00006BBE0000}"/>
    <cellStyle name="Normal 90 4 2" xfId="49067" xr:uid="{00000000-0005-0000-0000-00006CBE0000}"/>
    <cellStyle name="Normal 90 4 2 2" xfId="49068" xr:uid="{00000000-0005-0000-0000-00006DBE0000}"/>
    <cellStyle name="Normal 90 4 2 2 2" xfId="49069" xr:uid="{00000000-0005-0000-0000-00006EBE0000}"/>
    <cellStyle name="Normal 90 4 2 2 2 2" xfId="49070" xr:uid="{00000000-0005-0000-0000-00006FBE0000}"/>
    <cellStyle name="Normal 90 4 2 2 2 2 2" xfId="49071" xr:uid="{00000000-0005-0000-0000-000070BE0000}"/>
    <cellStyle name="Normal 90 4 2 2 2 2 3" xfId="49072" xr:uid="{00000000-0005-0000-0000-000071BE0000}"/>
    <cellStyle name="Normal 90 4 2 2 2 3" xfId="49073" xr:uid="{00000000-0005-0000-0000-000072BE0000}"/>
    <cellStyle name="Normal 90 4 2 2 2 4" xfId="49074" xr:uid="{00000000-0005-0000-0000-000073BE0000}"/>
    <cellStyle name="Normal 90 4 2 2 3" xfId="49075" xr:uid="{00000000-0005-0000-0000-000074BE0000}"/>
    <cellStyle name="Normal 90 4 2 2 3 2" xfId="49076" xr:uid="{00000000-0005-0000-0000-000075BE0000}"/>
    <cellStyle name="Normal 90 4 2 2 3 3" xfId="49077" xr:uid="{00000000-0005-0000-0000-000076BE0000}"/>
    <cellStyle name="Normal 90 4 2 2 4" xfId="49078" xr:uid="{00000000-0005-0000-0000-000077BE0000}"/>
    <cellStyle name="Normal 90 4 2 2 5" xfId="49079" xr:uid="{00000000-0005-0000-0000-000078BE0000}"/>
    <cellStyle name="Normal 90 4 2 3" xfId="49080" xr:uid="{00000000-0005-0000-0000-000079BE0000}"/>
    <cellStyle name="Normal 90 4 2 3 2" xfId="49081" xr:uid="{00000000-0005-0000-0000-00007ABE0000}"/>
    <cellStyle name="Normal 90 4 2 3 2 2" xfId="49082" xr:uid="{00000000-0005-0000-0000-00007BBE0000}"/>
    <cellStyle name="Normal 90 4 2 3 2 3" xfId="49083" xr:uid="{00000000-0005-0000-0000-00007CBE0000}"/>
    <cellStyle name="Normal 90 4 2 3 3" xfId="49084" xr:uid="{00000000-0005-0000-0000-00007DBE0000}"/>
    <cellStyle name="Normal 90 4 2 3 4" xfId="49085" xr:uid="{00000000-0005-0000-0000-00007EBE0000}"/>
    <cellStyle name="Normal 90 4 2 4" xfId="49086" xr:uid="{00000000-0005-0000-0000-00007FBE0000}"/>
    <cellStyle name="Normal 90 4 2 4 2" xfId="49087" xr:uid="{00000000-0005-0000-0000-000080BE0000}"/>
    <cellStyle name="Normal 90 4 2 4 3" xfId="49088" xr:uid="{00000000-0005-0000-0000-000081BE0000}"/>
    <cellStyle name="Normal 90 4 2 5" xfId="49089" xr:uid="{00000000-0005-0000-0000-000082BE0000}"/>
    <cellStyle name="Normal 90 4 2 6" xfId="49090" xr:uid="{00000000-0005-0000-0000-000083BE0000}"/>
    <cellStyle name="Normal 90 4 3" xfId="49091" xr:uid="{00000000-0005-0000-0000-000084BE0000}"/>
    <cellStyle name="Normal 90 4 3 2" xfId="49092" xr:uid="{00000000-0005-0000-0000-000085BE0000}"/>
    <cellStyle name="Normal 90 4 3 2 2" xfId="49093" xr:uid="{00000000-0005-0000-0000-000086BE0000}"/>
    <cellStyle name="Normal 90 4 3 2 2 2" xfId="49094" xr:uid="{00000000-0005-0000-0000-000087BE0000}"/>
    <cellStyle name="Normal 90 4 3 2 2 3" xfId="49095" xr:uid="{00000000-0005-0000-0000-000088BE0000}"/>
    <cellStyle name="Normal 90 4 3 2 3" xfId="49096" xr:uid="{00000000-0005-0000-0000-000089BE0000}"/>
    <cellStyle name="Normal 90 4 3 2 4" xfId="49097" xr:uid="{00000000-0005-0000-0000-00008ABE0000}"/>
    <cellStyle name="Normal 90 4 3 3" xfId="49098" xr:uid="{00000000-0005-0000-0000-00008BBE0000}"/>
    <cellStyle name="Normal 90 4 3 3 2" xfId="49099" xr:uid="{00000000-0005-0000-0000-00008CBE0000}"/>
    <cellStyle name="Normal 90 4 3 3 3" xfId="49100" xr:uid="{00000000-0005-0000-0000-00008DBE0000}"/>
    <cellStyle name="Normal 90 4 3 4" xfId="49101" xr:uid="{00000000-0005-0000-0000-00008EBE0000}"/>
    <cellStyle name="Normal 90 4 3 5" xfId="49102" xr:uid="{00000000-0005-0000-0000-00008FBE0000}"/>
    <cellStyle name="Normal 90 4 4" xfId="49103" xr:uid="{00000000-0005-0000-0000-000090BE0000}"/>
    <cellStyle name="Normal 90 4 4 2" xfId="49104" xr:uid="{00000000-0005-0000-0000-000091BE0000}"/>
    <cellStyle name="Normal 90 4 4 2 2" xfId="49105" xr:uid="{00000000-0005-0000-0000-000092BE0000}"/>
    <cellStyle name="Normal 90 4 4 2 3" xfId="49106" xr:uid="{00000000-0005-0000-0000-000093BE0000}"/>
    <cellStyle name="Normal 90 4 4 3" xfId="49107" xr:uid="{00000000-0005-0000-0000-000094BE0000}"/>
    <cellStyle name="Normal 90 4 4 4" xfId="49108" xr:uid="{00000000-0005-0000-0000-000095BE0000}"/>
    <cellStyle name="Normal 90 4 5" xfId="49109" xr:uid="{00000000-0005-0000-0000-000096BE0000}"/>
    <cellStyle name="Normal 90 4 5 2" xfId="49110" xr:uid="{00000000-0005-0000-0000-000097BE0000}"/>
    <cellStyle name="Normal 90 4 5 3" xfId="49111" xr:uid="{00000000-0005-0000-0000-000098BE0000}"/>
    <cellStyle name="Normal 90 4 6" xfId="49112" xr:uid="{00000000-0005-0000-0000-000099BE0000}"/>
    <cellStyle name="Normal 90 4 7" xfId="49113" xr:uid="{00000000-0005-0000-0000-00009ABE0000}"/>
    <cellStyle name="Normal 90 5" xfId="49114" xr:uid="{00000000-0005-0000-0000-00009BBE0000}"/>
    <cellStyle name="Normal 90 5 2" xfId="49115" xr:uid="{00000000-0005-0000-0000-00009CBE0000}"/>
    <cellStyle name="Normal 90 5 2 2" xfId="49116" xr:uid="{00000000-0005-0000-0000-00009DBE0000}"/>
    <cellStyle name="Normal 90 5 2 2 2" xfId="49117" xr:uid="{00000000-0005-0000-0000-00009EBE0000}"/>
    <cellStyle name="Normal 90 5 2 2 2 2" xfId="49118" xr:uid="{00000000-0005-0000-0000-00009FBE0000}"/>
    <cellStyle name="Normal 90 5 2 2 2 3" xfId="49119" xr:uid="{00000000-0005-0000-0000-0000A0BE0000}"/>
    <cellStyle name="Normal 90 5 2 2 3" xfId="49120" xr:uid="{00000000-0005-0000-0000-0000A1BE0000}"/>
    <cellStyle name="Normal 90 5 2 2 4" xfId="49121" xr:uid="{00000000-0005-0000-0000-0000A2BE0000}"/>
    <cellStyle name="Normal 90 5 2 3" xfId="49122" xr:uid="{00000000-0005-0000-0000-0000A3BE0000}"/>
    <cellStyle name="Normal 90 5 2 3 2" xfId="49123" xr:uid="{00000000-0005-0000-0000-0000A4BE0000}"/>
    <cellStyle name="Normal 90 5 2 3 3" xfId="49124" xr:uid="{00000000-0005-0000-0000-0000A5BE0000}"/>
    <cellStyle name="Normal 90 5 2 4" xfId="49125" xr:uid="{00000000-0005-0000-0000-0000A6BE0000}"/>
    <cellStyle name="Normal 90 5 2 5" xfId="49126" xr:uid="{00000000-0005-0000-0000-0000A7BE0000}"/>
    <cellStyle name="Normal 90 5 3" xfId="49127" xr:uid="{00000000-0005-0000-0000-0000A8BE0000}"/>
    <cellStyle name="Normal 90 5 3 2" xfId="49128" xr:uid="{00000000-0005-0000-0000-0000A9BE0000}"/>
    <cellStyle name="Normal 90 5 3 2 2" xfId="49129" xr:uid="{00000000-0005-0000-0000-0000AABE0000}"/>
    <cellStyle name="Normal 90 5 3 2 3" xfId="49130" xr:uid="{00000000-0005-0000-0000-0000ABBE0000}"/>
    <cellStyle name="Normal 90 5 3 3" xfId="49131" xr:uid="{00000000-0005-0000-0000-0000ACBE0000}"/>
    <cellStyle name="Normal 90 5 3 4" xfId="49132" xr:uid="{00000000-0005-0000-0000-0000ADBE0000}"/>
    <cellStyle name="Normal 90 5 4" xfId="49133" xr:uid="{00000000-0005-0000-0000-0000AEBE0000}"/>
    <cellStyle name="Normal 90 5 4 2" xfId="49134" xr:uid="{00000000-0005-0000-0000-0000AFBE0000}"/>
    <cellStyle name="Normal 90 5 4 3" xfId="49135" xr:uid="{00000000-0005-0000-0000-0000B0BE0000}"/>
    <cellStyle name="Normal 90 5 5" xfId="49136" xr:uid="{00000000-0005-0000-0000-0000B1BE0000}"/>
    <cellStyle name="Normal 90 5 6" xfId="49137" xr:uid="{00000000-0005-0000-0000-0000B2BE0000}"/>
    <cellStyle name="Normal 90 6" xfId="49138" xr:uid="{00000000-0005-0000-0000-0000B3BE0000}"/>
    <cellStyle name="Normal 90 6 2" xfId="49139" xr:uid="{00000000-0005-0000-0000-0000B4BE0000}"/>
    <cellStyle name="Normal 90 6 2 2" xfId="49140" xr:uid="{00000000-0005-0000-0000-0000B5BE0000}"/>
    <cellStyle name="Normal 90 6 2 2 2" xfId="49141" xr:uid="{00000000-0005-0000-0000-0000B6BE0000}"/>
    <cellStyle name="Normal 90 6 2 2 3" xfId="49142" xr:uid="{00000000-0005-0000-0000-0000B7BE0000}"/>
    <cellStyle name="Normal 90 6 2 3" xfId="49143" xr:uid="{00000000-0005-0000-0000-0000B8BE0000}"/>
    <cellStyle name="Normal 90 6 2 4" xfId="49144" xr:uid="{00000000-0005-0000-0000-0000B9BE0000}"/>
    <cellStyle name="Normal 90 6 3" xfId="49145" xr:uid="{00000000-0005-0000-0000-0000BABE0000}"/>
    <cellStyle name="Normal 90 6 3 2" xfId="49146" xr:uid="{00000000-0005-0000-0000-0000BBBE0000}"/>
    <cellStyle name="Normal 90 6 3 3" xfId="49147" xr:uid="{00000000-0005-0000-0000-0000BCBE0000}"/>
    <cellStyle name="Normal 90 6 4" xfId="49148" xr:uid="{00000000-0005-0000-0000-0000BDBE0000}"/>
    <cellStyle name="Normal 90 6 5" xfId="49149" xr:uid="{00000000-0005-0000-0000-0000BEBE0000}"/>
    <cellStyle name="Normal 90 7" xfId="49150" xr:uid="{00000000-0005-0000-0000-0000BFBE0000}"/>
    <cellStyle name="Normal 90 7 2" xfId="49151" xr:uid="{00000000-0005-0000-0000-0000C0BE0000}"/>
    <cellStyle name="Normal 90 7 2 2" xfId="49152" xr:uid="{00000000-0005-0000-0000-0000C1BE0000}"/>
    <cellStyle name="Normal 90 7 2 3" xfId="49153" xr:uid="{00000000-0005-0000-0000-0000C2BE0000}"/>
    <cellStyle name="Normal 90 7 3" xfId="49154" xr:uid="{00000000-0005-0000-0000-0000C3BE0000}"/>
    <cellStyle name="Normal 90 7 4" xfId="49155" xr:uid="{00000000-0005-0000-0000-0000C4BE0000}"/>
    <cellStyle name="Normal 90 8" xfId="49156" xr:uid="{00000000-0005-0000-0000-0000C5BE0000}"/>
    <cellStyle name="Normal 90 8 2" xfId="49157" xr:uid="{00000000-0005-0000-0000-0000C6BE0000}"/>
    <cellStyle name="Normal 90 8 3" xfId="49158" xr:uid="{00000000-0005-0000-0000-0000C7BE0000}"/>
    <cellStyle name="Normal 90 9" xfId="49159" xr:uid="{00000000-0005-0000-0000-0000C8BE0000}"/>
    <cellStyle name="Normal 91" xfId="49160" xr:uid="{00000000-0005-0000-0000-0000C9BE0000}"/>
    <cellStyle name="Normal 91 10" xfId="49161" xr:uid="{00000000-0005-0000-0000-0000CABE0000}"/>
    <cellStyle name="Normal 91 2" xfId="49162" xr:uid="{00000000-0005-0000-0000-0000CBBE0000}"/>
    <cellStyle name="Normal 91 2 2" xfId="49163" xr:uid="{00000000-0005-0000-0000-0000CCBE0000}"/>
    <cellStyle name="Normal 91 2 2 2" xfId="49164" xr:uid="{00000000-0005-0000-0000-0000CDBE0000}"/>
    <cellStyle name="Normal 91 2 2 2 2" xfId="49165" xr:uid="{00000000-0005-0000-0000-0000CEBE0000}"/>
    <cellStyle name="Normal 91 2 2 2 2 2" xfId="49166" xr:uid="{00000000-0005-0000-0000-0000CFBE0000}"/>
    <cellStyle name="Normal 91 2 2 2 2 2 2" xfId="49167" xr:uid="{00000000-0005-0000-0000-0000D0BE0000}"/>
    <cellStyle name="Normal 91 2 2 2 2 2 3" xfId="49168" xr:uid="{00000000-0005-0000-0000-0000D1BE0000}"/>
    <cellStyle name="Normal 91 2 2 2 2 3" xfId="49169" xr:uid="{00000000-0005-0000-0000-0000D2BE0000}"/>
    <cellStyle name="Normal 91 2 2 2 2 4" xfId="49170" xr:uid="{00000000-0005-0000-0000-0000D3BE0000}"/>
    <cellStyle name="Normal 91 2 2 2 3" xfId="49171" xr:uid="{00000000-0005-0000-0000-0000D4BE0000}"/>
    <cellStyle name="Normal 91 2 2 2 3 2" xfId="49172" xr:uid="{00000000-0005-0000-0000-0000D5BE0000}"/>
    <cellStyle name="Normal 91 2 2 2 3 3" xfId="49173" xr:uid="{00000000-0005-0000-0000-0000D6BE0000}"/>
    <cellStyle name="Normal 91 2 2 2 4" xfId="49174" xr:uid="{00000000-0005-0000-0000-0000D7BE0000}"/>
    <cellStyle name="Normal 91 2 2 2 5" xfId="49175" xr:uid="{00000000-0005-0000-0000-0000D8BE0000}"/>
    <cellStyle name="Normal 91 2 2 3" xfId="49176" xr:uid="{00000000-0005-0000-0000-0000D9BE0000}"/>
    <cellStyle name="Normal 91 2 2 3 2" xfId="49177" xr:uid="{00000000-0005-0000-0000-0000DABE0000}"/>
    <cellStyle name="Normal 91 2 2 3 2 2" xfId="49178" xr:uid="{00000000-0005-0000-0000-0000DBBE0000}"/>
    <cellStyle name="Normal 91 2 2 3 2 3" xfId="49179" xr:uid="{00000000-0005-0000-0000-0000DCBE0000}"/>
    <cellStyle name="Normal 91 2 2 3 3" xfId="49180" xr:uid="{00000000-0005-0000-0000-0000DDBE0000}"/>
    <cellStyle name="Normal 91 2 2 3 4" xfId="49181" xr:uid="{00000000-0005-0000-0000-0000DEBE0000}"/>
    <cellStyle name="Normal 91 2 2 4" xfId="49182" xr:uid="{00000000-0005-0000-0000-0000DFBE0000}"/>
    <cellStyle name="Normal 91 2 2 4 2" xfId="49183" xr:uid="{00000000-0005-0000-0000-0000E0BE0000}"/>
    <cellStyle name="Normal 91 2 2 4 3" xfId="49184" xr:uid="{00000000-0005-0000-0000-0000E1BE0000}"/>
    <cellStyle name="Normal 91 2 2 5" xfId="49185" xr:uid="{00000000-0005-0000-0000-0000E2BE0000}"/>
    <cellStyle name="Normal 91 2 2 6" xfId="49186" xr:uid="{00000000-0005-0000-0000-0000E3BE0000}"/>
    <cellStyle name="Normal 91 2 3" xfId="49187" xr:uid="{00000000-0005-0000-0000-0000E4BE0000}"/>
    <cellStyle name="Normal 91 2 3 2" xfId="49188" xr:uid="{00000000-0005-0000-0000-0000E5BE0000}"/>
    <cellStyle name="Normal 91 2 3 2 2" xfId="49189" xr:uid="{00000000-0005-0000-0000-0000E6BE0000}"/>
    <cellStyle name="Normal 91 2 3 2 2 2" xfId="49190" xr:uid="{00000000-0005-0000-0000-0000E7BE0000}"/>
    <cellStyle name="Normal 91 2 3 2 2 3" xfId="49191" xr:uid="{00000000-0005-0000-0000-0000E8BE0000}"/>
    <cellStyle name="Normal 91 2 3 2 3" xfId="49192" xr:uid="{00000000-0005-0000-0000-0000E9BE0000}"/>
    <cellStyle name="Normal 91 2 3 2 4" xfId="49193" xr:uid="{00000000-0005-0000-0000-0000EABE0000}"/>
    <cellStyle name="Normal 91 2 3 3" xfId="49194" xr:uid="{00000000-0005-0000-0000-0000EBBE0000}"/>
    <cellStyle name="Normal 91 2 3 3 2" xfId="49195" xr:uid="{00000000-0005-0000-0000-0000ECBE0000}"/>
    <cellStyle name="Normal 91 2 3 3 3" xfId="49196" xr:uid="{00000000-0005-0000-0000-0000EDBE0000}"/>
    <cellStyle name="Normal 91 2 3 4" xfId="49197" xr:uid="{00000000-0005-0000-0000-0000EEBE0000}"/>
    <cellStyle name="Normal 91 2 3 5" xfId="49198" xr:uid="{00000000-0005-0000-0000-0000EFBE0000}"/>
    <cellStyle name="Normal 91 2 4" xfId="49199" xr:uid="{00000000-0005-0000-0000-0000F0BE0000}"/>
    <cellStyle name="Normal 91 2 4 2" xfId="49200" xr:uid="{00000000-0005-0000-0000-0000F1BE0000}"/>
    <cellStyle name="Normal 91 2 4 2 2" xfId="49201" xr:uid="{00000000-0005-0000-0000-0000F2BE0000}"/>
    <cellStyle name="Normal 91 2 4 2 3" xfId="49202" xr:uid="{00000000-0005-0000-0000-0000F3BE0000}"/>
    <cellStyle name="Normal 91 2 4 3" xfId="49203" xr:uid="{00000000-0005-0000-0000-0000F4BE0000}"/>
    <cellStyle name="Normal 91 2 4 4" xfId="49204" xr:uid="{00000000-0005-0000-0000-0000F5BE0000}"/>
    <cellStyle name="Normal 91 2 5" xfId="49205" xr:uid="{00000000-0005-0000-0000-0000F6BE0000}"/>
    <cellStyle name="Normal 91 2 5 2" xfId="49206" xr:uid="{00000000-0005-0000-0000-0000F7BE0000}"/>
    <cellStyle name="Normal 91 2 5 3" xfId="49207" xr:uid="{00000000-0005-0000-0000-0000F8BE0000}"/>
    <cellStyle name="Normal 91 2 6" xfId="49208" xr:uid="{00000000-0005-0000-0000-0000F9BE0000}"/>
    <cellStyle name="Normal 91 2 7" xfId="49209" xr:uid="{00000000-0005-0000-0000-0000FABE0000}"/>
    <cellStyle name="Normal 91 3" xfId="49210" xr:uid="{00000000-0005-0000-0000-0000FBBE0000}"/>
    <cellStyle name="Normal 91 3 2" xfId="49211" xr:uid="{00000000-0005-0000-0000-0000FCBE0000}"/>
    <cellStyle name="Normal 91 3 2 2" xfId="49212" xr:uid="{00000000-0005-0000-0000-0000FDBE0000}"/>
    <cellStyle name="Normal 91 3 2 2 2" xfId="49213" xr:uid="{00000000-0005-0000-0000-0000FEBE0000}"/>
    <cellStyle name="Normal 91 3 2 2 2 2" xfId="49214" xr:uid="{00000000-0005-0000-0000-0000FFBE0000}"/>
    <cellStyle name="Normal 91 3 2 2 2 2 2" xfId="49215" xr:uid="{00000000-0005-0000-0000-000000BF0000}"/>
    <cellStyle name="Normal 91 3 2 2 2 2 3" xfId="49216" xr:uid="{00000000-0005-0000-0000-000001BF0000}"/>
    <cellStyle name="Normal 91 3 2 2 2 3" xfId="49217" xr:uid="{00000000-0005-0000-0000-000002BF0000}"/>
    <cellStyle name="Normal 91 3 2 2 2 4" xfId="49218" xr:uid="{00000000-0005-0000-0000-000003BF0000}"/>
    <cellStyle name="Normal 91 3 2 2 3" xfId="49219" xr:uid="{00000000-0005-0000-0000-000004BF0000}"/>
    <cellStyle name="Normal 91 3 2 2 3 2" xfId="49220" xr:uid="{00000000-0005-0000-0000-000005BF0000}"/>
    <cellStyle name="Normal 91 3 2 2 3 3" xfId="49221" xr:uid="{00000000-0005-0000-0000-000006BF0000}"/>
    <cellStyle name="Normal 91 3 2 2 4" xfId="49222" xr:uid="{00000000-0005-0000-0000-000007BF0000}"/>
    <cellStyle name="Normal 91 3 2 2 5" xfId="49223" xr:uid="{00000000-0005-0000-0000-000008BF0000}"/>
    <cellStyle name="Normal 91 3 2 3" xfId="49224" xr:uid="{00000000-0005-0000-0000-000009BF0000}"/>
    <cellStyle name="Normal 91 3 2 3 2" xfId="49225" xr:uid="{00000000-0005-0000-0000-00000ABF0000}"/>
    <cellStyle name="Normal 91 3 2 3 2 2" xfId="49226" xr:uid="{00000000-0005-0000-0000-00000BBF0000}"/>
    <cellStyle name="Normal 91 3 2 3 2 3" xfId="49227" xr:uid="{00000000-0005-0000-0000-00000CBF0000}"/>
    <cellStyle name="Normal 91 3 2 3 3" xfId="49228" xr:uid="{00000000-0005-0000-0000-00000DBF0000}"/>
    <cellStyle name="Normal 91 3 2 3 4" xfId="49229" xr:uid="{00000000-0005-0000-0000-00000EBF0000}"/>
    <cellStyle name="Normal 91 3 2 4" xfId="49230" xr:uid="{00000000-0005-0000-0000-00000FBF0000}"/>
    <cellStyle name="Normal 91 3 2 4 2" xfId="49231" xr:uid="{00000000-0005-0000-0000-000010BF0000}"/>
    <cellStyle name="Normal 91 3 2 4 3" xfId="49232" xr:uid="{00000000-0005-0000-0000-000011BF0000}"/>
    <cellStyle name="Normal 91 3 2 5" xfId="49233" xr:uid="{00000000-0005-0000-0000-000012BF0000}"/>
    <cellStyle name="Normal 91 3 2 6" xfId="49234" xr:uid="{00000000-0005-0000-0000-000013BF0000}"/>
    <cellStyle name="Normal 91 3 3" xfId="49235" xr:uid="{00000000-0005-0000-0000-000014BF0000}"/>
    <cellStyle name="Normal 91 3 3 2" xfId="49236" xr:uid="{00000000-0005-0000-0000-000015BF0000}"/>
    <cellStyle name="Normal 91 3 3 2 2" xfId="49237" xr:uid="{00000000-0005-0000-0000-000016BF0000}"/>
    <cellStyle name="Normal 91 3 3 2 2 2" xfId="49238" xr:uid="{00000000-0005-0000-0000-000017BF0000}"/>
    <cellStyle name="Normal 91 3 3 2 2 3" xfId="49239" xr:uid="{00000000-0005-0000-0000-000018BF0000}"/>
    <cellStyle name="Normal 91 3 3 2 3" xfId="49240" xr:uid="{00000000-0005-0000-0000-000019BF0000}"/>
    <cellStyle name="Normal 91 3 3 2 4" xfId="49241" xr:uid="{00000000-0005-0000-0000-00001ABF0000}"/>
    <cellStyle name="Normal 91 3 3 3" xfId="49242" xr:uid="{00000000-0005-0000-0000-00001BBF0000}"/>
    <cellStyle name="Normal 91 3 3 3 2" xfId="49243" xr:uid="{00000000-0005-0000-0000-00001CBF0000}"/>
    <cellStyle name="Normal 91 3 3 3 3" xfId="49244" xr:uid="{00000000-0005-0000-0000-00001DBF0000}"/>
    <cellStyle name="Normal 91 3 3 4" xfId="49245" xr:uid="{00000000-0005-0000-0000-00001EBF0000}"/>
    <cellStyle name="Normal 91 3 3 5" xfId="49246" xr:uid="{00000000-0005-0000-0000-00001FBF0000}"/>
    <cellStyle name="Normal 91 3 4" xfId="49247" xr:uid="{00000000-0005-0000-0000-000020BF0000}"/>
    <cellStyle name="Normal 91 3 4 2" xfId="49248" xr:uid="{00000000-0005-0000-0000-000021BF0000}"/>
    <cellStyle name="Normal 91 3 4 2 2" xfId="49249" xr:uid="{00000000-0005-0000-0000-000022BF0000}"/>
    <cellStyle name="Normal 91 3 4 2 3" xfId="49250" xr:uid="{00000000-0005-0000-0000-000023BF0000}"/>
    <cellStyle name="Normal 91 3 4 3" xfId="49251" xr:uid="{00000000-0005-0000-0000-000024BF0000}"/>
    <cellStyle name="Normal 91 3 4 4" xfId="49252" xr:uid="{00000000-0005-0000-0000-000025BF0000}"/>
    <cellStyle name="Normal 91 3 5" xfId="49253" xr:uid="{00000000-0005-0000-0000-000026BF0000}"/>
    <cellStyle name="Normal 91 3 5 2" xfId="49254" xr:uid="{00000000-0005-0000-0000-000027BF0000}"/>
    <cellStyle name="Normal 91 3 5 3" xfId="49255" xr:uid="{00000000-0005-0000-0000-000028BF0000}"/>
    <cellStyle name="Normal 91 3 6" xfId="49256" xr:uid="{00000000-0005-0000-0000-000029BF0000}"/>
    <cellStyle name="Normal 91 3 7" xfId="49257" xr:uid="{00000000-0005-0000-0000-00002ABF0000}"/>
    <cellStyle name="Normal 91 4" xfId="49258" xr:uid="{00000000-0005-0000-0000-00002BBF0000}"/>
    <cellStyle name="Normal 91 4 2" xfId="49259" xr:uid="{00000000-0005-0000-0000-00002CBF0000}"/>
    <cellStyle name="Normal 91 4 2 2" xfId="49260" xr:uid="{00000000-0005-0000-0000-00002DBF0000}"/>
    <cellStyle name="Normal 91 4 2 2 2" xfId="49261" xr:uid="{00000000-0005-0000-0000-00002EBF0000}"/>
    <cellStyle name="Normal 91 4 2 2 2 2" xfId="49262" xr:uid="{00000000-0005-0000-0000-00002FBF0000}"/>
    <cellStyle name="Normal 91 4 2 2 2 2 2" xfId="49263" xr:uid="{00000000-0005-0000-0000-000030BF0000}"/>
    <cellStyle name="Normal 91 4 2 2 2 2 3" xfId="49264" xr:uid="{00000000-0005-0000-0000-000031BF0000}"/>
    <cellStyle name="Normal 91 4 2 2 2 3" xfId="49265" xr:uid="{00000000-0005-0000-0000-000032BF0000}"/>
    <cellStyle name="Normal 91 4 2 2 2 4" xfId="49266" xr:uid="{00000000-0005-0000-0000-000033BF0000}"/>
    <cellStyle name="Normal 91 4 2 2 3" xfId="49267" xr:uid="{00000000-0005-0000-0000-000034BF0000}"/>
    <cellStyle name="Normal 91 4 2 2 3 2" xfId="49268" xr:uid="{00000000-0005-0000-0000-000035BF0000}"/>
    <cellStyle name="Normal 91 4 2 2 3 3" xfId="49269" xr:uid="{00000000-0005-0000-0000-000036BF0000}"/>
    <cellStyle name="Normal 91 4 2 2 4" xfId="49270" xr:uid="{00000000-0005-0000-0000-000037BF0000}"/>
    <cellStyle name="Normal 91 4 2 2 5" xfId="49271" xr:uid="{00000000-0005-0000-0000-000038BF0000}"/>
    <cellStyle name="Normal 91 4 2 3" xfId="49272" xr:uid="{00000000-0005-0000-0000-000039BF0000}"/>
    <cellStyle name="Normal 91 4 2 3 2" xfId="49273" xr:uid="{00000000-0005-0000-0000-00003ABF0000}"/>
    <cellStyle name="Normal 91 4 2 3 2 2" xfId="49274" xr:uid="{00000000-0005-0000-0000-00003BBF0000}"/>
    <cellStyle name="Normal 91 4 2 3 2 3" xfId="49275" xr:uid="{00000000-0005-0000-0000-00003CBF0000}"/>
    <cellStyle name="Normal 91 4 2 3 3" xfId="49276" xr:uid="{00000000-0005-0000-0000-00003DBF0000}"/>
    <cellStyle name="Normal 91 4 2 3 4" xfId="49277" xr:uid="{00000000-0005-0000-0000-00003EBF0000}"/>
    <cellStyle name="Normal 91 4 2 4" xfId="49278" xr:uid="{00000000-0005-0000-0000-00003FBF0000}"/>
    <cellStyle name="Normal 91 4 2 4 2" xfId="49279" xr:uid="{00000000-0005-0000-0000-000040BF0000}"/>
    <cellStyle name="Normal 91 4 2 4 3" xfId="49280" xr:uid="{00000000-0005-0000-0000-000041BF0000}"/>
    <cellStyle name="Normal 91 4 2 5" xfId="49281" xr:uid="{00000000-0005-0000-0000-000042BF0000}"/>
    <cellStyle name="Normal 91 4 2 6" xfId="49282" xr:uid="{00000000-0005-0000-0000-000043BF0000}"/>
    <cellStyle name="Normal 91 4 3" xfId="49283" xr:uid="{00000000-0005-0000-0000-000044BF0000}"/>
    <cellStyle name="Normal 91 4 3 2" xfId="49284" xr:uid="{00000000-0005-0000-0000-000045BF0000}"/>
    <cellStyle name="Normal 91 4 3 2 2" xfId="49285" xr:uid="{00000000-0005-0000-0000-000046BF0000}"/>
    <cellStyle name="Normal 91 4 3 2 2 2" xfId="49286" xr:uid="{00000000-0005-0000-0000-000047BF0000}"/>
    <cellStyle name="Normal 91 4 3 2 2 3" xfId="49287" xr:uid="{00000000-0005-0000-0000-000048BF0000}"/>
    <cellStyle name="Normal 91 4 3 2 3" xfId="49288" xr:uid="{00000000-0005-0000-0000-000049BF0000}"/>
    <cellStyle name="Normal 91 4 3 2 4" xfId="49289" xr:uid="{00000000-0005-0000-0000-00004ABF0000}"/>
    <cellStyle name="Normal 91 4 3 3" xfId="49290" xr:uid="{00000000-0005-0000-0000-00004BBF0000}"/>
    <cellStyle name="Normal 91 4 3 3 2" xfId="49291" xr:uid="{00000000-0005-0000-0000-00004CBF0000}"/>
    <cellStyle name="Normal 91 4 3 3 3" xfId="49292" xr:uid="{00000000-0005-0000-0000-00004DBF0000}"/>
    <cellStyle name="Normal 91 4 3 4" xfId="49293" xr:uid="{00000000-0005-0000-0000-00004EBF0000}"/>
    <cellStyle name="Normal 91 4 3 5" xfId="49294" xr:uid="{00000000-0005-0000-0000-00004FBF0000}"/>
    <cellStyle name="Normal 91 4 4" xfId="49295" xr:uid="{00000000-0005-0000-0000-000050BF0000}"/>
    <cellStyle name="Normal 91 4 4 2" xfId="49296" xr:uid="{00000000-0005-0000-0000-000051BF0000}"/>
    <cellStyle name="Normal 91 4 4 2 2" xfId="49297" xr:uid="{00000000-0005-0000-0000-000052BF0000}"/>
    <cellStyle name="Normal 91 4 4 2 3" xfId="49298" xr:uid="{00000000-0005-0000-0000-000053BF0000}"/>
    <cellStyle name="Normal 91 4 4 3" xfId="49299" xr:uid="{00000000-0005-0000-0000-000054BF0000}"/>
    <cellStyle name="Normal 91 4 4 4" xfId="49300" xr:uid="{00000000-0005-0000-0000-000055BF0000}"/>
    <cellStyle name="Normal 91 4 5" xfId="49301" xr:uid="{00000000-0005-0000-0000-000056BF0000}"/>
    <cellStyle name="Normal 91 4 5 2" xfId="49302" xr:uid="{00000000-0005-0000-0000-000057BF0000}"/>
    <cellStyle name="Normal 91 4 5 3" xfId="49303" xr:uid="{00000000-0005-0000-0000-000058BF0000}"/>
    <cellStyle name="Normal 91 4 6" xfId="49304" xr:uid="{00000000-0005-0000-0000-000059BF0000}"/>
    <cellStyle name="Normal 91 4 7" xfId="49305" xr:uid="{00000000-0005-0000-0000-00005ABF0000}"/>
    <cellStyle name="Normal 91 5" xfId="49306" xr:uid="{00000000-0005-0000-0000-00005BBF0000}"/>
    <cellStyle name="Normal 91 5 2" xfId="49307" xr:uid="{00000000-0005-0000-0000-00005CBF0000}"/>
    <cellStyle name="Normal 91 5 2 2" xfId="49308" xr:uid="{00000000-0005-0000-0000-00005DBF0000}"/>
    <cellStyle name="Normal 91 5 2 2 2" xfId="49309" xr:uid="{00000000-0005-0000-0000-00005EBF0000}"/>
    <cellStyle name="Normal 91 5 2 2 2 2" xfId="49310" xr:uid="{00000000-0005-0000-0000-00005FBF0000}"/>
    <cellStyle name="Normal 91 5 2 2 2 3" xfId="49311" xr:uid="{00000000-0005-0000-0000-000060BF0000}"/>
    <cellStyle name="Normal 91 5 2 2 3" xfId="49312" xr:uid="{00000000-0005-0000-0000-000061BF0000}"/>
    <cellStyle name="Normal 91 5 2 2 4" xfId="49313" xr:uid="{00000000-0005-0000-0000-000062BF0000}"/>
    <cellStyle name="Normal 91 5 2 3" xfId="49314" xr:uid="{00000000-0005-0000-0000-000063BF0000}"/>
    <cellStyle name="Normal 91 5 2 3 2" xfId="49315" xr:uid="{00000000-0005-0000-0000-000064BF0000}"/>
    <cellStyle name="Normal 91 5 2 3 3" xfId="49316" xr:uid="{00000000-0005-0000-0000-000065BF0000}"/>
    <cellStyle name="Normal 91 5 2 4" xfId="49317" xr:uid="{00000000-0005-0000-0000-000066BF0000}"/>
    <cellStyle name="Normal 91 5 2 5" xfId="49318" xr:uid="{00000000-0005-0000-0000-000067BF0000}"/>
    <cellStyle name="Normal 91 5 3" xfId="49319" xr:uid="{00000000-0005-0000-0000-000068BF0000}"/>
    <cellStyle name="Normal 91 5 3 2" xfId="49320" xr:uid="{00000000-0005-0000-0000-000069BF0000}"/>
    <cellStyle name="Normal 91 5 3 2 2" xfId="49321" xr:uid="{00000000-0005-0000-0000-00006ABF0000}"/>
    <cellStyle name="Normal 91 5 3 2 3" xfId="49322" xr:uid="{00000000-0005-0000-0000-00006BBF0000}"/>
    <cellStyle name="Normal 91 5 3 3" xfId="49323" xr:uid="{00000000-0005-0000-0000-00006CBF0000}"/>
    <cellStyle name="Normal 91 5 3 4" xfId="49324" xr:uid="{00000000-0005-0000-0000-00006DBF0000}"/>
    <cellStyle name="Normal 91 5 4" xfId="49325" xr:uid="{00000000-0005-0000-0000-00006EBF0000}"/>
    <cellStyle name="Normal 91 5 4 2" xfId="49326" xr:uid="{00000000-0005-0000-0000-00006FBF0000}"/>
    <cellStyle name="Normal 91 5 4 3" xfId="49327" xr:uid="{00000000-0005-0000-0000-000070BF0000}"/>
    <cellStyle name="Normal 91 5 5" xfId="49328" xr:uid="{00000000-0005-0000-0000-000071BF0000}"/>
    <cellStyle name="Normal 91 5 6" xfId="49329" xr:uid="{00000000-0005-0000-0000-000072BF0000}"/>
    <cellStyle name="Normal 91 6" xfId="49330" xr:uid="{00000000-0005-0000-0000-000073BF0000}"/>
    <cellStyle name="Normal 91 6 2" xfId="49331" xr:uid="{00000000-0005-0000-0000-000074BF0000}"/>
    <cellStyle name="Normal 91 6 2 2" xfId="49332" xr:uid="{00000000-0005-0000-0000-000075BF0000}"/>
    <cellStyle name="Normal 91 6 2 2 2" xfId="49333" xr:uid="{00000000-0005-0000-0000-000076BF0000}"/>
    <cellStyle name="Normal 91 6 2 2 3" xfId="49334" xr:uid="{00000000-0005-0000-0000-000077BF0000}"/>
    <cellStyle name="Normal 91 6 2 3" xfId="49335" xr:uid="{00000000-0005-0000-0000-000078BF0000}"/>
    <cellStyle name="Normal 91 6 2 4" xfId="49336" xr:uid="{00000000-0005-0000-0000-000079BF0000}"/>
    <cellStyle name="Normal 91 6 3" xfId="49337" xr:uid="{00000000-0005-0000-0000-00007ABF0000}"/>
    <cellStyle name="Normal 91 6 3 2" xfId="49338" xr:uid="{00000000-0005-0000-0000-00007BBF0000}"/>
    <cellStyle name="Normal 91 6 3 3" xfId="49339" xr:uid="{00000000-0005-0000-0000-00007CBF0000}"/>
    <cellStyle name="Normal 91 6 4" xfId="49340" xr:uid="{00000000-0005-0000-0000-00007DBF0000}"/>
    <cellStyle name="Normal 91 6 5" xfId="49341" xr:uid="{00000000-0005-0000-0000-00007EBF0000}"/>
    <cellStyle name="Normal 91 7" xfId="49342" xr:uid="{00000000-0005-0000-0000-00007FBF0000}"/>
    <cellStyle name="Normal 91 7 2" xfId="49343" xr:uid="{00000000-0005-0000-0000-000080BF0000}"/>
    <cellStyle name="Normal 91 7 2 2" xfId="49344" xr:uid="{00000000-0005-0000-0000-000081BF0000}"/>
    <cellStyle name="Normal 91 7 2 3" xfId="49345" xr:uid="{00000000-0005-0000-0000-000082BF0000}"/>
    <cellStyle name="Normal 91 7 3" xfId="49346" xr:uid="{00000000-0005-0000-0000-000083BF0000}"/>
    <cellStyle name="Normal 91 7 4" xfId="49347" xr:uid="{00000000-0005-0000-0000-000084BF0000}"/>
    <cellStyle name="Normal 91 8" xfId="49348" xr:uid="{00000000-0005-0000-0000-000085BF0000}"/>
    <cellStyle name="Normal 91 8 2" xfId="49349" xr:uid="{00000000-0005-0000-0000-000086BF0000}"/>
    <cellStyle name="Normal 91 8 3" xfId="49350" xr:uid="{00000000-0005-0000-0000-000087BF0000}"/>
    <cellStyle name="Normal 91 9" xfId="49351" xr:uid="{00000000-0005-0000-0000-000088BF0000}"/>
    <cellStyle name="Normal 92" xfId="49352" xr:uid="{00000000-0005-0000-0000-000089BF0000}"/>
    <cellStyle name="Normal 92 10" xfId="49353" xr:uid="{00000000-0005-0000-0000-00008ABF0000}"/>
    <cellStyle name="Normal 92 2" xfId="49354" xr:uid="{00000000-0005-0000-0000-00008BBF0000}"/>
    <cellStyle name="Normal 92 2 2" xfId="49355" xr:uid="{00000000-0005-0000-0000-00008CBF0000}"/>
    <cellStyle name="Normal 92 2 2 2" xfId="49356" xr:uid="{00000000-0005-0000-0000-00008DBF0000}"/>
    <cellStyle name="Normal 92 2 2 2 2" xfId="49357" xr:uid="{00000000-0005-0000-0000-00008EBF0000}"/>
    <cellStyle name="Normal 92 2 2 2 2 2" xfId="49358" xr:uid="{00000000-0005-0000-0000-00008FBF0000}"/>
    <cellStyle name="Normal 92 2 2 2 2 2 2" xfId="49359" xr:uid="{00000000-0005-0000-0000-000090BF0000}"/>
    <cellStyle name="Normal 92 2 2 2 2 2 3" xfId="49360" xr:uid="{00000000-0005-0000-0000-000091BF0000}"/>
    <cellStyle name="Normal 92 2 2 2 2 3" xfId="49361" xr:uid="{00000000-0005-0000-0000-000092BF0000}"/>
    <cellStyle name="Normal 92 2 2 2 2 4" xfId="49362" xr:uid="{00000000-0005-0000-0000-000093BF0000}"/>
    <cellStyle name="Normal 92 2 2 2 3" xfId="49363" xr:uid="{00000000-0005-0000-0000-000094BF0000}"/>
    <cellStyle name="Normal 92 2 2 2 3 2" xfId="49364" xr:uid="{00000000-0005-0000-0000-000095BF0000}"/>
    <cellStyle name="Normal 92 2 2 2 3 3" xfId="49365" xr:uid="{00000000-0005-0000-0000-000096BF0000}"/>
    <cellStyle name="Normal 92 2 2 2 4" xfId="49366" xr:uid="{00000000-0005-0000-0000-000097BF0000}"/>
    <cellStyle name="Normal 92 2 2 2 5" xfId="49367" xr:uid="{00000000-0005-0000-0000-000098BF0000}"/>
    <cellStyle name="Normal 92 2 2 3" xfId="49368" xr:uid="{00000000-0005-0000-0000-000099BF0000}"/>
    <cellStyle name="Normal 92 2 2 3 2" xfId="49369" xr:uid="{00000000-0005-0000-0000-00009ABF0000}"/>
    <cellStyle name="Normal 92 2 2 3 2 2" xfId="49370" xr:uid="{00000000-0005-0000-0000-00009BBF0000}"/>
    <cellStyle name="Normal 92 2 2 3 2 3" xfId="49371" xr:uid="{00000000-0005-0000-0000-00009CBF0000}"/>
    <cellStyle name="Normal 92 2 2 3 3" xfId="49372" xr:uid="{00000000-0005-0000-0000-00009DBF0000}"/>
    <cellStyle name="Normal 92 2 2 3 4" xfId="49373" xr:uid="{00000000-0005-0000-0000-00009EBF0000}"/>
    <cellStyle name="Normal 92 2 2 4" xfId="49374" xr:uid="{00000000-0005-0000-0000-00009FBF0000}"/>
    <cellStyle name="Normal 92 2 2 4 2" xfId="49375" xr:uid="{00000000-0005-0000-0000-0000A0BF0000}"/>
    <cellStyle name="Normal 92 2 2 4 3" xfId="49376" xr:uid="{00000000-0005-0000-0000-0000A1BF0000}"/>
    <cellStyle name="Normal 92 2 2 5" xfId="49377" xr:uid="{00000000-0005-0000-0000-0000A2BF0000}"/>
    <cellStyle name="Normal 92 2 2 6" xfId="49378" xr:uid="{00000000-0005-0000-0000-0000A3BF0000}"/>
    <cellStyle name="Normal 92 2 3" xfId="49379" xr:uid="{00000000-0005-0000-0000-0000A4BF0000}"/>
    <cellStyle name="Normal 92 2 3 2" xfId="49380" xr:uid="{00000000-0005-0000-0000-0000A5BF0000}"/>
    <cellStyle name="Normal 92 2 3 2 2" xfId="49381" xr:uid="{00000000-0005-0000-0000-0000A6BF0000}"/>
    <cellStyle name="Normal 92 2 3 2 2 2" xfId="49382" xr:uid="{00000000-0005-0000-0000-0000A7BF0000}"/>
    <cellStyle name="Normal 92 2 3 2 2 3" xfId="49383" xr:uid="{00000000-0005-0000-0000-0000A8BF0000}"/>
    <cellStyle name="Normal 92 2 3 2 3" xfId="49384" xr:uid="{00000000-0005-0000-0000-0000A9BF0000}"/>
    <cellStyle name="Normal 92 2 3 2 4" xfId="49385" xr:uid="{00000000-0005-0000-0000-0000AABF0000}"/>
    <cellStyle name="Normal 92 2 3 3" xfId="49386" xr:uid="{00000000-0005-0000-0000-0000ABBF0000}"/>
    <cellStyle name="Normal 92 2 3 3 2" xfId="49387" xr:uid="{00000000-0005-0000-0000-0000ACBF0000}"/>
    <cellStyle name="Normal 92 2 3 3 3" xfId="49388" xr:uid="{00000000-0005-0000-0000-0000ADBF0000}"/>
    <cellStyle name="Normal 92 2 3 4" xfId="49389" xr:uid="{00000000-0005-0000-0000-0000AEBF0000}"/>
    <cellStyle name="Normal 92 2 3 5" xfId="49390" xr:uid="{00000000-0005-0000-0000-0000AFBF0000}"/>
    <cellStyle name="Normal 92 2 4" xfId="49391" xr:uid="{00000000-0005-0000-0000-0000B0BF0000}"/>
    <cellStyle name="Normal 92 2 4 2" xfId="49392" xr:uid="{00000000-0005-0000-0000-0000B1BF0000}"/>
    <cellStyle name="Normal 92 2 4 2 2" xfId="49393" xr:uid="{00000000-0005-0000-0000-0000B2BF0000}"/>
    <cellStyle name="Normal 92 2 4 2 3" xfId="49394" xr:uid="{00000000-0005-0000-0000-0000B3BF0000}"/>
    <cellStyle name="Normal 92 2 4 3" xfId="49395" xr:uid="{00000000-0005-0000-0000-0000B4BF0000}"/>
    <cellStyle name="Normal 92 2 4 4" xfId="49396" xr:uid="{00000000-0005-0000-0000-0000B5BF0000}"/>
    <cellStyle name="Normal 92 2 5" xfId="49397" xr:uid="{00000000-0005-0000-0000-0000B6BF0000}"/>
    <cellStyle name="Normal 92 2 5 2" xfId="49398" xr:uid="{00000000-0005-0000-0000-0000B7BF0000}"/>
    <cellStyle name="Normal 92 2 5 3" xfId="49399" xr:uid="{00000000-0005-0000-0000-0000B8BF0000}"/>
    <cellStyle name="Normal 92 2 6" xfId="49400" xr:uid="{00000000-0005-0000-0000-0000B9BF0000}"/>
    <cellStyle name="Normal 92 2 7" xfId="49401" xr:uid="{00000000-0005-0000-0000-0000BABF0000}"/>
    <cellStyle name="Normal 92 3" xfId="49402" xr:uid="{00000000-0005-0000-0000-0000BBBF0000}"/>
    <cellStyle name="Normal 92 3 2" xfId="49403" xr:uid="{00000000-0005-0000-0000-0000BCBF0000}"/>
    <cellStyle name="Normal 92 3 2 2" xfId="49404" xr:uid="{00000000-0005-0000-0000-0000BDBF0000}"/>
    <cellStyle name="Normal 92 3 2 2 2" xfId="49405" xr:uid="{00000000-0005-0000-0000-0000BEBF0000}"/>
    <cellStyle name="Normal 92 3 2 2 2 2" xfId="49406" xr:uid="{00000000-0005-0000-0000-0000BFBF0000}"/>
    <cellStyle name="Normal 92 3 2 2 2 2 2" xfId="49407" xr:uid="{00000000-0005-0000-0000-0000C0BF0000}"/>
    <cellStyle name="Normal 92 3 2 2 2 2 3" xfId="49408" xr:uid="{00000000-0005-0000-0000-0000C1BF0000}"/>
    <cellStyle name="Normal 92 3 2 2 2 3" xfId="49409" xr:uid="{00000000-0005-0000-0000-0000C2BF0000}"/>
    <cellStyle name="Normal 92 3 2 2 2 4" xfId="49410" xr:uid="{00000000-0005-0000-0000-0000C3BF0000}"/>
    <cellStyle name="Normal 92 3 2 2 3" xfId="49411" xr:uid="{00000000-0005-0000-0000-0000C4BF0000}"/>
    <cellStyle name="Normal 92 3 2 2 3 2" xfId="49412" xr:uid="{00000000-0005-0000-0000-0000C5BF0000}"/>
    <cellStyle name="Normal 92 3 2 2 3 3" xfId="49413" xr:uid="{00000000-0005-0000-0000-0000C6BF0000}"/>
    <cellStyle name="Normal 92 3 2 2 4" xfId="49414" xr:uid="{00000000-0005-0000-0000-0000C7BF0000}"/>
    <cellStyle name="Normal 92 3 2 2 5" xfId="49415" xr:uid="{00000000-0005-0000-0000-0000C8BF0000}"/>
    <cellStyle name="Normal 92 3 2 3" xfId="49416" xr:uid="{00000000-0005-0000-0000-0000C9BF0000}"/>
    <cellStyle name="Normal 92 3 2 3 2" xfId="49417" xr:uid="{00000000-0005-0000-0000-0000CABF0000}"/>
    <cellStyle name="Normal 92 3 2 3 2 2" xfId="49418" xr:uid="{00000000-0005-0000-0000-0000CBBF0000}"/>
    <cellStyle name="Normal 92 3 2 3 2 3" xfId="49419" xr:uid="{00000000-0005-0000-0000-0000CCBF0000}"/>
    <cellStyle name="Normal 92 3 2 3 3" xfId="49420" xr:uid="{00000000-0005-0000-0000-0000CDBF0000}"/>
    <cellStyle name="Normal 92 3 2 3 4" xfId="49421" xr:uid="{00000000-0005-0000-0000-0000CEBF0000}"/>
    <cellStyle name="Normal 92 3 2 4" xfId="49422" xr:uid="{00000000-0005-0000-0000-0000CFBF0000}"/>
    <cellStyle name="Normal 92 3 2 4 2" xfId="49423" xr:uid="{00000000-0005-0000-0000-0000D0BF0000}"/>
    <cellStyle name="Normal 92 3 2 4 3" xfId="49424" xr:uid="{00000000-0005-0000-0000-0000D1BF0000}"/>
    <cellStyle name="Normal 92 3 2 5" xfId="49425" xr:uid="{00000000-0005-0000-0000-0000D2BF0000}"/>
    <cellStyle name="Normal 92 3 2 6" xfId="49426" xr:uid="{00000000-0005-0000-0000-0000D3BF0000}"/>
    <cellStyle name="Normal 92 3 3" xfId="49427" xr:uid="{00000000-0005-0000-0000-0000D4BF0000}"/>
    <cellStyle name="Normal 92 3 3 2" xfId="49428" xr:uid="{00000000-0005-0000-0000-0000D5BF0000}"/>
    <cellStyle name="Normal 92 3 3 2 2" xfId="49429" xr:uid="{00000000-0005-0000-0000-0000D6BF0000}"/>
    <cellStyle name="Normal 92 3 3 2 2 2" xfId="49430" xr:uid="{00000000-0005-0000-0000-0000D7BF0000}"/>
    <cellStyle name="Normal 92 3 3 2 2 3" xfId="49431" xr:uid="{00000000-0005-0000-0000-0000D8BF0000}"/>
    <cellStyle name="Normal 92 3 3 2 3" xfId="49432" xr:uid="{00000000-0005-0000-0000-0000D9BF0000}"/>
    <cellStyle name="Normal 92 3 3 2 4" xfId="49433" xr:uid="{00000000-0005-0000-0000-0000DABF0000}"/>
    <cellStyle name="Normal 92 3 3 3" xfId="49434" xr:uid="{00000000-0005-0000-0000-0000DBBF0000}"/>
    <cellStyle name="Normal 92 3 3 3 2" xfId="49435" xr:uid="{00000000-0005-0000-0000-0000DCBF0000}"/>
    <cellStyle name="Normal 92 3 3 3 3" xfId="49436" xr:uid="{00000000-0005-0000-0000-0000DDBF0000}"/>
    <cellStyle name="Normal 92 3 3 4" xfId="49437" xr:uid="{00000000-0005-0000-0000-0000DEBF0000}"/>
    <cellStyle name="Normal 92 3 3 5" xfId="49438" xr:uid="{00000000-0005-0000-0000-0000DFBF0000}"/>
    <cellStyle name="Normal 92 3 4" xfId="49439" xr:uid="{00000000-0005-0000-0000-0000E0BF0000}"/>
    <cellStyle name="Normal 92 3 4 2" xfId="49440" xr:uid="{00000000-0005-0000-0000-0000E1BF0000}"/>
    <cellStyle name="Normal 92 3 4 2 2" xfId="49441" xr:uid="{00000000-0005-0000-0000-0000E2BF0000}"/>
    <cellStyle name="Normal 92 3 4 2 3" xfId="49442" xr:uid="{00000000-0005-0000-0000-0000E3BF0000}"/>
    <cellStyle name="Normal 92 3 4 3" xfId="49443" xr:uid="{00000000-0005-0000-0000-0000E4BF0000}"/>
    <cellStyle name="Normal 92 3 4 4" xfId="49444" xr:uid="{00000000-0005-0000-0000-0000E5BF0000}"/>
    <cellStyle name="Normal 92 3 5" xfId="49445" xr:uid="{00000000-0005-0000-0000-0000E6BF0000}"/>
    <cellStyle name="Normal 92 3 5 2" xfId="49446" xr:uid="{00000000-0005-0000-0000-0000E7BF0000}"/>
    <cellStyle name="Normal 92 3 5 3" xfId="49447" xr:uid="{00000000-0005-0000-0000-0000E8BF0000}"/>
    <cellStyle name="Normal 92 3 6" xfId="49448" xr:uid="{00000000-0005-0000-0000-0000E9BF0000}"/>
    <cellStyle name="Normal 92 3 7" xfId="49449" xr:uid="{00000000-0005-0000-0000-0000EABF0000}"/>
    <cellStyle name="Normal 92 4" xfId="49450" xr:uid="{00000000-0005-0000-0000-0000EBBF0000}"/>
    <cellStyle name="Normal 92 4 2" xfId="49451" xr:uid="{00000000-0005-0000-0000-0000ECBF0000}"/>
    <cellStyle name="Normal 92 4 2 2" xfId="49452" xr:uid="{00000000-0005-0000-0000-0000EDBF0000}"/>
    <cellStyle name="Normal 92 4 2 2 2" xfId="49453" xr:uid="{00000000-0005-0000-0000-0000EEBF0000}"/>
    <cellStyle name="Normal 92 4 2 2 2 2" xfId="49454" xr:uid="{00000000-0005-0000-0000-0000EFBF0000}"/>
    <cellStyle name="Normal 92 4 2 2 2 2 2" xfId="49455" xr:uid="{00000000-0005-0000-0000-0000F0BF0000}"/>
    <cellStyle name="Normal 92 4 2 2 2 2 3" xfId="49456" xr:uid="{00000000-0005-0000-0000-0000F1BF0000}"/>
    <cellStyle name="Normal 92 4 2 2 2 3" xfId="49457" xr:uid="{00000000-0005-0000-0000-0000F2BF0000}"/>
    <cellStyle name="Normal 92 4 2 2 2 4" xfId="49458" xr:uid="{00000000-0005-0000-0000-0000F3BF0000}"/>
    <cellStyle name="Normal 92 4 2 2 3" xfId="49459" xr:uid="{00000000-0005-0000-0000-0000F4BF0000}"/>
    <cellStyle name="Normal 92 4 2 2 3 2" xfId="49460" xr:uid="{00000000-0005-0000-0000-0000F5BF0000}"/>
    <cellStyle name="Normal 92 4 2 2 3 3" xfId="49461" xr:uid="{00000000-0005-0000-0000-0000F6BF0000}"/>
    <cellStyle name="Normal 92 4 2 2 4" xfId="49462" xr:uid="{00000000-0005-0000-0000-0000F7BF0000}"/>
    <cellStyle name="Normal 92 4 2 2 5" xfId="49463" xr:uid="{00000000-0005-0000-0000-0000F8BF0000}"/>
    <cellStyle name="Normal 92 4 2 3" xfId="49464" xr:uid="{00000000-0005-0000-0000-0000F9BF0000}"/>
    <cellStyle name="Normal 92 4 2 3 2" xfId="49465" xr:uid="{00000000-0005-0000-0000-0000FABF0000}"/>
    <cellStyle name="Normal 92 4 2 3 2 2" xfId="49466" xr:uid="{00000000-0005-0000-0000-0000FBBF0000}"/>
    <cellStyle name="Normal 92 4 2 3 2 3" xfId="49467" xr:uid="{00000000-0005-0000-0000-0000FCBF0000}"/>
    <cellStyle name="Normal 92 4 2 3 3" xfId="49468" xr:uid="{00000000-0005-0000-0000-0000FDBF0000}"/>
    <cellStyle name="Normal 92 4 2 3 4" xfId="49469" xr:uid="{00000000-0005-0000-0000-0000FEBF0000}"/>
    <cellStyle name="Normal 92 4 2 4" xfId="49470" xr:uid="{00000000-0005-0000-0000-0000FFBF0000}"/>
    <cellStyle name="Normal 92 4 2 4 2" xfId="49471" xr:uid="{00000000-0005-0000-0000-000000C00000}"/>
    <cellStyle name="Normal 92 4 2 4 3" xfId="49472" xr:uid="{00000000-0005-0000-0000-000001C00000}"/>
    <cellStyle name="Normal 92 4 2 5" xfId="49473" xr:uid="{00000000-0005-0000-0000-000002C00000}"/>
    <cellStyle name="Normal 92 4 2 6" xfId="49474" xr:uid="{00000000-0005-0000-0000-000003C00000}"/>
    <cellStyle name="Normal 92 4 3" xfId="49475" xr:uid="{00000000-0005-0000-0000-000004C00000}"/>
    <cellStyle name="Normal 92 4 3 2" xfId="49476" xr:uid="{00000000-0005-0000-0000-000005C00000}"/>
    <cellStyle name="Normal 92 4 3 2 2" xfId="49477" xr:uid="{00000000-0005-0000-0000-000006C00000}"/>
    <cellStyle name="Normal 92 4 3 2 2 2" xfId="49478" xr:uid="{00000000-0005-0000-0000-000007C00000}"/>
    <cellStyle name="Normal 92 4 3 2 2 3" xfId="49479" xr:uid="{00000000-0005-0000-0000-000008C00000}"/>
    <cellStyle name="Normal 92 4 3 2 3" xfId="49480" xr:uid="{00000000-0005-0000-0000-000009C00000}"/>
    <cellStyle name="Normal 92 4 3 2 4" xfId="49481" xr:uid="{00000000-0005-0000-0000-00000AC00000}"/>
    <cellStyle name="Normal 92 4 3 3" xfId="49482" xr:uid="{00000000-0005-0000-0000-00000BC00000}"/>
    <cellStyle name="Normal 92 4 3 3 2" xfId="49483" xr:uid="{00000000-0005-0000-0000-00000CC00000}"/>
    <cellStyle name="Normal 92 4 3 3 3" xfId="49484" xr:uid="{00000000-0005-0000-0000-00000DC00000}"/>
    <cellStyle name="Normal 92 4 3 4" xfId="49485" xr:uid="{00000000-0005-0000-0000-00000EC00000}"/>
    <cellStyle name="Normal 92 4 3 5" xfId="49486" xr:uid="{00000000-0005-0000-0000-00000FC00000}"/>
    <cellStyle name="Normal 92 4 4" xfId="49487" xr:uid="{00000000-0005-0000-0000-000010C00000}"/>
    <cellStyle name="Normal 92 4 4 2" xfId="49488" xr:uid="{00000000-0005-0000-0000-000011C00000}"/>
    <cellStyle name="Normal 92 4 4 2 2" xfId="49489" xr:uid="{00000000-0005-0000-0000-000012C00000}"/>
    <cellStyle name="Normal 92 4 4 2 3" xfId="49490" xr:uid="{00000000-0005-0000-0000-000013C00000}"/>
    <cellStyle name="Normal 92 4 4 3" xfId="49491" xr:uid="{00000000-0005-0000-0000-000014C00000}"/>
    <cellStyle name="Normal 92 4 4 4" xfId="49492" xr:uid="{00000000-0005-0000-0000-000015C00000}"/>
    <cellStyle name="Normal 92 4 5" xfId="49493" xr:uid="{00000000-0005-0000-0000-000016C00000}"/>
    <cellStyle name="Normal 92 4 5 2" xfId="49494" xr:uid="{00000000-0005-0000-0000-000017C00000}"/>
    <cellStyle name="Normal 92 4 5 3" xfId="49495" xr:uid="{00000000-0005-0000-0000-000018C00000}"/>
    <cellStyle name="Normal 92 4 6" xfId="49496" xr:uid="{00000000-0005-0000-0000-000019C00000}"/>
    <cellStyle name="Normal 92 4 7" xfId="49497" xr:uid="{00000000-0005-0000-0000-00001AC00000}"/>
    <cellStyle name="Normal 92 5" xfId="49498" xr:uid="{00000000-0005-0000-0000-00001BC00000}"/>
    <cellStyle name="Normal 92 5 2" xfId="49499" xr:uid="{00000000-0005-0000-0000-00001CC00000}"/>
    <cellStyle name="Normal 92 5 2 2" xfId="49500" xr:uid="{00000000-0005-0000-0000-00001DC00000}"/>
    <cellStyle name="Normal 92 5 2 2 2" xfId="49501" xr:uid="{00000000-0005-0000-0000-00001EC00000}"/>
    <cellStyle name="Normal 92 5 2 2 2 2" xfId="49502" xr:uid="{00000000-0005-0000-0000-00001FC00000}"/>
    <cellStyle name="Normal 92 5 2 2 2 3" xfId="49503" xr:uid="{00000000-0005-0000-0000-000020C00000}"/>
    <cellStyle name="Normal 92 5 2 2 3" xfId="49504" xr:uid="{00000000-0005-0000-0000-000021C00000}"/>
    <cellStyle name="Normal 92 5 2 2 4" xfId="49505" xr:uid="{00000000-0005-0000-0000-000022C00000}"/>
    <cellStyle name="Normal 92 5 2 3" xfId="49506" xr:uid="{00000000-0005-0000-0000-000023C00000}"/>
    <cellStyle name="Normal 92 5 2 3 2" xfId="49507" xr:uid="{00000000-0005-0000-0000-000024C00000}"/>
    <cellStyle name="Normal 92 5 2 3 3" xfId="49508" xr:uid="{00000000-0005-0000-0000-000025C00000}"/>
    <cellStyle name="Normal 92 5 2 4" xfId="49509" xr:uid="{00000000-0005-0000-0000-000026C00000}"/>
    <cellStyle name="Normal 92 5 2 5" xfId="49510" xr:uid="{00000000-0005-0000-0000-000027C00000}"/>
    <cellStyle name="Normal 92 5 3" xfId="49511" xr:uid="{00000000-0005-0000-0000-000028C00000}"/>
    <cellStyle name="Normal 92 5 3 2" xfId="49512" xr:uid="{00000000-0005-0000-0000-000029C00000}"/>
    <cellStyle name="Normal 92 5 3 2 2" xfId="49513" xr:uid="{00000000-0005-0000-0000-00002AC00000}"/>
    <cellStyle name="Normal 92 5 3 2 3" xfId="49514" xr:uid="{00000000-0005-0000-0000-00002BC00000}"/>
    <cellStyle name="Normal 92 5 3 3" xfId="49515" xr:uid="{00000000-0005-0000-0000-00002CC00000}"/>
    <cellStyle name="Normal 92 5 3 4" xfId="49516" xr:uid="{00000000-0005-0000-0000-00002DC00000}"/>
    <cellStyle name="Normal 92 5 4" xfId="49517" xr:uid="{00000000-0005-0000-0000-00002EC00000}"/>
    <cellStyle name="Normal 92 5 4 2" xfId="49518" xr:uid="{00000000-0005-0000-0000-00002FC00000}"/>
    <cellStyle name="Normal 92 5 4 3" xfId="49519" xr:uid="{00000000-0005-0000-0000-000030C00000}"/>
    <cellStyle name="Normal 92 5 5" xfId="49520" xr:uid="{00000000-0005-0000-0000-000031C00000}"/>
    <cellStyle name="Normal 92 5 6" xfId="49521" xr:uid="{00000000-0005-0000-0000-000032C00000}"/>
    <cellStyle name="Normal 92 6" xfId="49522" xr:uid="{00000000-0005-0000-0000-000033C00000}"/>
    <cellStyle name="Normal 92 6 2" xfId="49523" xr:uid="{00000000-0005-0000-0000-000034C00000}"/>
    <cellStyle name="Normal 92 6 2 2" xfId="49524" xr:uid="{00000000-0005-0000-0000-000035C00000}"/>
    <cellStyle name="Normal 92 6 2 2 2" xfId="49525" xr:uid="{00000000-0005-0000-0000-000036C00000}"/>
    <cellStyle name="Normal 92 6 2 2 3" xfId="49526" xr:uid="{00000000-0005-0000-0000-000037C00000}"/>
    <cellStyle name="Normal 92 6 2 3" xfId="49527" xr:uid="{00000000-0005-0000-0000-000038C00000}"/>
    <cellStyle name="Normal 92 6 2 4" xfId="49528" xr:uid="{00000000-0005-0000-0000-000039C00000}"/>
    <cellStyle name="Normal 92 6 3" xfId="49529" xr:uid="{00000000-0005-0000-0000-00003AC00000}"/>
    <cellStyle name="Normal 92 6 3 2" xfId="49530" xr:uid="{00000000-0005-0000-0000-00003BC00000}"/>
    <cellStyle name="Normal 92 6 3 3" xfId="49531" xr:uid="{00000000-0005-0000-0000-00003CC00000}"/>
    <cellStyle name="Normal 92 6 4" xfId="49532" xr:uid="{00000000-0005-0000-0000-00003DC00000}"/>
    <cellStyle name="Normal 92 6 5" xfId="49533" xr:uid="{00000000-0005-0000-0000-00003EC00000}"/>
    <cellStyle name="Normal 92 7" xfId="49534" xr:uid="{00000000-0005-0000-0000-00003FC00000}"/>
    <cellStyle name="Normal 92 7 2" xfId="49535" xr:uid="{00000000-0005-0000-0000-000040C00000}"/>
    <cellStyle name="Normal 92 7 2 2" xfId="49536" xr:uid="{00000000-0005-0000-0000-000041C00000}"/>
    <cellStyle name="Normal 92 7 2 3" xfId="49537" xr:uid="{00000000-0005-0000-0000-000042C00000}"/>
    <cellStyle name="Normal 92 7 3" xfId="49538" xr:uid="{00000000-0005-0000-0000-000043C00000}"/>
    <cellStyle name="Normal 92 7 4" xfId="49539" xr:uid="{00000000-0005-0000-0000-000044C00000}"/>
    <cellStyle name="Normal 92 8" xfId="49540" xr:uid="{00000000-0005-0000-0000-000045C00000}"/>
    <cellStyle name="Normal 92 8 2" xfId="49541" xr:uid="{00000000-0005-0000-0000-000046C00000}"/>
    <cellStyle name="Normal 92 8 3" xfId="49542" xr:uid="{00000000-0005-0000-0000-000047C00000}"/>
    <cellStyle name="Normal 92 9" xfId="49543" xr:uid="{00000000-0005-0000-0000-000048C00000}"/>
    <cellStyle name="Normal 93" xfId="49544" xr:uid="{00000000-0005-0000-0000-000049C00000}"/>
    <cellStyle name="Normal 93 10" xfId="49545" xr:uid="{00000000-0005-0000-0000-00004AC00000}"/>
    <cellStyle name="Normal 93 2" xfId="49546" xr:uid="{00000000-0005-0000-0000-00004BC00000}"/>
    <cellStyle name="Normal 93 2 2" xfId="49547" xr:uid="{00000000-0005-0000-0000-00004CC00000}"/>
    <cellStyle name="Normal 93 2 2 2" xfId="49548" xr:uid="{00000000-0005-0000-0000-00004DC00000}"/>
    <cellStyle name="Normal 93 2 2 2 2" xfId="49549" xr:uid="{00000000-0005-0000-0000-00004EC00000}"/>
    <cellStyle name="Normal 93 2 2 2 2 2" xfId="49550" xr:uid="{00000000-0005-0000-0000-00004FC00000}"/>
    <cellStyle name="Normal 93 2 2 2 2 2 2" xfId="49551" xr:uid="{00000000-0005-0000-0000-000050C00000}"/>
    <cellStyle name="Normal 93 2 2 2 2 2 3" xfId="49552" xr:uid="{00000000-0005-0000-0000-000051C00000}"/>
    <cellStyle name="Normal 93 2 2 2 2 3" xfId="49553" xr:uid="{00000000-0005-0000-0000-000052C00000}"/>
    <cellStyle name="Normal 93 2 2 2 2 4" xfId="49554" xr:uid="{00000000-0005-0000-0000-000053C00000}"/>
    <cellStyle name="Normal 93 2 2 2 3" xfId="49555" xr:uid="{00000000-0005-0000-0000-000054C00000}"/>
    <cellStyle name="Normal 93 2 2 2 3 2" xfId="49556" xr:uid="{00000000-0005-0000-0000-000055C00000}"/>
    <cellStyle name="Normal 93 2 2 2 3 3" xfId="49557" xr:uid="{00000000-0005-0000-0000-000056C00000}"/>
    <cellStyle name="Normal 93 2 2 2 4" xfId="49558" xr:uid="{00000000-0005-0000-0000-000057C00000}"/>
    <cellStyle name="Normal 93 2 2 2 5" xfId="49559" xr:uid="{00000000-0005-0000-0000-000058C00000}"/>
    <cellStyle name="Normal 93 2 2 3" xfId="49560" xr:uid="{00000000-0005-0000-0000-000059C00000}"/>
    <cellStyle name="Normal 93 2 2 3 2" xfId="49561" xr:uid="{00000000-0005-0000-0000-00005AC00000}"/>
    <cellStyle name="Normal 93 2 2 3 2 2" xfId="49562" xr:uid="{00000000-0005-0000-0000-00005BC00000}"/>
    <cellStyle name="Normal 93 2 2 3 2 3" xfId="49563" xr:uid="{00000000-0005-0000-0000-00005CC00000}"/>
    <cellStyle name="Normal 93 2 2 3 3" xfId="49564" xr:uid="{00000000-0005-0000-0000-00005DC00000}"/>
    <cellStyle name="Normal 93 2 2 3 4" xfId="49565" xr:uid="{00000000-0005-0000-0000-00005EC00000}"/>
    <cellStyle name="Normal 93 2 2 4" xfId="49566" xr:uid="{00000000-0005-0000-0000-00005FC00000}"/>
    <cellStyle name="Normal 93 2 2 4 2" xfId="49567" xr:uid="{00000000-0005-0000-0000-000060C00000}"/>
    <cellStyle name="Normal 93 2 2 4 3" xfId="49568" xr:uid="{00000000-0005-0000-0000-000061C00000}"/>
    <cellStyle name="Normal 93 2 2 5" xfId="49569" xr:uid="{00000000-0005-0000-0000-000062C00000}"/>
    <cellStyle name="Normal 93 2 2 6" xfId="49570" xr:uid="{00000000-0005-0000-0000-000063C00000}"/>
    <cellStyle name="Normal 93 2 3" xfId="49571" xr:uid="{00000000-0005-0000-0000-000064C00000}"/>
    <cellStyle name="Normal 93 2 3 2" xfId="49572" xr:uid="{00000000-0005-0000-0000-000065C00000}"/>
    <cellStyle name="Normal 93 2 3 2 2" xfId="49573" xr:uid="{00000000-0005-0000-0000-000066C00000}"/>
    <cellStyle name="Normal 93 2 3 2 2 2" xfId="49574" xr:uid="{00000000-0005-0000-0000-000067C00000}"/>
    <cellStyle name="Normal 93 2 3 2 2 3" xfId="49575" xr:uid="{00000000-0005-0000-0000-000068C00000}"/>
    <cellStyle name="Normal 93 2 3 2 3" xfId="49576" xr:uid="{00000000-0005-0000-0000-000069C00000}"/>
    <cellStyle name="Normal 93 2 3 2 4" xfId="49577" xr:uid="{00000000-0005-0000-0000-00006AC00000}"/>
    <cellStyle name="Normal 93 2 3 3" xfId="49578" xr:uid="{00000000-0005-0000-0000-00006BC00000}"/>
    <cellStyle name="Normal 93 2 3 3 2" xfId="49579" xr:uid="{00000000-0005-0000-0000-00006CC00000}"/>
    <cellStyle name="Normal 93 2 3 3 3" xfId="49580" xr:uid="{00000000-0005-0000-0000-00006DC00000}"/>
    <cellStyle name="Normal 93 2 3 4" xfId="49581" xr:uid="{00000000-0005-0000-0000-00006EC00000}"/>
    <cellStyle name="Normal 93 2 3 5" xfId="49582" xr:uid="{00000000-0005-0000-0000-00006FC00000}"/>
    <cellStyle name="Normal 93 2 4" xfId="49583" xr:uid="{00000000-0005-0000-0000-000070C00000}"/>
    <cellStyle name="Normal 93 2 4 2" xfId="49584" xr:uid="{00000000-0005-0000-0000-000071C00000}"/>
    <cellStyle name="Normal 93 2 4 2 2" xfId="49585" xr:uid="{00000000-0005-0000-0000-000072C00000}"/>
    <cellStyle name="Normal 93 2 4 2 3" xfId="49586" xr:uid="{00000000-0005-0000-0000-000073C00000}"/>
    <cellStyle name="Normal 93 2 4 3" xfId="49587" xr:uid="{00000000-0005-0000-0000-000074C00000}"/>
    <cellStyle name="Normal 93 2 4 4" xfId="49588" xr:uid="{00000000-0005-0000-0000-000075C00000}"/>
    <cellStyle name="Normal 93 2 5" xfId="49589" xr:uid="{00000000-0005-0000-0000-000076C00000}"/>
    <cellStyle name="Normal 93 2 5 2" xfId="49590" xr:uid="{00000000-0005-0000-0000-000077C00000}"/>
    <cellStyle name="Normal 93 2 5 3" xfId="49591" xr:uid="{00000000-0005-0000-0000-000078C00000}"/>
    <cellStyle name="Normal 93 2 6" xfId="49592" xr:uid="{00000000-0005-0000-0000-000079C00000}"/>
    <cellStyle name="Normal 93 2 7" xfId="49593" xr:uid="{00000000-0005-0000-0000-00007AC00000}"/>
    <cellStyle name="Normal 93 3" xfId="49594" xr:uid="{00000000-0005-0000-0000-00007BC00000}"/>
    <cellStyle name="Normal 93 3 2" xfId="49595" xr:uid="{00000000-0005-0000-0000-00007CC00000}"/>
    <cellStyle name="Normal 93 3 2 2" xfId="49596" xr:uid="{00000000-0005-0000-0000-00007DC00000}"/>
    <cellStyle name="Normal 93 3 2 2 2" xfId="49597" xr:uid="{00000000-0005-0000-0000-00007EC00000}"/>
    <cellStyle name="Normal 93 3 2 2 2 2" xfId="49598" xr:uid="{00000000-0005-0000-0000-00007FC00000}"/>
    <cellStyle name="Normal 93 3 2 2 2 2 2" xfId="49599" xr:uid="{00000000-0005-0000-0000-000080C00000}"/>
    <cellStyle name="Normal 93 3 2 2 2 2 3" xfId="49600" xr:uid="{00000000-0005-0000-0000-000081C00000}"/>
    <cellStyle name="Normal 93 3 2 2 2 3" xfId="49601" xr:uid="{00000000-0005-0000-0000-000082C00000}"/>
    <cellStyle name="Normal 93 3 2 2 2 4" xfId="49602" xr:uid="{00000000-0005-0000-0000-000083C00000}"/>
    <cellStyle name="Normal 93 3 2 2 3" xfId="49603" xr:uid="{00000000-0005-0000-0000-000084C00000}"/>
    <cellStyle name="Normal 93 3 2 2 3 2" xfId="49604" xr:uid="{00000000-0005-0000-0000-000085C00000}"/>
    <cellStyle name="Normal 93 3 2 2 3 3" xfId="49605" xr:uid="{00000000-0005-0000-0000-000086C00000}"/>
    <cellStyle name="Normal 93 3 2 2 4" xfId="49606" xr:uid="{00000000-0005-0000-0000-000087C00000}"/>
    <cellStyle name="Normal 93 3 2 2 5" xfId="49607" xr:uid="{00000000-0005-0000-0000-000088C00000}"/>
    <cellStyle name="Normal 93 3 2 3" xfId="49608" xr:uid="{00000000-0005-0000-0000-000089C00000}"/>
    <cellStyle name="Normal 93 3 2 3 2" xfId="49609" xr:uid="{00000000-0005-0000-0000-00008AC00000}"/>
    <cellStyle name="Normal 93 3 2 3 2 2" xfId="49610" xr:uid="{00000000-0005-0000-0000-00008BC00000}"/>
    <cellStyle name="Normal 93 3 2 3 2 3" xfId="49611" xr:uid="{00000000-0005-0000-0000-00008CC00000}"/>
    <cellStyle name="Normal 93 3 2 3 3" xfId="49612" xr:uid="{00000000-0005-0000-0000-00008DC00000}"/>
    <cellStyle name="Normal 93 3 2 3 4" xfId="49613" xr:uid="{00000000-0005-0000-0000-00008EC00000}"/>
    <cellStyle name="Normal 93 3 2 4" xfId="49614" xr:uid="{00000000-0005-0000-0000-00008FC00000}"/>
    <cellStyle name="Normal 93 3 2 4 2" xfId="49615" xr:uid="{00000000-0005-0000-0000-000090C00000}"/>
    <cellStyle name="Normal 93 3 2 4 3" xfId="49616" xr:uid="{00000000-0005-0000-0000-000091C00000}"/>
    <cellStyle name="Normal 93 3 2 5" xfId="49617" xr:uid="{00000000-0005-0000-0000-000092C00000}"/>
    <cellStyle name="Normal 93 3 2 6" xfId="49618" xr:uid="{00000000-0005-0000-0000-000093C00000}"/>
    <cellStyle name="Normal 93 3 3" xfId="49619" xr:uid="{00000000-0005-0000-0000-000094C00000}"/>
    <cellStyle name="Normal 93 3 3 2" xfId="49620" xr:uid="{00000000-0005-0000-0000-000095C00000}"/>
    <cellStyle name="Normal 93 3 3 2 2" xfId="49621" xr:uid="{00000000-0005-0000-0000-000096C00000}"/>
    <cellStyle name="Normal 93 3 3 2 2 2" xfId="49622" xr:uid="{00000000-0005-0000-0000-000097C00000}"/>
    <cellStyle name="Normal 93 3 3 2 2 3" xfId="49623" xr:uid="{00000000-0005-0000-0000-000098C00000}"/>
    <cellStyle name="Normal 93 3 3 2 3" xfId="49624" xr:uid="{00000000-0005-0000-0000-000099C00000}"/>
    <cellStyle name="Normal 93 3 3 2 4" xfId="49625" xr:uid="{00000000-0005-0000-0000-00009AC00000}"/>
    <cellStyle name="Normal 93 3 3 3" xfId="49626" xr:uid="{00000000-0005-0000-0000-00009BC00000}"/>
    <cellStyle name="Normal 93 3 3 3 2" xfId="49627" xr:uid="{00000000-0005-0000-0000-00009CC00000}"/>
    <cellStyle name="Normal 93 3 3 3 3" xfId="49628" xr:uid="{00000000-0005-0000-0000-00009DC00000}"/>
    <cellStyle name="Normal 93 3 3 4" xfId="49629" xr:uid="{00000000-0005-0000-0000-00009EC00000}"/>
    <cellStyle name="Normal 93 3 3 5" xfId="49630" xr:uid="{00000000-0005-0000-0000-00009FC00000}"/>
    <cellStyle name="Normal 93 3 4" xfId="49631" xr:uid="{00000000-0005-0000-0000-0000A0C00000}"/>
    <cellStyle name="Normal 93 3 4 2" xfId="49632" xr:uid="{00000000-0005-0000-0000-0000A1C00000}"/>
    <cellStyle name="Normal 93 3 4 2 2" xfId="49633" xr:uid="{00000000-0005-0000-0000-0000A2C00000}"/>
    <cellStyle name="Normal 93 3 4 2 3" xfId="49634" xr:uid="{00000000-0005-0000-0000-0000A3C00000}"/>
    <cellStyle name="Normal 93 3 4 3" xfId="49635" xr:uid="{00000000-0005-0000-0000-0000A4C00000}"/>
    <cellStyle name="Normal 93 3 4 4" xfId="49636" xr:uid="{00000000-0005-0000-0000-0000A5C00000}"/>
    <cellStyle name="Normal 93 3 5" xfId="49637" xr:uid="{00000000-0005-0000-0000-0000A6C00000}"/>
    <cellStyle name="Normal 93 3 5 2" xfId="49638" xr:uid="{00000000-0005-0000-0000-0000A7C00000}"/>
    <cellStyle name="Normal 93 3 5 3" xfId="49639" xr:uid="{00000000-0005-0000-0000-0000A8C00000}"/>
    <cellStyle name="Normal 93 3 6" xfId="49640" xr:uid="{00000000-0005-0000-0000-0000A9C00000}"/>
    <cellStyle name="Normal 93 3 7" xfId="49641" xr:uid="{00000000-0005-0000-0000-0000AAC00000}"/>
    <cellStyle name="Normal 93 4" xfId="49642" xr:uid="{00000000-0005-0000-0000-0000ABC00000}"/>
    <cellStyle name="Normal 93 4 2" xfId="49643" xr:uid="{00000000-0005-0000-0000-0000ACC00000}"/>
    <cellStyle name="Normal 93 4 2 2" xfId="49644" xr:uid="{00000000-0005-0000-0000-0000ADC00000}"/>
    <cellStyle name="Normal 93 4 2 2 2" xfId="49645" xr:uid="{00000000-0005-0000-0000-0000AEC00000}"/>
    <cellStyle name="Normal 93 4 2 2 2 2" xfId="49646" xr:uid="{00000000-0005-0000-0000-0000AFC00000}"/>
    <cellStyle name="Normal 93 4 2 2 2 2 2" xfId="49647" xr:uid="{00000000-0005-0000-0000-0000B0C00000}"/>
    <cellStyle name="Normal 93 4 2 2 2 2 3" xfId="49648" xr:uid="{00000000-0005-0000-0000-0000B1C00000}"/>
    <cellStyle name="Normal 93 4 2 2 2 3" xfId="49649" xr:uid="{00000000-0005-0000-0000-0000B2C00000}"/>
    <cellStyle name="Normal 93 4 2 2 2 4" xfId="49650" xr:uid="{00000000-0005-0000-0000-0000B3C00000}"/>
    <cellStyle name="Normal 93 4 2 2 3" xfId="49651" xr:uid="{00000000-0005-0000-0000-0000B4C00000}"/>
    <cellStyle name="Normal 93 4 2 2 3 2" xfId="49652" xr:uid="{00000000-0005-0000-0000-0000B5C00000}"/>
    <cellStyle name="Normal 93 4 2 2 3 3" xfId="49653" xr:uid="{00000000-0005-0000-0000-0000B6C00000}"/>
    <cellStyle name="Normal 93 4 2 2 4" xfId="49654" xr:uid="{00000000-0005-0000-0000-0000B7C00000}"/>
    <cellStyle name="Normal 93 4 2 2 5" xfId="49655" xr:uid="{00000000-0005-0000-0000-0000B8C00000}"/>
    <cellStyle name="Normal 93 4 2 3" xfId="49656" xr:uid="{00000000-0005-0000-0000-0000B9C00000}"/>
    <cellStyle name="Normal 93 4 2 3 2" xfId="49657" xr:uid="{00000000-0005-0000-0000-0000BAC00000}"/>
    <cellStyle name="Normal 93 4 2 3 2 2" xfId="49658" xr:uid="{00000000-0005-0000-0000-0000BBC00000}"/>
    <cellStyle name="Normal 93 4 2 3 2 3" xfId="49659" xr:uid="{00000000-0005-0000-0000-0000BCC00000}"/>
    <cellStyle name="Normal 93 4 2 3 3" xfId="49660" xr:uid="{00000000-0005-0000-0000-0000BDC00000}"/>
    <cellStyle name="Normal 93 4 2 3 4" xfId="49661" xr:uid="{00000000-0005-0000-0000-0000BEC00000}"/>
    <cellStyle name="Normal 93 4 2 4" xfId="49662" xr:uid="{00000000-0005-0000-0000-0000BFC00000}"/>
    <cellStyle name="Normal 93 4 2 4 2" xfId="49663" xr:uid="{00000000-0005-0000-0000-0000C0C00000}"/>
    <cellStyle name="Normal 93 4 2 4 3" xfId="49664" xr:uid="{00000000-0005-0000-0000-0000C1C00000}"/>
    <cellStyle name="Normal 93 4 2 5" xfId="49665" xr:uid="{00000000-0005-0000-0000-0000C2C00000}"/>
    <cellStyle name="Normal 93 4 2 6" xfId="49666" xr:uid="{00000000-0005-0000-0000-0000C3C00000}"/>
    <cellStyle name="Normal 93 4 3" xfId="49667" xr:uid="{00000000-0005-0000-0000-0000C4C00000}"/>
    <cellStyle name="Normal 93 4 3 2" xfId="49668" xr:uid="{00000000-0005-0000-0000-0000C5C00000}"/>
    <cellStyle name="Normal 93 4 3 2 2" xfId="49669" xr:uid="{00000000-0005-0000-0000-0000C6C00000}"/>
    <cellStyle name="Normal 93 4 3 2 2 2" xfId="49670" xr:uid="{00000000-0005-0000-0000-0000C7C00000}"/>
    <cellStyle name="Normal 93 4 3 2 2 3" xfId="49671" xr:uid="{00000000-0005-0000-0000-0000C8C00000}"/>
    <cellStyle name="Normal 93 4 3 2 3" xfId="49672" xr:uid="{00000000-0005-0000-0000-0000C9C00000}"/>
    <cellStyle name="Normal 93 4 3 2 4" xfId="49673" xr:uid="{00000000-0005-0000-0000-0000CAC00000}"/>
    <cellStyle name="Normal 93 4 3 3" xfId="49674" xr:uid="{00000000-0005-0000-0000-0000CBC00000}"/>
    <cellStyle name="Normal 93 4 3 3 2" xfId="49675" xr:uid="{00000000-0005-0000-0000-0000CCC00000}"/>
    <cellStyle name="Normal 93 4 3 3 3" xfId="49676" xr:uid="{00000000-0005-0000-0000-0000CDC00000}"/>
    <cellStyle name="Normal 93 4 3 4" xfId="49677" xr:uid="{00000000-0005-0000-0000-0000CEC00000}"/>
    <cellStyle name="Normal 93 4 3 5" xfId="49678" xr:uid="{00000000-0005-0000-0000-0000CFC00000}"/>
    <cellStyle name="Normal 93 4 4" xfId="49679" xr:uid="{00000000-0005-0000-0000-0000D0C00000}"/>
    <cellStyle name="Normal 93 4 4 2" xfId="49680" xr:uid="{00000000-0005-0000-0000-0000D1C00000}"/>
    <cellStyle name="Normal 93 4 4 2 2" xfId="49681" xr:uid="{00000000-0005-0000-0000-0000D2C00000}"/>
    <cellStyle name="Normal 93 4 4 2 3" xfId="49682" xr:uid="{00000000-0005-0000-0000-0000D3C00000}"/>
    <cellStyle name="Normal 93 4 4 3" xfId="49683" xr:uid="{00000000-0005-0000-0000-0000D4C00000}"/>
    <cellStyle name="Normal 93 4 4 4" xfId="49684" xr:uid="{00000000-0005-0000-0000-0000D5C00000}"/>
    <cellStyle name="Normal 93 4 5" xfId="49685" xr:uid="{00000000-0005-0000-0000-0000D6C00000}"/>
    <cellStyle name="Normal 93 4 5 2" xfId="49686" xr:uid="{00000000-0005-0000-0000-0000D7C00000}"/>
    <cellStyle name="Normal 93 4 5 3" xfId="49687" xr:uid="{00000000-0005-0000-0000-0000D8C00000}"/>
    <cellStyle name="Normal 93 4 6" xfId="49688" xr:uid="{00000000-0005-0000-0000-0000D9C00000}"/>
    <cellStyle name="Normal 93 4 7" xfId="49689" xr:uid="{00000000-0005-0000-0000-0000DAC00000}"/>
    <cellStyle name="Normal 93 5" xfId="49690" xr:uid="{00000000-0005-0000-0000-0000DBC00000}"/>
    <cellStyle name="Normal 93 5 2" xfId="49691" xr:uid="{00000000-0005-0000-0000-0000DCC00000}"/>
    <cellStyle name="Normal 93 5 2 2" xfId="49692" xr:uid="{00000000-0005-0000-0000-0000DDC00000}"/>
    <cellStyle name="Normal 93 5 2 2 2" xfId="49693" xr:uid="{00000000-0005-0000-0000-0000DEC00000}"/>
    <cellStyle name="Normal 93 5 2 2 2 2" xfId="49694" xr:uid="{00000000-0005-0000-0000-0000DFC00000}"/>
    <cellStyle name="Normal 93 5 2 2 2 3" xfId="49695" xr:uid="{00000000-0005-0000-0000-0000E0C00000}"/>
    <cellStyle name="Normal 93 5 2 2 3" xfId="49696" xr:uid="{00000000-0005-0000-0000-0000E1C00000}"/>
    <cellStyle name="Normal 93 5 2 2 4" xfId="49697" xr:uid="{00000000-0005-0000-0000-0000E2C00000}"/>
    <cellStyle name="Normal 93 5 2 3" xfId="49698" xr:uid="{00000000-0005-0000-0000-0000E3C00000}"/>
    <cellStyle name="Normal 93 5 2 3 2" xfId="49699" xr:uid="{00000000-0005-0000-0000-0000E4C00000}"/>
    <cellStyle name="Normal 93 5 2 3 3" xfId="49700" xr:uid="{00000000-0005-0000-0000-0000E5C00000}"/>
    <cellStyle name="Normal 93 5 2 4" xfId="49701" xr:uid="{00000000-0005-0000-0000-0000E6C00000}"/>
    <cellStyle name="Normal 93 5 2 5" xfId="49702" xr:uid="{00000000-0005-0000-0000-0000E7C00000}"/>
    <cellStyle name="Normal 93 5 3" xfId="49703" xr:uid="{00000000-0005-0000-0000-0000E8C00000}"/>
    <cellStyle name="Normal 93 5 3 2" xfId="49704" xr:uid="{00000000-0005-0000-0000-0000E9C00000}"/>
    <cellStyle name="Normal 93 5 3 2 2" xfId="49705" xr:uid="{00000000-0005-0000-0000-0000EAC00000}"/>
    <cellStyle name="Normal 93 5 3 2 3" xfId="49706" xr:uid="{00000000-0005-0000-0000-0000EBC00000}"/>
    <cellStyle name="Normal 93 5 3 3" xfId="49707" xr:uid="{00000000-0005-0000-0000-0000ECC00000}"/>
    <cellStyle name="Normal 93 5 3 4" xfId="49708" xr:uid="{00000000-0005-0000-0000-0000EDC00000}"/>
    <cellStyle name="Normal 93 5 4" xfId="49709" xr:uid="{00000000-0005-0000-0000-0000EEC00000}"/>
    <cellStyle name="Normal 93 5 4 2" xfId="49710" xr:uid="{00000000-0005-0000-0000-0000EFC00000}"/>
    <cellStyle name="Normal 93 5 4 3" xfId="49711" xr:uid="{00000000-0005-0000-0000-0000F0C00000}"/>
    <cellStyle name="Normal 93 5 5" xfId="49712" xr:uid="{00000000-0005-0000-0000-0000F1C00000}"/>
    <cellStyle name="Normal 93 5 6" xfId="49713" xr:uid="{00000000-0005-0000-0000-0000F2C00000}"/>
    <cellStyle name="Normal 93 6" xfId="49714" xr:uid="{00000000-0005-0000-0000-0000F3C00000}"/>
    <cellStyle name="Normal 93 6 2" xfId="49715" xr:uid="{00000000-0005-0000-0000-0000F4C00000}"/>
    <cellStyle name="Normal 93 6 2 2" xfId="49716" xr:uid="{00000000-0005-0000-0000-0000F5C00000}"/>
    <cellStyle name="Normal 93 6 2 2 2" xfId="49717" xr:uid="{00000000-0005-0000-0000-0000F6C00000}"/>
    <cellStyle name="Normal 93 6 2 2 3" xfId="49718" xr:uid="{00000000-0005-0000-0000-0000F7C00000}"/>
    <cellStyle name="Normal 93 6 2 3" xfId="49719" xr:uid="{00000000-0005-0000-0000-0000F8C00000}"/>
    <cellStyle name="Normal 93 6 2 4" xfId="49720" xr:uid="{00000000-0005-0000-0000-0000F9C00000}"/>
    <cellStyle name="Normal 93 6 3" xfId="49721" xr:uid="{00000000-0005-0000-0000-0000FAC00000}"/>
    <cellStyle name="Normal 93 6 3 2" xfId="49722" xr:uid="{00000000-0005-0000-0000-0000FBC00000}"/>
    <cellStyle name="Normal 93 6 3 3" xfId="49723" xr:uid="{00000000-0005-0000-0000-0000FCC00000}"/>
    <cellStyle name="Normal 93 6 4" xfId="49724" xr:uid="{00000000-0005-0000-0000-0000FDC00000}"/>
    <cellStyle name="Normal 93 6 5" xfId="49725" xr:uid="{00000000-0005-0000-0000-0000FEC00000}"/>
    <cellStyle name="Normal 93 7" xfId="49726" xr:uid="{00000000-0005-0000-0000-0000FFC00000}"/>
    <cellStyle name="Normal 93 7 2" xfId="49727" xr:uid="{00000000-0005-0000-0000-000000C10000}"/>
    <cellStyle name="Normal 93 7 2 2" xfId="49728" xr:uid="{00000000-0005-0000-0000-000001C10000}"/>
    <cellStyle name="Normal 93 7 2 3" xfId="49729" xr:uid="{00000000-0005-0000-0000-000002C10000}"/>
    <cellStyle name="Normal 93 7 3" xfId="49730" xr:uid="{00000000-0005-0000-0000-000003C10000}"/>
    <cellStyle name="Normal 93 7 4" xfId="49731" xr:uid="{00000000-0005-0000-0000-000004C10000}"/>
    <cellStyle name="Normal 93 8" xfId="49732" xr:uid="{00000000-0005-0000-0000-000005C10000}"/>
    <cellStyle name="Normal 93 8 2" xfId="49733" xr:uid="{00000000-0005-0000-0000-000006C10000}"/>
    <cellStyle name="Normal 93 8 3" xfId="49734" xr:uid="{00000000-0005-0000-0000-000007C10000}"/>
    <cellStyle name="Normal 93 9" xfId="49735" xr:uid="{00000000-0005-0000-0000-000008C10000}"/>
    <cellStyle name="Normal 94" xfId="49736" xr:uid="{00000000-0005-0000-0000-000009C10000}"/>
    <cellStyle name="Normal 94 10" xfId="49737" xr:uid="{00000000-0005-0000-0000-00000AC10000}"/>
    <cellStyle name="Normal 94 2" xfId="49738" xr:uid="{00000000-0005-0000-0000-00000BC10000}"/>
    <cellStyle name="Normal 94 2 2" xfId="49739" xr:uid="{00000000-0005-0000-0000-00000CC10000}"/>
    <cellStyle name="Normal 94 2 2 2" xfId="49740" xr:uid="{00000000-0005-0000-0000-00000DC10000}"/>
    <cellStyle name="Normal 94 2 2 2 2" xfId="49741" xr:uid="{00000000-0005-0000-0000-00000EC10000}"/>
    <cellStyle name="Normal 94 2 2 2 2 2" xfId="49742" xr:uid="{00000000-0005-0000-0000-00000FC10000}"/>
    <cellStyle name="Normal 94 2 2 2 2 2 2" xfId="49743" xr:uid="{00000000-0005-0000-0000-000010C10000}"/>
    <cellStyle name="Normal 94 2 2 2 2 2 3" xfId="49744" xr:uid="{00000000-0005-0000-0000-000011C10000}"/>
    <cellStyle name="Normal 94 2 2 2 2 3" xfId="49745" xr:uid="{00000000-0005-0000-0000-000012C10000}"/>
    <cellStyle name="Normal 94 2 2 2 2 4" xfId="49746" xr:uid="{00000000-0005-0000-0000-000013C10000}"/>
    <cellStyle name="Normal 94 2 2 2 3" xfId="49747" xr:uid="{00000000-0005-0000-0000-000014C10000}"/>
    <cellStyle name="Normal 94 2 2 2 3 2" xfId="49748" xr:uid="{00000000-0005-0000-0000-000015C10000}"/>
    <cellStyle name="Normal 94 2 2 2 3 3" xfId="49749" xr:uid="{00000000-0005-0000-0000-000016C10000}"/>
    <cellStyle name="Normal 94 2 2 2 4" xfId="49750" xr:uid="{00000000-0005-0000-0000-000017C10000}"/>
    <cellStyle name="Normal 94 2 2 2 5" xfId="49751" xr:uid="{00000000-0005-0000-0000-000018C10000}"/>
    <cellStyle name="Normal 94 2 2 3" xfId="49752" xr:uid="{00000000-0005-0000-0000-000019C10000}"/>
    <cellStyle name="Normal 94 2 2 3 2" xfId="49753" xr:uid="{00000000-0005-0000-0000-00001AC10000}"/>
    <cellStyle name="Normal 94 2 2 3 2 2" xfId="49754" xr:uid="{00000000-0005-0000-0000-00001BC10000}"/>
    <cellStyle name="Normal 94 2 2 3 2 3" xfId="49755" xr:uid="{00000000-0005-0000-0000-00001CC10000}"/>
    <cellStyle name="Normal 94 2 2 3 3" xfId="49756" xr:uid="{00000000-0005-0000-0000-00001DC10000}"/>
    <cellStyle name="Normal 94 2 2 3 4" xfId="49757" xr:uid="{00000000-0005-0000-0000-00001EC10000}"/>
    <cellStyle name="Normal 94 2 2 4" xfId="49758" xr:uid="{00000000-0005-0000-0000-00001FC10000}"/>
    <cellStyle name="Normal 94 2 2 4 2" xfId="49759" xr:uid="{00000000-0005-0000-0000-000020C10000}"/>
    <cellStyle name="Normal 94 2 2 4 3" xfId="49760" xr:uid="{00000000-0005-0000-0000-000021C10000}"/>
    <cellStyle name="Normal 94 2 2 5" xfId="49761" xr:uid="{00000000-0005-0000-0000-000022C10000}"/>
    <cellStyle name="Normal 94 2 2 6" xfId="49762" xr:uid="{00000000-0005-0000-0000-000023C10000}"/>
    <cellStyle name="Normal 94 2 3" xfId="49763" xr:uid="{00000000-0005-0000-0000-000024C10000}"/>
    <cellStyle name="Normal 94 2 3 2" xfId="49764" xr:uid="{00000000-0005-0000-0000-000025C10000}"/>
    <cellStyle name="Normal 94 2 3 2 2" xfId="49765" xr:uid="{00000000-0005-0000-0000-000026C10000}"/>
    <cellStyle name="Normal 94 2 3 2 2 2" xfId="49766" xr:uid="{00000000-0005-0000-0000-000027C10000}"/>
    <cellStyle name="Normal 94 2 3 2 2 3" xfId="49767" xr:uid="{00000000-0005-0000-0000-000028C10000}"/>
    <cellStyle name="Normal 94 2 3 2 3" xfId="49768" xr:uid="{00000000-0005-0000-0000-000029C10000}"/>
    <cellStyle name="Normal 94 2 3 2 4" xfId="49769" xr:uid="{00000000-0005-0000-0000-00002AC10000}"/>
    <cellStyle name="Normal 94 2 3 3" xfId="49770" xr:uid="{00000000-0005-0000-0000-00002BC10000}"/>
    <cellStyle name="Normal 94 2 3 3 2" xfId="49771" xr:uid="{00000000-0005-0000-0000-00002CC10000}"/>
    <cellStyle name="Normal 94 2 3 3 3" xfId="49772" xr:uid="{00000000-0005-0000-0000-00002DC10000}"/>
    <cellStyle name="Normal 94 2 3 4" xfId="49773" xr:uid="{00000000-0005-0000-0000-00002EC10000}"/>
    <cellStyle name="Normal 94 2 3 5" xfId="49774" xr:uid="{00000000-0005-0000-0000-00002FC10000}"/>
    <cellStyle name="Normal 94 2 4" xfId="49775" xr:uid="{00000000-0005-0000-0000-000030C10000}"/>
    <cellStyle name="Normal 94 2 4 2" xfId="49776" xr:uid="{00000000-0005-0000-0000-000031C10000}"/>
    <cellStyle name="Normal 94 2 4 2 2" xfId="49777" xr:uid="{00000000-0005-0000-0000-000032C10000}"/>
    <cellStyle name="Normal 94 2 4 2 3" xfId="49778" xr:uid="{00000000-0005-0000-0000-000033C10000}"/>
    <cellStyle name="Normal 94 2 4 3" xfId="49779" xr:uid="{00000000-0005-0000-0000-000034C10000}"/>
    <cellStyle name="Normal 94 2 4 4" xfId="49780" xr:uid="{00000000-0005-0000-0000-000035C10000}"/>
    <cellStyle name="Normal 94 2 5" xfId="49781" xr:uid="{00000000-0005-0000-0000-000036C10000}"/>
    <cellStyle name="Normal 94 2 5 2" xfId="49782" xr:uid="{00000000-0005-0000-0000-000037C10000}"/>
    <cellStyle name="Normal 94 2 5 3" xfId="49783" xr:uid="{00000000-0005-0000-0000-000038C10000}"/>
    <cellStyle name="Normal 94 2 6" xfId="49784" xr:uid="{00000000-0005-0000-0000-000039C10000}"/>
    <cellStyle name="Normal 94 2 7" xfId="49785" xr:uid="{00000000-0005-0000-0000-00003AC10000}"/>
    <cellStyle name="Normal 94 3" xfId="49786" xr:uid="{00000000-0005-0000-0000-00003BC10000}"/>
    <cellStyle name="Normal 94 3 2" xfId="49787" xr:uid="{00000000-0005-0000-0000-00003CC10000}"/>
    <cellStyle name="Normal 94 3 2 2" xfId="49788" xr:uid="{00000000-0005-0000-0000-00003DC10000}"/>
    <cellStyle name="Normal 94 3 2 2 2" xfId="49789" xr:uid="{00000000-0005-0000-0000-00003EC10000}"/>
    <cellStyle name="Normal 94 3 2 2 2 2" xfId="49790" xr:uid="{00000000-0005-0000-0000-00003FC10000}"/>
    <cellStyle name="Normal 94 3 2 2 2 2 2" xfId="49791" xr:uid="{00000000-0005-0000-0000-000040C10000}"/>
    <cellStyle name="Normal 94 3 2 2 2 2 3" xfId="49792" xr:uid="{00000000-0005-0000-0000-000041C10000}"/>
    <cellStyle name="Normal 94 3 2 2 2 3" xfId="49793" xr:uid="{00000000-0005-0000-0000-000042C10000}"/>
    <cellStyle name="Normal 94 3 2 2 2 4" xfId="49794" xr:uid="{00000000-0005-0000-0000-000043C10000}"/>
    <cellStyle name="Normal 94 3 2 2 3" xfId="49795" xr:uid="{00000000-0005-0000-0000-000044C10000}"/>
    <cellStyle name="Normal 94 3 2 2 3 2" xfId="49796" xr:uid="{00000000-0005-0000-0000-000045C10000}"/>
    <cellStyle name="Normal 94 3 2 2 3 3" xfId="49797" xr:uid="{00000000-0005-0000-0000-000046C10000}"/>
    <cellStyle name="Normal 94 3 2 2 4" xfId="49798" xr:uid="{00000000-0005-0000-0000-000047C10000}"/>
    <cellStyle name="Normal 94 3 2 2 5" xfId="49799" xr:uid="{00000000-0005-0000-0000-000048C10000}"/>
    <cellStyle name="Normal 94 3 2 3" xfId="49800" xr:uid="{00000000-0005-0000-0000-000049C10000}"/>
    <cellStyle name="Normal 94 3 2 3 2" xfId="49801" xr:uid="{00000000-0005-0000-0000-00004AC10000}"/>
    <cellStyle name="Normal 94 3 2 3 2 2" xfId="49802" xr:uid="{00000000-0005-0000-0000-00004BC10000}"/>
    <cellStyle name="Normal 94 3 2 3 2 3" xfId="49803" xr:uid="{00000000-0005-0000-0000-00004CC10000}"/>
    <cellStyle name="Normal 94 3 2 3 3" xfId="49804" xr:uid="{00000000-0005-0000-0000-00004DC10000}"/>
    <cellStyle name="Normal 94 3 2 3 4" xfId="49805" xr:uid="{00000000-0005-0000-0000-00004EC10000}"/>
    <cellStyle name="Normal 94 3 2 4" xfId="49806" xr:uid="{00000000-0005-0000-0000-00004FC10000}"/>
    <cellStyle name="Normal 94 3 2 4 2" xfId="49807" xr:uid="{00000000-0005-0000-0000-000050C10000}"/>
    <cellStyle name="Normal 94 3 2 4 3" xfId="49808" xr:uid="{00000000-0005-0000-0000-000051C10000}"/>
    <cellStyle name="Normal 94 3 2 5" xfId="49809" xr:uid="{00000000-0005-0000-0000-000052C10000}"/>
    <cellStyle name="Normal 94 3 2 6" xfId="49810" xr:uid="{00000000-0005-0000-0000-000053C10000}"/>
    <cellStyle name="Normal 94 3 3" xfId="49811" xr:uid="{00000000-0005-0000-0000-000054C10000}"/>
    <cellStyle name="Normal 94 3 3 2" xfId="49812" xr:uid="{00000000-0005-0000-0000-000055C10000}"/>
    <cellStyle name="Normal 94 3 3 2 2" xfId="49813" xr:uid="{00000000-0005-0000-0000-000056C10000}"/>
    <cellStyle name="Normal 94 3 3 2 2 2" xfId="49814" xr:uid="{00000000-0005-0000-0000-000057C10000}"/>
    <cellStyle name="Normal 94 3 3 2 2 3" xfId="49815" xr:uid="{00000000-0005-0000-0000-000058C10000}"/>
    <cellStyle name="Normal 94 3 3 2 3" xfId="49816" xr:uid="{00000000-0005-0000-0000-000059C10000}"/>
    <cellStyle name="Normal 94 3 3 2 4" xfId="49817" xr:uid="{00000000-0005-0000-0000-00005AC10000}"/>
    <cellStyle name="Normal 94 3 3 3" xfId="49818" xr:uid="{00000000-0005-0000-0000-00005BC10000}"/>
    <cellStyle name="Normal 94 3 3 3 2" xfId="49819" xr:uid="{00000000-0005-0000-0000-00005CC10000}"/>
    <cellStyle name="Normal 94 3 3 3 3" xfId="49820" xr:uid="{00000000-0005-0000-0000-00005DC10000}"/>
    <cellStyle name="Normal 94 3 3 4" xfId="49821" xr:uid="{00000000-0005-0000-0000-00005EC10000}"/>
    <cellStyle name="Normal 94 3 3 5" xfId="49822" xr:uid="{00000000-0005-0000-0000-00005FC10000}"/>
    <cellStyle name="Normal 94 3 4" xfId="49823" xr:uid="{00000000-0005-0000-0000-000060C10000}"/>
    <cellStyle name="Normal 94 3 4 2" xfId="49824" xr:uid="{00000000-0005-0000-0000-000061C10000}"/>
    <cellStyle name="Normal 94 3 4 2 2" xfId="49825" xr:uid="{00000000-0005-0000-0000-000062C10000}"/>
    <cellStyle name="Normal 94 3 4 2 3" xfId="49826" xr:uid="{00000000-0005-0000-0000-000063C10000}"/>
    <cellStyle name="Normal 94 3 4 3" xfId="49827" xr:uid="{00000000-0005-0000-0000-000064C10000}"/>
    <cellStyle name="Normal 94 3 4 4" xfId="49828" xr:uid="{00000000-0005-0000-0000-000065C10000}"/>
    <cellStyle name="Normal 94 3 5" xfId="49829" xr:uid="{00000000-0005-0000-0000-000066C10000}"/>
    <cellStyle name="Normal 94 3 5 2" xfId="49830" xr:uid="{00000000-0005-0000-0000-000067C10000}"/>
    <cellStyle name="Normal 94 3 5 3" xfId="49831" xr:uid="{00000000-0005-0000-0000-000068C10000}"/>
    <cellStyle name="Normal 94 3 6" xfId="49832" xr:uid="{00000000-0005-0000-0000-000069C10000}"/>
    <cellStyle name="Normal 94 3 7" xfId="49833" xr:uid="{00000000-0005-0000-0000-00006AC10000}"/>
    <cellStyle name="Normal 94 4" xfId="49834" xr:uid="{00000000-0005-0000-0000-00006BC10000}"/>
    <cellStyle name="Normal 94 4 2" xfId="49835" xr:uid="{00000000-0005-0000-0000-00006CC10000}"/>
    <cellStyle name="Normal 94 4 2 2" xfId="49836" xr:uid="{00000000-0005-0000-0000-00006DC10000}"/>
    <cellStyle name="Normal 94 4 2 2 2" xfId="49837" xr:uid="{00000000-0005-0000-0000-00006EC10000}"/>
    <cellStyle name="Normal 94 4 2 2 2 2" xfId="49838" xr:uid="{00000000-0005-0000-0000-00006FC10000}"/>
    <cellStyle name="Normal 94 4 2 2 2 2 2" xfId="49839" xr:uid="{00000000-0005-0000-0000-000070C10000}"/>
    <cellStyle name="Normal 94 4 2 2 2 2 3" xfId="49840" xr:uid="{00000000-0005-0000-0000-000071C10000}"/>
    <cellStyle name="Normal 94 4 2 2 2 3" xfId="49841" xr:uid="{00000000-0005-0000-0000-000072C10000}"/>
    <cellStyle name="Normal 94 4 2 2 2 4" xfId="49842" xr:uid="{00000000-0005-0000-0000-000073C10000}"/>
    <cellStyle name="Normal 94 4 2 2 3" xfId="49843" xr:uid="{00000000-0005-0000-0000-000074C10000}"/>
    <cellStyle name="Normal 94 4 2 2 3 2" xfId="49844" xr:uid="{00000000-0005-0000-0000-000075C10000}"/>
    <cellStyle name="Normal 94 4 2 2 3 3" xfId="49845" xr:uid="{00000000-0005-0000-0000-000076C10000}"/>
    <cellStyle name="Normal 94 4 2 2 4" xfId="49846" xr:uid="{00000000-0005-0000-0000-000077C10000}"/>
    <cellStyle name="Normal 94 4 2 2 5" xfId="49847" xr:uid="{00000000-0005-0000-0000-000078C10000}"/>
    <cellStyle name="Normal 94 4 2 3" xfId="49848" xr:uid="{00000000-0005-0000-0000-000079C10000}"/>
    <cellStyle name="Normal 94 4 2 3 2" xfId="49849" xr:uid="{00000000-0005-0000-0000-00007AC10000}"/>
    <cellStyle name="Normal 94 4 2 3 2 2" xfId="49850" xr:uid="{00000000-0005-0000-0000-00007BC10000}"/>
    <cellStyle name="Normal 94 4 2 3 2 3" xfId="49851" xr:uid="{00000000-0005-0000-0000-00007CC10000}"/>
    <cellStyle name="Normal 94 4 2 3 3" xfId="49852" xr:uid="{00000000-0005-0000-0000-00007DC10000}"/>
    <cellStyle name="Normal 94 4 2 3 4" xfId="49853" xr:uid="{00000000-0005-0000-0000-00007EC10000}"/>
    <cellStyle name="Normal 94 4 2 4" xfId="49854" xr:uid="{00000000-0005-0000-0000-00007FC10000}"/>
    <cellStyle name="Normal 94 4 2 4 2" xfId="49855" xr:uid="{00000000-0005-0000-0000-000080C10000}"/>
    <cellStyle name="Normal 94 4 2 4 3" xfId="49856" xr:uid="{00000000-0005-0000-0000-000081C10000}"/>
    <cellStyle name="Normal 94 4 2 5" xfId="49857" xr:uid="{00000000-0005-0000-0000-000082C10000}"/>
    <cellStyle name="Normal 94 4 2 6" xfId="49858" xr:uid="{00000000-0005-0000-0000-000083C10000}"/>
    <cellStyle name="Normal 94 4 3" xfId="49859" xr:uid="{00000000-0005-0000-0000-000084C10000}"/>
    <cellStyle name="Normal 94 4 3 2" xfId="49860" xr:uid="{00000000-0005-0000-0000-000085C10000}"/>
    <cellStyle name="Normal 94 4 3 2 2" xfId="49861" xr:uid="{00000000-0005-0000-0000-000086C10000}"/>
    <cellStyle name="Normal 94 4 3 2 2 2" xfId="49862" xr:uid="{00000000-0005-0000-0000-000087C10000}"/>
    <cellStyle name="Normal 94 4 3 2 2 3" xfId="49863" xr:uid="{00000000-0005-0000-0000-000088C10000}"/>
    <cellStyle name="Normal 94 4 3 2 3" xfId="49864" xr:uid="{00000000-0005-0000-0000-000089C10000}"/>
    <cellStyle name="Normal 94 4 3 2 4" xfId="49865" xr:uid="{00000000-0005-0000-0000-00008AC10000}"/>
    <cellStyle name="Normal 94 4 3 3" xfId="49866" xr:uid="{00000000-0005-0000-0000-00008BC10000}"/>
    <cellStyle name="Normal 94 4 3 3 2" xfId="49867" xr:uid="{00000000-0005-0000-0000-00008CC10000}"/>
    <cellStyle name="Normal 94 4 3 3 3" xfId="49868" xr:uid="{00000000-0005-0000-0000-00008DC10000}"/>
    <cellStyle name="Normal 94 4 3 4" xfId="49869" xr:uid="{00000000-0005-0000-0000-00008EC10000}"/>
    <cellStyle name="Normal 94 4 3 5" xfId="49870" xr:uid="{00000000-0005-0000-0000-00008FC10000}"/>
    <cellStyle name="Normal 94 4 4" xfId="49871" xr:uid="{00000000-0005-0000-0000-000090C10000}"/>
    <cellStyle name="Normal 94 4 4 2" xfId="49872" xr:uid="{00000000-0005-0000-0000-000091C10000}"/>
    <cellStyle name="Normal 94 4 4 2 2" xfId="49873" xr:uid="{00000000-0005-0000-0000-000092C10000}"/>
    <cellStyle name="Normal 94 4 4 2 3" xfId="49874" xr:uid="{00000000-0005-0000-0000-000093C10000}"/>
    <cellStyle name="Normal 94 4 4 3" xfId="49875" xr:uid="{00000000-0005-0000-0000-000094C10000}"/>
    <cellStyle name="Normal 94 4 4 4" xfId="49876" xr:uid="{00000000-0005-0000-0000-000095C10000}"/>
    <cellStyle name="Normal 94 4 5" xfId="49877" xr:uid="{00000000-0005-0000-0000-000096C10000}"/>
    <cellStyle name="Normal 94 4 5 2" xfId="49878" xr:uid="{00000000-0005-0000-0000-000097C10000}"/>
    <cellStyle name="Normal 94 4 5 3" xfId="49879" xr:uid="{00000000-0005-0000-0000-000098C10000}"/>
    <cellStyle name="Normal 94 4 6" xfId="49880" xr:uid="{00000000-0005-0000-0000-000099C10000}"/>
    <cellStyle name="Normal 94 4 7" xfId="49881" xr:uid="{00000000-0005-0000-0000-00009AC10000}"/>
    <cellStyle name="Normal 94 5" xfId="49882" xr:uid="{00000000-0005-0000-0000-00009BC10000}"/>
    <cellStyle name="Normal 94 5 2" xfId="49883" xr:uid="{00000000-0005-0000-0000-00009CC10000}"/>
    <cellStyle name="Normal 94 5 2 2" xfId="49884" xr:uid="{00000000-0005-0000-0000-00009DC10000}"/>
    <cellStyle name="Normal 94 5 2 2 2" xfId="49885" xr:uid="{00000000-0005-0000-0000-00009EC10000}"/>
    <cellStyle name="Normal 94 5 2 2 2 2" xfId="49886" xr:uid="{00000000-0005-0000-0000-00009FC10000}"/>
    <cellStyle name="Normal 94 5 2 2 2 3" xfId="49887" xr:uid="{00000000-0005-0000-0000-0000A0C10000}"/>
    <cellStyle name="Normal 94 5 2 2 3" xfId="49888" xr:uid="{00000000-0005-0000-0000-0000A1C10000}"/>
    <cellStyle name="Normal 94 5 2 2 4" xfId="49889" xr:uid="{00000000-0005-0000-0000-0000A2C10000}"/>
    <cellStyle name="Normal 94 5 2 3" xfId="49890" xr:uid="{00000000-0005-0000-0000-0000A3C10000}"/>
    <cellStyle name="Normal 94 5 2 3 2" xfId="49891" xr:uid="{00000000-0005-0000-0000-0000A4C10000}"/>
    <cellStyle name="Normal 94 5 2 3 3" xfId="49892" xr:uid="{00000000-0005-0000-0000-0000A5C10000}"/>
    <cellStyle name="Normal 94 5 2 4" xfId="49893" xr:uid="{00000000-0005-0000-0000-0000A6C10000}"/>
    <cellStyle name="Normal 94 5 2 5" xfId="49894" xr:uid="{00000000-0005-0000-0000-0000A7C10000}"/>
    <cellStyle name="Normal 94 5 3" xfId="49895" xr:uid="{00000000-0005-0000-0000-0000A8C10000}"/>
    <cellStyle name="Normal 94 5 3 2" xfId="49896" xr:uid="{00000000-0005-0000-0000-0000A9C10000}"/>
    <cellStyle name="Normal 94 5 3 2 2" xfId="49897" xr:uid="{00000000-0005-0000-0000-0000AAC10000}"/>
    <cellStyle name="Normal 94 5 3 2 3" xfId="49898" xr:uid="{00000000-0005-0000-0000-0000ABC10000}"/>
    <cellStyle name="Normal 94 5 3 3" xfId="49899" xr:uid="{00000000-0005-0000-0000-0000ACC10000}"/>
    <cellStyle name="Normal 94 5 3 4" xfId="49900" xr:uid="{00000000-0005-0000-0000-0000ADC10000}"/>
    <cellStyle name="Normal 94 5 4" xfId="49901" xr:uid="{00000000-0005-0000-0000-0000AEC10000}"/>
    <cellStyle name="Normal 94 5 4 2" xfId="49902" xr:uid="{00000000-0005-0000-0000-0000AFC10000}"/>
    <cellStyle name="Normal 94 5 4 3" xfId="49903" xr:uid="{00000000-0005-0000-0000-0000B0C10000}"/>
    <cellStyle name="Normal 94 5 5" xfId="49904" xr:uid="{00000000-0005-0000-0000-0000B1C10000}"/>
    <cellStyle name="Normal 94 5 6" xfId="49905" xr:uid="{00000000-0005-0000-0000-0000B2C10000}"/>
    <cellStyle name="Normal 94 6" xfId="49906" xr:uid="{00000000-0005-0000-0000-0000B3C10000}"/>
    <cellStyle name="Normal 94 6 2" xfId="49907" xr:uid="{00000000-0005-0000-0000-0000B4C10000}"/>
    <cellStyle name="Normal 94 6 2 2" xfId="49908" xr:uid="{00000000-0005-0000-0000-0000B5C10000}"/>
    <cellStyle name="Normal 94 6 2 2 2" xfId="49909" xr:uid="{00000000-0005-0000-0000-0000B6C10000}"/>
    <cellStyle name="Normal 94 6 2 2 3" xfId="49910" xr:uid="{00000000-0005-0000-0000-0000B7C10000}"/>
    <cellStyle name="Normal 94 6 2 3" xfId="49911" xr:uid="{00000000-0005-0000-0000-0000B8C10000}"/>
    <cellStyle name="Normal 94 6 2 4" xfId="49912" xr:uid="{00000000-0005-0000-0000-0000B9C10000}"/>
    <cellStyle name="Normal 94 6 3" xfId="49913" xr:uid="{00000000-0005-0000-0000-0000BAC10000}"/>
    <cellStyle name="Normal 94 6 3 2" xfId="49914" xr:uid="{00000000-0005-0000-0000-0000BBC10000}"/>
    <cellStyle name="Normal 94 6 3 3" xfId="49915" xr:uid="{00000000-0005-0000-0000-0000BCC10000}"/>
    <cellStyle name="Normal 94 6 4" xfId="49916" xr:uid="{00000000-0005-0000-0000-0000BDC10000}"/>
    <cellStyle name="Normal 94 6 5" xfId="49917" xr:uid="{00000000-0005-0000-0000-0000BEC10000}"/>
    <cellStyle name="Normal 94 7" xfId="49918" xr:uid="{00000000-0005-0000-0000-0000BFC10000}"/>
    <cellStyle name="Normal 94 7 2" xfId="49919" xr:uid="{00000000-0005-0000-0000-0000C0C10000}"/>
    <cellStyle name="Normal 94 7 2 2" xfId="49920" xr:uid="{00000000-0005-0000-0000-0000C1C10000}"/>
    <cellStyle name="Normal 94 7 2 3" xfId="49921" xr:uid="{00000000-0005-0000-0000-0000C2C10000}"/>
    <cellStyle name="Normal 94 7 3" xfId="49922" xr:uid="{00000000-0005-0000-0000-0000C3C10000}"/>
    <cellStyle name="Normal 94 7 4" xfId="49923" xr:uid="{00000000-0005-0000-0000-0000C4C10000}"/>
    <cellStyle name="Normal 94 8" xfId="49924" xr:uid="{00000000-0005-0000-0000-0000C5C10000}"/>
    <cellStyle name="Normal 94 8 2" xfId="49925" xr:uid="{00000000-0005-0000-0000-0000C6C10000}"/>
    <cellStyle name="Normal 94 8 3" xfId="49926" xr:uid="{00000000-0005-0000-0000-0000C7C10000}"/>
    <cellStyle name="Normal 94 9" xfId="49927" xr:uid="{00000000-0005-0000-0000-0000C8C10000}"/>
    <cellStyle name="Normal 95" xfId="49928" xr:uid="{00000000-0005-0000-0000-0000C9C10000}"/>
    <cellStyle name="Normal 95 10" xfId="49929" xr:uid="{00000000-0005-0000-0000-0000CAC10000}"/>
    <cellStyle name="Normal 95 2" xfId="49930" xr:uid="{00000000-0005-0000-0000-0000CBC10000}"/>
    <cellStyle name="Normal 95 2 2" xfId="49931" xr:uid="{00000000-0005-0000-0000-0000CCC10000}"/>
    <cellStyle name="Normal 95 2 2 2" xfId="49932" xr:uid="{00000000-0005-0000-0000-0000CDC10000}"/>
    <cellStyle name="Normal 95 2 2 2 2" xfId="49933" xr:uid="{00000000-0005-0000-0000-0000CEC10000}"/>
    <cellStyle name="Normal 95 2 2 2 2 2" xfId="49934" xr:uid="{00000000-0005-0000-0000-0000CFC10000}"/>
    <cellStyle name="Normal 95 2 2 2 2 2 2" xfId="49935" xr:uid="{00000000-0005-0000-0000-0000D0C10000}"/>
    <cellStyle name="Normal 95 2 2 2 2 2 3" xfId="49936" xr:uid="{00000000-0005-0000-0000-0000D1C10000}"/>
    <cellStyle name="Normal 95 2 2 2 2 3" xfId="49937" xr:uid="{00000000-0005-0000-0000-0000D2C10000}"/>
    <cellStyle name="Normal 95 2 2 2 2 4" xfId="49938" xr:uid="{00000000-0005-0000-0000-0000D3C10000}"/>
    <cellStyle name="Normal 95 2 2 2 3" xfId="49939" xr:uid="{00000000-0005-0000-0000-0000D4C10000}"/>
    <cellStyle name="Normal 95 2 2 2 3 2" xfId="49940" xr:uid="{00000000-0005-0000-0000-0000D5C10000}"/>
    <cellStyle name="Normal 95 2 2 2 3 3" xfId="49941" xr:uid="{00000000-0005-0000-0000-0000D6C10000}"/>
    <cellStyle name="Normal 95 2 2 2 4" xfId="49942" xr:uid="{00000000-0005-0000-0000-0000D7C10000}"/>
    <cellStyle name="Normal 95 2 2 2 5" xfId="49943" xr:uid="{00000000-0005-0000-0000-0000D8C10000}"/>
    <cellStyle name="Normal 95 2 2 3" xfId="49944" xr:uid="{00000000-0005-0000-0000-0000D9C10000}"/>
    <cellStyle name="Normal 95 2 2 3 2" xfId="49945" xr:uid="{00000000-0005-0000-0000-0000DAC10000}"/>
    <cellStyle name="Normal 95 2 2 3 2 2" xfId="49946" xr:uid="{00000000-0005-0000-0000-0000DBC10000}"/>
    <cellStyle name="Normal 95 2 2 3 2 3" xfId="49947" xr:uid="{00000000-0005-0000-0000-0000DCC10000}"/>
    <cellStyle name="Normal 95 2 2 3 3" xfId="49948" xr:uid="{00000000-0005-0000-0000-0000DDC10000}"/>
    <cellStyle name="Normal 95 2 2 3 4" xfId="49949" xr:uid="{00000000-0005-0000-0000-0000DEC10000}"/>
    <cellStyle name="Normal 95 2 2 4" xfId="49950" xr:uid="{00000000-0005-0000-0000-0000DFC10000}"/>
    <cellStyle name="Normal 95 2 2 4 2" xfId="49951" xr:uid="{00000000-0005-0000-0000-0000E0C10000}"/>
    <cellStyle name="Normal 95 2 2 4 3" xfId="49952" xr:uid="{00000000-0005-0000-0000-0000E1C10000}"/>
    <cellStyle name="Normal 95 2 2 5" xfId="49953" xr:uid="{00000000-0005-0000-0000-0000E2C10000}"/>
    <cellStyle name="Normal 95 2 2 6" xfId="49954" xr:uid="{00000000-0005-0000-0000-0000E3C10000}"/>
    <cellStyle name="Normal 95 2 3" xfId="49955" xr:uid="{00000000-0005-0000-0000-0000E4C10000}"/>
    <cellStyle name="Normal 95 2 3 2" xfId="49956" xr:uid="{00000000-0005-0000-0000-0000E5C10000}"/>
    <cellStyle name="Normal 95 2 3 2 2" xfId="49957" xr:uid="{00000000-0005-0000-0000-0000E6C10000}"/>
    <cellStyle name="Normal 95 2 3 2 2 2" xfId="49958" xr:uid="{00000000-0005-0000-0000-0000E7C10000}"/>
    <cellStyle name="Normal 95 2 3 2 2 3" xfId="49959" xr:uid="{00000000-0005-0000-0000-0000E8C10000}"/>
    <cellStyle name="Normal 95 2 3 2 3" xfId="49960" xr:uid="{00000000-0005-0000-0000-0000E9C10000}"/>
    <cellStyle name="Normal 95 2 3 2 4" xfId="49961" xr:uid="{00000000-0005-0000-0000-0000EAC10000}"/>
    <cellStyle name="Normal 95 2 3 3" xfId="49962" xr:uid="{00000000-0005-0000-0000-0000EBC10000}"/>
    <cellStyle name="Normal 95 2 3 3 2" xfId="49963" xr:uid="{00000000-0005-0000-0000-0000ECC10000}"/>
    <cellStyle name="Normal 95 2 3 3 3" xfId="49964" xr:uid="{00000000-0005-0000-0000-0000EDC10000}"/>
    <cellStyle name="Normal 95 2 3 4" xfId="49965" xr:uid="{00000000-0005-0000-0000-0000EEC10000}"/>
    <cellStyle name="Normal 95 2 3 5" xfId="49966" xr:uid="{00000000-0005-0000-0000-0000EFC10000}"/>
    <cellStyle name="Normal 95 2 4" xfId="49967" xr:uid="{00000000-0005-0000-0000-0000F0C10000}"/>
    <cellStyle name="Normal 95 2 4 2" xfId="49968" xr:uid="{00000000-0005-0000-0000-0000F1C10000}"/>
    <cellStyle name="Normal 95 2 4 2 2" xfId="49969" xr:uid="{00000000-0005-0000-0000-0000F2C10000}"/>
    <cellStyle name="Normal 95 2 4 2 3" xfId="49970" xr:uid="{00000000-0005-0000-0000-0000F3C10000}"/>
    <cellStyle name="Normal 95 2 4 3" xfId="49971" xr:uid="{00000000-0005-0000-0000-0000F4C10000}"/>
    <cellStyle name="Normal 95 2 4 4" xfId="49972" xr:uid="{00000000-0005-0000-0000-0000F5C10000}"/>
    <cellStyle name="Normal 95 2 5" xfId="49973" xr:uid="{00000000-0005-0000-0000-0000F6C10000}"/>
    <cellStyle name="Normal 95 2 5 2" xfId="49974" xr:uid="{00000000-0005-0000-0000-0000F7C10000}"/>
    <cellStyle name="Normal 95 2 5 3" xfId="49975" xr:uid="{00000000-0005-0000-0000-0000F8C10000}"/>
    <cellStyle name="Normal 95 2 6" xfId="49976" xr:uid="{00000000-0005-0000-0000-0000F9C10000}"/>
    <cellStyle name="Normal 95 2 7" xfId="49977" xr:uid="{00000000-0005-0000-0000-0000FAC10000}"/>
    <cellStyle name="Normal 95 3" xfId="49978" xr:uid="{00000000-0005-0000-0000-0000FBC10000}"/>
    <cellStyle name="Normal 95 3 2" xfId="49979" xr:uid="{00000000-0005-0000-0000-0000FCC10000}"/>
    <cellStyle name="Normal 95 3 2 2" xfId="49980" xr:uid="{00000000-0005-0000-0000-0000FDC10000}"/>
    <cellStyle name="Normal 95 3 2 2 2" xfId="49981" xr:uid="{00000000-0005-0000-0000-0000FEC10000}"/>
    <cellStyle name="Normal 95 3 2 2 2 2" xfId="49982" xr:uid="{00000000-0005-0000-0000-0000FFC10000}"/>
    <cellStyle name="Normal 95 3 2 2 2 2 2" xfId="49983" xr:uid="{00000000-0005-0000-0000-000000C20000}"/>
    <cellStyle name="Normal 95 3 2 2 2 2 3" xfId="49984" xr:uid="{00000000-0005-0000-0000-000001C20000}"/>
    <cellStyle name="Normal 95 3 2 2 2 3" xfId="49985" xr:uid="{00000000-0005-0000-0000-000002C20000}"/>
    <cellStyle name="Normal 95 3 2 2 2 4" xfId="49986" xr:uid="{00000000-0005-0000-0000-000003C20000}"/>
    <cellStyle name="Normal 95 3 2 2 3" xfId="49987" xr:uid="{00000000-0005-0000-0000-000004C20000}"/>
    <cellStyle name="Normal 95 3 2 2 3 2" xfId="49988" xr:uid="{00000000-0005-0000-0000-000005C20000}"/>
    <cellStyle name="Normal 95 3 2 2 3 3" xfId="49989" xr:uid="{00000000-0005-0000-0000-000006C20000}"/>
    <cellStyle name="Normal 95 3 2 2 4" xfId="49990" xr:uid="{00000000-0005-0000-0000-000007C20000}"/>
    <cellStyle name="Normal 95 3 2 2 5" xfId="49991" xr:uid="{00000000-0005-0000-0000-000008C20000}"/>
    <cellStyle name="Normal 95 3 2 3" xfId="49992" xr:uid="{00000000-0005-0000-0000-000009C20000}"/>
    <cellStyle name="Normal 95 3 2 3 2" xfId="49993" xr:uid="{00000000-0005-0000-0000-00000AC20000}"/>
    <cellStyle name="Normal 95 3 2 3 2 2" xfId="49994" xr:uid="{00000000-0005-0000-0000-00000BC20000}"/>
    <cellStyle name="Normal 95 3 2 3 2 3" xfId="49995" xr:uid="{00000000-0005-0000-0000-00000CC20000}"/>
    <cellStyle name="Normal 95 3 2 3 3" xfId="49996" xr:uid="{00000000-0005-0000-0000-00000DC20000}"/>
    <cellStyle name="Normal 95 3 2 3 4" xfId="49997" xr:uid="{00000000-0005-0000-0000-00000EC20000}"/>
    <cellStyle name="Normal 95 3 2 4" xfId="49998" xr:uid="{00000000-0005-0000-0000-00000FC20000}"/>
    <cellStyle name="Normal 95 3 2 4 2" xfId="49999" xr:uid="{00000000-0005-0000-0000-000010C20000}"/>
    <cellStyle name="Normal 95 3 2 4 3" xfId="50000" xr:uid="{00000000-0005-0000-0000-000011C20000}"/>
    <cellStyle name="Normal 95 3 2 5" xfId="50001" xr:uid="{00000000-0005-0000-0000-000012C20000}"/>
    <cellStyle name="Normal 95 3 2 6" xfId="50002" xr:uid="{00000000-0005-0000-0000-000013C20000}"/>
    <cellStyle name="Normal 95 3 3" xfId="50003" xr:uid="{00000000-0005-0000-0000-000014C20000}"/>
    <cellStyle name="Normal 95 3 3 2" xfId="50004" xr:uid="{00000000-0005-0000-0000-000015C20000}"/>
    <cellStyle name="Normal 95 3 3 2 2" xfId="50005" xr:uid="{00000000-0005-0000-0000-000016C20000}"/>
    <cellStyle name="Normal 95 3 3 2 2 2" xfId="50006" xr:uid="{00000000-0005-0000-0000-000017C20000}"/>
    <cellStyle name="Normal 95 3 3 2 2 3" xfId="50007" xr:uid="{00000000-0005-0000-0000-000018C20000}"/>
    <cellStyle name="Normal 95 3 3 2 3" xfId="50008" xr:uid="{00000000-0005-0000-0000-000019C20000}"/>
    <cellStyle name="Normal 95 3 3 2 4" xfId="50009" xr:uid="{00000000-0005-0000-0000-00001AC20000}"/>
    <cellStyle name="Normal 95 3 3 3" xfId="50010" xr:uid="{00000000-0005-0000-0000-00001BC20000}"/>
    <cellStyle name="Normal 95 3 3 3 2" xfId="50011" xr:uid="{00000000-0005-0000-0000-00001CC20000}"/>
    <cellStyle name="Normal 95 3 3 3 3" xfId="50012" xr:uid="{00000000-0005-0000-0000-00001DC20000}"/>
    <cellStyle name="Normal 95 3 3 4" xfId="50013" xr:uid="{00000000-0005-0000-0000-00001EC20000}"/>
    <cellStyle name="Normal 95 3 3 5" xfId="50014" xr:uid="{00000000-0005-0000-0000-00001FC20000}"/>
    <cellStyle name="Normal 95 3 4" xfId="50015" xr:uid="{00000000-0005-0000-0000-000020C20000}"/>
    <cellStyle name="Normal 95 3 4 2" xfId="50016" xr:uid="{00000000-0005-0000-0000-000021C20000}"/>
    <cellStyle name="Normal 95 3 4 2 2" xfId="50017" xr:uid="{00000000-0005-0000-0000-000022C20000}"/>
    <cellStyle name="Normal 95 3 4 2 3" xfId="50018" xr:uid="{00000000-0005-0000-0000-000023C20000}"/>
    <cellStyle name="Normal 95 3 4 3" xfId="50019" xr:uid="{00000000-0005-0000-0000-000024C20000}"/>
    <cellStyle name="Normal 95 3 4 4" xfId="50020" xr:uid="{00000000-0005-0000-0000-000025C20000}"/>
    <cellStyle name="Normal 95 3 5" xfId="50021" xr:uid="{00000000-0005-0000-0000-000026C20000}"/>
    <cellStyle name="Normal 95 3 5 2" xfId="50022" xr:uid="{00000000-0005-0000-0000-000027C20000}"/>
    <cellStyle name="Normal 95 3 5 3" xfId="50023" xr:uid="{00000000-0005-0000-0000-000028C20000}"/>
    <cellStyle name="Normal 95 3 6" xfId="50024" xr:uid="{00000000-0005-0000-0000-000029C20000}"/>
    <cellStyle name="Normal 95 3 7" xfId="50025" xr:uid="{00000000-0005-0000-0000-00002AC20000}"/>
    <cellStyle name="Normal 95 4" xfId="50026" xr:uid="{00000000-0005-0000-0000-00002BC20000}"/>
    <cellStyle name="Normal 95 4 2" xfId="50027" xr:uid="{00000000-0005-0000-0000-00002CC20000}"/>
    <cellStyle name="Normal 95 4 2 2" xfId="50028" xr:uid="{00000000-0005-0000-0000-00002DC20000}"/>
    <cellStyle name="Normal 95 4 2 2 2" xfId="50029" xr:uid="{00000000-0005-0000-0000-00002EC20000}"/>
    <cellStyle name="Normal 95 4 2 2 2 2" xfId="50030" xr:uid="{00000000-0005-0000-0000-00002FC20000}"/>
    <cellStyle name="Normal 95 4 2 2 2 2 2" xfId="50031" xr:uid="{00000000-0005-0000-0000-000030C20000}"/>
    <cellStyle name="Normal 95 4 2 2 2 2 3" xfId="50032" xr:uid="{00000000-0005-0000-0000-000031C20000}"/>
    <cellStyle name="Normal 95 4 2 2 2 3" xfId="50033" xr:uid="{00000000-0005-0000-0000-000032C20000}"/>
    <cellStyle name="Normal 95 4 2 2 2 4" xfId="50034" xr:uid="{00000000-0005-0000-0000-000033C20000}"/>
    <cellStyle name="Normal 95 4 2 2 3" xfId="50035" xr:uid="{00000000-0005-0000-0000-000034C20000}"/>
    <cellStyle name="Normal 95 4 2 2 3 2" xfId="50036" xr:uid="{00000000-0005-0000-0000-000035C20000}"/>
    <cellStyle name="Normal 95 4 2 2 3 3" xfId="50037" xr:uid="{00000000-0005-0000-0000-000036C20000}"/>
    <cellStyle name="Normal 95 4 2 2 4" xfId="50038" xr:uid="{00000000-0005-0000-0000-000037C20000}"/>
    <cellStyle name="Normal 95 4 2 2 5" xfId="50039" xr:uid="{00000000-0005-0000-0000-000038C20000}"/>
    <cellStyle name="Normal 95 4 2 3" xfId="50040" xr:uid="{00000000-0005-0000-0000-000039C20000}"/>
    <cellStyle name="Normal 95 4 2 3 2" xfId="50041" xr:uid="{00000000-0005-0000-0000-00003AC20000}"/>
    <cellStyle name="Normal 95 4 2 3 2 2" xfId="50042" xr:uid="{00000000-0005-0000-0000-00003BC20000}"/>
    <cellStyle name="Normal 95 4 2 3 2 3" xfId="50043" xr:uid="{00000000-0005-0000-0000-00003CC20000}"/>
    <cellStyle name="Normal 95 4 2 3 3" xfId="50044" xr:uid="{00000000-0005-0000-0000-00003DC20000}"/>
    <cellStyle name="Normal 95 4 2 3 4" xfId="50045" xr:uid="{00000000-0005-0000-0000-00003EC20000}"/>
    <cellStyle name="Normal 95 4 2 4" xfId="50046" xr:uid="{00000000-0005-0000-0000-00003FC20000}"/>
    <cellStyle name="Normal 95 4 2 4 2" xfId="50047" xr:uid="{00000000-0005-0000-0000-000040C20000}"/>
    <cellStyle name="Normal 95 4 2 4 3" xfId="50048" xr:uid="{00000000-0005-0000-0000-000041C20000}"/>
    <cellStyle name="Normal 95 4 2 5" xfId="50049" xr:uid="{00000000-0005-0000-0000-000042C20000}"/>
    <cellStyle name="Normal 95 4 2 6" xfId="50050" xr:uid="{00000000-0005-0000-0000-000043C20000}"/>
    <cellStyle name="Normal 95 4 3" xfId="50051" xr:uid="{00000000-0005-0000-0000-000044C20000}"/>
    <cellStyle name="Normal 95 4 3 2" xfId="50052" xr:uid="{00000000-0005-0000-0000-000045C20000}"/>
    <cellStyle name="Normal 95 4 3 2 2" xfId="50053" xr:uid="{00000000-0005-0000-0000-000046C20000}"/>
    <cellStyle name="Normal 95 4 3 2 2 2" xfId="50054" xr:uid="{00000000-0005-0000-0000-000047C20000}"/>
    <cellStyle name="Normal 95 4 3 2 2 3" xfId="50055" xr:uid="{00000000-0005-0000-0000-000048C20000}"/>
    <cellStyle name="Normal 95 4 3 2 3" xfId="50056" xr:uid="{00000000-0005-0000-0000-000049C20000}"/>
    <cellStyle name="Normal 95 4 3 2 4" xfId="50057" xr:uid="{00000000-0005-0000-0000-00004AC20000}"/>
    <cellStyle name="Normal 95 4 3 3" xfId="50058" xr:uid="{00000000-0005-0000-0000-00004BC20000}"/>
    <cellStyle name="Normal 95 4 3 3 2" xfId="50059" xr:uid="{00000000-0005-0000-0000-00004CC20000}"/>
    <cellStyle name="Normal 95 4 3 3 3" xfId="50060" xr:uid="{00000000-0005-0000-0000-00004DC20000}"/>
    <cellStyle name="Normal 95 4 3 4" xfId="50061" xr:uid="{00000000-0005-0000-0000-00004EC20000}"/>
    <cellStyle name="Normal 95 4 3 5" xfId="50062" xr:uid="{00000000-0005-0000-0000-00004FC20000}"/>
    <cellStyle name="Normal 95 4 4" xfId="50063" xr:uid="{00000000-0005-0000-0000-000050C20000}"/>
    <cellStyle name="Normal 95 4 4 2" xfId="50064" xr:uid="{00000000-0005-0000-0000-000051C20000}"/>
    <cellStyle name="Normal 95 4 4 2 2" xfId="50065" xr:uid="{00000000-0005-0000-0000-000052C20000}"/>
    <cellStyle name="Normal 95 4 4 2 3" xfId="50066" xr:uid="{00000000-0005-0000-0000-000053C20000}"/>
    <cellStyle name="Normal 95 4 4 3" xfId="50067" xr:uid="{00000000-0005-0000-0000-000054C20000}"/>
    <cellStyle name="Normal 95 4 4 4" xfId="50068" xr:uid="{00000000-0005-0000-0000-000055C20000}"/>
    <cellStyle name="Normal 95 4 5" xfId="50069" xr:uid="{00000000-0005-0000-0000-000056C20000}"/>
    <cellStyle name="Normal 95 4 5 2" xfId="50070" xr:uid="{00000000-0005-0000-0000-000057C20000}"/>
    <cellStyle name="Normal 95 4 5 3" xfId="50071" xr:uid="{00000000-0005-0000-0000-000058C20000}"/>
    <cellStyle name="Normal 95 4 6" xfId="50072" xr:uid="{00000000-0005-0000-0000-000059C20000}"/>
    <cellStyle name="Normal 95 4 7" xfId="50073" xr:uid="{00000000-0005-0000-0000-00005AC20000}"/>
    <cellStyle name="Normal 95 5" xfId="50074" xr:uid="{00000000-0005-0000-0000-00005BC20000}"/>
    <cellStyle name="Normal 95 5 2" xfId="50075" xr:uid="{00000000-0005-0000-0000-00005CC20000}"/>
    <cellStyle name="Normal 95 5 2 2" xfId="50076" xr:uid="{00000000-0005-0000-0000-00005DC20000}"/>
    <cellStyle name="Normal 95 5 2 2 2" xfId="50077" xr:uid="{00000000-0005-0000-0000-00005EC20000}"/>
    <cellStyle name="Normal 95 5 2 2 2 2" xfId="50078" xr:uid="{00000000-0005-0000-0000-00005FC20000}"/>
    <cellStyle name="Normal 95 5 2 2 2 3" xfId="50079" xr:uid="{00000000-0005-0000-0000-000060C20000}"/>
    <cellStyle name="Normal 95 5 2 2 3" xfId="50080" xr:uid="{00000000-0005-0000-0000-000061C20000}"/>
    <cellStyle name="Normal 95 5 2 2 4" xfId="50081" xr:uid="{00000000-0005-0000-0000-000062C20000}"/>
    <cellStyle name="Normal 95 5 2 3" xfId="50082" xr:uid="{00000000-0005-0000-0000-000063C20000}"/>
    <cellStyle name="Normal 95 5 2 3 2" xfId="50083" xr:uid="{00000000-0005-0000-0000-000064C20000}"/>
    <cellStyle name="Normal 95 5 2 3 3" xfId="50084" xr:uid="{00000000-0005-0000-0000-000065C20000}"/>
    <cellStyle name="Normal 95 5 2 4" xfId="50085" xr:uid="{00000000-0005-0000-0000-000066C20000}"/>
    <cellStyle name="Normal 95 5 2 5" xfId="50086" xr:uid="{00000000-0005-0000-0000-000067C20000}"/>
    <cellStyle name="Normal 95 5 3" xfId="50087" xr:uid="{00000000-0005-0000-0000-000068C20000}"/>
    <cellStyle name="Normal 95 5 3 2" xfId="50088" xr:uid="{00000000-0005-0000-0000-000069C20000}"/>
    <cellStyle name="Normal 95 5 3 2 2" xfId="50089" xr:uid="{00000000-0005-0000-0000-00006AC20000}"/>
    <cellStyle name="Normal 95 5 3 2 3" xfId="50090" xr:uid="{00000000-0005-0000-0000-00006BC20000}"/>
    <cellStyle name="Normal 95 5 3 3" xfId="50091" xr:uid="{00000000-0005-0000-0000-00006CC20000}"/>
    <cellStyle name="Normal 95 5 3 4" xfId="50092" xr:uid="{00000000-0005-0000-0000-00006DC20000}"/>
    <cellStyle name="Normal 95 5 4" xfId="50093" xr:uid="{00000000-0005-0000-0000-00006EC20000}"/>
    <cellStyle name="Normal 95 5 4 2" xfId="50094" xr:uid="{00000000-0005-0000-0000-00006FC20000}"/>
    <cellStyle name="Normal 95 5 4 3" xfId="50095" xr:uid="{00000000-0005-0000-0000-000070C20000}"/>
    <cellStyle name="Normal 95 5 5" xfId="50096" xr:uid="{00000000-0005-0000-0000-000071C20000}"/>
    <cellStyle name="Normal 95 5 6" xfId="50097" xr:uid="{00000000-0005-0000-0000-000072C20000}"/>
    <cellStyle name="Normal 95 6" xfId="50098" xr:uid="{00000000-0005-0000-0000-000073C20000}"/>
    <cellStyle name="Normal 95 6 2" xfId="50099" xr:uid="{00000000-0005-0000-0000-000074C20000}"/>
    <cellStyle name="Normal 95 6 2 2" xfId="50100" xr:uid="{00000000-0005-0000-0000-000075C20000}"/>
    <cellStyle name="Normal 95 6 2 2 2" xfId="50101" xr:uid="{00000000-0005-0000-0000-000076C20000}"/>
    <cellStyle name="Normal 95 6 2 2 3" xfId="50102" xr:uid="{00000000-0005-0000-0000-000077C20000}"/>
    <cellStyle name="Normal 95 6 2 3" xfId="50103" xr:uid="{00000000-0005-0000-0000-000078C20000}"/>
    <cellStyle name="Normal 95 6 2 4" xfId="50104" xr:uid="{00000000-0005-0000-0000-000079C20000}"/>
    <cellStyle name="Normal 95 6 3" xfId="50105" xr:uid="{00000000-0005-0000-0000-00007AC20000}"/>
    <cellStyle name="Normal 95 6 3 2" xfId="50106" xr:uid="{00000000-0005-0000-0000-00007BC20000}"/>
    <cellStyle name="Normal 95 6 3 3" xfId="50107" xr:uid="{00000000-0005-0000-0000-00007CC20000}"/>
    <cellStyle name="Normal 95 6 4" xfId="50108" xr:uid="{00000000-0005-0000-0000-00007DC20000}"/>
    <cellStyle name="Normal 95 6 5" xfId="50109" xr:uid="{00000000-0005-0000-0000-00007EC20000}"/>
    <cellStyle name="Normal 95 7" xfId="50110" xr:uid="{00000000-0005-0000-0000-00007FC20000}"/>
    <cellStyle name="Normal 95 7 2" xfId="50111" xr:uid="{00000000-0005-0000-0000-000080C20000}"/>
    <cellStyle name="Normal 95 7 2 2" xfId="50112" xr:uid="{00000000-0005-0000-0000-000081C20000}"/>
    <cellStyle name="Normal 95 7 2 3" xfId="50113" xr:uid="{00000000-0005-0000-0000-000082C20000}"/>
    <cellStyle name="Normal 95 7 3" xfId="50114" xr:uid="{00000000-0005-0000-0000-000083C20000}"/>
    <cellStyle name="Normal 95 7 4" xfId="50115" xr:uid="{00000000-0005-0000-0000-000084C20000}"/>
    <cellStyle name="Normal 95 8" xfId="50116" xr:uid="{00000000-0005-0000-0000-000085C20000}"/>
    <cellStyle name="Normal 95 8 2" xfId="50117" xr:uid="{00000000-0005-0000-0000-000086C20000}"/>
    <cellStyle name="Normal 95 8 3" xfId="50118" xr:uid="{00000000-0005-0000-0000-000087C20000}"/>
    <cellStyle name="Normal 95 9" xfId="50119" xr:uid="{00000000-0005-0000-0000-000088C20000}"/>
    <cellStyle name="Normal 96" xfId="50120" xr:uid="{00000000-0005-0000-0000-000089C20000}"/>
    <cellStyle name="Normal 96 10" xfId="50121" xr:uid="{00000000-0005-0000-0000-00008AC20000}"/>
    <cellStyle name="Normal 96 2" xfId="50122" xr:uid="{00000000-0005-0000-0000-00008BC20000}"/>
    <cellStyle name="Normal 96 2 2" xfId="50123" xr:uid="{00000000-0005-0000-0000-00008CC20000}"/>
    <cellStyle name="Normal 96 2 2 2" xfId="50124" xr:uid="{00000000-0005-0000-0000-00008DC20000}"/>
    <cellStyle name="Normal 96 2 2 2 2" xfId="50125" xr:uid="{00000000-0005-0000-0000-00008EC20000}"/>
    <cellStyle name="Normal 96 2 2 2 2 2" xfId="50126" xr:uid="{00000000-0005-0000-0000-00008FC20000}"/>
    <cellStyle name="Normal 96 2 2 2 2 2 2" xfId="50127" xr:uid="{00000000-0005-0000-0000-000090C20000}"/>
    <cellStyle name="Normal 96 2 2 2 2 2 3" xfId="50128" xr:uid="{00000000-0005-0000-0000-000091C20000}"/>
    <cellStyle name="Normal 96 2 2 2 2 3" xfId="50129" xr:uid="{00000000-0005-0000-0000-000092C20000}"/>
    <cellStyle name="Normal 96 2 2 2 2 4" xfId="50130" xr:uid="{00000000-0005-0000-0000-000093C20000}"/>
    <cellStyle name="Normal 96 2 2 2 3" xfId="50131" xr:uid="{00000000-0005-0000-0000-000094C20000}"/>
    <cellStyle name="Normal 96 2 2 2 3 2" xfId="50132" xr:uid="{00000000-0005-0000-0000-000095C20000}"/>
    <cellStyle name="Normal 96 2 2 2 3 3" xfId="50133" xr:uid="{00000000-0005-0000-0000-000096C20000}"/>
    <cellStyle name="Normal 96 2 2 2 4" xfId="50134" xr:uid="{00000000-0005-0000-0000-000097C20000}"/>
    <cellStyle name="Normal 96 2 2 2 5" xfId="50135" xr:uid="{00000000-0005-0000-0000-000098C20000}"/>
    <cellStyle name="Normal 96 2 2 3" xfId="50136" xr:uid="{00000000-0005-0000-0000-000099C20000}"/>
    <cellStyle name="Normal 96 2 2 3 2" xfId="50137" xr:uid="{00000000-0005-0000-0000-00009AC20000}"/>
    <cellStyle name="Normal 96 2 2 3 2 2" xfId="50138" xr:uid="{00000000-0005-0000-0000-00009BC20000}"/>
    <cellStyle name="Normal 96 2 2 3 2 3" xfId="50139" xr:uid="{00000000-0005-0000-0000-00009CC20000}"/>
    <cellStyle name="Normal 96 2 2 3 3" xfId="50140" xr:uid="{00000000-0005-0000-0000-00009DC20000}"/>
    <cellStyle name="Normal 96 2 2 3 4" xfId="50141" xr:uid="{00000000-0005-0000-0000-00009EC20000}"/>
    <cellStyle name="Normal 96 2 2 4" xfId="50142" xr:uid="{00000000-0005-0000-0000-00009FC20000}"/>
    <cellStyle name="Normal 96 2 2 4 2" xfId="50143" xr:uid="{00000000-0005-0000-0000-0000A0C20000}"/>
    <cellStyle name="Normal 96 2 2 4 3" xfId="50144" xr:uid="{00000000-0005-0000-0000-0000A1C20000}"/>
    <cellStyle name="Normal 96 2 2 5" xfId="50145" xr:uid="{00000000-0005-0000-0000-0000A2C20000}"/>
    <cellStyle name="Normal 96 2 2 6" xfId="50146" xr:uid="{00000000-0005-0000-0000-0000A3C20000}"/>
    <cellStyle name="Normal 96 2 3" xfId="50147" xr:uid="{00000000-0005-0000-0000-0000A4C20000}"/>
    <cellStyle name="Normal 96 2 3 2" xfId="50148" xr:uid="{00000000-0005-0000-0000-0000A5C20000}"/>
    <cellStyle name="Normal 96 2 3 2 2" xfId="50149" xr:uid="{00000000-0005-0000-0000-0000A6C20000}"/>
    <cellStyle name="Normal 96 2 3 2 2 2" xfId="50150" xr:uid="{00000000-0005-0000-0000-0000A7C20000}"/>
    <cellStyle name="Normal 96 2 3 2 2 3" xfId="50151" xr:uid="{00000000-0005-0000-0000-0000A8C20000}"/>
    <cellStyle name="Normal 96 2 3 2 3" xfId="50152" xr:uid="{00000000-0005-0000-0000-0000A9C20000}"/>
    <cellStyle name="Normal 96 2 3 2 4" xfId="50153" xr:uid="{00000000-0005-0000-0000-0000AAC20000}"/>
    <cellStyle name="Normal 96 2 3 3" xfId="50154" xr:uid="{00000000-0005-0000-0000-0000ABC20000}"/>
    <cellStyle name="Normal 96 2 3 3 2" xfId="50155" xr:uid="{00000000-0005-0000-0000-0000ACC20000}"/>
    <cellStyle name="Normal 96 2 3 3 3" xfId="50156" xr:uid="{00000000-0005-0000-0000-0000ADC20000}"/>
    <cellStyle name="Normal 96 2 3 4" xfId="50157" xr:uid="{00000000-0005-0000-0000-0000AEC20000}"/>
    <cellStyle name="Normal 96 2 3 5" xfId="50158" xr:uid="{00000000-0005-0000-0000-0000AFC20000}"/>
    <cellStyle name="Normal 96 2 4" xfId="50159" xr:uid="{00000000-0005-0000-0000-0000B0C20000}"/>
    <cellStyle name="Normal 96 2 4 2" xfId="50160" xr:uid="{00000000-0005-0000-0000-0000B1C20000}"/>
    <cellStyle name="Normal 96 2 4 2 2" xfId="50161" xr:uid="{00000000-0005-0000-0000-0000B2C20000}"/>
    <cellStyle name="Normal 96 2 4 2 3" xfId="50162" xr:uid="{00000000-0005-0000-0000-0000B3C20000}"/>
    <cellStyle name="Normal 96 2 4 3" xfId="50163" xr:uid="{00000000-0005-0000-0000-0000B4C20000}"/>
    <cellStyle name="Normal 96 2 4 4" xfId="50164" xr:uid="{00000000-0005-0000-0000-0000B5C20000}"/>
    <cellStyle name="Normal 96 2 5" xfId="50165" xr:uid="{00000000-0005-0000-0000-0000B6C20000}"/>
    <cellStyle name="Normal 96 2 5 2" xfId="50166" xr:uid="{00000000-0005-0000-0000-0000B7C20000}"/>
    <cellStyle name="Normal 96 2 5 3" xfId="50167" xr:uid="{00000000-0005-0000-0000-0000B8C20000}"/>
    <cellStyle name="Normal 96 2 6" xfId="50168" xr:uid="{00000000-0005-0000-0000-0000B9C20000}"/>
    <cellStyle name="Normal 96 2 7" xfId="50169" xr:uid="{00000000-0005-0000-0000-0000BAC20000}"/>
    <cellStyle name="Normal 96 3" xfId="50170" xr:uid="{00000000-0005-0000-0000-0000BBC20000}"/>
    <cellStyle name="Normal 96 3 2" xfId="50171" xr:uid="{00000000-0005-0000-0000-0000BCC20000}"/>
    <cellStyle name="Normal 96 3 2 2" xfId="50172" xr:uid="{00000000-0005-0000-0000-0000BDC20000}"/>
    <cellStyle name="Normal 96 3 2 2 2" xfId="50173" xr:uid="{00000000-0005-0000-0000-0000BEC20000}"/>
    <cellStyle name="Normal 96 3 2 2 2 2" xfId="50174" xr:uid="{00000000-0005-0000-0000-0000BFC20000}"/>
    <cellStyle name="Normal 96 3 2 2 2 2 2" xfId="50175" xr:uid="{00000000-0005-0000-0000-0000C0C20000}"/>
    <cellStyle name="Normal 96 3 2 2 2 2 3" xfId="50176" xr:uid="{00000000-0005-0000-0000-0000C1C20000}"/>
    <cellStyle name="Normal 96 3 2 2 2 3" xfId="50177" xr:uid="{00000000-0005-0000-0000-0000C2C20000}"/>
    <cellStyle name="Normal 96 3 2 2 2 4" xfId="50178" xr:uid="{00000000-0005-0000-0000-0000C3C20000}"/>
    <cellStyle name="Normal 96 3 2 2 3" xfId="50179" xr:uid="{00000000-0005-0000-0000-0000C4C20000}"/>
    <cellStyle name="Normal 96 3 2 2 3 2" xfId="50180" xr:uid="{00000000-0005-0000-0000-0000C5C20000}"/>
    <cellStyle name="Normal 96 3 2 2 3 3" xfId="50181" xr:uid="{00000000-0005-0000-0000-0000C6C20000}"/>
    <cellStyle name="Normal 96 3 2 2 4" xfId="50182" xr:uid="{00000000-0005-0000-0000-0000C7C20000}"/>
    <cellStyle name="Normal 96 3 2 2 5" xfId="50183" xr:uid="{00000000-0005-0000-0000-0000C8C20000}"/>
    <cellStyle name="Normal 96 3 2 3" xfId="50184" xr:uid="{00000000-0005-0000-0000-0000C9C20000}"/>
    <cellStyle name="Normal 96 3 2 3 2" xfId="50185" xr:uid="{00000000-0005-0000-0000-0000CAC20000}"/>
    <cellStyle name="Normal 96 3 2 3 2 2" xfId="50186" xr:uid="{00000000-0005-0000-0000-0000CBC20000}"/>
    <cellStyle name="Normal 96 3 2 3 2 3" xfId="50187" xr:uid="{00000000-0005-0000-0000-0000CCC20000}"/>
    <cellStyle name="Normal 96 3 2 3 3" xfId="50188" xr:uid="{00000000-0005-0000-0000-0000CDC20000}"/>
    <cellStyle name="Normal 96 3 2 3 4" xfId="50189" xr:uid="{00000000-0005-0000-0000-0000CEC20000}"/>
    <cellStyle name="Normal 96 3 2 4" xfId="50190" xr:uid="{00000000-0005-0000-0000-0000CFC20000}"/>
    <cellStyle name="Normal 96 3 2 4 2" xfId="50191" xr:uid="{00000000-0005-0000-0000-0000D0C20000}"/>
    <cellStyle name="Normal 96 3 2 4 3" xfId="50192" xr:uid="{00000000-0005-0000-0000-0000D1C20000}"/>
    <cellStyle name="Normal 96 3 2 5" xfId="50193" xr:uid="{00000000-0005-0000-0000-0000D2C20000}"/>
    <cellStyle name="Normal 96 3 2 6" xfId="50194" xr:uid="{00000000-0005-0000-0000-0000D3C20000}"/>
    <cellStyle name="Normal 96 3 3" xfId="50195" xr:uid="{00000000-0005-0000-0000-0000D4C20000}"/>
    <cellStyle name="Normal 96 3 3 2" xfId="50196" xr:uid="{00000000-0005-0000-0000-0000D5C20000}"/>
    <cellStyle name="Normal 96 3 3 2 2" xfId="50197" xr:uid="{00000000-0005-0000-0000-0000D6C20000}"/>
    <cellStyle name="Normal 96 3 3 2 2 2" xfId="50198" xr:uid="{00000000-0005-0000-0000-0000D7C20000}"/>
    <cellStyle name="Normal 96 3 3 2 2 3" xfId="50199" xr:uid="{00000000-0005-0000-0000-0000D8C20000}"/>
    <cellStyle name="Normal 96 3 3 2 3" xfId="50200" xr:uid="{00000000-0005-0000-0000-0000D9C20000}"/>
    <cellStyle name="Normal 96 3 3 2 4" xfId="50201" xr:uid="{00000000-0005-0000-0000-0000DAC20000}"/>
    <cellStyle name="Normal 96 3 3 3" xfId="50202" xr:uid="{00000000-0005-0000-0000-0000DBC20000}"/>
    <cellStyle name="Normal 96 3 3 3 2" xfId="50203" xr:uid="{00000000-0005-0000-0000-0000DCC20000}"/>
    <cellStyle name="Normal 96 3 3 3 3" xfId="50204" xr:uid="{00000000-0005-0000-0000-0000DDC20000}"/>
    <cellStyle name="Normal 96 3 3 4" xfId="50205" xr:uid="{00000000-0005-0000-0000-0000DEC20000}"/>
    <cellStyle name="Normal 96 3 3 5" xfId="50206" xr:uid="{00000000-0005-0000-0000-0000DFC20000}"/>
    <cellStyle name="Normal 96 3 4" xfId="50207" xr:uid="{00000000-0005-0000-0000-0000E0C20000}"/>
    <cellStyle name="Normal 96 3 4 2" xfId="50208" xr:uid="{00000000-0005-0000-0000-0000E1C20000}"/>
    <cellStyle name="Normal 96 3 4 2 2" xfId="50209" xr:uid="{00000000-0005-0000-0000-0000E2C20000}"/>
    <cellStyle name="Normal 96 3 4 2 3" xfId="50210" xr:uid="{00000000-0005-0000-0000-0000E3C20000}"/>
    <cellStyle name="Normal 96 3 4 3" xfId="50211" xr:uid="{00000000-0005-0000-0000-0000E4C20000}"/>
    <cellStyle name="Normal 96 3 4 4" xfId="50212" xr:uid="{00000000-0005-0000-0000-0000E5C20000}"/>
    <cellStyle name="Normal 96 3 5" xfId="50213" xr:uid="{00000000-0005-0000-0000-0000E6C20000}"/>
    <cellStyle name="Normal 96 3 5 2" xfId="50214" xr:uid="{00000000-0005-0000-0000-0000E7C20000}"/>
    <cellStyle name="Normal 96 3 5 3" xfId="50215" xr:uid="{00000000-0005-0000-0000-0000E8C20000}"/>
    <cellStyle name="Normal 96 3 6" xfId="50216" xr:uid="{00000000-0005-0000-0000-0000E9C20000}"/>
    <cellStyle name="Normal 96 3 7" xfId="50217" xr:uid="{00000000-0005-0000-0000-0000EAC20000}"/>
    <cellStyle name="Normal 96 4" xfId="50218" xr:uid="{00000000-0005-0000-0000-0000EBC20000}"/>
    <cellStyle name="Normal 96 4 2" xfId="50219" xr:uid="{00000000-0005-0000-0000-0000ECC20000}"/>
    <cellStyle name="Normal 96 4 2 2" xfId="50220" xr:uid="{00000000-0005-0000-0000-0000EDC20000}"/>
    <cellStyle name="Normal 96 4 2 2 2" xfId="50221" xr:uid="{00000000-0005-0000-0000-0000EEC20000}"/>
    <cellStyle name="Normal 96 4 2 2 2 2" xfId="50222" xr:uid="{00000000-0005-0000-0000-0000EFC20000}"/>
    <cellStyle name="Normal 96 4 2 2 2 2 2" xfId="50223" xr:uid="{00000000-0005-0000-0000-0000F0C20000}"/>
    <cellStyle name="Normal 96 4 2 2 2 2 3" xfId="50224" xr:uid="{00000000-0005-0000-0000-0000F1C20000}"/>
    <cellStyle name="Normal 96 4 2 2 2 3" xfId="50225" xr:uid="{00000000-0005-0000-0000-0000F2C20000}"/>
    <cellStyle name="Normal 96 4 2 2 2 4" xfId="50226" xr:uid="{00000000-0005-0000-0000-0000F3C20000}"/>
    <cellStyle name="Normal 96 4 2 2 3" xfId="50227" xr:uid="{00000000-0005-0000-0000-0000F4C20000}"/>
    <cellStyle name="Normal 96 4 2 2 3 2" xfId="50228" xr:uid="{00000000-0005-0000-0000-0000F5C20000}"/>
    <cellStyle name="Normal 96 4 2 2 3 3" xfId="50229" xr:uid="{00000000-0005-0000-0000-0000F6C20000}"/>
    <cellStyle name="Normal 96 4 2 2 4" xfId="50230" xr:uid="{00000000-0005-0000-0000-0000F7C20000}"/>
    <cellStyle name="Normal 96 4 2 2 5" xfId="50231" xr:uid="{00000000-0005-0000-0000-0000F8C20000}"/>
    <cellStyle name="Normal 96 4 2 3" xfId="50232" xr:uid="{00000000-0005-0000-0000-0000F9C20000}"/>
    <cellStyle name="Normal 96 4 2 3 2" xfId="50233" xr:uid="{00000000-0005-0000-0000-0000FAC20000}"/>
    <cellStyle name="Normal 96 4 2 3 2 2" xfId="50234" xr:uid="{00000000-0005-0000-0000-0000FBC20000}"/>
    <cellStyle name="Normal 96 4 2 3 2 3" xfId="50235" xr:uid="{00000000-0005-0000-0000-0000FCC20000}"/>
    <cellStyle name="Normal 96 4 2 3 3" xfId="50236" xr:uid="{00000000-0005-0000-0000-0000FDC20000}"/>
    <cellStyle name="Normal 96 4 2 3 4" xfId="50237" xr:uid="{00000000-0005-0000-0000-0000FEC20000}"/>
    <cellStyle name="Normal 96 4 2 4" xfId="50238" xr:uid="{00000000-0005-0000-0000-0000FFC20000}"/>
    <cellStyle name="Normal 96 4 2 4 2" xfId="50239" xr:uid="{00000000-0005-0000-0000-000000C30000}"/>
    <cellStyle name="Normal 96 4 2 4 3" xfId="50240" xr:uid="{00000000-0005-0000-0000-000001C30000}"/>
    <cellStyle name="Normal 96 4 2 5" xfId="50241" xr:uid="{00000000-0005-0000-0000-000002C30000}"/>
    <cellStyle name="Normal 96 4 2 6" xfId="50242" xr:uid="{00000000-0005-0000-0000-000003C30000}"/>
    <cellStyle name="Normal 96 4 3" xfId="50243" xr:uid="{00000000-0005-0000-0000-000004C30000}"/>
    <cellStyle name="Normal 96 4 3 2" xfId="50244" xr:uid="{00000000-0005-0000-0000-000005C30000}"/>
    <cellStyle name="Normal 96 4 3 2 2" xfId="50245" xr:uid="{00000000-0005-0000-0000-000006C30000}"/>
    <cellStyle name="Normal 96 4 3 2 2 2" xfId="50246" xr:uid="{00000000-0005-0000-0000-000007C30000}"/>
    <cellStyle name="Normal 96 4 3 2 2 3" xfId="50247" xr:uid="{00000000-0005-0000-0000-000008C30000}"/>
    <cellStyle name="Normal 96 4 3 2 3" xfId="50248" xr:uid="{00000000-0005-0000-0000-000009C30000}"/>
    <cellStyle name="Normal 96 4 3 2 4" xfId="50249" xr:uid="{00000000-0005-0000-0000-00000AC30000}"/>
    <cellStyle name="Normal 96 4 3 3" xfId="50250" xr:uid="{00000000-0005-0000-0000-00000BC30000}"/>
    <cellStyle name="Normal 96 4 3 3 2" xfId="50251" xr:uid="{00000000-0005-0000-0000-00000CC30000}"/>
    <cellStyle name="Normal 96 4 3 3 3" xfId="50252" xr:uid="{00000000-0005-0000-0000-00000DC30000}"/>
    <cellStyle name="Normal 96 4 3 4" xfId="50253" xr:uid="{00000000-0005-0000-0000-00000EC30000}"/>
    <cellStyle name="Normal 96 4 3 5" xfId="50254" xr:uid="{00000000-0005-0000-0000-00000FC30000}"/>
    <cellStyle name="Normal 96 4 4" xfId="50255" xr:uid="{00000000-0005-0000-0000-000010C30000}"/>
    <cellStyle name="Normal 96 4 4 2" xfId="50256" xr:uid="{00000000-0005-0000-0000-000011C30000}"/>
    <cellStyle name="Normal 96 4 4 2 2" xfId="50257" xr:uid="{00000000-0005-0000-0000-000012C30000}"/>
    <cellStyle name="Normal 96 4 4 2 3" xfId="50258" xr:uid="{00000000-0005-0000-0000-000013C30000}"/>
    <cellStyle name="Normal 96 4 4 3" xfId="50259" xr:uid="{00000000-0005-0000-0000-000014C30000}"/>
    <cellStyle name="Normal 96 4 4 4" xfId="50260" xr:uid="{00000000-0005-0000-0000-000015C30000}"/>
    <cellStyle name="Normal 96 4 5" xfId="50261" xr:uid="{00000000-0005-0000-0000-000016C30000}"/>
    <cellStyle name="Normal 96 4 5 2" xfId="50262" xr:uid="{00000000-0005-0000-0000-000017C30000}"/>
    <cellStyle name="Normal 96 4 5 3" xfId="50263" xr:uid="{00000000-0005-0000-0000-000018C30000}"/>
    <cellStyle name="Normal 96 4 6" xfId="50264" xr:uid="{00000000-0005-0000-0000-000019C30000}"/>
    <cellStyle name="Normal 96 4 7" xfId="50265" xr:uid="{00000000-0005-0000-0000-00001AC30000}"/>
    <cellStyle name="Normal 96 5" xfId="50266" xr:uid="{00000000-0005-0000-0000-00001BC30000}"/>
    <cellStyle name="Normal 96 5 2" xfId="50267" xr:uid="{00000000-0005-0000-0000-00001CC30000}"/>
    <cellStyle name="Normal 96 5 2 2" xfId="50268" xr:uid="{00000000-0005-0000-0000-00001DC30000}"/>
    <cellStyle name="Normal 96 5 2 2 2" xfId="50269" xr:uid="{00000000-0005-0000-0000-00001EC30000}"/>
    <cellStyle name="Normal 96 5 2 2 2 2" xfId="50270" xr:uid="{00000000-0005-0000-0000-00001FC30000}"/>
    <cellStyle name="Normal 96 5 2 2 2 3" xfId="50271" xr:uid="{00000000-0005-0000-0000-000020C30000}"/>
    <cellStyle name="Normal 96 5 2 2 3" xfId="50272" xr:uid="{00000000-0005-0000-0000-000021C30000}"/>
    <cellStyle name="Normal 96 5 2 2 4" xfId="50273" xr:uid="{00000000-0005-0000-0000-000022C30000}"/>
    <cellStyle name="Normal 96 5 2 3" xfId="50274" xr:uid="{00000000-0005-0000-0000-000023C30000}"/>
    <cellStyle name="Normal 96 5 2 3 2" xfId="50275" xr:uid="{00000000-0005-0000-0000-000024C30000}"/>
    <cellStyle name="Normal 96 5 2 3 3" xfId="50276" xr:uid="{00000000-0005-0000-0000-000025C30000}"/>
    <cellStyle name="Normal 96 5 2 4" xfId="50277" xr:uid="{00000000-0005-0000-0000-000026C30000}"/>
    <cellStyle name="Normal 96 5 2 5" xfId="50278" xr:uid="{00000000-0005-0000-0000-000027C30000}"/>
    <cellStyle name="Normal 96 5 3" xfId="50279" xr:uid="{00000000-0005-0000-0000-000028C30000}"/>
    <cellStyle name="Normal 96 5 3 2" xfId="50280" xr:uid="{00000000-0005-0000-0000-000029C30000}"/>
    <cellStyle name="Normal 96 5 3 2 2" xfId="50281" xr:uid="{00000000-0005-0000-0000-00002AC30000}"/>
    <cellStyle name="Normal 96 5 3 2 3" xfId="50282" xr:uid="{00000000-0005-0000-0000-00002BC30000}"/>
    <cellStyle name="Normal 96 5 3 3" xfId="50283" xr:uid="{00000000-0005-0000-0000-00002CC30000}"/>
    <cellStyle name="Normal 96 5 3 4" xfId="50284" xr:uid="{00000000-0005-0000-0000-00002DC30000}"/>
    <cellStyle name="Normal 96 5 4" xfId="50285" xr:uid="{00000000-0005-0000-0000-00002EC30000}"/>
    <cellStyle name="Normal 96 5 4 2" xfId="50286" xr:uid="{00000000-0005-0000-0000-00002FC30000}"/>
    <cellStyle name="Normal 96 5 4 3" xfId="50287" xr:uid="{00000000-0005-0000-0000-000030C30000}"/>
    <cellStyle name="Normal 96 5 5" xfId="50288" xr:uid="{00000000-0005-0000-0000-000031C30000}"/>
    <cellStyle name="Normal 96 5 6" xfId="50289" xr:uid="{00000000-0005-0000-0000-000032C30000}"/>
    <cellStyle name="Normal 96 6" xfId="50290" xr:uid="{00000000-0005-0000-0000-000033C30000}"/>
    <cellStyle name="Normal 96 6 2" xfId="50291" xr:uid="{00000000-0005-0000-0000-000034C30000}"/>
    <cellStyle name="Normal 96 6 2 2" xfId="50292" xr:uid="{00000000-0005-0000-0000-000035C30000}"/>
    <cellStyle name="Normal 96 6 2 2 2" xfId="50293" xr:uid="{00000000-0005-0000-0000-000036C30000}"/>
    <cellStyle name="Normal 96 6 2 2 3" xfId="50294" xr:uid="{00000000-0005-0000-0000-000037C30000}"/>
    <cellStyle name="Normal 96 6 2 3" xfId="50295" xr:uid="{00000000-0005-0000-0000-000038C30000}"/>
    <cellStyle name="Normal 96 6 2 4" xfId="50296" xr:uid="{00000000-0005-0000-0000-000039C30000}"/>
    <cellStyle name="Normal 96 6 3" xfId="50297" xr:uid="{00000000-0005-0000-0000-00003AC30000}"/>
    <cellStyle name="Normal 96 6 3 2" xfId="50298" xr:uid="{00000000-0005-0000-0000-00003BC30000}"/>
    <cellStyle name="Normal 96 6 3 3" xfId="50299" xr:uid="{00000000-0005-0000-0000-00003CC30000}"/>
    <cellStyle name="Normal 96 6 4" xfId="50300" xr:uid="{00000000-0005-0000-0000-00003DC30000}"/>
    <cellStyle name="Normal 96 6 5" xfId="50301" xr:uid="{00000000-0005-0000-0000-00003EC30000}"/>
    <cellStyle name="Normal 96 7" xfId="50302" xr:uid="{00000000-0005-0000-0000-00003FC30000}"/>
    <cellStyle name="Normal 96 7 2" xfId="50303" xr:uid="{00000000-0005-0000-0000-000040C30000}"/>
    <cellStyle name="Normal 96 7 2 2" xfId="50304" xr:uid="{00000000-0005-0000-0000-000041C30000}"/>
    <cellStyle name="Normal 96 7 2 3" xfId="50305" xr:uid="{00000000-0005-0000-0000-000042C30000}"/>
    <cellStyle name="Normal 96 7 3" xfId="50306" xr:uid="{00000000-0005-0000-0000-000043C30000}"/>
    <cellStyle name="Normal 96 7 4" xfId="50307" xr:uid="{00000000-0005-0000-0000-000044C30000}"/>
    <cellStyle name="Normal 96 8" xfId="50308" xr:uid="{00000000-0005-0000-0000-000045C30000}"/>
    <cellStyle name="Normal 96 8 2" xfId="50309" xr:uid="{00000000-0005-0000-0000-000046C30000}"/>
    <cellStyle name="Normal 96 8 3" xfId="50310" xr:uid="{00000000-0005-0000-0000-000047C30000}"/>
    <cellStyle name="Normal 96 9" xfId="50311" xr:uid="{00000000-0005-0000-0000-000048C30000}"/>
    <cellStyle name="Normal 97" xfId="50312" xr:uid="{00000000-0005-0000-0000-000049C30000}"/>
    <cellStyle name="Normal 97 10" xfId="50313" xr:uid="{00000000-0005-0000-0000-00004AC30000}"/>
    <cellStyle name="Normal 97 2" xfId="50314" xr:uid="{00000000-0005-0000-0000-00004BC30000}"/>
    <cellStyle name="Normal 97 2 2" xfId="50315" xr:uid="{00000000-0005-0000-0000-00004CC30000}"/>
    <cellStyle name="Normal 97 2 2 2" xfId="50316" xr:uid="{00000000-0005-0000-0000-00004DC30000}"/>
    <cellStyle name="Normal 97 2 2 2 2" xfId="50317" xr:uid="{00000000-0005-0000-0000-00004EC30000}"/>
    <cellStyle name="Normal 97 2 2 2 2 2" xfId="50318" xr:uid="{00000000-0005-0000-0000-00004FC30000}"/>
    <cellStyle name="Normal 97 2 2 2 2 2 2" xfId="50319" xr:uid="{00000000-0005-0000-0000-000050C30000}"/>
    <cellStyle name="Normal 97 2 2 2 2 2 3" xfId="50320" xr:uid="{00000000-0005-0000-0000-000051C30000}"/>
    <cellStyle name="Normal 97 2 2 2 2 3" xfId="50321" xr:uid="{00000000-0005-0000-0000-000052C30000}"/>
    <cellStyle name="Normal 97 2 2 2 2 4" xfId="50322" xr:uid="{00000000-0005-0000-0000-000053C30000}"/>
    <cellStyle name="Normal 97 2 2 2 3" xfId="50323" xr:uid="{00000000-0005-0000-0000-000054C30000}"/>
    <cellStyle name="Normal 97 2 2 2 3 2" xfId="50324" xr:uid="{00000000-0005-0000-0000-000055C30000}"/>
    <cellStyle name="Normal 97 2 2 2 3 3" xfId="50325" xr:uid="{00000000-0005-0000-0000-000056C30000}"/>
    <cellStyle name="Normal 97 2 2 2 4" xfId="50326" xr:uid="{00000000-0005-0000-0000-000057C30000}"/>
    <cellStyle name="Normal 97 2 2 2 5" xfId="50327" xr:uid="{00000000-0005-0000-0000-000058C30000}"/>
    <cellStyle name="Normal 97 2 2 3" xfId="50328" xr:uid="{00000000-0005-0000-0000-000059C30000}"/>
    <cellStyle name="Normal 97 2 2 3 2" xfId="50329" xr:uid="{00000000-0005-0000-0000-00005AC30000}"/>
    <cellStyle name="Normal 97 2 2 3 2 2" xfId="50330" xr:uid="{00000000-0005-0000-0000-00005BC30000}"/>
    <cellStyle name="Normal 97 2 2 3 2 3" xfId="50331" xr:uid="{00000000-0005-0000-0000-00005CC30000}"/>
    <cellStyle name="Normal 97 2 2 3 3" xfId="50332" xr:uid="{00000000-0005-0000-0000-00005DC30000}"/>
    <cellStyle name="Normal 97 2 2 3 4" xfId="50333" xr:uid="{00000000-0005-0000-0000-00005EC30000}"/>
    <cellStyle name="Normal 97 2 2 4" xfId="50334" xr:uid="{00000000-0005-0000-0000-00005FC30000}"/>
    <cellStyle name="Normal 97 2 2 4 2" xfId="50335" xr:uid="{00000000-0005-0000-0000-000060C30000}"/>
    <cellStyle name="Normal 97 2 2 4 3" xfId="50336" xr:uid="{00000000-0005-0000-0000-000061C30000}"/>
    <cellStyle name="Normal 97 2 2 5" xfId="50337" xr:uid="{00000000-0005-0000-0000-000062C30000}"/>
    <cellStyle name="Normal 97 2 2 6" xfId="50338" xr:uid="{00000000-0005-0000-0000-000063C30000}"/>
    <cellStyle name="Normal 97 2 3" xfId="50339" xr:uid="{00000000-0005-0000-0000-000064C30000}"/>
    <cellStyle name="Normal 97 2 3 2" xfId="50340" xr:uid="{00000000-0005-0000-0000-000065C30000}"/>
    <cellStyle name="Normal 97 2 3 2 2" xfId="50341" xr:uid="{00000000-0005-0000-0000-000066C30000}"/>
    <cellStyle name="Normal 97 2 3 2 2 2" xfId="50342" xr:uid="{00000000-0005-0000-0000-000067C30000}"/>
    <cellStyle name="Normal 97 2 3 2 2 3" xfId="50343" xr:uid="{00000000-0005-0000-0000-000068C30000}"/>
    <cellStyle name="Normal 97 2 3 2 3" xfId="50344" xr:uid="{00000000-0005-0000-0000-000069C30000}"/>
    <cellStyle name="Normal 97 2 3 2 4" xfId="50345" xr:uid="{00000000-0005-0000-0000-00006AC30000}"/>
    <cellStyle name="Normal 97 2 3 3" xfId="50346" xr:uid="{00000000-0005-0000-0000-00006BC30000}"/>
    <cellStyle name="Normal 97 2 3 3 2" xfId="50347" xr:uid="{00000000-0005-0000-0000-00006CC30000}"/>
    <cellStyle name="Normal 97 2 3 3 3" xfId="50348" xr:uid="{00000000-0005-0000-0000-00006DC30000}"/>
    <cellStyle name="Normal 97 2 3 4" xfId="50349" xr:uid="{00000000-0005-0000-0000-00006EC30000}"/>
    <cellStyle name="Normal 97 2 3 5" xfId="50350" xr:uid="{00000000-0005-0000-0000-00006FC30000}"/>
    <cellStyle name="Normal 97 2 4" xfId="50351" xr:uid="{00000000-0005-0000-0000-000070C30000}"/>
    <cellStyle name="Normal 97 2 4 2" xfId="50352" xr:uid="{00000000-0005-0000-0000-000071C30000}"/>
    <cellStyle name="Normal 97 2 4 2 2" xfId="50353" xr:uid="{00000000-0005-0000-0000-000072C30000}"/>
    <cellStyle name="Normal 97 2 4 2 3" xfId="50354" xr:uid="{00000000-0005-0000-0000-000073C30000}"/>
    <cellStyle name="Normal 97 2 4 3" xfId="50355" xr:uid="{00000000-0005-0000-0000-000074C30000}"/>
    <cellStyle name="Normal 97 2 4 4" xfId="50356" xr:uid="{00000000-0005-0000-0000-000075C30000}"/>
    <cellStyle name="Normal 97 2 5" xfId="50357" xr:uid="{00000000-0005-0000-0000-000076C30000}"/>
    <cellStyle name="Normal 97 2 5 2" xfId="50358" xr:uid="{00000000-0005-0000-0000-000077C30000}"/>
    <cellStyle name="Normal 97 2 5 3" xfId="50359" xr:uid="{00000000-0005-0000-0000-000078C30000}"/>
    <cellStyle name="Normal 97 2 6" xfId="50360" xr:uid="{00000000-0005-0000-0000-000079C30000}"/>
    <cellStyle name="Normal 97 2 7" xfId="50361" xr:uid="{00000000-0005-0000-0000-00007AC30000}"/>
    <cellStyle name="Normal 97 3" xfId="50362" xr:uid="{00000000-0005-0000-0000-00007BC30000}"/>
    <cellStyle name="Normal 97 3 2" xfId="50363" xr:uid="{00000000-0005-0000-0000-00007CC30000}"/>
    <cellStyle name="Normal 97 3 2 2" xfId="50364" xr:uid="{00000000-0005-0000-0000-00007DC30000}"/>
    <cellStyle name="Normal 97 3 2 2 2" xfId="50365" xr:uid="{00000000-0005-0000-0000-00007EC30000}"/>
    <cellStyle name="Normal 97 3 2 2 2 2" xfId="50366" xr:uid="{00000000-0005-0000-0000-00007FC30000}"/>
    <cellStyle name="Normal 97 3 2 2 2 2 2" xfId="50367" xr:uid="{00000000-0005-0000-0000-000080C30000}"/>
    <cellStyle name="Normal 97 3 2 2 2 2 3" xfId="50368" xr:uid="{00000000-0005-0000-0000-000081C30000}"/>
    <cellStyle name="Normal 97 3 2 2 2 3" xfId="50369" xr:uid="{00000000-0005-0000-0000-000082C30000}"/>
    <cellStyle name="Normal 97 3 2 2 2 4" xfId="50370" xr:uid="{00000000-0005-0000-0000-000083C30000}"/>
    <cellStyle name="Normal 97 3 2 2 3" xfId="50371" xr:uid="{00000000-0005-0000-0000-000084C30000}"/>
    <cellStyle name="Normal 97 3 2 2 3 2" xfId="50372" xr:uid="{00000000-0005-0000-0000-000085C30000}"/>
    <cellStyle name="Normal 97 3 2 2 3 3" xfId="50373" xr:uid="{00000000-0005-0000-0000-000086C30000}"/>
    <cellStyle name="Normal 97 3 2 2 4" xfId="50374" xr:uid="{00000000-0005-0000-0000-000087C30000}"/>
    <cellStyle name="Normal 97 3 2 2 5" xfId="50375" xr:uid="{00000000-0005-0000-0000-000088C30000}"/>
    <cellStyle name="Normal 97 3 2 3" xfId="50376" xr:uid="{00000000-0005-0000-0000-000089C30000}"/>
    <cellStyle name="Normal 97 3 2 3 2" xfId="50377" xr:uid="{00000000-0005-0000-0000-00008AC30000}"/>
    <cellStyle name="Normal 97 3 2 3 2 2" xfId="50378" xr:uid="{00000000-0005-0000-0000-00008BC30000}"/>
    <cellStyle name="Normal 97 3 2 3 2 3" xfId="50379" xr:uid="{00000000-0005-0000-0000-00008CC30000}"/>
    <cellStyle name="Normal 97 3 2 3 3" xfId="50380" xr:uid="{00000000-0005-0000-0000-00008DC30000}"/>
    <cellStyle name="Normal 97 3 2 3 4" xfId="50381" xr:uid="{00000000-0005-0000-0000-00008EC30000}"/>
    <cellStyle name="Normal 97 3 2 4" xfId="50382" xr:uid="{00000000-0005-0000-0000-00008FC30000}"/>
    <cellStyle name="Normal 97 3 2 4 2" xfId="50383" xr:uid="{00000000-0005-0000-0000-000090C30000}"/>
    <cellStyle name="Normal 97 3 2 4 3" xfId="50384" xr:uid="{00000000-0005-0000-0000-000091C30000}"/>
    <cellStyle name="Normal 97 3 2 5" xfId="50385" xr:uid="{00000000-0005-0000-0000-000092C30000}"/>
    <cellStyle name="Normal 97 3 2 6" xfId="50386" xr:uid="{00000000-0005-0000-0000-000093C30000}"/>
    <cellStyle name="Normal 97 3 3" xfId="50387" xr:uid="{00000000-0005-0000-0000-000094C30000}"/>
    <cellStyle name="Normal 97 3 3 2" xfId="50388" xr:uid="{00000000-0005-0000-0000-000095C30000}"/>
    <cellStyle name="Normal 97 3 3 2 2" xfId="50389" xr:uid="{00000000-0005-0000-0000-000096C30000}"/>
    <cellStyle name="Normal 97 3 3 2 2 2" xfId="50390" xr:uid="{00000000-0005-0000-0000-000097C30000}"/>
    <cellStyle name="Normal 97 3 3 2 2 3" xfId="50391" xr:uid="{00000000-0005-0000-0000-000098C30000}"/>
    <cellStyle name="Normal 97 3 3 2 3" xfId="50392" xr:uid="{00000000-0005-0000-0000-000099C30000}"/>
    <cellStyle name="Normal 97 3 3 2 4" xfId="50393" xr:uid="{00000000-0005-0000-0000-00009AC30000}"/>
    <cellStyle name="Normal 97 3 3 3" xfId="50394" xr:uid="{00000000-0005-0000-0000-00009BC30000}"/>
    <cellStyle name="Normal 97 3 3 3 2" xfId="50395" xr:uid="{00000000-0005-0000-0000-00009CC30000}"/>
    <cellStyle name="Normal 97 3 3 3 3" xfId="50396" xr:uid="{00000000-0005-0000-0000-00009DC30000}"/>
    <cellStyle name="Normal 97 3 3 4" xfId="50397" xr:uid="{00000000-0005-0000-0000-00009EC30000}"/>
    <cellStyle name="Normal 97 3 3 5" xfId="50398" xr:uid="{00000000-0005-0000-0000-00009FC30000}"/>
    <cellStyle name="Normal 97 3 4" xfId="50399" xr:uid="{00000000-0005-0000-0000-0000A0C30000}"/>
    <cellStyle name="Normal 97 3 4 2" xfId="50400" xr:uid="{00000000-0005-0000-0000-0000A1C30000}"/>
    <cellStyle name="Normal 97 3 4 2 2" xfId="50401" xr:uid="{00000000-0005-0000-0000-0000A2C30000}"/>
    <cellStyle name="Normal 97 3 4 2 3" xfId="50402" xr:uid="{00000000-0005-0000-0000-0000A3C30000}"/>
    <cellStyle name="Normal 97 3 4 3" xfId="50403" xr:uid="{00000000-0005-0000-0000-0000A4C30000}"/>
    <cellStyle name="Normal 97 3 4 4" xfId="50404" xr:uid="{00000000-0005-0000-0000-0000A5C30000}"/>
    <cellStyle name="Normal 97 3 5" xfId="50405" xr:uid="{00000000-0005-0000-0000-0000A6C30000}"/>
    <cellStyle name="Normal 97 3 5 2" xfId="50406" xr:uid="{00000000-0005-0000-0000-0000A7C30000}"/>
    <cellStyle name="Normal 97 3 5 3" xfId="50407" xr:uid="{00000000-0005-0000-0000-0000A8C30000}"/>
    <cellStyle name="Normal 97 3 6" xfId="50408" xr:uid="{00000000-0005-0000-0000-0000A9C30000}"/>
    <cellStyle name="Normal 97 3 7" xfId="50409" xr:uid="{00000000-0005-0000-0000-0000AAC30000}"/>
    <cellStyle name="Normal 97 4" xfId="50410" xr:uid="{00000000-0005-0000-0000-0000ABC30000}"/>
    <cellStyle name="Normal 97 4 2" xfId="50411" xr:uid="{00000000-0005-0000-0000-0000ACC30000}"/>
    <cellStyle name="Normal 97 4 2 2" xfId="50412" xr:uid="{00000000-0005-0000-0000-0000ADC30000}"/>
    <cellStyle name="Normal 97 4 2 2 2" xfId="50413" xr:uid="{00000000-0005-0000-0000-0000AEC30000}"/>
    <cellStyle name="Normal 97 4 2 2 2 2" xfId="50414" xr:uid="{00000000-0005-0000-0000-0000AFC30000}"/>
    <cellStyle name="Normal 97 4 2 2 2 2 2" xfId="50415" xr:uid="{00000000-0005-0000-0000-0000B0C30000}"/>
    <cellStyle name="Normal 97 4 2 2 2 2 3" xfId="50416" xr:uid="{00000000-0005-0000-0000-0000B1C30000}"/>
    <cellStyle name="Normal 97 4 2 2 2 3" xfId="50417" xr:uid="{00000000-0005-0000-0000-0000B2C30000}"/>
    <cellStyle name="Normal 97 4 2 2 2 4" xfId="50418" xr:uid="{00000000-0005-0000-0000-0000B3C30000}"/>
    <cellStyle name="Normal 97 4 2 2 3" xfId="50419" xr:uid="{00000000-0005-0000-0000-0000B4C30000}"/>
    <cellStyle name="Normal 97 4 2 2 3 2" xfId="50420" xr:uid="{00000000-0005-0000-0000-0000B5C30000}"/>
    <cellStyle name="Normal 97 4 2 2 3 3" xfId="50421" xr:uid="{00000000-0005-0000-0000-0000B6C30000}"/>
    <cellStyle name="Normal 97 4 2 2 4" xfId="50422" xr:uid="{00000000-0005-0000-0000-0000B7C30000}"/>
    <cellStyle name="Normal 97 4 2 2 5" xfId="50423" xr:uid="{00000000-0005-0000-0000-0000B8C30000}"/>
    <cellStyle name="Normal 97 4 2 3" xfId="50424" xr:uid="{00000000-0005-0000-0000-0000B9C30000}"/>
    <cellStyle name="Normal 97 4 2 3 2" xfId="50425" xr:uid="{00000000-0005-0000-0000-0000BAC30000}"/>
    <cellStyle name="Normal 97 4 2 3 2 2" xfId="50426" xr:uid="{00000000-0005-0000-0000-0000BBC30000}"/>
    <cellStyle name="Normal 97 4 2 3 2 3" xfId="50427" xr:uid="{00000000-0005-0000-0000-0000BCC30000}"/>
    <cellStyle name="Normal 97 4 2 3 3" xfId="50428" xr:uid="{00000000-0005-0000-0000-0000BDC30000}"/>
    <cellStyle name="Normal 97 4 2 3 4" xfId="50429" xr:uid="{00000000-0005-0000-0000-0000BEC30000}"/>
    <cellStyle name="Normal 97 4 2 4" xfId="50430" xr:uid="{00000000-0005-0000-0000-0000BFC30000}"/>
    <cellStyle name="Normal 97 4 2 4 2" xfId="50431" xr:uid="{00000000-0005-0000-0000-0000C0C30000}"/>
    <cellStyle name="Normal 97 4 2 4 3" xfId="50432" xr:uid="{00000000-0005-0000-0000-0000C1C30000}"/>
    <cellStyle name="Normal 97 4 2 5" xfId="50433" xr:uid="{00000000-0005-0000-0000-0000C2C30000}"/>
    <cellStyle name="Normal 97 4 2 6" xfId="50434" xr:uid="{00000000-0005-0000-0000-0000C3C30000}"/>
    <cellStyle name="Normal 97 4 3" xfId="50435" xr:uid="{00000000-0005-0000-0000-0000C4C30000}"/>
    <cellStyle name="Normal 97 4 3 2" xfId="50436" xr:uid="{00000000-0005-0000-0000-0000C5C30000}"/>
    <cellStyle name="Normal 97 4 3 2 2" xfId="50437" xr:uid="{00000000-0005-0000-0000-0000C6C30000}"/>
    <cellStyle name="Normal 97 4 3 2 2 2" xfId="50438" xr:uid="{00000000-0005-0000-0000-0000C7C30000}"/>
    <cellStyle name="Normal 97 4 3 2 2 3" xfId="50439" xr:uid="{00000000-0005-0000-0000-0000C8C30000}"/>
    <cellStyle name="Normal 97 4 3 2 3" xfId="50440" xr:uid="{00000000-0005-0000-0000-0000C9C30000}"/>
    <cellStyle name="Normal 97 4 3 2 4" xfId="50441" xr:uid="{00000000-0005-0000-0000-0000CAC30000}"/>
    <cellStyle name="Normal 97 4 3 3" xfId="50442" xr:uid="{00000000-0005-0000-0000-0000CBC30000}"/>
    <cellStyle name="Normal 97 4 3 3 2" xfId="50443" xr:uid="{00000000-0005-0000-0000-0000CCC30000}"/>
    <cellStyle name="Normal 97 4 3 3 3" xfId="50444" xr:uid="{00000000-0005-0000-0000-0000CDC30000}"/>
    <cellStyle name="Normal 97 4 3 4" xfId="50445" xr:uid="{00000000-0005-0000-0000-0000CEC30000}"/>
    <cellStyle name="Normal 97 4 3 5" xfId="50446" xr:uid="{00000000-0005-0000-0000-0000CFC30000}"/>
    <cellStyle name="Normal 97 4 4" xfId="50447" xr:uid="{00000000-0005-0000-0000-0000D0C30000}"/>
    <cellStyle name="Normal 97 4 4 2" xfId="50448" xr:uid="{00000000-0005-0000-0000-0000D1C30000}"/>
    <cellStyle name="Normal 97 4 4 2 2" xfId="50449" xr:uid="{00000000-0005-0000-0000-0000D2C30000}"/>
    <cellStyle name="Normal 97 4 4 2 3" xfId="50450" xr:uid="{00000000-0005-0000-0000-0000D3C30000}"/>
    <cellStyle name="Normal 97 4 4 3" xfId="50451" xr:uid="{00000000-0005-0000-0000-0000D4C30000}"/>
    <cellStyle name="Normal 97 4 4 4" xfId="50452" xr:uid="{00000000-0005-0000-0000-0000D5C30000}"/>
    <cellStyle name="Normal 97 4 5" xfId="50453" xr:uid="{00000000-0005-0000-0000-0000D6C30000}"/>
    <cellStyle name="Normal 97 4 5 2" xfId="50454" xr:uid="{00000000-0005-0000-0000-0000D7C30000}"/>
    <cellStyle name="Normal 97 4 5 3" xfId="50455" xr:uid="{00000000-0005-0000-0000-0000D8C30000}"/>
    <cellStyle name="Normal 97 4 6" xfId="50456" xr:uid="{00000000-0005-0000-0000-0000D9C30000}"/>
    <cellStyle name="Normal 97 4 7" xfId="50457" xr:uid="{00000000-0005-0000-0000-0000DAC30000}"/>
    <cellStyle name="Normal 97 5" xfId="50458" xr:uid="{00000000-0005-0000-0000-0000DBC30000}"/>
    <cellStyle name="Normal 97 5 2" xfId="50459" xr:uid="{00000000-0005-0000-0000-0000DCC30000}"/>
    <cellStyle name="Normal 97 5 2 2" xfId="50460" xr:uid="{00000000-0005-0000-0000-0000DDC30000}"/>
    <cellStyle name="Normal 97 5 2 2 2" xfId="50461" xr:uid="{00000000-0005-0000-0000-0000DEC30000}"/>
    <cellStyle name="Normal 97 5 2 2 2 2" xfId="50462" xr:uid="{00000000-0005-0000-0000-0000DFC30000}"/>
    <cellStyle name="Normal 97 5 2 2 2 3" xfId="50463" xr:uid="{00000000-0005-0000-0000-0000E0C30000}"/>
    <cellStyle name="Normal 97 5 2 2 3" xfId="50464" xr:uid="{00000000-0005-0000-0000-0000E1C30000}"/>
    <cellStyle name="Normal 97 5 2 2 4" xfId="50465" xr:uid="{00000000-0005-0000-0000-0000E2C30000}"/>
    <cellStyle name="Normal 97 5 2 3" xfId="50466" xr:uid="{00000000-0005-0000-0000-0000E3C30000}"/>
    <cellStyle name="Normal 97 5 2 3 2" xfId="50467" xr:uid="{00000000-0005-0000-0000-0000E4C30000}"/>
    <cellStyle name="Normal 97 5 2 3 3" xfId="50468" xr:uid="{00000000-0005-0000-0000-0000E5C30000}"/>
    <cellStyle name="Normal 97 5 2 4" xfId="50469" xr:uid="{00000000-0005-0000-0000-0000E6C30000}"/>
    <cellStyle name="Normal 97 5 2 5" xfId="50470" xr:uid="{00000000-0005-0000-0000-0000E7C30000}"/>
    <cellStyle name="Normal 97 5 3" xfId="50471" xr:uid="{00000000-0005-0000-0000-0000E8C30000}"/>
    <cellStyle name="Normal 97 5 3 2" xfId="50472" xr:uid="{00000000-0005-0000-0000-0000E9C30000}"/>
    <cellStyle name="Normal 97 5 3 2 2" xfId="50473" xr:uid="{00000000-0005-0000-0000-0000EAC30000}"/>
    <cellStyle name="Normal 97 5 3 2 3" xfId="50474" xr:uid="{00000000-0005-0000-0000-0000EBC30000}"/>
    <cellStyle name="Normal 97 5 3 3" xfId="50475" xr:uid="{00000000-0005-0000-0000-0000ECC30000}"/>
    <cellStyle name="Normal 97 5 3 4" xfId="50476" xr:uid="{00000000-0005-0000-0000-0000EDC30000}"/>
    <cellStyle name="Normal 97 5 4" xfId="50477" xr:uid="{00000000-0005-0000-0000-0000EEC30000}"/>
    <cellStyle name="Normal 97 5 4 2" xfId="50478" xr:uid="{00000000-0005-0000-0000-0000EFC30000}"/>
    <cellStyle name="Normal 97 5 4 3" xfId="50479" xr:uid="{00000000-0005-0000-0000-0000F0C30000}"/>
    <cellStyle name="Normal 97 5 5" xfId="50480" xr:uid="{00000000-0005-0000-0000-0000F1C30000}"/>
    <cellStyle name="Normal 97 5 6" xfId="50481" xr:uid="{00000000-0005-0000-0000-0000F2C30000}"/>
    <cellStyle name="Normal 97 6" xfId="50482" xr:uid="{00000000-0005-0000-0000-0000F3C30000}"/>
    <cellStyle name="Normal 97 6 2" xfId="50483" xr:uid="{00000000-0005-0000-0000-0000F4C30000}"/>
    <cellStyle name="Normal 97 6 2 2" xfId="50484" xr:uid="{00000000-0005-0000-0000-0000F5C30000}"/>
    <cellStyle name="Normal 97 6 2 2 2" xfId="50485" xr:uid="{00000000-0005-0000-0000-0000F6C30000}"/>
    <cellStyle name="Normal 97 6 2 2 3" xfId="50486" xr:uid="{00000000-0005-0000-0000-0000F7C30000}"/>
    <cellStyle name="Normal 97 6 2 3" xfId="50487" xr:uid="{00000000-0005-0000-0000-0000F8C30000}"/>
    <cellStyle name="Normal 97 6 2 4" xfId="50488" xr:uid="{00000000-0005-0000-0000-0000F9C30000}"/>
    <cellStyle name="Normal 97 6 3" xfId="50489" xr:uid="{00000000-0005-0000-0000-0000FAC30000}"/>
    <cellStyle name="Normal 97 6 3 2" xfId="50490" xr:uid="{00000000-0005-0000-0000-0000FBC30000}"/>
    <cellStyle name="Normal 97 6 3 3" xfId="50491" xr:uid="{00000000-0005-0000-0000-0000FCC30000}"/>
    <cellStyle name="Normal 97 6 4" xfId="50492" xr:uid="{00000000-0005-0000-0000-0000FDC30000}"/>
    <cellStyle name="Normal 97 6 5" xfId="50493" xr:uid="{00000000-0005-0000-0000-0000FEC30000}"/>
    <cellStyle name="Normal 97 7" xfId="50494" xr:uid="{00000000-0005-0000-0000-0000FFC30000}"/>
    <cellStyle name="Normal 97 7 2" xfId="50495" xr:uid="{00000000-0005-0000-0000-000000C40000}"/>
    <cellStyle name="Normal 97 7 2 2" xfId="50496" xr:uid="{00000000-0005-0000-0000-000001C40000}"/>
    <cellStyle name="Normal 97 7 2 3" xfId="50497" xr:uid="{00000000-0005-0000-0000-000002C40000}"/>
    <cellStyle name="Normal 97 7 3" xfId="50498" xr:uid="{00000000-0005-0000-0000-000003C40000}"/>
    <cellStyle name="Normal 97 7 4" xfId="50499" xr:uid="{00000000-0005-0000-0000-000004C40000}"/>
    <cellStyle name="Normal 97 8" xfId="50500" xr:uid="{00000000-0005-0000-0000-000005C40000}"/>
    <cellStyle name="Normal 97 8 2" xfId="50501" xr:uid="{00000000-0005-0000-0000-000006C40000}"/>
    <cellStyle name="Normal 97 8 3" xfId="50502" xr:uid="{00000000-0005-0000-0000-000007C40000}"/>
    <cellStyle name="Normal 97 9" xfId="50503" xr:uid="{00000000-0005-0000-0000-000008C40000}"/>
    <cellStyle name="Normal 98" xfId="50504" xr:uid="{00000000-0005-0000-0000-000009C40000}"/>
    <cellStyle name="Normal 98 10" xfId="50505" xr:uid="{00000000-0005-0000-0000-00000AC40000}"/>
    <cellStyle name="Normal 98 2" xfId="50506" xr:uid="{00000000-0005-0000-0000-00000BC40000}"/>
    <cellStyle name="Normal 98 2 2" xfId="50507" xr:uid="{00000000-0005-0000-0000-00000CC40000}"/>
    <cellStyle name="Normal 98 2 2 2" xfId="50508" xr:uid="{00000000-0005-0000-0000-00000DC40000}"/>
    <cellStyle name="Normal 98 2 2 2 2" xfId="50509" xr:uid="{00000000-0005-0000-0000-00000EC40000}"/>
    <cellStyle name="Normal 98 2 2 2 2 2" xfId="50510" xr:uid="{00000000-0005-0000-0000-00000FC40000}"/>
    <cellStyle name="Normal 98 2 2 2 2 2 2" xfId="50511" xr:uid="{00000000-0005-0000-0000-000010C40000}"/>
    <cellStyle name="Normal 98 2 2 2 2 2 3" xfId="50512" xr:uid="{00000000-0005-0000-0000-000011C40000}"/>
    <cellStyle name="Normal 98 2 2 2 2 3" xfId="50513" xr:uid="{00000000-0005-0000-0000-000012C40000}"/>
    <cellStyle name="Normal 98 2 2 2 2 4" xfId="50514" xr:uid="{00000000-0005-0000-0000-000013C40000}"/>
    <cellStyle name="Normal 98 2 2 2 3" xfId="50515" xr:uid="{00000000-0005-0000-0000-000014C40000}"/>
    <cellStyle name="Normal 98 2 2 2 3 2" xfId="50516" xr:uid="{00000000-0005-0000-0000-000015C40000}"/>
    <cellStyle name="Normal 98 2 2 2 3 3" xfId="50517" xr:uid="{00000000-0005-0000-0000-000016C40000}"/>
    <cellStyle name="Normal 98 2 2 2 4" xfId="50518" xr:uid="{00000000-0005-0000-0000-000017C40000}"/>
    <cellStyle name="Normal 98 2 2 2 5" xfId="50519" xr:uid="{00000000-0005-0000-0000-000018C40000}"/>
    <cellStyle name="Normal 98 2 2 3" xfId="50520" xr:uid="{00000000-0005-0000-0000-000019C40000}"/>
    <cellStyle name="Normal 98 2 2 3 2" xfId="50521" xr:uid="{00000000-0005-0000-0000-00001AC40000}"/>
    <cellStyle name="Normal 98 2 2 3 2 2" xfId="50522" xr:uid="{00000000-0005-0000-0000-00001BC40000}"/>
    <cellStyle name="Normal 98 2 2 3 2 3" xfId="50523" xr:uid="{00000000-0005-0000-0000-00001CC40000}"/>
    <cellStyle name="Normal 98 2 2 3 3" xfId="50524" xr:uid="{00000000-0005-0000-0000-00001DC40000}"/>
    <cellStyle name="Normal 98 2 2 3 4" xfId="50525" xr:uid="{00000000-0005-0000-0000-00001EC40000}"/>
    <cellStyle name="Normal 98 2 2 4" xfId="50526" xr:uid="{00000000-0005-0000-0000-00001FC40000}"/>
    <cellStyle name="Normal 98 2 2 4 2" xfId="50527" xr:uid="{00000000-0005-0000-0000-000020C40000}"/>
    <cellStyle name="Normal 98 2 2 4 3" xfId="50528" xr:uid="{00000000-0005-0000-0000-000021C40000}"/>
    <cellStyle name="Normal 98 2 2 5" xfId="50529" xr:uid="{00000000-0005-0000-0000-000022C40000}"/>
    <cellStyle name="Normal 98 2 2 6" xfId="50530" xr:uid="{00000000-0005-0000-0000-000023C40000}"/>
    <cellStyle name="Normal 98 2 3" xfId="50531" xr:uid="{00000000-0005-0000-0000-000024C40000}"/>
    <cellStyle name="Normal 98 2 3 2" xfId="50532" xr:uid="{00000000-0005-0000-0000-000025C40000}"/>
    <cellStyle name="Normal 98 2 3 2 2" xfId="50533" xr:uid="{00000000-0005-0000-0000-000026C40000}"/>
    <cellStyle name="Normal 98 2 3 2 2 2" xfId="50534" xr:uid="{00000000-0005-0000-0000-000027C40000}"/>
    <cellStyle name="Normal 98 2 3 2 2 3" xfId="50535" xr:uid="{00000000-0005-0000-0000-000028C40000}"/>
    <cellStyle name="Normal 98 2 3 2 3" xfId="50536" xr:uid="{00000000-0005-0000-0000-000029C40000}"/>
    <cellStyle name="Normal 98 2 3 2 4" xfId="50537" xr:uid="{00000000-0005-0000-0000-00002AC40000}"/>
    <cellStyle name="Normal 98 2 3 3" xfId="50538" xr:uid="{00000000-0005-0000-0000-00002BC40000}"/>
    <cellStyle name="Normal 98 2 3 3 2" xfId="50539" xr:uid="{00000000-0005-0000-0000-00002CC40000}"/>
    <cellStyle name="Normal 98 2 3 3 3" xfId="50540" xr:uid="{00000000-0005-0000-0000-00002DC40000}"/>
    <cellStyle name="Normal 98 2 3 4" xfId="50541" xr:uid="{00000000-0005-0000-0000-00002EC40000}"/>
    <cellStyle name="Normal 98 2 3 5" xfId="50542" xr:uid="{00000000-0005-0000-0000-00002FC40000}"/>
    <cellStyle name="Normal 98 2 4" xfId="50543" xr:uid="{00000000-0005-0000-0000-000030C40000}"/>
    <cellStyle name="Normal 98 2 4 2" xfId="50544" xr:uid="{00000000-0005-0000-0000-000031C40000}"/>
    <cellStyle name="Normal 98 2 4 2 2" xfId="50545" xr:uid="{00000000-0005-0000-0000-000032C40000}"/>
    <cellStyle name="Normal 98 2 4 2 3" xfId="50546" xr:uid="{00000000-0005-0000-0000-000033C40000}"/>
    <cellStyle name="Normal 98 2 4 3" xfId="50547" xr:uid="{00000000-0005-0000-0000-000034C40000}"/>
    <cellStyle name="Normal 98 2 4 4" xfId="50548" xr:uid="{00000000-0005-0000-0000-000035C40000}"/>
    <cellStyle name="Normal 98 2 5" xfId="50549" xr:uid="{00000000-0005-0000-0000-000036C40000}"/>
    <cellStyle name="Normal 98 2 5 2" xfId="50550" xr:uid="{00000000-0005-0000-0000-000037C40000}"/>
    <cellStyle name="Normal 98 2 5 3" xfId="50551" xr:uid="{00000000-0005-0000-0000-000038C40000}"/>
    <cellStyle name="Normal 98 2 6" xfId="50552" xr:uid="{00000000-0005-0000-0000-000039C40000}"/>
    <cellStyle name="Normal 98 2 7" xfId="50553" xr:uid="{00000000-0005-0000-0000-00003AC40000}"/>
    <cellStyle name="Normal 98 3" xfId="50554" xr:uid="{00000000-0005-0000-0000-00003BC40000}"/>
    <cellStyle name="Normal 98 3 2" xfId="50555" xr:uid="{00000000-0005-0000-0000-00003CC40000}"/>
    <cellStyle name="Normal 98 3 2 2" xfId="50556" xr:uid="{00000000-0005-0000-0000-00003DC40000}"/>
    <cellStyle name="Normal 98 3 2 2 2" xfId="50557" xr:uid="{00000000-0005-0000-0000-00003EC40000}"/>
    <cellStyle name="Normal 98 3 2 2 2 2" xfId="50558" xr:uid="{00000000-0005-0000-0000-00003FC40000}"/>
    <cellStyle name="Normal 98 3 2 2 2 2 2" xfId="50559" xr:uid="{00000000-0005-0000-0000-000040C40000}"/>
    <cellStyle name="Normal 98 3 2 2 2 2 3" xfId="50560" xr:uid="{00000000-0005-0000-0000-000041C40000}"/>
    <cellStyle name="Normal 98 3 2 2 2 3" xfId="50561" xr:uid="{00000000-0005-0000-0000-000042C40000}"/>
    <cellStyle name="Normal 98 3 2 2 2 4" xfId="50562" xr:uid="{00000000-0005-0000-0000-000043C40000}"/>
    <cellStyle name="Normal 98 3 2 2 3" xfId="50563" xr:uid="{00000000-0005-0000-0000-000044C40000}"/>
    <cellStyle name="Normal 98 3 2 2 3 2" xfId="50564" xr:uid="{00000000-0005-0000-0000-000045C40000}"/>
    <cellStyle name="Normal 98 3 2 2 3 3" xfId="50565" xr:uid="{00000000-0005-0000-0000-000046C40000}"/>
    <cellStyle name="Normal 98 3 2 2 4" xfId="50566" xr:uid="{00000000-0005-0000-0000-000047C40000}"/>
    <cellStyle name="Normal 98 3 2 2 5" xfId="50567" xr:uid="{00000000-0005-0000-0000-000048C40000}"/>
    <cellStyle name="Normal 98 3 2 3" xfId="50568" xr:uid="{00000000-0005-0000-0000-000049C40000}"/>
    <cellStyle name="Normal 98 3 2 3 2" xfId="50569" xr:uid="{00000000-0005-0000-0000-00004AC40000}"/>
    <cellStyle name="Normal 98 3 2 3 2 2" xfId="50570" xr:uid="{00000000-0005-0000-0000-00004BC40000}"/>
    <cellStyle name="Normal 98 3 2 3 2 3" xfId="50571" xr:uid="{00000000-0005-0000-0000-00004CC40000}"/>
    <cellStyle name="Normal 98 3 2 3 3" xfId="50572" xr:uid="{00000000-0005-0000-0000-00004DC40000}"/>
    <cellStyle name="Normal 98 3 2 3 4" xfId="50573" xr:uid="{00000000-0005-0000-0000-00004EC40000}"/>
    <cellStyle name="Normal 98 3 2 4" xfId="50574" xr:uid="{00000000-0005-0000-0000-00004FC40000}"/>
    <cellStyle name="Normal 98 3 2 4 2" xfId="50575" xr:uid="{00000000-0005-0000-0000-000050C40000}"/>
    <cellStyle name="Normal 98 3 2 4 3" xfId="50576" xr:uid="{00000000-0005-0000-0000-000051C40000}"/>
    <cellStyle name="Normal 98 3 2 5" xfId="50577" xr:uid="{00000000-0005-0000-0000-000052C40000}"/>
    <cellStyle name="Normal 98 3 2 6" xfId="50578" xr:uid="{00000000-0005-0000-0000-000053C40000}"/>
    <cellStyle name="Normal 98 3 3" xfId="50579" xr:uid="{00000000-0005-0000-0000-000054C40000}"/>
    <cellStyle name="Normal 98 3 3 2" xfId="50580" xr:uid="{00000000-0005-0000-0000-000055C40000}"/>
    <cellStyle name="Normal 98 3 3 2 2" xfId="50581" xr:uid="{00000000-0005-0000-0000-000056C40000}"/>
    <cellStyle name="Normal 98 3 3 2 2 2" xfId="50582" xr:uid="{00000000-0005-0000-0000-000057C40000}"/>
    <cellStyle name="Normal 98 3 3 2 2 3" xfId="50583" xr:uid="{00000000-0005-0000-0000-000058C40000}"/>
    <cellStyle name="Normal 98 3 3 2 3" xfId="50584" xr:uid="{00000000-0005-0000-0000-000059C40000}"/>
    <cellStyle name="Normal 98 3 3 2 4" xfId="50585" xr:uid="{00000000-0005-0000-0000-00005AC40000}"/>
    <cellStyle name="Normal 98 3 3 3" xfId="50586" xr:uid="{00000000-0005-0000-0000-00005BC40000}"/>
    <cellStyle name="Normal 98 3 3 3 2" xfId="50587" xr:uid="{00000000-0005-0000-0000-00005CC40000}"/>
    <cellStyle name="Normal 98 3 3 3 3" xfId="50588" xr:uid="{00000000-0005-0000-0000-00005DC40000}"/>
    <cellStyle name="Normal 98 3 3 4" xfId="50589" xr:uid="{00000000-0005-0000-0000-00005EC40000}"/>
    <cellStyle name="Normal 98 3 3 5" xfId="50590" xr:uid="{00000000-0005-0000-0000-00005FC40000}"/>
    <cellStyle name="Normal 98 3 4" xfId="50591" xr:uid="{00000000-0005-0000-0000-000060C40000}"/>
    <cellStyle name="Normal 98 3 4 2" xfId="50592" xr:uid="{00000000-0005-0000-0000-000061C40000}"/>
    <cellStyle name="Normal 98 3 4 2 2" xfId="50593" xr:uid="{00000000-0005-0000-0000-000062C40000}"/>
    <cellStyle name="Normal 98 3 4 2 3" xfId="50594" xr:uid="{00000000-0005-0000-0000-000063C40000}"/>
    <cellStyle name="Normal 98 3 4 3" xfId="50595" xr:uid="{00000000-0005-0000-0000-000064C40000}"/>
    <cellStyle name="Normal 98 3 4 4" xfId="50596" xr:uid="{00000000-0005-0000-0000-000065C40000}"/>
    <cellStyle name="Normal 98 3 5" xfId="50597" xr:uid="{00000000-0005-0000-0000-000066C40000}"/>
    <cellStyle name="Normal 98 3 5 2" xfId="50598" xr:uid="{00000000-0005-0000-0000-000067C40000}"/>
    <cellStyle name="Normal 98 3 5 3" xfId="50599" xr:uid="{00000000-0005-0000-0000-000068C40000}"/>
    <cellStyle name="Normal 98 3 6" xfId="50600" xr:uid="{00000000-0005-0000-0000-000069C40000}"/>
    <cellStyle name="Normal 98 3 7" xfId="50601" xr:uid="{00000000-0005-0000-0000-00006AC40000}"/>
    <cellStyle name="Normal 98 4" xfId="50602" xr:uid="{00000000-0005-0000-0000-00006BC40000}"/>
    <cellStyle name="Normal 98 4 2" xfId="50603" xr:uid="{00000000-0005-0000-0000-00006CC40000}"/>
    <cellStyle name="Normal 98 4 2 2" xfId="50604" xr:uid="{00000000-0005-0000-0000-00006DC40000}"/>
    <cellStyle name="Normal 98 4 2 2 2" xfId="50605" xr:uid="{00000000-0005-0000-0000-00006EC40000}"/>
    <cellStyle name="Normal 98 4 2 2 2 2" xfId="50606" xr:uid="{00000000-0005-0000-0000-00006FC40000}"/>
    <cellStyle name="Normal 98 4 2 2 2 2 2" xfId="50607" xr:uid="{00000000-0005-0000-0000-000070C40000}"/>
    <cellStyle name="Normal 98 4 2 2 2 2 3" xfId="50608" xr:uid="{00000000-0005-0000-0000-000071C40000}"/>
    <cellStyle name="Normal 98 4 2 2 2 3" xfId="50609" xr:uid="{00000000-0005-0000-0000-000072C40000}"/>
    <cellStyle name="Normal 98 4 2 2 2 4" xfId="50610" xr:uid="{00000000-0005-0000-0000-000073C40000}"/>
    <cellStyle name="Normal 98 4 2 2 3" xfId="50611" xr:uid="{00000000-0005-0000-0000-000074C40000}"/>
    <cellStyle name="Normal 98 4 2 2 3 2" xfId="50612" xr:uid="{00000000-0005-0000-0000-000075C40000}"/>
    <cellStyle name="Normal 98 4 2 2 3 3" xfId="50613" xr:uid="{00000000-0005-0000-0000-000076C40000}"/>
    <cellStyle name="Normal 98 4 2 2 4" xfId="50614" xr:uid="{00000000-0005-0000-0000-000077C40000}"/>
    <cellStyle name="Normal 98 4 2 2 5" xfId="50615" xr:uid="{00000000-0005-0000-0000-000078C40000}"/>
    <cellStyle name="Normal 98 4 2 3" xfId="50616" xr:uid="{00000000-0005-0000-0000-000079C40000}"/>
    <cellStyle name="Normal 98 4 2 3 2" xfId="50617" xr:uid="{00000000-0005-0000-0000-00007AC40000}"/>
    <cellStyle name="Normal 98 4 2 3 2 2" xfId="50618" xr:uid="{00000000-0005-0000-0000-00007BC40000}"/>
    <cellStyle name="Normal 98 4 2 3 2 3" xfId="50619" xr:uid="{00000000-0005-0000-0000-00007CC40000}"/>
    <cellStyle name="Normal 98 4 2 3 3" xfId="50620" xr:uid="{00000000-0005-0000-0000-00007DC40000}"/>
    <cellStyle name="Normal 98 4 2 3 4" xfId="50621" xr:uid="{00000000-0005-0000-0000-00007EC40000}"/>
    <cellStyle name="Normal 98 4 2 4" xfId="50622" xr:uid="{00000000-0005-0000-0000-00007FC40000}"/>
    <cellStyle name="Normal 98 4 2 4 2" xfId="50623" xr:uid="{00000000-0005-0000-0000-000080C40000}"/>
    <cellStyle name="Normal 98 4 2 4 3" xfId="50624" xr:uid="{00000000-0005-0000-0000-000081C40000}"/>
    <cellStyle name="Normal 98 4 2 5" xfId="50625" xr:uid="{00000000-0005-0000-0000-000082C40000}"/>
    <cellStyle name="Normal 98 4 2 6" xfId="50626" xr:uid="{00000000-0005-0000-0000-000083C40000}"/>
    <cellStyle name="Normal 98 4 3" xfId="50627" xr:uid="{00000000-0005-0000-0000-000084C40000}"/>
    <cellStyle name="Normal 98 4 3 2" xfId="50628" xr:uid="{00000000-0005-0000-0000-000085C40000}"/>
    <cellStyle name="Normal 98 4 3 2 2" xfId="50629" xr:uid="{00000000-0005-0000-0000-000086C40000}"/>
    <cellStyle name="Normal 98 4 3 2 2 2" xfId="50630" xr:uid="{00000000-0005-0000-0000-000087C40000}"/>
    <cellStyle name="Normal 98 4 3 2 2 3" xfId="50631" xr:uid="{00000000-0005-0000-0000-000088C40000}"/>
    <cellStyle name="Normal 98 4 3 2 3" xfId="50632" xr:uid="{00000000-0005-0000-0000-000089C40000}"/>
    <cellStyle name="Normal 98 4 3 2 4" xfId="50633" xr:uid="{00000000-0005-0000-0000-00008AC40000}"/>
    <cellStyle name="Normal 98 4 3 3" xfId="50634" xr:uid="{00000000-0005-0000-0000-00008BC40000}"/>
    <cellStyle name="Normal 98 4 3 3 2" xfId="50635" xr:uid="{00000000-0005-0000-0000-00008CC40000}"/>
    <cellStyle name="Normal 98 4 3 3 3" xfId="50636" xr:uid="{00000000-0005-0000-0000-00008DC40000}"/>
    <cellStyle name="Normal 98 4 3 4" xfId="50637" xr:uid="{00000000-0005-0000-0000-00008EC40000}"/>
    <cellStyle name="Normal 98 4 3 5" xfId="50638" xr:uid="{00000000-0005-0000-0000-00008FC40000}"/>
    <cellStyle name="Normal 98 4 4" xfId="50639" xr:uid="{00000000-0005-0000-0000-000090C40000}"/>
    <cellStyle name="Normal 98 4 4 2" xfId="50640" xr:uid="{00000000-0005-0000-0000-000091C40000}"/>
    <cellStyle name="Normal 98 4 4 2 2" xfId="50641" xr:uid="{00000000-0005-0000-0000-000092C40000}"/>
    <cellStyle name="Normal 98 4 4 2 3" xfId="50642" xr:uid="{00000000-0005-0000-0000-000093C40000}"/>
    <cellStyle name="Normal 98 4 4 3" xfId="50643" xr:uid="{00000000-0005-0000-0000-000094C40000}"/>
    <cellStyle name="Normal 98 4 4 4" xfId="50644" xr:uid="{00000000-0005-0000-0000-000095C40000}"/>
    <cellStyle name="Normal 98 4 5" xfId="50645" xr:uid="{00000000-0005-0000-0000-000096C40000}"/>
    <cellStyle name="Normal 98 4 5 2" xfId="50646" xr:uid="{00000000-0005-0000-0000-000097C40000}"/>
    <cellStyle name="Normal 98 4 5 3" xfId="50647" xr:uid="{00000000-0005-0000-0000-000098C40000}"/>
    <cellStyle name="Normal 98 4 6" xfId="50648" xr:uid="{00000000-0005-0000-0000-000099C40000}"/>
    <cellStyle name="Normal 98 4 7" xfId="50649" xr:uid="{00000000-0005-0000-0000-00009AC40000}"/>
    <cellStyle name="Normal 98 5" xfId="50650" xr:uid="{00000000-0005-0000-0000-00009BC40000}"/>
    <cellStyle name="Normal 98 5 2" xfId="50651" xr:uid="{00000000-0005-0000-0000-00009CC40000}"/>
    <cellStyle name="Normal 98 5 2 2" xfId="50652" xr:uid="{00000000-0005-0000-0000-00009DC40000}"/>
    <cellStyle name="Normal 98 5 2 2 2" xfId="50653" xr:uid="{00000000-0005-0000-0000-00009EC40000}"/>
    <cellStyle name="Normal 98 5 2 2 2 2" xfId="50654" xr:uid="{00000000-0005-0000-0000-00009FC40000}"/>
    <cellStyle name="Normal 98 5 2 2 2 3" xfId="50655" xr:uid="{00000000-0005-0000-0000-0000A0C40000}"/>
    <cellStyle name="Normal 98 5 2 2 3" xfId="50656" xr:uid="{00000000-0005-0000-0000-0000A1C40000}"/>
    <cellStyle name="Normal 98 5 2 2 4" xfId="50657" xr:uid="{00000000-0005-0000-0000-0000A2C40000}"/>
    <cellStyle name="Normal 98 5 2 3" xfId="50658" xr:uid="{00000000-0005-0000-0000-0000A3C40000}"/>
    <cellStyle name="Normal 98 5 2 3 2" xfId="50659" xr:uid="{00000000-0005-0000-0000-0000A4C40000}"/>
    <cellStyle name="Normal 98 5 2 3 3" xfId="50660" xr:uid="{00000000-0005-0000-0000-0000A5C40000}"/>
    <cellStyle name="Normal 98 5 2 4" xfId="50661" xr:uid="{00000000-0005-0000-0000-0000A6C40000}"/>
    <cellStyle name="Normal 98 5 2 5" xfId="50662" xr:uid="{00000000-0005-0000-0000-0000A7C40000}"/>
    <cellStyle name="Normal 98 5 3" xfId="50663" xr:uid="{00000000-0005-0000-0000-0000A8C40000}"/>
    <cellStyle name="Normal 98 5 3 2" xfId="50664" xr:uid="{00000000-0005-0000-0000-0000A9C40000}"/>
    <cellStyle name="Normal 98 5 3 2 2" xfId="50665" xr:uid="{00000000-0005-0000-0000-0000AAC40000}"/>
    <cellStyle name="Normal 98 5 3 2 3" xfId="50666" xr:uid="{00000000-0005-0000-0000-0000ABC40000}"/>
    <cellStyle name="Normal 98 5 3 3" xfId="50667" xr:uid="{00000000-0005-0000-0000-0000ACC40000}"/>
    <cellStyle name="Normal 98 5 3 4" xfId="50668" xr:uid="{00000000-0005-0000-0000-0000ADC40000}"/>
    <cellStyle name="Normal 98 5 4" xfId="50669" xr:uid="{00000000-0005-0000-0000-0000AEC40000}"/>
    <cellStyle name="Normal 98 5 4 2" xfId="50670" xr:uid="{00000000-0005-0000-0000-0000AFC40000}"/>
    <cellStyle name="Normal 98 5 4 3" xfId="50671" xr:uid="{00000000-0005-0000-0000-0000B0C40000}"/>
    <cellStyle name="Normal 98 5 5" xfId="50672" xr:uid="{00000000-0005-0000-0000-0000B1C40000}"/>
    <cellStyle name="Normal 98 5 6" xfId="50673" xr:uid="{00000000-0005-0000-0000-0000B2C40000}"/>
    <cellStyle name="Normal 98 6" xfId="50674" xr:uid="{00000000-0005-0000-0000-0000B3C40000}"/>
    <cellStyle name="Normal 98 6 2" xfId="50675" xr:uid="{00000000-0005-0000-0000-0000B4C40000}"/>
    <cellStyle name="Normal 98 6 2 2" xfId="50676" xr:uid="{00000000-0005-0000-0000-0000B5C40000}"/>
    <cellStyle name="Normal 98 6 2 2 2" xfId="50677" xr:uid="{00000000-0005-0000-0000-0000B6C40000}"/>
    <cellStyle name="Normal 98 6 2 2 3" xfId="50678" xr:uid="{00000000-0005-0000-0000-0000B7C40000}"/>
    <cellStyle name="Normal 98 6 2 3" xfId="50679" xr:uid="{00000000-0005-0000-0000-0000B8C40000}"/>
    <cellStyle name="Normal 98 6 2 4" xfId="50680" xr:uid="{00000000-0005-0000-0000-0000B9C40000}"/>
    <cellStyle name="Normal 98 6 3" xfId="50681" xr:uid="{00000000-0005-0000-0000-0000BAC40000}"/>
    <cellStyle name="Normal 98 6 3 2" xfId="50682" xr:uid="{00000000-0005-0000-0000-0000BBC40000}"/>
    <cellStyle name="Normal 98 6 3 3" xfId="50683" xr:uid="{00000000-0005-0000-0000-0000BCC40000}"/>
    <cellStyle name="Normal 98 6 4" xfId="50684" xr:uid="{00000000-0005-0000-0000-0000BDC40000}"/>
    <cellStyle name="Normal 98 6 5" xfId="50685" xr:uid="{00000000-0005-0000-0000-0000BEC40000}"/>
    <cellStyle name="Normal 98 7" xfId="50686" xr:uid="{00000000-0005-0000-0000-0000BFC40000}"/>
    <cellStyle name="Normal 98 7 2" xfId="50687" xr:uid="{00000000-0005-0000-0000-0000C0C40000}"/>
    <cellStyle name="Normal 98 7 2 2" xfId="50688" xr:uid="{00000000-0005-0000-0000-0000C1C40000}"/>
    <cellStyle name="Normal 98 7 2 3" xfId="50689" xr:uid="{00000000-0005-0000-0000-0000C2C40000}"/>
    <cellStyle name="Normal 98 7 3" xfId="50690" xr:uid="{00000000-0005-0000-0000-0000C3C40000}"/>
    <cellStyle name="Normal 98 7 4" xfId="50691" xr:uid="{00000000-0005-0000-0000-0000C4C40000}"/>
    <cellStyle name="Normal 98 8" xfId="50692" xr:uid="{00000000-0005-0000-0000-0000C5C40000}"/>
    <cellStyle name="Normal 98 8 2" xfId="50693" xr:uid="{00000000-0005-0000-0000-0000C6C40000}"/>
    <cellStyle name="Normal 98 8 3" xfId="50694" xr:uid="{00000000-0005-0000-0000-0000C7C40000}"/>
    <cellStyle name="Normal 98 9" xfId="50695" xr:uid="{00000000-0005-0000-0000-0000C8C40000}"/>
    <cellStyle name="Normal 99" xfId="50696" xr:uid="{00000000-0005-0000-0000-0000C9C40000}"/>
    <cellStyle name="Normal 99 10" xfId="50697" xr:uid="{00000000-0005-0000-0000-0000CAC40000}"/>
    <cellStyle name="Normal 99 2" xfId="50698" xr:uid="{00000000-0005-0000-0000-0000CBC40000}"/>
    <cellStyle name="Normal 99 2 2" xfId="50699" xr:uid="{00000000-0005-0000-0000-0000CCC40000}"/>
    <cellStyle name="Normal 99 2 2 2" xfId="50700" xr:uid="{00000000-0005-0000-0000-0000CDC40000}"/>
    <cellStyle name="Normal 99 2 2 2 2" xfId="50701" xr:uid="{00000000-0005-0000-0000-0000CEC40000}"/>
    <cellStyle name="Normal 99 2 2 2 2 2" xfId="50702" xr:uid="{00000000-0005-0000-0000-0000CFC40000}"/>
    <cellStyle name="Normal 99 2 2 2 2 2 2" xfId="50703" xr:uid="{00000000-0005-0000-0000-0000D0C40000}"/>
    <cellStyle name="Normal 99 2 2 2 2 2 3" xfId="50704" xr:uid="{00000000-0005-0000-0000-0000D1C40000}"/>
    <cellStyle name="Normal 99 2 2 2 2 3" xfId="50705" xr:uid="{00000000-0005-0000-0000-0000D2C40000}"/>
    <cellStyle name="Normal 99 2 2 2 2 4" xfId="50706" xr:uid="{00000000-0005-0000-0000-0000D3C40000}"/>
    <cellStyle name="Normal 99 2 2 2 3" xfId="50707" xr:uid="{00000000-0005-0000-0000-0000D4C40000}"/>
    <cellStyle name="Normal 99 2 2 2 3 2" xfId="50708" xr:uid="{00000000-0005-0000-0000-0000D5C40000}"/>
    <cellStyle name="Normal 99 2 2 2 3 3" xfId="50709" xr:uid="{00000000-0005-0000-0000-0000D6C40000}"/>
    <cellStyle name="Normal 99 2 2 2 4" xfId="50710" xr:uid="{00000000-0005-0000-0000-0000D7C40000}"/>
    <cellStyle name="Normal 99 2 2 2 5" xfId="50711" xr:uid="{00000000-0005-0000-0000-0000D8C40000}"/>
    <cellStyle name="Normal 99 2 2 3" xfId="50712" xr:uid="{00000000-0005-0000-0000-0000D9C40000}"/>
    <cellStyle name="Normal 99 2 2 3 2" xfId="50713" xr:uid="{00000000-0005-0000-0000-0000DAC40000}"/>
    <cellStyle name="Normal 99 2 2 3 2 2" xfId="50714" xr:uid="{00000000-0005-0000-0000-0000DBC40000}"/>
    <cellStyle name="Normal 99 2 2 3 2 3" xfId="50715" xr:uid="{00000000-0005-0000-0000-0000DCC40000}"/>
    <cellStyle name="Normal 99 2 2 3 3" xfId="50716" xr:uid="{00000000-0005-0000-0000-0000DDC40000}"/>
    <cellStyle name="Normal 99 2 2 3 4" xfId="50717" xr:uid="{00000000-0005-0000-0000-0000DEC40000}"/>
    <cellStyle name="Normal 99 2 2 4" xfId="50718" xr:uid="{00000000-0005-0000-0000-0000DFC40000}"/>
    <cellStyle name="Normal 99 2 2 4 2" xfId="50719" xr:uid="{00000000-0005-0000-0000-0000E0C40000}"/>
    <cellStyle name="Normal 99 2 2 4 3" xfId="50720" xr:uid="{00000000-0005-0000-0000-0000E1C40000}"/>
    <cellStyle name="Normal 99 2 2 5" xfId="50721" xr:uid="{00000000-0005-0000-0000-0000E2C40000}"/>
    <cellStyle name="Normal 99 2 2 6" xfId="50722" xr:uid="{00000000-0005-0000-0000-0000E3C40000}"/>
    <cellStyle name="Normal 99 2 3" xfId="50723" xr:uid="{00000000-0005-0000-0000-0000E4C40000}"/>
    <cellStyle name="Normal 99 2 3 2" xfId="50724" xr:uid="{00000000-0005-0000-0000-0000E5C40000}"/>
    <cellStyle name="Normal 99 2 3 2 2" xfId="50725" xr:uid="{00000000-0005-0000-0000-0000E6C40000}"/>
    <cellStyle name="Normal 99 2 3 2 2 2" xfId="50726" xr:uid="{00000000-0005-0000-0000-0000E7C40000}"/>
    <cellStyle name="Normal 99 2 3 2 2 3" xfId="50727" xr:uid="{00000000-0005-0000-0000-0000E8C40000}"/>
    <cellStyle name="Normal 99 2 3 2 3" xfId="50728" xr:uid="{00000000-0005-0000-0000-0000E9C40000}"/>
    <cellStyle name="Normal 99 2 3 2 4" xfId="50729" xr:uid="{00000000-0005-0000-0000-0000EAC40000}"/>
    <cellStyle name="Normal 99 2 3 3" xfId="50730" xr:uid="{00000000-0005-0000-0000-0000EBC40000}"/>
    <cellStyle name="Normal 99 2 3 3 2" xfId="50731" xr:uid="{00000000-0005-0000-0000-0000ECC40000}"/>
    <cellStyle name="Normal 99 2 3 3 3" xfId="50732" xr:uid="{00000000-0005-0000-0000-0000EDC40000}"/>
    <cellStyle name="Normal 99 2 3 4" xfId="50733" xr:uid="{00000000-0005-0000-0000-0000EEC40000}"/>
    <cellStyle name="Normal 99 2 3 5" xfId="50734" xr:uid="{00000000-0005-0000-0000-0000EFC40000}"/>
    <cellStyle name="Normal 99 2 4" xfId="50735" xr:uid="{00000000-0005-0000-0000-0000F0C40000}"/>
    <cellStyle name="Normal 99 2 4 2" xfId="50736" xr:uid="{00000000-0005-0000-0000-0000F1C40000}"/>
    <cellStyle name="Normal 99 2 4 2 2" xfId="50737" xr:uid="{00000000-0005-0000-0000-0000F2C40000}"/>
    <cellStyle name="Normal 99 2 4 2 3" xfId="50738" xr:uid="{00000000-0005-0000-0000-0000F3C40000}"/>
    <cellStyle name="Normal 99 2 4 3" xfId="50739" xr:uid="{00000000-0005-0000-0000-0000F4C40000}"/>
    <cellStyle name="Normal 99 2 4 4" xfId="50740" xr:uid="{00000000-0005-0000-0000-0000F5C40000}"/>
    <cellStyle name="Normal 99 2 5" xfId="50741" xr:uid="{00000000-0005-0000-0000-0000F6C40000}"/>
    <cellStyle name="Normal 99 2 5 2" xfId="50742" xr:uid="{00000000-0005-0000-0000-0000F7C40000}"/>
    <cellStyle name="Normal 99 2 5 3" xfId="50743" xr:uid="{00000000-0005-0000-0000-0000F8C40000}"/>
    <cellStyle name="Normal 99 2 6" xfId="50744" xr:uid="{00000000-0005-0000-0000-0000F9C40000}"/>
    <cellStyle name="Normal 99 2 7" xfId="50745" xr:uid="{00000000-0005-0000-0000-0000FAC40000}"/>
    <cellStyle name="Normal 99 3" xfId="50746" xr:uid="{00000000-0005-0000-0000-0000FBC40000}"/>
    <cellStyle name="Normal 99 3 2" xfId="50747" xr:uid="{00000000-0005-0000-0000-0000FCC40000}"/>
    <cellStyle name="Normal 99 3 2 2" xfId="50748" xr:uid="{00000000-0005-0000-0000-0000FDC40000}"/>
    <cellStyle name="Normal 99 3 2 2 2" xfId="50749" xr:uid="{00000000-0005-0000-0000-0000FEC40000}"/>
    <cellStyle name="Normal 99 3 2 2 2 2" xfId="50750" xr:uid="{00000000-0005-0000-0000-0000FFC40000}"/>
    <cellStyle name="Normal 99 3 2 2 2 2 2" xfId="50751" xr:uid="{00000000-0005-0000-0000-000000C50000}"/>
    <cellStyle name="Normal 99 3 2 2 2 2 3" xfId="50752" xr:uid="{00000000-0005-0000-0000-000001C50000}"/>
    <cellStyle name="Normal 99 3 2 2 2 3" xfId="50753" xr:uid="{00000000-0005-0000-0000-000002C50000}"/>
    <cellStyle name="Normal 99 3 2 2 2 4" xfId="50754" xr:uid="{00000000-0005-0000-0000-000003C50000}"/>
    <cellStyle name="Normal 99 3 2 2 3" xfId="50755" xr:uid="{00000000-0005-0000-0000-000004C50000}"/>
    <cellStyle name="Normal 99 3 2 2 3 2" xfId="50756" xr:uid="{00000000-0005-0000-0000-000005C50000}"/>
    <cellStyle name="Normal 99 3 2 2 3 3" xfId="50757" xr:uid="{00000000-0005-0000-0000-000006C50000}"/>
    <cellStyle name="Normal 99 3 2 2 4" xfId="50758" xr:uid="{00000000-0005-0000-0000-000007C50000}"/>
    <cellStyle name="Normal 99 3 2 2 5" xfId="50759" xr:uid="{00000000-0005-0000-0000-000008C50000}"/>
    <cellStyle name="Normal 99 3 2 3" xfId="50760" xr:uid="{00000000-0005-0000-0000-000009C50000}"/>
    <cellStyle name="Normal 99 3 2 3 2" xfId="50761" xr:uid="{00000000-0005-0000-0000-00000AC50000}"/>
    <cellStyle name="Normal 99 3 2 3 2 2" xfId="50762" xr:uid="{00000000-0005-0000-0000-00000BC50000}"/>
    <cellStyle name="Normal 99 3 2 3 2 3" xfId="50763" xr:uid="{00000000-0005-0000-0000-00000CC50000}"/>
    <cellStyle name="Normal 99 3 2 3 3" xfId="50764" xr:uid="{00000000-0005-0000-0000-00000DC50000}"/>
    <cellStyle name="Normal 99 3 2 3 4" xfId="50765" xr:uid="{00000000-0005-0000-0000-00000EC50000}"/>
    <cellStyle name="Normal 99 3 2 4" xfId="50766" xr:uid="{00000000-0005-0000-0000-00000FC50000}"/>
    <cellStyle name="Normal 99 3 2 4 2" xfId="50767" xr:uid="{00000000-0005-0000-0000-000010C50000}"/>
    <cellStyle name="Normal 99 3 2 4 3" xfId="50768" xr:uid="{00000000-0005-0000-0000-000011C50000}"/>
    <cellStyle name="Normal 99 3 2 5" xfId="50769" xr:uid="{00000000-0005-0000-0000-000012C50000}"/>
    <cellStyle name="Normal 99 3 2 6" xfId="50770" xr:uid="{00000000-0005-0000-0000-000013C50000}"/>
    <cellStyle name="Normal 99 3 3" xfId="50771" xr:uid="{00000000-0005-0000-0000-000014C50000}"/>
    <cellStyle name="Normal 99 3 3 2" xfId="50772" xr:uid="{00000000-0005-0000-0000-000015C50000}"/>
    <cellStyle name="Normal 99 3 3 2 2" xfId="50773" xr:uid="{00000000-0005-0000-0000-000016C50000}"/>
    <cellStyle name="Normal 99 3 3 2 2 2" xfId="50774" xr:uid="{00000000-0005-0000-0000-000017C50000}"/>
    <cellStyle name="Normal 99 3 3 2 2 3" xfId="50775" xr:uid="{00000000-0005-0000-0000-000018C50000}"/>
    <cellStyle name="Normal 99 3 3 2 3" xfId="50776" xr:uid="{00000000-0005-0000-0000-000019C50000}"/>
    <cellStyle name="Normal 99 3 3 2 4" xfId="50777" xr:uid="{00000000-0005-0000-0000-00001AC50000}"/>
    <cellStyle name="Normal 99 3 3 3" xfId="50778" xr:uid="{00000000-0005-0000-0000-00001BC50000}"/>
    <cellStyle name="Normal 99 3 3 3 2" xfId="50779" xr:uid="{00000000-0005-0000-0000-00001CC50000}"/>
    <cellStyle name="Normal 99 3 3 3 3" xfId="50780" xr:uid="{00000000-0005-0000-0000-00001DC50000}"/>
    <cellStyle name="Normal 99 3 3 4" xfId="50781" xr:uid="{00000000-0005-0000-0000-00001EC50000}"/>
    <cellStyle name="Normal 99 3 3 5" xfId="50782" xr:uid="{00000000-0005-0000-0000-00001FC50000}"/>
    <cellStyle name="Normal 99 3 4" xfId="50783" xr:uid="{00000000-0005-0000-0000-000020C50000}"/>
    <cellStyle name="Normal 99 3 4 2" xfId="50784" xr:uid="{00000000-0005-0000-0000-000021C50000}"/>
    <cellStyle name="Normal 99 3 4 2 2" xfId="50785" xr:uid="{00000000-0005-0000-0000-000022C50000}"/>
    <cellStyle name="Normal 99 3 4 2 3" xfId="50786" xr:uid="{00000000-0005-0000-0000-000023C50000}"/>
    <cellStyle name="Normal 99 3 4 3" xfId="50787" xr:uid="{00000000-0005-0000-0000-000024C50000}"/>
    <cellStyle name="Normal 99 3 4 4" xfId="50788" xr:uid="{00000000-0005-0000-0000-000025C50000}"/>
    <cellStyle name="Normal 99 3 5" xfId="50789" xr:uid="{00000000-0005-0000-0000-000026C50000}"/>
    <cellStyle name="Normal 99 3 5 2" xfId="50790" xr:uid="{00000000-0005-0000-0000-000027C50000}"/>
    <cellStyle name="Normal 99 3 5 3" xfId="50791" xr:uid="{00000000-0005-0000-0000-000028C50000}"/>
    <cellStyle name="Normal 99 3 6" xfId="50792" xr:uid="{00000000-0005-0000-0000-000029C50000}"/>
    <cellStyle name="Normal 99 3 7" xfId="50793" xr:uid="{00000000-0005-0000-0000-00002AC50000}"/>
    <cellStyle name="Normal 99 4" xfId="50794" xr:uid="{00000000-0005-0000-0000-00002BC50000}"/>
    <cellStyle name="Normal 99 4 2" xfId="50795" xr:uid="{00000000-0005-0000-0000-00002CC50000}"/>
    <cellStyle name="Normal 99 4 2 2" xfId="50796" xr:uid="{00000000-0005-0000-0000-00002DC50000}"/>
    <cellStyle name="Normal 99 4 2 2 2" xfId="50797" xr:uid="{00000000-0005-0000-0000-00002EC50000}"/>
    <cellStyle name="Normal 99 4 2 2 2 2" xfId="50798" xr:uid="{00000000-0005-0000-0000-00002FC50000}"/>
    <cellStyle name="Normal 99 4 2 2 2 2 2" xfId="50799" xr:uid="{00000000-0005-0000-0000-000030C50000}"/>
    <cellStyle name="Normal 99 4 2 2 2 2 3" xfId="50800" xr:uid="{00000000-0005-0000-0000-000031C50000}"/>
    <cellStyle name="Normal 99 4 2 2 2 3" xfId="50801" xr:uid="{00000000-0005-0000-0000-000032C50000}"/>
    <cellStyle name="Normal 99 4 2 2 2 4" xfId="50802" xr:uid="{00000000-0005-0000-0000-000033C50000}"/>
    <cellStyle name="Normal 99 4 2 2 3" xfId="50803" xr:uid="{00000000-0005-0000-0000-000034C50000}"/>
    <cellStyle name="Normal 99 4 2 2 3 2" xfId="50804" xr:uid="{00000000-0005-0000-0000-000035C50000}"/>
    <cellStyle name="Normal 99 4 2 2 3 3" xfId="50805" xr:uid="{00000000-0005-0000-0000-000036C50000}"/>
    <cellStyle name="Normal 99 4 2 2 4" xfId="50806" xr:uid="{00000000-0005-0000-0000-000037C50000}"/>
    <cellStyle name="Normal 99 4 2 2 5" xfId="50807" xr:uid="{00000000-0005-0000-0000-000038C50000}"/>
    <cellStyle name="Normal 99 4 2 3" xfId="50808" xr:uid="{00000000-0005-0000-0000-000039C50000}"/>
    <cellStyle name="Normal 99 4 2 3 2" xfId="50809" xr:uid="{00000000-0005-0000-0000-00003AC50000}"/>
    <cellStyle name="Normal 99 4 2 3 2 2" xfId="50810" xr:uid="{00000000-0005-0000-0000-00003BC50000}"/>
    <cellStyle name="Normal 99 4 2 3 2 3" xfId="50811" xr:uid="{00000000-0005-0000-0000-00003CC50000}"/>
    <cellStyle name="Normal 99 4 2 3 3" xfId="50812" xr:uid="{00000000-0005-0000-0000-00003DC50000}"/>
    <cellStyle name="Normal 99 4 2 3 4" xfId="50813" xr:uid="{00000000-0005-0000-0000-00003EC50000}"/>
    <cellStyle name="Normal 99 4 2 4" xfId="50814" xr:uid="{00000000-0005-0000-0000-00003FC50000}"/>
    <cellStyle name="Normal 99 4 2 4 2" xfId="50815" xr:uid="{00000000-0005-0000-0000-000040C50000}"/>
    <cellStyle name="Normal 99 4 2 4 3" xfId="50816" xr:uid="{00000000-0005-0000-0000-000041C50000}"/>
    <cellStyle name="Normal 99 4 2 5" xfId="50817" xr:uid="{00000000-0005-0000-0000-000042C50000}"/>
    <cellStyle name="Normal 99 4 2 6" xfId="50818" xr:uid="{00000000-0005-0000-0000-000043C50000}"/>
    <cellStyle name="Normal 99 4 3" xfId="50819" xr:uid="{00000000-0005-0000-0000-000044C50000}"/>
    <cellStyle name="Normal 99 4 3 2" xfId="50820" xr:uid="{00000000-0005-0000-0000-000045C50000}"/>
    <cellStyle name="Normal 99 4 3 2 2" xfId="50821" xr:uid="{00000000-0005-0000-0000-000046C50000}"/>
    <cellStyle name="Normal 99 4 3 2 2 2" xfId="50822" xr:uid="{00000000-0005-0000-0000-000047C50000}"/>
    <cellStyle name="Normal 99 4 3 2 2 3" xfId="50823" xr:uid="{00000000-0005-0000-0000-000048C50000}"/>
    <cellStyle name="Normal 99 4 3 2 3" xfId="50824" xr:uid="{00000000-0005-0000-0000-000049C50000}"/>
    <cellStyle name="Normal 99 4 3 2 4" xfId="50825" xr:uid="{00000000-0005-0000-0000-00004AC50000}"/>
    <cellStyle name="Normal 99 4 3 3" xfId="50826" xr:uid="{00000000-0005-0000-0000-00004BC50000}"/>
    <cellStyle name="Normal 99 4 3 3 2" xfId="50827" xr:uid="{00000000-0005-0000-0000-00004CC50000}"/>
    <cellStyle name="Normal 99 4 3 3 3" xfId="50828" xr:uid="{00000000-0005-0000-0000-00004DC50000}"/>
    <cellStyle name="Normal 99 4 3 4" xfId="50829" xr:uid="{00000000-0005-0000-0000-00004EC50000}"/>
    <cellStyle name="Normal 99 4 3 5" xfId="50830" xr:uid="{00000000-0005-0000-0000-00004FC50000}"/>
    <cellStyle name="Normal 99 4 4" xfId="50831" xr:uid="{00000000-0005-0000-0000-000050C50000}"/>
    <cellStyle name="Normal 99 4 4 2" xfId="50832" xr:uid="{00000000-0005-0000-0000-000051C50000}"/>
    <cellStyle name="Normal 99 4 4 2 2" xfId="50833" xr:uid="{00000000-0005-0000-0000-000052C50000}"/>
    <cellStyle name="Normal 99 4 4 2 3" xfId="50834" xr:uid="{00000000-0005-0000-0000-000053C50000}"/>
    <cellStyle name="Normal 99 4 4 3" xfId="50835" xr:uid="{00000000-0005-0000-0000-000054C50000}"/>
    <cellStyle name="Normal 99 4 4 4" xfId="50836" xr:uid="{00000000-0005-0000-0000-000055C50000}"/>
    <cellStyle name="Normal 99 4 5" xfId="50837" xr:uid="{00000000-0005-0000-0000-000056C50000}"/>
    <cellStyle name="Normal 99 4 5 2" xfId="50838" xr:uid="{00000000-0005-0000-0000-000057C50000}"/>
    <cellStyle name="Normal 99 4 5 3" xfId="50839" xr:uid="{00000000-0005-0000-0000-000058C50000}"/>
    <cellStyle name="Normal 99 4 6" xfId="50840" xr:uid="{00000000-0005-0000-0000-000059C50000}"/>
    <cellStyle name="Normal 99 4 7" xfId="50841" xr:uid="{00000000-0005-0000-0000-00005AC50000}"/>
    <cellStyle name="Normal 99 5" xfId="50842" xr:uid="{00000000-0005-0000-0000-00005BC50000}"/>
    <cellStyle name="Normal 99 5 2" xfId="50843" xr:uid="{00000000-0005-0000-0000-00005CC50000}"/>
    <cellStyle name="Normal 99 5 2 2" xfId="50844" xr:uid="{00000000-0005-0000-0000-00005DC50000}"/>
    <cellStyle name="Normal 99 5 2 2 2" xfId="50845" xr:uid="{00000000-0005-0000-0000-00005EC50000}"/>
    <cellStyle name="Normal 99 5 2 2 2 2" xfId="50846" xr:uid="{00000000-0005-0000-0000-00005FC50000}"/>
    <cellStyle name="Normal 99 5 2 2 2 3" xfId="50847" xr:uid="{00000000-0005-0000-0000-000060C50000}"/>
    <cellStyle name="Normal 99 5 2 2 3" xfId="50848" xr:uid="{00000000-0005-0000-0000-000061C50000}"/>
    <cellStyle name="Normal 99 5 2 2 4" xfId="50849" xr:uid="{00000000-0005-0000-0000-000062C50000}"/>
    <cellStyle name="Normal 99 5 2 3" xfId="50850" xr:uid="{00000000-0005-0000-0000-000063C50000}"/>
    <cellStyle name="Normal 99 5 2 3 2" xfId="50851" xr:uid="{00000000-0005-0000-0000-000064C50000}"/>
    <cellStyle name="Normal 99 5 2 3 3" xfId="50852" xr:uid="{00000000-0005-0000-0000-000065C50000}"/>
    <cellStyle name="Normal 99 5 2 4" xfId="50853" xr:uid="{00000000-0005-0000-0000-000066C50000}"/>
    <cellStyle name="Normal 99 5 2 5" xfId="50854" xr:uid="{00000000-0005-0000-0000-000067C50000}"/>
    <cellStyle name="Normal 99 5 3" xfId="50855" xr:uid="{00000000-0005-0000-0000-000068C50000}"/>
    <cellStyle name="Normal 99 5 3 2" xfId="50856" xr:uid="{00000000-0005-0000-0000-000069C50000}"/>
    <cellStyle name="Normal 99 5 3 2 2" xfId="50857" xr:uid="{00000000-0005-0000-0000-00006AC50000}"/>
    <cellStyle name="Normal 99 5 3 2 3" xfId="50858" xr:uid="{00000000-0005-0000-0000-00006BC50000}"/>
    <cellStyle name="Normal 99 5 3 3" xfId="50859" xr:uid="{00000000-0005-0000-0000-00006CC50000}"/>
    <cellStyle name="Normal 99 5 3 4" xfId="50860" xr:uid="{00000000-0005-0000-0000-00006DC50000}"/>
    <cellStyle name="Normal 99 5 4" xfId="50861" xr:uid="{00000000-0005-0000-0000-00006EC50000}"/>
    <cellStyle name="Normal 99 5 4 2" xfId="50862" xr:uid="{00000000-0005-0000-0000-00006FC50000}"/>
    <cellStyle name="Normal 99 5 4 3" xfId="50863" xr:uid="{00000000-0005-0000-0000-000070C50000}"/>
    <cellStyle name="Normal 99 5 5" xfId="50864" xr:uid="{00000000-0005-0000-0000-000071C50000}"/>
    <cellStyle name="Normal 99 5 6" xfId="50865" xr:uid="{00000000-0005-0000-0000-000072C50000}"/>
    <cellStyle name="Normal 99 6" xfId="50866" xr:uid="{00000000-0005-0000-0000-000073C50000}"/>
    <cellStyle name="Normal 99 6 2" xfId="50867" xr:uid="{00000000-0005-0000-0000-000074C50000}"/>
    <cellStyle name="Normal 99 6 2 2" xfId="50868" xr:uid="{00000000-0005-0000-0000-000075C50000}"/>
    <cellStyle name="Normal 99 6 2 2 2" xfId="50869" xr:uid="{00000000-0005-0000-0000-000076C50000}"/>
    <cellStyle name="Normal 99 6 2 2 3" xfId="50870" xr:uid="{00000000-0005-0000-0000-000077C50000}"/>
    <cellStyle name="Normal 99 6 2 3" xfId="50871" xr:uid="{00000000-0005-0000-0000-000078C50000}"/>
    <cellStyle name="Normal 99 6 2 4" xfId="50872" xr:uid="{00000000-0005-0000-0000-000079C50000}"/>
    <cellStyle name="Normal 99 6 3" xfId="50873" xr:uid="{00000000-0005-0000-0000-00007AC50000}"/>
    <cellStyle name="Normal 99 6 3 2" xfId="50874" xr:uid="{00000000-0005-0000-0000-00007BC50000}"/>
    <cellStyle name="Normal 99 6 3 3" xfId="50875" xr:uid="{00000000-0005-0000-0000-00007CC50000}"/>
    <cellStyle name="Normal 99 6 4" xfId="50876" xr:uid="{00000000-0005-0000-0000-00007DC50000}"/>
    <cellStyle name="Normal 99 6 5" xfId="50877" xr:uid="{00000000-0005-0000-0000-00007EC50000}"/>
    <cellStyle name="Normal 99 7" xfId="50878" xr:uid="{00000000-0005-0000-0000-00007FC50000}"/>
    <cellStyle name="Normal 99 7 2" xfId="50879" xr:uid="{00000000-0005-0000-0000-000080C50000}"/>
    <cellStyle name="Normal 99 7 2 2" xfId="50880" xr:uid="{00000000-0005-0000-0000-000081C50000}"/>
    <cellStyle name="Normal 99 7 2 3" xfId="50881" xr:uid="{00000000-0005-0000-0000-000082C50000}"/>
    <cellStyle name="Normal 99 7 3" xfId="50882" xr:uid="{00000000-0005-0000-0000-000083C50000}"/>
    <cellStyle name="Normal 99 7 4" xfId="50883" xr:uid="{00000000-0005-0000-0000-000084C50000}"/>
    <cellStyle name="Normal 99 8" xfId="50884" xr:uid="{00000000-0005-0000-0000-000085C50000}"/>
    <cellStyle name="Normal 99 8 2" xfId="50885" xr:uid="{00000000-0005-0000-0000-000086C50000}"/>
    <cellStyle name="Normal 99 8 3" xfId="50886" xr:uid="{00000000-0005-0000-0000-000087C50000}"/>
    <cellStyle name="Normal 99 9" xfId="50887" xr:uid="{00000000-0005-0000-0000-000088C50000}"/>
    <cellStyle name="Normal Center" xfId="727" xr:uid="{00000000-0005-0000-0000-000089C50000}"/>
    <cellStyle name="Note 2" xfId="728" xr:uid="{00000000-0005-0000-0000-00008AC50000}"/>
    <cellStyle name="Note 2 10" xfId="729" xr:uid="{00000000-0005-0000-0000-00008BC50000}"/>
    <cellStyle name="Note 2 10 2" xfId="50888" xr:uid="{00000000-0005-0000-0000-00008CC50000}"/>
    <cellStyle name="Note 2 11" xfId="50889" xr:uid="{00000000-0005-0000-0000-00008DC50000}"/>
    <cellStyle name="Note 2 12" xfId="50890" xr:uid="{00000000-0005-0000-0000-00008EC50000}"/>
    <cellStyle name="Note 2 2" xfId="730" xr:uid="{00000000-0005-0000-0000-00008FC50000}"/>
    <cellStyle name="Note 2 2 10" xfId="50891" xr:uid="{00000000-0005-0000-0000-000090C50000}"/>
    <cellStyle name="Note 2 2 2" xfId="731" xr:uid="{00000000-0005-0000-0000-000091C50000}"/>
    <cellStyle name="Note 2 2 2 2" xfId="732" xr:uid="{00000000-0005-0000-0000-000092C50000}"/>
    <cellStyle name="Note 2 2 2 2 2" xfId="733" xr:uid="{00000000-0005-0000-0000-000093C50000}"/>
    <cellStyle name="Note 2 2 2 2 2 2" xfId="50892" xr:uid="{00000000-0005-0000-0000-000094C50000}"/>
    <cellStyle name="Note 2 2 2 2 2 3" xfId="50893" xr:uid="{00000000-0005-0000-0000-000095C50000}"/>
    <cellStyle name="Note 2 2 2 2 2 4" xfId="50894" xr:uid="{00000000-0005-0000-0000-000096C50000}"/>
    <cellStyle name="Note 2 2 2 2 3" xfId="734" xr:uid="{00000000-0005-0000-0000-000097C50000}"/>
    <cellStyle name="Note 2 2 2 2 3 2" xfId="50895" xr:uid="{00000000-0005-0000-0000-000098C50000}"/>
    <cellStyle name="Note 2 2 2 2 3 3" xfId="50896" xr:uid="{00000000-0005-0000-0000-000099C50000}"/>
    <cellStyle name="Note 2 2 2 2 3 4" xfId="50897" xr:uid="{00000000-0005-0000-0000-00009AC50000}"/>
    <cellStyle name="Note 2 2 2 2 4" xfId="735" xr:uid="{00000000-0005-0000-0000-00009BC50000}"/>
    <cellStyle name="Note 2 2 2 2 4 2" xfId="50898" xr:uid="{00000000-0005-0000-0000-00009CC50000}"/>
    <cellStyle name="Note 2 2 2 2 4 3" xfId="50899" xr:uid="{00000000-0005-0000-0000-00009DC50000}"/>
    <cellStyle name="Note 2 2 2 2 4 4" xfId="50900" xr:uid="{00000000-0005-0000-0000-00009EC50000}"/>
    <cellStyle name="Note 2 2 2 2 5" xfId="736" xr:uid="{00000000-0005-0000-0000-00009FC50000}"/>
    <cellStyle name="Note 2 2 2 2 5 2" xfId="50901" xr:uid="{00000000-0005-0000-0000-0000A0C50000}"/>
    <cellStyle name="Note 2 2 2 2 5 3" xfId="50902" xr:uid="{00000000-0005-0000-0000-0000A1C50000}"/>
    <cellStyle name="Note 2 2 2 2 5 4" xfId="50903" xr:uid="{00000000-0005-0000-0000-0000A2C50000}"/>
    <cellStyle name="Note 2 2 2 2 6" xfId="50904" xr:uid="{00000000-0005-0000-0000-0000A3C50000}"/>
    <cellStyle name="Note 2 2 2 2 7" xfId="50905" xr:uid="{00000000-0005-0000-0000-0000A4C50000}"/>
    <cellStyle name="Note 2 2 2 2 8" xfId="50906" xr:uid="{00000000-0005-0000-0000-0000A5C50000}"/>
    <cellStyle name="Note 2 2 2 3" xfId="737" xr:uid="{00000000-0005-0000-0000-0000A6C50000}"/>
    <cellStyle name="Note 2 2 2 3 2" xfId="50907" xr:uid="{00000000-0005-0000-0000-0000A7C50000}"/>
    <cellStyle name="Note 2 2 2 3 3" xfId="50908" xr:uid="{00000000-0005-0000-0000-0000A8C50000}"/>
    <cellStyle name="Note 2 2 2 3 4" xfId="50909" xr:uid="{00000000-0005-0000-0000-0000A9C50000}"/>
    <cellStyle name="Note 2 2 2 4" xfId="738" xr:uid="{00000000-0005-0000-0000-0000AAC50000}"/>
    <cellStyle name="Note 2 2 2 4 2" xfId="50910" xr:uid="{00000000-0005-0000-0000-0000ABC50000}"/>
    <cellStyle name="Note 2 2 2 4 3" xfId="50911" xr:uid="{00000000-0005-0000-0000-0000ACC50000}"/>
    <cellStyle name="Note 2 2 2 4 4" xfId="50912" xr:uid="{00000000-0005-0000-0000-0000ADC50000}"/>
    <cellStyle name="Note 2 2 2 5" xfId="739" xr:uid="{00000000-0005-0000-0000-0000AEC50000}"/>
    <cellStyle name="Note 2 2 2 5 2" xfId="50913" xr:uid="{00000000-0005-0000-0000-0000AFC50000}"/>
    <cellStyle name="Note 2 2 2 5 3" xfId="50914" xr:uid="{00000000-0005-0000-0000-0000B0C50000}"/>
    <cellStyle name="Note 2 2 2 5 4" xfId="50915" xr:uid="{00000000-0005-0000-0000-0000B1C50000}"/>
    <cellStyle name="Note 2 2 2 6" xfId="740" xr:uid="{00000000-0005-0000-0000-0000B2C50000}"/>
    <cellStyle name="Note 2 2 2 6 2" xfId="50916" xr:uid="{00000000-0005-0000-0000-0000B3C50000}"/>
    <cellStyle name="Note 2 2 2 6 3" xfId="50917" xr:uid="{00000000-0005-0000-0000-0000B4C50000}"/>
    <cellStyle name="Note 2 2 2 6 4" xfId="50918" xr:uid="{00000000-0005-0000-0000-0000B5C50000}"/>
    <cellStyle name="Note 2 2 2 7" xfId="50919" xr:uid="{00000000-0005-0000-0000-0000B6C50000}"/>
    <cellStyle name="Note 2 2 2 8" xfId="50920" xr:uid="{00000000-0005-0000-0000-0000B7C50000}"/>
    <cellStyle name="Note 2 2 2 9" xfId="50921" xr:uid="{00000000-0005-0000-0000-0000B8C50000}"/>
    <cellStyle name="Note 2 2 3" xfId="741" xr:uid="{00000000-0005-0000-0000-0000B9C50000}"/>
    <cellStyle name="Note 2 2 3 2" xfId="742" xr:uid="{00000000-0005-0000-0000-0000BAC50000}"/>
    <cellStyle name="Note 2 2 3 2 2" xfId="50922" xr:uid="{00000000-0005-0000-0000-0000BBC50000}"/>
    <cellStyle name="Note 2 2 3 2 2 2" xfId="53856" xr:uid="{00000000-0005-0000-0000-0000BCC50000}"/>
    <cellStyle name="Note 2 2 3 2 3" xfId="50923" xr:uid="{00000000-0005-0000-0000-0000BDC50000}"/>
    <cellStyle name="Note 2 2 3 2 4" xfId="50924" xr:uid="{00000000-0005-0000-0000-0000BEC50000}"/>
    <cellStyle name="Note 2 2 3 3" xfId="743" xr:uid="{00000000-0005-0000-0000-0000BFC50000}"/>
    <cellStyle name="Note 2 2 3 3 2" xfId="50925" xr:uid="{00000000-0005-0000-0000-0000C0C50000}"/>
    <cellStyle name="Note 2 2 3 3 3" xfId="50926" xr:uid="{00000000-0005-0000-0000-0000C1C50000}"/>
    <cellStyle name="Note 2 2 3 3 4" xfId="50927" xr:uid="{00000000-0005-0000-0000-0000C2C50000}"/>
    <cellStyle name="Note 2 2 3 4" xfId="744" xr:uid="{00000000-0005-0000-0000-0000C3C50000}"/>
    <cellStyle name="Note 2 2 3 4 2" xfId="50928" xr:uid="{00000000-0005-0000-0000-0000C4C50000}"/>
    <cellStyle name="Note 2 2 3 4 3" xfId="50929" xr:uid="{00000000-0005-0000-0000-0000C5C50000}"/>
    <cellStyle name="Note 2 2 3 4 4" xfId="50930" xr:uid="{00000000-0005-0000-0000-0000C6C50000}"/>
    <cellStyle name="Note 2 2 3 5" xfId="745" xr:uid="{00000000-0005-0000-0000-0000C7C50000}"/>
    <cellStyle name="Note 2 2 3 5 2" xfId="50931" xr:uid="{00000000-0005-0000-0000-0000C8C50000}"/>
    <cellStyle name="Note 2 2 3 5 3" xfId="50932" xr:uid="{00000000-0005-0000-0000-0000C9C50000}"/>
    <cellStyle name="Note 2 2 3 5 4" xfId="50933" xr:uid="{00000000-0005-0000-0000-0000CAC50000}"/>
    <cellStyle name="Note 2 2 3 6" xfId="50934" xr:uid="{00000000-0005-0000-0000-0000CBC50000}"/>
    <cellStyle name="Note 2 2 3 7" xfId="50935" xr:uid="{00000000-0005-0000-0000-0000CCC50000}"/>
    <cellStyle name="Note 2 2 3 8" xfId="50936" xr:uid="{00000000-0005-0000-0000-0000CDC50000}"/>
    <cellStyle name="Note 2 2 4" xfId="746" xr:uid="{00000000-0005-0000-0000-0000CEC50000}"/>
    <cellStyle name="Note 2 2 4 2" xfId="50937" xr:uid="{00000000-0005-0000-0000-0000CFC50000}"/>
    <cellStyle name="Note 2 2 4 2 2" xfId="53857" xr:uid="{00000000-0005-0000-0000-0000D0C50000}"/>
    <cellStyle name="Note 2 2 4 3" xfId="50938" xr:uid="{00000000-0005-0000-0000-0000D1C50000}"/>
    <cellStyle name="Note 2 2 4 4" xfId="50939" xr:uid="{00000000-0005-0000-0000-0000D2C50000}"/>
    <cellStyle name="Note 2 2 5" xfId="747" xr:uid="{00000000-0005-0000-0000-0000D3C50000}"/>
    <cellStyle name="Note 2 2 5 2" xfId="50940" xr:uid="{00000000-0005-0000-0000-0000D4C50000}"/>
    <cellStyle name="Note 2 2 5 3" xfId="50941" xr:uid="{00000000-0005-0000-0000-0000D5C50000}"/>
    <cellStyle name="Note 2 2 5 4" xfId="50942" xr:uid="{00000000-0005-0000-0000-0000D6C50000}"/>
    <cellStyle name="Note 2 2 6" xfId="748" xr:uid="{00000000-0005-0000-0000-0000D7C50000}"/>
    <cellStyle name="Note 2 2 6 2" xfId="50943" xr:uid="{00000000-0005-0000-0000-0000D8C50000}"/>
    <cellStyle name="Note 2 2 6 3" xfId="50944" xr:uid="{00000000-0005-0000-0000-0000D9C50000}"/>
    <cellStyle name="Note 2 2 6 4" xfId="50945" xr:uid="{00000000-0005-0000-0000-0000DAC50000}"/>
    <cellStyle name="Note 2 2 7" xfId="749" xr:uid="{00000000-0005-0000-0000-0000DBC50000}"/>
    <cellStyle name="Note 2 2 7 2" xfId="50946" xr:uid="{00000000-0005-0000-0000-0000DCC50000}"/>
    <cellStyle name="Note 2 2 7 3" xfId="50947" xr:uid="{00000000-0005-0000-0000-0000DDC50000}"/>
    <cellStyle name="Note 2 2 7 4" xfId="50948" xr:uid="{00000000-0005-0000-0000-0000DEC50000}"/>
    <cellStyle name="Note 2 2 8" xfId="50949" xr:uid="{00000000-0005-0000-0000-0000DFC50000}"/>
    <cellStyle name="Note 2 2 9" xfId="50950" xr:uid="{00000000-0005-0000-0000-0000E0C50000}"/>
    <cellStyle name="Note 2 3" xfId="750" xr:uid="{00000000-0005-0000-0000-0000E1C50000}"/>
    <cellStyle name="Note 2 3 10" xfId="53858" xr:uid="{00000000-0005-0000-0000-0000E2C50000}"/>
    <cellStyle name="Note 2 3 2" xfId="751" xr:uid="{00000000-0005-0000-0000-0000E3C50000}"/>
    <cellStyle name="Note 2 3 2 2" xfId="752" xr:uid="{00000000-0005-0000-0000-0000E4C50000}"/>
    <cellStyle name="Note 2 3 2 2 2" xfId="50951" xr:uid="{00000000-0005-0000-0000-0000E5C50000}"/>
    <cellStyle name="Note 2 3 2 2 2 2" xfId="53859" xr:uid="{00000000-0005-0000-0000-0000E6C50000}"/>
    <cellStyle name="Note 2 3 2 2 2 3" xfId="53860" xr:uid="{00000000-0005-0000-0000-0000E7C50000}"/>
    <cellStyle name="Note 2 3 2 2 3" xfId="50952" xr:uid="{00000000-0005-0000-0000-0000E8C50000}"/>
    <cellStyle name="Note 2 3 2 2 3 2" xfId="53861" xr:uid="{00000000-0005-0000-0000-0000E9C50000}"/>
    <cellStyle name="Note 2 3 2 2 4" xfId="50953" xr:uid="{00000000-0005-0000-0000-0000EAC50000}"/>
    <cellStyle name="Note 2 3 2 2 5" xfId="53862" xr:uid="{00000000-0005-0000-0000-0000EBC50000}"/>
    <cellStyle name="Note 2 3 2 3" xfId="753" xr:uid="{00000000-0005-0000-0000-0000ECC50000}"/>
    <cellStyle name="Note 2 3 2 3 2" xfId="50954" xr:uid="{00000000-0005-0000-0000-0000EDC50000}"/>
    <cellStyle name="Note 2 3 2 3 2 2" xfId="53863" xr:uid="{00000000-0005-0000-0000-0000EEC50000}"/>
    <cellStyle name="Note 2 3 2 3 3" xfId="50955" xr:uid="{00000000-0005-0000-0000-0000EFC50000}"/>
    <cellStyle name="Note 2 3 2 3 4" xfId="50956" xr:uid="{00000000-0005-0000-0000-0000F0C50000}"/>
    <cellStyle name="Note 2 3 2 3 5" xfId="53864" xr:uid="{00000000-0005-0000-0000-0000F1C50000}"/>
    <cellStyle name="Note 2 3 2 4" xfId="754" xr:uid="{00000000-0005-0000-0000-0000F2C50000}"/>
    <cellStyle name="Note 2 3 2 4 2" xfId="50957" xr:uid="{00000000-0005-0000-0000-0000F3C50000}"/>
    <cellStyle name="Note 2 3 2 4 3" xfId="50958" xr:uid="{00000000-0005-0000-0000-0000F4C50000}"/>
    <cellStyle name="Note 2 3 2 4 4" xfId="50959" xr:uid="{00000000-0005-0000-0000-0000F5C50000}"/>
    <cellStyle name="Note 2 3 2 4 5" xfId="53865" xr:uid="{00000000-0005-0000-0000-0000F6C50000}"/>
    <cellStyle name="Note 2 3 2 5" xfId="755" xr:uid="{00000000-0005-0000-0000-0000F7C50000}"/>
    <cellStyle name="Note 2 3 2 5 2" xfId="50960" xr:uid="{00000000-0005-0000-0000-0000F8C50000}"/>
    <cellStyle name="Note 2 3 2 5 3" xfId="50961" xr:uid="{00000000-0005-0000-0000-0000F9C50000}"/>
    <cellStyle name="Note 2 3 2 5 4" xfId="50962" xr:uid="{00000000-0005-0000-0000-0000FAC50000}"/>
    <cellStyle name="Note 2 3 2 6" xfId="50963" xr:uid="{00000000-0005-0000-0000-0000FBC50000}"/>
    <cellStyle name="Note 2 3 2 7" xfId="50964" xr:uid="{00000000-0005-0000-0000-0000FCC50000}"/>
    <cellStyle name="Note 2 3 2 8" xfId="50965" xr:uid="{00000000-0005-0000-0000-0000FDC50000}"/>
    <cellStyle name="Note 2 3 2 9" xfId="53866" xr:uid="{00000000-0005-0000-0000-0000FEC50000}"/>
    <cellStyle name="Note 2 3 3" xfId="756" xr:uid="{00000000-0005-0000-0000-0000FFC50000}"/>
    <cellStyle name="Note 2 3 3 2" xfId="50966" xr:uid="{00000000-0005-0000-0000-000000C60000}"/>
    <cellStyle name="Note 2 3 3 2 2" xfId="53867" xr:uid="{00000000-0005-0000-0000-000001C60000}"/>
    <cellStyle name="Note 2 3 3 2 2 2" xfId="53868" xr:uid="{00000000-0005-0000-0000-000002C60000}"/>
    <cellStyle name="Note 2 3 3 2 3" xfId="53869" xr:uid="{00000000-0005-0000-0000-000003C60000}"/>
    <cellStyle name="Note 2 3 3 2 4" xfId="53870" xr:uid="{00000000-0005-0000-0000-000004C60000}"/>
    <cellStyle name="Note 2 3 3 3" xfId="50967" xr:uid="{00000000-0005-0000-0000-000005C60000}"/>
    <cellStyle name="Note 2 3 3 3 2" xfId="53871" xr:uid="{00000000-0005-0000-0000-000006C60000}"/>
    <cellStyle name="Note 2 3 3 3 3" xfId="53872" xr:uid="{00000000-0005-0000-0000-000007C60000}"/>
    <cellStyle name="Note 2 3 3 4" xfId="50968" xr:uid="{00000000-0005-0000-0000-000008C60000}"/>
    <cellStyle name="Note 2 3 3 4 2" xfId="53873" xr:uid="{00000000-0005-0000-0000-000009C60000}"/>
    <cellStyle name="Note 2 3 3 5" xfId="53874" xr:uid="{00000000-0005-0000-0000-00000AC60000}"/>
    <cellStyle name="Note 2 3 4" xfId="757" xr:uid="{00000000-0005-0000-0000-00000BC60000}"/>
    <cellStyle name="Note 2 3 4 2" xfId="50969" xr:uid="{00000000-0005-0000-0000-00000CC60000}"/>
    <cellStyle name="Note 2 3 4 2 2" xfId="53875" xr:uid="{00000000-0005-0000-0000-00000DC60000}"/>
    <cellStyle name="Note 2 3 4 2 3" xfId="53876" xr:uid="{00000000-0005-0000-0000-00000EC60000}"/>
    <cellStyle name="Note 2 3 4 3" xfId="50970" xr:uid="{00000000-0005-0000-0000-00000FC60000}"/>
    <cellStyle name="Note 2 3 4 3 2" xfId="53877" xr:uid="{00000000-0005-0000-0000-000010C60000}"/>
    <cellStyle name="Note 2 3 4 4" xfId="50971" xr:uid="{00000000-0005-0000-0000-000011C60000}"/>
    <cellStyle name="Note 2 3 4 5" xfId="53878" xr:uid="{00000000-0005-0000-0000-000012C60000}"/>
    <cellStyle name="Note 2 3 5" xfId="758" xr:uid="{00000000-0005-0000-0000-000013C60000}"/>
    <cellStyle name="Note 2 3 5 2" xfId="50972" xr:uid="{00000000-0005-0000-0000-000014C60000}"/>
    <cellStyle name="Note 2 3 5 2 2" xfId="53879" xr:uid="{00000000-0005-0000-0000-000015C60000}"/>
    <cellStyle name="Note 2 3 5 3" xfId="50973" xr:uid="{00000000-0005-0000-0000-000016C60000}"/>
    <cellStyle name="Note 2 3 5 4" xfId="50974" xr:uid="{00000000-0005-0000-0000-000017C60000}"/>
    <cellStyle name="Note 2 3 5 5" xfId="53880" xr:uid="{00000000-0005-0000-0000-000018C60000}"/>
    <cellStyle name="Note 2 3 6" xfId="759" xr:uid="{00000000-0005-0000-0000-000019C60000}"/>
    <cellStyle name="Note 2 3 6 2" xfId="50975" xr:uid="{00000000-0005-0000-0000-00001AC60000}"/>
    <cellStyle name="Note 2 3 6 3" xfId="50976" xr:uid="{00000000-0005-0000-0000-00001BC60000}"/>
    <cellStyle name="Note 2 3 6 4" xfId="50977" xr:uid="{00000000-0005-0000-0000-00001CC60000}"/>
    <cellStyle name="Note 2 3 6 5" xfId="53881" xr:uid="{00000000-0005-0000-0000-00001DC60000}"/>
    <cellStyle name="Note 2 3 7" xfId="50978" xr:uid="{00000000-0005-0000-0000-00001EC60000}"/>
    <cellStyle name="Note 2 3 8" xfId="50979" xr:uid="{00000000-0005-0000-0000-00001FC60000}"/>
    <cellStyle name="Note 2 3 9" xfId="50980" xr:uid="{00000000-0005-0000-0000-000020C60000}"/>
    <cellStyle name="Note 2 4" xfId="760" xr:uid="{00000000-0005-0000-0000-000021C60000}"/>
    <cellStyle name="Note 2 4 2" xfId="761" xr:uid="{00000000-0005-0000-0000-000022C60000}"/>
    <cellStyle name="Note 2 4 2 2" xfId="50981" xr:uid="{00000000-0005-0000-0000-000023C60000}"/>
    <cellStyle name="Note 2 4 2 2 2" xfId="53882" xr:uid="{00000000-0005-0000-0000-000024C60000}"/>
    <cellStyle name="Note 2 4 2 2 3" xfId="53883" xr:uid="{00000000-0005-0000-0000-000025C60000}"/>
    <cellStyle name="Note 2 4 2 3" xfId="50982" xr:uid="{00000000-0005-0000-0000-000026C60000}"/>
    <cellStyle name="Note 2 4 2 3 2" xfId="53884" xr:uid="{00000000-0005-0000-0000-000027C60000}"/>
    <cellStyle name="Note 2 4 2 4" xfId="50983" xr:uid="{00000000-0005-0000-0000-000028C60000}"/>
    <cellStyle name="Note 2 4 2 5" xfId="53885" xr:uid="{00000000-0005-0000-0000-000029C60000}"/>
    <cellStyle name="Note 2 4 3" xfId="762" xr:uid="{00000000-0005-0000-0000-00002AC60000}"/>
    <cellStyle name="Note 2 4 3 2" xfId="50984" xr:uid="{00000000-0005-0000-0000-00002BC60000}"/>
    <cellStyle name="Note 2 4 3 2 2" xfId="53886" xr:uid="{00000000-0005-0000-0000-00002CC60000}"/>
    <cellStyle name="Note 2 4 3 3" xfId="50985" xr:uid="{00000000-0005-0000-0000-00002DC60000}"/>
    <cellStyle name="Note 2 4 3 4" xfId="50986" xr:uid="{00000000-0005-0000-0000-00002EC60000}"/>
    <cellStyle name="Note 2 4 3 5" xfId="53887" xr:uid="{00000000-0005-0000-0000-00002FC60000}"/>
    <cellStyle name="Note 2 4 4" xfId="763" xr:uid="{00000000-0005-0000-0000-000030C60000}"/>
    <cellStyle name="Note 2 4 4 2" xfId="50987" xr:uid="{00000000-0005-0000-0000-000031C60000}"/>
    <cellStyle name="Note 2 4 4 3" xfId="50988" xr:uid="{00000000-0005-0000-0000-000032C60000}"/>
    <cellStyle name="Note 2 4 4 4" xfId="50989" xr:uid="{00000000-0005-0000-0000-000033C60000}"/>
    <cellStyle name="Note 2 4 4 5" xfId="53888" xr:uid="{00000000-0005-0000-0000-000034C60000}"/>
    <cellStyle name="Note 2 4 5" xfId="764" xr:uid="{00000000-0005-0000-0000-000035C60000}"/>
    <cellStyle name="Note 2 4 5 2" xfId="50990" xr:uid="{00000000-0005-0000-0000-000036C60000}"/>
    <cellStyle name="Note 2 4 5 3" xfId="50991" xr:uid="{00000000-0005-0000-0000-000037C60000}"/>
    <cellStyle name="Note 2 4 5 4" xfId="50992" xr:uid="{00000000-0005-0000-0000-000038C60000}"/>
    <cellStyle name="Note 2 4 6" xfId="50993" xr:uid="{00000000-0005-0000-0000-000039C60000}"/>
    <cellStyle name="Note 2 4 7" xfId="50994" xr:uid="{00000000-0005-0000-0000-00003AC60000}"/>
    <cellStyle name="Note 2 4 8" xfId="50995" xr:uid="{00000000-0005-0000-0000-00003BC60000}"/>
    <cellStyle name="Note 2 4 9" xfId="53889" xr:uid="{00000000-0005-0000-0000-00003CC60000}"/>
    <cellStyle name="Note 2 5" xfId="765" xr:uid="{00000000-0005-0000-0000-00003DC60000}"/>
    <cellStyle name="Note 2 5 2" xfId="50996" xr:uid="{00000000-0005-0000-0000-00003EC60000}"/>
    <cellStyle name="Note 2 5 2 2" xfId="53890" xr:uid="{00000000-0005-0000-0000-00003FC60000}"/>
    <cellStyle name="Note 2 5 2 2 2" xfId="53891" xr:uid="{00000000-0005-0000-0000-000040C60000}"/>
    <cellStyle name="Note 2 5 2 3" xfId="53892" xr:uid="{00000000-0005-0000-0000-000041C60000}"/>
    <cellStyle name="Note 2 5 2 4" xfId="53893" xr:uid="{00000000-0005-0000-0000-000042C60000}"/>
    <cellStyle name="Note 2 5 3" xfId="50997" xr:uid="{00000000-0005-0000-0000-000043C60000}"/>
    <cellStyle name="Note 2 5 3 2" xfId="53894" xr:uid="{00000000-0005-0000-0000-000044C60000}"/>
    <cellStyle name="Note 2 5 3 3" xfId="53895" xr:uid="{00000000-0005-0000-0000-000045C60000}"/>
    <cellStyle name="Note 2 5 4" xfId="50998" xr:uid="{00000000-0005-0000-0000-000046C60000}"/>
    <cellStyle name="Note 2 5 4 2" xfId="53896" xr:uid="{00000000-0005-0000-0000-000047C60000}"/>
    <cellStyle name="Note 2 5 5" xfId="53897" xr:uid="{00000000-0005-0000-0000-000048C60000}"/>
    <cellStyle name="Note 2 6" xfId="766" xr:uid="{00000000-0005-0000-0000-000049C60000}"/>
    <cellStyle name="Note 2 6 2" xfId="50999" xr:uid="{00000000-0005-0000-0000-00004AC60000}"/>
    <cellStyle name="Note 2 6 2 2" xfId="53898" xr:uid="{00000000-0005-0000-0000-00004BC60000}"/>
    <cellStyle name="Note 2 6 2 3" xfId="53899" xr:uid="{00000000-0005-0000-0000-00004CC60000}"/>
    <cellStyle name="Note 2 6 3" xfId="51000" xr:uid="{00000000-0005-0000-0000-00004DC60000}"/>
    <cellStyle name="Note 2 6 3 2" xfId="53900" xr:uid="{00000000-0005-0000-0000-00004EC60000}"/>
    <cellStyle name="Note 2 6 4" xfId="51001" xr:uid="{00000000-0005-0000-0000-00004FC60000}"/>
    <cellStyle name="Note 2 6 5" xfId="53901" xr:uid="{00000000-0005-0000-0000-000050C60000}"/>
    <cellStyle name="Note 2 7" xfId="767" xr:uid="{00000000-0005-0000-0000-000051C60000}"/>
    <cellStyle name="Note 2 7 2" xfId="51002" xr:uid="{00000000-0005-0000-0000-000052C60000}"/>
    <cellStyle name="Note 2 7 2 2" xfId="53902" xr:uid="{00000000-0005-0000-0000-000053C60000}"/>
    <cellStyle name="Note 2 7 3" xfId="51003" xr:uid="{00000000-0005-0000-0000-000054C60000}"/>
    <cellStyle name="Note 2 7 4" xfId="51004" xr:uid="{00000000-0005-0000-0000-000055C60000}"/>
    <cellStyle name="Note 2 7 5" xfId="53903" xr:uid="{00000000-0005-0000-0000-000056C60000}"/>
    <cellStyle name="Note 2 8" xfId="768" xr:uid="{00000000-0005-0000-0000-000057C60000}"/>
    <cellStyle name="Note 2 8 2" xfId="51005" xr:uid="{00000000-0005-0000-0000-000058C60000}"/>
    <cellStyle name="Note 2 8 3" xfId="51006" xr:uid="{00000000-0005-0000-0000-000059C60000}"/>
    <cellStyle name="Note 2 8 4" xfId="51007" xr:uid="{00000000-0005-0000-0000-00005AC60000}"/>
    <cellStyle name="Note 2 8 5" xfId="53904" xr:uid="{00000000-0005-0000-0000-00005BC60000}"/>
    <cellStyle name="Note 2 9" xfId="769" xr:uid="{00000000-0005-0000-0000-00005CC60000}"/>
    <cellStyle name="Note 2 9 2" xfId="51008" xr:uid="{00000000-0005-0000-0000-00005DC60000}"/>
    <cellStyle name="Note 2 9 3" xfId="51009" xr:uid="{00000000-0005-0000-0000-00005EC60000}"/>
    <cellStyle name="Note 3" xfId="770" xr:uid="{00000000-0005-0000-0000-00005FC60000}"/>
    <cellStyle name="Note 3 10" xfId="51010" xr:uid="{00000000-0005-0000-0000-000060C60000}"/>
    <cellStyle name="Note 3 11" xfId="51011" xr:uid="{00000000-0005-0000-0000-000061C60000}"/>
    <cellStyle name="Note 3 2" xfId="771" xr:uid="{00000000-0005-0000-0000-000062C60000}"/>
    <cellStyle name="Note 3 2 2" xfId="772" xr:uid="{00000000-0005-0000-0000-000063C60000}"/>
    <cellStyle name="Note 3 2 2 2" xfId="773" xr:uid="{00000000-0005-0000-0000-000064C60000}"/>
    <cellStyle name="Note 3 2 2 2 2" xfId="51012" xr:uid="{00000000-0005-0000-0000-000065C60000}"/>
    <cellStyle name="Note 3 2 2 2 2 2" xfId="53905" xr:uid="{00000000-0005-0000-0000-000066C60000}"/>
    <cellStyle name="Note 3 2 2 2 3" xfId="51013" xr:uid="{00000000-0005-0000-0000-000067C60000}"/>
    <cellStyle name="Note 3 2 2 2 4" xfId="51014" xr:uid="{00000000-0005-0000-0000-000068C60000}"/>
    <cellStyle name="Note 3 2 2 3" xfId="774" xr:uid="{00000000-0005-0000-0000-000069C60000}"/>
    <cellStyle name="Note 3 2 2 3 2" xfId="51015" xr:uid="{00000000-0005-0000-0000-00006AC60000}"/>
    <cellStyle name="Note 3 2 2 3 3" xfId="51016" xr:uid="{00000000-0005-0000-0000-00006BC60000}"/>
    <cellStyle name="Note 3 2 2 3 4" xfId="51017" xr:uid="{00000000-0005-0000-0000-00006CC60000}"/>
    <cellStyle name="Note 3 2 2 4" xfId="775" xr:uid="{00000000-0005-0000-0000-00006DC60000}"/>
    <cellStyle name="Note 3 2 2 4 2" xfId="51018" xr:uid="{00000000-0005-0000-0000-00006EC60000}"/>
    <cellStyle name="Note 3 2 2 4 3" xfId="51019" xr:uid="{00000000-0005-0000-0000-00006FC60000}"/>
    <cellStyle name="Note 3 2 2 4 4" xfId="51020" xr:uid="{00000000-0005-0000-0000-000070C60000}"/>
    <cellStyle name="Note 3 2 2 5" xfId="776" xr:uid="{00000000-0005-0000-0000-000071C60000}"/>
    <cellStyle name="Note 3 2 2 5 2" xfId="51021" xr:uid="{00000000-0005-0000-0000-000072C60000}"/>
    <cellStyle name="Note 3 2 2 5 3" xfId="51022" xr:uid="{00000000-0005-0000-0000-000073C60000}"/>
    <cellStyle name="Note 3 2 2 5 4" xfId="51023" xr:uid="{00000000-0005-0000-0000-000074C60000}"/>
    <cellStyle name="Note 3 2 2 6" xfId="51024" xr:uid="{00000000-0005-0000-0000-000075C60000}"/>
    <cellStyle name="Note 3 2 2 7" xfId="51025" xr:uid="{00000000-0005-0000-0000-000076C60000}"/>
    <cellStyle name="Note 3 2 2 8" xfId="51026" xr:uid="{00000000-0005-0000-0000-000077C60000}"/>
    <cellStyle name="Note 3 2 3" xfId="777" xr:uid="{00000000-0005-0000-0000-000078C60000}"/>
    <cellStyle name="Note 3 2 3 2" xfId="51027" xr:uid="{00000000-0005-0000-0000-000079C60000}"/>
    <cellStyle name="Note 3 2 3 2 2" xfId="53906" xr:uid="{00000000-0005-0000-0000-00007AC60000}"/>
    <cellStyle name="Note 3 2 3 2 2 2" xfId="53907" xr:uid="{00000000-0005-0000-0000-00007BC60000}"/>
    <cellStyle name="Note 3 2 3 2 3" xfId="53908" xr:uid="{00000000-0005-0000-0000-00007CC60000}"/>
    <cellStyle name="Note 3 2 3 3" xfId="51028" xr:uid="{00000000-0005-0000-0000-00007DC60000}"/>
    <cellStyle name="Note 3 2 3 3 2" xfId="53909" xr:uid="{00000000-0005-0000-0000-00007EC60000}"/>
    <cellStyle name="Note 3 2 3 4" xfId="51029" xr:uid="{00000000-0005-0000-0000-00007FC60000}"/>
    <cellStyle name="Note 3 2 4" xfId="778" xr:uid="{00000000-0005-0000-0000-000080C60000}"/>
    <cellStyle name="Note 3 2 4 2" xfId="51030" xr:uid="{00000000-0005-0000-0000-000081C60000}"/>
    <cellStyle name="Note 3 2 4 2 2" xfId="53910" xr:uid="{00000000-0005-0000-0000-000082C60000}"/>
    <cellStyle name="Note 3 2 4 3" xfId="51031" xr:uid="{00000000-0005-0000-0000-000083C60000}"/>
    <cellStyle name="Note 3 2 4 4" xfId="51032" xr:uid="{00000000-0005-0000-0000-000084C60000}"/>
    <cellStyle name="Note 3 2 5" xfId="779" xr:uid="{00000000-0005-0000-0000-000085C60000}"/>
    <cellStyle name="Note 3 2 5 2" xfId="51033" xr:uid="{00000000-0005-0000-0000-000086C60000}"/>
    <cellStyle name="Note 3 2 5 3" xfId="51034" xr:uid="{00000000-0005-0000-0000-000087C60000}"/>
    <cellStyle name="Note 3 2 5 4" xfId="51035" xr:uid="{00000000-0005-0000-0000-000088C60000}"/>
    <cellStyle name="Note 3 2 6" xfId="780" xr:uid="{00000000-0005-0000-0000-000089C60000}"/>
    <cellStyle name="Note 3 2 6 2" xfId="51036" xr:uid="{00000000-0005-0000-0000-00008AC60000}"/>
    <cellStyle name="Note 3 2 6 3" xfId="51037" xr:uid="{00000000-0005-0000-0000-00008BC60000}"/>
    <cellStyle name="Note 3 2 6 4" xfId="51038" xr:uid="{00000000-0005-0000-0000-00008CC60000}"/>
    <cellStyle name="Note 3 2 7" xfId="51039" xr:uid="{00000000-0005-0000-0000-00008DC60000}"/>
    <cellStyle name="Note 3 2 8" xfId="51040" xr:uid="{00000000-0005-0000-0000-00008EC60000}"/>
    <cellStyle name="Note 3 2 9" xfId="51041" xr:uid="{00000000-0005-0000-0000-00008FC60000}"/>
    <cellStyle name="Note 3 3" xfId="781" xr:uid="{00000000-0005-0000-0000-000090C60000}"/>
    <cellStyle name="Note 3 3 2" xfId="782" xr:uid="{00000000-0005-0000-0000-000091C60000}"/>
    <cellStyle name="Note 3 3 2 2" xfId="51042" xr:uid="{00000000-0005-0000-0000-000092C60000}"/>
    <cellStyle name="Note 3 3 2 2 2" xfId="53911" xr:uid="{00000000-0005-0000-0000-000093C60000}"/>
    <cellStyle name="Note 3 3 2 3" xfId="51043" xr:uid="{00000000-0005-0000-0000-000094C60000}"/>
    <cellStyle name="Note 3 3 2 4" xfId="51044" xr:uid="{00000000-0005-0000-0000-000095C60000}"/>
    <cellStyle name="Note 3 3 3" xfId="783" xr:uid="{00000000-0005-0000-0000-000096C60000}"/>
    <cellStyle name="Note 3 3 3 2" xfId="51045" xr:uid="{00000000-0005-0000-0000-000097C60000}"/>
    <cellStyle name="Note 3 3 3 3" xfId="51046" xr:uid="{00000000-0005-0000-0000-000098C60000}"/>
    <cellStyle name="Note 3 3 3 4" xfId="51047" xr:uid="{00000000-0005-0000-0000-000099C60000}"/>
    <cellStyle name="Note 3 3 4" xfId="784" xr:uid="{00000000-0005-0000-0000-00009AC60000}"/>
    <cellStyle name="Note 3 3 4 2" xfId="51048" xr:uid="{00000000-0005-0000-0000-00009BC60000}"/>
    <cellStyle name="Note 3 3 4 3" xfId="51049" xr:uid="{00000000-0005-0000-0000-00009CC60000}"/>
    <cellStyle name="Note 3 3 4 4" xfId="51050" xr:uid="{00000000-0005-0000-0000-00009DC60000}"/>
    <cellStyle name="Note 3 3 5" xfId="785" xr:uid="{00000000-0005-0000-0000-00009EC60000}"/>
    <cellStyle name="Note 3 3 5 2" xfId="51051" xr:uid="{00000000-0005-0000-0000-00009FC60000}"/>
    <cellStyle name="Note 3 3 5 3" xfId="51052" xr:uid="{00000000-0005-0000-0000-0000A0C60000}"/>
    <cellStyle name="Note 3 3 5 4" xfId="51053" xr:uid="{00000000-0005-0000-0000-0000A1C60000}"/>
    <cellStyle name="Note 3 3 6" xfId="51054" xr:uid="{00000000-0005-0000-0000-0000A2C60000}"/>
    <cellStyle name="Note 3 3 7" xfId="51055" xr:uid="{00000000-0005-0000-0000-0000A3C60000}"/>
    <cellStyle name="Note 3 3 8" xfId="51056" xr:uid="{00000000-0005-0000-0000-0000A4C60000}"/>
    <cellStyle name="Note 3 4" xfId="786" xr:uid="{00000000-0005-0000-0000-0000A5C60000}"/>
    <cellStyle name="Note 3 4 2" xfId="51057" xr:uid="{00000000-0005-0000-0000-0000A6C60000}"/>
    <cellStyle name="Note 3 4 2 2" xfId="53912" xr:uid="{00000000-0005-0000-0000-0000A7C60000}"/>
    <cellStyle name="Note 3 4 2 2 2" xfId="53913" xr:uid="{00000000-0005-0000-0000-0000A8C60000}"/>
    <cellStyle name="Note 3 4 2 3" xfId="53914" xr:uid="{00000000-0005-0000-0000-0000A9C60000}"/>
    <cellStyle name="Note 3 4 3" xfId="51058" xr:uid="{00000000-0005-0000-0000-0000AAC60000}"/>
    <cellStyle name="Note 3 4 3 2" xfId="53915" xr:uid="{00000000-0005-0000-0000-0000ABC60000}"/>
    <cellStyle name="Note 3 4 4" xfId="51059" xr:uid="{00000000-0005-0000-0000-0000ACC60000}"/>
    <cellStyle name="Note 3 5" xfId="787" xr:uid="{00000000-0005-0000-0000-0000ADC60000}"/>
    <cellStyle name="Note 3 5 2" xfId="51060" xr:uid="{00000000-0005-0000-0000-0000AEC60000}"/>
    <cellStyle name="Note 3 5 2 2" xfId="53916" xr:uid="{00000000-0005-0000-0000-0000AFC60000}"/>
    <cellStyle name="Note 3 5 3" xfId="51061" xr:uid="{00000000-0005-0000-0000-0000B0C60000}"/>
    <cellStyle name="Note 3 5 4" xfId="51062" xr:uid="{00000000-0005-0000-0000-0000B1C60000}"/>
    <cellStyle name="Note 3 6" xfId="788" xr:uid="{00000000-0005-0000-0000-0000B2C60000}"/>
    <cellStyle name="Note 3 6 2" xfId="51063" xr:uid="{00000000-0005-0000-0000-0000B3C60000}"/>
    <cellStyle name="Note 3 6 3" xfId="51064" xr:uid="{00000000-0005-0000-0000-0000B4C60000}"/>
    <cellStyle name="Note 3 6 4" xfId="51065" xr:uid="{00000000-0005-0000-0000-0000B5C60000}"/>
    <cellStyle name="Note 3 7" xfId="789" xr:uid="{00000000-0005-0000-0000-0000B6C60000}"/>
    <cellStyle name="Note 3 7 2" xfId="51066" xr:uid="{00000000-0005-0000-0000-0000B7C60000}"/>
    <cellStyle name="Note 3 7 3" xfId="51067" xr:uid="{00000000-0005-0000-0000-0000B8C60000}"/>
    <cellStyle name="Note 3 7 4" xfId="51068" xr:uid="{00000000-0005-0000-0000-0000B9C60000}"/>
    <cellStyle name="Note 3 8" xfId="51069" xr:uid="{00000000-0005-0000-0000-0000BAC60000}"/>
    <cellStyle name="Note 3 9" xfId="51070" xr:uid="{00000000-0005-0000-0000-0000BBC60000}"/>
    <cellStyle name="Note 4" xfId="51071" xr:uid="{00000000-0005-0000-0000-0000BCC60000}"/>
    <cellStyle name="Note 4 2" xfId="51072" xr:uid="{00000000-0005-0000-0000-0000BDC60000}"/>
    <cellStyle name="Note 4 2 2" xfId="53917" xr:uid="{00000000-0005-0000-0000-0000BEC60000}"/>
    <cellStyle name="Note 4 2 2 2" xfId="53918" xr:uid="{00000000-0005-0000-0000-0000BFC60000}"/>
    <cellStyle name="Note 4 2 2 2 2" xfId="53919" xr:uid="{00000000-0005-0000-0000-0000C0C60000}"/>
    <cellStyle name="Note 4 2 2 3" xfId="53920" xr:uid="{00000000-0005-0000-0000-0000C1C60000}"/>
    <cellStyle name="Note 4 2 3" xfId="53921" xr:uid="{00000000-0005-0000-0000-0000C2C60000}"/>
    <cellStyle name="Note 4 2 3 2" xfId="53922" xr:uid="{00000000-0005-0000-0000-0000C3C60000}"/>
    <cellStyle name="Note 4 2 4" xfId="53923" xr:uid="{00000000-0005-0000-0000-0000C4C60000}"/>
    <cellStyle name="Note 4 2 5" xfId="53924" xr:uid="{00000000-0005-0000-0000-0000C5C60000}"/>
    <cellStyle name="Note 4 3" xfId="53925" xr:uid="{00000000-0005-0000-0000-0000C6C60000}"/>
    <cellStyle name="Note 4 3 2" xfId="53926" xr:uid="{00000000-0005-0000-0000-0000C7C60000}"/>
    <cellStyle name="Note 4 3 2 2" xfId="53927" xr:uid="{00000000-0005-0000-0000-0000C8C60000}"/>
    <cellStyle name="Note 4 3 2 2 2" xfId="53928" xr:uid="{00000000-0005-0000-0000-0000C9C60000}"/>
    <cellStyle name="Note 4 3 2 3" xfId="53929" xr:uid="{00000000-0005-0000-0000-0000CAC60000}"/>
    <cellStyle name="Note 4 3 3" xfId="53930" xr:uid="{00000000-0005-0000-0000-0000CBC60000}"/>
    <cellStyle name="Note 4 3 3 2" xfId="53931" xr:uid="{00000000-0005-0000-0000-0000CCC60000}"/>
    <cellStyle name="Note 4 3 4" xfId="53932" xr:uid="{00000000-0005-0000-0000-0000CDC60000}"/>
    <cellStyle name="Note 4 4" xfId="53933" xr:uid="{00000000-0005-0000-0000-0000CEC60000}"/>
    <cellStyle name="Note 4 4 2" xfId="53934" xr:uid="{00000000-0005-0000-0000-0000CFC60000}"/>
    <cellStyle name="Note 4 4 2 2" xfId="53935" xr:uid="{00000000-0005-0000-0000-0000D0C60000}"/>
    <cellStyle name="Note 4 4 3" xfId="53936" xr:uid="{00000000-0005-0000-0000-0000D1C60000}"/>
    <cellStyle name="Note 4 5" xfId="53937" xr:uid="{00000000-0005-0000-0000-0000D2C60000}"/>
    <cellStyle name="Note 4 5 2" xfId="53938" xr:uid="{00000000-0005-0000-0000-0000D3C60000}"/>
    <cellStyle name="Note 4 6" xfId="53939" xr:uid="{00000000-0005-0000-0000-0000D4C60000}"/>
    <cellStyle name="Note 4 7" xfId="53940" xr:uid="{00000000-0005-0000-0000-0000D5C60000}"/>
    <cellStyle name="Note 5" xfId="53941" xr:uid="{00000000-0005-0000-0000-0000D6C60000}"/>
    <cellStyle name="Note 5 2" xfId="53942" xr:uid="{00000000-0005-0000-0000-0000D7C60000}"/>
    <cellStyle name="Note 5 2 2" xfId="53943" xr:uid="{00000000-0005-0000-0000-0000D8C60000}"/>
    <cellStyle name="Note 5 2 2 2" xfId="53944" xr:uid="{00000000-0005-0000-0000-0000D9C60000}"/>
    <cellStyle name="Note 5 2 3" xfId="53945" xr:uid="{00000000-0005-0000-0000-0000DAC60000}"/>
    <cellStyle name="Note 5 3" xfId="53946" xr:uid="{00000000-0005-0000-0000-0000DBC60000}"/>
    <cellStyle name="Note 5 3 2" xfId="53947" xr:uid="{00000000-0005-0000-0000-0000DCC60000}"/>
    <cellStyle name="Note 5 4" xfId="53948" xr:uid="{00000000-0005-0000-0000-0000DDC60000}"/>
    <cellStyle name="Note 6" xfId="53949" xr:uid="{00000000-0005-0000-0000-0000DEC60000}"/>
    <cellStyle name="Note 6 2" xfId="53950" xr:uid="{00000000-0005-0000-0000-0000DFC60000}"/>
    <cellStyle name="Output 2" xfId="790" xr:uid="{00000000-0005-0000-0000-0000E0C60000}"/>
    <cellStyle name="Output 2 10" xfId="51073" xr:uid="{00000000-0005-0000-0000-0000E1C60000}"/>
    <cellStyle name="Output 2 2" xfId="791" xr:uid="{00000000-0005-0000-0000-0000E2C60000}"/>
    <cellStyle name="Output 2 2 2" xfId="792" xr:uid="{00000000-0005-0000-0000-0000E3C60000}"/>
    <cellStyle name="Output 2 2 2 2" xfId="793" xr:uid="{00000000-0005-0000-0000-0000E4C60000}"/>
    <cellStyle name="Output 2 2 2 2 2" xfId="51074" xr:uid="{00000000-0005-0000-0000-0000E5C60000}"/>
    <cellStyle name="Output 2 2 2 2 3" xfId="51075" xr:uid="{00000000-0005-0000-0000-0000E6C60000}"/>
    <cellStyle name="Output 2 2 2 3" xfId="794" xr:uid="{00000000-0005-0000-0000-0000E7C60000}"/>
    <cellStyle name="Output 2 2 2 3 2" xfId="51076" xr:uid="{00000000-0005-0000-0000-0000E8C60000}"/>
    <cellStyle name="Output 2 2 2 3 3" xfId="51077" xr:uid="{00000000-0005-0000-0000-0000E9C60000}"/>
    <cellStyle name="Output 2 2 2 4" xfId="795" xr:uid="{00000000-0005-0000-0000-0000EAC60000}"/>
    <cellStyle name="Output 2 2 2 4 2" xfId="51078" xr:uid="{00000000-0005-0000-0000-0000EBC60000}"/>
    <cellStyle name="Output 2 2 2 4 3" xfId="51079" xr:uid="{00000000-0005-0000-0000-0000ECC60000}"/>
    <cellStyle name="Output 2 2 2 5" xfId="51080" xr:uid="{00000000-0005-0000-0000-0000EDC60000}"/>
    <cellStyle name="Output 2 2 2 6" xfId="51081" xr:uid="{00000000-0005-0000-0000-0000EEC60000}"/>
    <cellStyle name="Output 2 2 3" xfId="796" xr:uid="{00000000-0005-0000-0000-0000EFC60000}"/>
    <cellStyle name="Output 2 2 3 2" xfId="51082" xr:uid="{00000000-0005-0000-0000-0000F0C60000}"/>
    <cellStyle name="Output 2 2 3 3" xfId="51083" xr:uid="{00000000-0005-0000-0000-0000F1C60000}"/>
    <cellStyle name="Output 2 2 4" xfId="797" xr:uid="{00000000-0005-0000-0000-0000F2C60000}"/>
    <cellStyle name="Output 2 2 4 2" xfId="51084" xr:uid="{00000000-0005-0000-0000-0000F3C60000}"/>
    <cellStyle name="Output 2 2 4 3" xfId="51085" xr:uid="{00000000-0005-0000-0000-0000F4C60000}"/>
    <cellStyle name="Output 2 2 5" xfId="798" xr:uid="{00000000-0005-0000-0000-0000F5C60000}"/>
    <cellStyle name="Output 2 2 5 2" xfId="51086" xr:uid="{00000000-0005-0000-0000-0000F6C60000}"/>
    <cellStyle name="Output 2 2 5 3" xfId="51087" xr:uid="{00000000-0005-0000-0000-0000F7C60000}"/>
    <cellStyle name="Output 2 2 6" xfId="51088" xr:uid="{00000000-0005-0000-0000-0000F8C60000}"/>
    <cellStyle name="Output 2 2 7" xfId="51089" xr:uid="{00000000-0005-0000-0000-0000F9C60000}"/>
    <cellStyle name="Output 2 3" xfId="799" xr:uid="{00000000-0005-0000-0000-0000FAC60000}"/>
    <cellStyle name="Output 2 3 2" xfId="800" xr:uid="{00000000-0005-0000-0000-0000FBC60000}"/>
    <cellStyle name="Output 2 3 2 2" xfId="51090" xr:uid="{00000000-0005-0000-0000-0000FCC60000}"/>
    <cellStyle name="Output 2 3 2 3" xfId="51091" xr:uid="{00000000-0005-0000-0000-0000FDC60000}"/>
    <cellStyle name="Output 2 3 3" xfId="801" xr:uid="{00000000-0005-0000-0000-0000FEC60000}"/>
    <cellStyle name="Output 2 3 3 2" xfId="51092" xr:uid="{00000000-0005-0000-0000-0000FFC60000}"/>
    <cellStyle name="Output 2 3 3 3" xfId="51093" xr:uid="{00000000-0005-0000-0000-000000C70000}"/>
    <cellStyle name="Output 2 3 4" xfId="802" xr:uid="{00000000-0005-0000-0000-000001C70000}"/>
    <cellStyle name="Output 2 3 4 2" xfId="51094" xr:uid="{00000000-0005-0000-0000-000002C70000}"/>
    <cellStyle name="Output 2 3 4 3" xfId="51095" xr:uid="{00000000-0005-0000-0000-000003C70000}"/>
    <cellStyle name="Output 2 3 5" xfId="51096" xr:uid="{00000000-0005-0000-0000-000004C70000}"/>
    <cellStyle name="Output 2 3 6" xfId="51097" xr:uid="{00000000-0005-0000-0000-000005C70000}"/>
    <cellStyle name="Output 2 4" xfId="803" xr:uid="{00000000-0005-0000-0000-000006C70000}"/>
    <cellStyle name="Output 2 4 2" xfId="51098" xr:uid="{00000000-0005-0000-0000-000007C70000}"/>
    <cellStyle name="Output 2 4 3" xfId="51099" xr:uid="{00000000-0005-0000-0000-000008C70000}"/>
    <cellStyle name="Output 2 5" xfId="804" xr:uid="{00000000-0005-0000-0000-000009C70000}"/>
    <cellStyle name="Output 2 5 2" xfId="51100" xr:uid="{00000000-0005-0000-0000-00000AC70000}"/>
    <cellStyle name="Output 2 5 3" xfId="51101" xr:uid="{00000000-0005-0000-0000-00000BC70000}"/>
    <cellStyle name="Output 2 6" xfId="805" xr:uid="{00000000-0005-0000-0000-00000CC70000}"/>
    <cellStyle name="Output 2 6 2" xfId="51102" xr:uid="{00000000-0005-0000-0000-00000DC70000}"/>
    <cellStyle name="Output 2 6 3" xfId="51103" xr:uid="{00000000-0005-0000-0000-00000EC70000}"/>
    <cellStyle name="Output 2 7" xfId="806" xr:uid="{00000000-0005-0000-0000-00000FC70000}"/>
    <cellStyle name="Output 2 7 2" xfId="51104" xr:uid="{00000000-0005-0000-0000-000010C70000}"/>
    <cellStyle name="Output 2 7 3" xfId="51105" xr:uid="{00000000-0005-0000-0000-000011C70000}"/>
    <cellStyle name="Output 2 7 4" xfId="51106" xr:uid="{00000000-0005-0000-0000-000012C70000}"/>
    <cellStyle name="Output 2 8" xfId="807" xr:uid="{00000000-0005-0000-0000-000013C70000}"/>
    <cellStyle name="Output 2 8 2" xfId="51107" xr:uid="{00000000-0005-0000-0000-000014C70000}"/>
    <cellStyle name="Output 2 8 3" xfId="51108" xr:uid="{00000000-0005-0000-0000-000015C70000}"/>
    <cellStyle name="Output 2 9" xfId="51109" xr:uid="{00000000-0005-0000-0000-000016C70000}"/>
    <cellStyle name="Output 3" xfId="808" xr:uid="{00000000-0005-0000-0000-000017C70000}"/>
    <cellStyle name="Output 3 2" xfId="809" xr:uid="{00000000-0005-0000-0000-000018C70000}"/>
    <cellStyle name="Output 3 2 2" xfId="810" xr:uid="{00000000-0005-0000-0000-000019C70000}"/>
    <cellStyle name="Output 3 2 2 2" xfId="811" xr:uid="{00000000-0005-0000-0000-00001AC70000}"/>
    <cellStyle name="Output 3 2 2 2 2" xfId="51110" xr:uid="{00000000-0005-0000-0000-00001BC70000}"/>
    <cellStyle name="Output 3 2 2 2 3" xfId="51111" xr:uid="{00000000-0005-0000-0000-00001CC70000}"/>
    <cellStyle name="Output 3 2 2 3" xfId="812" xr:uid="{00000000-0005-0000-0000-00001DC70000}"/>
    <cellStyle name="Output 3 2 2 3 2" xfId="51112" xr:uid="{00000000-0005-0000-0000-00001EC70000}"/>
    <cellStyle name="Output 3 2 2 3 3" xfId="51113" xr:uid="{00000000-0005-0000-0000-00001FC70000}"/>
    <cellStyle name="Output 3 2 2 4" xfId="813" xr:uid="{00000000-0005-0000-0000-000020C70000}"/>
    <cellStyle name="Output 3 2 2 4 2" xfId="51114" xr:uid="{00000000-0005-0000-0000-000021C70000}"/>
    <cellStyle name="Output 3 2 2 4 3" xfId="51115" xr:uid="{00000000-0005-0000-0000-000022C70000}"/>
    <cellStyle name="Output 3 2 2 5" xfId="51116" xr:uid="{00000000-0005-0000-0000-000023C70000}"/>
    <cellStyle name="Output 3 2 2 6" xfId="51117" xr:uid="{00000000-0005-0000-0000-000024C70000}"/>
    <cellStyle name="Output 3 2 3" xfId="814" xr:uid="{00000000-0005-0000-0000-000025C70000}"/>
    <cellStyle name="Output 3 2 3 2" xfId="51118" xr:uid="{00000000-0005-0000-0000-000026C70000}"/>
    <cellStyle name="Output 3 2 3 3" xfId="51119" xr:uid="{00000000-0005-0000-0000-000027C70000}"/>
    <cellStyle name="Output 3 2 4" xfId="815" xr:uid="{00000000-0005-0000-0000-000028C70000}"/>
    <cellStyle name="Output 3 2 4 2" xfId="51120" xr:uid="{00000000-0005-0000-0000-000029C70000}"/>
    <cellStyle name="Output 3 2 4 3" xfId="51121" xr:uid="{00000000-0005-0000-0000-00002AC70000}"/>
    <cellStyle name="Output 3 2 5" xfId="816" xr:uid="{00000000-0005-0000-0000-00002BC70000}"/>
    <cellStyle name="Output 3 2 5 2" xfId="51122" xr:uid="{00000000-0005-0000-0000-00002CC70000}"/>
    <cellStyle name="Output 3 2 5 3" xfId="51123" xr:uid="{00000000-0005-0000-0000-00002DC70000}"/>
    <cellStyle name="Output 3 2 6" xfId="51124" xr:uid="{00000000-0005-0000-0000-00002EC70000}"/>
    <cellStyle name="Output 3 2 7" xfId="51125" xr:uid="{00000000-0005-0000-0000-00002FC70000}"/>
    <cellStyle name="Output 3 3" xfId="817" xr:uid="{00000000-0005-0000-0000-000030C70000}"/>
    <cellStyle name="Output 3 3 2" xfId="818" xr:uid="{00000000-0005-0000-0000-000031C70000}"/>
    <cellStyle name="Output 3 3 2 2" xfId="51126" xr:uid="{00000000-0005-0000-0000-000032C70000}"/>
    <cellStyle name="Output 3 3 2 3" xfId="51127" xr:uid="{00000000-0005-0000-0000-000033C70000}"/>
    <cellStyle name="Output 3 3 3" xfId="819" xr:uid="{00000000-0005-0000-0000-000034C70000}"/>
    <cellStyle name="Output 3 3 3 2" xfId="51128" xr:uid="{00000000-0005-0000-0000-000035C70000}"/>
    <cellStyle name="Output 3 3 3 3" xfId="51129" xr:uid="{00000000-0005-0000-0000-000036C70000}"/>
    <cellStyle name="Output 3 3 4" xfId="820" xr:uid="{00000000-0005-0000-0000-000037C70000}"/>
    <cellStyle name="Output 3 3 4 2" xfId="51130" xr:uid="{00000000-0005-0000-0000-000038C70000}"/>
    <cellStyle name="Output 3 3 4 3" xfId="51131" xr:uid="{00000000-0005-0000-0000-000039C70000}"/>
    <cellStyle name="Output 3 3 5" xfId="51132" xr:uid="{00000000-0005-0000-0000-00003AC70000}"/>
    <cellStyle name="Output 3 3 6" xfId="51133" xr:uid="{00000000-0005-0000-0000-00003BC70000}"/>
    <cellStyle name="Output 3 4" xfId="821" xr:uid="{00000000-0005-0000-0000-00003CC70000}"/>
    <cellStyle name="Output 3 4 2" xfId="51134" xr:uid="{00000000-0005-0000-0000-00003DC70000}"/>
    <cellStyle name="Output 3 4 3" xfId="51135" xr:uid="{00000000-0005-0000-0000-00003EC70000}"/>
    <cellStyle name="Output 3 5" xfId="822" xr:uid="{00000000-0005-0000-0000-00003FC70000}"/>
    <cellStyle name="Output 3 5 2" xfId="51136" xr:uid="{00000000-0005-0000-0000-000040C70000}"/>
    <cellStyle name="Output 3 5 3" xfId="51137" xr:uid="{00000000-0005-0000-0000-000041C70000}"/>
    <cellStyle name="Output 3 6" xfId="823" xr:uid="{00000000-0005-0000-0000-000042C70000}"/>
    <cellStyle name="Output 3 6 2" xfId="51138" xr:uid="{00000000-0005-0000-0000-000043C70000}"/>
    <cellStyle name="Output 3 6 3" xfId="51139" xr:uid="{00000000-0005-0000-0000-000044C70000}"/>
    <cellStyle name="Output 3 7" xfId="51140" xr:uid="{00000000-0005-0000-0000-000045C70000}"/>
    <cellStyle name="Output 3 8" xfId="51141" xr:uid="{00000000-0005-0000-0000-000046C70000}"/>
    <cellStyle name="Output 4" xfId="51142" xr:uid="{00000000-0005-0000-0000-000047C70000}"/>
    <cellStyle name="Output 4 2" xfId="51143" xr:uid="{00000000-0005-0000-0000-000048C70000}"/>
    <cellStyle name="Output 4 2 2" xfId="51144" xr:uid="{00000000-0005-0000-0000-000049C70000}"/>
    <cellStyle name="Output 4 2 2 2" xfId="53951" xr:uid="{00000000-0005-0000-0000-00004AC70000}"/>
    <cellStyle name="Output 4 2 3" xfId="51145" xr:uid="{00000000-0005-0000-0000-00004BC70000}"/>
    <cellStyle name="Output 4 2 4" xfId="53952" xr:uid="{00000000-0005-0000-0000-00004CC70000}"/>
    <cellStyle name="Output 4 3" xfId="53953" xr:uid="{00000000-0005-0000-0000-00004DC70000}"/>
    <cellStyle name="Output 4 3 2" xfId="53954" xr:uid="{00000000-0005-0000-0000-00004EC70000}"/>
    <cellStyle name="Output 4 4" xfId="53955" xr:uid="{00000000-0005-0000-0000-00004FC70000}"/>
    <cellStyle name="Output 4 5" xfId="53956" xr:uid="{00000000-0005-0000-0000-000050C70000}"/>
    <cellStyle name="Output 5" xfId="53957" xr:uid="{00000000-0005-0000-0000-000051C70000}"/>
    <cellStyle name="Output 5 2" xfId="53958" xr:uid="{00000000-0005-0000-0000-000052C70000}"/>
    <cellStyle name="P/L-Ausgabe" xfId="824" xr:uid="{00000000-0005-0000-0000-000053C70000}"/>
    <cellStyle name="Percent" xfId="2" builtinId="5"/>
    <cellStyle name="Percent [2]" xfId="825" xr:uid="{00000000-0005-0000-0000-000055C70000}"/>
    <cellStyle name="Percent 10" xfId="51146" xr:uid="{00000000-0005-0000-0000-000056C70000}"/>
    <cellStyle name="Percent 100" xfId="51147" xr:uid="{00000000-0005-0000-0000-000057C70000}"/>
    <cellStyle name="Percent 101" xfId="51148" xr:uid="{00000000-0005-0000-0000-000058C70000}"/>
    <cellStyle name="Percent 102" xfId="51149" xr:uid="{00000000-0005-0000-0000-000059C70000}"/>
    <cellStyle name="Percent 103" xfId="51150" xr:uid="{00000000-0005-0000-0000-00005AC70000}"/>
    <cellStyle name="Percent 104" xfId="51151" xr:uid="{00000000-0005-0000-0000-00005BC70000}"/>
    <cellStyle name="Percent 105" xfId="51152" xr:uid="{00000000-0005-0000-0000-00005CC70000}"/>
    <cellStyle name="Percent 106" xfId="51153" xr:uid="{00000000-0005-0000-0000-00005DC70000}"/>
    <cellStyle name="Percent 107" xfId="826" xr:uid="{00000000-0005-0000-0000-00005EC70000}"/>
    <cellStyle name="Percent 107 2" xfId="51154" xr:uid="{00000000-0005-0000-0000-00005FC70000}"/>
    <cellStyle name="Percent 108" xfId="51155" xr:uid="{00000000-0005-0000-0000-000060C70000}"/>
    <cellStyle name="Percent 109" xfId="51156" xr:uid="{00000000-0005-0000-0000-000061C70000}"/>
    <cellStyle name="Percent 11" xfId="51157" xr:uid="{00000000-0005-0000-0000-000062C70000}"/>
    <cellStyle name="Percent 110" xfId="51158" xr:uid="{00000000-0005-0000-0000-000063C70000}"/>
    <cellStyle name="Percent 111" xfId="51159" xr:uid="{00000000-0005-0000-0000-000064C70000}"/>
    <cellStyle name="Percent 112" xfId="51160" xr:uid="{00000000-0005-0000-0000-000065C70000}"/>
    <cellStyle name="Percent 113" xfId="51161" xr:uid="{00000000-0005-0000-0000-000066C70000}"/>
    <cellStyle name="Percent 114" xfId="51162" xr:uid="{00000000-0005-0000-0000-000067C70000}"/>
    <cellStyle name="Percent 115" xfId="51163" xr:uid="{00000000-0005-0000-0000-000068C70000}"/>
    <cellStyle name="Percent 116" xfId="51164" xr:uid="{00000000-0005-0000-0000-000069C70000}"/>
    <cellStyle name="Percent 117" xfId="51165" xr:uid="{00000000-0005-0000-0000-00006AC70000}"/>
    <cellStyle name="Percent 118" xfId="51166" xr:uid="{00000000-0005-0000-0000-00006BC70000}"/>
    <cellStyle name="Percent 119" xfId="51167" xr:uid="{00000000-0005-0000-0000-00006CC70000}"/>
    <cellStyle name="Percent 12" xfId="51168" xr:uid="{00000000-0005-0000-0000-00006DC70000}"/>
    <cellStyle name="Percent 120" xfId="51169" xr:uid="{00000000-0005-0000-0000-00006EC70000}"/>
    <cellStyle name="Percent 121" xfId="51170" xr:uid="{00000000-0005-0000-0000-00006FC70000}"/>
    <cellStyle name="Percent 122" xfId="51171" xr:uid="{00000000-0005-0000-0000-000070C70000}"/>
    <cellStyle name="Percent 123" xfId="51172" xr:uid="{00000000-0005-0000-0000-000071C70000}"/>
    <cellStyle name="Percent 124" xfId="51173" xr:uid="{00000000-0005-0000-0000-000072C70000}"/>
    <cellStyle name="Percent 124 2" xfId="51174" xr:uid="{00000000-0005-0000-0000-000073C70000}"/>
    <cellStyle name="Percent 125" xfId="51175" xr:uid="{00000000-0005-0000-0000-000074C70000}"/>
    <cellStyle name="Percent 125 2" xfId="51176" xr:uid="{00000000-0005-0000-0000-000075C70000}"/>
    <cellStyle name="Percent 126" xfId="51177" xr:uid="{00000000-0005-0000-0000-000076C70000}"/>
    <cellStyle name="Percent 126 2" xfId="51178" xr:uid="{00000000-0005-0000-0000-000077C70000}"/>
    <cellStyle name="Percent 127" xfId="51179" xr:uid="{00000000-0005-0000-0000-000078C70000}"/>
    <cellStyle name="Percent 127 2" xfId="51180" xr:uid="{00000000-0005-0000-0000-000079C70000}"/>
    <cellStyle name="Percent 128" xfId="51181" xr:uid="{00000000-0005-0000-0000-00007AC70000}"/>
    <cellStyle name="Percent 128 2" xfId="51182" xr:uid="{00000000-0005-0000-0000-00007BC70000}"/>
    <cellStyle name="Percent 129" xfId="51183" xr:uid="{00000000-0005-0000-0000-00007CC70000}"/>
    <cellStyle name="Percent 129 2" xfId="51184" xr:uid="{00000000-0005-0000-0000-00007DC70000}"/>
    <cellStyle name="Percent 13" xfId="51185" xr:uid="{00000000-0005-0000-0000-00007EC70000}"/>
    <cellStyle name="Percent 130" xfId="51186" xr:uid="{00000000-0005-0000-0000-00007FC70000}"/>
    <cellStyle name="Percent 130 2" xfId="51187" xr:uid="{00000000-0005-0000-0000-000080C70000}"/>
    <cellStyle name="Percent 131" xfId="51188" xr:uid="{00000000-0005-0000-0000-000081C70000}"/>
    <cellStyle name="Percent 132" xfId="51189" xr:uid="{00000000-0005-0000-0000-000082C70000}"/>
    <cellStyle name="Percent 133" xfId="51190" xr:uid="{00000000-0005-0000-0000-000083C70000}"/>
    <cellStyle name="Percent 134" xfId="51191" xr:uid="{00000000-0005-0000-0000-000084C70000}"/>
    <cellStyle name="Percent 134 2" xfId="51192" xr:uid="{00000000-0005-0000-0000-000085C70000}"/>
    <cellStyle name="Percent 135" xfId="51193" xr:uid="{00000000-0005-0000-0000-000086C70000}"/>
    <cellStyle name="Percent 135 2" xfId="51194" xr:uid="{00000000-0005-0000-0000-000087C70000}"/>
    <cellStyle name="Percent 136" xfId="51195" xr:uid="{00000000-0005-0000-0000-000088C70000}"/>
    <cellStyle name="Percent 136 2" xfId="51196" xr:uid="{00000000-0005-0000-0000-000089C70000}"/>
    <cellStyle name="Percent 137" xfId="51197" xr:uid="{00000000-0005-0000-0000-00008AC70000}"/>
    <cellStyle name="Percent 137 2" xfId="51198" xr:uid="{00000000-0005-0000-0000-00008BC70000}"/>
    <cellStyle name="Percent 138" xfId="51199" xr:uid="{00000000-0005-0000-0000-00008CC70000}"/>
    <cellStyle name="Percent 138 2" xfId="51200" xr:uid="{00000000-0005-0000-0000-00008DC70000}"/>
    <cellStyle name="Percent 139" xfId="51201" xr:uid="{00000000-0005-0000-0000-00008EC70000}"/>
    <cellStyle name="Percent 139 2" xfId="51202" xr:uid="{00000000-0005-0000-0000-00008FC70000}"/>
    <cellStyle name="Percent 14" xfId="51203" xr:uid="{00000000-0005-0000-0000-000090C70000}"/>
    <cellStyle name="Percent 140" xfId="51204" xr:uid="{00000000-0005-0000-0000-000091C70000}"/>
    <cellStyle name="Percent 141" xfId="51205" xr:uid="{00000000-0005-0000-0000-000092C70000}"/>
    <cellStyle name="Percent 142" xfId="51206" xr:uid="{00000000-0005-0000-0000-000093C70000}"/>
    <cellStyle name="Percent 143" xfId="51207" xr:uid="{00000000-0005-0000-0000-000094C70000}"/>
    <cellStyle name="Percent 144" xfId="51208" xr:uid="{00000000-0005-0000-0000-000095C70000}"/>
    <cellStyle name="Percent 145" xfId="51209" xr:uid="{00000000-0005-0000-0000-000096C70000}"/>
    <cellStyle name="Percent 146" xfId="51210" xr:uid="{00000000-0005-0000-0000-000097C70000}"/>
    <cellStyle name="Percent 147" xfId="51211" xr:uid="{00000000-0005-0000-0000-000098C70000}"/>
    <cellStyle name="Percent 148" xfId="51212" xr:uid="{00000000-0005-0000-0000-000099C70000}"/>
    <cellStyle name="Percent 149" xfId="51213" xr:uid="{00000000-0005-0000-0000-00009AC70000}"/>
    <cellStyle name="Percent 15" xfId="51214" xr:uid="{00000000-0005-0000-0000-00009BC70000}"/>
    <cellStyle name="Percent 150" xfId="51215" xr:uid="{00000000-0005-0000-0000-00009CC70000}"/>
    <cellStyle name="Percent 151" xfId="51216" xr:uid="{00000000-0005-0000-0000-00009DC70000}"/>
    <cellStyle name="Percent 152" xfId="51217" xr:uid="{00000000-0005-0000-0000-00009EC70000}"/>
    <cellStyle name="Percent 153" xfId="51218" xr:uid="{00000000-0005-0000-0000-00009FC70000}"/>
    <cellStyle name="Percent 154" xfId="51219" xr:uid="{00000000-0005-0000-0000-0000A0C70000}"/>
    <cellStyle name="Percent 155" xfId="51220" xr:uid="{00000000-0005-0000-0000-0000A1C70000}"/>
    <cellStyle name="Percent 155 2" xfId="51221" xr:uid="{00000000-0005-0000-0000-0000A2C70000}"/>
    <cellStyle name="Percent 156" xfId="51222" xr:uid="{00000000-0005-0000-0000-0000A3C70000}"/>
    <cellStyle name="Percent 156 2" xfId="51223" xr:uid="{00000000-0005-0000-0000-0000A4C70000}"/>
    <cellStyle name="Percent 157" xfId="51224" xr:uid="{00000000-0005-0000-0000-0000A5C70000}"/>
    <cellStyle name="Percent 157 2" xfId="51225" xr:uid="{00000000-0005-0000-0000-0000A6C70000}"/>
    <cellStyle name="Percent 158" xfId="51226" xr:uid="{00000000-0005-0000-0000-0000A7C70000}"/>
    <cellStyle name="Percent 158 2" xfId="51227" xr:uid="{00000000-0005-0000-0000-0000A8C70000}"/>
    <cellStyle name="Percent 159" xfId="51228" xr:uid="{00000000-0005-0000-0000-0000A9C70000}"/>
    <cellStyle name="Percent 159 2" xfId="51229" xr:uid="{00000000-0005-0000-0000-0000AAC70000}"/>
    <cellStyle name="Percent 16" xfId="51230" xr:uid="{00000000-0005-0000-0000-0000ABC70000}"/>
    <cellStyle name="Percent 160" xfId="51231" xr:uid="{00000000-0005-0000-0000-0000ACC70000}"/>
    <cellStyle name="Percent 161" xfId="51232" xr:uid="{00000000-0005-0000-0000-0000ADC70000}"/>
    <cellStyle name="Percent 162" xfId="51233" xr:uid="{00000000-0005-0000-0000-0000AEC70000}"/>
    <cellStyle name="Percent 163" xfId="51234" xr:uid="{00000000-0005-0000-0000-0000AFC70000}"/>
    <cellStyle name="Percent 164" xfId="51235" xr:uid="{00000000-0005-0000-0000-0000B0C70000}"/>
    <cellStyle name="Percent 165" xfId="51236" xr:uid="{00000000-0005-0000-0000-0000B1C70000}"/>
    <cellStyle name="Percent 166" xfId="51237" xr:uid="{00000000-0005-0000-0000-0000B2C70000}"/>
    <cellStyle name="Percent 167" xfId="51238" xr:uid="{00000000-0005-0000-0000-0000B3C70000}"/>
    <cellStyle name="Percent 168" xfId="51239" xr:uid="{00000000-0005-0000-0000-0000B4C70000}"/>
    <cellStyle name="Percent 169" xfId="51240" xr:uid="{00000000-0005-0000-0000-0000B5C70000}"/>
    <cellStyle name="Percent 17" xfId="51241" xr:uid="{00000000-0005-0000-0000-0000B6C70000}"/>
    <cellStyle name="Percent 170" xfId="51242" xr:uid="{00000000-0005-0000-0000-0000B7C70000}"/>
    <cellStyle name="Percent 171" xfId="51243" xr:uid="{00000000-0005-0000-0000-0000B8C70000}"/>
    <cellStyle name="Percent 172" xfId="51244" xr:uid="{00000000-0005-0000-0000-0000B9C70000}"/>
    <cellStyle name="Percent 173" xfId="51245" xr:uid="{00000000-0005-0000-0000-0000BAC70000}"/>
    <cellStyle name="Percent 174" xfId="51246" xr:uid="{00000000-0005-0000-0000-0000BBC70000}"/>
    <cellStyle name="Percent 175" xfId="51247" xr:uid="{00000000-0005-0000-0000-0000BCC70000}"/>
    <cellStyle name="Percent 175 2" xfId="51248" xr:uid="{00000000-0005-0000-0000-0000BDC70000}"/>
    <cellStyle name="Percent 176" xfId="51249" xr:uid="{00000000-0005-0000-0000-0000BEC70000}"/>
    <cellStyle name="Percent 176 2" xfId="51250" xr:uid="{00000000-0005-0000-0000-0000BFC70000}"/>
    <cellStyle name="Percent 177" xfId="51251" xr:uid="{00000000-0005-0000-0000-0000C0C70000}"/>
    <cellStyle name="Percent 178" xfId="51252" xr:uid="{00000000-0005-0000-0000-0000C1C70000}"/>
    <cellStyle name="Percent 179" xfId="51253" xr:uid="{00000000-0005-0000-0000-0000C2C70000}"/>
    <cellStyle name="Percent 18" xfId="51254" xr:uid="{00000000-0005-0000-0000-0000C3C70000}"/>
    <cellStyle name="Percent 180" xfId="51255" xr:uid="{00000000-0005-0000-0000-0000C4C70000}"/>
    <cellStyle name="Percent 181" xfId="51256" xr:uid="{00000000-0005-0000-0000-0000C5C70000}"/>
    <cellStyle name="Percent 182" xfId="51257" xr:uid="{00000000-0005-0000-0000-0000C6C70000}"/>
    <cellStyle name="Percent 183" xfId="51258" xr:uid="{00000000-0005-0000-0000-0000C7C70000}"/>
    <cellStyle name="Percent 184" xfId="51259" xr:uid="{00000000-0005-0000-0000-0000C8C70000}"/>
    <cellStyle name="Percent 185" xfId="51260" xr:uid="{00000000-0005-0000-0000-0000C9C70000}"/>
    <cellStyle name="Percent 186" xfId="51261" xr:uid="{00000000-0005-0000-0000-0000CAC70000}"/>
    <cellStyle name="Percent 187" xfId="51262" xr:uid="{00000000-0005-0000-0000-0000CBC70000}"/>
    <cellStyle name="Percent 188" xfId="51263" xr:uid="{00000000-0005-0000-0000-0000CCC70000}"/>
    <cellStyle name="Percent 189" xfId="51264" xr:uid="{00000000-0005-0000-0000-0000CDC70000}"/>
    <cellStyle name="Percent 189 2" xfId="51265" xr:uid="{00000000-0005-0000-0000-0000CEC70000}"/>
    <cellStyle name="Percent 189 2 2" xfId="51266" xr:uid="{00000000-0005-0000-0000-0000CFC70000}"/>
    <cellStyle name="Percent 189 3" xfId="51267" xr:uid="{00000000-0005-0000-0000-0000D0C70000}"/>
    <cellStyle name="Percent 189 4" xfId="51268" xr:uid="{00000000-0005-0000-0000-0000D1C70000}"/>
    <cellStyle name="Percent 19" xfId="51269" xr:uid="{00000000-0005-0000-0000-0000D2C70000}"/>
    <cellStyle name="Percent 190" xfId="51270" xr:uid="{00000000-0005-0000-0000-0000D3C70000}"/>
    <cellStyle name="Percent 190 2" xfId="51271" xr:uid="{00000000-0005-0000-0000-0000D4C70000}"/>
    <cellStyle name="Percent 190 2 2" xfId="51272" xr:uid="{00000000-0005-0000-0000-0000D5C70000}"/>
    <cellStyle name="Percent 190 3" xfId="51273" xr:uid="{00000000-0005-0000-0000-0000D6C70000}"/>
    <cellStyle name="Percent 190 4" xfId="51274" xr:uid="{00000000-0005-0000-0000-0000D7C70000}"/>
    <cellStyle name="Percent 191" xfId="51275" xr:uid="{00000000-0005-0000-0000-0000D8C70000}"/>
    <cellStyle name="Percent 192" xfId="51276" xr:uid="{00000000-0005-0000-0000-0000D9C70000}"/>
    <cellStyle name="Percent 193" xfId="51277" xr:uid="{00000000-0005-0000-0000-0000DAC70000}"/>
    <cellStyle name="Percent 194" xfId="51278" xr:uid="{00000000-0005-0000-0000-0000DBC70000}"/>
    <cellStyle name="Percent 195" xfId="51279" xr:uid="{00000000-0005-0000-0000-0000DCC70000}"/>
    <cellStyle name="Percent 196" xfId="51280" xr:uid="{00000000-0005-0000-0000-0000DDC70000}"/>
    <cellStyle name="Percent 197" xfId="51281" xr:uid="{00000000-0005-0000-0000-0000DEC70000}"/>
    <cellStyle name="Percent 198" xfId="51282" xr:uid="{00000000-0005-0000-0000-0000DFC70000}"/>
    <cellStyle name="Percent 199" xfId="51283" xr:uid="{00000000-0005-0000-0000-0000E0C70000}"/>
    <cellStyle name="Percent 2" xfId="827" xr:uid="{00000000-0005-0000-0000-0000E1C70000}"/>
    <cellStyle name="Percent 2 2" xfId="828" xr:uid="{00000000-0005-0000-0000-0000E2C70000}"/>
    <cellStyle name="Percent 2 2 2" xfId="51284" xr:uid="{00000000-0005-0000-0000-0000E3C70000}"/>
    <cellStyle name="Percent 2 2 2 2" xfId="53959" xr:uid="{00000000-0005-0000-0000-0000E4C70000}"/>
    <cellStyle name="Percent 2 2 3" xfId="53960" xr:uid="{00000000-0005-0000-0000-0000E5C70000}"/>
    <cellStyle name="Percent 2 3" xfId="53961" xr:uid="{00000000-0005-0000-0000-0000E6C70000}"/>
    <cellStyle name="Percent 2 3 2" xfId="53962" xr:uid="{00000000-0005-0000-0000-0000E7C70000}"/>
    <cellStyle name="Percent 20" xfId="51285" xr:uid="{00000000-0005-0000-0000-0000E8C70000}"/>
    <cellStyle name="Percent 200" xfId="51286" xr:uid="{00000000-0005-0000-0000-0000E9C70000}"/>
    <cellStyle name="Percent 201" xfId="51287" xr:uid="{00000000-0005-0000-0000-0000EAC70000}"/>
    <cellStyle name="Percent 202" xfId="51288" xr:uid="{00000000-0005-0000-0000-0000EBC70000}"/>
    <cellStyle name="Percent 203" xfId="51289" xr:uid="{00000000-0005-0000-0000-0000ECC70000}"/>
    <cellStyle name="Percent 204" xfId="51290" xr:uid="{00000000-0005-0000-0000-0000EDC70000}"/>
    <cellStyle name="Percent 205" xfId="51291" xr:uid="{00000000-0005-0000-0000-0000EEC70000}"/>
    <cellStyle name="Percent 206" xfId="51292" xr:uid="{00000000-0005-0000-0000-0000EFC70000}"/>
    <cellStyle name="Percent 207" xfId="51293" xr:uid="{00000000-0005-0000-0000-0000F0C70000}"/>
    <cellStyle name="Percent 208" xfId="51294" xr:uid="{00000000-0005-0000-0000-0000F1C70000}"/>
    <cellStyle name="Percent 209" xfId="51295" xr:uid="{00000000-0005-0000-0000-0000F2C70000}"/>
    <cellStyle name="Percent 21" xfId="51296" xr:uid="{00000000-0005-0000-0000-0000F3C70000}"/>
    <cellStyle name="Percent 210" xfId="51297" xr:uid="{00000000-0005-0000-0000-0000F4C70000}"/>
    <cellStyle name="Percent 211" xfId="51298" xr:uid="{00000000-0005-0000-0000-0000F5C70000}"/>
    <cellStyle name="Percent 212" xfId="51299" xr:uid="{00000000-0005-0000-0000-0000F6C70000}"/>
    <cellStyle name="Percent 213" xfId="51300" xr:uid="{00000000-0005-0000-0000-0000F7C70000}"/>
    <cellStyle name="Percent 214" xfId="51301" xr:uid="{00000000-0005-0000-0000-0000F8C70000}"/>
    <cellStyle name="Percent 215" xfId="51302" xr:uid="{00000000-0005-0000-0000-0000F9C70000}"/>
    <cellStyle name="Percent 216" xfId="51303" xr:uid="{00000000-0005-0000-0000-0000FAC70000}"/>
    <cellStyle name="Percent 217" xfId="51304" xr:uid="{00000000-0005-0000-0000-0000FBC70000}"/>
    <cellStyle name="Percent 218" xfId="51305" xr:uid="{00000000-0005-0000-0000-0000FCC70000}"/>
    <cellStyle name="Percent 219" xfId="51306" xr:uid="{00000000-0005-0000-0000-0000FDC70000}"/>
    <cellStyle name="Percent 22" xfId="51307" xr:uid="{00000000-0005-0000-0000-0000FEC70000}"/>
    <cellStyle name="Percent 220" xfId="51308" xr:uid="{00000000-0005-0000-0000-0000FFC70000}"/>
    <cellStyle name="Percent 221" xfId="51309" xr:uid="{00000000-0005-0000-0000-000000C80000}"/>
    <cellStyle name="Percent 222" xfId="51310" xr:uid="{00000000-0005-0000-0000-000001C80000}"/>
    <cellStyle name="Percent 223" xfId="51311" xr:uid="{00000000-0005-0000-0000-000002C80000}"/>
    <cellStyle name="Percent 224" xfId="51312" xr:uid="{00000000-0005-0000-0000-000003C80000}"/>
    <cellStyle name="Percent 225" xfId="51313" xr:uid="{00000000-0005-0000-0000-000004C80000}"/>
    <cellStyle name="Percent 23" xfId="51314" xr:uid="{00000000-0005-0000-0000-000005C80000}"/>
    <cellStyle name="Percent 24" xfId="51315" xr:uid="{00000000-0005-0000-0000-000006C80000}"/>
    <cellStyle name="Percent 25" xfId="51316" xr:uid="{00000000-0005-0000-0000-000007C80000}"/>
    <cellStyle name="Percent 26" xfId="51317" xr:uid="{00000000-0005-0000-0000-000008C80000}"/>
    <cellStyle name="Percent 27" xfId="51318" xr:uid="{00000000-0005-0000-0000-000009C80000}"/>
    <cellStyle name="Percent 28" xfId="51319" xr:uid="{00000000-0005-0000-0000-00000AC80000}"/>
    <cellStyle name="Percent 29" xfId="51320" xr:uid="{00000000-0005-0000-0000-00000BC80000}"/>
    <cellStyle name="Percent 3" xfId="829" xr:uid="{00000000-0005-0000-0000-00000CC80000}"/>
    <cellStyle name="Percent 3 2" xfId="830" xr:uid="{00000000-0005-0000-0000-00000DC80000}"/>
    <cellStyle name="Percent 3 3" xfId="53963" xr:uid="{00000000-0005-0000-0000-00000EC80000}"/>
    <cellStyle name="Percent 30" xfId="51321" xr:uid="{00000000-0005-0000-0000-00000FC80000}"/>
    <cellStyle name="Percent 31" xfId="51322" xr:uid="{00000000-0005-0000-0000-000010C80000}"/>
    <cellStyle name="Percent 32" xfId="51323" xr:uid="{00000000-0005-0000-0000-000011C80000}"/>
    <cellStyle name="Percent 33" xfId="51324" xr:uid="{00000000-0005-0000-0000-000012C80000}"/>
    <cellStyle name="Percent 34" xfId="51325" xr:uid="{00000000-0005-0000-0000-000013C80000}"/>
    <cellStyle name="Percent 35" xfId="51326" xr:uid="{00000000-0005-0000-0000-000014C80000}"/>
    <cellStyle name="Percent 36" xfId="51327" xr:uid="{00000000-0005-0000-0000-000015C80000}"/>
    <cellStyle name="Percent 37" xfId="51328" xr:uid="{00000000-0005-0000-0000-000016C80000}"/>
    <cellStyle name="Percent 38" xfId="51329" xr:uid="{00000000-0005-0000-0000-000017C80000}"/>
    <cellStyle name="Percent 39" xfId="51330" xr:uid="{00000000-0005-0000-0000-000018C80000}"/>
    <cellStyle name="Percent 4" xfId="831" xr:uid="{00000000-0005-0000-0000-000019C80000}"/>
    <cellStyle name="Percent 4 2" xfId="51331" xr:uid="{00000000-0005-0000-0000-00001AC80000}"/>
    <cellStyle name="Percent 40" xfId="51332" xr:uid="{00000000-0005-0000-0000-00001BC80000}"/>
    <cellStyle name="Percent 41" xfId="51333" xr:uid="{00000000-0005-0000-0000-00001CC80000}"/>
    <cellStyle name="Percent 42" xfId="51334" xr:uid="{00000000-0005-0000-0000-00001DC80000}"/>
    <cellStyle name="Percent 43" xfId="51335" xr:uid="{00000000-0005-0000-0000-00001EC80000}"/>
    <cellStyle name="Percent 44" xfId="51336" xr:uid="{00000000-0005-0000-0000-00001FC80000}"/>
    <cellStyle name="Percent 45" xfId="51337" xr:uid="{00000000-0005-0000-0000-000020C80000}"/>
    <cellStyle name="Percent 46" xfId="51338" xr:uid="{00000000-0005-0000-0000-000021C80000}"/>
    <cellStyle name="Percent 47" xfId="51339" xr:uid="{00000000-0005-0000-0000-000022C80000}"/>
    <cellStyle name="Percent 48" xfId="51340" xr:uid="{00000000-0005-0000-0000-000023C80000}"/>
    <cellStyle name="Percent 49" xfId="51341" xr:uid="{00000000-0005-0000-0000-000024C80000}"/>
    <cellStyle name="Percent 5" xfId="832" xr:uid="{00000000-0005-0000-0000-000025C80000}"/>
    <cellStyle name="Percent 5 10" xfId="51342" xr:uid="{00000000-0005-0000-0000-000026C80000}"/>
    <cellStyle name="Percent 5 2" xfId="51343" xr:uid="{00000000-0005-0000-0000-000027C80000}"/>
    <cellStyle name="Percent 5 2 2" xfId="51344" xr:uid="{00000000-0005-0000-0000-000028C80000}"/>
    <cellStyle name="Percent 5 2 2 2" xfId="51345" xr:uid="{00000000-0005-0000-0000-000029C80000}"/>
    <cellStyle name="Percent 5 2 2 2 2" xfId="51346" xr:uid="{00000000-0005-0000-0000-00002AC80000}"/>
    <cellStyle name="Percent 5 2 2 2 2 2" xfId="51347" xr:uid="{00000000-0005-0000-0000-00002BC80000}"/>
    <cellStyle name="Percent 5 2 2 2 2 3" xfId="51348" xr:uid="{00000000-0005-0000-0000-00002CC80000}"/>
    <cellStyle name="Percent 5 2 2 2 3" xfId="51349" xr:uid="{00000000-0005-0000-0000-00002DC80000}"/>
    <cellStyle name="Percent 5 2 2 2 4" xfId="51350" xr:uid="{00000000-0005-0000-0000-00002EC80000}"/>
    <cellStyle name="Percent 5 2 2 3" xfId="51351" xr:uid="{00000000-0005-0000-0000-00002FC80000}"/>
    <cellStyle name="Percent 5 2 2 3 2" xfId="51352" xr:uid="{00000000-0005-0000-0000-000030C80000}"/>
    <cellStyle name="Percent 5 2 2 3 3" xfId="51353" xr:uid="{00000000-0005-0000-0000-000031C80000}"/>
    <cellStyle name="Percent 5 2 2 4" xfId="51354" xr:uid="{00000000-0005-0000-0000-000032C80000}"/>
    <cellStyle name="Percent 5 2 2 5" xfId="51355" xr:uid="{00000000-0005-0000-0000-000033C80000}"/>
    <cellStyle name="Percent 5 2 3" xfId="51356" xr:uid="{00000000-0005-0000-0000-000034C80000}"/>
    <cellStyle name="Percent 5 2 3 2" xfId="51357" xr:uid="{00000000-0005-0000-0000-000035C80000}"/>
    <cellStyle name="Percent 5 2 3 2 2" xfId="51358" xr:uid="{00000000-0005-0000-0000-000036C80000}"/>
    <cellStyle name="Percent 5 2 3 2 2 2" xfId="51359" xr:uid="{00000000-0005-0000-0000-000037C80000}"/>
    <cellStyle name="Percent 5 2 3 2 2 3" xfId="51360" xr:uid="{00000000-0005-0000-0000-000038C80000}"/>
    <cellStyle name="Percent 5 2 3 2 3" xfId="51361" xr:uid="{00000000-0005-0000-0000-000039C80000}"/>
    <cellStyle name="Percent 5 2 3 2 4" xfId="51362" xr:uid="{00000000-0005-0000-0000-00003AC80000}"/>
    <cellStyle name="Percent 5 2 3 3" xfId="51363" xr:uid="{00000000-0005-0000-0000-00003BC80000}"/>
    <cellStyle name="Percent 5 2 3 3 2" xfId="51364" xr:uid="{00000000-0005-0000-0000-00003CC80000}"/>
    <cellStyle name="Percent 5 2 3 3 3" xfId="51365" xr:uid="{00000000-0005-0000-0000-00003DC80000}"/>
    <cellStyle name="Percent 5 2 3 4" xfId="51366" xr:uid="{00000000-0005-0000-0000-00003EC80000}"/>
    <cellStyle name="Percent 5 2 3 5" xfId="51367" xr:uid="{00000000-0005-0000-0000-00003FC80000}"/>
    <cellStyle name="Percent 5 3" xfId="51368" xr:uid="{00000000-0005-0000-0000-000040C80000}"/>
    <cellStyle name="Percent 5 3 2" xfId="51369" xr:uid="{00000000-0005-0000-0000-000041C80000}"/>
    <cellStyle name="Percent 5 3 2 2" xfId="51370" xr:uid="{00000000-0005-0000-0000-000042C80000}"/>
    <cellStyle name="Percent 5 3 2 2 2" xfId="51371" xr:uid="{00000000-0005-0000-0000-000043C80000}"/>
    <cellStyle name="Percent 5 3 2 2 2 2" xfId="51372" xr:uid="{00000000-0005-0000-0000-000044C80000}"/>
    <cellStyle name="Percent 5 3 2 2 2 2 2" xfId="51373" xr:uid="{00000000-0005-0000-0000-000045C80000}"/>
    <cellStyle name="Percent 5 3 2 2 2 2 3" xfId="51374" xr:uid="{00000000-0005-0000-0000-000046C80000}"/>
    <cellStyle name="Percent 5 3 2 2 2 3" xfId="51375" xr:uid="{00000000-0005-0000-0000-000047C80000}"/>
    <cellStyle name="Percent 5 3 2 2 2 4" xfId="51376" xr:uid="{00000000-0005-0000-0000-000048C80000}"/>
    <cellStyle name="Percent 5 3 2 2 3" xfId="51377" xr:uid="{00000000-0005-0000-0000-000049C80000}"/>
    <cellStyle name="Percent 5 3 2 2 3 2" xfId="51378" xr:uid="{00000000-0005-0000-0000-00004AC80000}"/>
    <cellStyle name="Percent 5 3 2 2 3 3" xfId="51379" xr:uid="{00000000-0005-0000-0000-00004BC80000}"/>
    <cellStyle name="Percent 5 3 2 2 4" xfId="51380" xr:uid="{00000000-0005-0000-0000-00004CC80000}"/>
    <cellStyle name="Percent 5 3 2 2 5" xfId="51381" xr:uid="{00000000-0005-0000-0000-00004DC80000}"/>
    <cellStyle name="Percent 5 3 2 3" xfId="51382" xr:uid="{00000000-0005-0000-0000-00004EC80000}"/>
    <cellStyle name="Percent 5 3 2 3 2" xfId="51383" xr:uid="{00000000-0005-0000-0000-00004FC80000}"/>
    <cellStyle name="Percent 5 3 2 3 2 2" xfId="51384" xr:uid="{00000000-0005-0000-0000-000050C80000}"/>
    <cellStyle name="Percent 5 3 2 3 2 3" xfId="51385" xr:uid="{00000000-0005-0000-0000-000051C80000}"/>
    <cellStyle name="Percent 5 3 2 3 3" xfId="51386" xr:uid="{00000000-0005-0000-0000-000052C80000}"/>
    <cellStyle name="Percent 5 3 2 3 4" xfId="51387" xr:uid="{00000000-0005-0000-0000-000053C80000}"/>
    <cellStyle name="Percent 5 3 2 4" xfId="51388" xr:uid="{00000000-0005-0000-0000-000054C80000}"/>
    <cellStyle name="Percent 5 3 2 4 2" xfId="51389" xr:uid="{00000000-0005-0000-0000-000055C80000}"/>
    <cellStyle name="Percent 5 3 2 4 3" xfId="51390" xr:uid="{00000000-0005-0000-0000-000056C80000}"/>
    <cellStyle name="Percent 5 3 2 5" xfId="51391" xr:uid="{00000000-0005-0000-0000-000057C80000}"/>
    <cellStyle name="Percent 5 3 2 6" xfId="51392" xr:uid="{00000000-0005-0000-0000-000058C80000}"/>
    <cellStyle name="Percent 5 3 3" xfId="51393" xr:uid="{00000000-0005-0000-0000-000059C80000}"/>
    <cellStyle name="Percent 5 3 3 2" xfId="51394" xr:uid="{00000000-0005-0000-0000-00005AC80000}"/>
    <cellStyle name="Percent 5 3 3 2 2" xfId="51395" xr:uid="{00000000-0005-0000-0000-00005BC80000}"/>
    <cellStyle name="Percent 5 3 3 2 2 2" xfId="51396" xr:uid="{00000000-0005-0000-0000-00005CC80000}"/>
    <cellStyle name="Percent 5 3 3 2 2 3" xfId="51397" xr:uid="{00000000-0005-0000-0000-00005DC80000}"/>
    <cellStyle name="Percent 5 3 3 2 3" xfId="51398" xr:uid="{00000000-0005-0000-0000-00005EC80000}"/>
    <cellStyle name="Percent 5 3 3 2 4" xfId="51399" xr:uid="{00000000-0005-0000-0000-00005FC80000}"/>
    <cellStyle name="Percent 5 3 3 3" xfId="51400" xr:uid="{00000000-0005-0000-0000-000060C80000}"/>
    <cellStyle name="Percent 5 3 3 3 2" xfId="51401" xr:uid="{00000000-0005-0000-0000-000061C80000}"/>
    <cellStyle name="Percent 5 3 3 3 3" xfId="51402" xr:uid="{00000000-0005-0000-0000-000062C80000}"/>
    <cellStyle name="Percent 5 3 3 4" xfId="51403" xr:uid="{00000000-0005-0000-0000-000063C80000}"/>
    <cellStyle name="Percent 5 3 3 5" xfId="51404" xr:uid="{00000000-0005-0000-0000-000064C80000}"/>
    <cellStyle name="Percent 5 3 4" xfId="51405" xr:uid="{00000000-0005-0000-0000-000065C80000}"/>
    <cellStyle name="Percent 5 3 4 2" xfId="51406" xr:uid="{00000000-0005-0000-0000-000066C80000}"/>
    <cellStyle name="Percent 5 3 4 2 2" xfId="51407" xr:uid="{00000000-0005-0000-0000-000067C80000}"/>
    <cellStyle name="Percent 5 3 4 2 3" xfId="51408" xr:uid="{00000000-0005-0000-0000-000068C80000}"/>
    <cellStyle name="Percent 5 3 4 3" xfId="51409" xr:uid="{00000000-0005-0000-0000-000069C80000}"/>
    <cellStyle name="Percent 5 3 4 4" xfId="51410" xr:uid="{00000000-0005-0000-0000-00006AC80000}"/>
    <cellStyle name="Percent 5 3 5" xfId="51411" xr:uid="{00000000-0005-0000-0000-00006BC80000}"/>
    <cellStyle name="Percent 5 3 5 2" xfId="51412" xr:uid="{00000000-0005-0000-0000-00006CC80000}"/>
    <cellStyle name="Percent 5 3 5 3" xfId="51413" xr:uid="{00000000-0005-0000-0000-00006DC80000}"/>
    <cellStyle name="Percent 5 3 6" xfId="51414" xr:uid="{00000000-0005-0000-0000-00006EC80000}"/>
    <cellStyle name="Percent 5 3 7" xfId="51415" xr:uid="{00000000-0005-0000-0000-00006FC80000}"/>
    <cellStyle name="Percent 5 4" xfId="51416" xr:uid="{00000000-0005-0000-0000-000070C80000}"/>
    <cellStyle name="Percent 5 4 2" xfId="51417" xr:uid="{00000000-0005-0000-0000-000071C80000}"/>
    <cellStyle name="Percent 5 4 2 2" xfId="51418" xr:uid="{00000000-0005-0000-0000-000072C80000}"/>
    <cellStyle name="Percent 5 4 2 2 2" xfId="51419" xr:uid="{00000000-0005-0000-0000-000073C80000}"/>
    <cellStyle name="Percent 5 4 2 2 2 2" xfId="51420" xr:uid="{00000000-0005-0000-0000-000074C80000}"/>
    <cellStyle name="Percent 5 4 2 2 2 3" xfId="51421" xr:uid="{00000000-0005-0000-0000-000075C80000}"/>
    <cellStyle name="Percent 5 4 2 2 3" xfId="51422" xr:uid="{00000000-0005-0000-0000-000076C80000}"/>
    <cellStyle name="Percent 5 4 2 2 4" xfId="51423" xr:uid="{00000000-0005-0000-0000-000077C80000}"/>
    <cellStyle name="Percent 5 4 2 3" xfId="51424" xr:uid="{00000000-0005-0000-0000-000078C80000}"/>
    <cellStyle name="Percent 5 4 2 3 2" xfId="51425" xr:uid="{00000000-0005-0000-0000-000079C80000}"/>
    <cellStyle name="Percent 5 4 2 3 3" xfId="51426" xr:uid="{00000000-0005-0000-0000-00007AC80000}"/>
    <cellStyle name="Percent 5 4 2 4" xfId="51427" xr:uid="{00000000-0005-0000-0000-00007BC80000}"/>
    <cellStyle name="Percent 5 4 2 5" xfId="51428" xr:uid="{00000000-0005-0000-0000-00007CC80000}"/>
    <cellStyle name="Percent 5 4 3" xfId="51429" xr:uid="{00000000-0005-0000-0000-00007DC80000}"/>
    <cellStyle name="Percent 5 4 3 2" xfId="51430" xr:uid="{00000000-0005-0000-0000-00007EC80000}"/>
    <cellStyle name="Percent 5 4 3 2 2" xfId="51431" xr:uid="{00000000-0005-0000-0000-00007FC80000}"/>
    <cellStyle name="Percent 5 4 3 2 3" xfId="51432" xr:uid="{00000000-0005-0000-0000-000080C80000}"/>
    <cellStyle name="Percent 5 4 3 3" xfId="51433" xr:uid="{00000000-0005-0000-0000-000081C80000}"/>
    <cellStyle name="Percent 5 4 3 4" xfId="51434" xr:uid="{00000000-0005-0000-0000-000082C80000}"/>
    <cellStyle name="Percent 5 4 4" xfId="51435" xr:uid="{00000000-0005-0000-0000-000083C80000}"/>
    <cellStyle name="Percent 5 4 4 2" xfId="51436" xr:uid="{00000000-0005-0000-0000-000084C80000}"/>
    <cellStyle name="Percent 5 4 4 3" xfId="51437" xr:uid="{00000000-0005-0000-0000-000085C80000}"/>
    <cellStyle name="Percent 5 4 5" xfId="51438" xr:uid="{00000000-0005-0000-0000-000086C80000}"/>
    <cellStyle name="Percent 5 4 6" xfId="51439" xr:uid="{00000000-0005-0000-0000-000087C80000}"/>
    <cellStyle name="Percent 5 5" xfId="51440" xr:uid="{00000000-0005-0000-0000-000088C80000}"/>
    <cellStyle name="Percent 5 5 2" xfId="51441" xr:uid="{00000000-0005-0000-0000-000089C80000}"/>
    <cellStyle name="Percent 5 5 2 2" xfId="51442" xr:uid="{00000000-0005-0000-0000-00008AC80000}"/>
    <cellStyle name="Percent 5 5 2 2 2" xfId="51443" xr:uid="{00000000-0005-0000-0000-00008BC80000}"/>
    <cellStyle name="Percent 5 5 2 2 3" xfId="51444" xr:uid="{00000000-0005-0000-0000-00008CC80000}"/>
    <cellStyle name="Percent 5 5 2 3" xfId="51445" xr:uid="{00000000-0005-0000-0000-00008DC80000}"/>
    <cellStyle name="Percent 5 5 2 4" xfId="51446" xr:uid="{00000000-0005-0000-0000-00008EC80000}"/>
    <cellStyle name="Percent 5 5 3" xfId="51447" xr:uid="{00000000-0005-0000-0000-00008FC80000}"/>
    <cellStyle name="Percent 5 5 3 2" xfId="51448" xr:uid="{00000000-0005-0000-0000-000090C80000}"/>
    <cellStyle name="Percent 5 5 3 3" xfId="51449" xr:uid="{00000000-0005-0000-0000-000091C80000}"/>
    <cellStyle name="Percent 5 5 4" xfId="51450" xr:uid="{00000000-0005-0000-0000-000092C80000}"/>
    <cellStyle name="Percent 5 5 5" xfId="51451" xr:uid="{00000000-0005-0000-0000-000093C80000}"/>
    <cellStyle name="Percent 5 6" xfId="51452" xr:uid="{00000000-0005-0000-0000-000094C80000}"/>
    <cellStyle name="Percent 5 6 2" xfId="51453" xr:uid="{00000000-0005-0000-0000-000095C80000}"/>
    <cellStyle name="Percent 5 6 2 2" xfId="51454" xr:uid="{00000000-0005-0000-0000-000096C80000}"/>
    <cellStyle name="Percent 5 6 2 3" xfId="51455" xr:uid="{00000000-0005-0000-0000-000097C80000}"/>
    <cellStyle name="Percent 5 6 3" xfId="51456" xr:uid="{00000000-0005-0000-0000-000098C80000}"/>
    <cellStyle name="Percent 5 6 4" xfId="51457" xr:uid="{00000000-0005-0000-0000-000099C80000}"/>
    <cellStyle name="Percent 5 7" xfId="51458" xr:uid="{00000000-0005-0000-0000-00009AC80000}"/>
    <cellStyle name="Percent 5 7 2" xfId="51459" xr:uid="{00000000-0005-0000-0000-00009BC80000}"/>
    <cellStyle name="Percent 5 7 3" xfId="51460" xr:uid="{00000000-0005-0000-0000-00009CC80000}"/>
    <cellStyle name="Percent 5 8" xfId="51461" xr:uid="{00000000-0005-0000-0000-00009DC80000}"/>
    <cellStyle name="Percent 5 9" xfId="51462" xr:uid="{00000000-0005-0000-0000-00009EC80000}"/>
    <cellStyle name="Percent 50" xfId="51463" xr:uid="{00000000-0005-0000-0000-00009FC80000}"/>
    <cellStyle name="Percent 51" xfId="51464" xr:uid="{00000000-0005-0000-0000-0000A0C80000}"/>
    <cellStyle name="Percent 52" xfId="51465" xr:uid="{00000000-0005-0000-0000-0000A1C80000}"/>
    <cellStyle name="Percent 53" xfId="51466" xr:uid="{00000000-0005-0000-0000-0000A2C80000}"/>
    <cellStyle name="Percent 54" xfId="51467" xr:uid="{00000000-0005-0000-0000-0000A3C80000}"/>
    <cellStyle name="Percent 55" xfId="51468" xr:uid="{00000000-0005-0000-0000-0000A4C80000}"/>
    <cellStyle name="Percent 56" xfId="51469" xr:uid="{00000000-0005-0000-0000-0000A5C80000}"/>
    <cellStyle name="Percent 57" xfId="51470" xr:uid="{00000000-0005-0000-0000-0000A6C80000}"/>
    <cellStyle name="Percent 58" xfId="51471" xr:uid="{00000000-0005-0000-0000-0000A7C80000}"/>
    <cellStyle name="Percent 59" xfId="51472" xr:uid="{00000000-0005-0000-0000-0000A8C80000}"/>
    <cellStyle name="Percent 6" xfId="51473" xr:uid="{00000000-0005-0000-0000-0000A9C80000}"/>
    <cellStyle name="Percent 60" xfId="51474" xr:uid="{00000000-0005-0000-0000-0000AAC80000}"/>
    <cellStyle name="Percent 61" xfId="51475" xr:uid="{00000000-0005-0000-0000-0000ABC80000}"/>
    <cellStyle name="Percent 62" xfId="51476" xr:uid="{00000000-0005-0000-0000-0000ACC80000}"/>
    <cellStyle name="Percent 63" xfId="51477" xr:uid="{00000000-0005-0000-0000-0000ADC80000}"/>
    <cellStyle name="Percent 64" xfId="51478" xr:uid="{00000000-0005-0000-0000-0000AEC80000}"/>
    <cellStyle name="Percent 65" xfId="51479" xr:uid="{00000000-0005-0000-0000-0000AFC80000}"/>
    <cellStyle name="Percent 66" xfId="51480" xr:uid="{00000000-0005-0000-0000-0000B0C80000}"/>
    <cellStyle name="Percent 67" xfId="51481" xr:uid="{00000000-0005-0000-0000-0000B1C80000}"/>
    <cellStyle name="Percent 68" xfId="51482" xr:uid="{00000000-0005-0000-0000-0000B2C80000}"/>
    <cellStyle name="Percent 69" xfId="51483" xr:uid="{00000000-0005-0000-0000-0000B3C80000}"/>
    <cellStyle name="Percent 7" xfId="51484" xr:uid="{00000000-0005-0000-0000-0000B4C80000}"/>
    <cellStyle name="Percent 70" xfId="51485" xr:uid="{00000000-0005-0000-0000-0000B5C80000}"/>
    <cellStyle name="Percent 71" xfId="51486" xr:uid="{00000000-0005-0000-0000-0000B6C80000}"/>
    <cellStyle name="Percent 72" xfId="51487" xr:uid="{00000000-0005-0000-0000-0000B7C80000}"/>
    <cellStyle name="Percent 73" xfId="51488" xr:uid="{00000000-0005-0000-0000-0000B8C80000}"/>
    <cellStyle name="Percent 74" xfId="51489" xr:uid="{00000000-0005-0000-0000-0000B9C80000}"/>
    <cellStyle name="Percent 75" xfId="51490" xr:uid="{00000000-0005-0000-0000-0000BAC80000}"/>
    <cellStyle name="Percent 76" xfId="51491" xr:uid="{00000000-0005-0000-0000-0000BBC80000}"/>
    <cellStyle name="Percent 77" xfId="51492" xr:uid="{00000000-0005-0000-0000-0000BCC80000}"/>
    <cellStyle name="Percent 78" xfId="51493" xr:uid="{00000000-0005-0000-0000-0000BDC80000}"/>
    <cellStyle name="Percent 79" xfId="51494" xr:uid="{00000000-0005-0000-0000-0000BEC80000}"/>
    <cellStyle name="Percent 8" xfId="51495" xr:uid="{00000000-0005-0000-0000-0000BFC80000}"/>
    <cellStyle name="Percent 80" xfId="51496" xr:uid="{00000000-0005-0000-0000-0000C0C80000}"/>
    <cellStyle name="Percent 81" xfId="51497" xr:uid="{00000000-0005-0000-0000-0000C1C80000}"/>
    <cellStyle name="Percent 82" xfId="51498" xr:uid="{00000000-0005-0000-0000-0000C2C80000}"/>
    <cellStyle name="Percent 83" xfId="51499" xr:uid="{00000000-0005-0000-0000-0000C3C80000}"/>
    <cellStyle name="Percent 84" xfId="51500" xr:uid="{00000000-0005-0000-0000-0000C4C80000}"/>
    <cellStyle name="Percent 85" xfId="51501" xr:uid="{00000000-0005-0000-0000-0000C5C80000}"/>
    <cellStyle name="Percent 86" xfId="51502" xr:uid="{00000000-0005-0000-0000-0000C6C80000}"/>
    <cellStyle name="Percent 87" xfId="51503" xr:uid="{00000000-0005-0000-0000-0000C7C80000}"/>
    <cellStyle name="Percent 88" xfId="51504" xr:uid="{00000000-0005-0000-0000-0000C8C80000}"/>
    <cellStyle name="Percent 89" xfId="51505" xr:uid="{00000000-0005-0000-0000-0000C9C80000}"/>
    <cellStyle name="Percent 9" xfId="51506" xr:uid="{00000000-0005-0000-0000-0000CAC80000}"/>
    <cellStyle name="Percent 90" xfId="51507" xr:uid="{00000000-0005-0000-0000-0000CBC80000}"/>
    <cellStyle name="Percent 91" xfId="51508" xr:uid="{00000000-0005-0000-0000-0000CCC80000}"/>
    <cellStyle name="Percent 92" xfId="833" xr:uid="{00000000-0005-0000-0000-0000CDC80000}"/>
    <cellStyle name="Percent 92 2" xfId="51509" xr:uid="{00000000-0005-0000-0000-0000CEC80000}"/>
    <cellStyle name="Percent 92 3" xfId="51510" xr:uid="{00000000-0005-0000-0000-0000CFC80000}"/>
    <cellStyle name="Percent 92 3 2" xfId="51511" xr:uid="{00000000-0005-0000-0000-0000D0C80000}"/>
    <cellStyle name="Percent 92 3 2 2" xfId="51512" xr:uid="{00000000-0005-0000-0000-0000D1C80000}"/>
    <cellStyle name="Percent 93" xfId="51513" xr:uid="{00000000-0005-0000-0000-0000D2C80000}"/>
    <cellStyle name="Percent 94" xfId="51514" xr:uid="{00000000-0005-0000-0000-0000D3C80000}"/>
    <cellStyle name="Percent 94 2" xfId="51515" xr:uid="{00000000-0005-0000-0000-0000D4C80000}"/>
    <cellStyle name="Percent 94 3" xfId="51516" xr:uid="{00000000-0005-0000-0000-0000D5C80000}"/>
    <cellStyle name="Percent 94 3 2" xfId="51517" xr:uid="{00000000-0005-0000-0000-0000D6C80000}"/>
    <cellStyle name="Percent 94 3 2 2" xfId="51518" xr:uid="{00000000-0005-0000-0000-0000D7C80000}"/>
    <cellStyle name="Percent 95" xfId="51519" xr:uid="{00000000-0005-0000-0000-0000D8C80000}"/>
    <cellStyle name="Percent 95 2" xfId="51520" xr:uid="{00000000-0005-0000-0000-0000D9C80000}"/>
    <cellStyle name="Percent 95 3" xfId="51521" xr:uid="{00000000-0005-0000-0000-0000DAC80000}"/>
    <cellStyle name="Percent 95 3 2" xfId="51522" xr:uid="{00000000-0005-0000-0000-0000DBC80000}"/>
    <cellStyle name="Percent 95 3 2 2" xfId="51523" xr:uid="{00000000-0005-0000-0000-0000DCC80000}"/>
    <cellStyle name="Percent 96" xfId="51524" xr:uid="{00000000-0005-0000-0000-0000DDC80000}"/>
    <cellStyle name="Percent 97" xfId="51525" xr:uid="{00000000-0005-0000-0000-0000DEC80000}"/>
    <cellStyle name="Percent 98" xfId="51526" xr:uid="{00000000-0005-0000-0000-0000DFC80000}"/>
    <cellStyle name="Percent 99" xfId="51527" xr:uid="{00000000-0005-0000-0000-0000E0C80000}"/>
    <cellStyle name="Rhein1 赤太字" xfId="834" xr:uid="{00000000-0005-0000-0000-0000E1C80000}"/>
    <cellStyle name="Rhein1シート 標準" xfId="835" xr:uid="{00000000-0005-0000-0000-0000E2C80000}"/>
    <cellStyle name="rhein1シート 薄い黄色" xfId="836" xr:uid="{00000000-0005-0000-0000-0000E3C80000}"/>
    <cellStyle name="rhein1シート 薄い黄色 2" xfId="837" xr:uid="{00000000-0005-0000-0000-0000E4C80000}"/>
    <cellStyle name="rhein1シート 薄い黄色 2 2" xfId="51528" xr:uid="{00000000-0005-0000-0000-0000E5C80000}"/>
    <cellStyle name="rhein1シート 薄い黄色 3" xfId="51529" xr:uid="{00000000-0005-0000-0000-0000E6C80000}"/>
    <cellStyle name="Rhein1シート 表" xfId="838" xr:uid="{00000000-0005-0000-0000-0000E7C80000}"/>
    <cellStyle name="Rhein1シート 表 2" xfId="839" xr:uid="{00000000-0005-0000-0000-0000E8C80000}"/>
    <cellStyle name="Rhein1シート 表 2 2" xfId="51530" xr:uid="{00000000-0005-0000-0000-0000E9C80000}"/>
    <cellStyle name="Rhein1シート 表 3" xfId="51531" xr:uid="{00000000-0005-0000-0000-0000EAC80000}"/>
    <cellStyle name="Rhein1シート 表　太字" xfId="840" xr:uid="{00000000-0005-0000-0000-0000EBC80000}"/>
    <cellStyle name="Rhein1シート 表　太字 2" xfId="841" xr:uid="{00000000-0005-0000-0000-0000ECC80000}"/>
    <cellStyle name="Rhein1シート 表　太字 2 2" xfId="51532" xr:uid="{00000000-0005-0000-0000-0000EDC80000}"/>
    <cellStyle name="Rhein1シート 表　太字 3" xfId="51533" xr:uid="{00000000-0005-0000-0000-0000EEC80000}"/>
    <cellStyle name="Rhein1シート 表 朱色" xfId="842" xr:uid="{00000000-0005-0000-0000-0000EFC80000}"/>
    <cellStyle name="Rhein1シート 表 朱色 2" xfId="843" xr:uid="{00000000-0005-0000-0000-0000F0C80000}"/>
    <cellStyle name="Rhein1シート 表 朱色 2 2" xfId="51534" xr:uid="{00000000-0005-0000-0000-0000F1C80000}"/>
    <cellStyle name="Rhein1シート 表 朱色 3" xfId="51535" xr:uid="{00000000-0005-0000-0000-0000F2C80000}"/>
    <cellStyle name="Rhein1シート 表_３枚交互給紙" xfId="844" xr:uid="{00000000-0005-0000-0000-0000F3C80000}"/>
    <cellStyle name="Rhein1シート 見出し" xfId="845" xr:uid="{00000000-0005-0000-0000-0000F4C80000}"/>
    <cellStyle name="rhein1シート標準" xfId="846" xr:uid="{00000000-0005-0000-0000-0000F5C80000}"/>
    <cellStyle name="rhein1シート水色" xfId="847" xr:uid="{00000000-0005-0000-0000-0000F6C80000}"/>
    <cellStyle name="rhein1シート水色 2" xfId="848" xr:uid="{00000000-0005-0000-0000-0000F7C80000}"/>
    <cellStyle name="rhein1シート水色 2 2" xfId="51536" xr:uid="{00000000-0005-0000-0000-0000F8C80000}"/>
    <cellStyle name="rhein1シート水色 3" xfId="51537" xr:uid="{00000000-0005-0000-0000-0000F9C80000}"/>
    <cellStyle name="rhein1シート灰色" xfId="849" xr:uid="{00000000-0005-0000-0000-0000FAC80000}"/>
    <cellStyle name="rhein1シート灰色 2" xfId="850" xr:uid="{00000000-0005-0000-0000-0000FBC80000}"/>
    <cellStyle name="rhein1シート灰色 2 2" xfId="51538" xr:uid="{00000000-0005-0000-0000-0000FCC80000}"/>
    <cellStyle name="rhein1シート灰色 3" xfId="51539" xr:uid="{00000000-0005-0000-0000-0000FDC80000}"/>
    <cellStyle name="rhein1シート緑色" xfId="851" xr:uid="{00000000-0005-0000-0000-0000FEC80000}"/>
    <cellStyle name="rhein1シート緑色 2" xfId="852" xr:uid="{00000000-0005-0000-0000-0000FFC80000}"/>
    <cellStyle name="rhein1シート緑色 2 2" xfId="51540" xr:uid="{00000000-0005-0000-0000-000000C90000}"/>
    <cellStyle name="rhein1シート緑色 3" xfId="51541" xr:uid="{00000000-0005-0000-0000-000001C90000}"/>
    <cellStyle name="Rhein1シート黄色" xfId="853" xr:uid="{00000000-0005-0000-0000-000002C90000}"/>
    <cellStyle name="Rhein1シート黄色 2" xfId="854" xr:uid="{00000000-0005-0000-0000-000003C90000}"/>
    <cellStyle name="Rhein1シート黄色 2 2" xfId="51542" xr:uid="{00000000-0005-0000-0000-000004C90000}"/>
    <cellStyle name="Rhein1シート黄色 3" xfId="51543" xr:uid="{00000000-0005-0000-0000-000005C90000}"/>
    <cellStyle name="SAPBEXaggData" xfId="855" xr:uid="{00000000-0005-0000-0000-000006C90000}"/>
    <cellStyle name="SAPBEXaggData 2" xfId="856" xr:uid="{00000000-0005-0000-0000-000007C90000}"/>
    <cellStyle name="SAPBEXaggData 2 2" xfId="857" xr:uid="{00000000-0005-0000-0000-000008C90000}"/>
    <cellStyle name="SAPBEXaggData 2 2 2" xfId="858" xr:uid="{00000000-0005-0000-0000-000009C90000}"/>
    <cellStyle name="SAPBEXaggData 2 2 2 2" xfId="51544" xr:uid="{00000000-0005-0000-0000-00000AC90000}"/>
    <cellStyle name="SAPBEXaggData 2 2 2 3" xfId="51545" xr:uid="{00000000-0005-0000-0000-00000BC90000}"/>
    <cellStyle name="SAPBEXaggData 2 2 3" xfId="859" xr:uid="{00000000-0005-0000-0000-00000CC90000}"/>
    <cellStyle name="SAPBEXaggData 2 2 3 2" xfId="51546" xr:uid="{00000000-0005-0000-0000-00000DC90000}"/>
    <cellStyle name="SAPBEXaggData 2 2 3 3" xfId="51547" xr:uid="{00000000-0005-0000-0000-00000EC90000}"/>
    <cellStyle name="SAPBEXaggData 2 2 4" xfId="860" xr:uid="{00000000-0005-0000-0000-00000FC90000}"/>
    <cellStyle name="SAPBEXaggData 2 2 4 2" xfId="51548" xr:uid="{00000000-0005-0000-0000-000010C90000}"/>
    <cellStyle name="SAPBEXaggData 2 2 4 3" xfId="51549" xr:uid="{00000000-0005-0000-0000-000011C90000}"/>
    <cellStyle name="SAPBEXaggData 2 2 5" xfId="51550" xr:uid="{00000000-0005-0000-0000-000012C90000}"/>
    <cellStyle name="SAPBEXaggData 2 2 6" xfId="51551" xr:uid="{00000000-0005-0000-0000-000013C90000}"/>
    <cellStyle name="SAPBEXaggData 2 3" xfId="861" xr:uid="{00000000-0005-0000-0000-000014C90000}"/>
    <cellStyle name="SAPBEXaggData 2 3 2" xfId="51552" xr:uid="{00000000-0005-0000-0000-000015C90000}"/>
    <cellStyle name="SAPBEXaggData 2 3 3" xfId="51553" xr:uid="{00000000-0005-0000-0000-000016C90000}"/>
    <cellStyle name="SAPBEXaggData 2 4" xfId="862" xr:uid="{00000000-0005-0000-0000-000017C90000}"/>
    <cellStyle name="SAPBEXaggData 2 4 2" xfId="51554" xr:uid="{00000000-0005-0000-0000-000018C90000}"/>
    <cellStyle name="SAPBEXaggData 2 4 3" xfId="51555" xr:uid="{00000000-0005-0000-0000-000019C90000}"/>
    <cellStyle name="SAPBEXaggData 2 5" xfId="863" xr:uid="{00000000-0005-0000-0000-00001AC90000}"/>
    <cellStyle name="SAPBEXaggData 2 5 2" xfId="51556" xr:uid="{00000000-0005-0000-0000-00001BC90000}"/>
    <cellStyle name="SAPBEXaggData 2 5 3" xfId="51557" xr:uid="{00000000-0005-0000-0000-00001CC90000}"/>
    <cellStyle name="SAPBEXaggData 2 6" xfId="51558" xr:uid="{00000000-0005-0000-0000-00001DC90000}"/>
    <cellStyle name="SAPBEXaggData 2 7" xfId="51559" xr:uid="{00000000-0005-0000-0000-00001EC90000}"/>
    <cellStyle name="SAPBEXaggData 3" xfId="864" xr:uid="{00000000-0005-0000-0000-00001FC90000}"/>
    <cellStyle name="SAPBEXaggData 3 2" xfId="865" xr:uid="{00000000-0005-0000-0000-000020C90000}"/>
    <cellStyle name="SAPBEXaggData 3 2 2" xfId="51560" xr:uid="{00000000-0005-0000-0000-000021C90000}"/>
    <cellStyle name="SAPBEXaggData 3 2 3" xfId="51561" xr:uid="{00000000-0005-0000-0000-000022C90000}"/>
    <cellStyle name="SAPBEXaggData 3 3" xfId="866" xr:uid="{00000000-0005-0000-0000-000023C90000}"/>
    <cellStyle name="SAPBEXaggData 3 3 2" xfId="51562" xr:uid="{00000000-0005-0000-0000-000024C90000}"/>
    <cellStyle name="SAPBEXaggData 3 3 3" xfId="51563" xr:uid="{00000000-0005-0000-0000-000025C90000}"/>
    <cellStyle name="SAPBEXaggData 3 4" xfId="867" xr:uid="{00000000-0005-0000-0000-000026C90000}"/>
    <cellStyle name="SAPBEXaggData 3 4 2" xfId="51564" xr:uid="{00000000-0005-0000-0000-000027C90000}"/>
    <cellStyle name="SAPBEXaggData 3 4 3" xfId="51565" xr:uid="{00000000-0005-0000-0000-000028C90000}"/>
    <cellStyle name="SAPBEXaggData 3 5" xfId="51566" xr:uid="{00000000-0005-0000-0000-000029C90000}"/>
    <cellStyle name="SAPBEXaggData 3 6" xfId="51567" xr:uid="{00000000-0005-0000-0000-00002AC90000}"/>
    <cellStyle name="SAPBEXaggData 4" xfId="868" xr:uid="{00000000-0005-0000-0000-00002BC90000}"/>
    <cellStyle name="SAPBEXaggData 4 2" xfId="51568" xr:uid="{00000000-0005-0000-0000-00002CC90000}"/>
    <cellStyle name="SAPBEXaggData 4 3" xfId="51569" xr:uid="{00000000-0005-0000-0000-00002DC90000}"/>
    <cellStyle name="SAPBEXaggData 5" xfId="869" xr:uid="{00000000-0005-0000-0000-00002EC90000}"/>
    <cellStyle name="SAPBEXaggData 5 2" xfId="51570" xr:uid="{00000000-0005-0000-0000-00002FC90000}"/>
    <cellStyle name="SAPBEXaggData 5 3" xfId="51571" xr:uid="{00000000-0005-0000-0000-000030C90000}"/>
    <cellStyle name="SAPBEXaggData 6" xfId="870" xr:uid="{00000000-0005-0000-0000-000031C90000}"/>
    <cellStyle name="SAPBEXaggData 6 2" xfId="51572" xr:uid="{00000000-0005-0000-0000-000032C90000}"/>
    <cellStyle name="SAPBEXaggData 6 3" xfId="51573" xr:uid="{00000000-0005-0000-0000-000033C90000}"/>
    <cellStyle name="SAPBEXaggData 7" xfId="871" xr:uid="{00000000-0005-0000-0000-000034C90000}"/>
    <cellStyle name="SAPBEXaggData 7 2" xfId="51574" xr:uid="{00000000-0005-0000-0000-000035C90000}"/>
    <cellStyle name="SAPBEXaggData 7 3" xfId="51575" xr:uid="{00000000-0005-0000-0000-000036C90000}"/>
    <cellStyle name="SAPBEXaggData 7 4" xfId="51576" xr:uid="{00000000-0005-0000-0000-000037C90000}"/>
    <cellStyle name="SAPBEXaggData 8" xfId="51577" xr:uid="{00000000-0005-0000-0000-000038C90000}"/>
    <cellStyle name="SAPBEXaggData 9" xfId="51578" xr:uid="{00000000-0005-0000-0000-000039C90000}"/>
    <cellStyle name="SAPBEXaggDataEmph" xfId="872" xr:uid="{00000000-0005-0000-0000-00003AC90000}"/>
    <cellStyle name="SAPBEXaggDataEmph 2" xfId="873" xr:uid="{00000000-0005-0000-0000-00003BC90000}"/>
    <cellStyle name="SAPBEXaggDataEmph 2 2" xfId="874" xr:uid="{00000000-0005-0000-0000-00003CC90000}"/>
    <cellStyle name="SAPBEXaggDataEmph 2 2 2" xfId="875" xr:uid="{00000000-0005-0000-0000-00003DC90000}"/>
    <cellStyle name="SAPBEXaggDataEmph 2 2 2 2" xfId="51579" xr:uid="{00000000-0005-0000-0000-00003EC90000}"/>
    <cellStyle name="SAPBEXaggDataEmph 2 2 2 3" xfId="51580" xr:uid="{00000000-0005-0000-0000-00003FC90000}"/>
    <cellStyle name="SAPBEXaggDataEmph 2 2 3" xfId="876" xr:uid="{00000000-0005-0000-0000-000040C90000}"/>
    <cellStyle name="SAPBEXaggDataEmph 2 2 3 2" xfId="51581" xr:uid="{00000000-0005-0000-0000-000041C90000}"/>
    <cellStyle name="SAPBEXaggDataEmph 2 2 3 3" xfId="51582" xr:uid="{00000000-0005-0000-0000-000042C90000}"/>
    <cellStyle name="SAPBEXaggDataEmph 2 2 4" xfId="877" xr:uid="{00000000-0005-0000-0000-000043C90000}"/>
    <cellStyle name="SAPBEXaggDataEmph 2 2 4 2" xfId="51583" xr:uid="{00000000-0005-0000-0000-000044C90000}"/>
    <cellStyle name="SAPBEXaggDataEmph 2 2 4 3" xfId="51584" xr:uid="{00000000-0005-0000-0000-000045C90000}"/>
    <cellStyle name="SAPBEXaggDataEmph 2 2 5" xfId="51585" xr:uid="{00000000-0005-0000-0000-000046C90000}"/>
    <cellStyle name="SAPBEXaggDataEmph 2 2 6" xfId="51586" xr:uid="{00000000-0005-0000-0000-000047C90000}"/>
    <cellStyle name="SAPBEXaggDataEmph 2 3" xfId="878" xr:uid="{00000000-0005-0000-0000-000048C90000}"/>
    <cellStyle name="SAPBEXaggDataEmph 2 3 2" xfId="51587" xr:uid="{00000000-0005-0000-0000-000049C90000}"/>
    <cellStyle name="SAPBEXaggDataEmph 2 3 3" xfId="51588" xr:uid="{00000000-0005-0000-0000-00004AC90000}"/>
    <cellStyle name="SAPBEXaggDataEmph 2 4" xfId="879" xr:uid="{00000000-0005-0000-0000-00004BC90000}"/>
    <cellStyle name="SAPBEXaggDataEmph 2 4 2" xfId="51589" xr:uid="{00000000-0005-0000-0000-00004CC90000}"/>
    <cellStyle name="SAPBEXaggDataEmph 2 4 3" xfId="51590" xr:uid="{00000000-0005-0000-0000-00004DC90000}"/>
    <cellStyle name="SAPBEXaggDataEmph 2 5" xfId="880" xr:uid="{00000000-0005-0000-0000-00004EC90000}"/>
    <cellStyle name="SAPBEXaggDataEmph 2 5 2" xfId="51591" xr:uid="{00000000-0005-0000-0000-00004FC90000}"/>
    <cellStyle name="SAPBEXaggDataEmph 2 5 3" xfId="51592" xr:uid="{00000000-0005-0000-0000-000050C90000}"/>
    <cellStyle name="SAPBEXaggDataEmph 2 6" xfId="51593" xr:uid="{00000000-0005-0000-0000-000051C90000}"/>
    <cellStyle name="SAPBEXaggDataEmph 2 7" xfId="51594" xr:uid="{00000000-0005-0000-0000-000052C90000}"/>
    <cellStyle name="SAPBEXaggDataEmph 3" xfId="881" xr:uid="{00000000-0005-0000-0000-000053C90000}"/>
    <cellStyle name="SAPBEXaggDataEmph 3 2" xfId="882" xr:uid="{00000000-0005-0000-0000-000054C90000}"/>
    <cellStyle name="SAPBEXaggDataEmph 3 2 2" xfId="51595" xr:uid="{00000000-0005-0000-0000-000055C90000}"/>
    <cellStyle name="SAPBEXaggDataEmph 3 2 3" xfId="51596" xr:uid="{00000000-0005-0000-0000-000056C90000}"/>
    <cellStyle name="SAPBEXaggDataEmph 3 3" xfId="883" xr:uid="{00000000-0005-0000-0000-000057C90000}"/>
    <cellStyle name="SAPBEXaggDataEmph 3 3 2" xfId="51597" xr:uid="{00000000-0005-0000-0000-000058C90000}"/>
    <cellStyle name="SAPBEXaggDataEmph 3 3 3" xfId="51598" xr:uid="{00000000-0005-0000-0000-000059C90000}"/>
    <cellStyle name="SAPBEXaggDataEmph 3 4" xfId="884" xr:uid="{00000000-0005-0000-0000-00005AC90000}"/>
    <cellStyle name="SAPBEXaggDataEmph 3 4 2" xfId="51599" xr:uid="{00000000-0005-0000-0000-00005BC90000}"/>
    <cellStyle name="SAPBEXaggDataEmph 3 4 3" xfId="51600" xr:uid="{00000000-0005-0000-0000-00005CC90000}"/>
    <cellStyle name="SAPBEXaggDataEmph 3 5" xfId="51601" xr:uid="{00000000-0005-0000-0000-00005DC90000}"/>
    <cellStyle name="SAPBEXaggDataEmph 3 6" xfId="51602" xr:uid="{00000000-0005-0000-0000-00005EC90000}"/>
    <cellStyle name="SAPBEXaggDataEmph 4" xfId="885" xr:uid="{00000000-0005-0000-0000-00005FC90000}"/>
    <cellStyle name="SAPBEXaggDataEmph 4 2" xfId="51603" xr:uid="{00000000-0005-0000-0000-000060C90000}"/>
    <cellStyle name="SAPBEXaggDataEmph 4 3" xfId="51604" xr:uid="{00000000-0005-0000-0000-000061C90000}"/>
    <cellStyle name="SAPBEXaggDataEmph 5" xfId="886" xr:uid="{00000000-0005-0000-0000-000062C90000}"/>
    <cellStyle name="SAPBEXaggDataEmph 5 2" xfId="51605" xr:uid="{00000000-0005-0000-0000-000063C90000}"/>
    <cellStyle name="SAPBEXaggDataEmph 5 3" xfId="51606" xr:uid="{00000000-0005-0000-0000-000064C90000}"/>
    <cellStyle name="SAPBEXaggDataEmph 6" xfId="887" xr:uid="{00000000-0005-0000-0000-000065C90000}"/>
    <cellStyle name="SAPBEXaggDataEmph 6 2" xfId="51607" xr:uid="{00000000-0005-0000-0000-000066C90000}"/>
    <cellStyle name="SAPBEXaggDataEmph 6 3" xfId="51608" xr:uid="{00000000-0005-0000-0000-000067C90000}"/>
    <cellStyle name="SAPBEXaggDataEmph 7" xfId="888" xr:uid="{00000000-0005-0000-0000-000068C90000}"/>
    <cellStyle name="SAPBEXaggDataEmph 7 2" xfId="51609" xr:uid="{00000000-0005-0000-0000-000069C90000}"/>
    <cellStyle name="SAPBEXaggDataEmph 7 3" xfId="51610" xr:uid="{00000000-0005-0000-0000-00006AC90000}"/>
    <cellStyle name="SAPBEXaggDataEmph 7 4" xfId="51611" xr:uid="{00000000-0005-0000-0000-00006BC90000}"/>
    <cellStyle name="SAPBEXaggDataEmph 8" xfId="51612" xr:uid="{00000000-0005-0000-0000-00006CC90000}"/>
    <cellStyle name="SAPBEXaggDataEmph 9" xfId="51613" xr:uid="{00000000-0005-0000-0000-00006DC90000}"/>
    <cellStyle name="SAPBEXaggItem" xfId="889" xr:uid="{00000000-0005-0000-0000-00006EC90000}"/>
    <cellStyle name="SAPBEXaggItem 2" xfId="890" xr:uid="{00000000-0005-0000-0000-00006FC90000}"/>
    <cellStyle name="SAPBEXaggItem 2 2" xfId="891" xr:uid="{00000000-0005-0000-0000-000070C90000}"/>
    <cellStyle name="SAPBEXaggItem 2 2 2" xfId="892" xr:uid="{00000000-0005-0000-0000-000071C90000}"/>
    <cellStyle name="SAPBEXaggItem 2 2 2 2" xfId="51614" xr:uid="{00000000-0005-0000-0000-000072C90000}"/>
    <cellStyle name="SAPBEXaggItem 2 2 2 3" xfId="51615" xr:uid="{00000000-0005-0000-0000-000073C90000}"/>
    <cellStyle name="SAPBEXaggItem 2 2 3" xfId="893" xr:uid="{00000000-0005-0000-0000-000074C90000}"/>
    <cellStyle name="SAPBEXaggItem 2 2 3 2" xfId="51616" xr:uid="{00000000-0005-0000-0000-000075C90000}"/>
    <cellStyle name="SAPBEXaggItem 2 2 3 3" xfId="51617" xr:uid="{00000000-0005-0000-0000-000076C90000}"/>
    <cellStyle name="SAPBEXaggItem 2 2 4" xfId="894" xr:uid="{00000000-0005-0000-0000-000077C90000}"/>
    <cellStyle name="SAPBEXaggItem 2 2 4 2" xfId="51618" xr:uid="{00000000-0005-0000-0000-000078C90000}"/>
    <cellStyle name="SAPBEXaggItem 2 2 4 3" xfId="51619" xr:uid="{00000000-0005-0000-0000-000079C90000}"/>
    <cellStyle name="SAPBEXaggItem 2 2 5" xfId="51620" xr:uid="{00000000-0005-0000-0000-00007AC90000}"/>
    <cellStyle name="SAPBEXaggItem 2 2 6" xfId="51621" xr:uid="{00000000-0005-0000-0000-00007BC90000}"/>
    <cellStyle name="SAPBEXaggItem 2 3" xfId="895" xr:uid="{00000000-0005-0000-0000-00007CC90000}"/>
    <cellStyle name="SAPBEXaggItem 2 3 2" xfId="51622" xr:uid="{00000000-0005-0000-0000-00007DC90000}"/>
    <cellStyle name="SAPBEXaggItem 2 3 3" xfId="51623" xr:uid="{00000000-0005-0000-0000-00007EC90000}"/>
    <cellStyle name="SAPBEXaggItem 2 4" xfId="896" xr:uid="{00000000-0005-0000-0000-00007FC90000}"/>
    <cellStyle name="SAPBEXaggItem 2 4 2" xfId="51624" xr:uid="{00000000-0005-0000-0000-000080C90000}"/>
    <cellStyle name="SAPBEXaggItem 2 4 3" xfId="51625" xr:uid="{00000000-0005-0000-0000-000081C90000}"/>
    <cellStyle name="SAPBEXaggItem 2 5" xfId="897" xr:uid="{00000000-0005-0000-0000-000082C90000}"/>
    <cellStyle name="SAPBEXaggItem 2 5 2" xfId="51626" xr:uid="{00000000-0005-0000-0000-000083C90000}"/>
    <cellStyle name="SAPBEXaggItem 2 5 3" xfId="51627" xr:uid="{00000000-0005-0000-0000-000084C90000}"/>
    <cellStyle name="SAPBEXaggItem 2 6" xfId="51628" xr:uid="{00000000-0005-0000-0000-000085C90000}"/>
    <cellStyle name="SAPBEXaggItem 2 7" xfId="51629" xr:uid="{00000000-0005-0000-0000-000086C90000}"/>
    <cellStyle name="SAPBEXaggItem 3" xfId="898" xr:uid="{00000000-0005-0000-0000-000087C90000}"/>
    <cellStyle name="SAPBEXaggItem 3 2" xfId="899" xr:uid="{00000000-0005-0000-0000-000088C90000}"/>
    <cellStyle name="SAPBEXaggItem 3 2 2" xfId="51630" xr:uid="{00000000-0005-0000-0000-000089C90000}"/>
    <cellStyle name="SAPBEXaggItem 3 2 3" xfId="51631" xr:uid="{00000000-0005-0000-0000-00008AC90000}"/>
    <cellStyle name="SAPBEXaggItem 3 3" xfId="900" xr:uid="{00000000-0005-0000-0000-00008BC90000}"/>
    <cellStyle name="SAPBEXaggItem 3 3 2" xfId="51632" xr:uid="{00000000-0005-0000-0000-00008CC90000}"/>
    <cellStyle name="SAPBEXaggItem 3 3 3" xfId="51633" xr:uid="{00000000-0005-0000-0000-00008DC90000}"/>
    <cellStyle name="SAPBEXaggItem 3 4" xfId="901" xr:uid="{00000000-0005-0000-0000-00008EC90000}"/>
    <cellStyle name="SAPBEXaggItem 3 4 2" xfId="51634" xr:uid="{00000000-0005-0000-0000-00008FC90000}"/>
    <cellStyle name="SAPBEXaggItem 3 4 3" xfId="51635" xr:uid="{00000000-0005-0000-0000-000090C90000}"/>
    <cellStyle name="SAPBEXaggItem 3 5" xfId="51636" xr:uid="{00000000-0005-0000-0000-000091C90000}"/>
    <cellStyle name="SAPBEXaggItem 3 6" xfId="51637" xr:uid="{00000000-0005-0000-0000-000092C90000}"/>
    <cellStyle name="SAPBEXaggItem 4" xfId="902" xr:uid="{00000000-0005-0000-0000-000093C90000}"/>
    <cellStyle name="SAPBEXaggItem 4 2" xfId="51638" xr:uid="{00000000-0005-0000-0000-000094C90000}"/>
    <cellStyle name="SAPBEXaggItem 4 3" xfId="51639" xr:uid="{00000000-0005-0000-0000-000095C90000}"/>
    <cellStyle name="SAPBEXaggItem 5" xfId="903" xr:uid="{00000000-0005-0000-0000-000096C90000}"/>
    <cellStyle name="SAPBEXaggItem 5 2" xfId="51640" xr:uid="{00000000-0005-0000-0000-000097C90000}"/>
    <cellStyle name="SAPBEXaggItem 5 3" xfId="51641" xr:uid="{00000000-0005-0000-0000-000098C90000}"/>
    <cellStyle name="SAPBEXaggItem 6" xfId="904" xr:uid="{00000000-0005-0000-0000-000099C90000}"/>
    <cellStyle name="SAPBEXaggItem 6 2" xfId="51642" xr:uid="{00000000-0005-0000-0000-00009AC90000}"/>
    <cellStyle name="SAPBEXaggItem 6 3" xfId="51643" xr:uid="{00000000-0005-0000-0000-00009BC90000}"/>
    <cellStyle name="SAPBEXaggItem 7" xfId="905" xr:uid="{00000000-0005-0000-0000-00009CC90000}"/>
    <cellStyle name="SAPBEXaggItem 7 2" xfId="51644" xr:uid="{00000000-0005-0000-0000-00009DC90000}"/>
    <cellStyle name="SAPBEXaggItem 7 3" xfId="51645" xr:uid="{00000000-0005-0000-0000-00009EC90000}"/>
    <cellStyle name="SAPBEXaggItem 7 4" xfId="51646" xr:uid="{00000000-0005-0000-0000-00009FC90000}"/>
    <cellStyle name="SAPBEXaggItem 8" xfId="51647" xr:uid="{00000000-0005-0000-0000-0000A0C90000}"/>
    <cellStyle name="SAPBEXaggItem 9" xfId="51648" xr:uid="{00000000-0005-0000-0000-0000A1C90000}"/>
    <cellStyle name="SAPBEXchaText" xfId="906" xr:uid="{00000000-0005-0000-0000-0000A2C90000}"/>
    <cellStyle name="SAPBEXchaText 2" xfId="907" xr:uid="{00000000-0005-0000-0000-0000A3C90000}"/>
    <cellStyle name="SAPBEXchaText 2 2" xfId="51649" xr:uid="{00000000-0005-0000-0000-0000A4C90000}"/>
    <cellStyle name="SAPBEXchaText 3" xfId="908" xr:uid="{00000000-0005-0000-0000-0000A5C90000}"/>
    <cellStyle name="SAPBEXexcBad7" xfId="909" xr:uid="{00000000-0005-0000-0000-0000A6C90000}"/>
    <cellStyle name="SAPBEXexcBad7 2" xfId="910" xr:uid="{00000000-0005-0000-0000-0000A7C90000}"/>
    <cellStyle name="SAPBEXexcBad7 2 2" xfId="911" xr:uid="{00000000-0005-0000-0000-0000A8C90000}"/>
    <cellStyle name="SAPBEXexcBad7 2 2 2" xfId="912" xr:uid="{00000000-0005-0000-0000-0000A9C90000}"/>
    <cellStyle name="SAPBEXexcBad7 2 2 2 2" xfId="51650" xr:uid="{00000000-0005-0000-0000-0000AAC90000}"/>
    <cellStyle name="SAPBEXexcBad7 2 2 2 3" xfId="51651" xr:uid="{00000000-0005-0000-0000-0000ABC90000}"/>
    <cellStyle name="SAPBEXexcBad7 2 2 3" xfId="913" xr:uid="{00000000-0005-0000-0000-0000ACC90000}"/>
    <cellStyle name="SAPBEXexcBad7 2 2 3 2" xfId="51652" xr:uid="{00000000-0005-0000-0000-0000ADC90000}"/>
    <cellStyle name="SAPBEXexcBad7 2 2 3 3" xfId="51653" xr:uid="{00000000-0005-0000-0000-0000AEC90000}"/>
    <cellStyle name="SAPBEXexcBad7 2 2 4" xfId="914" xr:uid="{00000000-0005-0000-0000-0000AFC90000}"/>
    <cellStyle name="SAPBEXexcBad7 2 2 4 2" xfId="51654" xr:uid="{00000000-0005-0000-0000-0000B0C90000}"/>
    <cellStyle name="SAPBEXexcBad7 2 2 4 3" xfId="51655" xr:uid="{00000000-0005-0000-0000-0000B1C90000}"/>
    <cellStyle name="SAPBEXexcBad7 2 2 5" xfId="51656" xr:uid="{00000000-0005-0000-0000-0000B2C90000}"/>
    <cellStyle name="SAPBEXexcBad7 2 2 6" xfId="51657" xr:uid="{00000000-0005-0000-0000-0000B3C90000}"/>
    <cellStyle name="SAPBEXexcBad7 2 3" xfId="915" xr:uid="{00000000-0005-0000-0000-0000B4C90000}"/>
    <cellStyle name="SAPBEXexcBad7 2 3 2" xfId="51658" xr:uid="{00000000-0005-0000-0000-0000B5C90000}"/>
    <cellStyle name="SAPBEXexcBad7 2 3 3" xfId="51659" xr:uid="{00000000-0005-0000-0000-0000B6C90000}"/>
    <cellStyle name="SAPBEXexcBad7 2 4" xfId="916" xr:uid="{00000000-0005-0000-0000-0000B7C90000}"/>
    <cellStyle name="SAPBEXexcBad7 2 4 2" xfId="51660" xr:uid="{00000000-0005-0000-0000-0000B8C90000}"/>
    <cellStyle name="SAPBEXexcBad7 2 4 3" xfId="51661" xr:uid="{00000000-0005-0000-0000-0000B9C90000}"/>
    <cellStyle name="SAPBEXexcBad7 2 5" xfId="917" xr:uid="{00000000-0005-0000-0000-0000BAC90000}"/>
    <cellStyle name="SAPBEXexcBad7 2 5 2" xfId="51662" xr:uid="{00000000-0005-0000-0000-0000BBC90000}"/>
    <cellStyle name="SAPBEXexcBad7 2 5 3" xfId="51663" xr:uid="{00000000-0005-0000-0000-0000BCC90000}"/>
    <cellStyle name="SAPBEXexcBad7 2 6" xfId="51664" xr:uid="{00000000-0005-0000-0000-0000BDC90000}"/>
    <cellStyle name="SAPBEXexcBad7 2 7" xfId="51665" xr:uid="{00000000-0005-0000-0000-0000BEC90000}"/>
    <cellStyle name="SAPBEXexcBad7 3" xfId="918" xr:uid="{00000000-0005-0000-0000-0000BFC90000}"/>
    <cellStyle name="SAPBEXexcBad7 3 2" xfId="919" xr:uid="{00000000-0005-0000-0000-0000C0C90000}"/>
    <cellStyle name="SAPBEXexcBad7 3 2 2" xfId="51666" xr:uid="{00000000-0005-0000-0000-0000C1C90000}"/>
    <cellStyle name="SAPBEXexcBad7 3 2 3" xfId="51667" xr:uid="{00000000-0005-0000-0000-0000C2C90000}"/>
    <cellStyle name="SAPBEXexcBad7 3 3" xfId="920" xr:uid="{00000000-0005-0000-0000-0000C3C90000}"/>
    <cellStyle name="SAPBEXexcBad7 3 3 2" xfId="51668" xr:uid="{00000000-0005-0000-0000-0000C4C90000}"/>
    <cellStyle name="SAPBEXexcBad7 3 3 3" xfId="51669" xr:uid="{00000000-0005-0000-0000-0000C5C90000}"/>
    <cellStyle name="SAPBEXexcBad7 3 4" xfId="921" xr:uid="{00000000-0005-0000-0000-0000C6C90000}"/>
    <cellStyle name="SAPBEXexcBad7 3 4 2" xfId="51670" xr:uid="{00000000-0005-0000-0000-0000C7C90000}"/>
    <cellStyle name="SAPBEXexcBad7 3 4 3" xfId="51671" xr:uid="{00000000-0005-0000-0000-0000C8C90000}"/>
    <cellStyle name="SAPBEXexcBad7 3 5" xfId="51672" xr:uid="{00000000-0005-0000-0000-0000C9C90000}"/>
    <cellStyle name="SAPBEXexcBad7 3 6" xfId="51673" xr:uid="{00000000-0005-0000-0000-0000CAC90000}"/>
    <cellStyle name="SAPBEXexcBad7 4" xfId="922" xr:uid="{00000000-0005-0000-0000-0000CBC90000}"/>
    <cellStyle name="SAPBEXexcBad7 4 2" xfId="51674" xr:uid="{00000000-0005-0000-0000-0000CCC90000}"/>
    <cellStyle name="SAPBEXexcBad7 4 3" xfId="51675" xr:uid="{00000000-0005-0000-0000-0000CDC90000}"/>
    <cellStyle name="SAPBEXexcBad7 5" xfId="923" xr:uid="{00000000-0005-0000-0000-0000CEC90000}"/>
    <cellStyle name="SAPBEXexcBad7 5 2" xfId="51676" xr:uid="{00000000-0005-0000-0000-0000CFC90000}"/>
    <cellStyle name="SAPBEXexcBad7 5 3" xfId="51677" xr:uid="{00000000-0005-0000-0000-0000D0C90000}"/>
    <cellStyle name="SAPBEXexcBad7 6" xfId="924" xr:uid="{00000000-0005-0000-0000-0000D1C90000}"/>
    <cellStyle name="SAPBEXexcBad7 6 2" xfId="51678" xr:uid="{00000000-0005-0000-0000-0000D2C90000}"/>
    <cellStyle name="SAPBEXexcBad7 6 3" xfId="51679" xr:uid="{00000000-0005-0000-0000-0000D3C90000}"/>
    <cellStyle name="SAPBEXexcBad7 7" xfId="925" xr:uid="{00000000-0005-0000-0000-0000D4C90000}"/>
    <cellStyle name="SAPBEXexcBad7 7 2" xfId="51680" xr:uid="{00000000-0005-0000-0000-0000D5C90000}"/>
    <cellStyle name="SAPBEXexcBad7 7 3" xfId="51681" xr:uid="{00000000-0005-0000-0000-0000D6C90000}"/>
    <cellStyle name="SAPBEXexcBad7 7 4" xfId="51682" xr:uid="{00000000-0005-0000-0000-0000D7C90000}"/>
    <cellStyle name="SAPBEXexcBad7 8" xfId="51683" xr:uid="{00000000-0005-0000-0000-0000D8C90000}"/>
    <cellStyle name="SAPBEXexcBad7 9" xfId="51684" xr:uid="{00000000-0005-0000-0000-0000D9C90000}"/>
    <cellStyle name="SAPBEXexcBad8" xfId="926" xr:uid="{00000000-0005-0000-0000-0000DAC90000}"/>
    <cellStyle name="SAPBEXexcBad8 2" xfId="927" xr:uid="{00000000-0005-0000-0000-0000DBC90000}"/>
    <cellStyle name="SAPBEXexcBad8 2 2" xfId="928" xr:uid="{00000000-0005-0000-0000-0000DCC90000}"/>
    <cellStyle name="SAPBEXexcBad8 2 2 2" xfId="929" xr:uid="{00000000-0005-0000-0000-0000DDC90000}"/>
    <cellStyle name="SAPBEXexcBad8 2 2 2 2" xfId="51685" xr:uid="{00000000-0005-0000-0000-0000DEC90000}"/>
    <cellStyle name="SAPBEXexcBad8 2 2 2 3" xfId="51686" xr:uid="{00000000-0005-0000-0000-0000DFC90000}"/>
    <cellStyle name="SAPBEXexcBad8 2 2 3" xfId="930" xr:uid="{00000000-0005-0000-0000-0000E0C90000}"/>
    <cellStyle name="SAPBEXexcBad8 2 2 3 2" xfId="51687" xr:uid="{00000000-0005-0000-0000-0000E1C90000}"/>
    <cellStyle name="SAPBEXexcBad8 2 2 3 3" xfId="51688" xr:uid="{00000000-0005-0000-0000-0000E2C90000}"/>
    <cellStyle name="SAPBEXexcBad8 2 2 4" xfId="931" xr:uid="{00000000-0005-0000-0000-0000E3C90000}"/>
    <cellStyle name="SAPBEXexcBad8 2 2 4 2" xfId="51689" xr:uid="{00000000-0005-0000-0000-0000E4C90000}"/>
    <cellStyle name="SAPBEXexcBad8 2 2 4 3" xfId="51690" xr:uid="{00000000-0005-0000-0000-0000E5C90000}"/>
    <cellStyle name="SAPBEXexcBad8 2 2 5" xfId="51691" xr:uid="{00000000-0005-0000-0000-0000E6C90000}"/>
    <cellStyle name="SAPBEXexcBad8 2 2 6" xfId="51692" xr:uid="{00000000-0005-0000-0000-0000E7C90000}"/>
    <cellStyle name="SAPBEXexcBad8 2 3" xfId="932" xr:uid="{00000000-0005-0000-0000-0000E8C90000}"/>
    <cellStyle name="SAPBEXexcBad8 2 3 2" xfId="51693" xr:uid="{00000000-0005-0000-0000-0000E9C90000}"/>
    <cellStyle name="SAPBEXexcBad8 2 3 3" xfId="51694" xr:uid="{00000000-0005-0000-0000-0000EAC90000}"/>
    <cellStyle name="SAPBEXexcBad8 2 4" xfId="933" xr:uid="{00000000-0005-0000-0000-0000EBC90000}"/>
    <cellStyle name="SAPBEXexcBad8 2 4 2" xfId="51695" xr:uid="{00000000-0005-0000-0000-0000ECC90000}"/>
    <cellStyle name="SAPBEXexcBad8 2 4 3" xfId="51696" xr:uid="{00000000-0005-0000-0000-0000EDC90000}"/>
    <cellStyle name="SAPBEXexcBad8 2 5" xfId="934" xr:uid="{00000000-0005-0000-0000-0000EEC90000}"/>
    <cellStyle name="SAPBEXexcBad8 2 5 2" xfId="51697" xr:uid="{00000000-0005-0000-0000-0000EFC90000}"/>
    <cellStyle name="SAPBEXexcBad8 2 5 3" xfId="51698" xr:uid="{00000000-0005-0000-0000-0000F0C90000}"/>
    <cellStyle name="SAPBEXexcBad8 2 6" xfId="51699" xr:uid="{00000000-0005-0000-0000-0000F1C90000}"/>
    <cellStyle name="SAPBEXexcBad8 2 7" xfId="51700" xr:uid="{00000000-0005-0000-0000-0000F2C90000}"/>
    <cellStyle name="SAPBEXexcBad8 3" xfId="935" xr:uid="{00000000-0005-0000-0000-0000F3C90000}"/>
    <cellStyle name="SAPBEXexcBad8 3 2" xfId="936" xr:uid="{00000000-0005-0000-0000-0000F4C90000}"/>
    <cellStyle name="SAPBEXexcBad8 3 2 2" xfId="51701" xr:uid="{00000000-0005-0000-0000-0000F5C90000}"/>
    <cellStyle name="SAPBEXexcBad8 3 2 3" xfId="51702" xr:uid="{00000000-0005-0000-0000-0000F6C90000}"/>
    <cellStyle name="SAPBEXexcBad8 3 3" xfId="937" xr:uid="{00000000-0005-0000-0000-0000F7C90000}"/>
    <cellStyle name="SAPBEXexcBad8 3 3 2" xfId="51703" xr:uid="{00000000-0005-0000-0000-0000F8C90000}"/>
    <cellStyle name="SAPBEXexcBad8 3 3 3" xfId="51704" xr:uid="{00000000-0005-0000-0000-0000F9C90000}"/>
    <cellStyle name="SAPBEXexcBad8 3 4" xfId="938" xr:uid="{00000000-0005-0000-0000-0000FAC90000}"/>
    <cellStyle name="SAPBEXexcBad8 3 4 2" xfId="51705" xr:uid="{00000000-0005-0000-0000-0000FBC90000}"/>
    <cellStyle name="SAPBEXexcBad8 3 4 3" xfId="51706" xr:uid="{00000000-0005-0000-0000-0000FCC90000}"/>
    <cellStyle name="SAPBEXexcBad8 3 5" xfId="51707" xr:uid="{00000000-0005-0000-0000-0000FDC90000}"/>
    <cellStyle name="SAPBEXexcBad8 3 6" xfId="51708" xr:uid="{00000000-0005-0000-0000-0000FEC90000}"/>
    <cellStyle name="SAPBEXexcBad8 4" xfId="939" xr:uid="{00000000-0005-0000-0000-0000FFC90000}"/>
    <cellStyle name="SAPBEXexcBad8 4 2" xfId="51709" xr:uid="{00000000-0005-0000-0000-000000CA0000}"/>
    <cellStyle name="SAPBEXexcBad8 4 3" xfId="51710" xr:uid="{00000000-0005-0000-0000-000001CA0000}"/>
    <cellStyle name="SAPBEXexcBad8 5" xfId="940" xr:uid="{00000000-0005-0000-0000-000002CA0000}"/>
    <cellStyle name="SAPBEXexcBad8 5 2" xfId="51711" xr:uid="{00000000-0005-0000-0000-000003CA0000}"/>
    <cellStyle name="SAPBEXexcBad8 5 3" xfId="51712" xr:uid="{00000000-0005-0000-0000-000004CA0000}"/>
    <cellStyle name="SAPBEXexcBad8 6" xfId="941" xr:uid="{00000000-0005-0000-0000-000005CA0000}"/>
    <cellStyle name="SAPBEXexcBad8 6 2" xfId="51713" xr:uid="{00000000-0005-0000-0000-000006CA0000}"/>
    <cellStyle name="SAPBEXexcBad8 6 3" xfId="51714" xr:uid="{00000000-0005-0000-0000-000007CA0000}"/>
    <cellStyle name="SAPBEXexcBad8 7" xfId="942" xr:uid="{00000000-0005-0000-0000-000008CA0000}"/>
    <cellStyle name="SAPBEXexcBad8 7 2" xfId="51715" xr:uid="{00000000-0005-0000-0000-000009CA0000}"/>
    <cellStyle name="SAPBEXexcBad8 7 3" xfId="51716" xr:uid="{00000000-0005-0000-0000-00000ACA0000}"/>
    <cellStyle name="SAPBEXexcBad8 7 4" xfId="51717" xr:uid="{00000000-0005-0000-0000-00000BCA0000}"/>
    <cellStyle name="SAPBEXexcBad8 8" xfId="51718" xr:uid="{00000000-0005-0000-0000-00000CCA0000}"/>
    <cellStyle name="SAPBEXexcBad8 9" xfId="51719" xr:uid="{00000000-0005-0000-0000-00000DCA0000}"/>
    <cellStyle name="SAPBEXexcBad9" xfId="943" xr:uid="{00000000-0005-0000-0000-00000ECA0000}"/>
    <cellStyle name="SAPBEXexcBad9 2" xfId="944" xr:uid="{00000000-0005-0000-0000-00000FCA0000}"/>
    <cellStyle name="SAPBEXexcBad9 2 2" xfId="945" xr:uid="{00000000-0005-0000-0000-000010CA0000}"/>
    <cellStyle name="SAPBEXexcBad9 2 2 2" xfId="946" xr:uid="{00000000-0005-0000-0000-000011CA0000}"/>
    <cellStyle name="SAPBEXexcBad9 2 2 2 2" xfId="51720" xr:uid="{00000000-0005-0000-0000-000012CA0000}"/>
    <cellStyle name="SAPBEXexcBad9 2 2 2 3" xfId="51721" xr:uid="{00000000-0005-0000-0000-000013CA0000}"/>
    <cellStyle name="SAPBEXexcBad9 2 2 3" xfId="947" xr:uid="{00000000-0005-0000-0000-000014CA0000}"/>
    <cellStyle name="SAPBEXexcBad9 2 2 3 2" xfId="51722" xr:uid="{00000000-0005-0000-0000-000015CA0000}"/>
    <cellStyle name="SAPBEXexcBad9 2 2 3 3" xfId="51723" xr:uid="{00000000-0005-0000-0000-000016CA0000}"/>
    <cellStyle name="SAPBEXexcBad9 2 2 4" xfId="948" xr:uid="{00000000-0005-0000-0000-000017CA0000}"/>
    <cellStyle name="SAPBEXexcBad9 2 2 4 2" xfId="51724" xr:uid="{00000000-0005-0000-0000-000018CA0000}"/>
    <cellStyle name="SAPBEXexcBad9 2 2 4 3" xfId="51725" xr:uid="{00000000-0005-0000-0000-000019CA0000}"/>
    <cellStyle name="SAPBEXexcBad9 2 2 5" xfId="51726" xr:uid="{00000000-0005-0000-0000-00001ACA0000}"/>
    <cellStyle name="SAPBEXexcBad9 2 2 6" xfId="51727" xr:uid="{00000000-0005-0000-0000-00001BCA0000}"/>
    <cellStyle name="SAPBEXexcBad9 2 3" xfId="949" xr:uid="{00000000-0005-0000-0000-00001CCA0000}"/>
    <cellStyle name="SAPBEXexcBad9 2 3 2" xfId="51728" xr:uid="{00000000-0005-0000-0000-00001DCA0000}"/>
    <cellStyle name="SAPBEXexcBad9 2 3 3" xfId="51729" xr:uid="{00000000-0005-0000-0000-00001ECA0000}"/>
    <cellStyle name="SAPBEXexcBad9 2 4" xfId="950" xr:uid="{00000000-0005-0000-0000-00001FCA0000}"/>
    <cellStyle name="SAPBEXexcBad9 2 4 2" xfId="51730" xr:uid="{00000000-0005-0000-0000-000020CA0000}"/>
    <cellStyle name="SAPBEXexcBad9 2 4 3" xfId="51731" xr:uid="{00000000-0005-0000-0000-000021CA0000}"/>
    <cellStyle name="SAPBEXexcBad9 2 5" xfId="951" xr:uid="{00000000-0005-0000-0000-000022CA0000}"/>
    <cellStyle name="SAPBEXexcBad9 2 5 2" xfId="51732" xr:uid="{00000000-0005-0000-0000-000023CA0000}"/>
    <cellStyle name="SAPBEXexcBad9 2 5 3" xfId="51733" xr:uid="{00000000-0005-0000-0000-000024CA0000}"/>
    <cellStyle name="SAPBEXexcBad9 2 6" xfId="51734" xr:uid="{00000000-0005-0000-0000-000025CA0000}"/>
    <cellStyle name="SAPBEXexcBad9 2 7" xfId="51735" xr:uid="{00000000-0005-0000-0000-000026CA0000}"/>
    <cellStyle name="SAPBEXexcBad9 3" xfId="952" xr:uid="{00000000-0005-0000-0000-000027CA0000}"/>
    <cellStyle name="SAPBEXexcBad9 3 2" xfId="953" xr:uid="{00000000-0005-0000-0000-000028CA0000}"/>
    <cellStyle name="SAPBEXexcBad9 3 2 2" xfId="51736" xr:uid="{00000000-0005-0000-0000-000029CA0000}"/>
    <cellStyle name="SAPBEXexcBad9 3 2 3" xfId="51737" xr:uid="{00000000-0005-0000-0000-00002ACA0000}"/>
    <cellStyle name="SAPBEXexcBad9 3 3" xfId="954" xr:uid="{00000000-0005-0000-0000-00002BCA0000}"/>
    <cellStyle name="SAPBEXexcBad9 3 3 2" xfId="51738" xr:uid="{00000000-0005-0000-0000-00002CCA0000}"/>
    <cellStyle name="SAPBEXexcBad9 3 3 3" xfId="51739" xr:uid="{00000000-0005-0000-0000-00002DCA0000}"/>
    <cellStyle name="SAPBEXexcBad9 3 4" xfId="955" xr:uid="{00000000-0005-0000-0000-00002ECA0000}"/>
    <cellStyle name="SAPBEXexcBad9 3 4 2" xfId="51740" xr:uid="{00000000-0005-0000-0000-00002FCA0000}"/>
    <cellStyle name="SAPBEXexcBad9 3 4 3" xfId="51741" xr:uid="{00000000-0005-0000-0000-000030CA0000}"/>
    <cellStyle name="SAPBEXexcBad9 3 5" xfId="51742" xr:uid="{00000000-0005-0000-0000-000031CA0000}"/>
    <cellStyle name="SAPBEXexcBad9 3 6" xfId="51743" xr:uid="{00000000-0005-0000-0000-000032CA0000}"/>
    <cellStyle name="SAPBEXexcBad9 4" xfId="956" xr:uid="{00000000-0005-0000-0000-000033CA0000}"/>
    <cellStyle name="SAPBEXexcBad9 4 2" xfId="51744" xr:uid="{00000000-0005-0000-0000-000034CA0000}"/>
    <cellStyle name="SAPBEXexcBad9 4 3" xfId="51745" xr:uid="{00000000-0005-0000-0000-000035CA0000}"/>
    <cellStyle name="SAPBEXexcBad9 5" xfId="957" xr:uid="{00000000-0005-0000-0000-000036CA0000}"/>
    <cellStyle name="SAPBEXexcBad9 5 2" xfId="51746" xr:uid="{00000000-0005-0000-0000-000037CA0000}"/>
    <cellStyle name="SAPBEXexcBad9 5 3" xfId="51747" xr:uid="{00000000-0005-0000-0000-000038CA0000}"/>
    <cellStyle name="SAPBEXexcBad9 6" xfId="958" xr:uid="{00000000-0005-0000-0000-000039CA0000}"/>
    <cellStyle name="SAPBEXexcBad9 6 2" xfId="51748" xr:uid="{00000000-0005-0000-0000-00003ACA0000}"/>
    <cellStyle name="SAPBEXexcBad9 6 3" xfId="51749" xr:uid="{00000000-0005-0000-0000-00003BCA0000}"/>
    <cellStyle name="SAPBEXexcBad9 7" xfId="959" xr:uid="{00000000-0005-0000-0000-00003CCA0000}"/>
    <cellStyle name="SAPBEXexcBad9 7 2" xfId="51750" xr:uid="{00000000-0005-0000-0000-00003DCA0000}"/>
    <cellStyle name="SAPBEXexcBad9 7 3" xfId="51751" xr:uid="{00000000-0005-0000-0000-00003ECA0000}"/>
    <cellStyle name="SAPBEXexcBad9 7 4" xfId="51752" xr:uid="{00000000-0005-0000-0000-00003FCA0000}"/>
    <cellStyle name="SAPBEXexcBad9 8" xfId="51753" xr:uid="{00000000-0005-0000-0000-000040CA0000}"/>
    <cellStyle name="SAPBEXexcBad9 9" xfId="51754" xr:uid="{00000000-0005-0000-0000-000041CA0000}"/>
    <cellStyle name="SAPBEXexcCritical4" xfId="960" xr:uid="{00000000-0005-0000-0000-000042CA0000}"/>
    <cellStyle name="SAPBEXexcCritical4 2" xfId="961" xr:uid="{00000000-0005-0000-0000-000043CA0000}"/>
    <cellStyle name="SAPBEXexcCritical4 2 2" xfId="962" xr:uid="{00000000-0005-0000-0000-000044CA0000}"/>
    <cellStyle name="SAPBEXexcCritical4 2 2 2" xfId="963" xr:uid="{00000000-0005-0000-0000-000045CA0000}"/>
    <cellStyle name="SAPBEXexcCritical4 2 2 2 2" xfId="51755" xr:uid="{00000000-0005-0000-0000-000046CA0000}"/>
    <cellStyle name="SAPBEXexcCritical4 2 2 2 3" xfId="51756" xr:uid="{00000000-0005-0000-0000-000047CA0000}"/>
    <cellStyle name="SAPBEXexcCritical4 2 2 3" xfId="964" xr:uid="{00000000-0005-0000-0000-000048CA0000}"/>
    <cellStyle name="SAPBEXexcCritical4 2 2 3 2" xfId="51757" xr:uid="{00000000-0005-0000-0000-000049CA0000}"/>
    <cellStyle name="SAPBEXexcCritical4 2 2 3 3" xfId="51758" xr:uid="{00000000-0005-0000-0000-00004ACA0000}"/>
    <cellStyle name="SAPBEXexcCritical4 2 2 4" xfId="965" xr:uid="{00000000-0005-0000-0000-00004BCA0000}"/>
    <cellStyle name="SAPBEXexcCritical4 2 2 4 2" xfId="51759" xr:uid="{00000000-0005-0000-0000-00004CCA0000}"/>
    <cellStyle name="SAPBEXexcCritical4 2 2 4 3" xfId="51760" xr:uid="{00000000-0005-0000-0000-00004DCA0000}"/>
    <cellStyle name="SAPBEXexcCritical4 2 2 5" xfId="51761" xr:uid="{00000000-0005-0000-0000-00004ECA0000}"/>
    <cellStyle name="SAPBEXexcCritical4 2 2 6" xfId="51762" xr:uid="{00000000-0005-0000-0000-00004FCA0000}"/>
    <cellStyle name="SAPBEXexcCritical4 2 3" xfId="966" xr:uid="{00000000-0005-0000-0000-000050CA0000}"/>
    <cellStyle name="SAPBEXexcCritical4 2 3 2" xfId="51763" xr:uid="{00000000-0005-0000-0000-000051CA0000}"/>
    <cellStyle name="SAPBEXexcCritical4 2 3 3" xfId="51764" xr:uid="{00000000-0005-0000-0000-000052CA0000}"/>
    <cellStyle name="SAPBEXexcCritical4 2 4" xfId="967" xr:uid="{00000000-0005-0000-0000-000053CA0000}"/>
    <cellStyle name="SAPBEXexcCritical4 2 4 2" xfId="51765" xr:uid="{00000000-0005-0000-0000-000054CA0000}"/>
    <cellStyle name="SAPBEXexcCritical4 2 4 3" xfId="51766" xr:uid="{00000000-0005-0000-0000-000055CA0000}"/>
    <cellStyle name="SAPBEXexcCritical4 2 5" xfId="968" xr:uid="{00000000-0005-0000-0000-000056CA0000}"/>
    <cellStyle name="SAPBEXexcCritical4 2 5 2" xfId="51767" xr:uid="{00000000-0005-0000-0000-000057CA0000}"/>
    <cellStyle name="SAPBEXexcCritical4 2 5 3" xfId="51768" xr:uid="{00000000-0005-0000-0000-000058CA0000}"/>
    <cellStyle name="SAPBEXexcCritical4 2 6" xfId="51769" xr:uid="{00000000-0005-0000-0000-000059CA0000}"/>
    <cellStyle name="SAPBEXexcCritical4 2 7" xfId="51770" xr:uid="{00000000-0005-0000-0000-00005ACA0000}"/>
    <cellStyle name="SAPBEXexcCritical4 3" xfId="969" xr:uid="{00000000-0005-0000-0000-00005BCA0000}"/>
    <cellStyle name="SAPBEXexcCritical4 3 2" xfId="970" xr:uid="{00000000-0005-0000-0000-00005CCA0000}"/>
    <cellStyle name="SAPBEXexcCritical4 3 2 2" xfId="51771" xr:uid="{00000000-0005-0000-0000-00005DCA0000}"/>
    <cellStyle name="SAPBEXexcCritical4 3 2 3" xfId="51772" xr:uid="{00000000-0005-0000-0000-00005ECA0000}"/>
    <cellStyle name="SAPBEXexcCritical4 3 3" xfId="971" xr:uid="{00000000-0005-0000-0000-00005FCA0000}"/>
    <cellStyle name="SAPBEXexcCritical4 3 3 2" xfId="51773" xr:uid="{00000000-0005-0000-0000-000060CA0000}"/>
    <cellStyle name="SAPBEXexcCritical4 3 3 3" xfId="51774" xr:uid="{00000000-0005-0000-0000-000061CA0000}"/>
    <cellStyle name="SAPBEXexcCritical4 3 4" xfId="972" xr:uid="{00000000-0005-0000-0000-000062CA0000}"/>
    <cellStyle name="SAPBEXexcCritical4 3 4 2" xfId="51775" xr:uid="{00000000-0005-0000-0000-000063CA0000}"/>
    <cellStyle name="SAPBEXexcCritical4 3 4 3" xfId="51776" xr:uid="{00000000-0005-0000-0000-000064CA0000}"/>
    <cellStyle name="SAPBEXexcCritical4 3 5" xfId="51777" xr:uid="{00000000-0005-0000-0000-000065CA0000}"/>
    <cellStyle name="SAPBEXexcCritical4 3 6" xfId="51778" xr:uid="{00000000-0005-0000-0000-000066CA0000}"/>
    <cellStyle name="SAPBEXexcCritical4 4" xfId="973" xr:uid="{00000000-0005-0000-0000-000067CA0000}"/>
    <cellStyle name="SAPBEXexcCritical4 4 2" xfId="51779" xr:uid="{00000000-0005-0000-0000-000068CA0000}"/>
    <cellStyle name="SAPBEXexcCritical4 4 3" xfId="51780" xr:uid="{00000000-0005-0000-0000-000069CA0000}"/>
    <cellStyle name="SAPBEXexcCritical4 5" xfId="974" xr:uid="{00000000-0005-0000-0000-00006ACA0000}"/>
    <cellStyle name="SAPBEXexcCritical4 5 2" xfId="51781" xr:uid="{00000000-0005-0000-0000-00006BCA0000}"/>
    <cellStyle name="SAPBEXexcCritical4 5 3" xfId="51782" xr:uid="{00000000-0005-0000-0000-00006CCA0000}"/>
    <cellStyle name="SAPBEXexcCritical4 6" xfId="975" xr:uid="{00000000-0005-0000-0000-00006DCA0000}"/>
    <cellStyle name="SAPBEXexcCritical4 6 2" xfId="51783" xr:uid="{00000000-0005-0000-0000-00006ECA0000}"/>
    <cellStyle name="SAPBEXexcCritical4 6 3" xfId="51784" xr:uid="{00000000-0005-0000-0000-00006FCA0000}"/>
    <cellStyle name="SAPBEXexcCritical4 7" xfId="976" xr:uid="{00000000-0005-0000-0000-000070CA0000}"/>
    <cellStyle name="SAPBEXexcCritical4 7 2" xfId="51785" xr:uid="{00000000-0005-0000-0000-000071CA0000}"/>
    <cellStyle name="SAPBEXexcCritical4 7 3" xfId="51786" xr:uid="{00000000-0005-0000-0000-000072CA0000}"/>
    <cellStyle name="SAPBEXexcCritical4 7 4" xfId="51787" xr:uid="{00000000-0005-0000-0000-000073CA0000}"/>
    <cellStyle name="SAPBEXexcCritical4 8" xfId="51788" xr:uid="{00000000-0005-0000-0000-000074CA0000}"/>
    <cellStyle name="SAPBEXexcCritical4 9" xfId="51789" xr:uid="{00000000-0005-0000-0000-000075CA0000}"/>
    <cellStyle name="SAPBEXexcCritical5" xfId="977" xr:uid="{00000000-0005-0000-0000-000076CA0000}"/>
    <cellStyle name="SAPBEXexcCritical5 2" xfId="978" xr:uid="{00000000-0005-0000-0000-000077CA0000}"/>
    <cellStyle name="SAPBEXexcCritical5 2 2" xfId="979" xr:uid="{00000000-0005-0000-0000-000078CA0000}"/>
    <cellStyle name="SAPBEXexcCritical5 2 2 2" xfId="980" xr:uid="{00000000-0005-0000-0000-000079CA0000}"/>
    <cellStyle name="SAPBEXexcCritical5 2 2 2 2" xfId="51790" xr:uid="{00000000-0005-0000-0000-00007ACA0000}"/>
    <cellStyle name="SAPBEXexcCritical5 2 2 2 3" xfId="51791" xr:uid="{00000000-0005-0000-0000-00007BCA0000}"/>
    <cellStyle name="SAPBEXexcCritical5 2 2 3" xfId="981" xr:uid="{00000000-0005-0000-0000-00007CCA0000}"/>
    <cellStyle name="SAPBEXexcCritical5 2 2 3 2" xfId="51792" xr:uid="{00000000-0005-0000-0000-00007DCA0000}"/>
    <cellStyle name="SAPBEXexcCritical5 2 2 3 3" xfId="51793" xr:uid="{00000000-0005-0000-0000-00007ECA0000}"/>
    <cellStyle name="SAPBEXexcCritical5 2 2 4" xfId="982" xr:uid="{00000000-0005-0000-0000-00007FCA0000}"/>
    <cellStyle name="SAPBEXexcCritical5 2 2 4 2" xfId="51794" xr:uid="{00000000-0005-0000-0000-000080CA0000}"/>
    <cellStyle name="SAPBEXexcCritical5 2 2 4 3" xfId="51795" xr:uid="{00000000-0005-0000-0000-000081CA0000}"/>
    <cellStyle name="SAPBEXexcCritical5 2 2 5" xfId="51796" xr:uid="{00000000-0005-0000-0000-000082CA0000}"/>
    <cellStyle name="SAPBEXexcCritical5 2 2 6" xfId="51797" xr:uid="{00000000-0005-0000-0000-000083CA0000}"/>
    <cellStyle name="SAPBEXexcCritical5 2 3" xfId="983" xr:uid="{00000000-0005-0000-0000-000084CA0000}"/>
    <cellStyle name="SAPBEXexcCritical5 2 3 2" xfId="51798" xr:uid="{00000000-0005-0000-0000-000085CA0000}"/>
    <cellStyle name="SAPBEXexcCritical5 2 3 3" xfId="51799" xr:uid="{00000000-0005-0000-0000-000086CA0000}"/>
    <cellStyle name="SAPBEXexcCritical5 2 4" xfId="984" xr:uid="{00000000-0005-0000-0000-000087CA0000}"/>
    <cellStyle name="SAPBEXexcCritical5 2 4 2" xfId="51800" xr:uid="{00000000-0005-0000-0000-000088CA0000}"/>
    <cellStyle name="SAPBEXexcCritical5 2 4 3" xfId="51801" xr:uid="{00000000-0005-0000-0000-000089CA0000}"/>
    <cellStyle name="SAPBEXexcCritical5 2 5" xfId="985" xr:uid="{00000000-0005-0000-0000-00008ACA0000}"/>
    <cellStyle name="SAPBEXexcCritical5 2 5 2" xfId="51802" xr:uid="{00000000-0005-0000-0000-00008BCA0000}"/>
    <cellStyle name="SAPBEXexcCritical5 2 5 3" xfId="51803" xr:uid="{00000000-0005-0000-0000-00008CCA0000}"/>
    <cellStyle name="SAPBEXexcCritical5 2 6" xfId="51804" xr:uid="{00000000-0005-0000-0000-00008DCA0000}"/>
    <cellStyle name="SAPBEXexcCritical5 2 7" xfId="51805" xr:uid="{00000000-0005-0000-0000-00008ECA0000}"/>
    <cellStyle name="SAPBEXexcCritical5 3" xfId="986" xr:uid="{00000000-0005-0000-0000-00008FCA0000}"/>
    <cellStyle name="SAPBEXexcCritical5 3 2" xfId="987" xr:uid="{00000000-0005-0000-0000-000090CA0000}"/>
    <cellStyle name="SAPBEXexcCritical5 3 2 2" xfId="51806" xr:uid="{00000000-0005-0000-0000-000091CA0000}"/>
    <cellStyle name="SAPBEXexcCritical5 3 2 3" xfId="51807" xr:uid="{00000000-0005-0000-0000-000092CA0000}"/>
    <cellStyle name="SAPBEXexcCritical5 3 3" xfId="988" xr:uid="{00000000-0005-0000-0000-000093CA0000}"/>
    <cellStyle name="SAPBEXexcCritical5 3 3 2" xfId="51808" xr:uid="{00000000-0005-0000-0000-000094CA0000}"/>
    <cellStyle name="SAPBEXexcCritical5 3 3 3" xfId="51809" xr:uid="{00000000-0005-0000-0000-000095CA0000}"/>
    <cellStyle name="SAPBEXexcCritical5 3 4" xfId="989" xr:uid="{00000000-0005-0000-0000-000096CA0000}"/>
    <cellStyle name="SAPBEXexcCritical5 3 4 2" xfId="51810" xr:uid="{00000000-0005-0000-0000-000097CA0000}"/>
    <cellStyle name="SAPBEXexcCritical5 3 4 3" xfId="51811" xr:uid="{00000000-0005-0000-0000-000098CA0000}"/>
    <cellStyle name="SAPBEXexcCritical5 3 5" xfId="51812" xr:uid="{00000000-0005-0000-0000-000099CA0000}"/>
    <cellStyle name="SAPBEXexcCritical5 3 6" xfId="51813" xr:uid="{00000000-0005-0000-0000-00009ACA0000}"/>
    <cellStyle name="SAPBEXexcCritical5 4" xfId="990" xr:uid="{00000000-0005-0000-0000-00009BCA0000}"/>
    <cellStyle name="SAPBEXexcCritical5 4 2" xfId="51814" xr:uid="{00000000-0005-0000-0000-00009CCA0000}"/>
    <cellStyle name="SAPBEXexcCritical5 4 3" xfId="51815" xr:uid="{00000000-0005-0000-0000-00009DCA0000}"/>
    <cellStyle name="SAPBEXexcCritical5 5" xfId="991" xr:uid="{00000000-0005-0000-0000-00009ECA0000}"/>
    <cellStyle name="SAPBEXexcCritical5 5 2" xfId="51816" xr:uid="{00000000-0005-0000-0000-00009FCA0000}"/>
    <cellStyle name="SAPBEXexcCritical5 5 3" xfId="51817" xr:uid="{00000000-0005-0000-0000-0000A0CA0000}"/>
    <cellStyle name="SAPBEXexcCritical5 6" xfId="992" xr:uid="{00000000-0005-0000-0000-0000A1CA0000}"/>
    <cellStyle name="SAPBEXexcCritical5 6 2" xfId="51818" xr:uid="{00000000-0005-0000-0000-0000A2CA0000}"/>
    <cellStyle name="SAPBEXexcCritical5 6 3" xfId="51819" xr:uid="{00000000-0005-0000-0000-0000A3CA0000}"/>
    <cellStyle name="SAPBEXexcCritical5 7" xfId="993" xr:uid="{00000000-0005-0000-0000-0000A4CA0000}"/>
    <cellStyle name="SAPBEXexcCritical5 7 2" xfId="51820" xr:uid="{00000000-0005-0000-0000-0000A5CA0000}"/>
    <cellStyle name="SAPBEXexcCritical5 7 3" xfId="51821" xr:uid="{00000000-0005-0000-0000-0000A6CA0000}"/>
    <cellStyle name="SAPBEXexcCritical5 7 4" xfId="51822" xr:uid="{00000000-0005-0000-0000-0000A7CA0000}"/>
    <cellStyle name="SAPBEXexcCritical5 8" xfId="51823" xr:uid="{00000000-0005-0000-0000-0000A8CA0000}"/>
    <cellStyle name="SAPBEXexcCritical5 9" xfId="51824" xr:uid="{00000000-0005-0000-0000-0000A9CA0000}"/>
    <cellStyle name="SAPBEXexcCritical6" xfId="994" xr:uid="{00000000-0005-0000-0000-0000AACA0000}"/>
    <cellStyle name="SAPBEXexcCritical6 2" xfId="995" xr:uid="{00000000-0005-0000-0000-0000ABCA0000}"/>
    <cellStyle name="SAPBEXexcCritical6 2 2" xfId="996" xr:uid="{00000000-0005-0000-0000-0000ACCA0000}"/>
    <cellStyle name="SAPBEXexcCritical6 2 2 2" xfId="997" xr:uid="{00000000-0005-0000-0000-0000ADCA0000}"/>
    <cellStyle name="SAPBEXexcCritical6 2 2 2 2" xfId="51825" xr:uid="{00000000-0005-0000-0000-0000AECA0000}"/>
    <cellStyle name="SAPBEXexcCritical6 2 2 2 3" xfId="51826" xr:uid="{00000000-0005-0000-0000-0000AFCA0000}"/>
    <cellStyle name="SAPBEXexcCritical6 2 2 3" xfId="998" xr:uid="{00000000-0005-0000-0000-0000B0CA0000}"/>
    <cellStyle name="SAPBEXexcCritical6 2 2 3 2" xfId="51827" xr:uid="{00000000-0005-0000-0000-0000B1CA0000}"/>
    <cellStyle name="SAPBEXexcCritical6 2 2 3 3" xfId="51828" xr:uid="{00000000-0005-0000-0000-0000B2CA0000}"/>
    <cellStyle name="SAPBEXexcCritical6 2 2 4" xfId="999" xr:uid="{00000000-0005-0000-0000-0000B3CA0000}"/>
    <cellStyle name="SAPBEXexcCritical6 2 2 4 2" xfId="51829" xr:uid="{00000000-0005-0000-0000-0000B4CA0000}"/>
    <cellStyle name="SAPBEXexcCritical6 2 2 4 3" xfId="51830" xr:uid="{00000000-0005-0000-0000-0000B5CA0000}"/>
    <cellStyle name="SAPBEXexcCritical6 2 2 5" xfId="51831" xr:uid="{00000000-0005-0000-0000-0000B6CA0000}"/>
    <cellStyle name="SAPBEXexcCritical6 2 2 6" xfId="51832" xr:uid="{00000000-0005-0000-0000-0000B7CA0000}"/>
    <cellStyle name="SAPBEXexcCritical6 2 3" xfId="1000" xr:uid="{00000000-0005-0000-0000-0000B8CA0000}"/>
    <cellStyle name="SAPBEXexcCritical6 2 3 2" xfId="51833" xr:uid="{00000000-0005-0000-0000-0000B9CA0000}"/>
    <cellStyle name="SAPBEXexcCritical6 2 3 3" xfId="51834" xr:uid="{00000000-0005-0000-0000-0000BACA0000}"/>
    <cellStyle name="SAPBEXexcCritical6 2 4" xfId="1001" xr:uid="{00000000-0005-0000-0000-0000BBCA0000}"/>
    <cellStyle name="SAPBEXexcCritical6 2 4 2" xfId="51835" xr:uid="{00000000-0005-0000-0000-0000BCCA0000}"/>
    <cellStyle name="SAPBEXexcCritical6 2 4 3" xfId="51836" xr:uid="{00000000-0005-0000-0000-0000BDCA0000}"/>
    <cellStyle name="SAPBEXexcCritical6 2 5" xfId="1002" xr:uid="{00000000-0005-0000-0000-0000BECA0000}"/>
    <cellStyle name="SAPBEXexcCritical6 2 5 2" xfId="51837" xr:uid="{00000000-0005-0000-0000-0000BFCA0000}"/>
    <cellStyle name="SAPBEXexcCritical6 2 5 3" xfId="51838" xr:uid="{00000000-0005-0000-0000-0000C0CA0000}"/>
    <cellStyle name="SAPBEXexcCritical6 2 6" xfId="51839" xr:uid="{00000000-0005-0000-0000-0000C1CA0000}"/>
    <cellStyle name="SAPBEXexcCritical6 2 7" xfId="51840" xr:uid="{00000000-0005-0000-0000-0000C2CA0000}"/>
    <cellStyle name="SAPBEXexcCritical6 3" xfId="1003" xr:uid="{00000000-0005-0000-0000-0000C3CA0000}"/>
    <cellStyle name="SAPBEXexcCritical6 3 2" xfId="1004" xr:uid="{00000000-0005-0000-0000-0000C4CA0000}"/>
    <cellStyle name="SAPBEXexcCritical6 3 2 2" xfId="51841" xr:uid="{00000000-0005-0000-0000-0000C5CA0000}"/>
    <cellStyle name="SAPBEXexcCritical6 3 2 3" xfId="51842" xr:uid="{00000000-0005-0000-0000-0000C6CA0000}"/>
    <cellStyle name="SAPBEXexcCritical6 3 3" xfId="1005" xr:uid="{00000000-0005-0000-0000-0000C7CA0000}"/>
    <cellStyle name="SAPBEXexcCritical6 3 3 2" xfId="51843" xr:uid="{00000000-0005-0000-0000-0000C8CA0000}"/>
    <cellStyle name="SAPBEXexcCritical6 3 3 3" xfId="51844" xr:uid="{00000000-0005-0000-0000-0000C9CA0000}"/>
    <cellStyle name="SAPBEXexcCritical6 3 4" xfId="1006" xr:uid="{00000000-0005-0000-0000-0000CACA0000}"/>
    <cellStyle name="SAPBEXexcCritical6 3 4 2" xfId="51845" xr:uid="{00000000-0005-0000-0000-0000CBCA0000}"/>
    <cellStyle name="SAPBEXexcCritical6 3 4 3" xfId="51846" xr:uid="{00000000-0005-0000-0000-0000CCCA0000}"/>
    <cellStyle name="SAPBEXexcCritical6 3 5" xfId="51847" xr:uid="{00000000-0005-0000-0000-0000CDCA0000}"/>
    <cellStyle name="SAPBEXexcCritical6 3 6" xfId="51848" xr:uid="{00000000-0005-0000-0000-0000CECA0000}"/>
    <cellStyle name="SAPBEXexcCritical6 4" xfId="1007" xr:uid="{00000000-0005-0000-0000-0000CFCA0000}"/>
    <cellStyle name="SAPBEXexcCritical6 4 2" xfId="51849" xr:uid="{00000000-0005-0000-0000-0000D0CA0000}"/>
    <cellStyle name="SAPBEXexcCritical6 4 3" xfId="51850" xr:uid="{00000000-0005-0000-0000-0000D1CA0000}"/>
    <cellStyle name="SAPBEXexcCritical6 5" xfId="1008" xr:uid="{00000000-0005-0000-0000-0000D2CA0000}"/>
    <cellStyle name="SAPBEXexcCritical6 5 2" xfId="51851" xr:uid="{00000000-0005-0000-0000-0000D3CA0000}"/>
    <cellStyle name="SAPBEXexcCritical6 5 3" xfId="51852" xr:uid="{00000000-0005-0000-0000-0000D4CA0000}"/>
    <cellStyle name="SAPBEXexcCritical6 6" xfId="1009" xr:uid="{00000000-0005-0000-0000-0000D5CA0000}"/>
    <cellStyle name="SAPBEXexcCritical6 6 2" xfId="51853" xr:uid="{00000000-0005-0000-0000-0000D6CA0000}"/>
    <cellStyle name="SAPBEXexcCritical6 6 3" xfId="51854" xr:uid="{00000000-0005-0000-0000-0000D7CA0000}"/>
    <cellStyle name="SAPBEXexcCritical6 7" xfId="1010" xr:uid="{00000000-0005-0000-0000-0000D8CA0000}"/>
    <cellStyle name="SAPBEXexcCritical6 7 2" xfId="51855" xr:uid="{00000000-0005-0000-0000-0000D9CA0000}"/>
    <cellStyle name="SAPBEXexcCritical6 7 3" xfId="51856" xr:uid="{00000000-0005-0000-0000-0000DACA0000}"/>
    <cellStyle name="SAPBEXexcCritical6 7 4" xfId="51857" xr:uid="{00000000-0005-0000-0000-0000DBCA0000}"/>
    <cellStyle name="SAPBEXexcCritical6 8" xfId="51858" xr:uid="{00000000-0005-0000-0000-0000DCCA0000}"/>
    <cellStyle name="SAPBEXexcCritical6 9" xfId="51859" xr:uid="{00000000-0005-0000-0000-0000DDCA0000}"/>
    <cellStyle name="SAPBEXexcGood1" xfId="1011" xr:uid="{00000000-0005-0000-0000-0000DECA0000}"/>
    <cellStyle name="SAPBEXexcGood1 2" xfId="1012" xr:uid="{00000000-0005-0000-0000-0000DFCA0000}"/>
    <cellStyle name="SAPBEXexcGood1 2 2" xfId="1013" xr:uid="{00000000-0005-0000-0000-0000E0CA0000}"/>
    <cellStyle name="SAPBEXexcGood1 2 2 2" xfId="1014" xr:uid="{00000000-0005-0000-0000-0000E1CA0000}"/>
    <cellStyle name="SAPBEXexcGood1 2 2 2 2" xfId="51860" xr:uid="{00000000-0005-0000-0000-0000E2CA0000}"/>
    <cellStyle name="SAPBEXexcGood1 2 2 2 3" xfId="51861" xr:uid="{00000000-0005-0000-0000-0000E3CA0000}"/>
    <cellStyle name="SAPBEXexcGood1 2 2 3" xfId="1015" xr:uid="{00000000-0005-0000-0000-0000E4CA0000}"/>
    <cellStyle name="SAPBEXexcGood1 2 2 3 2" xfId="51862" xr:uid="{00000000-0005-0000-0000-0000E5CA0000}"/>
    <cellStyle name="SAPBEXexcGood1 2 2 3 3" xfId="51863" xr:uid="{00000000-0005-0000-0000-0000E6CA0000}"/>
    <cellStyle name="SAPBEXexcGood1 2 2 4" xfId="1016" xr:uid="{00000000-0005-0000-0000-0000E7CA0000}"/>
    <cellStyle name="SAPBEXexcGood1 2 2 4 2" xfId="51864" xr:uid="{00000000-0005-0000-0000-0000E8CA0000}"/>
    <cellStyle name="SAPBEXexcGood1 2 2 4 3" xfId="51865" xr:uid="{00000000-0005-0000-0000-0000E9CA0000}"/>
    <cellStyle name="SAPBEXexcGood1 2 2 5" xfId="51866" xr:uid="{00000000-0005-0000-0000-0000EACA0000}"/>
    <cellStyle name="SAPBEXexcGood1 2 2 6" xfId="51867" xr:uid="{00000000-0005-0000-0000-0000EBCA0000}"/>
    <cellStyle name="SAPBEXexcGood1 2 3" xfId="1017" xr:uid="{00000000-0005-0000-0000-0000ECCA0000}"/>
    <cellStyle name="SAPBEXexcGood1 2 3 2" xfId="51868" xr:uid="{00000000-0005-0000-0000-0000EDCA0000}"/>
    <cellStyle name="SAPBEXexcGood1 2 3 3" xfId="51869" xr:uid="{00000000-0005-0000-0000-0000EECA0000}"/>
    <cellStyle name="SAPBEXexcGood1 2 4" xfId="1018" xr:uid="{00000000-0005-0000-0000-0000EFCA0000}"/>
    <cellStyle name="SAPBEXexcGood1 2 4 2" xfId="51870" xr:uid="{00000000-0005-0000-0000-0000F0CA0000}"/>
    <cellStyle name="SAPBEXexcGood1 2 4 3" xfId="51871" xr:uid="{00000000-0005-0000-0000-0000F1CA0000}"/>
    <cellStyle name="SAPBEXexcGood1 2 5" xfId="1019" xr:uid="{00000000-0005-0000-0000-0000F2CA0000}"/>
    <cellStyle name="SAPBEXexcGood1 2 5 2" xfId="51872" xr:uid="{00000000-0005-0000-0000-0000F3CA0000}"/>
    <cellStyle name="SAPBEXexcGood1 2 5 3" xfId="51873" xr:uid="{00000000-0005-0000-0000-0000F4CA0000}"/>
    <cellStyle name="SAPBEXexcGood1 2 6" xfId="51874" xr:uid="{00000000-0005-0000-0000-0000F5CA0000}"/>
    <cellStyle name="SAPBEXexcGood1 2 7" xfId="51875" xr:uid="{00000000-0005-0000-0000-0000F6CA0000}"/>
    <cellStyle name="SAPBEXexcGood1 3" xfId="1020" xr:uid="{00000000-0005-0000-0000-0000F7CA0000}"/>
    <cellStyle name="SAPBEXexcGood1 3 2" xfId="1021" xr:uid="{00000000-0005-0000-0000-0000F8CA0000}"/>
    <cellStyle name="SAPBEXexcGood1 3 2 2" xfId="51876" xr:uid="{00000000-0005-0000-0000-0000F9CA0000}"/>
    <cellStyle name="SAPBEXexcGood1 3 2 3" xfId="51877" xr:uid="{00000000-0005-0000-0000-0000FACA0000}"/>
    <cellStyle name="SAPBEXexcGood1 3 3" xfId="1022" xr:uid="{00000000-0005-0000-0000-0000FBCA0000}"/>
    <cellStyle name="SAPBEXexcGood1 3 3 2" xfId="51878" xr:uid="{00000000-0005-0000-0000-0000FCCA0000}"/>
    <cellStyle name="SAPBEXexcGood1 3 3 3" xfId="51879" xr:uid="{00000000-0005-0000-0000-0000FDCA0000}"/>
    <cellStyle name="SAPBEXexcGood1 3 4" xfId="1023" xr:uid="{00000000-0005-0000-0000-0000FECA0000}"/>
    <cellStyle name="SAPBEXexcGood1 3 4 2" xfId="51880" xr:uid="{00000000-0005-0000-0000-0000FFCA0000}"/>
    <cellStyle name="SAPBEXexcGood1 3 4 3" xfId="51881" xr:uid="{00000000-0005-0000-0000-000000CB0000}"/>
    <cellStyle name="SAPBEXexcGood1 3 5" xfId="51882" xr:uid="{00000000-0005-0000-0000-000001CB0000}"/>
    <cellStyle name="SAPBEXexcGood1 3 6" xfId="51883" xr:uid="{00000000-0005-0000-0000-000002CB0000}"/>
    <cellStyle name="SAPBEXexcGood1 4" xfId="1024" xr:uid="{00000000-0005-0000-0000-000003CB0000}"/>
    <cellStyle name="SAPBEXexcGood1 4 2" xfId="51884" xr:uid="{00000000-0005-0000-0000-000004CB0000}"/>
    <cellStyle name="SAPBEXexcGood1 4 3" xfId="51885" xr:uid="{00000000-0005-0000-0000-000005CB0000}"/>
    <cellStyle name="SAPBEXexcGood1 5" xfId="1025" xr:uid="{00000000-0005-0000-0000-000006CB0000}"/>
    <cellStyle name="SAPBEXexcGood1 5 2" xfId="51886" xr:uid="{00000000-0005-0000-0000-000007CB0000}"/>
    <cellStyle name="SAPBEXexcGood1 5 3" xfId="51887" xr:uid="{00000000-0005-0000-0000-000008CB0000}"/>
    <cellStyle name="SAPBEXexcGood1 6" xfId="1026" xr:uid="{00000000-0005-0000-0000-000009CB0000}"/>
    <cellStyle name="SAPBEXexcGood1 6 2" xfId="51888" xr:uid="{00000000-0005-0000-0000-00000ACB0000}"/>
    <cellStyle name="SAPBEXexcGood1 6 3" xfId="51889" xr:uid="{00000000-0005-0000-0000-00000BCB0000}"/>
    <cellStyle name="SAPBEXexcGood1 7" xfId="1027" xr:uid="{00000000-0005-0000-0000-00000CCB0000}"/>
    <cellStyle name="SAPBEXexcGood1 7 2" xfId="51890" xr:uid="{00000000-0005-0000-0000-00000DCB0000}"/>
    <cellStyle name="SAPBEXexcGood1 7 3" xfId="51891" xr:uid="{00000000-0005-0000-0000-00000ECB0000}"/>
    <cellStyle name="SAPBEXexcGood1 7 4" xfId="51892" xr:uid="{00000000-0005-0000-0000-00000FCB0000}"/>
    <cellStyle name="SAPBEXexcGood1 8" xfId="51893" xr:uid="{00000000-0005-0000-0000-000010CB0000}"/>
    <cellStyle name="SAPBEXexcGood1 9" xfId="51894" xr:uid="{00000000-0005-0000-0000-000011CB0000}"/>
    <cellStyle name="SAPBEXexcGood2" xfId="1028" xr:uid="{00000000-0005-0000-0000-000012CB0000}"/>
    <cellStyle name="SAPBEXexcGood2 2" xfId="1029" xr:uid="{00000000-0005-0000-0000-000013CB0000}"/>
    <cellStyle name="SAPBEXexcGood2 2 2" xfId="1030" xr:uid="{00000000-0005-0000-0000-000014CB0000}"/>
    <cellStyle name="SAPBEXexcGood2 2 2 2" xfId="1031" xr:uid="{00000000-0005-0000-0000-000015CB0000}"/>
    <cellStyle name="SAPBEXexcGood2 2 2 2 2" xfId="51895" xr:uid="{00000000-0005-0000-0000-000016CB0000}"/>
    <cellStyle name="SAPBEXexcGood2 2 2 2 3" xfId="51896" xr:uid="{00000000-0005-0000-0000-000017CB0000}"/>
    <cellStyle name="SAPBEXexcGood2 2 2 3" xfId="1032" xr:uid="{00000000-0005-0000-0000-000018CB0000}"/>
    <cellStyle name="SAPBEXexcGood2 2 2 3 2" xfId="51897" xr:uid="{00000000-0005-0000-0000-000019CB0000}"/>
    <cellStyle name="SAPBEXexcGood2 2 2 3 3" xfId="51898" xr:uid="{00000000-0005-0000-0000-00001ACB0000}"/>
    <cellStyle name="SAPBEXexcGood2 2 2 4" xfId="1033" xr:uid="{00000000-0005-0000-0000-00001BCB0000}"/>
    <cellStyle name="SAPBEXexcGood2 2 2 4 2" xfId="51899" xr:uid="{00000000-0005-0000-0000-00001CCB0000}"/>
    <cellStyle name="SAPBEXexcGood2 2 2 4 3" xfId="51900" xr:uid="{00000000-0005-0000-0000-00001DCB0000}"/>
    <cellStyle name="SAPBEXexcGood2 2 2 5" xfId="51901" xr:uid="{00000000-0005-0000-0000-00001ECB0000}"/>
    <cellStyle name="SAPBEXexcGood2 2 2 6" xfId="51902" xr:uid="{00000000-0005-0000-0000-00001FCB0000}"/>
    <cellStyle name="SAPBEXexcGood2 2 3" xfId="1034" xr:uid="{00000000-0005-0000-0000-000020CB0000}"/>
    <cellStyle name="SAPBEXexcGood2 2 3 2" xfId="51903" xr:uid="{00000000-0005-0000-0000-000021CB0000}"/>
    <cellStyle name="SAPBEXexcGood2 2 3 3" xfId="51904" xr:uid="{00000000-0005-0000-0000-000022CB0000}"/>
    <cellStyle name="SAPBEXexcGood2 2 4" xfId="1035" xr:uid="{00000000-0005-0000-0000-000023CB0000}"/>
    <cellStyle name="SAPBEXexcGood2 2 4 2" xfId="51905" xr:uid="{00000000-0005-0000-0000-000024CB0000}"/>
    <cellStyle name="SAPBEXexcGood2 2 4 3" xfId="51906" xr:uid="{00000000-0005-0000-0000-000025CB0000}"/>
    <cellStyle name="SAPBEXexcGood2 2 5" xfId="1036" xr:uid="{00000000-0005-0000-0000-000026CB0000}"/>
    <cellStyle name="SAPBEXexcGood2 2 5 2" xfId="51907" xr:uid="{00000000-0005-0000-0000-000027CB0000}"/>
    <cellStyle name="SAPBEXexcGood2 2 5 3" xfId="51908" xr:uid="{00000000-0005-0000-0000-000028CB0000}"/>
    <cellStyle name="SAPBEXexcGood2 2 6" xfId="51909" xr:uid="{00000000-0005-0000-0000-000029CB0000}"/>
    <cellStyle name="SAPBEXexcGood2 2 7" xfId="51910" xr:uid="{00000000-0005-0000-0000-00002ACB0000}"/>
    <cellStyle name="SAPBEXexcGood2 3" xfId="1037" xr:uid="{00000000-0005-0000-0000-00002BCB0000}"/>
    <cellStyle name="SAPBEXexcGood2 3 2" xfId="1038" xr:uid="{00000000-0005-0000-0000-00002CCB0000}"/>
    <cellStyle name="SAPBEXexcGood2 3 2 2" xfId="51911" xr:uid="{00000000-0005-0000-0000-00002DCB0000}"/>
    <cellStyle name="SAPBEXexcGood2 3 2 3" xfId="51912" xr:uid="{00000000-0005-0000-0000-00002ECB0000}"/>
    <cellStyle name="SAPBEXexcGood2 3 3" xfId="1039" xr:uid="{00000000-0005-0000-0000-00002FCB0000}"/>
    <cellStyle name="SAPBEXexcGood2 3 3 2" xfId="51913" xr:uid="{00000000-0005-0000-0000-000030CB0000}"/>
    <cellStyle name="SAPBEXexcGood2 3 3 3" xfId="51914" xr:uid="{00000000-0005-0000-0000-000031CB0000}"/>
    <cellStyle name="SAPBEXexcGood2 3 4" xfId="1040" xr:uid="{00000000-0005-0000-0000-000032CB0000}"/>
    <cellStyle name="SAPBEXexcGood2 3 4 2" xfId="51915" xr:uid="{00000000-0005-0000-0000-000033CB0000}"/>
    <cellStyle name="SAPBEXexcGood2 3 4 3" xfId="51916" xr:uid="{00000000-0005-0000-0000-000034CB0000}"/>
    <cellStyle name="SAPBEXexcGood2 3 5" xfId="51917" xr:uid="{00000000-0005-0000-0000-000035CB0000}"/>
    <cellStyle name="SAPBEXexcGood2 3 6" xfId="51918" xr:uid="{00000000-0005-0000-0000-000036CB0000}"/>
    <cellStyle name="SAPBEXexcGood2 4" xfId="1041" xr:uid="{00000000-0005-0000-0000-000037CB0000}"/>
    <cellStyle name="SAPBEXexcGood2 4 2" xfId="51919" xr:uid="{00000000-0005-0000-0000-000038CB0000}"/>
    <cellStyle name="SAPBEXexcGood2 4 3" xfId="51920" xr:uid="{00000000-0005-0000-0000-000039CB0000}"/>
    <cellStyle name="SAPBEXexcGood2 5" xfId="1042" xr:uid="{00000000-0005-0000-0000-00003ACB0000}"/>
    <cellStyle name="SAPBEXexcGood2 5 2" xfId="51921" xr:uid="{00000000-0005-0000-0000-00003BCB0000}"/>
    <cellStyle name="SAPBEXexcGood2 5 3" xfId="51922" xr:uid="{00000000-0005-0000-0000-00003CCB0000}"/>
    <cellStyle name="SAPBEXexcGood2 6" xfId="1043" xr:uid="{00000000-0005-0000-0000-00003DCB0000}"/>
    <cellStyle name="SAPBEXexcGood2 6 2" xfId="51923" xr:uid="{00000000-0005-0000-0000-00003ECB0000}"/>
    <cellStyle name="SAPBEXexcGood2 6 3" xfId="51924" xr:uid="{00000000-0005-0000-0000-00003FCB0000}"/>
    <cellStyle name="SAPBEXexcGood2 7" xfId="1044" xr:uid="{00000000-0005-0000-0000-000040CB0000}"/>
    <cellStyle name="SAPBEXexcGood2 7 2" xfId="51925" xr:uid="{00000000-0005-0000-0000-000041CB0000}"/>
    <cellStyle name="SAPBEXexcGood2 7 3" xfId="51926" xr:uid="{00000000-0005-0000-0000-000042CB0000}"/>
    <cellStyle name="SAPBEXexcGood2 7 4" xfId="51927" xr:uid="{00000000-0005-0000-0000-000043CB0000}"/>
    <cellStyle name="SAPBEXexcGood2 8" xfId="51928" xr:uid="{00000000-0005-0000-0000-000044CB0000}"/>
    <cellStyle name="SAPBEXexcGood2 9" xfId="51929" xr:uid="{00000000-0005-0000-0000-000045CB0000}"/>
    <cellStyle name="SAPBEXexcGood3" xfId="1045" xr:uid="{00000000-0005-0000-0000-000046CB0000}"/>
    <cellStyle name="SAPBEXexcGood3 2" xfId="1046" xr:uid="{00000000-0005-0000-0000-000047CB0000}"/>
    <cellStyle name="SAPBEXexcGood3 2 2" xfId="1047" xr:uid="{00000000-0005-0000-0000-000048CB0000}"/>
    <cellStyle name="SAPBEXexcGood3 2 2 2" xfId="1048" xr:uid="{00000000-0005-0000-0000-000049CB0000}"/>
    <cellStyle name="SAPBEXexcGood3 2 2 2 2" xfId="51930" xr:uid="{00000000-0005-0000-0000-00004ACB0000}"/>
    <cellStyle name="SAPBEXexcGood3 2 2 2 3" xfId="51931" xr:uid="{00000000-0005-0000-0000-00004BCB0000}"/>
    <cellStyle name="SAPBEXexcGood3 2 2 3" xfId="1049" xr:uid="{00000000-0005-0000-0000-00004CCB0000}"/>
    <cellStyle name="SAPBEXexcGood3 2 2 3 2" xfId="51932" xr:uid="{00000000-0005-0000-0000-00004DCB0000}"/>
    <cellStyle name="SAPBEXexcGood3 2 2 3 3" xfId="51933" xr:uid="{00000000-0005-0000-0000-00004ECB0000}"/>
    <cellStyle name="SAPBEXexcGood3 2 2 4" xfId="1050" xr:uid="{00000000-0005-0000-0000-00004FCB0000}"/>
    <cellStyle name="SAPBEXexcGood3 2 2 4 2" xfId="51934" xr:uid="{00000000-0005-0000-0000-000050CB0000}"/>
    <cellStyle name="SAPBEXexcGood3 2 2 4 3" xfId="51935" xr:uid="{00000000-0005-0000-0000-000051CB0000}"/>
    <cellStyle name="SAPBEXexcGood3 2 2 5" xfId="51936" xr:uid="{00000000-0005-0000-0000-000052CB0000}"/>
    <cellStyle name="SAPBEXexcGood3 2 2 6" xfId="51937" xr:uid="{00000000-0005-0000-0000-000053CB0000}"/>
    <cellStyle name="SAPBEXexcGood3 2 3" xfId="1051" xr:uid="{00000000-0005-0000-0000-000054CB0000}"/>
    <cellStyle name="SAPBEXexcGood3 2 3 2" xfId="51938" xr:uid="{00000000-0005-0000-0000-000055CB0000}"/>
    <cellStyle name="SAPBEXexcGood3 2 3 3" xfId="51939" xr:uid="{00000000-0005-0000-0000-000056CB0000}"/>
    <cellStyle name="SAPBEXexcGood3 2 4" xfId="1052" xr:uid="{00000000-0005-0000-0000-000057CB0000}"/>
    <cellStyle name="SAPBEXexcGood3 2 4 2" xfId="51940" xr:uid="{00000000-0005-0000-0000-000058CB0000}"/>
    <cellStyle name="SAPBEXexcGood3 2 4 3" xfId="51941" xr:uid="{00000000-0005-0000-0000-000059CB0000}"/>
    <cellStyle name="SAPBEXexcGood3 2 5" xfId="1053" xr:uid="{00000000-0005-0000-0000-00005ACB0000}"/>
    <cellStyle name="SAPBEXexcGood3 2 5 2" xfId="51942" xr:uid="{00000000-0005-0000-0000-00005BCB0000}"/>
    <cellStyle name="SAPBEXexcGood3 2 5 3" xfId="51943" xr:uid="{00000000-0005-0000-0000-00005CCB0000}"/>
    <cellStyle name="SAPBEXexcGood3 2 6" xfId="51944" xr:uid="{00000000-0005-0000-0000-00005DCB0000}"/>
    <cellStyle name="SAPBEXexcGood3 2 7" xfId="51945" xr:uid="{00000000-0005-0000-0000-00005ECB0000}"/>
    <cellStyle name="SAPBEXexcGood3 3" xfId="1054" xr:uid="{00000000-0005-0000-0000-00005FCB0000}"/>
    <cellStyle name="SAPBEXexcGood3 3 2" xfId="1055" xr:uid="{00000000-0005-0000-0000-000060CB0000}"/>
    <cellStyle name="SAPBEXexcGood3 3 2 2" xfId="51946" xr:uid="{00000000-0005-0000-0000-000061CB0000}"/>
    <cellStyle name="SAPBEXexcGood3 3 2 3" xfId="51947" xr:uid="{00000000-0005-0000-0000-000062CB0000}"/>
    <cellStyle name="SAPBEXexcGood3 3 3" xfId="1056" xr:uid="{00000000-0005-0000-0000-000063CB0000}"/>
    <cellStyle name="SAPBEXexcGood3 3 3 2" xfId="51948" xr:uid="{00000000-0005-0000-0000-000064CB0000}"/>
    <cellStyle name="SAPBEXexcGood3 3 3 3" xfId="51949" xr:uid="{00000000-0005-0000-0000-000065CB0000}"/>
    <cellStyle name="SAPBEXexcGood3 3 4" xfId="1057" xr:uid="{00000000-0005-0000-0000-000066CB0000}"/>
    <cellStyle name="SAPBEXexcGood3 3 4 2" xfId="51950" xr:uid="{00000000-0005-0000-0000-000067CB0000}"/>
    <cellStyle name="SAPBEXexcGood3 3 4 3" xfId="51951" xr:uid="{00000000-0005-0000-0000-000068CB0000}"/>
    <cellStyle name="SAPBEXexcGood3 3 5" xfId="51952" xr:uid="{00000000-0005-0000-0000-000069CB0000}"/>
    <cellStyle name="SAPBEXexcGood3 3 6" xfId="51953" xr:uid="{00000000-0005-0000-0000-00006ACB0000}"/>
    <cellStyle name="SAPBEXexcGood3 4" xfId="1058" xr:uid="{00000000-0005-0000-0000-00006BCB0000}"/>
    <cellStyle name="SAPBEXexcGood3 4 2" xfId="51954" xr:uid="{00000000-0005-0000-0000-00006CCB0000}"/>
    <cellStyle name="SAPBEXexcGood3 4 3" xfId="51955" xr:uid="{00000000-0005-0000-0000-00006DCB0000}"/>
    <cellStyle name="SAPBEXexcGood3 5" xfId="1059" xr:uid="{00000000-0005-0000-0000-00006ECB0000}"/>
    <cellStyle name="SAPBEXexcGood3 5 2" xfId="51956" xr:uid="{00000000-0005-0000-0000-00006FCB0000}"/>
    <cellStyle name="SAPBEXexcGood3 5 3" xfId="51957" xr:uid="{00000000-0005-0000-0000-000070CB0000}"/>
    <cellStyle name="SAPBEXexcGood3 6" xfId="1060" xr:uid="{00000000-0005-0000-0000-000071CB0000}"/>
    <cellStyle name="SAPBEXexcGood3 6 2" xfId="51958" xr:uid="{00000000-0005-0000-0000-000072CB0000}"/>
    <cellStyle name="SAPBEXexcGood3 6 3" xfId="51959" xr:uid="{00000000-0005-0000-0000-000073CB0000}"/>
    <cellStyle name="SAPBEXexcGood3 7" xfId="1061" xr:uid="{00000000-0005-0000-0000-000074CB0000}"/>
    <cellStyle name="SAPBEXexcGood3 7 2" xfId="51960" xr:uid="{00000000-0005-0000-0000-000075CB0000}"/>
    <cellStyle name="SAPBEXexcGood3 7 3" xfId="51961" xr:uid="{00000000-0005-0000-0000-000076CB0000}"/>
    <cellStyle name="SAPBEXexcGood3 7 4" xfId="51962" xr:uid="{00000000-0005-0000-0000-000077CB0000}"/>
    <cellStyle name="SAPBEXexcGood3 8" xfId="51963" xr:uid="{00000000-0005-0000-0000-000078CB0000}"/>
    <cellStyle name="SAPBEXexcGood3 9" xfId="51964" xr:uid="{00000000-0005-0000-0000-000079CB0000}"/>
    <cellStyle name="SAPBEXfilterDrill" xfId="1062" xr:uid="{00000000-0005-0000-0000-00007ACB0000}"/>
    <cellStyle name="SAPBEXfilterDrill 10" xfId="51965" xr:uid="{00000000-0005-0000-0000-00007BCB0000}"/>
    <cellStyle name="SAPBEXfilterDrill 10 2" xfId="51966" xr:uid="{00000000-0005-0000-0000-00007CCB0000}"/>
    <cellStyle name="SAPBEXfilterDrill 10 3" xfId="51967" xr:uid="{00000000-0005-0000-0000-00007DCB0000}"/>
    <cellStyle name="SAPBEXfilterDrill 10 4" xfId="51968" xr:uid="{00000000-0005-0000-0000-00007ECB0000}"/>
    <cellStyle name="SAPBEXfilterDrill 10 5" xfId="51969" xr:uid="{00000000-0005-0000-0000-00007FCB0000}"/>
    <cellStyle name="SAPBEXfilterDrill 10 6" xfId="51970" xr:uid="{00000000-0005-0000-0000-000080CB0000}"/>
    <cellStyle name="SAPBEXfilterDrill 10 7" xfId="51971" xr:uid="{00000000-0005-0000-0000-000081CB0000}"/>
    <cellStyle name="SAPBEXfilterDrill 10 8" xfId="51972" xr:uid="{00000000-0005-0000-0000-000082CB0000}"/>
    <cellStyle name="SAPBEXfilterDrill 10 9" xfId="51973" xr:uid="{00000000-0005-0000-0000-000083CB0000}"/>
    <cellStyle name="SAPBEXfilterDrill 11" xfId="51974" xr:uid="{00000000-0005-0000-0000-000084CB0000}"/>
    <cellStyle name="SAPBEXfilterDrill 12" xfId="51975" xr:uid="{00000000-0005-0000-0000-000085CB0000}"/>
    <cellStyle name="SAPBEXfilterDrill 13" xfId="51976" xr:uid="{00000000-0005-0000-0000-000086CB0000}"/>
    <cellStyle name="SAPBEXfilterDrill 14" xfId="51977" xr:uid="{00000000-0005-0000-0000-000087CB0000}"/>
    <cellStyle name="SAPBEXfilterDrill 15" xfId="51978" xr:uid="{00000000-0005-0000-0000-000088CB0000}"/>
    <cellStyle name="SAPBEXfilterDrill 16" xfId="51979" xr:uid="{00000000-0005-0000-0000-000089CB0000}"/>
    <cellStyle name="SAPBEXfilterDrill 17" xfId="51980" xr:uid="{00000000-0005-0000-0000-00008ACB0000}"/>
    <cellStyle name="SAPBEXfilterDrill 18" xfId="51981" xr:uid="{00000000-0005-0000-0000-00008BCB0000}"/>
    <cellStyle name="SAPBEXfilterDrill 2" xfId="51982" xr:uid="{00000000-0005-0000-0000-00008CCB0000}"/>
    <cellStyle name="SAPBEXfilterDrill 2 10" xfId="51983" xr:uid="{00000000-0005-0000-0000-00008DCB0000}"/>
    <cellStyle name="SAPBEXfilterDrill 2 11" xfId="51984" xr:uid="{00000000-0005-0000-0000-00008ECB0000}"/>
    <cellStyle name="SAPBEXfilterDrill 2 12" xfId="51985" xr:uid="{00000000-0005-0000-0000-00008FCB0000}"/>
    <cellStyle name="SAPBEXfilterDrill 2 13" xfId="51986" xr:uid="{00000000-0005-0000-0000-000090CB0000}"/>
    <cellStyle name="SAPBEXfilterDrill 2 14" xfId="51987" xr:uid="{00000000-0005-0000-0000-000091CB0000}"/>
    <cellStyle name="SAPBEXfilterDrill 2 15" xfId="51988" xr:uid="{00000000-0005-0000-0000-000092CB0000}"/>
    <cellStyle name="SAPBEXfilterDrill 2 16" xfId="51989" xr:uid="{00000000-0005-0000-0000-000093CB0000}"/>
    <cellStyle name="SAPBEXfilterDrill 2 2" xfId="51990" xr:uid="{00000000-0005-0000-0000-000094CB0000}"/>
    <cellStyle name="SAPBEXfilterDrill 2 2 10" xfId="51991" xr:uid="{00000000-0005-0000-0000-000095CB0000}"/>
    <cellStyle name="SAPBEXfilterDrill 2 2 11" xfId="51992" xr:uid="{00000000-0005-0000-0000-000096CB0000}"/>
    <cellStyle name="SAPBEXfilterDrill 2 2 12" xfId="51993" xr:uid="{00000000-0005-0000-0000-000097CB0000}"/>
    <cellStyle name="SAPBEXfilterDrill 2 2 13" xfId="51994" xr:uid="{00000000-0005-0000-0000-000098CB0000}"/>
    <cellStyle name="SAPBEXfilterDrill 2 2 14" xfId="51995" xr:uid="{00000000-0005-0000-0000-000099CB0000}"/>
    <cellStyle name="SAPBEXfilterDrill 2 2 15" xfId="51996" xr:uid="{00000000-0005-0000-0000-00009ACB0000}"/>
    <cellStyle name="SAPBEXfilterDrill 2 2 2" xfId="51997" xr:uid="{00000000-0005-0000-0000-00009BCB0000}"/>
    <cellStyle name="SAPBEXfilterDrill 2 2 2 10" xfId="51998" xr:uid="{00000000-0005-0000-0000-00009CCB0000}"/>
    <cellStyle name="SAPBEXfilterDrill 2 2 2 11" xfId="51999" xr:uid="{00000000-0005-0000-0000-00009DCB0000}"/>
    <cellStyle name="SAPBEXfilterDrill 2 2 2 12" xfId="52000" xr:uid="{00000000-0005-0000-0000-00009ECB0000}"/>
    <cellStyle name="SAPBEXfilterDrill 2 2 2 13" xfId="52001" xr:uid="{00000000-0005-0000-0000-00009FCB0000}"/>
    <cellStyle name="SAPBEXfilterDrill 2 2 2 14" xfId="52002" xr:uid="{00000000-0005-0000-0000-0000A0CB0000}"/>
    <cellStyle name="SAPBEXfilterDrill 2 2 2 2" xfId="52003" xr:uid="{00000000-0005-0000-0000-0000A1CB0000}"/>
    <cellStyle name="SAPBEXfilterDrill 2 2 2 2 10" xfId="52004" xr:uid="{00000000-0005-0000-0000-0000A2CB0000}"/>
    <cellStyle name="SAPBEXfilterDrill 2 2 2 2 11" xfId="52005" xr:uid="{00000000-0005-0000-0000-0000A3CB0000}"/>
    <cellStyle name="SAPBEXfilterDrill 2 2 2 2 2" xfId="52006" xr:uid="{00000000-0005-0000-0000-0000A4CB0000}"/>
    <cellStyle name="SAPBEXfilterDrill 2 2 2 2 2 2" xfId="52007" xr:uid="{00000000-0005-0000-0000-0000A5CB0000}"/>
    <cellStyle name="SAPBEXfilterDrill 2 2 2 2 2 3" xfId="52008" xr:uid="{00000000-0005-0000-0000-0000A6CB0000}"/>
    <cellStyle name="SAPBEXfilterDrill 2 2 2 2 2 4" xfId="52009" xr:uid="{00000000-0005-0000-0000-0000A7CB0000}"/>
    <cellStyle name="SAPBEXfilterDrill 2 2 2 2 2 5" xfId="52010" xr:uid="{00000000-0005-0000-0000-0000A8CB0000}"/>
    <cellStyle name="SAPBEXfilterDrill 2 2 2 2 2 6" xfId="52011" xr:uid="{00000000-0005-0000-0000-0000A9CB0000}"/>
    <cellStyle name="SAPBEXfilterDrill 2 2 2 2 2 7" xfId="52012" xr:uid="{00000000-0005-0000-0000-0000AACB0000}"/>
    <cellStyle name="SAPBEXfilterDrill 2 2 2 2 2 8" xfId="52013" xr:uid="{00000000-0005-0000-0000-0000ABCB0000}"/>
    <cellStyle name="SAPBEXfilterDrill 2 2 2 2 2 9" xfId="52014" xr:uid="{00000000-0005-0000-0000-0000ACCB0000}"/>
    <cellStyle name="SAPBEXfilterDrill 2 2 2 2 3" xfId="52015" xr:uid="{00000000-0005-0000-0000-0000ADCB0000}"/>
    <cellStyle name="SAPBEXfilterDrill 2 2 2 2 3 2" xfId="52016" xr:uid="{00000000-0005-0000-0000-0000AECB0000}"/>
    <cellStyle name="SAPBEXfilterDrill 2 2 2 2 3 3" xfId="52017" xr:uid="{00000000-0005-0000-0000-0000AFCB0000}"/>
    <cellStyle name="SAPBEXfilterDrill 2 2 2 2 3 4" xfId="52018" xr:uid="{00000000-0005-0000-0000-0000B0CB0000}"/>
    <cellStyle name="SAPBEXfilterDrill 2 2 2 2 3 5" xfId="52019" xr:uid="{00000000-0005-0000-0000-0000B1CB0000}"/>
    <cellStyle name="SAPBEXfilterDrill 2 2 2 2 3 6" xfId="52020" xr:uid="{00000000-0005-0000-0000-0000B2CB0000}"/>
    <cellStyle name="SAPBEXfilterDrill 2 2 2 2 3 7" xfId="52021" xr:uid="{00000000-0005-0000-0000-0000B3CB0000}"/>
    <cellStyle name="SAPBEXfilterDrill 2 2 2 2 3 8" xfId="52022" xr:uid="{00000000-0005-0000-0000-0000B4CB0000}"/>
    <cellStyle name="SAPBEXfilterDrill 2 2 2 2 3 9" xfId="52023" xr:uid="{00000000-0005-0000-0000-0000B5CB0000}"/>
    <cellStyle name="SAPBEXfilterDrill 2 2 2 2 4" xfId="52024" xr:uid="{00000000-0005-0000-0000-0000B6CB0000}"/>
    <cellStyle name="SAPBEXfilterDrill 2 2 2 2 5" xfId="52025" xr:uid="{00000000-0005-0000-0000-0000B7CB0000}"/>
    <cellStyle name="SAPBEXfilterDrill 2 2 2 2 6" xfId="52026" xr:uid="{00000000-0005-0000-0000-0000B8CB0000}"/>
    <cellStyle name="SAPBEXfilterDrill 2 2 2 2 7" xfId="52027" xr:uid="{00000000-0005-0000-0000-0000B9CB0000}"/>
    <cellStyle name="SAPBEXfilterDrill 2 2 2 2 8" xfId="52028" xr:uid="{00000000-0005-0000-0000-0000BACB0000}"/>
    <cellStyle name="SAPBEXfilterDrill 2 2 2 2 9" xfId="52029" xr:uid="{00000000-0005-0000-0000-0000BBCB0000}"/>
    <cellStyle name="SAPBEXfilterDrill 2 2 2 3" xfId="52030" xr:uid="{00000000-0005-0000-0000-0000BCCB0000}"/>
    <cellStyle name="SAPBEXfilterDrill 2 2 2 3 10" xfId="52031" xr:uid="{00000000-0005-0000-0000-0000BDCB0000}"/>
    <cellStyle name="SAPBEXfilterDrill 2 2 2 3 11" xfId="52032" xr:uid="{00000000-0005-0000-0000-0000BECB0000}"/>
    <cellStyle name="SAPBEXfilterDrill 2 2 2 3 2" xfId="52033" xr:uid="{00000000-0005-0000-0000-0000BFCB0000}"/>
    <cellStyle name="SAPBEXfilterDrill 2 2 2 3 2 2" xfId="52034" xr:uid="{00000000-0005-0000-0000-0000C0CB0000}"/>
    <cellStyle name="SAPBEXfilterDrill 2 2 2 3 2 3" xfId="52035" xr:uid="{00000000-0005-0000-0000-0000C1CB0000}"/>
    <cellStyle name="SAPBEXfilterDrill 2 2 2 3 2 4" xfId="52036" xr:uid="{00000000-0005-0000-0000-0000C2CB0000}"/>
    <cellStyle name="SAPBEXfilterDrill 2 2 2 3 2 5" xfId="52037" xr:uid="{00000000-0005-0000-0000-0000C3CB0000}"/>
    <cellStyle name="SAPBEXfilterDrill 2 2 2 3 2 6" xfId="52038" xr:uid="{00000000-0005-0000-0000-0000C4CB0000}"/>
    <cellStyle name="SAPBEXfilterDrill 2 2 2 3 2 7" xfId="52039" xr:uid="{00000000-0005-0000-0000-0000C5CB0000}"/>
    <cellStyle name="SAPBEXfilterDrill 2 2 2 3 2 8" xfId="52040" xr:uid="{00000000-0005-0000-0000-0000C6CB0000}"/>
    <cellStyle name="SAPBEXfilterDrill 2 2 2 3 2 9" xfId="52041" xr:uid="{00000000-0005-0000-0000-0000C7CB0000}"/>
    <cellStyle name="SAPBEXfilterDrill 2 2 2 3 3" xfId="52042" xr:uid="{00000000-0005-0000-0000-0000C8CB0000}"/>
    <cellStyle name="SAPBEXfilterDrill 2 2 2 3 3 2" xfId="52043" xr:uid="{00000000-0005-0000-0000-0000C9CB0000}"/>
    <cellStyle name="SAPBEXfilterDrill 2 2 2 3 3 3" xfId="52044" xr:uid="{00000000-0005-0000-0000-0000CACB0000}"/>
    <cellStyle name="SAPBEXfilterDrill 2 2 2 3 3 4" xfId="52045" xr:uid="{00000000-0005-0000-0000-0000CBCB0000}"/>
    <cellStyle name="SAPBEXfilterDrill 2 2 2 3 3 5" xfId="52046" xr:uid="{00000000-0005-0000-0000-0000CCCB0000}"/>
    <cellStyle name="SAPBEXfilterDrill 2 2 2 3 3 6" xfId="52047" xr:uid="{00000000-0005-0000-0000-0000CDCB0000}"/>
    <cellStyle name="SAPBEXfilterDrill 2 2 2 3 3 7" xfId="52048" xr:uid="{00000000-0005-0000-0000-0000CECB0000}"/>
    <cellStyle name="SAPBEXfilterDrill 2 2 2 3 3 8" xfId="52049" xr:uid="{00000000-0005-0000-0000-0000CFCB0000}"/>
    <cellStyle name="SAPBEXfilterDrill 2 2 2 3 3 9" xfId="52050" xr:uid="{00000000-0005-0000-0000-0000D0CB0000}"/>
    <cellStyle name="SAPBEXfilterDrill 2 2 2 3 4" xfId="52051" xr:uid="{00000000-0005-0000-0000-0000D1CB0000}"/>
    <cellStyle name="SAPBEXfilterDrill 2 2 2 3 5" xfId="52052" xr:uid="{00000000-0005-0000-0000-0000D2CB0000}"/>
    <cellStyle name="SAPBEXfilterDrill 2 2 2 3 6" xfId="52053" xr:uid="{00000000-0005-0000-0000-0000D3CB0000}"/>
    <cellStyle name="SAPBEXfilterDrill 2 2 2 3 7" xfId="52054" xr:uid="{00000000-0005-0000-0000-0000D4CB0000}"/>
    <cellStyle name="SAPBEXfilterDrill 2 2 2 3 8" xfId="52055" xr:uid="{00000000-0005-0000-0000-0000D5CB0000}"/>
    <cellStyle name="SAPBEXfilterDrill 2 2 2 3 9" xfId="52056" xr:uid="{00000000-0005-0000-0000-0000D6CB0000}"/>
    <cellStyle name="SAPBEXfilterDrill 2 2 2 4" xfId="52057" xr:uid="{00000000-0005-0000-0000-0000D7CB0000}"/>
    <cellStyle name="SAPBEXfilterDrill 2 2 2 4 10" xfId="52058" xr:uid="{00000000-0005-0000-0000-0000D8CB0000}"/>
    <cellStyle name="SAPBEXfilterDrill 2 2 2 4 11" xfId="52059" xr:uid="{00000000-0005-0000-0000-0000D9CB0000}"/>
    <cellStyle name="SAPBEXfilterDrill 2 2 2 4 2" xfId="52060" xr:uid="{00000000-0005-0000-0000-0000DACB0000}"/>
    <cellStyle name="SAPBEXfilterDrill 2 2 2 4 2 2" xfId="52061" xr:uid="{00000000-0005-0000-0000-0000DBCB0000}"/>
    <cellStyle name="SAPBEXfilterDrill 2 2 2 4 2 3" xfId="52062" xr:uid="{00000000-0005-0000-0000-0000DCCB0000}"/>
    <cellStyle name="SAPBEXfilterDrill 2 2 2 4 2 4" xfId="52063" xr:uid="{00000000-0005-0000-0000-0000DDCB0000}"/>
    <cellStyle name="SAPBEXfilterDrill 2 2 2 4 2 5" xfId="52064" xr:uid="{00000000-0005-0000-0000-0000DECB0000}"/>
    <cellStyle name="SAPBEXfilterDrill 2 2 2 4 2 6" xfId="52065" xr:uid="{00000000-0005-0000-0000-0000DFCB0000}"/>
    <cellStyle name="SAPBEXfilterDrill 2 2 2 4 2 7" xfId="52066" xr:uid="{00000000-0005-0000-0000-0000E0CB0000}"/>
    <cellStyle name="SAPBEXfilterDrill 2 2 2 4 2 8" xfId="52067" xr:uid="{00000000-0005-0000-0000-0000E1CB0000}"/>
    <cellStyle name="SAPBEXfilterDrill 2 2 2 4 2 9" xfId="52068" xr:uid="{00000000-0005-0000-0000-0000E2CB0000}"/>
    <cellStyle name="SAPBEXfilterDrill 2 2 2 4 3" xfId="52069" xr:uid="{00000000-0005-0000-0000-0000E3CB0000}"/>
    <cellStyle name="SAPBEXfilterDrill 2 2 2 4 3 2" xfId="52070" xr:uid="{00000000-0005-0000-0000-0000E4CB0000}"/>
    <cellStyle name="SAPBEXfilterDrill 2 2 2 4 3 3" xfId="52071" xr:uid="{00000000-0005-0000-0000-0000E5CB0000}"/>
    <cellStyle name="SAPBEXfilterDrill 2 2 2 4 3 4" xfId="52072" xr:uid="{00000000-0005-0000-0000-0000E6CB0000}"/>
    <cellStyle name="SAPBEXfilterDrill 2 2 2 4 3 5" xfId="52073" xr:uid="{00000000-0005-0000-0000-0000E7CB0000}"/>
    <cellStyle name="SAPBEXfilterDrill 2 2 2 4 3 6" xfId="52074" xr:uid="{00000000-0005-0000-0000-0000E8CB0000}"/>
    <cellStyle name="SAPBEXfilterDrill 2 2 2 4 3 7" xfId="52075" xr:uid="{00000000-0005-0000-0000-0000E9CB0000}"/>
    <cellStyle name="SAPBEXfilterDrill 2 2 2 4 3 8" xfId="52076" xr:uid="{00000000-0005-0000-0000-0000EACB0000}"/>
    <cellStyle name="SAPBEXfilterDrill 2 2 2 4 3 9" xfId="52077" xr:uid="{00000000-0005-0000-0000-0000EBCB0000}"/>
    <cellStyle name="SAPBEXfilterDrill 2 2 2 4 4" xfId="52078" xr:uid="{00000000-0005-0000-0000-0000ECCB0000}"/>
    <cellStyle name="SAPBEXfilterDrill 2 2 2 4 5" xfId="52079" xr:uid="{00000000-0005-0000-0000-0000EDCB0000}"/>
    <cellStyle name="SAPBEXfilterDrill 2 2 2 4 6" xfId="52080" xr:uid="{00000000-0005-0000-0000-0000EECB0000}"/>
    <cellStyle name="SAPBEXfilterDrill 2 2 2 4 7" xfId="52081" xr:uid="{00000000-0005-0000-0000-0000EFCB0000}"/>
    <cellStyle name="SAPBEXfilterDrill 2 2 2 4 8" xfId="52082" xr:uid="{00000000-0005-0000-0000-0000F0CB0000}"/>
    <cellStyle name="SAPBEXfilterDrill 2 2 2 4 9" xfId="52083" xr:uid="{00000000-0005-0000-0000-0000F1CB0000}"/>
    <cellStyle name="SAPBEXfilterDrill 2 2 2 5" xfId="52084" xr:uid="{00000000-0005-0000-0000-0000F2CB0000}"/>
    <cellStyle name="SAPBEXfilterDrill 2 2 2 5 2" xfId="52085" xr:uid="{00000000-0005-0000-0000-0000F3CB0000}"/>
    <cellStyle name="SAPBEXfilterDrill 2 2 2 5 3" xfId="52086" xr:uid="{00000000-0005-0000-0000-0000F4CB0000}"/>
    <cellStyle name="SAPBEXfilterDrill 2 2 2 5 4" xfId="52087" xr:uid="{00000000-0005-0000-0000-0000F5CB0000}"/>
    <cellStyle name="SAPBEXfilterDrill 2 2 2 5 5" xfId="52088" xr:uid="{00000000-0005-0000-0000-0000F6CB0000}"/>
    <cellStyle name="SAPBEXfilterDrill 2 2 2 5 6" xfId="52089" xr:uid="{00000000-0005-0000-0000-0000F7CB0000}"/>
    <cellStyle name="SAPBEXfilterDrill 2 2 2 5 7" xfId="52090" xr:uid="{00000000-0005-0000-0000-0000F8CB0000}"/>
    <cellStyle name="SAPBEXfilterDrill 2 2 2 5 8" xfId="52091" xr:uid="{00000000-0005-0000-0000-0000F9CB0000}"/>
    <cellStyle name="SAPBEXfilterDrill 2 2 2 5 9" xfId="52092" xr:uid="{00000000-0005-0000-0000-0000FACB0000}"/>
    <cellStyle name="SAPBEXfilterDrill 2 2 2 6" xfId="52093" xr:uid="{00000000-0005-0000-0000-0000FBCB0000}"/>
    <cellStyle name="SAPBEXfilterDrill 2 2 2 6 2" xfId="52094" xr:uid="{00000000-0005-0000-0000-0000FCCB0000}"/>
    <cellStyle name="SAPBEXfilterDrill 2 2 2 6 3" xfId="52095" xr:uid="{00000000-0005-0000-0000-0000FDCB0000}"/>
    <cellStyle name="SAPBEXfilterDrill 2 2 2 6 4" xfId="52096" xr:uid="{00000000-0005-0000-0000-0000FECB0000}"/>
    <cellStyle name="SAPBEXfilterDrill 2 2 2 6 5" xfId="52097" xr:uid="{00000000-0005-0000-0000-0000FFCB0000}"/>
    <cellStyle name="SAPBEXfilterDrill 2 2 2 6 6" xfId="52098" xr:uid="{00000000-0005-0000-0000-000000CC0000}"/>
    <cellStyle name="SAPBEXfilterDrill 2 2 2 6 7" xfId="52099" xr:uid="{00000000-0005-0000-0000-000001CC0000}"/>
    <cellStyle name="SAPBEXfilterDrill 2 2 2 6 8" xfId="52100" xr:uid="{00000000-0005-0000-0000-000002CC0000}"/>
    <cellStyle name="SAPBEXfilterDrill 2 2 2 6 9" xfId="52101" xr:uid="{00000000-0005-0000-0000-000003CC0000}"/>
    <cellStyle name="SAPBEXfilterDrill 2 2 2 7" xfId="52102" xr:uid="{00000000-0005-0000-0000-000004CC0000}"/>
    <cellStyle name="SAPBEXfilterDrill 2 2 2 8" xfId="52103" xr:uid="{00000000-0005-0000-0000-000005CC0000}"/>
    <cellStyle name="SAPBEXfilterDrill 2 2 2 9" xfId="52104" xr:uid="{00000000-0005-0000-0000-000006CC0000}"/>
    <cellStyle name="SAPBEXfilterDrill 2 2 3" xfId="52105" xr:uid="{00000000-0005-0000-0000-000007CC0000}"/>
    <cellStyle name="SAPBEXfilterDrill 2 2 3 10" xfId="52106" xr:uid="{00000000-0005-0000-0000-000008CC0000}"/>
    <cellStyle name="SAPBEXfilterDrill 2 2 3 11" xfId="52107" xr:uid="{00000000-0005-0000-0000-000009CC0000}"/>
    <cellStyle name="SAPBEXfilterDrill 2 2 3 2" xfId="52108" xr:uid="{00000000-0005-0000-0000-00000ACC0000}"/>
    <cellStyle name="SAPBEXfilterDrill 2 2 3 2 2" xfId="52109" xr:uid="{00000000-0005-0000-0000-00000BCC0000}"/>
    <cellStyle name="SAPBEXfilterDrill 2 2 3 2 3" xfId="52110" xr:uid="{00000000-0005-0000-0000-00000CCC0000}"/>
    <cellStyle name="SAPBEXfilterDrill 2 2 3 2 4" xfId="52111" xr:uid="{00000000-0005-0000-0000-00000DCC0000}"/>
    <cellStyle name="SAPBEXfilterDrill 2 2 3 2 5" xfId="52112" xr:uid="{00000000-0005-0000-0000-00000ECC0000}"/>
    <cellStyle name="SAPBEXfilterDrill 2 2 3 2 6" xfId="52113" xr:uid="{00000000-0005-0000-0000-00000FCC0000}"/>
    <cellStyle name="SAPBEXfilterDrill 2 2 3 2 7" xfId="52114" xr:uid="{00000000-0005-0000-0000-000010CC0000}"/>
    <cellStyle name="SAPBEXfilterDrill 2 2 3 2 8" xfId="52115" xr:uid="{00000000-0005-0000-0000-000011CC0000}"/>
    <cellStyle name="SAPBEXfilterDrill 2 2 3 2 9" xfId="52116" xr:uid="{00000000-0005-0000-0000-000012CC0000}"/>
    <cellStyle name="SAPBEXfilterDrill 2 2 3 3" xfId="52117" xr:uid="{00000000-0005-0000-0000-000013CC0000}"/>
    <cellStyle name="SAPBEXfilterDrill 2 2 3 3 2" xfId="52118" xr:uid="{00000000-0005-0000-0000-000014CC0000}"/>
    <cellStyle name="SAPBEXfilterDrill 2 2 3 3 3" xfId="52119" xr:uid="{00000000-0005-0000-0000-000015CC0000}"/>
    <cellStyle name="SAPBEXfilterDrill 2 2 3 3 4" xfId="52120" xr:uid="{00000000-0005-0000-0000-000016CC0000}"/>
    <cellStyle name="SAPBEXfilterDrill 2 2 3 3 5" xfId="52121" xr:uid="{00000000-0005-0000-0000-000017CC0000}"/>
    <cellStyle name="SAPBEXfilterDrill 2 2 3 3 6" xfId="52122" xr:uid="{00000000-0005-0000-0000-000018CC0000}"/>
    <cellStyle name="SAPBEXfilterDrill 2 2 3 3 7" xfId="52123" xr:uid="{00000000-0005-0000-0000-000019CC0000}"/>
    <cellStyle name="SAPBEXfilterDrill 2 2 3 3 8" xfId="52124" xr:uid="{00000000-0005-0000-0000-00001ACC0000}"/>
    <cellStyle name="SAPBEXfilterDrill 2 2 3 3 9" xfId="52125" xr:uid="{00000000-0005-0000-0000-00001BCC0000}"/>
    <cellStyle name="SAPBEXfilterDrill 2 2 3 4" xfId="52126" xr:uid="{00000000-0005-0000-0000-00001CCC0000}"/>
    <cellStyle name="SAPBEXfilterDrill 2 2 3 5" xfId="52127" xr:uid="{00000000-0005-0000-0000-00001DCC0000}"/>
    <cellStyle name="SAPBEXfilterDrill 2 2 3 6" xfId="52128" xr:uid="{00000000-0005-0000-0000-00001ECC0000}"/>
    <cellStyle name="SAPBEXfilterDrill 2 2 3 7" xfId="52129" xr:uid="{00000000-0005-0000-0000-00001FCC0000}"/>
    <cellStyle name="SAPBEXfilterDrill 2 2 3 8" xfId="52130" xr:uid="{00000000-0005-0000-0000-000020CC0000}"/>
    <cellStyle name="SAPBEXfilterDrill 2 2 3 9" xfId="52131" xr:uid="{00000000-0005-0000-0000-000021CC0000}"/>
    <cellStyle name="SAPBEXfilterDrill 2 2 4" xfId="52132" xr:uid="{00000000-0005-0000-0000-000022CC0000}"/>
    <cellStyle name="SAPBEXfilterDrill 2 2 4 10" xfId="52133" xr:uid="{00000000-0005-0000-0000-000023CC0000}"/>
    <cellStyle name="SAPBEXfilterDrill 2 2 4 11" xfId="52134" xr:uid="{00000000-0005-0000-0000-000024CC0000}"/>
    <cellStyle name="SAPBEXfilterDrill 2 2 4 2" xfId="52135" xr:uid="{00000000-0005-0000-0000-000025CC0000}"/>
    <cellStyle name="SAPBEXfilterDrill 2 2 4 2 2" xfId="52136" xr:uid="{00000000-0005-0000-0000-000026CC0000}"/>
    <cellStyle name="SAPBEXfilterDrill 2 2 4 2 3" xfId="52137" xr:uid="{00000000-0005-0000-0000-000027CC0000}"/>
    <cellStyle name="SAPBEXfilterDrill 2 2 4 2 4" xfId="52138" xr:uid="{00000000-0005-0000-0000-000028CC0000}"/>
    <cellStyle name="SAPBEXfilterDrill 2 2 4 2 5" xfId="52139" xr:uid="{00000000-0005-0000-0000-000029CC0000}"/>
    <cellStyle name="SAPBEXfilterDrill 2 2 4 2 6" xfId="52140" xr:uid="{00000000-0005-0000-0000-00002ACC0000}"/>
    <cellStyle name="SAPBEXfilterDrill 2 2 4 2 7" xfId="52141" xr:uid="{00000000-0005-0000-0000-00002BCC0000}"/>
    <cellStyle name="SAPBEXfilterDrill 2 2 4 2 8" xfId="52142" xr:uid="{00000000-0005-0000-0000-00002CCC0000}"/>
    <cellStyle name="SAPBEXfilterDrill 2 2 4 2 9" xfId="52143" xr:uid="{00000000-0005-0000-0000-00002DCC0000}"/>
    <cellStyle name="SAPBEXfilterDrill 2 2 4 3" xfId="52144" xr:uid="{00000000-0005-0000-0000-00002ECC0000}"/>
    <cellStyle name="SAPBEXfilterDrill 2 2 4 3 2" xfId="52145" xr:uid="{00000000-0005-0000-0000-00002FCC0000}"/>
    <cellStyle name="SAPBEXfilterDrill 2 2 4 3 3" xfId="52146" xr:uid="{00000000-0005-0000-0000-000030CC0000}"/>
    <cellStyle name="SAPBEXfilterDrill 2 2 4 3 4" xfId="52147" xr:uid="{00000000-0005-0000-0000-000031CC0000}"/>
    <cellStyle name="SAPBEXfilterDrill 2 2 4 3 5" xfId="52148" xr:uid="{00000000-0005-0000-0000-000032CC0000}"/>
    <cellStyle name="SAPBEXfilterDrill 2 2 4 3 6" xfId="52149" xr:uid="{00000000-0005-0000-0000-000033CC0000}"/>
    <cellStyle name="SAPBEXfilterDrill 2 2 4 3 7" xfId="52150" xr:uid="{00000000-0005-0000-0000-000034CC0000}"/>
    <cellStyle name="SAPBEXfilterDrill 2 2 4 3 8" xfId="52151" xr:uid="{00000000-0005-0000-0000-000035CC0000}"/>
    <cellStyle name="SAPBEXfilterDrill 2 2 4 3 9" xfId="52152" xr:uid="{00000000-0005-0000-0000-000036CC0000}"/>
    <cellStyle name="SAPBEXfilterDrill 2 2 4 4" xfId="52153" xr:uid="{00000000-0005-0000-0000-000037CC0000}"/>
    <cellStyle name="SAPBEXfilterDrill 2 2 4 5" xfId="52154" xr:uid="{00000000-0005-0000-0000-000038CC0000}"/>
    <cellStyle name="SAPBEXfilterDrill 2 2 4 6" xfId="52155" xr:uid="{00000000-0005-0000-0000-000039CC0000}"/>
    <cellStyle name="SAPBEXfilterDrill 2 2 4 7" xfId="52156" xr:uid="{00000000-0005-0000-0000-00003ACC0000}"/>
    <cellStyle name="SAPBEXfilterDrill 2 2 4 8" xfId="52157" xr:uid="{00000000-0005-0000-0000-00003BCC0000}"/>
    <cellStyle name="SAPBEXfilterDrill 2 2 4 9" xfId="52158" xr:uid="{00000000-0005-0000-0000-00003CCC0000}"/>
    <cellStyle name="SAPBEXfilterDrill 2 2 5" xfId="52159" xr:uid="{00000000-0005-0000-0000-00003DCC0000}"/>
    <cellStyle name="SAPBEXfilterDrill 2 2 5 10" xfId="52160" xr:uid="{00000000-0005-0000-0000-00003ECC0000}"/>
    <cellStyle name="SAPBEXfilterDrill 2 2 5 11" xfId="52161" xr:uid="{00000000-0005-0000-0000-00003FCC0000}"/>
    <cellStyle name="SAPBEXfilterDrill 2 2 5 2" xfId="52162" xr:uid="{00000000-0005-0000-0000-000040CC0000}"/>
    <cellStyle name="SAPBEXfilterDrill 2 2 5 2 2" xfId="52163" xr:uid="{00000000-0005-0000-0000-000041CC0000}"/>
    <cellStyle name="SAPBEXfilterDrill 2 2 5 2 3" xfId="52164" xr:uid="{00000000-0005-0000-0000-000042CC0000}"/>
    <cellStyle name="SAPBEXfilterDrill 2 2 5 2 4" xfId="52165" xr:uid="{00000000-0005-0000-0000-000043CC0000}"/>
    <cellStyle name="SAPBEXfilterDrill 2 2 5 2 5" xfId="52166" xr:uid="{00000000-0005-0000-0000-000044CC0000}"/>
    <cellStyle name="SAPBEXfilterDrill 2 2 5 2 6" xfId="52167" xr:uid="{00000000-0005-0000-0000-000045CC0000}"/>
    <cellStyle name="SAPBEXfilterDrill 2 2 5 2 7" xfId="52168" xr:uid="{00000000-0005-0000-0000-000046CC0000}"/>
    <cellStyle name="SAPBEXfilterDrill 2 2 5 2 8" xfId="52169" xr:uid="{00000000-0005-0000-0000-000047CC0000}"/>
    <cellStyle name="SAPBEXfilterDrill 2 2 5 2 9" xfId="52170" xr:uid="{00000000-0005-0000-0000-000048CC0000}"/>
    <cellStyle name="SAPBEXfilterDrill 2 2 5 3" xfId="52171" xr:uid="{00000000-0005-0000-0000-000049CC0000}"/>
    <cellStyle name="SAPBEXfilterDrill 2 2 5 3 2" xfId="52172" xr:uid="{00000000-0005-0000-0000-00004ACC0000}"/>
    <cellStyle name="SAPBEXfilterDrill 2 2 5 3 3" xfId="52173" xr:uid="{00000000-0005-0000-0000-00004BCC0000}"/>
    <cellStyle name="SAPBEXfilterDrill 2 2 5 3 4" xfId="52174" xr:uid="{00000000-0005-0000-0000-00004CCC0000}"/>
    <cellStyle name="SAPBEXfilterDrill 2 2 5 3 5" xfId="52175" xr:uid="{00000000-0005-0000-0000-00004DCC0000}"/>
    <cellStyle name="SAPBEXfilterDrill 2 2 5 3 6" xfId="52176" xr:uid="{00000000-0005-0000-0000-00004ECC0000}"/>
    <cellStyle name="SAPBEXfilterDrill 2 2 5 3 7" xfId="52177" xr:uid="{00000000-0005-0000-0000-00004FCC0000}"/>
    <cellStyle name="SAPBEXfilterDrill 2 2 5 3 8" xfId="52178" xr:uid="{00000000-0005-0000-0000-000050CC0000}"/>
    <cellStyle name="SAPBEXfilterDrill 2 2 5 3 9" xfId="52179" xr:uid="{00000000-0005-0000-0000-000051CC0000}"/>
    <cellStyle name="SAPBEXfilterDrill 2 2 5 4" xfId="52180" xr:uid="{00000000-0005-0000-0000-000052CC0000}"/>
    <cellStyle name="SAPBEXfilterDrill 2 2 5 5" xfId="52181" xr:uid="{00000000-0005-0000-0000-000053CC0000}"/>
    <cellStyle name="SAPBEXfilterDrill 2 2 5 6" xfId="52182" xr:uid="{00000000-0005-0000-0000-000054CC0000}"/>
    <cellStyle name="SAPBEXfilterDrill 2 2 5 7" xfId="52183" xr:uid="{00000000-0005-0000-0000-000055CC0000}"/>
    <cellStyle name="SAPBEXfilterDrill 2 2 5 8" xfId="52184" xr:uid="{00000000-0005-0000-0000-000056CC0000}"/>
    <cellStyle name="SAPBEXfilterDrill 2 2 5 9" xfId="52185" xr:uid="{00000000-0005-0000-0000-000057CC0000}"/>
    <cellStyle name="SAPBEXfilterDrill 2 2 6" xfId="52186" xr:uid="{00000000-0005-0000-0000-000058CC0000}"/>
    <cellStyle name="SAPBEXfilterDrill 2 2 6 2" xfId="52187" xr:uid="{00000000-0005-0000-0000-000059CC0000}"/>
    <cellStyle name="SAPBEXfilterDrill 2 2 6 3" xfId="52188" xr:uid="{00000000-0005-0000-0000-00005ACC0000}"/>
    <cellStyle name="SAPBEXfilterDrill 2 2 6 4" xfId="52189" xr:uid="{00000000-0005-0000-0000-00005BCC0000}"/>
    <cellStyle name="SAPBEXfilterDrill 2 2 6 5" xfId="52190" xr:uid="{00000000-0005-0000-0000-00005CCC0000}"/>
    <cellStyle name="SAPBEXfilterDrill 2 2 6 6" xfId="52191" xr:uid="{00000000-0005-0000-0000-00005DCC0000}"/>
    <cellStyle name="SAPBEXfilterDrill 2 2 6 7" xfId="52192" xr:uid="{00000000-0005-0000-0000-00005ECC0000}"/>
    <cellStyle name="SAPBEXfilterDrill 2 2 6 8" xfId="52193" xr:uid="{00000000-0005-0000-0000-00005FCC0000}"/>
    <cellStyle name="SAPBEXfilterDrill 2 2 6 9" xfId="52194" xr:uid="{00000000-0005-0000-0000-000060CC0000}"/>
    <cellStyle name="SAPBEXfilterDrill 2 2 7" xfId="52195" xr:uid="{00000000-0005-0000-0000-000061CC0000}"/>
    <cellStyle name="SAPBEXfilterDrill 2 2 7 2" xfId="52196" xr:uid="{00000000-0005-0000-0000-000062CC0000}"/>
    <cellStyle name="SAPBEXfilterDrill 2 2 7 3" xfId="52197" xr:uid="{00000000-0005-0000-0000-000063CC0000}"/>
    <cellStyle name="SAPBEXfilterDrill 2 2 7 4" xfId="52198" xr:uid="{00000000-0005-0000-0000-000064CC0000}"/>
    <cellStyle name="SAPBEXfilterDrill 2 2 7 5" xfId="52199" xr:uid="{00000000-0005-0000-0000-000065CC0000}"/>
    <cellStyle name="SAPBEXfilterDrill 2 2 7 6" xfId="52200" xr:uid="{00000000-0005-0000-0000-000066CC0000}"/>
    <cellStyle name="SAPBEXfilterDrill 2 2 7 7" xfId="52201" xr:uid="{00000000-0005-0000-0000-000067CC0000}"/>
    <cellStyle name="SAPBEXfilterDrill 2 2 7 8" xfId="52202" xr:uid="{00000000-0005-0000-0000-000068CC0000}"/>
    <cellStyle name="SAPBEXfilterDrill 2 2 7 9" xfId="52203" xr:uid="{00000000-0005-0000-0000-000069CC0000}"/>
    <cellStyle name="SAPBEXfilterDrill 2 2 8" xfId="52204" xr:uid="{00000000-0005-0000-0000-00006ACC0000}"/>
    <cellStyle name="SAPBEXfilterDrill 2 2 9" xfId="52205" xr:uid="{00000000-0005-0000-0000-00006BCC0000}"/>
    <cellStyle name="SAPBEXfilterDrill 2 3" xfId="52206" xr:uid="{00000000-0005-0000-0000-00006CCC0000}"/>
    <cellStyle name="SAPBEXfilterDrill 2 3 10" xfId="52207" xr:uid="{00000000-0005-0000-0000-00006DCC0000}"/>
    <cellStyle name="SAPBEXfilterDrill 2 3 11" xfId="52208" xr:uid="{00000000-0005-0000-0000-00006ECC0000}"/>
    <cellStyle name="SAPBEXfilterDrill 2 3 12" xfId="52209" xr:uid="{00000000-0005-0000-0000-00006FCC0000}"/>
    <cellStyle name="SAPBEXfilterDrill 2 3 13" xfId="52210" xr:uid="{00000000-0005-0000-0000-000070CC0000}"/>
    <cellStyle name="SAPBEXfilterDrill 2 3 14" xfId="52211" xr:uid="{00000000-0005-0000-0000-000071CC0000}"/>
    <cellStyle name="SAPBEXfilterDrill 2 3 2" xfId="52212" xr:uid="{00000000-0005-0000-0000-000072CC0000}"/>
    <cellStyle name="SAPBEXfilterDrill 2 3 2 10" xfId="52213" xr:uid="{00000000-0005-0000-0000-000073CC0000}"/>
    <cellStyle name="SAPBEXfilterDrill 2 3 2 11" xfId="52214" xr:uid="{00000000-0005-0000-0000-000074CC0000}"/>
    <cellStyle name="SAPBEXfilterDrill 2 3 2 2" xfId="52215" xr:uid="{00000000-0005-0000-0000-000075CC0000}"/>
    <cellStyle name="SAPBEXfilterDrill 2 3 2 2 2" xfId="52216" xr:uid="{00000000-0005-0000-0000-000076CC0000}"/>
    <cellStyle name="SAPBEXfilterDrill 2 3 2 2 3" xfId="52217" xr:uid="{00000000-0005-0000-0000-000077CC0000}"/>
    <cellStyle name="SAPBEXfilterDrill 2 3 2 2 4" xfId="52218" xr:uid="{00000000-0005-0000-0000-000078CC0000}"/>
    <cellStyle name="SAPBEXfilterDrill 2 3 2 2 5" xfId="52219" xr:uid="{00000000-0005-0000-0000-000079CC0000}"/>
    <cellStyle name="SAPBEXfilterDrill 2 3 2 2 6" xfId="52220" xr:uid="{00000000-0005-0000-0000-00007ACC0000}"/>
    <cellStyle name="SAPBEXfilterDrill 2 3 2 2 7" xfId="52221" xr:uid="{00000000-0005-0000-0000-00007BCC0000}"/>
    <cellStyle name="SAPBEXfilterDrill 2 3 2 2 8" xfId="52222" xr:uid="{00000000-0005-0000-0000-00007CCC0000}"/>
    <cellStyle name="SAPBEXfilterDrill 2 3 2 2 9" xfId="52223" xr:uid="{00000000-0005-0000-0000-00007DCC0000}"/>
    <cellStyle name="SAPBEXfilterDrill 2 3 2 3" xfId="52224" xr:uid="{00000000-0005-0000-0000-00007ECC0000}"/>
    <cellStyle name="SAPBEXfilterDrill 2 3 2 3 2" xfId="52225" xr:uid="{00000000-0005-0000-0000-00007FCC0000}"/>
    <cellStyle name="SAPBEXfilterDrill 2 3 2 3 3" xfId="52226" xr:uid="{00000000-0005-0000-0000-000080CC0000}"/>
    <cellStyle name="SAPBEXfilterDrill 2 3 2 3 4" xfId="52227" xr:uid="{00000000-0005-0000-0000-000081CC0000}"/>
    <cellStyle name="SAPBEXfilterDrill 2 3 2 3 5" xfId="52228" xr:uid="{00000000-0005-0000-0000-000082CC0000}"/>
    <cellStyle name="SAPBEXfilterDrill 2 3 2 3 6" xfId="52229" xr:uid="{00000000-0005-0000-0000-000083CC0000}"/>
    <cellStyle name="SAPBEXfilterDrill 2 3 2 3 7" xfId="52230" xr:uid="{00000000-0005-0000-0000-000084CC0000}"/>
    <cellStyle name="SAPBEXfilterDrill 2 3 2 3 8" xfId="52231" xr:uid="{00000000-0005-0000-0000-000085CC0000}"/>
    <cellStyle name="SAPBEXfilterDrill 2 3 2 3 9" xfId="52232" xr:uid="{00000000-0005-0000-0000-000086CC0000}"/>
    <cellStyle name="SAPBEXfilterDrill 2 3 2 4" xfId="52233" xr:uid="{00000000-0005-0000-0000-000087CC0000}"/>
    <cellStyle name="SAPBEXfilterDrill 2 3 2 5" xfId="52234" xr:uid="{00000000-0005-0000-0000-000088CC0000}"/>
    <cellStyle name="SAPBEXfilterDrill 2 3 2 6" xfId="52235" xr:uid="{00000000-0005-0000-0000-000089CC0000}"/>
    <cellStyle name="SAPBEXfilterDrill 2 3 2 7" xfId="52236" xr:uid="{00000000-0005-0000-0000-00008ACC0000}"/>
    <cellStyle name="SAPBEXfilterDrill 2 3 2 8" xfId="52237" xr:uid="{00000000-0005-0000-0000-00008BCC0000}"/>
    <cellStyle name="SAPBEXfilterDrill 2 3 2 9" xfId="52238" xr:uid="{00000000-0005-0000-0000-00008CCC0000}"/>
    <cellStyle name="SAPBEXfilterDrill 2 3 3" xfId="52239" xr:uid="{00000000-0005-0000-0000-00008DCC0000}"/>
    <cellStyle name="SAPBEXfilterDrill 2 3 3 10" xfId="52240" xr:uid="{00000000-0005-0000-0000-00008ECC0000}"/>
    <cellStyle name="SAPBEXfilterDrill 2 3 3 11" xfId="52241" xr:uid="{00000000-0005-0000-0000-00008FCC0000}"/>
    <cellStyle name="SAPBEXfilterDrill 2 3 3 2" xfId="52242" xr:uid="{00000000-0005-0000-0000-000090CC0000}"/>
    <cellStyle name="SAPBEXfilterDrill 2 3 3 2 2" xfId="52243" xr:uid="{00000000-0005-0000-0000-000091CC0000}"/>
    <cellStyle name="SAPBEXfilterDrill 2 3 3 2 3" xfId="52244" xr:uid="{00000000-0005-0000-0000-000092CC0000}"/>
    <cellStyle name="SAPBEXfilterDrill 2 3 3 2 4" xfId="52245" xr:uid="{00000000-0005-0000-0000-000093CC0000}"/>
    <cellStyle name="SAPBEXfilterDrill 2 3 3 2 5" xfId="52246" xr:uid="{00000000-0005-0000-0000-000094CC0000}"/>
    <cellStyle name="SAPBEXfilterDrill 2 3 3 2 6" xfId="52247" xr:uid="{00000000-0005-0000-0000-000095CC0000}"/>
    <cellStyle name="SAPBEXfilterDrill 2 3 3 2 7" xfId="52248" xr:uid="{00000000-0005-0000-0000-000096CC0000}"/>
    <cellStyle name="SAPBEXfilterDrill 2 3 3 2 8" xfId="52249" xr:uid="{00000000-0005-0000-0000-000097CC0000}"/>
    <cellStyle name="SAPBEXfilterDrill 2 3 3 2 9" xfId="52250" xr:uid="{00000000-0005-0000-0000-000098CC0000}"/>
    <cellStyle name="SAPBEXfilterDrill 2 3 3 3" xfId="52251" xr:uid="{00000000-0005-0000-0000-000099CC0000}"/>
    <cellStyle name="SAPBEXfilterDrill 2 3 3 3 2" xfId="52252" xr:uid="{00000000-0005-0000-0000-00009ACC0000}"/>
    <cellStyle name="SAPBEXfilterDrill 2 3 3 3 3" xfId="52253" xr:uid="{00000000-0005-0000-0000-00009BCC0000}"/>
    <cellStyle name="SAPBEXfilterDrill 2 3 3 3 4" xfId="52254" xr:uid="{00000000-0005-0000-0000-00009CCC0000}"/>
    <cellStyle name="SAPBEXfilterDrill 2 3 3 3 5" xfId="52255" xr:uid="{00000000-0005-0000-0000-00009DCC0000}"/>
    <cellStyle name="SAPBEXfilterDrill 2 3 3 3 6" xfId="52256" xr:uid="{00000000-0005-0000-0000-00009ECC0000}"/>
    <cellStyle name="SAPBEXfilterDrill 2 3 3 3 7" xfId="52257" xr:uid="{00000000-0005-0000-0000-00009FCC0000}"/>
    <cellStyle name="SAPBEXfilterDrill 2 3 3 3 8" xfId="52258" xr:uid="{00000000-0005-0000-0000-0000A0CC0000}"/>
    <cellStyle name="SAPBEXfilterDrill 2 3 3 3 9" xfId="52259" xr:uid="{00000000-0005-0000-0000-0000A1CC0000}"/>
    <cellStyle name="SAPBEXfilterDrill 2 3 3 4" xfId="52260" xr:uid="{00000000-0005-0000-0000-0000A2CC0000}"/>
    <cellStyle name="SAPBEXfilterDrill 2 3 3 5" xfId="52261" xr:uid="{00000000-0005-0000-0000-0000A3CC0000}"/>
    <cellStyle name="SAPBEXfilterDrill 2 3 3 6" xfId="52262" xr:uid="{00000000-0005-0000-0000-0000A4CC0000}"/>
    <cellStyle name="SAPBEXfilterDrill 2 3 3 7" xfId="52263" xr:uid="{00000000-0005-0000-0000-0000A5CC0000}"/>
    <cellStyle name="SAPBEXfilterDrill 2 3 3 8" xfId="52264" xr:uid="{00000000-0005-0000-0000-0000A6CC0000}"/>
    <cellStyle name="SAPBEXfilterDrill 2 3 3 9" xfId="52265" xr:uid="{00000000-0005-0000-0000-0000A7CC0000}"/>
    <cellStyle name="SAPBEXfilterDrill 2 3 4" xfId="52266" xr:uid="{00000000-0005-0000-0000-0000A8CC0000}"/>
    <cellStyle name="SAPBEXfilterDrill 2 3 4 10" xfId="52267" xr:uid="{00000000-0005-0000-0000-0000A9CC0000}"/>
    <cellStyle name="SAPBEXfilterDrill 2 3 4 11" xfId="52268" xr:uid="{00000000-0005-0000-0000-0000AACC0000}"/>
    <cellStyle name="SAPBEXfilterDrill 2 3 4 2" xfId="52269" xr:uid="{00000000-0005-0000-0000-0000ABCC0000}"/>
    <cellStyle name="SAPBEXfilterDrill 2 3 4 2 2" xfId="52270" xr:uid="{00000000-0005-0000-0000-0000ACCC0000}"/>
    <cellStyle name="SAPBEXfilterDrill 2 3 4 2 3" xfId="52271" xr:uid="{00000000-0005-0000-0000-0000ADCC0000}"/>
    <cellStyle name="SAPBEXfilterDrill 2 3 4 2 4" xfId="52272" xr:uid="{00000000-0005-0000-0000-0000AECC0000}"/>
    <cellStyle name="SAPBEXfilterDrill 2 3 4 2 5" xfId="52273" xr:uid="{00000000-0005-0000-0000-0000AFCC0000}"/>
    <cellStyle name="SAPBEXfilterDrill 2 3 4 2 6" xfId="52274" xr:uid="{00000000-0005-0000-0000-0000B0CC0000}"/>
    <cellStyle name="SAPBEXfilterDrill 2 3 4 2 7" xfId="52275" xr:uid="{00000000-0005-0000-0000-0000B1CC0000}"/>
    <cellStyle name="SAPBEXfilterDrill 2 3 4 2 8" xfId="52276" xr:uid="{00000000-0005-0000-0000-0000B2CC0000}"/>
    <cellStyle name="SAPBEXfilterDrill 2 3 4 2 9" xfId="52277" xr:uid="{00000000-0005-0000-0000-0000B3CC0000}"/>
    <cellStyle name="SAPBEXfilterDrill 2 3 4 3" xfId="52278" xr:uid="{00000000-0005-0000-0000-0000B4CC0000}"/>
    <cellStyle name="SAPBEXfilterDrill 2 3 4 3 2" xfId="52279" xr:uid="{00000000-0005-0000-0000-0000B5CC0000}"/>
    <cellStyle name="SAPBEXfilterDrill 2 3 4 3 3" xfId="52280" xr:uid="{00000000-0005-0000-0000-0000B6CC0000}"/>
    <cellStyle name="SAPBEXfilterDrill 2 3 4 3 4" xfId="52281" xr:uid="{00000000-0005-0000-0000-0000B7CC0000}"/>
    <cellStyle name="SAPBEXfilterDrill 2 3 4 3 5" xfId="52282" xr:uid="{00000000-0005-0000-0000-0000B8CC0000}"/>
    <cellStyle name="SAPBEXfilterDrill 2 3 4 3 6" xfId="52283" xr:uid="{00000000-0005-0000-0000-0000B9CC0000}"/>
    <cellStyle name="SAPBEXfilterDrill 2 3 4 3 7" xfId="52284" xr:uid="{00000000-0005-0000-0000-0000BACC0000}"/>
    <cellStyle name="SAPBEXfilterDrill 2 3 4 3 8" xfId="52285" xr:uid="{00000000-0005-0000-0000-0000BBCC0000}"/>
    <cellStyle name="SAPBEXfilterDrill 2 3 4 3 9" xfId="52286" xr:uid="{00000000-0005-0000-0000-0000BCCC0000}"/>
    <cellStyle name="SAPBEXfilterDrill 2 3 4 4" xfId="52287" xr:uid="{00000000-0005-0000-0000-0000BDCC0000}"/>
    <cellStyle name="SAPBEXfilterDrill 2 3 4 5" xfId="52288" xr:uid="{00000000-0005-0000-0000-0000BECC0000}"/>
    <cellStyle name="SAPBEXfilterDrill 2 3 4 6" xfId="52289" xr:uid="{00000000-0005-0000-0000-0000BFCC0000}"/>
    <cellStyle name="SAPBEXfilterDrill 2 3 4 7" xfId="52290" xr:uid="{00000000-0005-0000-0000-0000C0CC0000}"/>
    <cellStyle name="SAPBEXfilterDrill 2 3 4 8" xfId="52291" xr:uid="{00000000-0005-0000-0000-0000C1CC0000}"/>
    <cellStyle name="SAPBEXfilterDrill 2 3 4 9" xfId="52292" xr:uid="{00000000-0005-0000-0000-0000C2CC0000}"/>
    <cellStyle name="SAPBEXfilterDrill 2 3 5" xfId="52293" xr:uid="{00000000-0005-0000-0000-0000C3CC0000}"/>
    <cellStyle name="SAPBEXfilterDrill 2 3 5 2" xfId="52294" xr:uid="{00000000-0005-0000-0000-0000C4CC0000}"/>
    <cellStyle name="SAPBEXfilterDrill 2 3 5 3" xfId="52295" xr:uid="{00000000-0005-0000-0000-0000C5CC0000}"/>
    <cellStyle name="SAPBEXfilterDrill 2 3 5 4" xfId="52296" xr:uid="{00000000-0005-0000-0000-0000C6CC0000}"/>
    <cellStyle name="SAPBEXfilterDrill 2 3 5 5" xfId="52297" xr:uid="{00000000-0005-0000-0000-0000C7CC0000}"/>
    <cellStyle name="SAPBEXfilterDrill 2 3 5 6" xfId="52298" xr:uid="{00000000-0005-0000-0000-0000C8CC0000}"/>
    <cellStyle name="SAPBEXfilterDrill 2 3 5 7" xfId="52299" xr:uid="{00000000-0005-0000-0000-0000C9CC0000}"/>
    <cellStyle name="SAPBEXfilterDrill 2 3 5 8" xfId="52300" xr:uid="{00000000-0005-0000-0000-0000CACC0000}"/>
    <cellStyle name="SAPBEXfilterDrill 2 3 5 9" xfId="52301" xr:uid="{00000000-0005-0000-0000-0000CBCC0000}"/>
    <cellStyle name="SAPBEXfilterDrill 2 3 6" xfId="52302" xr:uid="{00000000-0005-0000-0000-0000CCCC0000}"/>
    <cellStyle name="SAPBEXfilterDrill 2 3 6 2" xfId="52303" xr:uid="{00000000-0005-0000-0000-0000CDCC0000}"/>
    <cellStyle name="SAPBEXfilterDrill 2 3 6 3" xfId="52304" xr:uid="{00000000-0005-0000-0000-0000CECC0000}"/>
    <cellStyle name="SAPBEXfilterDrill 2 3 6 4" xfId="52305" xr:uid="{00000000-0005-0000-0000-0000CFCC0000}"/>
    <cellStyle name="SAPBEXfilterDrill 2 3 6 5" xfId="52306" xr:uid="{00000000-0005-0000-0000-0000D0CC0000}"/>
    <cellStyle name="SAPBEXfilterDrill 2 3 6 6" xfId="52307" xr:uid="{00000000-0005-0000-0000-0000D1CC0000}"/>
    <cellStyle name="SAPBEXfilterDrill 2 3 6 7" xfId="52308" xr:uid="{00000000-0005-0000-0000-0000D2CC0000}"/>
    <cellStyle name="SAPBEXfilterDrill 2 3 6 8" xfId="52309" xr:uid="{00000000-0005-0000-0000-0000D3CC0000}"/>
    <cellStyle name="SAPBEXfilterDrill 2 3 6 9" xfId="52310" xr:uid="{00000000-0005-0000-0000-0000D4CC0000}"/>
    <cellStyle name="SAPBEXfilterDrill 2 3 7" xfId="52311" xr:uid="{00000000-0005-0000-0000-0000D5CC0000}"/>
    <cellStyle name="SAPBEXfilterDrill 2 3 8" xfId="52312" xr:uid="{00000000-0005-0000-0000-0000D6CC0000}"/>
    <cellStyle name="SAPBEXfilterDrill 2 3 9" xfId="52313" xr:uid="{00000000-0005-0000-0000-0000D7CC0000}"/>
    <cellStyle name="SAPBEXfilterDrill 2 4" xfId="52314" xr:uid="{00000000-0005-0000-0000-0000D8CC0000}"/>
    <cellStyle name="SAPBEXfilterDrill 2 4 10" xfId="52315" xr:uid="{00000000-0005-0000-0000-0000D9CC0000}"/>
    <cellStyle name="SAPBEXfilterDrill 2 4 11" xfId="52316" xr:uid="{00000000-0005-0000-0000-0000DACC0000}"/>
    <cellStyle name="SAPBEXfilterDrill 2 4 2" xfId="52317" xr:uid="{00000000-0005-0000-0000-0000DBCC0000}"/>
    <cellStyle name="SAPBEXfilterDrill 2 4 2 2" xfId="52318" xr:uid="{00000000-0005-0000-0000-0000DCCC0000}"/>
    <cellStyle name="SAPBEXfilterDrill 2 4 2 3" xfId="52319" xr:uid="{00000000-0005-0000-0000-0000DDCC0000}"/>
    <cellStyle name="SAPBEXfilterDrill 2 4 2 4" xfId="52320" xr:uid="{00000000-0005-0000-0000-0000DECC0000}"/>
    <cellStyle name="SAPBEXfilterDrill 2 4 2 5" xfId="52321" xr:uid="{00000000-0005-0000-0000-0000DFCC0000}"/>
    <cellStyle name="SAPBEXfilterDrill 2 4 2 6" xfId="52322" xr:uid="{00000000-0005-0000-0000-0000E0CC0000}"/>
    <cellStyle name="SAPBEXfilterDrill 2 4 2 7" xfId="52323" xr:uid="{00000000-0005-0000-0000-0000E1CC0000}"/>
    <cellStyle name="SAPBEXfilterDrill 2 4 2 8" xfId="52324" xr:uid="{00000000-0005-0000-0000-0000E2CC0000}"/>
    <cellStyle name="SAPBEXfilterDrill 2 4 2 9" xfId="52325" xr:uid="{00000000-0005-0000-0000-0000E3CC0000}"/>
    <cellStyle name="SAPBEXfilterDrill 2 4 3" xfId="52326" xr:uid="{00000000-0005-0000-0000-0000E4CC0000}"/>
    <cellStyle name="SAPBEXfilterDrill 2 4 3 2" xfId="52327" xr:uid="{00000000-0005-0000-0000-0000E5CC0000}"/>
    <cellStyle name="SAPBEXfilterDrill 2 4 3 3" xfId="52328" xr:uid="{00000000-0005-0000-0000-0000E6CC0000}"/>
    <cellStyle name="SAPBEXfilterDrill 2 4 3 4" xfId="52329" xr:uid="{00000000-0005-0000-0000-0000E7CC0000}"/>
    <cellStyle name="SAPBEXfilterDrill 2 4 3 5" xfId="52330" xr:uid="{00000000-0005-0000-0000-0000E8CC0000}"/>
    <cellStyle name="SAPBEXfilterDrill 2 4 3 6" xfId="52331" xr:uid="{00000000-0005-0000-0000-0000E9CC0000}"/>
    <cellStyle name="SAPBEXfilterDrill 2 4 3 7" xfId="52332" xr:uid="{00000000-0005-0000-0000-0000EACC0000}"/>
    <cellStyle name="SAPBEXfilterDrill 2 4 3 8" xfId="52333" xr:uid="{00000000-0005-0000-0000-0000EBCC0000}"/>
    <cellStyle name="SAPBEXfilterDrill 2 4 3 9" xfId="52334" xr:uid="{00000000-0005-0000-0000-0000ECCC0000}"/>
    <cellStyle name="SAPBEXfilterDrill 2 4 4" xfId="52335" xr:uid="{00000000-0005-0000-0000-0000EDCC0000}"/>
    <cellStyle name="SAPBEXfilterDrill 2 4 5" xfId="52336" xr:uid="{00000000-0005-0000-0000-0000EECC0000}"/>
    <cellStyle name="SAPBEXfilterDrill 2 4 6" xfId="52337" xr:uid="{00000000-0005-0000-0000-0000EFCC0000}"/>
    <cellStyle name="SAPBEXfilterDrill 2 4 7" xfId="52338" xr:uid="{00000000-0005-0000-0000-0000F0CC0000}"/>
    <cellStyle name="SAPBEXfilterDrill 2 4 8" xfId="52339" xr:uid="{00000000-0005-0000-0000-0000F1CC0000}"/>
    <cellStyle name="SAPBEXfilterDrill 2 4 9" xfId="52340" xr:uid="{00000000-0005-0000-0000-0000F2CC0000}"/>
    <cellStyle name="SAPBEXfilterDrill 2 5" xfId="52341" xr:uid="{00000000-0005-0000-0000-0000F3CC0000}"/>
    <cellStyle name="SAPBEXfilterDrill 2 5 10" xfId="52342" xr:uid="{00000000-0005-0000-0000-0000F4CC0000}"/>
    <cellStyle name="SAPBEXfilterDrill 2 5 11" xfId="52343" xr:uid="{00000000-0005-0000-0000-0000F5CC0000}"/>
    <cellStyle name="SAPBEXfilterDrill 2 5 2" xfId="52344" xr:uid="{00000000-0005-0000-0000-0000F6CC0000}"/>
    <cellStyle name="SAPBEXfilterDrill 2 5 2 2" xfId="52345" xr:uid="{00000000-0005-0000-0000-0000F7CC0000}"/>
    <cellStyle name="SAPBEXfilterDrill 2 5 2 3" xfId="52346" xr:uid="{00000000-0005-0000-0000-0000F8CC0000}"/>
    <cellStyle name="SAPBEXfilterDrill 2 5 2 4" xfId="52347" xr:uid="{00000000-0005-0000-0000-0000F9CC0000}"/>
    <cellStyle name="SAPBEXfilterDrill 2 5 2 5" xfId="52348" xr:uid="{00000000-0005-0000-0000-0000FACC0000}"/>
    <cellStyle name="SAPBEXfilterDrill 2 5 2 6" xfId="52349" xr:uid="{00000000-0005-0000-0000-0000FBCC0000}"/>
    <cellStyle name="SAPBEXfilterDrill 2 5 2 7" xfId="52350" xr:uid="{00000000-0005-0000-0000-0000FCCC0000}"/>
    <cellStyle name="SAPBEXfilterDrill 2 5 2 8" xfId="52351" xr:uid="{00000000-0005-0000-0000-0000FDCC0000}"/>
    <cellStyle name="SAPBEXfilterDrill 2 5 2 9" xfId="52352" xr:uid="{00000000-0005-0000-0000-0000FECC0000}"/>
    <cellStyle name="SAPBEXfilterDrill 2 5 3" xfId="52353" xr:uid="{00000000-0005-0000-0000-0000FFCC0000}"/>
    <cellStyle name="SAPBEXfilterDrill 2 5 3 2" xfId="52354" xr:uid="{00000000-0005-0000-0000-000000CD0000}"/>
    <cellStyle name="SAPBEXfilterDrill 2 5 3 3" xfId="52355" xr:uid="{00000000-0005-0000-0000-000001CD0000}"/>
    <cellStyle name="SAPBEXfilterDrill 2 5 3 4" xfId="52356" xr:uid="{00000000-0005-0000-0000-000002CD0000}"/>
    <cellStyle name="SAPBEXfilterDrill 2 5 3 5" xfId="52357" xr:uid="{00000000-0005-0000-0000-000003CD0000}"/>
    <cellStyle name="SAPBEXfilterDrill 2 5 3 6" xfId="52358" xr:uid="{00000000-0005-0000-0000-000004CD0000}"/>
    <cellStyle name="SAPBEXfilterDrill 2 5 3 7" xfId="52359" xr:uid="{00000000-0005-0000-0000-000005CD0000}"/>
    <cellStyle name="SAPBEXfilterDrill 2 5 3 8" xfId="52360" xr:uid="{00000000-0005-0000-0000-000006CD0000}"/>
    <cellStyle name="SAPBEXfilterDrill 2 5 3 9" xfId="52361" xr:uid="{00000000-0005-0000-0000-000007CD0000}"/>
    <cellStyle name="SAPBEXfilterDrill 2 5 4" xfId="52362" xr:uid="{00000000-0005-0000-0000-000008CD0000}"/>
    <cellStyle name="SAPBEXfilterDrill 2 5 5" xfId="52363" xr:uid="{00000000-0005-0000-0000-000009CD0000}"/>
    <cellStyle name="SAPBEXfilterDrill 2 5 6" xfId="52364" xr:uid="{00000000-0005-0000-0000-00000ACD0000}"/>
    <cellStyle name="SAPBEXfilterDrill 2 5 7" xfId="52365" xr:uid="{00000000-0005-0000-0000-00000BCD0000}"/>
    <cellStyle name="SAPBEXfilterDrill 2 5 8" xfId="52366" xr:uid="{00000000-0005-0000-0000-00000CCD0000}"/>
    <cellStyle name="SAPBEXfilterDrill 2 5 9" xfId="52367" xr:uid="{00000000-0005-0000-0000-00000DCD0000}"/>
    <cellStyle name="SAPBEXfilterDrill 2 6" xfId="52368" xr:uid="{00000000-0005-0000-0000-00000ECD0000}"/>
    <cellStyle name="SAPBEXfilterDrill 2 6 10" xfId="52369" xr:uid="{00000000-0005-0000-0000-00000FCD0000}"/>
    <cellStyle name="SAPBEXfilterDrill 2 6 11" xfId="52370" xr:uid="{00000000-0005-0000-0000-000010CD0000}"/>
    <cellStyle name="SAPBEXfilterDrill 2 6 2" xfId="52371" xr:uid="{00000000-0005-0000-0000-000011CD0000}"/>
    <cellStyle name="SAPBEXfilterDrill 2 6 2 2" xfId="52372" xr:uid="{00000000-0005-0000-0000-000012CD0000}"/>
    <cellStyle name="SAPBEXfilterDrill 2 6 2 3" xfId="52373" xr:uid="{00000000-0005-0000-0000-000013CD0000}"/>
    <cellStyle name="SAPBEXfilterDrill 2 6 2 4" xfId="52374" xr:uid="{00000000-0005-0000-0000-000014CD0000}"/>
    <cellStyle name="SAPBEXfilterDrill 2 6 2 5" xfId="52375" xr:uid="{00000000-0005-0000-0000-000015CD0000}"/>
    <cellStyle name="SAPBEXfilterDrill 2 6 2 6" xfId="52376" xr:uid="{00000000-0005-0000-0000-000016CD0000}"/>
    <cellStyle name="SAPBEXfilterDrill 2 6 2 7" xfId="52377" xr:uid="{00000000-0005-0000-0000-000017CD0000}"/>
    <cellStyle name="SAPBEXfilterDrill 2 6 2 8" xfId="52378" xr:uid="{00000000-0005-0000-0000-000018CD0000}"/>
    <cellStyle name="SAPBEXfilterDrill 2 6 2 9" xfId="52379" xr:uid="{00000000-0005-0000-0000-000019CD0000}"/>
    <cellStyle name="SAPBEXfilterDrill 2 6 3" xfId="52380" xr:uid="{00000000-0005-0000-0000-00001ACD0000}"/>
    <cellStyle name="SAPBEXfilterDrill 2 6 3 2" xfId="52381" xr:uid="{00000000-0005-0000-0000-00001BCD0000}"/>
    <cellStyle name="SAPBEXfilterDrill 2 6 3 3" xfId="52382" xr:uid="{00000000-0005-0000-0000-00001CCD0000}"/>
    <cellStyle name="SAPBEXfilterDrill 2 6 3 4" xfId="52383" xr:uid="{00000000-0005-0000-0000-00001DCD0000}"/>
    <cellStyle name="SAPBEXfilterDrill 2 6 3 5" xfId="52384" xr:uid="{00000000-0005-0000-0000-00001ECD0000}"/>
    <cellStyle name="SAPBEXfilterDrill 2 6 3 6" xfId="52385" xr:uid="{00000000-0005-0000-0000-00001FCD0000}"/>
    <cellStyle name="SAPBEXfilterDrill 2 6 3 7" xfId="52386" xr:uid="{00000000-0005-0000-0000-000020CD0000}"/>
    <cellStyle name="SAPBEXfilterDrill 2 6 3 8" xfId="52387" xr:uid="{00000000-0005-0000-0000-000021CD0000}"/>
    <cellStyle name="SAPBEXfilterDrill 2 6 3 9" xfId="52388" xr:uid="{00000000-0005-0000-0000-000022CD0000}"/>
    <cellStyle name="SAPBEXfilterDrill 2 6 4" xfId="52389" xr:uid="{00000000-0005-0000-0000-000023CD0000}"/>
    <cellStyle name="SAPBEXfilterDrill 2 6 5" xfId="52390" xr:uid="{00000000-0005-0000-0000-000024CD0000}"/>
    <cellStyle name="SAPBEXfilterDrill 2 6 6" xfId="52391" xr:uid="{00000000-0005-0000-0000-000025CD0000}"/>
    <cellStyle name="SAPBEXfilterDrill 2 6 7" xfId="52392" xr:uid="{00000000-0005-0000-0000-000026CD0000}"/>
    <cellStyle name="SAPBEXfilterDrill 2 6 8" xfId="52393" xr:uid="{00000000-0005-0000-0000-000027CD0000}"/>
    <cellStyle name="SAPBEXfilterDrill 2 6 9" xfId="52394" xr:uid="{00000000-0005-0000-0000-000028CD0000}"/>
    <cellStyle name="SAPBEXfilterDrill 2 7" xfId="52395" xr:uid="{00000000-0005-0000-0000-000029CD0000}"/>
    <cellStyle name="SAPBEXfilterDrill 2 7 2" xfId="52396" xr:uid="{00000000-0005-0000-0000-00002ACD0000}"/>
    <cellStyle name="SAPBEXfilterDrill 2 7 3" xfId="52397" xr:uid="{00000000-0005-0000-0000-00002BCD0000}"/>
    <cellStyle name="SAPBEXfilterDrill 2 7 4" xfId="52398" xr:uid="{00000000-0005-0000-0000-00002CCD0000}"/>
    <cellStyle name="SAPBEXfilterDrill 2 7 5" xfId="52399" xr:uid="{00000000-0005-0000-0000-00002DCD0000}"/>
    <cellStyle name="SAPBEXfilterDrill 2 7 6" xfId="52400" xr:uid="{00000000-0005-0000-0000-00002ECD0000}"/>
    <cellStyle name="SAPBEXfilterDrill 2 7 7" xfId="52401" xr:uid="{00000000-0005-0000-0000-00002FCD0000}"/>
    <cellStyle name="SAPBEXfilterDrill 2 7 8" xfId="52402" xr:uid="{00000000-0005-0000-0000-000030CD0000}"/>
    <cellStyle name="SAPBEXfilterDrill 2 7 9" xfId="52403" xr:uid="{00000000-0005-0000-0000-000031CD0000}"/>
    <cellStyle name="SAPBEXfilterDrill 2 8" xfId="52404" xr:uid="{00000000-0005-0000-0000-000032CD0000}"/>
    <cellStyle name="SAPBEXfilterDrill 2 8 2" xfId="52405" xr:uid="{00000000-0005-0000-0000-000033CD0000}"/>
    <cellStyle name="SAPBEXfilterDrill 2 8 3" xfId="52406" xr:uid="{00000000-0005-0000-0000-000034CD0000}"/>
    <cellStyle name="SAPBEXfilterDrill 2 8 4" xfId="52407" xr:uid="{00000000-0005-0000-0000-000035CD0000}"/>
    <cellStyle name="SAPBEXfilterDrill 2 8 5" xfId="52408" xr:uid="{00000000-0005-0000-0000-000036CD0000}"/>
    <cellStyle name="SAPBEXfilterDrill 2 8 6" xfId="52409" xr:uid="{00000000-0005-0000-0000-000037CD0000}"/>
    <cellStyle name="SAPBEXfilterDrill 2 8 7" xfId="52410" xr:uid="{00000000-0005-0000-0000-000038CD0000}"/>
    <cellStyle name="SAPBEXfilterDrill 2 8 8" xfId="52411" xr:uid="{00000000-0005-0000-0000-000039CD0000}"/>
    <cellStyle name="SAPBEXfilterDrill 2 8 9" xfId="52412" xr:uid="{00000000-0005-0000-0000-00003ACD0000}"/>
    <cellStyle name="SAPBEXfilterDrill 2 9" xfId="52413" xr:uid="{00000000-0005-0000-0000-00003BCD0000}"/>
    <cellStyle name="SAPBEXfilterDrill 3" xfId="52414" xr:uid="{00000000-0005-0000-0000-00003CCD0000}"/>
    <cellStyle name="SAPBEXfilterDrill 3 10" xfId="52415" xr:uid="{00000000-0005-0000-0000-00003DCD0000}"/>
    <cellStyle name="SAPBEXfilterDrill 3 11" xfId="52416" xr:uid="{00000000-0005-0000-0000-00003ECD0000}"/>
    <cellStyle name="SAPBEXfilterDrill 3 12" xfId="52417" xr:uid="{00000000-0005-0000-0000-00003FCD0000}"/>
    <cellStyle name="SAPBEXfilterDrill 3 13" xfId="52418" xr:uid="{00000000-0005-0000-0000-000040CD0000}"/>
    <cellStyle name="SAPBEXfilterDrill 3 14" xfId="52419" xr:uid="{00000000-0005-0000-0000-000041CD0000}"/>
    <cellStyle name="SAPBEXfilterDrill 3 15" xfId="52420" xr:uid="{00000000-0005-0000-0000-000042CD0000}"/>
    <cellStyle name="SAPBEXfilterDrill 3 2" xfId="52421" xr:uid="{00000000-0005-0000-0000-000043CD0000}"/>
    <cellStyle name="SAPBEXfilterDrill 3 2 10" xfId="52422" xr:uid="{00000000-0005-0000-0000-000044CD0000}"/>
    <cellStyle name="SAPBEXfilterDrill 3 2 11" xfId="52423" xr:uid="{00000000-0005-0000-0000-000045CD0000}"/>
    <cellStyle name="SAPBEXfilterDrill 3 2 12" xfId="52424" xr:uid="{00000000-0005-0000-0000-000046CD0000}"/>
    <cellStyle name="SAPBEXfilterDrill 3 2 13" xfId="52425" xr:uid="{00000000-0005-0000-0000-000047CD0000}"/>
    <cellStyle name="SAPBEXfilterDrill 3 2 14" xfId="52426" xr:uid="{00000000-0005-0000-0000-000048CD0000}"/>
    <cellStyle name="SAPBEXfilterDrill 3 2 2" xfId="52427" xr:uid="{00000000-0005-0000-0000-000049CD0000}"/>
    <cellStyle name="SAPBEXfilterDrill 3 2 2 10" xfId="52428" xr:uid="{00000000-0005-0000-0000-00004ACD0000}"/>
    <cellStyle name="SAPBEXfilterDrill 3 2 2 11" xfId="52429" xr:uid="{00000000-0005-0000-0000-00004BCD0000}"/>
    <cellStyle name="SAPBEXfilterDrill 3 2 2 2" xfId="52430" xr:uid="{00000000-0005-0000-0000-00004CCD0000}"/>
    <cellStyle name="SAPBEXfilterDrill 3 2 2 2 2" xfId="52431" xr:uid="{00000000-0005-0000-0000-00004DCD0000}"/>
    <cellStyle name="SAPBEXfilterDrill 3 2 2 2 3" xfId="52432" xr:uid="{00000000-0005-0000-0000-00004ECD0000}"/>
    <cellStyle name="SAPBEXfilterDrill 3 2 2 2 4" xfId="52433" xr:uid="{00000000-0005-0000-0000-00004FCD0000}"/>
    <cellStyle name="SAPBEXfilterDrill 3 2 2 2 5" xfId="52434" xr:uid="{00000000-0005-0000-0000-000050CD0000}"/>
    <cellStyle name="SAPBEXfilterDrill 3 2 2 2 6" xfId="52435" xr:uid="{00000000-0005-0000-0000-000051CD0000}"/>
    <cellStyle name="SAPBEXfilterDrill 3 2 2 2 7" xfId="52436" xr:uid="{00000000-0005-0000-0000-000052CD0000}"/>
    <cellStyle name="SAPBEXfilterDrill 3 2 2 2 8" xfId="52437" xr:uid="{00000000-0005-0000-0000-000053CD0000}"/>
    <cellStyle name="SAPBEXfilterDrill 3 2 2 2 9" xfId="52438" xr:uid="{00000000-0005-0000-0000-000054CD0000}"/>
    <cellStyle name="SAPBEXfilterDrill 3 2 2 3" xfId="52439" xr:uid="{00000000-0005-0000-0000-000055CD0000}"/>
    <cellStyle name="SAPBEXfilterDrill 3 2 2 3 2" xfId="52440" xr:uid="{00000000-0005-0000-0000-000056CD0000}"/>
    <cellStyle name="SAPBEXfilterDrill 3 2 2 3 3" xfId="52441" xr:uid="{00000000-0005-0000-0000-000057CD0000}"/>
    <cellStyle name="SAPBEXfilterDrill 3 2 2 3 4" xfId="52442" xr:uid="{00000000-0005-0000-0000-000058CD0000}"/>
    <cellStyle name="SAPBEXfilterDrill 3 2 2 3 5" xfId="52443" xr:uid="{00000000-0005-0000-0000-000059CD0000}"/>
    <cellStyle name="SAPBEXfilterDrill 3 2 2 3 6" xfId="52444" xr:uid="{00000000-0005-0000-0000-00005ACD0000}"/>
    <cellStyle name="SAPBEXfilterDrill 3 2 2 3 7" xfId="52445" xr:uid="{00000000-0005-0000-0000-00005BCD0000}"/>
    <cellStyle name="SAPBEXfilterDrill 3 2 2 3 8" xfId="52446" xr:uid="{00000000-0005-0000-0000-00005CCD0000}"/>
    <cellStyle name="SAPBEXfilterDrill 3 2 2 3 9" xfId="52447" xr:uid="{00000000-0005-0000-0000-00005DCD0000}"/>
    <cellStyle name="SAPBEXfilterDrill 3 2 2 4" xfId="52448" xr:uid="{00000000-0005-0000-0000-00005ECD0000}"/>
    <cellStyle name="SAPBEXfilterDrill 3 2 2 5" xfId="52449" xr:uid="{00000000-0005-0000-0000-00005FCD0000}"/>
    <cellStyle name="SAPBEXfilterDrill 3 2 2 6" xfId="52450" xr:uid="{00000000-0005-0000-0000-000060CD0000}"/>
    <cellStyle name="SAPBEXfilterDrill 3 2 2 7" xfId="52451" xr:uid="{00000000-0005-0000-0000-000061CD0000}"/>
    <cellStyle name="SAPBEXfilterDrill 3 2 2 8" xfId="52452" xr:uid="{00000000-0005-0000-0000-000062CD0000}"/>
    <cellStyle name="SAPBEXfilterDrill 3 2 2 9" xfId="52453" xr:uid="{00000000-0005-0000-0000-000063CD0000}"/>
    <cellStyle name="SAPBEXfilterDrill 3 2 3" xfId="52454" xr:uid="{00000000-0005-0000-0000-000064CD0000}"/>
    <cellStyle name="SAPBEXfilterDrill 3 2 3 10" xfId="52455" xr:uid="{00000000-0005-0000-0000-000065CD0000}"/>
    <cellStyle name="SAPBEXfilterDrill 3 2 3 11" xfId="52456" xr:uid="{00000000-0005-0000-0000-000066CD0000}"/>
    <cellStyle name="SAPBEXfilterDrill 3 2 3 2" xfId="52457" xr:uid="{00000000-0005-0000-0000-000067CD0000}"/>
    <cellStyle name="SAPBEXfilterDrill 3 2 3 2 2" xfId="52458" xr:uid="{00000000-0005-0000-0000-000068CD0000}"/>
    <cellStyle name="SAPBEXfilterDrill 3 2 3 2 3" xfId="52459" xr:uid="{00000000-0005-0000-0000-000069CD0000}"/>
    <cellStyle name="SAPBEXfilterDrill 3 2 3 2 4" xfId="52460" xr:uid="{00000000-0005-0000-0000-00006ACD0000}"/>
    <cellStyle name="SAPBEXfilterDrill 3 2 3 2 5" xfId="52461" xr:uid="{00000000-0005-0000-0000-00006BCD0000}"/>
    <cellStyle name="SAPBEXfilterDrill 3 2 3 2 6" xfId="52462" xr:uid="{00000000-0005-0000-0000-00006CCD0000}"/>
    <cellStyle name="SAPBEXfilterDrill 3 2 3 2 7" xfId="52463" xr:uid="{00000000-0005-0000-0000-00006DCD0000}"/>
    <cellStyle name="SAPBEXfilterDrill 3 2 3 2 8" xfId="52464" xr:uid="{00000000-0005-0000-0000-00006ECD0000}"/>
    <cellStyle name="SAPBEXfilterDrill 3 2 3 2 9" xfId="52465" xr:uid="{00000000-0005-0000-0000-00006FCD0000}"/>
    <cellStyle name="SAPBEXfilterDrill 3 2 3 3" xfId="52466" xr:uid="{00000000-0005-0000-0000-000070CD0000}"/>
    <cellStyle name="SAPBEXfilterDrill 3 2 3 3 2" xfId="52467" xr:uid="{00000000-0005-0000-0000-000071CD0000}"/>
    <cellStyle name="SAPBEXfilterDrill 3 2 3 3 3" xfId="52468" xr:uid="{00000000-0005-0000-0000-000072CD0000}"/>
    <cellStyle name="SAPBEXfilterDrill 3 2 3 3 4" xfId="52469" xr:uid="{00000000-0005-0000-0000-000073CD0000}"/>
    <cellStyle name="SAPBEXfilterDrill 3 2 3 3 5" xfId="52470" xr:uid="{00000000-0005-0000-0000-000074CD0000}"/>
    <cellStyle name="SAPBEXfilterDrill 3 2 3 3 6" xfId="52471" xr:uid="{00000000-0005-0000-0000-000075CD0000}"/>
    <cellStyle name="SAPBEXfilterDrill 3 2 3 3 7" xfId="52472" xr:uid="{00000000-0005-0000-0000-000076CD0000}"/>
    <cellStyle name="SAPBEXfilterDrill 3 2 3 3 8" xfId="52473" xr:uid="{00000000-0005-0000-0000-000077CD0000}"/>
    <cellStyle name="SAPBEXfilterDrill 3 2 3 3 9" xfId="52474" xr:uid="{00000000-0005-0000-0000-000078CD0000}"/>
    <cellStyle name="SAPBEXfilterDrill 3 2 3 4" xfId="52475" xr:uid="{00000000-0005-0000-0000-000079CD0000}"/>
    <cellStyle name="SAPBEXfilterDrill 3 2 3 5" xfId="52476" xr:uid="{00000000-0005-0000-0000-00007ACD0000}"/>
    <cellStyle name="SAPBEXfilterDrill 3 2 3 6" xfId="52477" xr:uid="{00000000-0005-0000-0000-00007BCD0000}"/>
    <cellStyle name="SAPBEXfilterDrill 3 2 3 7" xfId="52478" xr:uid="{00000000-0005-0000-0000-00007CCD0000}"/>
    <cellStyle name="SAPBEXfilterDrill 3 2 3 8" xfId="52479" xr:uid="{00000000-0005-0000-0000-00007DCD0000}"/>
    <cellStyle name="SAPBEXfilterDrill 3 2 3 9" xfId="52480" xr:uid="{00000000-0005-0000-0000-00007ECD0000}"/>
    <cellStyle name="SAPBEXfilterDrill 3 2 4" xfId="52481" xr:uid="{00000000-0005-0000-0000-00007FCD0000}"/>
    <cellStyle name="SAPBEXfilterDrill 3 2 4 10" xfId="52482" xr:uid="{00000000-0005-0000-0000-000080CD0000}"/>
    <cellStyle name="SAPBEXfilterDrill 3 2 4 11" xfId="52483" xr:uid="{00000000-0005-0000-0000-000081CD0000}"/>
    <cellStyle name="SAPBEXfilterDrill 3 2 4 2" xfId="52484" xr:uid="{00000000-0005-0000-0000-000082CD0000}"/>
    <cellStyle name="SAPBEXfilterDrill 3 2 4 2 2" xfId="52485" xr:uid="{00000000-0005-0000-0000-000083CD0000}"/>
    <cellStyle name="SAPBEXfilterDrill 3 2 4 2 3" xfId="52486" xr:uid="{00000000-0005-0000-0000-000084CD0000}"/>
    <cellStyle name="SAPBEXfilterDrill 3 2 4 2 4" xfId="52487" xr:uid="{00000000-0005-0000-0000-000085CD0000}"/>
    <cellStyle name="SAPBEXfilterDrill 3 2 4 2 5" xfId="52488" xr:uid="{00000000-0005-0000-0000-000086CD0000}"/>
    <cellStyle name="SAPBEXfilterDrill 3 2 4 2 6" xfId="52489" xr:uid="{00000000-0005-0000-0000-000087CD0000}"/>
    <cellStyle name="SAPBEXfilterDrill 3 2 4 2 7" xfId="52490" xr:uid="{00000000-0005-0000-0000-000088CD0000}"/>
    <cellStyle name="SAPBEXfilterDrill 3 2 4 2 8" xfId="52491" xr:uid="{00000000-0005-0000-0000-000089CD0000}"/>
    <cellStyle name="SAPBEXfilterDrill 3 2 4 2 9" xfId="52492" xr:uid="{00000000-0005-0000-0000-00008ACD0000}"/>
    <cellStyle name="SAPBEXfilterDrill 3 2 4 3" xfId="52493" xr:uid="{00000000-0005-0000-0000-00008BCD0000}"/>
    <cellStyle name="SAPBEXfilterDrill 3 2 4 3 2" xfId="52494" xr:uid="{00000000-0005-0000-0000-00008CCD0000}"/>
    <cellStyle name="SAPBEXfilterDrill 3 2 4 3 3" xfId="52495" xr:uid="{00000000-0005-0000-0000-00008DCD0000}"/>
    <cellStyle name="SAPBEXfilterDrill 3 2 4 3 4" xfId="52496" xr:uid="{00000000-0005-0000-0000-00008ECD0000}"/>
    <cellStyle name="SAPBEXfilterDrill 3 2 4 3 5" xfId="52497" xr:uid="{00000000-0005-0000-0000-00008FCD0000}"/>
    <cellStyle name="SAPBEXfilterDrill 3 2 4 3 6" xfId="52498" xr:uid="{00000000-0005-0000-0000-000090CD0000}"/>
    <cellStyle name="SAPBEXfilterDrill 3 2 4 3 7" xfId="52499" xr:uid="{00000000-0005-0000-0000-000091CD0000}"/>
    <cellStyle name="SAPBEXfilterDrill 3 2 4 3 8" xfId="52500" xr:uid="{00000000-0005-0000-0000-000092CD0000}"/>
    <cellStyle name="SAPBEXfilterDrill 3 2 4 3 9" xfId="52501" xr:uid="{00000000-0005-0000-0000-000093CD0000}"/>
    <cellStyle name="SAPBEXfilterDrill 3 2 4 4" xfId="52502" xr:uid="{00000000-0005-0000-0000-000094CD0000}"/>
    <cellStyle name="SAPBEXfilterDrill 3 2 4 5" xfId="52503" xr:uid="{00000000-0005-0000-0000-000095CD0000}"/>
    <cellStyle name="SAPBEXfilterDrill 3 2 4 6" xfId="52504" xr:uid="{00000000-0005-0000-0000-000096CD0000}"/>
    <cellStyle name="SAPBEXfilterDrill 3 2 4 7" xfId="52505" xr:uid="{00000000-0005-0000-0000-000097CD0000}"/>
    <cellStyle name="SAPBEXfilterDrill 3 2 4 8" xfId="52506" xr:uid="{00000000-0005-0000-0000-000098CD0000}"/>
    <cellStyle name="SAPBEXfilterDrill 3 2 4 9" xfId="52507" xr:uid="{00000000-0005-0000-0000-000099CD0000}"/>
    <cellStyle name="SAPBEXfilterDrill 3 2 5" xfId="52508" xr:uid="{00000000-0005-0000-0000-00009ACD0000}"/>
    <cellStyle name="SAPBEXfilterDrill 3 2 5 2" xfId="52509" xr:uid="{00000000-0005-0000-0000-00009BCD0000}"/>
    <cellStyle name="SAPBEXfilterDrill 3 2 5 3" xfId="52510" xr:uid="{00000000-0005-0000-0000-00009CCD0000}"/>
    <cellStyle name="SAPBEXfilterDrill 3 2 5 4" xfId="52511" xr:uid="{00000000-0005-0000-0000-00009DCD0000}"/>
    <cellStyle name="SAPBEXfilterDrill 3 2 5 5" xfId="52512" xr:uid="{00000000-0005-0000-0000-00009ECD0000}"/>
    <cellStyle name="SAPBEXfilterDrill 3 2 5 6" xfId="52513" xr:uid="{00000000-0005-0000-0000-00009FCD0000}"/>
    <cellStyle name="SAPBEXfilterDrill 3 2 5 7" xfId="52514" xr:uid="{00000000-0005-0000-0000-0000A0CD0000}"/>
    <cellStyle name="SAPBEXfilterDrill 3 2 5 8" xfId="52515" xr:uid="{00000000-0005-0000-0000-0000A1CD0000}"/>
    <cellStyle name="SAPBEXfilterDrill 3 2 5 9" xfId="52516" xr:uid="{00000000-0005-0000-0000-0000A2CD0000}"/>
    <cellStyle name="SAPBEXfilterDrill 3 2 6" xfId="52517" xr:uid="{00000000-0005-0000-0000-0000A3CD0000}"/>
    <cellStyle name="SAPBEXfilterDrill 3 2 6 2" xfId="52518" xr:uid="{00000000-0005-0000-0000-0000A4CD0000}"/>
    <cellStyle name="SAPBEXfilterDrill 3 2 6 3" xfId="52519" xr:uid="{00000000-0005-0000-0000-0000A5CD0000}"/>
    <cellStyle name="SAPBEXfilterDrill 3 2 6 4" xfId="52520" xr:uid="{00000000-0005-0000-0000-0000A6CD0000}"/>
    <cellStyle name="SAPBEXfilterDrill 3 2 6 5" xfId="52521" xr:uid="{00000000-0005-0000-0000-0000A7CD0000}"/>
    <cellStyle name="SAPBEXfilterDrill 3 2 6 6" xfId="52522" xr:uid="{00000000-0005-0000-0000-0000A8CD0000}"/>
    <cellStyle name="SAPBEXfilterDrill 3 2 6 7" xfId="52523" xr:uid="{00000000-0005-0000-0000-0000A9CD0000}"/>
    <cellStyle name="SAPBEXfilterDrill 3 2 6 8" xfId="52524" xr:uid="{00000000-0005-0000-0000-0000AACD0000}"/>
    <cellStyle name="SAPBEXfilterDrill 3 2 6 9" xfId="52525" xr:uid="{00000000-0005-0000-0000-0000ABCD0000}"/>
    <cellStyle name="SAPBEXfilterDrill 3 2 7" xfId="52526" xr:uid="{00000000-0005-0000-0000-0000ACCD0000}"/>
    <cellStyle name="SAPBEXfilterDrill 3 2 8" xfId="52527" xr:uid="{00000000-0005-0000-0000-0000ADCD0000}"/>
    <cellStyle name="SAPBEXfilterDrill 3 2 9" xfId="52528" xr:uid="{00000000-0005-0000-0000-0000AECD0000}"/>
    <cellStyle name="SAPBEXfilterDrill 3 3" xfId="52529" xr:uid="{00000000-0005-0000-0000-0000AFCD0000}"/>
    <cellStyle name="SAPBEXfilterDrill 3 3 10" xfId="52530" xr:uid="{00000000-0005-0000-0000-0000B0CD0000}"/>
    <cellStyle name="SAPBEXfilterDrill 3 3 11" xfId="52531" xr:uid="{00000000-0005-0000-0000-0000B1CD0000}"/>
    <cellStyle name="SAPBEXfilterDrill 3 3 2" xfId="52532" xr:uid="{00000000-0005-0000-0000-0000B2CD0000}"/>
    <cellStyle name="SAPBEXfilterDrill 3 3 2 2" xfId="52533" xr:uid="{00000000-0005-0000-0000-0000B3CD0000}"/>
    <cellStyle name="SAPBEXfilterDrill 3 3 2 3" xfId="52534" xr:uid="{00000000-0005-0000-0000-0000B4CD0000}"/>
    <cellStyle name="SAPBEXfilterDrill 3 3 2 4" xfId="52535" xr:uid="{00000000-0005-0000-0000-0000B5CD0000}"/>
    <cellStyle name="SAPBEXfilterDrill 3 3 2 5" xfId="52536" xr:uid="{00000000-0005-0000-0000-0000B6CD0000}"/>
    <cellStyle name="SAPBEXfilterDrill 3 3 2 6" xfId="52537" xr:uid="{00000000-0005-0000-0000-0000B7CD0000}"/>
    <cellStyle name="SAPBEXfilterDrill 3 3 2 7" xfId="52538" xr:uid="{00000000-0005-0000-0000-0000B8CD0000}"/>
    <cellStyle name="SAPBEXfilterDrill 3 3 2 8" xfId="52539" xr:uid="{00000000-0005-0000-0000-0000B9CD0000}"/>
    <cellStyle name="SAPBEXfilterDrill 3 3 2 9" xfId="52540" xr:uid="{00000000-0005-0000-0000-0000BACD0000}"/>
    <cellStyle name="SAPBEXfilterDrill 3 3 3" xfId="52541" xr:uid="{00000000-0005-0000-0000-0000BBCD0000}"/>
    <cellStyle name="SAPBEXfilterDrill 3 3 3 2" xfId="52542" xr:uid="{00000000-0005-0000-0000-0000BCCD0000}"/>
    <cellStyle name="SAPBEXfilterDrill 3 3 3 3" xfId="52543" xr:uid="{00000000-0005-0000-0000-0000BDCD0000}"/>
    <cellStyle name="SAPBEXfilterDrill 3 3 3 4" xfId="52544" xr:uid="{00000000-0005-0000-0000-0000BECD0000}"/>
    <cellStyle name="SAPBEXfilterDrill 3 3 3 5" xfId="52545" xr:uid="{00000000-0005-0000-0000-0000BFCD0000}"/>
    <cellStyle name="SAPBEXfilterDrill 3 3 3 6" xfId="52546" xr:uid="{00000000-0005-0000-0000-0000C0CD0000}"/>
    <cellStyle name="SAPBEXfilterDrill 3 3 3 7" xfId="52547" xr:uid="{00000000-0005-0000-0000-0000C1CD0000}"/>
    <cellStyle name="SAPBEXfilterDrill 3 3 3 8" xfId="52548" xr:uid="{00000000-0005-0000-0000-0000C2CD0000}"/>
    <cellStyle name="SAPBEXfilterDrill 3 3 3 9" xfId="52549" xr:uid="{00000000-0005-0000-0000-0000C3CD0000}"/>
    <cellStyle name="SAPBEXfilterDrill 3 3 4" xfId="52550" xr:uid="{00000000-0005-0000-0000-0000C4CD0000}"/>
    <cellStyle name="SAPBEXfilterDrill 3 3 5" xfId="52551" xr:uid="{00000000-0005-0000-0000-0000C5CD0000}"/>
    <cellStyle name="SAPBEXfilterDrill 3 3 6" xfId="52552" xr:uid="{00000000-0005-0000-0000-0000C6CD0000}"/>
    <cellStyle name="SAPBEXfilterDrill 3 3 7" xfId="52553" xr:uid="{00000000-0005-0000-0000-0000C7CD0000}"/>
    <cellStyle name="SAPBEXfilterDrill 3 3 8" xfId="52554" xr:uid="{00000000-0005-0000-0000-0000C8CD0000}"/>
    <cellStyle name="SAPBEXfilterDrill 3 3 9" xfId="52555" xr:uid="{00000000-0005-0000-0000-0000C9CD0000}"/>
    <cellStyle name="SAPBEXfilterDrill 3 4" xfId="52556" xr:uid="{00000000-0005-0000-0000-0000CACD0000}"/>
    <cellStyle name="SAPBEXfilterDrill 3 4 10" xfId="52557" xr:uid="{00000000-0005-0000-0000-0000CBCD0000}"/>
    <cellStyle name="SAPBEXfilterDrill 3 4 11" xfId="52558" xr:uid="{00000000-0005-0000-0000-0000CCCD0000}"/>
    <cellStyle name="SAPBEXfilterDrill 3 4 2" xfId="52559" xr:uid="{00000000-0005-0000-0000-0000CDCD0000}"/>
    <cellStyle name="SAPBEXfilterDrill 3 4 2 2" xfId="52560" xr:uid="{00000000-0005-0000-0000-0000CECD0000}"/>
    <cellStyle name="SAPBEXfilterDrill 3 4 2 3" xfId="52561" xr:uid="{00000000-0005-0000-0000-0000CFCD0000}"/>
    <cellStyle name="SAPBEXfilterDrill 3 4 2 4" xfId="52562" xr:uid="{00000000-0005-0000-0000-0000D0CD0000}"/>
    <cellStyle name="SAPBEXfilterDrill 3 4 2 5" xfId="52563" xr:uid="{00000000-0005-0000-0000-0000D1CD0000}"/>
    <cellStyle name="SAPBEXfilterDrill 3 4 2 6" xfId="52564" xr:uid="{00000000-0005-0000-0000-0000D2CD0000}"/>
    <cellStyle name="SAPBEXfilterDrill 3 4 2 7" xfId="52565" xr:uid="{00000000-0005-0000-0000-0000D3CD0000}"/>
    <cellStyle name="SAPBEXfilterDrill 3 4 2 8" xfId="52566" xr:uid="{00000000-0005-0000-0000-0000D4CD0000}"/>
    <cellStyle name="SAPBEXfilterDrill 3 4 2 9" xfId="52567" xr:uid="{00000000-0005-0000-0000-0000D5CD0000}"/>
    <cellStyle name="SAPBEXfilterDrill 3 4 3" xfId="52568" xr:uid="{00000000-0005-0000-0000-0000D6CD0000}"/>
    <cellStyle name="SAPBEXfilterDrill 3 4 3 2" xfId="52569" xr:uid="{00000000-0005-0000-0000-0000D7CD0000}"/>
    <cellStyle name="SAPBEXfilterDrill 3 4 3 3" xfId="52570" xr:uid="{00000000-0005-0000-0000-0000D8CD0000}"/>
    <cellStyle name="SAPBEXfilterDrill 3 4 3 4" xfId="52571" xr:uid="{00000000-0005-0000-0000-0000D9CD0000}"/>
    <cellStyle name="SAPBEXfilterDrill 3 4 3 5" xfId="52572" xr:uid="{00000000-0005-0000-0000-0000DACD0000}"/>
    <cellStyle name="SAPBEXfilterDrill 3 4 3 6" xfId="52573" xr:uid="{00000000-0005-0000-0000-0000DBCD0000}"/>
    <cellStyle name="SAPBEXfilterDrill 3 4 3 7" xfId="52574" xr:uid="{00000000-0005-0000-0000-0000DCCD0000}"/>
    <cellStyle name="SAPBEXfilterDrill 3 4 3 8" xfId="52575" xr:uid="{00000000-0005-0000-0000-0000DDCD0000}"/>
    <cellStyle name="SAPBEXfilterDrill 3 4 3 9" xfId="52576" xr:uid="{00000000-0005-0000-0000-0000DECD0000}"/>
    <cellStyle name="SAPBEXfilterDrill 3 4 4" xfId="52577" xr:uid="{00000000-0005-0000-0000-0000DFCD0000}"/>
    <cellStyle name="SAPBEXfilterDrill 3 4 5" xfId="52578" xr:uid="{00000000-0005-0000-0000-0000E0CD0000}"/>
    <cellStyle name="SAPBEXfilterDrill 3 4 6" xfId="52579" xr:uid="{00000000-0005-0000-0000-0000E1CD0000}"/>
    <cellStyle name="SAPBEXfilterDrill 3 4 7" xfId="52580" xr:uid="{00000000-0005-0000-0000-0000E2CD0000}"/>
    <cellStyle name="SAPBEXfilterDrill 3 4 8" xfId="52581" xr:uid="{00000000-0005-0000-0000-0000E3CD0000}"/>
    <cellStyle name="SAPBEXfilterDrill 3 4 9" xfId="52582" xr:uid="{00000000-0005-0000-0000-0000E4CD0000}"/>
    <cellStyle name="SAPBEXfilterDrill 3 5" xfId="52583" xr:uid="{00000000-0005-0000-0000-0000E5CD0000}"/>
    <cellStyle name="SAPBEXfilterDrill 3 5 10" xfId="52584" xr:uid="{00000000-0005-0000-0000-0000E6CD0000}"/>
    <cellStyle name="SAPBEXfilterDrill 3 5 11" xfId="52585" xr:uid="{00000000-0005-0000-0000-0000E7CD0000}"/>
    <cellStyle name="SAPBEXfilterDrill 3 5 2" xfId="52586" xr:uid="{00000000-0005-0000-0000-0000E8CD0000}"/>
    <cellStyle name="SAPBEXfilterDrill 3 5 2 2" xfId="52587" xr:uid="{00000000-0005-0000-0000-0000E9CD0000}"/>
    <cellStyle name="SAPBEXfilterDrill 3 5 2 3" xfId="52588" xr:uid="{00000000-0005-0000-0000-0000EACD0000}"/>
    <cellStyle name="SAPBEXfilterDrill 3 5 2 4" xfId="52589" xr:uid="{00000000-0005-0000-0000-0000EBCD0000}"/>
    <cellStyle name="SAPBEXfilterDrill 3 5 2 5" xfId="52590" xr:uid="{00000000-0005-0000-0000-0000ECCD0000}"/>
    <cellStyle name="SAPBEXfilterDrill 3 5 2 6" xfId="52591" xr:uid="{00000000-0005-0000-0000-0000EDCD0000}"/>
    <cellStyle name="SAPBEXfilterDrill 3 5 2 7" xfId="52592" xr:uid="{00000000-0005-0000-0000-0000EECD0000}"/>
    <cellStyle name="SAPBEXfilterDrill 3 5 2 8" xfId="52593" xr:uid="{00000000-0005-0000-0000-0000EFCD0000}"/>
    <cellStyle name="SAPBEXfilterDrill 3 5 2 9" xfId="52594" xr:uid="{00000000-0005-0000-0000-0000F0CD0000}"/>
    <cellStyle name="SAPBEXfilterDrill 3 5 3" xfId="52595" xr:uid="{00000000-0005-0000-0000-0000F1CD0000}"/>
    <cellStyle name="SAPBEXfilterDrill 3 5 3 2" xfId="52596" xr:uid="{00000000-0005-0000-0000-0000F2CD0000}"/>
    <cellStyle name="SAPBEXfilterDrill 3 5 3 3" xfId="52597" xr:uid="{00000000-0005-0000-0000-0000F3CD0000}"/>
    <cellStyle name="SAPBEXfilterDrill 3 5 3 4" xfId="52598" xr:uid="{00000000-0005-0000-0000-0000F4CD0000}"/>
    <cellStyle name="SAPBEXfilterDrill 3 5 3 5" xfId="52599" xr:uid="{00000000-0005-0000-0000-0000F5CD0000}"/>
    <cellStyle name="SAPBEXfilterDrill 3 5 3 6" xfId="52600" xr:uid="{00000000-0005-0000-0000-0000F6CD0000}"/>
    <cellStyle name="SAPBEXfilterDrill 3 5 3 7" xfId="52601" xr:uid="{00000000-0005-0000-0000-0000F7CD0000}"/>
    <cellStyle name="SAPBEXfilterDrill 3 5 3 8" xfId="52602" xr:uid="{00000000-0005-0000-0000-0000F8CD0000}"/>
    <cellStyle name="SAPBEXfilterDrill 3 5 3 9" xfId="52603" xr:uid="{00000000-0005-0000-0000-0000F9CD0000}"/>
    <cellStyle name="SAPBEXfilterDrill 3 5 4" xfId="52604" xr:uid="{00000000-0005-0000-0000-0000FACD0000}"/>
    <cellStyle name="SAPBEXfilterDrill 3 5 5" xfId="52605" xr:uid="{00000000-0005-0000-0000-0000FBCD0000}"/>
    <cellStyle name="SAPBEXfilterDrill 3 5 6" xfId="52606" xr:uid="{00000000-0005-0000-0000-0000FCCD0000}"/>
    <cellStyle name="SAPBEXfilterDrill 3 5 7" xfId="52607" xr:uid="{00000000-0005-0000-0000-0000FDCD0000}"/>
    <cellStyle name="SAPBEXfilterDrill 3 5 8" xfId="52608" xr:uid="{00000000-0005-0000-0000-0000FECD0000}"/>
    <cellStyle name="SAPBEXfilterDrill 3 5 9" xfId="52609" xr:uid="{00000000-0005-0000-0000-0000FFCD0000}"/>
    <cellStyle name="SAPBEXfilterDrill 3 6" xfId="52610" xr:uid="{00000000-0005-0000-0000-000000CE0000}"/>
    <cellStyle name="SAPBEXfilterDrill 3 6 2" xfId="52611" xr:uid="{00000000-0005-0000-0000-000001CE0000}"/>
    <cellStyle name="SAPBEXfilterDrill 3 6 3" xfId="52612" xr:uid="{00000000-0005-0000-0000-000002CE0000}"/>
    <cellStyle name="SAPBEXfilterDrill 3 6 4" xfId="52613" xr:uid="{00000000-0005-0000-0000-000003CE0000}"/>
    <cellStyle name="SAPBEXfilterDrill 3 6 5" xfId="52614" xr:uid="{00000000-0005-0000-0000-000004CE0000}"/>
    <cellStyle name="SAPBEXfilterDrill 3 6 6" xfId="52615" xr:uid="{00000000-0005-0000-0000-000005CE0000}"/>
    <cellStyle name="SAPBEXfilterDrill 3 6 7" xfId="52616" xr:uid="{00000000-0005-0000-0000-000006CE0000}"/>
    <cellStyle name="SAPBEXfilterDrill 3 6 8" xfId="52617" xr:uid="{00000000-0005-0000-0000-000007CE0000}"/>
    <cellStyle name="SAPBEXfilterDrill 3 6 9" xfId="52618" xr:uid="{00000000-0005-0000-0000-000008CE0000}"/>
    <cellStyle name="SAPBEXfilterDrill 3 7" xfId="52619" xr:uid="{00000000-0005-0000-0000-000009CE0000}"/>
    <cellStyle name="SAPBEXfilterDrill 3 7 2" xfId="52620" xr:uid="{00000000-0005-0000-0000-00000ACE0000}"/>
    <cellStyle name="SAPBEXfilterDrill 3 7 3" xfId="52621" xr:uid="{00000000-0005-0000-0000-00000BCE0000}"/>
    <cellStyle name="SAPBEXfilterDrill 3 7 4" xfId="52622" xr:uid="{00000000-0005-0000-0000-00000CCE0000}"/>
    <cellStyle name="SAPBEXfilterDrill 3 7 5" xfId="52623" xr:uid="{00000000-0005-0000-0000-00000DCE0000}"/>
    <cellStyle name="SAPBEXfilterDrill 3 7 6" xfId="52624" xr:uid="{00000000-0005-0000-0000-00000ECE0000}"/>
    <cellStyle name="SAPBEXfilterDrill 3 7 7" xfId="52625" xr:uid="{00000000-0005-0000-0000-00000FCE0000}"/>
    <cellStyle name="SAPBEXfilterDrill 3 7 8" xfId="52626" xr:uid="{00000000-0005-0000-0000-000010CE0000}"/>
    <cellStyle name="SAPBEXfilterDrill 3 7 9" xfId="52627" xr:uid="{00000000-0005-0000-0000-000011CE0000}"/>
    <cellStyle name="SAPBEXfilterDrill 3 8" xfId="52628" xr:uid="{00000000-0005-0000-0000-000012CE0000}"/>
    <cellStyle name="SAPBEXfilterDrill 3 9" xfId="52629" xr:uid="{00000000-0005-0000-0000-000013CE0000}"/>
    <cellStyle name="SAPBEXfilterDrill 4" xfId="52630" xr:uid="{00000000-0005-0000-0000-000014CE0000}"/>
    <cellStyle name="SAPBEXfilterDrill 4 10" xfId="52631" xr:uid="{00000000-0005-0000-0000-000015CE0000}"/>
    <cellStyle name="SAPBEXfilterDrill 4 11" xfId="52632" xr:uid="{00000000-0005-0000-0000-000016CE0000}"/>
    <cellStyle name="SAPBEXfilterDrill 4 12" xfId="52633" xr:uid="{00000000-0005-0000-0000-000017CE0000}"/>
    <cellStyle name="SAPBEXfilterDrill 4 13" xfId="52634" xr:uid="{00000000-0005-0000-0000-000018CE0000}"/>
    <cellStyle name="SAPBEXfilterDrill 4 14" xfId="52635" xr:uid="{00000000-0005-0000-0000-000019CE0000}"/>
    <cellStyle name="SAPBEXfilterDrill 4 2" xfId="52636" xr:uid="{00000000-0005-0000-0000-00001ACE0000}"/>
    <cellStyle name="SAPBEXfilterDrill 4 2 10" xfId="52637" xr:uid="{00000000-0005-0000-0000-00001BCE0000}"/>
    <cellStyle name="SAPBEXfilterDrill 4 2 11" xfId="52638" xr:uid="{00000000-0005-0000-0000-00001CCE0000}"/>
    <cellStyle name="SAPBEXfilterDrill 4 2 2" xfId="52639" xr:uid="{00000000-0005-0000-0000-00001DCE0000}"/>
    <cellStyle name="SAPBEXfilterDrill 4 2 2 2" xfId="52640" xr:uid="{00000000-0005-0000-0000-00001ECE0000}"/>
    <cellStyle name="SAPBEXfilterDrill 4 2 2 3" xfId="52641" xr:uid="{00000000-0005-0000-0000-00001FCE0000}"/>
    <cellStyle name="SAPBEXfilterDrill 4 2 2 4" xfId="52642" xr:uid="{00000000-0005-0000-0000-000020CE0000}"/>
    <cellStyle name="SAPBEXfilterDrill 4 2 2 5" xfId="52643" xr:uid="{00000000-0005-0000-0000-000021CE0000}"/>
    <cellStyle name="SAPBEXfilterDrill 4 2 2 6" xfId="52644" xr:uid="{00000000-0005-0000-0000-000022CE0000}"/>
    <cellStyle name="SAPBEXfilterDrill 4 2 2 7" xfId="52645" xr:uid="{00000000-0005-0000-0000-000023CE0000}"/>
    <cellStyle name="SAPBEXfilterDrill 4 2 2 8" xfId="52646" xr:uid="{00000000-0005-0000-0000-000024CE0000}"/>
    <cellStyle name="SAPBEXfilterDrill 4 2 2 9" xfId="52647" xr:uid="{00000000-0005-0000-0000-000025CE0000}"/>
    <cellStyle name="SAPBEXfilterDrill 4 2 3" xfId="52648" xr:uid="{00000000-0005-0000-0000-000026CE0000}"/>
    <cellStyle name="SAPBEXfilterDrill 4 2 3 2" xfId="52649" xr:uid="{00000000-0005-0000-0000-000027CE0000}"/>
    <cellStyle name="SAPBEXfilterDrill 4 2 3 3" xfId="52650" xr:uid="{00000000-0005-0000-0000-000028CE0000}"/>
    <cellStyle name="SAPBEXfilterDrill 4 2 3 4" xfId="52651" xr:uid="{00000000-0005-0000-0000-000029CE0000}"/>
    <cellStyle name="SAPBEXfilterDrill 4 2 3 5" xfId="52652" xr:uid="{00000000-0005-0000-0000-00002ACE0000}"/>
    <cellStyle name="SAPBEXfilterDrill 4 2 3 6" xfId="52653" xr:uid="{00000000-0005-0000-0000-00002BCE0000}"/>
    <cellStyle name="SAPBEXfilterDrill 4 2 3 7" xfId="52654" xr:uid="{00000000-0005-0000-0000-00002CCE0000}"/>
    <cellStyle name="SAPBEXfilterDrill 4 2 3 8" xfId="52655" xr:uid="{00000000-0005-0000-0000-00002DCE0000}"/>
    <cellStyle name="SAPBEXfilterDrill 4 2 3 9" xfId="52656" xr:uid="{00000000-0005-0000-0000-00002ECE0000}"/>
    <cellStyle name="SAPBEXfilterDrill 4 2 4" xfId="52657" xr:uid="{00000000-0005-0000-0000-00002FCE0000}"/>
    <cellStyle name="SAPBEXfilterDrill 4 2 5" xfId="52658" xr:uid="{00000000-0005-0000-0000-000030CE0000}"/>
    <cellStyle name="SAPBEXfilterDrill 4 2 6" xfId="52659" xr:uid="{00000000-0005-0000-0000-000031CE0000}"/>
    <cellStyle name="SAPBEXfilterDrill 4 2 7" xfId="52660" xr:uid="{00000000-0005-0000-0000-000032CE0000}"/>
    <cellStyle name="SAPBEXfilterDrill 4 2 8" xfId="52661" xr:uid="{00000000-0005-0000-0000-000033CE0000}"/>
    <cellStyle name="SAPBEXfilterDrill 4 2 9" xfId="52662" xr:uid="{00000000-0005-0000-0000-000034CE0000}"/>
    <cellStyle name="SAPBEXfilterDrill 4 3" xfId="52663" xr:uid="{00000000-0005-0000-0000-000035CE0000}"/>
    <cellStyle name="SAPBEXfilterDrill 4 3 10" xfId="52664" xr:uid="{00000000-0005-0000-0000-000036CE0000}"/>
    <cellStyle name="SAPBEXfilterDrill 4 3 11" xfId="52665" xr:uid="{00000000-0005-0000-0000-000037CE0000}"/>
    <cellStyle name="SAPBEXfilterDrill 4 3 2" xfId="52666" xr:uid="{00000000-0005-0000-0000-000038CE0000}"/>
    <cellStyle name="SAPBEXfilterDrill 4 3 2 2" xfId="52667" xr:uid="{00000000-0005-0000-0000-000039CE0000}"/>
    <cellStyle name="SAPBEXfilterDrill 4 3 2 3" xfId="52668" xr:uid="{00000000-0005-0000-0000-00003ACE0000}"/>
    <cellStyle name="SAPBEXfilterDrill 4 3 2 4" xfId="52669" xr:uid="{00000000-0005-0000-0000-00003BCE0000}"/>
    <cellStyle name="SAPBEXfilterDrill 4 3 2 5" xfId="52670" xr:uid="{00000000-0005-0000-0000-00003CCE0000}"/>
    <cellStyle name="SAPBEXfilterDrill 4 3 2 6" xfId="52671" xr:uid="{00000000-0005-0000-0000-00003DCE0000}"/>
    <cellStyle name="SAPBEXfilterDrill 4 3 2 7" xfId="52672" xr:uid="{00000000-0005-0000-0000-00003ECE0000}"/>
    <cellStyle name="SAPBEXfilterDrill 4 3 2 8" xfId="52673" xr:uid="{00000000-0005-0000-0000-00003FCE0000}"/>
    <cellStyle name="SAPBEXfilterDrill 4 3 2 9" xfId="52674" xr:uid="{00000000-0005-0000-0000-000040CE0000}"/>
    <cellStyle name="SAPBEXfilterDrill 4 3 3" xfId="52675" xr:uid="{00000000-0005-0000-0000-000041CE0000}"/>
    <cellStyle name="SAPBEXfilterDrill 4 3 3 2" xfId="52676" xr:uid="{00000000-0005-0000-0000-000042CE0000}"/>
    <cellStyle name="SAPBEXfilterDrill 4 3 3 3" xfId="52677" xr:uid="{00000000-0005-0000-0000-000043CE0000}"/>
    <cellStyle name="SAPBEXfilterDrill 4 3 3 4" xfId="52678" xr:uid="{00000000-0005-0000-0000-000044CE0000}"/>
    <cellStyle name="SAPBEXfilterDrill 4 3 3 5" xfId="52679" xr:uid="{00000000-0005-0000-0000-000045CE0000}"/>
    <cellStyle name="SAPBEXfilterDrill 4 3 3 6" xfId="52680" xr:uid="{00000000-0005-0000-0000-000046CE0000}"/>
    <cellStyle name="SAPBEXfilterDrill 4 3 3 7" xfId="52681" xr:uid="{00000000-0005-0000-0000-000047CE0000}"/>
    <cellStyle name="SAPBEXfilterDrill 4 3 3 8" xfId="52682" xr:uid="{00000000-0005-0000-0000-000048CE0000}"/>
    <cellStyle name="SAPBEXfilterDrill 4 3 3 9" xfId="52683" xr:uid="{00000000-0005-0000-0000-000049CE0000}"/>
    <cellStyle name="SAPBEXfilterDrill 4 3 4" xfId="52684" xr:uid="{00000000-0005-0000-0000-00004ACE0000}"/>
    <cellStyle name="SAPBEXfilterDrill 4 3 5" xfId="52685" xr:uid="{00000000-0005-0000-0000-00004BCE0000}"/>
    <cellStyle name="SAPBEXfilterDrill 4 3 6" xfId="52686" xr:uid="{00000000-0005-0000-0000-00004CCE0000}"/>
    <cellStyle name="SAPBEXfilterDrill 4 3 7" xfId="52687" xr:uid="{00000000-0005-0000-0000-00004DCE0000}"/>
    <cellStyle name="SAPBEXfilterDrill 4 3 8" xfId="52688" xr:uid="{00000000-0005-0000-0000-00004ECE0000}"/>
    <cellStyle name="SAPBEXfilterDrill 4 3 9" xfId="52689" xr:uid="{00000000-0005-0000-0000-00004FCE0000}"/>
    <cellStyle name="SAPBEXfilterDrill 4 4" xfId="52690" xr:uid="{00000000-0005-0000-0000-000050CE0000}"/>
    <cellStyle name="SAPBEXfilterDrill 4 4 10" xfId="52691" xr:uid="{00000000-0005-0000-0000-000051CE0000}"/>
    <cellStyle name="SAPBEXfilterDrill 4 4 11" xfId="52692" xr:uid="{00000000-0005-0000-0000-000052CE0000}"/>
    <cellStyle name="SAPBEXfilterDrill 4 4 2" xfId="52693" xr:uid="{00000000-0005-0000-0000-000053CE0000}"/>
    <cellStyle name="SAPBEXfilterDrill 4 4 2 2" xfId="52694" xr:uid="{00000000-0005-0000-0000-000054CE0000}"/>
    <cellStyle name="SAPBEXfilterDrill 4 4 2 3" xfId="52695" xr:uid="{00000000-0005-0000-0000-000055CE0000}"/>
    <cellStyle name="SAPBEXfilterDrill 4 4 2 4" xfId="52696" xr:uid="{00000000-0005-0000-0000-000056CE0000}"/>
    <cellStyle name="SAPBEXfilterDrill 4 4 2 5" xfId="52697" xr:uid="{00000000-0005-0000-0000-000057CE0000}"/>
    <cellStyle name="SAPBEXfilterDrill 4 4 2 6" xfId="52698" xr:uid="{00000000-0005-0000-0000-000058CE0000}"/>
    <cellStyle name="SAPBEXfilterDrill 4 4 2 7" xfId="52699" xr:uid="{00000000-0005-0000-0000-000059CE0000}"/>
    <cellStyle name="SAPBEXfilterDrill 4 4 2 8" xfId="52700" xr:uid="{00000000-0005-0000-0000-00005ACE0000}"/>
    <cellStyle name="SAPBEXfilterDrill 4 4 2 9" xfId="52701" xr:uid="{00000000-0005-0000-0000-00005BCE0000}"/>
    <cellStyle name="SAPBEXfilterDrill 4 4 3" xfId="52702" xr:uid="{00000000-0005-0000-0000-00005CCE0000}"/>
    <cellStyle name="SAPBEXfilterDrill 4 4 3 2" xfId="52703" xr:uid="{00000000-0005-0000-0000-00005DCE0000}"/>
    <cellStyle name="SAPBEXfilterDrill 4 4 3 3" xfId="52704" xr:uid="{00000000-0005-0000-0000-00005ECE0000}"/>
    <cellStyle name="SAPBEXfilterDrill 4 4 3 4" xfId="52705" xr:uid="{00000000-0005-0000-0000-00005FCE0000}"/>
    <cellStyle name="SAPBEXfilterDrill 4 4 3 5" xfId="52706" xr:uid="{00000000-0005-0000-0000-000060CE0000}"/>
    <cellStyle name="SAPBEXfilterDrill 4 4 3 6" xfId="52707" xr:uid="{00000000-0005-0000-0000-000061CE0000}"/>
    <cellStyle name="SAPBEXfilterDrill 4 4 3 7" xfId="52708" xr:uid="{00000000-0005-0000-0000-000062CE0000}"/>
    <cellStyle name="SAPBEXfilterDrill 4 4 3 8" xfId="52709" xr:uid="{00000000-0005-0000-0000-000063CE0000}"/>
    <cellStyle name="SAPBEXfilterDrill 4 4 3 9" xfId="52710" xr:uid="{00000000-0005-0000-0000-000064CE0000}"/>
    <cellStyle name="SAPBEXfilterDrill 4 4 4" xfId="52711" xr:uid="{00000000-0005-0000-0000-000065CE0000}"/>
    <cellStyle name="SAPBEXfilterDrill 4 4 5" xfId="52712" xr:uid="{00000000-0005-0000-0000-000066CE0000}"/>
    <cellStyle name="SAPBEXfilterDrill 4 4 6" xfId="52713" xr:uid="{00000000-0005-0000-0000-000067CE0000}"/>
    <cellStyle name="SAPBEXfilterDrill 4 4 7" xfId="52714" xr:uid="{00000000-0005-0000-0000-000068CE0000}"/>
    <cellStyle name="SAPBEXfilterDrill 4 4 8" xfId="52715" xr:uid="{00000000-0005-0000-0000-000069CE0000}"/>
    <cellStyle name="SAPBEXfilterDrill 4 4 9" xfId="52716" xr:uid="{00000000-0005-0000-0000-00006ACE0000}"/>
    <cellStyle name="SAPBEXfilterDrill 4 5" xfId="52717" xr:uid="{00000000-0005-0000-0000-00006BCE0000}"/>
    <cellStyle name="SAPBEXfilterDrill 4 5 2" xfId="52718" xr:uid="{00000000-0005-0000-0000-00006CCE0000}"/>
    <cellStyle name="SAPBEXfilterDrill 4 5 3" xfId="52719" xr:uid="{00000000-0005-0000-0000-00006DCE0000}"/>
    <cellStyle name="SAPBEXfilterDrill 4 5 4" xfId="52720" xr:uid="{00000000-0005-0000-0000-00006ECE0000}"/>
    <cellStyle name="SAPBEXfilterDrill 4 5 5" xfId="52721" xr:uid="{00000000-0005-0000-0000-00006FCE0000}"/>
    <cellStyle name="SAPBEXfilterDrill 4 5 6" xfId="52722" xr:uid="{00000000-0005-0000-0000-000070CE0000}"/>
    <cellStyle name="SAPBEXfilterDrill 4 5 7" xfId="52723" xr:uid="{00000000-0005-0000-0000-000071CE0000}"/>
    <cellStyle name="SAPBEXfilterDrill 4 5 8" xfId="52724" xr:uid="{00000000-0005-0000-0000-000072CE0000}"/>
    <cellStyle name="SAPBEXfilterDrill 4 5 9" xfId="52725" xr:uid="{00000000-0005-0000-0000-000073CE0000}"/>
    <cellStyle name="SAPBEXfilterDrill 4 6" xfId="52726" xr:uid="{00000000-0005-0000-0000-000074CE0000}"/>
    <cellStyle name="SAPBEXfilterDrill 4 6 2" xfId="52727" xr:uid="{00000000-0005-0000-0000-000075CE0000}"/>
    <cellStyle name="SAPBEXfilterDrill 4 6 3" xfId="52728" xr:uid="{00000000-0005-0000-0000-000076CE0000}"/>
    <cellStyle name="SAPBEXfilterDrill 4 6 4" xfId="52729" xr:uid="{00000000-0005-0000-0000-000077CE0000}"/>
    <cellStyle name="SAPBEXfilterDrill 4 6 5" xfId="52730" xr:uid="{00000000-0005-0000-0000-000078CE0000}"/>
    <cellStyle name="SAPBEXfilterDrill 4 6 6" xfId="52731" xr:uid="{00000000-0005-0000-0000-000079CE0000}"/>
    <cellStyle name="SAPBEXfilterDrill 4 6 7" xfId="52732" xr:uid="{00000000-0005-0000-0000-00007ACE0000}"/>
    <cellStyle name="SAPBEXfilterDrill 4 6 8" xfId="52733" xr:uid="{00000000-0005-0000-0000-00007BCE0000}"/>
    <cellStyle name="SAPBEXfilterDrill 4 6 9" xfId="52734" xr:uid="{00000000-0005-0000-0000-00007CCE0000}"/>
    <cellStyle name="SAPBEXfilterDrill 4 7" xfId="52735" xr:uid="{00000000-0005-0000-0000-00007DCE0000}"/>
    <cellStyle name="SAPBEXfilterDrill 4 8" xfId="52736" xr:uid="{00000000-0005-0000-0000-00007ECE0000}"/>
    <cellStyle name="SAPBEXfilterDrill 4 9" xfId="52737" xr:uid="{00000000-0005-0000-0000-00007FCE0000}"/>
    <cellStyle name="SAPBEXfilterDrill 5" xfId="52738" xr:uid="{00000000-0005-0000-0000-000080CE0000}"/>
    <cellStyle name="SAPBEXfilterDrill 5 10" xfId="52739" xr:uid="{00000000-0005-0000-0000-000081CE0000}"/>
    <cellStyle name="SAPBEXfilterDrill 5 11" xfId="52740" xr:uid="{00000000-0005-0000-0000-000082CE0000}"/>
    <cellStyle name="SAPBEXfilterDrill 5 12" xfId="52741" xr:uid="{00000000-0005-0000-0000-000083CE0000}"/>
    <cellStyle name="SAPBEXfilterDrill 5 13" xfId="52742" xr:uid="{00000000-0005-0000-0000-000084CE0000}"/>
    <cellStyle name="SAPBEXfilterDrill 5 14" xfId="52743" xr:uid="{00000000-0005-0000-0000-000085CE0000}"/>
    <cellStyle name="SAPBEXfilterDrill 5 2" xfId="52744" xr:uid="{00000000-0005-0000-0000-000086CE0000}"/>
    <cellStyle name="SAPBEXfilterDrill 5 2 10" xfId="52745" xr:uid="{00000000-0005-0000-0000-000087CE0000}"/>
    <cellStyle name="SAPBEXfilterDrill 5 2 11" xfId="52746" xr:uid="{00000000-0005-0000-0000-000088CE0000}"/>
    <cellStyle name="SAPBEXfilterDrill 5 2 2" xfId="52747" xr:uid="{00000000-0005-0000-0000-000089CE0000}"/>
    <cellStyle name="SAPBEXfilterDrill 5 2 2 2" xfId="52748" xr:uid="{00000000-0005-0000-0000-00008ACE0000}"/>
    <cellStyle name="SAPBEXfilterDrill 5 2 2 3" xfId="52749" xr:uid="{00000000-0005-0000-0000-00008BCE0000}"/>
    <cellStyle name="SAPBEXfilterDrill 5 2 2 4" xfId="52750" xr:uid="{00000000-0005-0000-0000-00008CCE0000}"/>
    <cellStyle name="SAPBEXfilterDrill 5 2 2 5" xfId="52751" xr:uid="{00000000-0005-0000-0000-00008DCE0000}"/>
    <cellStyle name="SAPBEXfilterDrill 5 2 2 6" xfId="52752" xr:uid="{00000000-0005-0000-0000-00008ECE0000}"/>
    <cellStyle name="SAPBEXfilterDrill 5 2 2 7" xfId="52753" xr:uid="{00000000-0005-0000-0000-00008FCE0000}"/>
    <cellStyle name="SAPBEXfilterDrill 5 2 2 8" xfId="52754" xr:uid="{00000000-0005-0000-0000-000090CE0000}"/>
    <cellStyle name="SAPBEXfilterDrill 5 2 2 9" xfId="52755" xr:uid="{00000000-0005-0000-0000-000091CE0000}"/>
    <cellStyle name="SAPBEXfilterDrill 5 2 3" xfId="52756" xr:uid="{00000000-0005-0000-0000-000092CE0000}"/>
    <cellStyle name="SAPBEXfilterDrill 5 2 3 2" xfId="52757" xr:uid="{00000000-0005-0000-0000-000093CE0000}"/>
    <cellStyle name="SAPBEXfilterDrill 5 2 3 3" xfId="52758" xr:uid="{00000000-0005-0000-0000-000094CE0000}"/>
    <cellStyle name="SAPBEXfilterDrill 5 2 3 4" xfId="52759" xr:uid="{00000000-0005-0000-0000-000095CE0000}"/>
    <cellStyle name="SAPBEXfilterDrill 5 2 3 5" xfId="52760" xr:uid="{00000000-0005-0000-0000-000096CE0000}"/>
    <cellStyle name="SAPBEXfilterDrill 5 2 3 6" xfId="52761" xr:uid="{00000000-0005-0000-0000-000097CE0000}"/>
    <cellStyle name="SAPBEXfilterDrill 5 2 3 7" xfId="52762" xr:uid="{00000000-0005-0000-0000-000098CE0000}"/>
    <cellStyle name="SAPBEXfilterDrill 5 2 3 8" xfId="52763" xr:uid="{00000000-0005-0000-0000-000099CE0000}"/>
    <cellStyle name="SAPBEXfilterDrill 5 2 3 9" xfId="52764" xr:uid="{00000000-0005-0000-0000-00009ACE0000}"/>
    <cellStyle name="SAPBEXfilterDrill 5 2 4" xfId="52765" xr:uid="{00000000-0005-0000-0000-00009BCE0000}"/>
    <cellStyle name="SAPBEXfilterDrill 5 2 5" xfId="52766" xr:uid="{00000000-0005-0000-0000-00009CCE0000}"/>
    <cellStyle name="SAPBEXfilterDrill 5 2 6" xfId="52767" xr:uid="{00000000-0005-0000-0000-00009DCE0000}"/>
    <cellStyle name="SAPBEXfilterDrill 5 2 7" xfId="52768" xr:uid="{00000000-0005-0000-0000-00009ECE0000}"/>
    <cellStyle name="SAPBEXfilterDrill 5 2 8" xfId="52769" xr:uid="{00000000-0005-0000-0000-00009FCE0000}"/>
    <cellStyle name="SAPBEXfilterDrill 5 2 9" xfId="52770" xr:uid="{00000000-0005-0000-0000-0000A0CE0000}"/>
    <cellStyle name="SAPBEXfilterDrill 5 3" xfId="52771" xr:uid="{00000000-0005-0000-0000-0000A1CE0000}"/>
    <cellStyle name="SAPBEXfilterDrill 5 3 10" xfId="52772" xr:uid="{00000000-0005-0000-0000-0000A2CE0000}"/>
    <cellStyle name="SAPBEXfilterDrill 5 3 11" xfId="52773" xr:uid="{00000000-0005-0000-0000-0000A3CE0000}"/>
    <cellStyle name="SAPBEXfilterDrill 5 3 2" xfId="52774" xr:uid="{00000000-0005-0000-0000-0000A4CE0000}"/>
    <cellStyle name="SAPBEXfilterDrill 5 3 2 2" xfId="52775" xr:uid="{00000000-0005-0000-0000-0000A5CE0000}"/>
    <cellStyle name="SAPBEXfilterDrill 5 3 2 3" xfId="52776" xr:uid="{00000000-0005-0000-0000-0000A6CE0000}"/>
    <cellStyle name="SAPBEXfilterDrill 5 3 2 4" xfId="52777" xr:uid="{00000000-0005-0000-0000-0000A7CE0000}"/>
    <cellStyle name="SAPBEXfilterDrill 5 3 2 5" xfId="52778" xr:uid="{00000000-0005-0000-0000-0000A8CE0000}"/>
    <cellStyle name="SAPBEXfilterDrill 5 3 2 6" xfId="52779" xr:uid="{00000000-0005-0000-0000-0000A9CE0000}"/>
    <cellStyle name="SAPBEXfilterDrill 5 3 2 7" xfId="52780" xr:uid="{00000000-0005-0000-0000-0000AACE0000}"/>
    <cellStyle name="SAPBEXfilterDrill 5 3 2 8" xfId="52781" xr:uid="{00000000-0005-0000-0000-0000ABCE0000}"/>
    <cellStyle name="SAPBEXfilterDrill 5 3 2 9" xfId="52782" xr:uid="{00000000-0005-0000-0000-0000ACCE0000}"/>
    <cellStyle name="SAPBEXfilterDrill 5 3 3" xfId="52783" xr:uid="{00000000-0005-0000-0000-0000ADCE0000}"/>
    <cellStyle name="SAPBEXfilterDrill 5 3 3 2" xfId="52784" xr:uid="{00000000-0005-0000-0000-0000AECE0000}"/>
    <cellStyle name="SAPBEXfilterDrill 5 3 3 3" xfId="52785" xr:uid="{00000000-0005-0000-0000-0000AFCE0000}"/>
    <cellStyle name="SAPBEXfilterDrill 5 3 3 4" xfId="52786" xr:uid="{00000000-0005-0000-0000-0000B0CE0000}"/>
    <cellStyle name="SAPBEXfilterDrill 5 3 3 5" xfId="52787" xr:uid="{00000000-0005-0000-0000-0000B1CE0000}"/>
    <cellStyle name="SAPBEXfilterDrill 5 3 3 6" xfId="52788" xr:uid="{00000000-0005-0000-0000-0000B2CE0000}"/>
    <cellStyle name="SAPBEXfilterDrill 5 3 3 7" xfId="52789" xr:uid="{00000000-0005-0000-0000-0000B3CE0000}"/>
    <cellStyle name="SAPBEXfilterDrill 5 3 3 8" xfId="52790" xr:uid="{00000000-0005-0000-0000-0000B4CE0000}"/>
    <cellStyle name="SAPBEXfilterDrill 5 3 3 9" xfId="52791" xr:uid="{00000000-0005-0000-0000-0000B5CE0000}"/>
    <cellStyle name="SAPBEXfilterDrill 5 3 4" xfId="52792" xr:uid="{00000000-0005-0000-0000-0000B6CE0000}"/>
    <cellStyle name="SAPBEXfilterDrill 5 3 5" xfId="52793" xr:uid="{00000000-0005-0000-0000-0000B7CE0000}"/>
    <cellStyle name="SAPBEXfilterDrill 5 3 6" xfId="52794" xr:uid="{00000000-0005-0000-0000-0000B8CE0000}"/>
    <cellStyle name="SAPBEXfilterDrill 5 3 7" xfId="52795" xr:uid="{00000000-0005-0000-0000-0000B9CE0000}"/>
    <cellStyle name="SAPBEXfilterDrill 5 3 8" xfId="52796" xr:uid="{00000000-0005-0000-0000-0000BACE0000}"/>
    <cellStyle name="SAPBEXfilterDrill 5 3 9" xfId="52797" xr:uid="{00000000-0005-0000-0000-0000BBCE0000}"/>
    <cellStyle name="SAPBEXfilterDrill 5 4" xfId="52798" xr:uid="{00000000-0005-0000-0000-0000BCCE0000}"/>
    <cellStyle name="SAPBEXfilterDrill 5 4 10" xfId="52799" xr:uid="{00000000-0005-0000-0000-0000BDCE0000}"/>
    <cellStyle name="SAPBEXfilterDrill 5 4 11" xfId="52800" xr:uid="{00000000-0005-0000-0000-0000BECE0000}"/>
    <cellStyle name="SAPBEXfilterDrill 5 4 2" xfId="52801" xr:uid="{00000000-0005-0000-0000-0000BFCE0000}"/>
    <cellStyle name="SAPBEXfilterDrill 5 4 2 2" xfId="52802" xr:uid="{00000000-0005-0000-0000-0000C0CE0000}"/>
    <cellStyle name="SAPBEXfilterDrill 5 4 2 3" xfId="52803" xr:uid="{00000000-0005-0000-0000-0000C1CE0000}"/>
    <cellStyle name="SAPBEXfilterDrill 5 4 2 4" xfId="52804" xr:uid="{00000000-0005-0000-0000-0000C2CE0000}"/>
    <cellStyle name="SAPBEXfilterDrill 5 4 2 5" xfId="52805" xr:uid="{00000000-0005-0000-0000-0000C3CE0000}"/>
    <cellStyle name="SAPBEXfilterDrill 5 4 2 6" xfId="52806" xr:uid="{00000000-0005-0000-0000-0000C4CE0000}"/>
    <cellStyle name="SAPBEXfilterDrill 5 4 2 7" xfId="52807" xr:uid="{00000000-0005-0000-0000-0000C5CE0000}"/>
    <cellStyle name="SAPBEXfilterDrill 5 4 2 8" xfId="52808" xr:uid="{00000000-0005-0000-0000-0000C6CE0000}"/>
    <cellStyle name="SAPBEXfilterDrill 5 4 2 9" xfId="52809" xr:uid="{00000000-0005-0000-0000-0000C7CE0000}"/>
    <cellStyle name="SAPBEXfilterDrill 5 4 3" xfId="52810" xr:uid="{00000000-0005-0000-0000-0000C8CE0000}"/>
    <cellStyle name="SAPBEXfilterDrill 5 4 3 2" xfId="52811" xr:uid="{00000000-0005-0000-0000-0000C9CE0000}"/>
    <cellStyle name="SAPBEXfilterDrill 5 4 3 3" xfId="52812" xr:uid="{00000000-0005-0000-0000-0000CACE0000}"/>
    <cellStyle name="SAPBEXfilterDrill 5 4 3 4" xfId="52813" xr:uid="{00000000-0005-0000-0000-0000CBCE0000}"/>
    <cellStyle name="SAPBEXfilterDrill 5 4 3 5" xfId="52814" xr:uid="{00000000-0005-0000-0000-0000CCCE0000}"/>
    <cellStyle name="SAPBEXfilterDrill 5 4 3 6" xfId="52815" xr:uid="{00000000-0005-0000-0000-0000CDCE0000}"/>
    <cellStyle name="SAPBEXfilterDrill 5 4 3 7" xfId="52816" xr:uid="{00000000-0005-0000-0000-0000CECE0000}"/>
    <cellStyle name="SAPBEXfilterDrill 5 4 3 8" xfId="52817" xr:uid="{00000000-0005-0000-0000-0000CFCE0000}"/>
    <cellStyle name="SAPBEXfilterDrill 5 4 3 9" xfId="52818" xr:uid="{00000000-0005-0000-0000-0000D0CE0000}"/>
    <cellStyle name="SAPBEXfilterDrill 5 4 4" xfId="52819" xr:uid="{00000000-0005-0000-0000-0000D1CE0000}"/>
    <cellStyle name="SAPBEXfilterDrill 5 4 5" xfId="52820" xr:uid="{00000000-0005-0000-0000-0000D2CE0000}"/>
    <cellStyle name="SAPBEXfilterDrill 5 4 6" xfId="52821" xr:uid="{00000000-0005-0000-0000-0000D3CE0000}"/>
    <cellStyle name="SAPBEXfilterDrill 5 4 7" xfId="52822" xr:uid="{00000000-0005-0000-0000-0000D4CE0000}"/>
    <cellStyle name="SAPBEXfilterDrill 5 4 8" xfId="52823" xr:uid="{00000000-0005-0000-0000-0000D5CE0000}"/>
    <cellStyle name="SAPBEXfilterDrill 5 4 9" xfId="52824" xr:uid="{00000000-0005-0000-0000-0000D6CE0000}"/>
    <cellStyle name="SAPBEXfilterDrill 5 5" xfId="52825" xr:uid="{00000000-0005-0000-0000-0000D7CE0000}"/>
    <cellStyle name="SAPBEXfilterDrill 5 5 2" xfId="52826" xr:uid="{00000000-0005-0000-0000-0000D8CE0000}"/>
    <cellStyle name="SAPBEXfilterDrill 5 5 3" xfId="52827" xr:uid="{00000000-0005-0000-0000-0000D9CE0000}"/>
    <cellStyle name="SAPBEXfilterDrill 5 5 4" xfId="52828" xr:uid="{00000000-0005-0000-0000-0000DACE0000}"/>
    <cellStyle name="SAPBEXfilterDrill 5 5 5" xfId="52829" xr:uid="{00000000-0005-0000-0000-0000DBCE0000}"/>
    <cellStyle name="SAPBEXfilterDrill 5 5 6" xfId="52830" xr:uid="{00000000-0005-0000-0000-0000DCCE0000}"/>
    <cellStyle name="SAPBEXfilterDrill 5 5 7" xfId="52831" xr:uid="{00000000-0005-0000-0000-0000DDCE0000}"/>
    <cellStyle name="SAPBEXfilterDrill 5 5 8" xfId="52832" xr:uid="{00000000-0005-0000-0000-0000DECE0000}"/>
    <cellStyle name="SAPBEXfilterDrill 5 5 9" xfId="52833" xr:uid="{00000000-0005-0000-0000-0000DFCE0000}"/>
    <cellStyle name="SAPBEXfilterDrill 5 6" xfId="52834" xr:uid="{00000000-0005-0000-0000-0000E0CE0000}"/>
    <cellStyle name="SAPBEXfilterDrill 5 6 2" xfId="52835" xr:uid="{00000000-0005-0000-0000-0000E1CE0000}"/>
    <cellStyle name="SAPBEXfilterDrill 5 6 3" xfId="52836" xr:uid="{00000000-0005-0000-0000-0000E2CE0000}"/>
    <cellStyle name="SAPBEXfilterDrill 5 6 4" xfId="52837" xr:uid="{00000000-0005-0000-0000-0000E3CE0000}"/>
    <cellStyle name="SAPBEXfilterDrill 5 6 5" xfId="52838" xr:uid="{00000000-0005-0000-0000-0000E4CE0000}"/>
    <cellStyle name="SAPBEXfilterDrill 5 6 6" xfId="52839" xr:uid="{00000000-0005-0000-0000-0000E5CE0000}"/>
    <cellStyle name="SAPBEXfilterDrill 5 6 7" xfId="52840" xr:uid="{00000000-0005-0000-0000-0000E6CE0000}"/>
    <cellStyle name="SAPBEXfilterDrill 5 6 8" xfId="52841" xr:uid="{00000000-0005-0000-0000-0000E7CE0000}"/>
    <cellStyle name="SAPBEXfilterDrill 5 6 9" xfId="52842" xr:uid="{00000000-0005-0000-0000-0000E8CE0000}"/>
    <cellStyle name="SAPBEXfilterDrill 5 7" xfId="52843" xr:uid="{00000000-0005-0000-0000-0000E9CE0000}"/>
    <cellStyle name="SAPBEXfilterDrill 5 8" xfId="52844" xr:uid="{00000000-0005-0000-0000-0000EACE0000}"/>
    <cellStyle name="SAPBEXfilterDrill 5 9" xfId="52845" xr:uid="{00000000-0005-0000-0000-0000EBCE0000}"/>
    <cellStyle name="SAPBEXfilterDrill 6" xfId="52846" xr:uid="{00000000-0005-0000-0000-0000ECCE0000}"/>
    <cellStyle name="SAPBEXfilterDrill 6 10" xfId="52847" xr:uid="{00000000-0005-0000-0000-0000EDCE0000}"/>
    <cellStyle name="SAPBEXfilterDrill 6 11" xfId="52848" xr:uid="{00000000-0005-0000-0000-0000EECE0000}"/>
    <cellStyle name="SAPBEXfilterDrill 6 2" xfId="52849" xr:uid="{00000000-0005-0000-0000-0000EFCE0000}"/>
    <cellStyle name="SAPBEXfilterDrill 6 2 2" xfId="52850" xr:uid="{00000000-0005-0000-0000-0000F0CE0000}"/>
    <cellStyle name="SAPBEXfilterDrill 6 2 3" xfId="52851" xr:uid="{00000000-0005-0000-0000-0000F1CE0000}"/>
    <cellStyle name="SAPBEXfilterDrill 6 2 4" xfId="52852" xr:uid="{00000000-0005-0000-0000-0000F2CE0000}"/>
    <cellStyle name="SAPBEXfilterDrill 6 2 5" xfId="52853" xr:uid="{00000000-0005-0000-0000-0000F3CE0000}"/>
    <cellStyle name="SAPBEXfilterDrill 6 2 6" xfId="52854" xr:uid="{00000000-0005-0000-0000-0000F4CE0000}"/>
    <cellStyle name="SAPBEXfilterDrill 6 2 7" xfId="52855" xr:uid="{00000000-0005-0000-0000-0000F5CE0000}"/>
    <cellStyle name="SAPBEXfilterDrill 6 2 8" xfId="52856" xr:uid="{00000000-0005-0000-0000-0000F6CE0000}"/>
    <cellStyle name="SAPBEXfilterDrill 6 2 9" xfId="52857" xr:uid="{00000000-0005-0000-0000-0000F7CE0000}"/>
    <cellStyle name="SAPBEXfilterDrill 6 3" xfId="52858" xr:uid="{00000000-0005-0000-0000-0000F8CE0000}"/>
    <cellStyle name="SAPBEXfilterDrill 6 3 2" xfId="52859" xr:uid="{00000000-0005-0000-0000-0000F9CE0000}"/>
    <cellStyle name="SAPBEXfilterDrill 6 3 3" xfId="52860" xr:uid="{00000000-0005-0000-0000-0000FACE0000}"/>
    <cellStyle name="SAPBEXfilterDrill 6 3 4" xfId="52861" xr:uid="{00000000-0005-0000-0000-0000FBCE0000}"/>
    <cellStyle name="SAPBEXfilterDrill 6 3 5" xfId="52862" xr:uid="{00000000-0005-0000-0000-0000FCCE0000}"/>
    <cellStyle name="SAPBEXfilterDrill 6 3 6" xfId="52863" xr:uid="{00000000-0005-0000-0000-0000FDCE0000}"/>
    <cellStyle name="SAPBEXfilterDrill 6 3 7" xfId="52864" xr:uid="{00000000-0005-0000-0000-0000FECE0000}"/>
    <cellStyle name="SAPBEXfilterDrill 6 3 8" xfId="52865" xr:uid="{00000000-0005-0000-0000-0000FFCE0000}"/>
    <cellStyle name="SAPBEXfilterDrill 6 3 9" xfId="52866" xr:uid="{00000000-0005-0000-0000-000000CF0000}"/>
    <cellStyle name="SAPBEXfilterDrill 6 4" xfId="52867" xr:uid="{00000000-0005-0000-0000-000001CF0000}"/>
    <cellStyle name="SAPBEXfilterDrill 6 5" xfId="52868" xr:uid="{00000000-0005-0000-0000-000002CF0000}"/>
    <cellStyle name="SAPBEXfilterDrill 6 6" xfId="52869" xr:uid="{00000000-0005-0000-0000-000003CF0000}"/>
    <cellStyle name="SAPBEXfilterDrill 6 7" xfId="52870" xr:uid="{00000000-0005-0000-0000-000004CF0000}"/>
    <cellStyle name="SAPBEXfilterDrill 6 8" xfId="52871" xr:uid="{00000000-0005-0000-0000-000005CF0000}"/>
    <cellStyle name="SAPBEXfilterDrill 6 9" xfId="52872" xr:uid="{00000000-0005-0000-0000-000006CF0000}"/>
    <cellStyle name="SAPBEXfilterDrill 7" xfId="52873" xr:uid="{00000000-0005-0000-0000-000007CF0000}"/>
    <cellStyle name="SAPBEXfilterDrill 7 10" xfId="52874" xr:uid="{00000000-0005-0000-0000-000008CF0000}"/>
    <cellStyle name="SAPBEXfilterDrill 7 11" xfId="52875" xr:uid="{00000000-0005-0000-0000-000009CF0000}"/>
    <cellStyle name="SAPBEXfilterDrill 7 2" xfId="52876" xr:uid="{00000000-0005-0000-0000-00000ACF0000}"/>
    <cellStyle name="SAPBEXfilterDrill 7 2 2" xfId="52877" xr:uid="{00000000-0005-0000-0000-00000BCF0000}"/>
    <cellStyle name="SAPBEXfilterDrill 7 2 3" xfId="52878" xr:uid="{00000000-0005-0000-0000-00000CCF0000}"/>
    <cellStyle name="SAPBEXfilterDrill 7 2 4" xfId="52879" xr:uid="{00000000-0005-0000-0000-00000DCF0000}"/>
    <cellStyle name="SAPBEXfilterDrill 7 2 5" xfId="52880" xr:uid="{00000000-0005-0000-0000-00000ECF0000}"/>
    <cellStyle name="SAPBEXfilterDrill 7 2 6" xfId="52881" xr:uid="{00000000-0005-0000-0000-00000FCF0000}"/>
    <cellStyle name="SAPBEXfilterDrill 7 2 7" xfId="52882" xr:uid="{00000000-0005-0000-0000-000010CF0000}"/>
    <cellStyle name="SAPBEXfilterDrill 7 2 8" xfId="52883" xr:uid="{00000000-0005-0000-0000-000011CF0000}"/>
    <cellStyle name="SAPBEXfilterDrill 7 2 9" xfId="52884" xr:uid="{00000000-0005-0000-0000-000012CF0000}"/>
    <cellStyle name="SAPBEXfilterDrill 7 3" xfId="52885" xr:uid="{00000000-0005-0000-0000-000013CF0000}"/>
    <cellStyle name="SAPBEXfilterDrill 7 3 2" xfId="52886" xr:uid="{00000000-0005-0000-0000-000014CF0000}"/>
    <cellStyle name="SAPBEXfilterDrill 7 3 3" xfId="52887" xr:uid="{00000000-0005-0000-0000-000015CF0000}"/>
    <cellStyle name="SAPBEXfilterDrill 7 3 4" xfId="52888" xr:uid="{00000000-0005-0000-0000-000016CF0000}"/>
    <cellStyle name="SAPBEXfilterDrill 7 3 5" xfId="52889" xr:uid="{00000000-0005-0000-0000-000017CF0000}"/>
    <cellStyle name="SAPBEXfilterDrill 7 3 6" xfId="52890" xr:uid="{00000000-0005-0000-0000-000018CF0000}"/>
    <cellStyle name="SAPBEXfilterDrill 7 3 7" xfId="52891" xr:uid="{00000000-0005-0000-0000-000019CF0000}"/>
    <cellStyle name="SAPBEXfilterDrill 7 3 8" xfId="52892" xr:uid="{00000000-0005-0000-0000-00001ACF0000}"/>
    <cellStyle name="SAPBEXfilterDrill 7 3 9" xfId="52893" xr:uid="{00000000-0005-0000-0000-00001BCF0000}"/>
    <cellStyle name="SAPBEXfilterDrill 7 4" xfId="52894" xr:uid="{00000000-0005-0000-0000-00001CCF0000}"/>
    <cellStyle name="SAPBEXfilterDrill 7 5" xfId="52895" xr:uid="{00000000-0005-0000-0000-00001DCF0000}"/>
    <cellStyle name="SAPBEXfilterDrill 7 6" xfId="52896" xr:uid="{00000000-0005-0000-0000-00001ECF0000}"/>
    <cellStyle name="SAPBEXfilterDrill 7 7" xfId="52897" xr:uid="{00000000-0005-0000-0000-00001FCF0000}"/>
    <cellStyle name="SAPBEXfilterDrill 7 8" xfId="52898" xr:uid="{00000000-0005-0000-0000-000020CF0000}"/>
    <cellStyle name="SAPBEXfilterDrill 7 9" xfId="52899" xr:uid="{00000000-0005-0000-0000-000021CF0000}"/>
    <cellStyle name="SAPBEXfilterDrill 8" xfId="52900" xr:uid="{00000000-0005-0000-0000-000022CF0000}"/>
    <cellStyle name="SAPBEXfilterDrill 8 10" xfId="52901" xr:uid="{00000000-0005-0000-0000-000023CF0000}"/>
    <cellStyle name="SAPBEXfilterDrill 8 11" xfId="52902" xr:uid="{00000000-0005-0000-0000-000024CF0000}"/>
    <cellStyle name="SAPBEXfilterDrill 8 2" xfId="52903" xr:uid="{00000000-0005-0000-0000-000025CF0000}"/>
    <cellStyle name="SAPBEXfilterDrill 8 2 2" xfId="52904" xr:uid="{00000000-0005-0000-0000-000026CF0000}"/>
    <cellStyle name="SAPBEXfilterDrill 8 2 3" xfId="52905" xr:uid="{00000000-0005-0000-0000-000027CF0000}"/>
    <cellStyle name="SAPBEXfilterDrill 8 2 4" xfId="52906" xr:uid="{00000000-0005-0000-0000-000028CF0000}"/>
    <cellStyle name="SAPBEXfilterDrill 8 2 5" xfId="52907" xr:uid="{00000000-0005-0000-0000-000029CF0000}"/>
    <cellStyle name="SAPBEXfilterDrill 8 2 6" xfId="52908" xr:uid="{00000000-0005-0000-0000-00002ACF0000}"/>
    <cellStyle name="SAPBEXfilterDrill 8 2 7" xfId="52909" xr:uid="{00000000-0005-0000-0000-00002BCF0000}"/>
    <cellStyle name="SAPBEXfilterDrill 8 2 8" xfId="52910" xr:uid="{00000000-0005-0000-0000-00002CCF0000}"/>
    <cellStyle name="SAPBEXfilterDrill 8 2 9" xfId="52911" xr:uid="{00000000-0005-0000-0000-00002DCF0000}"/>
    <cellStyle name="SAPBEXfilterDrill 8 3" xfId="52912" xr:uid="{00000000-0005-0000-0000-00002ECF0000}"/>
    <cellStyle name="SAPBEXfilterDrill 8 3 2" xfId="52913" xr:uid="{00000000-0005-0000-0000-00002FCF0000}"/>
    <cellStyle name="SAPBEXfilterDrill 8 3 3" xfId="52914" xr:uid="{00000000-0005-0000-0000-000030CF0000}"/>
    <cellStyle name="SAPBEXfilterDrill 8 3 4" xfId="52915" xr:uid="{00000000-0005-0000-0000-000031CF0000}"/>
    <cellStyle name="SAPBEXfilterDrill 8 3 5" xfId="52916" xr:uid="{00000000-0005-0000-0000-000032CF0000}"/>
    <cellStyle name="SAPBEXfilterDrill 8 3 6" xfId="52917" xr:uid="{00000000-0005-0000-0000-000033CF0000}"/>
    <cellStyle name="SAPBEXfilterDrill 8 3 7" xfId="52918" xr:uid="{00000000-0005-0000-0000-000034CF0000}"/>
    <cellStyle name="SAPBEXfilterDrill 8 3 8" xfId="52919" xr:uid="{00000000-0005-0000-0000-000035CF0000}"/>
    <cellStyle name="SAPBEXfilterDrill 8 3 9" xfId="52920" xr:uid="{00000000-0005-0000-0000-000036CF0000}"/>
    <cellStyle name="SAPBEXfilterDrill 8 4" xfId="52921" xr:uid="{00000000-0005-0000-0000-000037CF0000}"/>
    <cellStyle name="SAPBEXfilterDrill 8 5" xfId="52922" xr:uid="{00000000-0005-0000-0000-000038CF0000}"/>
    <cellStyle name="SAPBEXfilterDrill 8 6" xfId="52923" xr:uid="{00000000-0005-0000-0000-000039CF0000}"/>
    <cellStyle name="SAPBEXfilterDrill 8 7" xfId="52924" xr:uid="{00000000-0005-0000-0000-00003ACF0000}"/>
    <cellStyle name="SAPBEXfilterDrill 8 8" xfId="52925" xr:uid="{00000000-0005-0000-0000-00003BCF0000}"/>
    <cellStyle name="SAPBEXfilterDrill 8 9" xfId="52926" xr:uid="{00000000-0005-0000-0000-00003CCF0000}"/>
    <cellStyle name="SAPBEXfilterDrill 9" xfId="52927" xr:uid="{00000000-0005-0000-0000-00003DCF0000}"/>
    <cellStyle name="SAPBEXfilterDrill 9 2" xfId="52928" xr:uid="{00000000-0005-0000-0000-00003ECF0000}"/>
    <cellStyle name="SAPBEXfilterDrill 9 3" xfId="52929" xr:uid="{00000000-0005-0000-0000-00003FCF0000}"/>
    <cellStyle name="SAPBEXfilterDrill 9 4" xfId="52930" xr:uid="{00000000-0005-0000-0000-000040CF0000}"/>
    <cellStyle name="SAPBEXfilterDrill 9 5" xfId="52931" xr:uid="{00000000-0005-0000-0000-000041CF0000}"/>
    <cellStyle name="SAPBEXfilterDrill 9 6" xfId="52932" xr:uid="{00000000-0005-0000-0000-000042CF0000}"/>
    <cellStyle name="SAPBEXfilterDrill 9 7" xfId="52933" xr:uid="{00000000-0005-0000-0000-000043CF0000}"/>
    <cellStyle name="SAPBEXfilterDrill 9 8" xfId="52934" xr:uid="{00000000-0005-0000-0000-000044CF0000}"/>
    <cellStyle name="SAPBEXfilterDrill 9 9" xfId="52935" xr:uid="{00000000-0005-0000-0000-000045CF0000}"/>
    <cellStyle name="SAPBEXfilterItem" xfId="1063" xr:uid="{00000000-0005-0000-0000-000046CF0000}"/>
    <cellStyle name="SAPBEXfilterItem 2" xfId="52936" xr:uid="{00000000-0005-0000-0000-000047CF0000}"/>
    <cellStyle name="SAPBEXfilterItem 3" xfId="52937" xr:uid="{00000000-0005-0000-0000-000048CF0000}"/>
    <cellStyle name="SAPBEXfilterText" xfId="1064" xr:uid="{00000000-0005-0000-0000-000049CF0000}"/>
    <cellStyle name="SAPBEXformats" xfId="1065" xr:uid="{00000000-0005-0000-0000-00004ACF0000}"/>
    <cellStyle name="SAPBEXformats 2" xfId="1066" xr:uid="{00000000-0005-0000-0000-00004BCF0000}"/>
    <cellStyle name="SAPBEXformats 2 2" xfId="1067" xr:uid="{00000000-0005-0000-0000-00004CCF0000}"/>
    <cellStyle name="SAPBEXformats 2 2 2" xfId="1068" xr:uid="{00000000-0005-0000-0000-00004DCF0000}"/>
    <cellStyle name="SAPBEXformats 2 2 2 2" xfId="52938" xr:uid="{00000000-0005-0000-0000-00004ECF0000}"/>
    <cellStyle name="SAPBEXformats 2 2 2 3" xfId="52939" xr:uid="{00000000-0005-0000-0000-00004FCF0000}"/>
    <cellStyle name="SAPBEXformats 2 2 3" xfId="1069" xr:uid="{00000000-0005-0000-0000-000050CF0000}"/>
    <cellStyle name="SAPBEXformats 2 2 3 2" xfId="52940" xr:uid="{00000000-0005-0000-0000-000051CF0000}"/>
    <cellStyle name="SAPBEXformats 2 2 3 3" xfId="52941" xr:uid="{00000000-0005-0000-0000-000052CF0000}"/>
    <cellStyle name="SAPBEXformats 2 2 4" xfId="1070" xr:uid="{00000000-0005-0000-0000-000053CF0000}"/>
    <cellStyle name="SAPBEXformats 2 2 4 2" xfId="52942" xr:uid="{00000000-0005-0000-0000-000054CF0000}"/>
    <cellStyle name="SAPBEXformats 2 2 4 3" xfId="52943" xr:uid="{00000000-0005-0000-0000-000055CF0000}"/>
    <cellStyle name="SAPBEXformats 2 2 5" xfId="52944" xr:uid="{00000000-0005-0000-0000-000056CF0000}"/>
    <cellStyle name="SAPBEXformats 2 2 6" xfId="52945" xr:uid="{00000000-0005-0000-0000-000057CF0000}"/>
    <cellStyle name="SAPBEXformats 2 3" xfId="1071" xr:uid="{00000000-0005-0000-0000-000058CF0000}"/>
    <cellStyle name="SAPBEXformats 2 3 2" xfId="52946" xr:uid="{00000000-0005-0000-0000-000059CF0000}"/>
    <cellStyle name="SAPBEXformats 2 3 3" xfId="52947" xr:uid="{00000000-0005-0000-0000-00005ACF0000}"/>
    <cellStyle name="SAPBEXformats 2 4" xfId="1072" xr:uid="{00000000-0005-0000-0000-00005BCF0000}"/>
    <cellStyle name="SAPBEXformats 2 4 2" xfId="52948" xr:uid="{00000000-0005-0000-0000-00005CCF0000}"/>
    <cellStyle name="SAPBEXformats 2 4 3" xfId="52949" xr:uid="{00000000-0005-0000-0000-00005DCF0000}"/>
    <cellStyle name="SAPBEXformats 2 5" xfId="1073" xr:uid="{00000000-0005-0000-0000-00005ECF0000}"/>
    <cellStyle name="SAPBEXformats 2 5 2" xfId="52950" xr:uid="{00000000-0005-0000-0000-00005FCF0000}"/>
    <cellStyle name="SAPBEXformats 2 5 3" xfId="52951" xr:uid="{00000000-0005-0000-0000-000060CF0000}"/>
    <cellStyle name="SAPBEXformats 2 6" xfId="52952" xr:uid="{00000000-0005-0000-0000-000061CF0000}"/>
    <cellStyle name="SAPBEXformats 2 7" xfId="52953" xr:uid="{00000000-0005-0000-0000-000062CF0000}"/>
    <cellStyle name="SAPBEXformats 3" xfId="1074" xr:uid="{00000000-0005-0000-0000-000063CF0000}"/>
    <cellStyle name="SAPBEXformats 3 2" xfId="1075" xr:uid="{00000000-0005-0000-0000-000064CF0000}"/>
    <cellStyle name="SAPBEXformats 3 2 2" xfId="52954" xr:uid="{00000000-0005-0000-0000-000065CF0000}"/>
    <cellStyle name="SAPBEXformats 3 2 3" xfId="52955" xr:uid="{00000000-0005-0000-0000-000066CF0000}"/>
    <cellStyle name="SAPBEXformats 3 3" xfId="1076" xr:uid="{00000000-0005-0000-0000-000067CF0000}"/>
    <cellStyle name="SAPBEXformats 3 3 2" xfId="52956" xr:uid="{00000000-0005-0000-0000-000068CF0000}"/>
    <cellStyle name="SAPBEXformats 3 3 3" xfId="52957" xr:uid="{00000000-0005-0000-0000-000069CF0000}"/>
    <cellStyle name="SAPBEXformats 3 4" xfId="1077" xr:uid="{00000000-0005-0000-0000-00006ACF0000}"/>
    <cellStyle name="SAPBEXformats 3 4 2" xfId="52958" xr:uid="{00000000-0005-0000-0000-00006BCF0000}"/>
    <cellStyle name="SAPBEXformats 3 4 3" xfId="52959" xr:uid="{00000000-0005-0000-0000-00006CCF0000}"/>
    <cellStyle name="SAPBEXformats 3 5" xfId="52960" xr:uid="{00000000-0005-0000-0000-00006DCF0000}"/>
    <cellStyle name="SAPBEXformats 3 6" xfId="52961" xr:uid="{00000000-0005-0000-0000-00006ECF0000}"/>
    <cellStyle name="SAPBEXformats 4" xfId="1078" xr:uid="{00000000-0005-0000-0000-00006FCF0000}"/>
    <cellStyle name="SAPBEXformats 4 2" xfId="52962" xr:uid="{00000000-0005-0000-0000-000070CF0000}"/>
    <cellStyle name="SAPBEXformats 4 3" xfId="52963" xr:uid="{00000000-0005-0000-0000-000071CF0000}"/>
    <cellStyle name="SAPBEXformats 5" xfId="1079" xr:uid="{00000000-0005-0000-0000-000072CF0000}"/>
    <cellStyle name="SAPBEXformats 5 2" xfId="52964" xr:uid="{00000000-0005-0000-0000-000073CF0000}"/>
    <cellStyle name="SAPBEXformats 5 3" xfId="52965" xr:uid="{00000000-0005-0000-0000-000074CF0000}"/>
    <cellStyle name="SAPBEXformats 6" xfId="1080" xr:uid="{00000000-0005-0000-0000-000075CF0000}"/>
    <cellStyle name="SAPBEXformats 6 2" xfId="52966" xr:uid="{00000000-0005-0000-0000-000076CF0000}"/>
    <cellStyle name="SAPBEXformats 6 3" xfId="52967" xr:uid="{00000000-0005-0000-0000-000077CF0000}"/>
    <cellStyle name="SAPBEXformats 7" xfId="1081" xr:uid="{00000000-0005-0000-0000-000078CF0000}"/>
    <cellStyle name="SAPBEXformats 7 2" xfId="52968" xr:uid="{00000000-0005-0000-0000-000079CF0000}"/>
    <cellStyle name="SAPBEXformats 7 3" xfId="52969" xr:uid="{00000000-0005-0000-0000-00007ACF0000}"/>
    <cellStyle name="SAPBEXformats 7 4" xfId="52970" xr:uid="{00000000-0005-0000-0000-00007BCF0000}"/>
    <cellStyle name="SAPBEXformats 8" xfId="52971" xr:uid="{00000000-0005-0000-0000-00007CCF0000}"/>
    <cellStyle name="SAPBEXformats 9" xfId="52972" xr:uid="{00000000-0005-0000-0000-00007DCF0000}"/>
    <cellStyle name="SAPBEXheaderItem" xfId="1082" xr:uid="{00000000-0005-0000-0000-00007ECF0000}"/>
    <cellStyle name="SAPBEXheaderItem 2" xfId="52973" xr:uid="{00000000-0005-0000-0000-00007FCF0000}"/>
    <cellStyle name="SAPBEXheaderItem 3" xfId="52974" xr:uid="{00000000-0005-0000-0000-000080CF0000}"/>
    <cellStyle name="SAPBEXheaderText" xfId="1083" xr:uid="{00000000-0005-0000-0000-000081CF0000}"/>
    <cellStyle name="SAPBEXheaderText 2" xfId="52975" xr:uid="{00000000-0005-0000-0000-000082CF0000}"/>
    <cellStyle name="SAPBEXheaderText 3" xfId="52976" xr:uid="{00000000-0005-0000-0000-000083CF0000}"/>
    <cellStyle name="SAPBEXresData" xfId="1084" xr:uid="{00000000-0005-0000-0000-000084CF0000}"/>
    <cellStyle name="SAPBEXresData 2" xfId="1085" xr:uid="{00000000-0005-0000-0000-000085CF0000}"/>
    <cellStyle name="SAPBEXresData 2 2" xfId="1086" xr:uid="{00000000-0005-0000-0000-000086CF0000}"/>
    <cellStyle name="SAPBEXresData 2 2 2" xfId="1087" xr:uid="{00000000-0005-0000-0000-000087CF0000}"/>
    <cellStyle name="SAPBEXresData 2 2 2 2" xfId="52977" xr:uid="{00000000-0005-0000-0000-000088CF0000}"/>
    <cellStyle name="SAPBEXresData 2 2 2 3" xfId="52978" xr:uid="{00000000-0005-0000-0000-000089CF0000}"/>
    <cellStyle name="SAPBEXresData 2 2 3" xfId="1088" xr:uid="{00000000-0005-0000-0000-00008ACF0000}"/>
    <cellStyle name="SAPBEXresData 2 2 3 2" xfId="52979" xr:uid="{00000000-0005-0000-0000-00008BCF0000}"/>
    <cellStyle name="SAPBEXresData 2 2 3 3" xfId="52980" xr:uid="{00000000-0005-0000-0000-00008CCF0000}"/>
    <cellStyle name="SAPBEXresData 2 2 4" xfId="1089" xr:uid="{00000000-0005-0000-0000-00008DCF0000}"/>
    <cellStyle name="SAPBEXresData 2 2 4 2" xfId="52981" xr:uid="{00000000-0005-0000-0000-00008ECF0000}"/>
    <cellStyle name="SAPBEXresData 2 2 4 3" xfId="52982" xr:uid="{00000000-0005-0000-0000-00008FCF0000}"/>
    <cellStyle name="SAPBEXresData 2 2 5" xfId="52983" xr:uid="{00000000-0005-0000-0000-000090CF0000}"/>
    <cellStyle name="SAPBEXresData 2 2 6" xfId="52984" xr:uid="{00000000-0005-0000-0000-000091CF0000}"/>
    <cellStyle name="SAPBEXresData 2 3" xfId="1090" xr:uid="{00000000-0005-0000-0000-000092CF0000}"/>
    <cellStyle name="SAPBEXresData 2 3 2" xfId="52985" xr:uid="{00000000-0005-0000-0000-000093CF0000}"/>
    <cellStyle name="SAPBEXresData 2 3 3" xfId="52986" xr:uid="{00000000-0005-0000-0000-000094CF0000}"/>
    <cellStyle name="SAPBEXresData 2 4" xfId="1091" xr:uid="{00000000-0005-0000-0000-000095CF0000}"/>
    <cellStyle name="SAPBEXresData 2 4 2" xfId="52987" xr:uid="{00000000-0005-0000-0000-000096CF0000}"/>
    <cellStyle name="SAPBEXresData 2 4 3" xfId="52988" xr:uid="{00000000-0005-0000-0000-000097CF0000}"/>
    <cellStyle name="SAPBEXresData 2 5" xfId="1092" xr:uid="{00000000-0005-0000-0000-000098CF0000}"/>
    <cellStyle name="SAPBEXresData 2 5 2" xfId="52989" xr:uid="{00000000-0005-0000-0000-000099CF0000}"/>
    <cellStyle name="SAPBEXresData 2 5 3" xfId="52990" xr:uid="{00000000-0005-0000-0000-00009ACF0000}"/>
    <cellStyle name="SAPBEXresData 2 6" xfId="52991" xr:uid="{00000000-0005-0000-0000-00009BCF0000}"/>
    <cellStyle name="SAPBEXresData 2 7" xfId="52992" xr:uid="{00000000-0005-0000-0000-00009CCF0000}"/>
    <cellStyle name="SAPBEXresData 3" xfId="1093" xr:uid="{00000000-0005-0000-0000-00009DCF0000}"/>
    <cellStyle name="SAPBEXresData 3 2" xfId="1094" xr:uid="{00000000-0005-0000-0000-00009ECF0000}"/>
    <cellStyle name="SAPBEXresData 3 2 2" xfId="52993" xr:uid="{00000000-0005-0000-0000-00009FCF0000}"/>
    <cellStyle name="SAPBEXresData 3 2 3" xfId="52994" xr:uid="{00000000-0005-0000-0000-0000A0CF0000}"/>
    <cellStyle name="SAPBEXresData 3 3" xfId="1095" xr:uid="{00000000-0005-0000-0000-0000A1CF0000}"/>
    <cellStyle name="SAPBEXresData 3 3 2" xfId="52995" xr:uid="{00000000-0005-0000-0000-0000A2CF0000}"/>
    <cellStyle name="SAPBEXresData 3 3 3" xfId="52996" xr:uid="{00000000-0005-0000-0000-0000A3CF0000}"/>
    <cellStyle name="SAPBEXresData 3 4" xfId="1096" xr:uid="{00000000-0005-0000-0000-0000A4CF0000}"/>
    <cellStyle name="SAPBEXresData 3 4 2" xfId="52997" xr:uid="{00000000-0005-0000-0000-0000A5CF0000}"/>
    <cellStyle name="SAPBEXresData 3 4 3" xfId="52998" xr:uid="{00000000-0005-0000-0000-0000A6CF0000}"/>
    <cellStyle name="SAPBEXresData 3 5" xfId="52999" xr:uid="{00000000-0005-0000-0000-0000A7CF0000}"/>
    <cellStyle name="SAPBEXresData 3 6" xfId="53000" xr:uid="{00000000-0005-0000-0000-0000A8CF0000}"/>
    <cellStyle name="SAPBEXresData 4" xfId="1097" xr:uid="{00000000-0005-0000-0000-0000A9CF0000}"/>
    <cellStyle name="SAPBEXresData 4 2" xfId="53001" xr:uid="{00000000-0005-0000-0000-0000AACF0000}"/>
    <cellStyle name="SAPBEXresData 4 3" xfId="53002" xr:uid="{00000000-0005-0000-0000-0000ABCF0000}"/>
    <cellStyle name="SAPBEXresData 5" xfId="1098" xr:uid="{00000000-0005-0000-0000-0000ACCF0000}"/>
    <cellStyle name="SAPBEXresData 5 2" xfId="53003" xr:uid="{00000000-0005-0000-0000-0000ADCF0000}"/>
    <cellStyle name="SAPBEXresData 5 3" xfId="53004" xr:uid="{00000000-0005-0000-0000-0000AECF0000}"/>
    <cellStyle name="SAPBEXresData 6" xfId="1099" xr:uid="{00000000-0005-0000-0000-0000AFCF0000}"/>
    <cellStyle name="SAPBEXresData 6 2" xfId="53005" xr:uid="{00000000-0005-0000-0000-0000B0CF0000}"/>
    <cellStyle name="SAPBEXresData 6 3" xfId="53006" xr:uid="{00000000-0005-0000-0000-0000B1CF0000}"/>
    <cellStyle name="SAPBEXresData 7" xfId="1100" xr:uid="{00000000-0005-0000-0000-0000B2CF0000}"/>
    <cellStyle name="SAPBEXresData 7 2" xfId="53007" xr:uid="{00000000-0005-0000-0000-0000B3CF0000}"/>
    <cellStyle name="SAPBEXresData 7 3" xfId="53008" xr:uid="{00000000-0005-0000-0000-0000B4CF0000}"/>
    <cellStyle name="SAPBEXresData 7 4" xfId="53009" xr:uid="{00000000-0005-0000-0000-0000B5CF0000}"/>
    <cellStyle name="SAPBEXresData 8" xfId="53010" xr:uid="{00000000-0005-0000-0000-0000B6CF0000}"/>
    <cellStyle name="SAPBEXresData 9" xfId="53011" xr:uid="{00000000-0005-0000-0000-0000B7CF0000}"/>
    <cellStyle name="SAPBEXresDataEmph" xfId="1101" xr:uid="{00000000-0005-0000-0000-0000B8CF0000}"/>
    <cellStyle name="SAPBEXresDataEmph 2" xfId="1102" xr:uid="{00000000-0005-0000-0000-0000B9CF0000}"/>
    <cellStyle name="SAPBEXresDataEmph 2 2" xfId="1103" xr:uid="{00000000-0005-0000-0000-0000BACF0000}"/>
    <cellStyle name="SAPBEXresDataEmph 2 2 2" xfId="1104" xr:uid="{00000000-0005-0000-0000-0000BBCF0000}"/>
    <cellStyle name="SAPBEXresDataEmph 2 2 2 2" xfId="53012" xr:uid="{00000000-0005-0000-0000-0000BCCF0000}"/>
    <cellStyle name="SAPBEXresDataEmph 2 2 2 3" xfId="53013" xr:uid="{00000000-0005-0000-0000-0000BDCF0000}"/>
    <cellStyle name="SAPBEXresDataEmph 2 2 3" xfId="1105" xr:uid="{00000000-0005-0000-0000-0000BECF0000}"/>
    <cellStyle name="SAPBEXresDataEmph 2 2 3 2" xfId="53014" xr:uid="{00000000-0005-0000-0000-0000BFCF0000}"/>
    <cellStyle name="SAPBEXresDataEmph 2 2 3 3" xfId="53015" xr:uid="{00000000-0005-0000-0000-0000C0CF0000}"/>
    <cellStyle name="SAPBEXresDataEmph 2 2 4" xfId="1106" xr:uid="{00000000-0005-0000-0000-0000C1CF0000}"/>
    <cellStyle name="SAPBEXresDataEmph 2 2 4 2" xfId="53016" xr:uid="{00000000-0005-0000-0000-0000C2CF0000}"/>
    <cellStyle name="SAPBEXresDataEmph 2 2 4 3" xfId="53017" xr:uid="{00000000-0005-0000-0000-0000C3CF0000}"/>
    <cellStyle name="SAPBEXresDataEmph 2 2 5" xfId="53018" xr:uid="{00000000-0005-0000-0000-0000C4CF0000}"/>
    <cellStyle name="SAPBEXresDataEmph 2 2 6" xfId="53019" xr:uid="{00000000-0005-0000-0000-0000C5CF0000}"/>
    <cellStyle name="SAPBEXresDataEmph 2 3" xfId="1107" xr:uid="{00000000-0005-0000-0000-0000C6CF0000}"/>
    <cellStyle name="SAPBEXresDataEmph 2 3 2" xfId="53020" xr:uid="{00000000-0005-0000-0000-0000C7CF0000}"/>
    <cellStyle name="SAPBEXresDataEmph 2 3 3" xfId="53021" xr:uid="{00000000-0005-0000-0000-0000C8CF0000}"/>
    <cellStyle name="SAPBEXresDataEmph 2 4" xfId="1108" xr:uid="{00000000-0005-0000-0000-0000C9CF0000}"/>
    <cellStyle name="SAPBEXresDataEmph 2 4 2" xfId="53022" xr:uid="{00000000-0005-0000-0000-0000CACF0000}"/>
    <cellStyle name="SAPBEXresDataEmph 2 4 3" xfId="53023" xr:uid="{00000000-0005-0000-0000-0000CBCF0000}"/>
    <cellStyle name="SAPBEXresDataEmph 2 5" xfId="1109" xr:uid="{00000000-0005-0000-0000-0000CCCF0000}"/>
    <cellStyle name="SAPBEXresDataEmph 2 5 2" xfId="53024" xr:uid="{00000000-0005-0000-0000-0000CDCF0000}"/>
    <cellStyle name="SAPBEXresDataEmph 2 5 3" xfId="53025" xr:uid="{00000000-0005-0000-0000-0000CECF0000}"/>
    <cellStyle name="SAPBEXresDataEmph 2 6" xfId="53026" xr:uid="{00000000-0005-0000-0000-0000CFCF0000}"/>
    <cellStyle name="SAPBEXresDataEmph 2 7" xfId="53027" xr:uid="{00000000-0005-0000-0000-0000D0CF0000}"/>
    <cellStyle name="SAPBEXresDataEmph 3" xfId="1110" xr:uid="{00000000-0005-0000-0000-0000D1CF0000}"/>
    <cellStyle name="SAPBEXresDataEmph 3 2" xfId="1111" xr:uid="{00000000-0005-0000-0000-0000D2CF0000}"/>
    <cellStyle name="SAPBEXresDataEmph 3 2 2" xfId="53028" xr:uid="{00000000-0005-0000-0000-0000D3CF0000}"/>
    <cellStyle name="SAPBEXresDataEmph 3 2 3" xfId="53029" xr:uid="{00000000-0005-0000-0000-0000D4CF0000}"/>
    <cellStyle name="SAPBEXresDataEmph 3 3" xfId="1112" xr:uid="{00000000-0005-0000-0000-0000D5CF0000}"/>
    <cellStyle name="SAPBEXresDataEmph 3 3 2" xfId="53030" xr:uid="{00000000-0005-0000-0000-0000D6CF0000}"/>
    <cellStyle name="SAPBEXresDataEmph 3 3 3" xfId="53031" xr:uid="{00000000-0005-0000-0000-0000D7CF0000}"/>
    <cellStyle name="SAPBEXresDataEmph 3 4" xfId="1113" xr:uid="{00000000-0005-0000-0000-0000D8CF0000}"/>
    <cellStyle name="SAPBEXresDataEmph 3 4 2" xfId="53032" xr:uid="{00000000-0005-0000-0000-0000D9CF0000}"/>
    <cellStyle name="SAPBEXresDataEmph 3 4 3" xfId="53033" xr:uid="{00000000-0005-0000-0000-0000DACF0000}"/>
    <cellStyle name="SAPBEXresDataEmph 3 5" xfId="53034" xr:uid="{00000000-0005-0000-0000-0000DBCF0000}"/>
    <cellStyle name="SAPBEXresDataEmph 3 6" xfId="53035" xr:uid="{00000000-0005-0000-0000-0000DCCF0000}"/>
    <cellStyle name="SAPBEXresDataEmph 4" xfId="1114" xr:uid="{00000000-0005-0000-0000-0000DDCF0000}"/>
    <cellStyle name="SAPBEXresDataEmph 4 2" xfId="53036" xr:uid="{00000000-0005-0000-0000-0000DECF0000}"/>
    <cellStyle name="SAPBEXresDataEmph 4 3" xfId="53037" xr:uid="{00000000-0005-0000-0000-0000DFCF0000}"/>
    <cellStyle name="SAPBEXresDataEmph 5" xfId="1115" xr:uid="{00000000-0005-0000-0000-0000E0CF0000}"/>
    <cellStyle name="SAPBEXresDataEmph 5 2" xfId="53038" xr:uid="{00000000-0005-0000-0000-0000E1CF0000}"/>
    <cellStyle name="SAPBEXresDataEmph 5 3" xfId="53039" xr:uid="{00000000-0005-0000-0000-0000E2CF0000}"/>
    <cellStyle name="SAPBEXresDataEmph 6" xfId="1116" xr:uid="{00000000-0005-0000-0000-0000E3CF0000}"/>
    <cellStyle name="SAPBEXresDataEmph 6 2" xfId="53040" xr:uid="{00000000-0005-0000-0000-0000E4CF0000}"/>
    <cellStyle name="SAPBEXresDataEmph 6 3" xfId="53041" xr:uid="{00000000-0005-0000-0000-0000E5CF0000}"/>
    <cellStyle name="SAPBEXresDataEmph 7" xfId="1117" xr:uid="{00000000-0005-0000-0000-0000E6CF0000}"/>
    <cellStyle name="SAPBEXresDataEmph 7 2" xfId="53042" xr:uid="{00000000-0005-0000-0000-0000E7CF0000}"/>
    <cellStyle name="SAPBEXresDataEmph 7 3" xfId="53043" xr:uid="{00000000-0005-0000-0000-0000E8CF0000}"/>
    <cellStyle name="SAPBEXresDataEmph 7 4" xfId="53044" xr:uid="{00000000-0005-0000-0000-0000E9CF0000}"/>
    <cellStyle name="SAPBEXresDataEmph 8" xfId="53045" xr:uid="{00000000-0005-0000-0000-0000EACF0000}"/>
    <cellStyle name="SAPBEXresDataEmph 9" xfId="53046" xr:uid="{00000000-0005-0000-0000-0000EBCF0000}"/>
    <cellStyle name="SAPBEXresItem" xfId="1118" xr:uid="{00000000-0005-0000-0000-0000ECCF0000}"/>
    <cellStyle name="SAPBEXresItem 2" xfId="1119" xr:uid="{00000000-0005-0000-0000-0000EDCF0000}"/>
    <cellStyle name="SAPBEXresItem 2 2" xfId="1120" xr:uid="{00000000-0005-0000-0000-0000EECF0000}"/>
    <cellStyle name="SAPBEXresItem 2 2 2" xfId="1121" xr:uid="{00000000-0005-0000-0000-0000EFCF0000}"/>
    <cellStyle name="SAPBEXresItem 2 2 2 2" xfId="53047" xr:uid="{00000000-0005-0000-0000-0000F0CF0000}"/>
    <cellStyle name="SAPBEXresItem 2 2 2 3" xfId="53048" xr:uid="{00000000-0005-0000-0000-0000F1CF0000}"/>
    <cellStyle name="SAPBEXresItem 2 2 3" xfId="1122" xr:uid="{00000000-0005-0000-0000-0000F2CF0000}"/>
    <cellStyle name="SAPBEXresItem 2 2 3 2" xfId="53049" xr:uid="{00000000-0005-0000-0000-0000F3CF0000}"/>
    <cellStyle name="SAPBEXresItem 2 2 3 3" xfId="53050" xr:uid="{00000000-0005-0000-0000-0000F4CF0000}"/>
    <cellStyle name="SAPBEXresItem 2 2 4" xfId="1123" xr:uid="{00000000-0005-0000-0000-0000F5CF0000}"/>
    <cellStyle name="SAPBEXresItem 2 2 4 2" xfId="53051" xr:uid="{00000000-0005-0000-0000-0000F6CF0000}"/>
    <cellStyle name="SAPBEXresItem 2 2 4 3" xfId="53052" xr:uid="{00000000-0005-0000-0000-0000F7CF0000}"/>
    <cellStyle name="SAPBEXresItem 2 2 5" xfId="53053" xr:uid="{00000000-0005-0000-0000-0000F8CF0000}"/>
    <cellStyle name="SAPBEXresItem 2 2 6" xfId="53054" xr:uid="{00000000-0005-0000-0000-0000F9CF0000}"/>
    <cellStyle name="SAPBEXresItem 2 3" xfId="1124" xr:uid="{00000000-0005-0000-0000-0000FACF0000}"/>
    <cellStyle name="SAPBEXresItem 2 3 2" xfId="53055" xr:uid="{00000000-0005-0000-0000-0000FBCF0000}"/>
    <cellStyle name="SAPBEXresItem 2 3 3" xfId="53056" xr:uid="{00000000-0005-0000-0000-0000FCCF0000}"/>
    <cellStyle name="SAPBEXresItem 2 4" xfId="1125" xr:uid="{00000000-0005-0000-0000-0000FDCF0000}"/>
    <cellStyle name="SAPBEXresItem 2 4 2" xfId="53057" xr:uid="{00000000-0005-0000-0000-0000FECF0000}"/>
    <cellStyle name="SAPBEXresItem 2 4 3" xfId="53058" xr:uid="{00000000-0005-0000-0000-0000FFCF0000}"/>
    <cellStyle name="SAPBEXresItem 2 5" xfId="1126" xr:uid="{00000000-0005-0000-0000-000000D00000}"/>
    <cellStyle name="SAPBEXresItem 2 5 2" xfId="53059" xr:uid="{00000000-0005-0000-0000-000001D00000}"/>
    <cellStyle name="SAPBEXresItem 2 5 3" xfId="53060" xr:uid="{00000000-0005-0000-0000-000002D00000}"/>
    <cellStyle name="SAPBEXresItem 2 6" xfId="53061" xr:uid="{00000000-0005-0000-0000-000003D00000}"/>
    <cellStyle name="SAPBEXresItem 2 7" xfId="53062" xr:uid="{00000000-0005-0000-0000-000004D00000}"/>
    <cellStyle name="SAPBEXresItem 3" xfId="1127" xr:uid="{00000000-0005-0000-0000-000005D00000}"/>
    <cellStyle name="SAPBEXresItem 3 2" xfId="1128" xr:uid="{00000000-0005-0000-0000-000006D00000}"/>
    <cellStyle name="SAPBEXresItem 3 2 2" xfId="53063" xr:uid="{00000000-0005-0000-0000-000007D00000}"/>
    <cellStyle name="SAPBEXresItem 3 2 3" xfId="53064" xr:uid="{00000000-0005-0000-0000-000008D00000}"/>
    <cellStyle name="SAPBEXresItem 3 3" xfId="1129" xr:uid="{00000000-0005-0000-0000-000009D00000}"/>
    <cellStyle name="SAPBEXresItem 3 3 2" xfId="53065" xr:uid="{00000000-0005-0000-0000-00000AD00000}"/>
    <cellStyle name="SAPBEXresItem 3 3 3" xfId="53066" xr:uid="{00000000-0005-0000-0000-00000BD00000}"/>
    <cellStyle name="SAPBEXresItem 3 4" xfId="1130" xr:uid="{00000000-0005-0000-0000-00000CD00000}"/>
    <cellStyle name="SAPBEXresItem 3 4 2" xfId="53067" xr:uid="{00000000-0005-0000-0000-00000DD00000}"/>
    <cellStyle name="SAPBEXresItem 3 4 3" xfId="53068" xr:uid="{00000000-0005-0000-0000-00000ED00000}"/>
    <cellStyle name="SAPBEXresItem 3 5" xfId="53069" xr:uid="{00000000-0005-0000-0000-00000FD00000}"/>
    <cellStyle name="SAPBEXresItem 3 6" xfId="53070" xr:uid="{00000000-0005-0000-0000-000010D00000}"/>
    <cellStyle name="SAPBEXresItem 4" xfId="1131" xr:uid="{00000000-0005-0000-0000-000011D00000}"/>
    <cellStyle name="SAPBEXresItem 4 2" xfId="53071" xr:uid="{00000000-0005-0000-0000-000012D00000}"/>
    <cellStyle name="SAPBEXresItem 4 3" xfId="53072" xr:uid="{00000000-0005-0000-0000-000013D00000}"/>
    <cellStyle name="SAPBEXresItem 5" xfId="1132" xr:uid="{00000000-0005-0000-0000-000014D00000}"/>
    <cellStyle name="SAPBEXresItem 5 2" xfId="53073" xr:uid="{00000000-0005-0000-0000-000015D00000}"/>
    <cellStyle name="SAPBEXresItem 5 3" xfId="53074" xr:uid="{00000000-0005-0000-0000-000016D00000}"/>
    <cellStyle name="SAPBEXresItem 6" xfId="1133" xr:uid="{00000000-0005-0000-0000-000017D00000}"/>
    <cellStyle name="SAPBEXresItem 6 2" xfId="53075" xr:uid="{00000000-0005-0000-0000-000018D00000}"/>
    <cellStyle name="SAPBEXresItem 6 3" xfId="53076" xr:uid="{00000000-0005-0000-0000-000019D00000}"/>
    <cellStyle name="SAPBEXresItem 7" xfId="1134" xr:uid="{00000000-0005-0000-0000-00001AD00000}"/>
    <cellStyle name="SAPBEXresItem 7 2" xfId="53077" xr:uid="{00000000-0005-0000-0000-00001BD00000}"/>
    <cellStyle name="SAPBEXresItem 7 3" xfId="53078" xr:uid="{00000000-0005-0000-0000-00001CD00000}"/>
    <cellStyle name="SAPBEXresItem 7 4" xfId="53079" xr:uid="{00000000-0005-0000-0000-00001DD00000}"/>
    <cellStyle name="SAPBEXresItem 8" xfId="53080" xr:uid="{00000000-0005-0000-0000-00001ED00000}"/>
    <cellStyle name="SAPBEXresItem 9" xfId="53081" xr:uid="{00000000-0005-0000-0000-00001FD00000}"/>
    <cellStyle name="SAPBEXstdData" xfId="1135" xr:uid="{00000000-0005-0000-0000-000020D00000}"/>
    <cellStyle name="SAPBEXstdData 10" xfId="53082" xr:uid="{00000000-0005-0000-0000-000021D00000}"/>
    <cellStyle name="SAPBEXstdData 2" xfId="1136" xr:uid="{00000000-0005-0000-0000-000022D00000}"/>
    <cellStyle name="SAPBEXstdData 2 2" xfId="1137" xr:uid="{00000000-0005-0000-0000-000023D00000}"/>
    <cellStyle name="SAPBEXstdData 2 2 2" xfId="1138" xr:uid="{00000000-0005-0000-0000-000024D00000}"/>
    <cellStyle name="SAPBEXstdData 2 2 2 2" xfId="1139" xr:uid="{00000000-0005-0000-0000-000025D00000}"/>
    <cellStyle name="SAPBEXstdData 2 2 2 2 2" xfId="53083" xr:uid="{00000000-0005-0000-0000-000026D00000}"/>
    <cellStyle name="SAPBEXstdData 2 2 2 2 3" xfId="53084" xr:uid="{00000000-0005-0000-0000-000027D00000}"/>
    <cellStyle name="SAPBEXstdData 2 2 2 3" xfId="1140" xr:uid="{00000000-0005-0000-0000-000028D00000}"/>
    <cellStyle name="SAPBEXstdData 2 2 2 3 2" xfId="53085" xr:uid="{00000000-0005-0000-0000-000029D00000}"/>
    <cellStyle name="SAPBEXstdData 2 2 2 3 3" xfId="53086" xr:uid="{00000000-0005-0000-0000-00002AD00000}"/>
    <cellStyle name="SAPBEXstdData 2 2 2 4" xfId="1141" xr:uid="{00000000-0005-0000-0000-00002BD00000}"/>
    <cellStyle name="SAPBEXstdData 2 2 2 4 2" xfId="53087" xr:uid="{00000000-0005-0000-0000-00002CD00000}"/>
    <cellStyle name="SAPBEXstdData 2 2 2 4 3" xfId="53088" xr:uid="{00000000-0005-0000-0000-00002DD00000}"/>
    <cellStyle name="SAPBEXstdData 2 2 2 5" xfId="53089" xr:uid="{00000000-0005-0000-0000-00002ED00000}"/>
    <cellStyle name="SAPBEXstdData 2 2 2 6" xfId="53090" xr:uid="{00000000-0005-0000-0000-00002FD00000}"/>
    <cellStyle name="SAPBEXstdData 2 2 3" xfId="1142" xr:uid="{00000000-0005-0000-0000-000030D00000}"/>
    <cellStyle name="SAPBEXstdData 2 2 3 2" xfId="53091" xr:uid="{00000000-0005-0000-0000-000031D00000}"/>
    <cellStyle name="SAPBEXstdData 2 2 3 3" xfId="53092" xr:uid="{00000000-0005-0000-0000-000032D00000}"/>
    <cellStyle name="SAPBEXstdData 2 2 4" xfId="1143" xr:uid="{00000000-0005-0000-0000-000033D00000}"/>
    <cellStyle name="SAPBEXstdData 2 2 4 2" xfId="53093" xr:uid="{00000000-0005-0000-0000-000034D00000}"/>
    <cellStyle name="SAPBEXstdData 2 2 4 3" xfId="53094" xr:uid="{00000000-0005-0000-0000-000035D00000}"/>
    <cellStyle name="SAPBEXstdData 2 2 5" xfId="1144" xr:uid="{00000000-0005-0000-0000-000036D00000}"/>
    <cellStyle name="SAPBEXstdData 2 2 5 2" xfId="53095" xr:uid="{00000000-0005-0000-0000-000037D00000}"/>
    <cellStyle name="SAPBEXstdData 2 2 5 3" xfId="53096" xr:uid="{00000000-0005-0000-0000-000038D00000}"/>
    <cellStyle name="SAPBEXstdData 2 2 6" xfId="53097" xr:uid="{00000000-0005-0000-0000-000039D00000}"/>
    <cellStyle name="SAPBEXstdData 2 2 7" xfId="53098" xr:uid="{00000000-0005-0000-0000-00003AD00000}"/>
    <cellStyle name="SAPBEXstdData 2 3" xfId="1145" xr:uid="{00000000-0005-0000-0000-00003BD00000}"/>
    <cellStyle name="SAPBEXstdData 2 3 2" xfId="1146" xr:uid="{00000000-0005-0000-0000-00003CD00000}"/>
    <cellStyle name="SAPBEXstdData 2 3 2 2" xfId="53099" xr:uid="{00000000-0005-0000-0000-00003DD00000}"/>
    <cellStyle name="SAPBEXstdData 2 3 2 3" xfId="53100" xr:uid="{00000000-0005-0000-0000-00003ED00000}"/>
    <cellStyle name="SAPBEXstdData 2 3 3" xfId="1147" xr:uid="{00000000-0005-0000-0000-00003FD00000}"/>
    <cellStyle name="SAPBEXstdData 2 3 3 2" xfId="53101" xr:uid="{00000000-0005-0000-0000-000040D00000}"/>
    <cellStyle name="SAPBEXstdData 2 3 3 3" xfId="53102" xr:uid="{00000000-0005-0000-0000-000041D00000}"/>
    <cellStyle name="SAPBEXstdData 2 3 4" xfId="1148" xr:uid="{00000000-0005-0000-0000-000042D00000}"/>
    <cellStyle name="SAPBEXstdData 2 3 4 2" xfId="53103" xr:uid="{00000000-0005-0000-0000-000043D00000}"/>
    <cellStyle name="SAPBEXstdData 2 3 4 3" xfId="53104" xr:uid="{00000000-0005-0000-0000-000044D00000}"/>
    <cellStyle name="SAPBEXstdData 2 3 5" xfId="53105" xr:uid="{00000000-0005-0000-0000-000045D00000}"/>
    <cellStyle name="SAPBEXstdData 2 3 6" xfId="53106" xr:uid="{00000000-0005-0000-0000-000046D00000}"/>
    <cellStyle name="SAPBEXstdData 2 4" xfId="1149" xr:uid="{00000000-0005-0000-0000-000047D00000}"/>
    <cellStyle name="SAPBEXstdData 2 4 2" xfId="53107" xr:uid="{00000000-0005-0000-0000-000048D00000}"/>
    <cellStyle name="SAPBEXstdData 2 4 3" xfId="53108" xr:uid="{00000000-0005-0000-0000-000049D00000}"/>
    <cellStyle name="SAPBEXstdData 2 5" xfId="1150" xr:uid="{00000000-0005-0000-0000-00004AD00000}"/>
    <cellStyle name="SAPBEXstdData 2 5 2" xfId="53109" xr:uid="{00000000-0005-0000-0000-00004BD00000}"/>
    <cellStyle name="SAPBEXstdData 2 5 3" xfId="53110" xr:uid="{00000000-0005-0000-0000-00004CD00000}"/>
    <cellStyle name="SAPBEXstdData 2 6" xfId="1151" xr:uid="{00000000-0005-0000-0000-00004DD00000}"/>
    <cellStyle name="SAPBEXstdData 2 6 2" xfId="53111" xr:uid="{00000000-0005-0000-0000-00004ED00000}"/>
    <cellStyle name="SAPBEXstdData 2 6 3" xfId="53112" xr:uid="{00000000-0005-0000-0000-00004FD00000}"/>
    <cellStyle name="SAPBEXstdData 2 7" xfId="53113" xr:uid="{00000000-0005-0000-0000-000050D00000}"/>
    <cellStyle name="SAPBEXstdData 2 8" xfId="53114" xr:uid="{00000000-0005-0000-0000-000051D00000}"/>
    <cellStyle name="SAPBEXstdData 3" xfId="1152" xr:uid="{00000000-0005-0000-0000-000052D00000}"/>
    <cellStyle name="SAPBEXstdData 3 2" xfId="1153" xr:uid="{00000000-0005-0000-0000-000053D00000}"/>
    <cellStyle name="SAPBEXstdData 3 2 2" xfId="1154" xr:uid="{00000000-0005-0000-0000-000054D00000}"/>
    <cellStyle name="SAPBEXstdData 3 2 2 2" xfId="53115" xr:uid="{00000000-0005-0000-0000-000055D00000}"/>
    <cellStyle name="SAPBEXstdData 3 2 2 3" xfId="53116" xr:uid="{00000000-0005-0000-0000-000056D00000}"/>
    <cellStyle name="SAPBEXstdData 3 2 3" xfId="1155" xr:uid="{00000000-0005-0000-0000-000057D00000}"/>
    <cellStyle name="SAPBEXstdData 3 2 3 2" xfId="53117" xr:uid="{00000000-0005-0000-0000-000058D00000}"/>
    <cellStyle name="SAPBEXstdData 3 2 3 3" xfId="53118" xr:uid="{00000000-0005-0000-0000-000059D00000}"/>
    <cellStyle name="SAPBEXstdData 3 2 4" xfId="1156" xr:uid="{00000000-0005-0000-0000-00005AD00000}"/>
    <cellStyle name="SAPBEXstdData 3 2 4 2" xfId="53119" xr:uid="{00000000-0005-0000-0000-00005BD00000}"/>
    <cellStyle name="SAPBEXstdData 3 2 4 3" xfId="53120" xr:uid="{00000000-0005-0000-0000-00005CD00000}"/>
    <cellStyle name="SAPBEXstdData 3 2 5" xfId="53121" xr:uid="{00000000-0005-0000-0000-00005DD00000}"/>
    <cellStyle name="SAPBEXstdData 3 2 6" xfId="53122" xr:uid="{00000000-0005-0000-0000-00005ED00000}"/>
    <cellStyle name="SAPBEXstdData 3 3" xfId="1157" xr:uid="{00000000-0005-0000-0000-00005FD00000}"/>
    <cellStyle name="SAPBEXstdData 3 3 2" xfId="53123" xr:uid="{00000000-0005-0000-0000-000060D00000}"/>
    <cellStyle name="SAPBEXstdData 3 3 3" xfId="53124" xr:uid="{00000000-0005-0000-0000-000061D00000}"/>
    <cellStyle name="SAPBEXstdData 3 4" xfId="1158" xr:uid="{00000000-0005-0000-0000-000062D00000}"/>
    <cellStyle name="SAPBEXstdData 3 4 2" xfId="53125" xr:uid="{00000000-0005-0000-0000-000063D00000}"/>
    <cellStyle name="SAPBEXstdData 3 4 3" xfId="53126" xr:uid="{00000000-0005-0000-0000-000064D00000}"/>
    <cellStyle name="SAPBEXstdData 3 5" xfId="1159" xr:uid="{00000000-0005-0000-0000-000065D00000}"/>
    <cellStyle name="SAPBEXstdData 3 5 2" xfId="53127" xr:uid="{00000000-0005-0000-0000-000066D00000}"/>
    <cellStyle name="SAPBEXstdData 3 5 3" xfId="53128" xr:uid="{00000000-0005-0000-0000-000067D00000}"/>
    <cellStyle name="SAPBEXstdData 3 6" xfId="53129" xr:uid="{00000000-0005-0000-0000-000068D00000}"/>
    <cellStyle name="SAPBEXstdData 3 7" xfId="53130" xr:uid="{00000000-0005-0000-0000-000069D00000}"/>
    <cellStyle name="SAPBEXstdData 4" xfId="1160" xr:uid="{00000000-0005-0000-0000-00006AD00000}"/>
    <cellStyle name="SAPBEXstdData 4 2" xfId="1161" xr:uid="{00000000-0005-0000-0000-00006BD00000}"/>
    <cellStyle name="SAPBEXstdData 4 2 2" xfId="53131" xr:uid="{00000000-0005-0000-0000-00006CD00000}"/>
    <cellStyle name="SAPBEXstdData 4 2 3" xfId="53132" xr:uid="{00000000-0005-0000-0000-00006DD00000}"/>
    <cellStyle name="SAPBEXstdData 4 3" xfId="1162" xr:uid="{00000000-0005-0000-0000-00006ED00000}"/>
    <cellStyle name="SAPBEXstdData 4 3 2" xfId="53133" xr:uid="{00000000-0005-0000-0000-00006FD00000}"/>
    <cellStyle name="SAPBEXstdData 4 3 3" xfId="53134" xr:uid="{00000000-0005-0000-0000-000070D00000}"/>
    <cellStyle name="SAPBEXstdData 4 4" xfId="1163" xr:uid="{00000000-0005-0000-0000-000071D00000}"/>
    <cellStyle name="SAPBEXstdData 4 4 2" xfId="53135" xr:uid="{00000000-0005-0000-0000-000072D00000}"/>
    <cellStyle name="SAPBEXstdData 4 4 3" xfId="53136" xr:uid="{00000000-0005-0000-0000-000073D00000}"/>
    <cellStyle name="SAPBEXstdData 4 5" xfId="53137" xr:uid="{00000000-0005-0000-0000-000074D00000}"/>
    <cellStyle name="SAPBEXstdData 4 5 2" xfId="53138" xr:uid="{00000000-0005-0000-0000-000075D00000}"/>
    <cellStyle name="SAPBEXstdData 4 5 3" xfId="53139" xr:uid="{00000000-0005-0000-0000-000076D00000}"/>
    <cellStyle name="SAPBEXstdData 4 6" xfId="53140" xr:uid="{00000000-0005-0000-0000-000077D00000}"/>
    <cellStyle name="SAPBEXstdData 4 7" xfId="53141" xr:uid="{00000000-0005-0000-0000-000078D00000}"/>
    <cellStyle name="SAPBEXstdData 5" xfId="1164" xr:uid="{00000000-0005-0000-0000-000079D00000}"/>
    <cellStyle name="SAPBEXstdData 5 2" xfId="53142" xr:uid="{00000000-0005-0000-0000-00007AD00000}"/>
    <cellStyle name="SAPBEXstdData 5 3" xfId="53143" xr:uid="{00000000-0005-0000-0000-00007BD00000}"/>
    <cellStyle name="SAPBEXstdData 6" xfId="1165" xr:uid="{00000000-0005-0000-0000-00007CD00000}"/>
    <cellStyle name="SAPBEXstdData 6 2" xfId="53144" xr:uid="{00000000-0005-0000-0000-00007DD00000}"/>
    <cellStyle name="SAPBEXstdData 6 3" xfId="53145" xr:uid="{00000000-0005-0000-0000-00007ED00000}"/>
    <cellStyle name="SAPBEXstdData 7" xfId="1166" xr:uid="{00000000-0005-0000-0000-00007FD00000}"/>
    <cellStyle name="SAPBEXstdData 7 2" xfId="53146" xr:uid="{00000000-0005-0000-0000-000080D00000}"/>
    <cellStyle name="SAPBEXstdData 7 3" xfId="53147" xr:uid="{00000000-0005-0000-0000-000081D00000}"/>
    <cellStyle name="SAPBEXstdData 8" xfId="1167" xr:uid="{00000000-0005-0000-0000-000082D00000}"/>
    <cellStyle name="SAPBEXstdData 8 2" xfId="53148" xr:uid="{00000000-0005-0000-0000-000083D00000}"/>
    <cellStyle name="SAPBEXstdData 8 3" xfId="53149" xr:uid="{00000000-0005-0000-0000-000084D00000}"/>
    <cellStyle name="SAPBEXstdData 8 4" xfId="53150" xr:uid="{00000000-0005-0000-0000-000085D00000}"/>
    <cellStyle name="SAPBEXstdData 9" xfId="53151" xr:uid="{00000000-0005-0000-0000-000086D00000}"/>
    <cellStyle name="SAPBEXstdDataEmph" xfId="1168" xr:uid="{00000000-0005-0000-0000-000087D00000}"/>
    <cellStyle name="SAPBEXstdDataEmph 2" xfId="1169" xr:uid="{00000000-0005-0000-0000-000088D00000}"/>
    <cellStyle name="SAPBEXstdDataEmph 2 2" xfId="1170" xr:uid="{00000000-0005-0000-0000-000089D00000}"/>
    <cellStyle name="SAPBEXstdDataEmph 2 2 2" xfId="1171" xr:uid="{00000000-0005-0000-0000-00008AD00000}"/>
    <cellStyle name="SAPBEXstdDataEmph 2 2 2 2" xfId="53152" xr:uid="{00000000-0005-0000-0000-00008BD00000}"/>
    <cellStyle name="SAPBEXstdDataEmph 2 2 2 3" xfId="53153" xr:uid="{00000000-0005-0000-0000-00008CD00000}"/>
    <cellStyle name="SAPBEXstdDataEmph 2 2 3" xfId="1172" xr:uid="{00000000-0005-0000-0000-00008DD00000}"/>
    <cellStyle name="SAPBEXstdDataEmph 2 2 3 2" xfId="53154" xr:uid="{00000000-0005-0000-0000-00008ED00000}"/>
    <cellStyle name="SAPBEXstdDataEmph 2 2 3 3" xfId="53155" xr:uid="{00000000-0005-0000-0000-00008FD00000}"/>
    <cellStyle name="SAPBEXstdDataEmph 2 2 4" xfId="1173" xr:uid="{00000000-0005-0000-0000-000090D00000}"/>
    <cellStyle name="SAPBEXstdDataEmph 2 2 4 2" xfId="53156" xr:uid="{00000000-0005-0000-0000-000091D00000}"/>
    <cellStyle name="SAPBEXstdDataEmph 2 2 4 3" xfId="53157" xr:uid="{00000000-0005-0000-0000-000092D00000}"/>
    <cellStyle name="SAPBEXstdDataEmph 2 2 5" xfId="53158" xr:uid="{00000000-0005-0000-0000-000093D00000}"/>
    <cellStyle name="SAPBEXstdDataEmph 2 2 6" xfId="53159" xr:uid="{00000000-0005-0000-0000-000094D00000}"/>
    <cellStyle name="SAPBEXstdDataEmph 2 3" xfId="1174" xr:uid="{00000000-0005-0000-0000-000095D00000}"/>
    <cellStyle name="SAPBEXstdDataEmph 2 3 2" xfId="53160" xr:uid="{00000000-0005-0000-0000-000096D00000}"/>
    <cellStyle name="SAPBEXstdDataEmph 2 3 3" xfId="53161" xr:uid="{00000000-0005-0000-0000-000097D00000}"/>
    <cellStyle name="SAPBEXstdDataEmph 2 4" xfId="1175" xr:uid="{00000000-0005-0000-0000-000098D00000}"/>
    <cellStyle name="SAPBEXstdDataEmph 2 4 2" xfId="53162" xr:uid="{00000000-0005-0000-0000-000099D00000}"/>
    <cellStyle name="SAPBEXstdDataEmph 2 4 3" xfId="53163" xr:uid="{00000000-0005-0000-0000-00009AD00000}"/>
    <cellStyle name="SAPBEXstdDataEmph 2 5" xfId="1176" xr:uid="{00000000-0005-0000-0000-00009BD00000}"/>
    <cellStyle name="SAPBEXstdDataEmph 2 5 2" xfId="53164" xr:uid="{00000000-0005-0000-0000-00009CD00000}"/>
    <cellStyle name="SAPBEXstdDataEmph 2 5 3" xfId="53165" xr:uid="{00000000-0005-0000-0000-00009DD00000}"/>
    <cellStyle name="SAPBEXstdDataEmph 2 6" xfId="53166" xr:uid="{00000000-0005-0000-0000-00009ED00000}"/>
    <cellStyle name="SAPBEXstdDataEmph 2 7" xfId="53167" xr:uid="{00000000-0005-0000-0000-00009FD00000}"/>
    <cellStyle name="SAPBEXstdDataEmph 3" xfId="1177" xr:uid="{00000000-0005-0000-0000-0000A0D00000}"/>
    <cellStyle name="SAPBEXstdDataEmph 3 2" xfId="1178" xr:uid="{00000000-0005-0000-0000-0000A1D00000}"/>
    <cellStyle name="SAPBEXstdDataEmph 3 2 2" xfId="53168" xr:uid="{00000000-0005-0000-0000-0000A2D00000}"/>
    <cellStyle name="SAPBEXstdDataEmph 3 2 3" xfId="53169" xr:uid="{00000000-0005-0000-0000-0000A3D00000}"/>
    <cellStyle name="SAPBEXstdDataEmph 3 3" xfId="1179" xr:uid="{00000000-0005-0000-0000-0000A4D00000}"/>
    <cellStyle name="SAPBEXstdDataEmph 3 3 2" xfId="53170" xr:uid="{00000000-0005-0000-0000-0000A5D00000}"/>
    <cellStyle name="SAPBEXstdDataEmph 3 3 3" xfId="53171" xr:uid="{00000000-0005-0000-0000-0000A6D00000}"/>
    <cellStyle name="SAPBEXstdDataEmph 3 4" xfId="1180" xr:uid="{00000000-0005-0000-0000-0000A7D00000}"/>
    <cellStyle name="SAPBEXstdDataEmph 3 4 2" xfId="53172" xr:uid="{00000000-0005-0000-0000-0000A8D00000}"/>
    <cellStyle name="SAPBEXstdDataEmph 3 4 3" xfId="53173" xr:uid="{00000000-0005-0000-0000-0000A9D00000}"/>
    <cellStyle name="SAPBEXstdDataEmph 3 5" xfId="53174" xr:uid="{00000000-0005-0000-0000-0000AAD00000}"/>
    <cellStyle name="SAPBEXstdDataEmph 3 6" xfId="53175" xr:uid="{00000000-0005-0000-0000-0000ABD00000}"/>
    <cellStyle name="SAPBEXstdDataEmph 4" xfId="1181" xr:uid="{00000000-0005-0000-0000-0000ACD00000}"/>
    <cellStyle name="SAPBEXstdDataEmph 4 2" xfId="53176" xr:uid="{00000000-0005-0000-0000-0000ADD00000}"/>
    <cellStyle name="SAPBEXstdDataEmph 4 3" xfId="53177" xr:uid="{00000000-0005-0000-0000-0000AED00000}"/>
    <cellStyle name="SAPBEXstdDataEmph 5" xfId="1182" xr:uid="{00000000-0005-0000-0000-0000AFD00000}"/>
    <cellStyle name="SAPBEXstdDataEmph 5 2" xfId="53178" xr:uid="{00000000-0005-0000-0000-0000B0D00000}"/>
    <cellStyle name="SAPBEXstdDataEmph 5 3" xfId="53179" xr:uid="{00000000-0005-0000-0000-0000B1D00000}"/>
    <cellStyle name="SAPBEXstdDataEmph 6" xfId="1183" xr:uid="{00000000-0005-0000-0000-0000B2D00000}"/>
    <cellStyle name="SAPBEXstdDataEmph 6 2" xfId="53180" xr:uid="{00000000-0005-0000-0000-0000B3D00000}"/>
    <cellStyle name="SAPBEXstdDataEmph 6 3" xfId="53181" xr:uid="{00000000-0005-0000-0000-0000B4D00000}"/>
    <cellStyle name="SAPBEXstdDataEmph 7" xfId="1184" xr:uid="{00000000-0005-0000-0000-0000B5D00000}"/>
    <cellStyle name="SAPBEXstdDataEmph 7 2" xfId="53182" xr:uid="{00000000-0005-0000-0000-0000B6D00000}"/>
    <cellStyle name="SAPBEXstdDataEmph 7 3" xfId="53183" xr:uid="{00000000-0005-0000-0000-0000B7D00000}"/>
    <cellStyle name="SAPBEXstdDataEmph 7 4" xfId="53184" xr:uid="{00000000-0005-0000-0000-0000B8D00000}"/>
    <cellStyle name="SAPBEXstdDataEmph 8" xfId="53185" xr:uid="{00000000-0005-0000-0000-0000B9D00000}"/>
    <cellStyle name="SAPBEXstdDataEmph 9" xfId="53186" xr:uid="{00000000-0005-0000-0000-0000BAD00000}"/>
    <cellStyle name="SAPBEXstdItem" xfId="1185" xr:uid="{00000000-0005-0000-0000-0000BBD00000}"/>
    <cellStyle name="SAPBEXstdItem 10" xfId="53187" xr:uid="{00000000-0005-0000-0000-0000BCD00000}"/>
    <cellStyle name="SAPBEXstdItem 2" xfId="1186" xr:uid="{00000000-0005-0000-0000-0000BDD00000}"/>
    <cellStyle name="SAPBEXstdItem 2 2" xfId="1187" xr:uid="{00000000-0005-0000-0000-0000BED00000}"/>
    <cellStyle name="SAPBEXstdItem 2 2 2" xfId="1188" xr:uid="{00000000-0005-0000-0000-0000BFD00000}"/>
    <cellStyle name="SAPBEXstdItem 2 2 2 2" xfId="1189" xr:uid="{00000000-0005-0000-0000-0000C0D00000}"/>
    <cellStyle name="SAPBEXstdItem 2 2 2 2 2" xfId="53188" xr:uid="{00000000-0005-0000-0000-0000C1D00000}"/>
    <cellStyle name="SAPBEXstdItem 2 2 2 2 3" xfId="53189" xr:uid="{00000000-0005-0000-0000-0000C2D00000}"/>
    <cellStyle name="SAPBEXstdItem 2 2 2 3" xfId="1190" xr:uid="{00000000-0005-0000-0000-0000C3D00000}"/>
    <cellStyle name="SAPBEXstdItem 2 2 2 3 2" xfId="53190" xr:uid="{00000000-0005-0000-0000-0000C4D00000}"/>
    <cellStyle name="SAPBEXstdItem 2 2 2 3 3" xfId="53191" xr:uid="{00000000-0005-0000-0000-0000C5D00000}"/>
    <cellStyle name="SAPBEXstdItem 2 2 2 4" xfId="1191" xr:uid="{00000000-0005-0000-0000-0000C6D00000}"/>
    <cellStyle name="SAPBEXstdItem 2 2 2 4 2" xfId="53192" xr:uid="{00000000-0005-0000-0000-0000C7D00000}"/>
    <cellStyle name="SAPBEXstdItem 2 2 2 4 3" xfId="53193" xr:uid="{00000000-0005-0000-0000-0000C8D00000}"/>
    <cellStyle name="SAPBEXstdItem 2 2 2 5" xfId="53194" xr:uid="{00000000-0005-0000-0000-0000C9D00000}"/>
    <cellStyle name="SAPBEXstdItem 2 2 2 6" xfId="53195" xr:uid="{00000000-0005-0000-0000-0000CAD00000}"/>
    <cellStyle name="SAPBEXstdItem 2 2 3" xfId="1192" xr:uid="{00000000-0005-0000-0000-0000CBD00000}"/>
    <cellStyle name="SAPBEXstdItem 2 2 3 2" xfId="53196" xr:uid="{00000000-0005-0000-0000-0000CCD00000}"/>
    <cellStyle name="SAPBEXstdItem 2 2 3 3" xfId="53197" xr:uid="{00000000-0005-0000-0000-0000CDD00000}"/>
    <cellStyle name="SAPBEXstdItem 2 2 4" xfId="1193" xr:uid="{00000000-0005-0000-0000-0000CED00000}"/>
    <cellStyle name="SAPBEXstdItem 2 2 4 2" xfId="53198" xr:uid="{00000000-0005-0000-0000-0000CFD00000}"/>
    <cellStyle name="SAPBEXstdItem 2 2 4 3" xfId="53199" xr:uid="{00000000-0005-0000-0000-0000D0D00000}"/>
    <cellStyle name="SAPBEXstdItem 2 2 5" xfId="1194" xr:uid="{00000000-0005-0000-0000-0000D1D00000}"/>
    <cellStyle name="SAPBEXstdItem 2 2 5 2" xfId="53200" xr:uid="{00000000-0005-0000-0000-0000D2D00000}"/>
    <cellStyle name="SAPBEXstdItem 2 2 5 3" xfId="53201" xr:uid="{00000000-0005-0000-0000-0000D3D00000}"/>
    <cellStyle name="SAPBEXstdItem 2 2 6" xfId="53202" xr:uid="{00000000-0005-0000-0000-0000D4D00000}"/>
    <cellStyle name="SAPBEXstdItem 2 2 7" xfId="53203" xr:uid="{00000000-0005-0000-0000-0000D5D00000}"/>
    <cellStyle name="SAPBEXstdItem 2 3" xfId="1195" xr:uid="{00000000-0005-0000-0000-0000D6D00000}"/>
    <cellStyle name="SAPBEXstdItem 2 3 2" xfId="1196" xr:uid="{00000000-0005-0000-0000-0000D7D00000}"/>
    <cellStyle name="SAPBEXstdItem 2 3 2 2" xfId="53204" xr:uid="{00000000-0005-0000-0000-0000D8D00000}"/>
    <cellStyle name="SAPBEXstdItem 2 3 2 3" xfId="53205" xr:uid="{00000000-0005-0000-0000-0000D9D00000}"/>
    <cellStyle name="SAPBEXstdItem 2 3 3" xfId="1197" xr:uid="{00000000-0005-0000-0000-0000DAD00000}"/>
    <cellStyle name="SAPBEXstdItem 2 3 3 2" xfId="53206" xr:uid="{00000000-0005-0000-0000-0000DBD00000}"/>
    <cellStyle name="SAPBEXstdItem 2 3 3 3" xfId="53207" xr:uid="{00000000-0005-0000-0000-0000DCD00000}"/>
    <cellStyle name="SAPBEXstdItem 2 3 4" xfId="1198" xr:uid="{00000000-0005-0000-0000-0000DDD00000}"/>
    <cellStyle name="SAPBEXstdItem 2 3 4 2" xfId="53208" xr:uid="{00000000-0005-0000-0000-0000DED00000}"/>
    <cellStyle name="SAPBEXstdItem 2 3 4 3" xfId="53209" xr:uid="{00000000-0005-0000-0000-0000DFD00000}"/>
    <cellStyle name="SAPBEXstdItem 2 3 5" xfId="53210" xr:uid="{00000000-0005-0000-0000-0000E0D00000}"/>
    <cellStyle name="SAPBEXstdItem 2 3 6" xfId="53211" xr:uid="{00000000-0005-0000-0000-0000E1D00000}"/>
    <cellStyle name="SAPBEXstdItem 2 4" xfId="1199" xr:uid="{00000000-0005-0000-0000-0000E2D00000}"/>
    <cellStyle name="SAPBEXstdItem 2 4 2" xfId="53212" xr:uid="{00000000-0005-0000-0000-0000E3D00000}"/>
    <cellStyle name="SAPBEXstdItem 2 4 3" xfId="53213" xr:uid="{00000000-0005-0000-0000-0000E4D00000}"/>
    <cellStyle name="SAPBEXstdItem 2 5" xfId="1200" xr:uid="{00000000-0005-0000-0000-0000E5D00000}"/>
    <cellStyle name="SAPBEXstdItem 2 5 2" xfId="53214" xr:uid="{00000000-0005-0000-0000-0000E6D00000}"/>
    <cellStyle name="SAPBEXstdItem 2 5 3" xfId="53215" xr:uid="{00000000-0005-0000-0000-0000E7D00000}"/>
    <cellStyle name="SAPBEXstdItem 2 6" xfId="1201" xr:uid="{00000000-0005-0000-0000-0000E8D00000}"/>
    <cellStyle name="SAPBEXstdItem 2 6 2" xfId="53216" xr:uid="{00000000-0005-0000-0000-0000E9D00000}"/>
    <cellStyle name="SAPBEXstdItem 2 6 3" xfId="53217" xr:uid="{00000000-0005-0000-0000-0000EAD00000}"/>
    <cellStyle name="SAPBEXstdItem 2 7" xfId="53218" xr:uid="{00000000-0005-0000-0000-0000EBD00000}"/>
    <cellStyle name="SAPBEXstdItem 2 8" xfId="53219" xr:uid="{00000000-0005-0000-0000-0000ECD00000}"/>
    <cellStyle name="SAPBEXstdItem 3" xfId="1202" xr:uid="{00000000-0005-0000-0000-0000EDD00000}"/>
    <cellStyle name="SAPBEXstdItem 3 2" xfId="1203" xr:uid="{00000000-0005-0000-0000-0000EED00000}"/>
    <cellStyle name="SAPBEXstdItem 3 2 2" xfId="1204" xr:uid="{00000000-0005-0000-0000-0000EFD00000}"/>
    <cellStyle name="SAPBEXstdItem 3 2 2 2" xfId="53220" xr:uid="{00000000-0005-0000-0000-0000F0D00000}"/>
    <cellStyle name="SAPBEXstdItem 3 2 2 3" xfId="53221" xr:uid="{00000000-0005-0000-0000-0000F1D00000}"/>
    <cellStyle name="SAPBEXstdItem 3 2 3" xfId="1205" xr:uid="{00000000-0005-0000-0000-0000F2D00000}"/>
    <cellStyle name="SAPBEXstdItem 3 2 3 2" xfId="53222" xr:uid="{00000000-0005-0000-0000-0000F3D00000}"/>
    <cellStyle name="SAPBEXstdItem 3 2 3 3" xfId="53223" xr:uid="{00000000-0005-0000-0000-0000F4D00000}"/>
    <cellStyle name="SAPBEXstdItem 3 2 4" xfId="1206" xr:uid="{00000000-0005-0000-0000-0000F5D00000}"/>
    <cellStyle name="SAPBEXstdItem 3 2 4 2" xfId="53224" xr:uid="{00000000-0005-0000-0000-0000F6D00000}"/>
    <cellStyle name="SAPBEXstdItem 3 2 4 3" xfId="53225" xr:uid="{00000000-0005-0000-0000-0000F7D00000}"/>
    <cellStyle name="SAPBEXstdItem 3 2 5" xfId="53226" xr:uid="{00000000-0005-0000-0000-0000F8D00000}"/>
    <cellStyle name="SAPBEXstdItem 3 2 6" xfId="53227" xr:uid="{00000000-0005-0000-0000-0000F9D00000}"/>
    <cellStyle name="SAPBEXstdItem 3 3" xfId="1207" xr:uid="{00000000-0005-0000-0000-0000FAD00000}"/>
    <cellStyle name="SAPBEXstdItem 3 3 2" xfId="53228" xr:uid="{00000000-0005-0000-0000-0000FBD00000}"/>
    <cellStyle name="SAPBEXstdItem 3 3 3" xfId="53229" xr:uid="{00000000-0005-0000-0000-0000FCD00000}"/>
    <cellStyle name="SAPBEXstdItem 3 4" xfId="1208" xr:uid="{00000000-0005-0000-0000-0000FDD00000}"/>
    <cellStyle name="SAPBEXstdItem 3 4 2" xfId="53230" xr:uid="{00000000-0005-0000-0000-0000FED00000}"/>
    <cellStyle name="SAPBEXstdItem 3 4 3" xfId="53231" xr:uid="{00000000-0005-0000-0000-0000FFD00000}"/>
    <cellStyle name="SAPBEXstdItem 3 5" xfId="1209" xr:uid="{00000000-0005-0000-0000-000000D10000}"/>
    <cellStyle name="SAPBEXstdItem 3 5 2" xfId="53232" xr:uid="{00000000-0005-0000-0000-000001D10000}"/>
    <cellStyle name="SAPBEXstdItem 3 5 3" xfId="53233" xr:uid="{00000000-0005-0000-0000-000002D10000}"/>
    <cellStyle name="SAPBEXstdItem 3 6" xfId="53234" xr:uid="{00000000-0005-0000-0000-000003D10000}"/>
    <cellStyle name="SAPBEXstdItem 3 7" xfId="53235" xr:uid="{00000000-0005-0000-0000-000004D10000}"/>
    <cellStyle name="SAPBEXstdItem 4" xfId="1210" xr:uid="{00000000-0005-0000-0000-000005D10000}"/>
    <cellStyle name="SAPBEXstdItem 4 2" xfId="1211" xr:uid="{00000000-0005-0000-0000-000006D10000}"/>
    <cellStyle name="SAPBEXstdItem 4 2 2" xfId="53236" xr:uid="{00000000-0005-0000-0000-000007D10000}"/>
    <cellStyle name="SAPBEXstdItem 4 2 3" xfId="53237" xr:uid="{00000000-0005-0000-0000-000008D10000}"/>
    <cellStyle name="SAPBEXstdItem 4 3" xfId="1212" xr:uid="{00000000-0005-0000-0000-000009D10000}"/>
    <cellStyle name="SAPBEXstdItem 4 3 2" xfId="53238" xr:uid="{00000000-0005-0000-0000-00000AD10000}"/>
    <cellStyle name="SAPBEXstdItem 4 3 3" xfId="53239" xr:uid="{00000000-0005-0000-0000-00000BD10000}"/>
    <cellStyle name="SAPBEXstdItem 4 4" xfId="1213" xr:uid="{00000000-0005-0000-0000-00000CD10000}"/>
    <cellStyle name="SAPBEXstdItem 4 4 2" xfId="53240" xr:uid="{00000000-0005-0000-0000-00000DD10000}"/>
    <cellStyle name="SAPBEXstdItem 4 4 3" xfId="53241" xr:uid="{00000000-0005-0000-0000-00000ED10000}"/>
    <cellStyle name="SAPBEXstdItem 4 5" xfId="53242" xr:uid="{00000000-0005-0000-0000-00000FD10000}"/>
    <cellStyle name="SAPBEXstdItem 4 5 2" xfId="53243" xr:uid="{00000000-0005-0000-0000-000010D10000}"/>
    <cellStyle name="SAPBEXstdItem 4 5 3" xfId="53244" xr:uid="{00000000-0005-0000-0000-000011D10000}"/>
    <cellStyle name="SAPBEXstdItem 4 6" xfId="53245" xr:uid="{00000000-0005-0000-0000-000012D10000}"/>
    <cellStyle name="SAPBEXstdItem 4 7" xfId="53246" xr:uid="{00000000-0005-0000-0000-000013D10000}"/>
    <cellStyle name="SAPBEXstdItem 5" xfId="1214" xr:uid="{00000000-0005-0000-0000-000014D10000}"/>
    <cellStyle name="SAPBEXstdItem 5 2" xfId="53247" xr:uid="{00000000-0005-0000-0000-000015D10000}"/>
    <cellStyle name="SAPBEXstdItem 5 3" xfId="53248" xr:uid="{00000000-0005-0000-0000-000016D10000}"/>
    <cellStyle name="SAPBEXstdItem 6" xfId="1215" xr:uid="{00000000-0005-0000-0000-000017D10000}"/>
    <cellStyle name="SAPBEXstdItem 6 2" xfId="53249" xr:uid="{00000000-0005-0000-0000-000018D10000}"/>
    <cellStyle name="SAPBEXstdItem 6 3" xfId="53250" xr:uid="{00000000-0005-0000-0000-000019D10000}"/>
    <cellStyle name="SAPBEXstdItem 7" xfId="1216" xr:uid="{00000000-0005-0000-0000-00001AD10000}"/>
    <cellStyle name="SAPBEXstdItem 7 2" xfId="53251" xr:uid="{00000000-0005-0000-0000-00001BD10000}"/>
    <cellStyle name="SAPBEXstdItem 7 3" xfId="53252" xr:uid="{00000000-0005-0000-0000-00001CD10000}"/>
    <cellStyle name="SAPBEXstdItem 8" xfId="1217" xr:uid="{00000000-0005-0000-0000-00001DD10000}"/>
    <cellStyle name="SAPBEXstdItem 8 2" xfId="53253" xr:uid="{00000000-0005-0000-0000-00001ED10000}"/>
    <cellStyle name="SAPBEXstdItem 8 3" xfId="53254" xr:uid="{00000000-0005-0000-0000-00001FD10000}"/>
    <cellStyle name="SAPBEXstdItem 8 4" xfId="53255" xr:uid="{00000000-0005-0000-0000-000020D10000}"/>
    <cellStyle name="SAPBEXstdItem 9" xfId="53256" xr:uid="{00000000-0005-0000-0000-000021D10000}"/>
    <cellStyle name="SAPBEXtitle" xfId="1218" xr:uid="{00000000-0005-0000-0000-000022D10000}"/>
    <cellStyle name="SAPBEXtitle 2" xfId="1219" xr:uid="{00000000-0005-0000-0000-000023D10000}"/>
    <cellStyle name="SAPBEXtitle 2 2" xfId="1220" xr:uid="{00000000-0005-0000-0000-000024D10000}"/>
    <cellStyle name="SAPBEXtitle 2 2 2" xfId="1221" xr:uid="{00000000-0005-0000-0000-000025D10000}"/>
    <cellStyle name="SAPBEXtitle 2 2 2 2" xfId="53257" xr:uid="{00000000-0005-0000-0000-000026D10000}"/>
    <cellStyle name="SAPBEXtitle 2 2 2 3" xfId="53258" xr:uid="{00000000-0005-0000-0000-000027D10000}"/>
    <cellStyle name="SAPBEXtitle 2 2 3" xfId="1222" xr:uid="{00000000-0005-0000-0000-000028D10000}"/>
    <cellStyle name="SAPBEXtitle 2 2 3 2" xfId="53259" xr:uid="{00000000-0005-0000-0000-000029D10000}"/>
    <cellStyle name="SAPBEXtitle 2 2 3 3" xfId="53260" xr:uid="{00000000-0005-0000-0000-00002AD10000}"/>
    <cellStyle name="SAPBEXtitle 2 2 4" xfId="1223" xr:uid="{00000000-0005-0000-0000-00002BD10000}"/>
    <cellStyle name="SAPBEXtitle 2 2 4 2" xfId="53261" xr:uid="{00000000-0005-0000-0000-00002CD10000}"/>
    <cellStyle name="SAPBEXtitle 2 2 4 3" xfId="53262" xr:uid="{00000000-0005-0000-0000-00002DD10000}"/>
    <cellStyle name="SAPBEXtitle 2 2 5" xfId="53263" xr:uid="{00000000-0005-0000-0000-00002ED10000}"/>
    <cellStyle name="SAPBEXtitle 2 2 6" xfId="53264" xr:uid="{00000000-0005-0000-0000-00002FD10000}"/>
    <cellStyle name="SAPBEXtitle 2 3" xfId="1224" xr:uid="{00000000-0005-0000-0000-000030D10000}"/>
    <cellStyle name="SAPBEXtitle 2 3 2" xfId="53265" xr:uid="{00000000-0005-0000-0000-000031D10000}"/>
    <cellStyle name="SAPBEXtitle 2 3 3" xfId="53266" xr:uid="{00000000-0005-0000-0000-000032D10000}"/>
    <cellStyle name="SAPBEXtitle 2 4" xfId="1225" xr:uid="{00000000-0005-0000-0000-000033D10000}"/>
    <cellStyle name="SAPBEXtitle 2 4 2" xfId="53267" xr:uid="{00000000-0005-0000-0000-000034D10000}"/>
    <cellStyle name="SAPBEXtitle 2 4 3" xfId="53268" xr:uid="{00000000-0005-0000-0000-000035D10000}"/>
    <cellStyle name="SAPBEXtitle 2 5" xfId="1226" xr:uid="{00000000-0005-0000-0000-000036D10000}"/>
    <cellStyle name="SAPBEXtitle 2 5 2" xfId="53269" xr:uid="{00000000-0005-0000-0000-000037D10000}"/>
    <cellStyle name="SAPBEXtitle 2 5 3" xfId="53270" xr:uid="{00000000-0005-0000-0000-000038D10000}"/>
    <cellStyle name="SAPBEXtitle 2 6" xfId="53271" xr:uid="{00000000-0005-0000-0000-000039D10000}"/>
    <cellStyle name="SAPBEXtitle 2 7" xfId="53272" xr:uid="{00000000-0005-0000-0000-00003AD10000}"/>
    <cellStyle name="SAPBEXtitle 3" xfId="1227" xr:uid="{00000000-0005-0000-0000-00003BD10000}"/>
    <cellStyle name="SAPBEXtitle 3 2" xfId="1228" xr:uid="{00000000-0005-0000-0000-00003CD10000}"/>
    <cellStyle name="SAPBEXtitle 3 2 2" xfId="53273" xr:uid="{00000000-0005-0000-0000-00003DD10000}"/>
    <cellStyle name="SAPBEXtitle 3 2 3" xfId="53274" xr:uid="{00000000-0005-0000-0000-00003ED10000}"/>
    <cellStyle name="SAPBEXtitle 3 3" xfId="1229" xr:uid="{00000000-0005-0000-0000-00003FD10000}"/>
    <cellStyle name="SAPBEXtitle 3 3 2" xfId="53275" xr:uid="{00000000-0005-0000-0000-000040D10000}"/>
    <cellStyle name="SAPBEXtitle 3 3 3" xfId="53276" xr:uid="{00000000-0005-0000-0000-000041D10000}"/>
    <cellStyle name="SAPBEXtitle 3 4" xfId="1230" xr:uid="{00000000-0005-0000-0000-000042D10000}"/>
    <cellStyle name="SAPBEXtitle 3 4 2" xfId="53277" xr:uid="{00000000-0005-0000-0000-000043D10000}"/>
    <cellStyle name="SAPBEXtitle 3 4 3" xfId="53278" xr:uid="{00000000-0005-0000-0000-000044D10000}"/>
    <cellStyle name="SAPBEXtitle 3 5" xfId="53279" xr:uid="{00000000-0005-0000-0000-000045D10000}"/>
    <cellStyle name="SAPBEXtitle 3 6" xfId="53280" xr:uid="{00000000-0005-0000-0000-000046D10000}"/>
    <cellStyle name="SAPBEXtitle 4" xfId="1231" xr:uid="{00000000-0005-0000-0000-000047D10000}"/>
    <cellStyle name="SAPBEXtitle 4 2" xfId="53281" xr:uid="{00000000-0005-0000-0000-000048D10000}"/>
    <cellStyle name="SAPBEXtitle 4 3" xfId="53282" xr:uid="{00000000-0005-0000-0000-000049D10000}"/>
    <cellStyle name="SAPBEXtitle 5" xfId="1232" xr:uid="{00000000-0005-0000-0000-00004AD10000}"/>
    <cellStyle name="SAPBEXtitle 5 2" xfId="53283" xr:uid="{00000000-0005-0000-0000-00004BD10000}"/>
    <cellStyle name="SAPBEXtitle 5 3" xfId="53284" xr:uid="{00000000-0005-0000-0000-00004CD10000}"/>
    <cellStyle name="SAPBEXtitle 6" xfId="1233" xr:uid="{00000000-0005-0000-0000-00004DD10000}"/>
    <cellStyle name="SAPBEXtitle 6 2" xfId="53285" xr:uid="{00000000-0005-0000-0000-00004ED10000}"/>
    <cellStyle name="SAPBEXtitle 6 3" xfId="53286" xr:uid="{00000000-0005-0000-0000-00004FD10000}"/>
    <cellStyle name="SAPBEXtitle 7" xfId="1234" xr:uid="{00000000-0005-0000-0000-000050D10000}"/>
    <cellStyle name="SAPBEXtitle 7 2" xfId="53287" xr:uid="{00000000-0005-0000-0000-000051D10000}"/>
    <cellStyle name="SAPBEXtitle 7 3" xfId="53288" xr:uid="{00000000-0005-0000-0000-000052D10000}"/>
    <cellStyle name="SAPBEXtitle 7 4" xfId="53289" xr:uid="{00000000-0005-0000-0000-000053D10000}"/>
    <cellStyle name="SAPBEXtitle 8" xfId="53290" xr:uid="{00000000-0005-0000-0000-000054D10000}"/>
    <cellStyle name="SAPBEXtitle 9" xfId="53291" xr:uid="{00000000-0005-0000-0000-000055D10000}"/>
    <cellStyle name="SAPBEXundefined" xfId="1235" xr:uid="{00000000-0005-0000-0000-000056D10000}"/>
    <cellStyle name="SAPBEXundefined 2" xfId="1236" xr:uid="{00000000-0005-0000-0000-000057D10000}"/>
    <cellStyle name="SAPBEXundefined 2 2" xfId="1237" xr:uid="{00000000-0005-0000-0000-000058D10000}"/>
    <cellStyle name="SAPBEXundefined 2 2 2" xfId="1238" xr:uid="{00000000-0005-0000-0000-000059D10000}"/>
    <cellStyle name="SAPBEXundefined 2 2 2 2" xfId="53292" xr:uid="{00000000-0005-0000-0000-00005AD10000}"/>
    <cellStyle name="SAPBEXundefined 2 2 2 3" xfId="53293" xr:uid="{00000000-0005-0000-0000-00005BD10000}"/>
    <cellStyle name="SAPBEXundefined 2 2 3" xfId="1239" xr:uid="{00000000-0005-0000-0000-00005CD10000}"/>
    <cellStyle name="SAPBEXundefined 2 2 3 2" xfId="53294" xr:uid="{00000000-0005-0000-0000-00005DD10000}"/>
    <cellStyle name="SAPBEXundefined 2 2 3 3" xfId="53295" xr:uid="{00000000-0005-0000-0000-00005ED10000}"/>
    <cellStyle name="SAPBEXundefined 2 2 4" xfId="1240" xr:uid="{00000000-0005-0000-0000-00005FD10000}"/>
    <cellStyle name="SAPBEXundefined 2 2 4 2" xfId="53296" xr:uid="{00000000-0005-0000-0000-000060D10000}"/>
    <cellStyle name="SAPBEXundefined 2 2 4 3" xfId="53297" xr:uid="{00000000-0005-0000-0000-000061D10000}"/>
    <cellStyle name="SAPBEXundefined 2 2 5" xfId="53298" xr:uid="{00000000-0005-0000-0000-000062D10000}"/>
    <cellStyle name="SAPBEXundefined 2 2 6" xfId="53299" xr:uid="{00000000-0005-0000-0000-000063D10000}"/>
    <cellStyle name="SAPBEXundefined 2 3" xfId="1241" xr:uid="{00000000-0005-0000-0000-000064D10000}"/>
    <cellStyle name="SAPBEXundefined 2 3 2" xfId="53300" xr:uid="{00000000-0005-0000-0000-000065D10000}"/>
    <cellStyle name="SAPBEXundefined 2 3 3" xfId="53301" xr:uid="{00000000-0005-0000-0000-000066D10000}"/>
    <cellStyle name="SAPBEXundefined 2 4" xfId="1242" xr:uid="{00000000-0005-0000-0000-000067D10000}"/>
    <cellStyle name="SAPBEXundefined 2 4 2" xfId="53302" xr:uid="{00000000-0005-0000-0000-000068D10000}"/>
    <cellStyle name="SAPBEXundefined 2 4 3" xfId="53303" xr:uid="{00000000-0005-0000-0000-000069D10000}"/>
    <cellStyle name="SAPBEXundefined 2 5" xfId="1243" xr:uid="{00000000-0005-0000-0000-00006AD10000}"/>
    <cellStyle name="SAPBEXundefined 2 5 2" xfId="53304" xr:uid="{00000000-0005-0000-0000-00006BD10000}"/>
    <cellStyle name="SAPBEXundefined 2 5 3" xfId="53305" xr:uid="{00000000-0005-0000-0000-00006CD10000}"/>
    <cellStyle name="SAPBEXundefined 2 6" xfId="53306" xr:uid="{00000000-0005-0000-0000-00006DD10000}"/>
    <cellStyle name="SAPBEXundefined 2 7" xfId="53307" xr:uid="{00000000-0005-0000-0000-00006ED10000}"/>
    <cellStyle name="SAPBEXundefined 3" xfId="1244" xr:uid="{00000000-0005-0000-0000-00006FD10000}"/>
    <cellStyle name="SAPBEXundefined 3 2" xfId="1245" xr:uid="{00000000-0005-0000-0000-000070D10000}"/>
    <cellStyle name="SAPBEXundefined 3 2 2" xfId="53308" xr:uid="{00000000-0005-0000-0000-000071D10000}"/>
    <cellStyle name="SAPBEXundefined 3 2 3" xfId="53309" xr:uid="{00000000-0005-0000-0000-000072D10000}"/>
    <cellStyle name="SAPBEXundefined 3 3" xfId="1246" xr:uid="{00000000-0005-0000-0000-000073D10000}"/>
    <cellStyle name="SAPBEXundefined 3 3 2" xfId="53310" xr:uid="{00000000-0005-0000-0000-000074D10000}"/>
    <cellStyle name="SAPBEXundefined 3 3 3" xfId="53311" xr:uid="{00000000-0005-0000-0000-000075D10000}"/>
    <cellStyle name="SAPBEXundefined 3 4" xfId="1247" xr:uid="{00000000-0005-0000-0000-000076D10000}"/>
    <cellStyle name="SAPBEXundefined 3 4 2" xfId="53312" xr:uid="{00000000-0005-0000-0000-000077D10000}"/>
    <cellStyle name="SAPBEXundefined 3 4 3" xfId="53313" xr:uid="{00000000-0005-0000-0000-000078D10000}"/>
    <cellStyle name="SAPBEXundefined 3 5" xfId="53314" xr:uid="{00000000-0005-0000-0000-000079D10000}"/>
    <cellStyle name="SAPBEXundefined 3 6" xfId="53315" xr:uid="{00000000-0005-0000-0000-00007AD10000}"/>
    <cellStyle name="SAPBEXundefined 4" xfId="1248" xr:uid="{00000000-0005-0000-0000-00007BD10000}"/>
    <cellStyle name="SAPBEXundefined 4 2" xfId="53316" xr:uid="{00000000-0005-0000-0000-00007CD10000}"/>
    <cellStyle name="SAPBEXundefined 4 3" xfId="53317" xr:uid="{00000000-0005-0000-0000-00007DD10000}"/>
    <cellStyle name="SAPBEXundefined 5" xfId="1249" xr:uid="{00000000-0005-0000-0000-00007ED10000}"/>
    <cellStyle name="SAPBEXundefined 5 2" xfId="53318" xr:uid="{00000000-0005-0000-0000-00007FD10000}"/>
    <cellStyle name="SAPBEXundefined 5 3" xfId="53319" xr:uid="{00000000-0005-0000-0000-000080D10000}"/>
    <cellStyle name="SAPBEXundefined 6" xfId="1250" xr:uid="{00000000-0005-0000-0000-000081D10000}"/>
    <cellStyle name="SAPBEXundefined 6 2" xfId="53320" xr:uid="{00000000-0005-0000-0000-000082D10000}"/>
    <cellStyle name="SAPBEXundefined 6 3" xfId="53321" xr:uid="{00000000-0005-0000-0000-000083D10000}"/>
    <cellStyle name="SAPBEXundefined 7" xfId="1251" xr:uid="{00000000-0005-0000-0000-000084D10000}"/>
    <cellStyle name="SAPBEXundefined 7 2" xfId="53322" xr:uid="{00000000-0005-0000-0000-000085D10000}"/>
    <cellStyle name="SAPBEXundefined 7 3" xfId="53323" xr:uid="{00000000-0005-0000-0000-000086D10000}"/>
    <cellStyle name="SAPBEXundefined 7 4" xfId="53324" xr:uid="{00000000-0005-0000-0000-000087D10000}"/>
    <cellStyle name="SAPBEXundefined 8" xfId="53325" xr:uid="{00000000-0005-0000-0000-000088D10000}"/>
    <cellStyle name="SAPBEXundefined 9" xfId="53326" xr:uid="{00000000-0005-0000-0000-000089D10000}"/>
    <cellStyle name="Scott" xfId="1252" xr:uid="{00000000-0005-0000-0000-00008AD10000}"/>
    <cellStyle name="Separador de milhares [0]_2005 SALES PLAN MACHINES - ACCESSORIES" xfId="1253" xr:uid="{00000000-0005-0000-0000-00008BD10000}"/>
    <cellStyle name="standard" xfId="1254" xr:uid="{00000000-0005-0000-0000-00008CD10000}"/>
    <cellStyle name="STYL1 - Formatvorlage8" xfId="1255" xr:uid="{00000000-0005-0000-0000-00008DD10000}"/>
    <cellStyle name="Style 1" xfId="1256" xr:uid="{00000000-0005-0000-0000-00008ED10000}"/>
    <cellStyle name="Style 1 2" xfId="1257" xr:uid="{00000000-0005-0000-0000-00008FD10000}"/>
    <cellStyle name="Style 1 3" xfId="1258" xr:uid="{00000000-0005-0000-0000-000090D10000}"/>
    <cellStyle name="Title 2" xfId="1259" xr:uid="{00000000-0005-0000-0000-000091D10000}"/>
    <cellStyle name="Title 2 2" xfId="1260" xr:uid="{00000000-0005-0000-0000-000092D10000}"/>
    <cellStyle name="Title 3" xfId="1261" xr:uid="{00000000-0005-0000-0000-000093D10000}"/>
    <cellStyle name="Title 4" xfId="53327" xr:uid="{00000000-0005-0000-0000-000094D10000}"/>
    <cellStyle name="Title 4 2" xfId="53328" xr:uid="{00000000-0005-0000-0000-000095D10000}"/>
    <cellStyle name="Title Line" xfId="1262" xr:uid="{00000000-0005-0000-0000-000096D10000}"/>
    <cellStyle name="Total 2" xfId="1263" xr:uid="{00000000-0005-0000-0000-000097D10000}"/>
    <cellStyle name="Total 2 2" xfId="1264" xr:uid="{00000000-0005-0000-0000-000098D10000}"/>
    <cellStyle name="Total 2 2 2" xfId="1265" xr:uid="{00000000-0005-0000-0000-000099D10000}"/>
    <cellStyle name="Total 2 2 2 2" xfId="1266" xr:uid="{00000000-0005-0000-0000-00009AD10000}"/>
    <cellStyle name="Total 2 2 2 2 2" xfId="53329" xr:uid="{00000000-0005-0000-0000-00009BD10000}"/>
    <cellStyle name="Total 2 2 2 2 3" xfId="53330" xr:uid="{00000000-0005-0000-0000-00009CD10000}"/>
    <cellStyle name="Total 2 2 2 3" xfId="1267" xr:uid="{00000000-0005-0000-0000-00009DD10000}"/>
    <cellStyle name="Total 2 2 2 3 2" xfId="53331" xr:uid="{00000000-0005-0000-0000-00009ED10000}"/>
    <cellStyle name="Total 2 2 2 3 3" xfId="53332" xr:uid="{00000000-0005-0000-0000-00009FD10000}"/>
    <cellStyle name="Total 2 2 2 4" xfId="1268" xr:uid="{00000000-0005-0000-0000-0000A0D10000}"/>
    <cellStyle name="Total 2 2 2 4 2" xfId="53333" xr:uid="{00000000-0005-0000-0000-0000A1D10000}"/>
    <cellStyle name="Total 2 2 2 4 3" xfId="53334" xr:uid="{00000000-0005-0000-0000-0000A2D10000}"/>
    <cellStyle name="Total 2 2 2 5" xfId="53335" xr:uid="{00000000-0005-0000-0000-0000A3D10000}"/>
    <cellStyle name="Total 2 2 2 6" xfId="53336" xr:uid="{00000000-0005-0000-0000-0000A4D10000}"/>
    <cellStyle name="Total 2 2 3" xfId="1269" xr:uid="{00000000-0005-0000-0000-0000A5D10000}"/>
    <cellStyle name="Total 2 2 3 2" xfId="53337" xr:uid="{00000000-0005-0000-0000-0000A6D10000}"/>
    <cellStyle name="Total 2 2 3 3" xfId="53338" xr:uid="{00000000-0005-0000-0000-0000A7D10000}"/>
    <cellStyle name="Total 2 2 4" xfId="1270" xr:uid="{00000000-0005-0000-0000-0000A8D10000}"/>
    <cellStyle name="Total 2 2 4 2" xfId="53339" xr:uid="{00000000-0005-0000-0000-0000A9D10000}"/>
    <cellStyle name="Total 2 2 4 3" xfId="53340" xr:uid="{00000000-0005-0000-0000-0000AAD10000}"/>
    <cellStyle name="Total 2 2 5" xfId="1271" xr:uid="{00000000-0005-0000-0000-0000ABD10000}"/>
    <cellStyle name="Total 2 2 5 2" xfId="53341" xr:uid="{00000000-0005-0000-0000-0000ACD10000}"/>
    <cellStyle name="Total 2 2 5 3" xfId="53342" xr:uid="{00000000-0005-0000-0000-0000ADD10000}"/>
    <cellStyle name="Total 2 2 6" xfId="53343" xr:uid="{00000000-0005-0000-0000-0000AED10000}"/>
    <cellStyle name="Total 2 2 7" xfId="53344" xr:uid="{00000000-0005-0000-0000-0000AFD10000}"/>
    <cellStyle name="Total 2 3" xfId="1272" xr:uid="{00000000-0005-0000-0000-0000B0D10000}"/>
    <cellStyle name="Total 2 3 2" xfId="1273" xr:uid="{00000000-0005-0000-0000-0000B1D10000}"/>
    <cellStyle name="Total 2 3 2 2" xfId="53345" xr:uid="{00000000-0005-0000-0000-0000B2D10000}"/>
    <cellStyle name="Total 2 3 2 3" xfId="53346" xr:uid="{00000000-0005-0000-0000-0000B3D10000}"/>
    <cellStyle name="Total 2 3 3" xfId="1274" xr:uid="{00000000-0005-0000-0000-0000B4D10000}"/>
    <cellStyle name="Total 2 3 3 2" xfId="53347" xr:uid="{00000000-0005-0000-0000-0000B5D10000}"/>
    <cellStyle name="Total 2 3 3 3" xfId="53348" xr:uid="{00000000-0005-0000-0000-0000B6D10000}"/>
    <cellStyle name="Total 2 3 4" xfId="1275" xr:uid="{00000000-0005-0000-0000-0000B7D10000}"/>
    <cellStyle name="Total 2 3 4 2" xfId="53349" xr:uid="{00000000-0005-0000-0000-0000B8D10000}"/>
    <cellStyle name="Total 2 3 4 3" xfId="53350" xr:uid="{00000000-0005-0000-0000-0000B9D10000}"/>
    <cellStyle name="Total 2 3 5" xfId="53351" xr:uid="{00000000-0005-0000-0000-0000BAD10000}"/>
    <cellStyle name="Total 2 3 6" xfId="53352" xr:uid="{00000000-0005-0000-0000-0000BBD10000}"/>
    <cellStyle name="Total 2 4" xfId="1276" xr:uid="{00000000-0005-0000-0000-0000BCD10000}"/>
    <cellStyle name="Total 2 4 2" xfId="53353" xr:uid="{00000000-0005-0000-0000-0000BDD10000}"/>
    <cellStyle name="Total 2 4 3" xfId="53354" xr:uid="{00000000-0005-0000-0000-0000BED10000}"/>
    <cellStyle name="Total 2 5" xfId="1277" xr:uid="{00000000-0005-0000-0000-0000BFD10000}"/>
    <cellStyle name="Total 2 5 2" xfId="53355" xr:uid="{00000000-0005-0000-0000-0000C0D10000}"/>
    <cellStyle name="Total 2 5 3" xfId="53356" xr:uid="{00000000-0005-0000-0000-0000C1D10000}"/>
    <cellStyle name="Total 2 6" xfId="1278" xr:uid="{00000000-0005-0000-0000-0000C2D10000}"/>
    <cellStyle name="Total 2 6 2" xfId="53357" xr:uid="{00000000-0005-0000-0000-0000C3D10000}"/>
    <cellStyle name="Total 2 6 3" xfId="53358" xr:uid="{00000000-0005-0000-0000-0000C4D10000}"/>
    <cellStyle name="Total 2 7" xfId="1279" xr:uid="{00000000-0005-0000-0000-0000C5D10000}"/>
    <cellStyle name="Total 2 7 2" xfId="53359" xr:uid="{00000000-0005-0000-0000-0000C6D10000}"/>
    <cellStyle name="Total 2 7 3" xfId="53360" xr:uid="{00000000-0005-0000-0000-0000C7D10000}"/>
    <cellStyle name="Total 2 7 4" xfId="53361" xr:uid="{00000000-0005-0000-0000-0000C8D10000}"/>
    <cellStyle name="Total 2 8" xfId="1280" xr:uid="{00000000-0005-0000-0000-0000C9D10000}"/>
    <cellStyle name="Total 2 9" xfId="53362" xr:uid="{00000000-0005-0000-0000-0000CAD10000}"/>
    <cellStyle name="Total 3" xfId="1281" xr:uid="{00000000-0005-0000-0000-0000CBD10000}"/>
    <cellStyle name="Total 3 2" xfId="1282" xr:uid="{00000000-0005-0000-0000-0000CCD10000}"/>
    <cellStyle name="Total 3 2 2" xfId="1283" xr:uid="{00000000-0005-0000-0000-0000CDD10000}"/>
    <cellStyle name="Total 3 2 2 2" xfId="1284" xr:uid="{00000000-0005-0000-0000-0000CED10000}"/>
    <cellStyle name="Total 3 2 2 2 2" xfId="53363" xr:uid="{00000000-0005-0000-0000-0000CFD10000}"/>
    <cellStyle name="Total 3 2 2 2 3" xfId="53364" xr:uid="{00000000-0005-0000-0000-0000D0D10000}"/>
    <cellStyle name="Total 3 2 2 3" xfId="1285" xr:uid="{00000000-0005-0000-0000-0000D1D10000}"/>
    <cellStyle name="Total 3 2 2 3 2" xfId="53365" xr:uid="{00000000-0005-0000-0000-0000D2D10000}"/>
    <cellStyle name="Total 3 2 2 3 3" xfId="53366" xr:uid="{00000000-0005-0000-0000-0000D3D10000}"/>
    <cellStyle name="Total 3 2 2 4" xfId="1286" xr:uid="{00000000-0005-0000-0000-0000D4D10000}"/>
    <cellStyle name="Total 3 2 2 4 2" xfId="53367" xr:uid="{00000000-0005-0000-0000-0000D5D10000}"/>
    <cellStyle name="Total 3 2 2 4 3" xfId="53368" xr:uid="{00000000-0005-0000-0000-0000D6D10000}"/>
    <cellStyle name="Total 3 2 2 5" xfId="53369" xr:uid="{00000000-0005-0000-0000-0000D7D10000}"/>
    <cellStyle name="Total 3 2 2 6" xfId="53370" xr:uid="{00000000-0005-0000-0000-0000D8D10000}"/>
    <cellStyle name="Total 3 2 3" xfId="1287" xr:uid="{00000000-0005-0000-0000-0000D9D10000}"/>
    <cellStyle name="Total 3 2 3 2" xfId="53371" xr:uid="{00000000-0005-0000-0000-0000DAD10000}"/>
    <cellStyle name="Total 3 2 3 3" xfId="53372" xr:uid="{00000000-0005-0000-0000-0000DBD10000}"/>
    <cellStyle name="Total 3 2 4" xfId="1288" xr:uid="{00000000-0005-0000-0000-0000DCD10000}"/>
    <cellStyle name="Total 3 2 4 2" xfId="53373" xr:uid="{00000000-0005-0000-0000-0000DDD10000}"/>
    <cellStyle name="Total 3 2 4 3" xfId="53374" xr:uid="{00000000-0005-0000-0000-0000DED10000}"/>
    <cellStyle name="Total 3 2 5" xfId="1289" xr:uid="{00000000-0005-0000-0000-0000DFD10000}"/>
    <cellStyle name="Total 3 2 5 2" xfId="53375" xr:uid="{00000000-0005-0000-0000-0000E0D10000}"/>
    <cellStyle name="Total 3 2 5 3" xfId="53376" xr:uid="{00000000-0005-0000-0000-0000E1D10000}"/>
    <cellStyle name="Total 3 2 6" xfId="53377" xr:uid="{00000000-0005-0000-0000-0000E2D10000}"/>
    <cellStyle name="Total 3 2 7" xfId="53378" xr:uid="{00000000-0005-0000-0000-0000E3D10000}"/>
    <cellStyle name="Total 3 3" xfId="1290" xr:uid="{00000000-0005-0000-0000-0000E4D10000}"/>
    <cellStyle name="Total 3 3 2" xfId="1291" xr:uid="{00000000-0005-0000-0000-0000E5D10000}"/>
    <cellStyle name="Total 3 3 2 2" xfId="53379" xr:uid="{00000000-0005-0000-0000-0000E6D10000}"/>
    <cellStyle name="Total 3 3 2 3" xfId="53380" xr:uid="{00000000-0005-0000-0000-0000E7D10000}"/>
    <cellStyle name="Total 3 3 3" xfId="1292" xr:uid="{00000000-0005-0000-0000-0000E8D10000}"/>
    <cellStyle name="Total 3 3 3 2" xfId="53381" xr:uid="{00000000-0005-0000-0000-0000E9D10000}"/>
    <cellStyle name="Total 3 3 3 3" xfId="53382" xr:uid="{00000000-0005-0000-0000-0000EAD10000}"/>
    <cellStyle name="Total 3 3 4" xfId="1293" xr:uid="{00000000-0005-0000-0000-0000EBD10000}"/>
    <cellStyle name="Total 3 3 4 2" xfId="53383" xr:uid="{00000000-0005-0000-0000-0000ECD10000}"/>
    <cellStyle name="Total 3 3 4 3" xfId="53384" xr:uid="{00000000-0005-0000-0000-0000EDD10000}"/>
    <cellStyle name="Total 3 3 5" xfId="53385" xr:uid="{00000000-0005-0000-0000-0000EED10000}"/>
    <cellStyle name="Total 3 3 6" xfId="53386" xr:uid="{00000000-0005-0000-0000-0000EFD10000}"/>
    <cellStyle name="Total 3 4" xfId="1294" xr:uid="{00000000-0005-0000-0000-0000F0D10000}"/>
    <cellStyle name="Total 3 4 2" xfId="53387" xr:uid="{00000000-0005-0000-0000-0000F1D10000}"/>
    <cellStyle name="Total 3 4 3" xfId="53388" xr:uid="{00000000-0005-0000-0000-0000F2D10000}"/>
    <cellStyle name="Total 3 5" xfId="1295" xr:uid="{00000000-0005-0000-0000-0000F3D10000}"/>
    <cellStyle name="Total 3 5 2" xfId="53389" xr:uid="{00000000-0005-0000-0000-0000F4D10000}"/>
    <cellStyle name="Total 3 5 3" xfId="53390" xr:uid="{00000000-0005-0000-0000-0000F5D10000}"/>
    <cellStyle name="Total 3 6" xfId="1296" xr:uid="{00000000-0005-0000-0000-0000F6D10000}"/>
    <cellStyle name="Total 3 6 2" xfId="53391" xr:uid="{00000000-0005-0000-0000-0000F7D10000}"/>
    <cellStyle name="Total 3 6 3" xfId="53392" xr:uid="{00000000-0005-0000-0000-0000F8D10000}"/>
    <cellStyle name="Total 3 7" xfId="53393" xr:uid="{00000000-0005-0000-0000-0000F9D10000}"/>
    <cellStyle name="Total 3 8" xfId="53394" xr:uid="{00000000-0005-0000-0000-0000FAD10000}"/>
    <cellStyle name="Total 4" xfId="53395" xr:uid="{00000000-0005-0000-0000-0000FBD10000}"/>
    <cellStyle name="Total 4 2" xfId="53396" xr:uid="{00000000-0005-0000-0000-0000FCD10000}"/>
    <cellStyle name="Total 4 2 2" xfId="53397" xr:uid="{00000000-0005-0000-0000-0000FDD10000}"/>
    <cellStyle name="Total 4 2 2 2" xfId="53964" xr:uid="{00000000-0005-0000-0000-0000FED10000}"/>
    <cellStyle name="Total 4 2 3" xfId="53398" xr:uid="{00000000-0005-0000-0000-0000FFD10000}"/>
    <cellStyle name="Total 4 2 4" xfId="53965" xr:uid="{00000000-0005-0000-0000-000000D20000}"/>
    <cellStyle name="Total 4 3" xfId="53966" xr:uid="{00000000-0005-0000-0000-000001D20000}"/>
    <cellStyle name="Total 4 3 2" xfId="53967" xr:uid="{00000000-0005-0000-0000-000002D20000}"/>
    <cellStyle name="Total 4 4" xfId="53968" xr:uid="{00000000-0005-0000-0000-000003D20000}"/>
    <cellStyle name="Total 4 5" xfId="53969" xr:uid="{00000000-0005-0000-0000-000004D20000}"/>
    <cellStyle name="Total 5" xfId="53970" xr:uid="{00000000-0005-0000-0000-000005D20000}"/>
    <cellStyle name="Total 5 2" xfId="53971" xr:uid="{00000000-0005-0000-0000-000006D20000}"/>
    <cellStyle name="Total 6" xfId="53972" xr:uid="{00000000-0005-0000-0000-000007D20000}"/>
    <cellStyle name="Tusental (0)_laroux" xfId="1297" xr:uid="{00000000-0005-0000-0000-000008D20000}"/>
    <cellStyle name="Tusental_laroux" xfId="1298" xr:uid="{00000000-0005-0000-0000-000009D20000}"/>
    <cellStyle name="Valuta (0)_laroux" xfId="1299" xr:uid="{00000000-0005-0000-0000-00000AD20000}"/>
    <cellStyle name="Valuta_laroux" xfId="1300" xr:uid="{00000000-0005-0000-0000-00000BD20000}"/>
    <cellStyle name="Warning Text 2" xfId="1301" xr:uid="{00000000-0005-0000-0000-00000CD20000}"/>
    <cellStyle name="Warning Text 2 2" xfId="1302" xr:uid="{00000000-0005-0000-0000-00000DD20000}"/>
    <cellStyle name="Warning Text 3" xfId="1303" xr:uid="{00000000-0005-0000-0000-00000ED20000}"/>
    <cellStyle name="Warning Text 4" xfId="53399" xr:uid="{00000000-0005-0000-0000-00000FD20000}"/>
    <cellStyle name="Warning Text 4 2" xfId="53400" xr:uid="{00000000-0005-0000-0000-000010D20000}"/>
    <cellStyle name="ｳ｣ｹ訐STXSZ-157 Garnet AIO Quotation (3 models)" xfId="1304" xr:uid="{00000000-0005-0000-0000-000011D20000}"/>
    <cellStyle name="ｳｬｼｶﾁｴｽﾓ" xfId="1305" xr:uid="{00000000-0005-0000-0000-000012D20000}"/>
    <cellStyle name="ｶWｳsｵｲ" xfId="1306" xr:uid="{00000000-0005-0000-0000-000013D20000}"/>
    <cellStyle name="ｺﾌｳｬｼｶﾁｴｽﾓ" xfId="1307" xr:uid="{00000000-0005-0000-0000-000014D20000}"/>
    <cellStyle name="スタイル 1" xfId="1308" xr:uid="{00000000-0005-0000-0000-000015D20000}"/>
    <cellStyle name="ﾀHｫ皙ｺｶWｳsｵｲ" xfId="1309" xr:uid="{00000000-0005-0000-0000-000016D20000}"/>
    <cellStyle name="まる" xfId="1310" xr:uid="{00000000-0005-0000-0000-000017D20000}"/>
    <cellStyle name="レート" xfId="1311" xr:uid="{00000000-0005-0000-0000-000018D20000}"/>
    <cellStyle name="표준_Sheet1_KMBT성적서(TR1128)" xfId="1312" xr:uid="{00000000-0005-0000-0000-000019D20000}"/>
    <cellStyle name="一般__Topaz仕向一覧（Ver.1.0）" xfId="1313" xr:uid="{00000000-0005-0000-0000-00001AD20000}"/>
    <cellStyle name="千位分隔_速報0305" xfId="1314" xr:uid="{00000000-0005-0000-0000-00001BD20000}"/>
    <cellStyle name="小数点以下2桁" xfId="1315" xr:uid="{00000000-0005-0000-0000-00001CD20000}"/>
    <cellStyle name="常?_sctsqb" xfId="1316" xr:uid="{00000000-0005-0000-0000-00001DD20000}"/>
    <cellStyle name="常规_●4062（IU）手配ﾘｽﾄ(原紙)" xfId="1317" xr:uid="{00000000-0005-0000-0000-00001ED20000}"/>
    <cellStyle name="文字" xfId="1318" xr:uid="{00000000-0005-0000-0000-00001FD20000}"/>
    <cellStyle name="未定義" xfId="1319" xr:uid="{00000000-0005-0000-0000-000020D20000}"/>
    <cellStyle name="桁区切り [0.00]_iR8070s" xfId="1320" xr:uid="{00000000-0005-0000-0000-000021D20000}"/>
    <cellStyle name="桁区切り_KBT mainteance price" xfId="1321" xr:uid="{00000000-0005-0000-0000-000022D20000}"/>
    <cellStyle name="桁蟻唇Ｆ [0.00]_A-15" xfId="1322" xr:uid="{00000000-0005-0000-0000-000023D20000}"/>
    <cellStyle name="桁蟻唇Ｆ_A-15" xfId="1323" xr:uid="{00000000-0005-0000-0000-000024D20000}"/>
    <cellStyle name="標準 3" xfId="53401" xr:uid="{00000000-0005-0000-0000-000025D20000}"/>
    <cellStyle name="標準_~9463457" xfId="1324" xr:uid="{00000000-0005-0000-0000-000026D20000}"/>
    <cellStyle name="標準中央揃え" xfId="1325" xr:uid="{00000000-0005-0000-0000-000027D20000}"/>
    <cellStyle name="標準中央揃え 2" xfId="53402" xr:uid="{00000000-0005-0000-0000-000028D20000}"/>
    <cellStyle name="磨葬e義" xfId="1326" xr:uid="{00000000-0005-0000-0000-000029D20000}"/>
    <cellStyle name="磨葬e義 2" xfId="1327" xr:uid="{00000000-0005-0000-0000-00002AD20000}"/>
    <cellStyle name="総合CRP部分" xfId="1328" xr:uid="{00000000-0005-0000-0000-00002BD20000}"/>
    <cellStyle name="総合CRP部分 2" xfId="1329" xr:uid="{00000000-0005-0000-0000-00002CD20000}"/>
    <cellStyle name="総合CRP部分 2 2" xfId="53403" xr:uid="{00000000-0005-0000-0000-00002DD20000}"/>
    <cellStyle name="総合CRP部分 3" xfId="1330" xr:uid="{00000000-0005-0000-0000-00002ED20000}"/>
    <cellStyle name="総合CRP部分 4" xfId="53404" xr:uid="{00000000-0005-0000-0000-00002FD20000}"/>
    <cellStyle name="脱浦 [0.00]_A13P" xfId="1331" xr:uid="{00000000-0005-0000-0000-000030D20000}"/>
    <cellStyle name="脱浦_A13P" xfId="1332" xr:uid="{00000000-0005-0000-0000-000031D20000}"/>
    <cellStyle name="英語版" xfId="1333" xr:uid="{00000000-0005-0000-0000-000032D20000}"/>
    <cellStyle name="表旨巧・・ハイパーリンク" xfId="1334" xr:uid="{00000000-0005-0000-0000-000033D20000}"/>
    <cellStyle name="通貨 [0.00]_010102 Master Price list" xfId="1335" xr:uid="{00000000-0005-0000-0000-000034D20000}"/>
    <cellStyle name="通貨$" xfId="1336" xr:uid="{00000000-0005-0000-0000-000035D20000}"/>
    <cellStyle name="通貨\" xfId="1337" xr:uid="{00000000-0005-0000-0000-000036D20000}"/>
    <cellStyle name="通貨€" xfId="1338" xr:uid="{00000000-0005-0000-0000-000037D20000}"/>
    <cellStyle name="通貨€ 2" xfId="53405" xr:uid="{00000000-0005-0000-0000-000038D20000}"/>
    <cellStyle name="通貨€ 2 10" xfId="53406" xr:uid="{00000000-0005-0000-0000-000039D20000}"/>
    <cellStyle name="通貨€ 2 2" xfId="53407" xr:uid="{00000000-0005-0000-0000-00003AD20000}"/>
    <cellStyle name="通貨€ 2 2 2" xfId="53408" xr:uid="{00000000-0005-0000-0000-00003BD20000}"/>
    <cellStyle name="通貨€ 2 2 2 2" xfId="53409" xr:uid="{00000000-0005-0000-0000-00003CD20000}"/>
    <cellStyle name="通貨€ 2 2 2 2 2" xfId="53410" xr:uid="{00000000-0005-0000-0000-00003DD20000}"/>
    <cellStyle name="通貨€ 2 2 2 2 3" xfId="53411" xr:uid="{00000000-0005-0000-0000-00003ED20000}"/>
    <cellStyle name="通貨€ 2 2 2 3" xfId="53412" xr:uid="{00000000-0005-0000-0000-00003FD20000}"/>
    <cellStyle name="通貨€ 2 2 2 3 2" xfId="53413" xr:uid="{00000000-0005-0000-0000-000040D20000}"/>
    <cellStyle name="通貨€ 2 2 2 3 3" xfId="53414" xr:uid="{00000000-0005-0000-0000-000041D20000}"/>
    <cellStyle name="通貨€ 2 2 2 4" xfId="53415" xr:uid="{00000000-0005-0000-0000-000042D20000}"/>
    <cellStyle name="通貨€ 2 2 2 4 2" xfId="53416" xr:uid="{00000000-0005-0000-0000-000043D20000}"/>
    <cellStyle name="通貨€ 2 2 2 4 3" xfId="53417" xr:uid="{00000000-0005-0000-0000-000044D20000}"/>
    <cellStyle name="通貨€ 2 2 2 5" xfId="53418" xr:uid="{00000000-0005-0000-0000-000045D20000}"/>
    <cellStyle name="通貨€ 2 2 2 6" xfId="53419" xr:uid="{00000000-0005-0000-0000-000046D20000}"/>
    <cellStyle name="通貨€ 2 2 3" xfId="53420" xr:uid="{00000000-0005-0000-0000-000047D20000}"/>
    <cellStyle name="通貨€ 2 2 3 2" xfId="53421" xr:uid="{00000000-0005-0000-0000-000048D20000}"/>
    <cellStyle name="通貨€ 2 2 3 2 2" xfId="53422" xr:uid="{00000000-0005-0000-0000-000049D20000}"/>
    <cellStyle name="通貨€ 2 2 3 2 3" xfId="53423" xr:uid="{00000000-0005-0000-0000-00004AD20000}"/>
    <cellStyle name="通貨€ 2 2 3 3" xfId="53424" xr:uid="{00000000-0005-0000-0000-00004BD20000}"/>
    <cellStyle name="通貨€ 2 2 3 3 2" xfId="53425" xr:uid="{00000000-0005-0000-0000-00004CD20000}"/>
    <cellStyle name="通貨€ 2 2 3 3 3" xfId="53426" xr:uid="{00000000-0005-0000-0000-00004DD20000}"/>
    <cellStyle name="通貨€ 2 2 3 4" xfId="53427" xr:uid="{00000000-0005-0000-0000-00004ED20000}"/>
    <cellStyle name="通貨€ 2 2 3 4 2" xfId="53428" xr:uid="{00000000-0005-0000-0000-00004FD20000}"/>
    <cellStyle name="通貨€ 2 2 3 4 3" xfId="53429" xr:uid="{00000000-0005-0000-0000-000050D20000}"/>
    <cellStyle name="通貨€ 2 2 3 5" xfId="53430" xr:uid="{00000000-0005-0000-0000-000051D20000}"/>
    <cellStyle name="通貨€ 2 2 3 6" xfId="53431" xr:uid="{00000000-0005-0000-0000-000052D20000}"/>
    <cellStyle name="通貨€ 2 2 4" xfId="53432" xr:uid="{00000000-0005-0000-0000-000053D20000}"/>
    <cellStyle name="通貨€ 2 2 4 2" xfId="53433" xr:uid="{00000000-0005-0000-0000-000054D20000}"/>
    <cellStyle name="通貨€ 2 2 4 2 2" xfId="53434" xr:uid="{00000000-0005-0000-0000-000055D20000}"/>
    <cellStyle name="通貨€ 2 2 4 2 3" xfId="53435" xr:uid="{00000000-0005-0000-0000-000056D20000}"/>
    <cellStyle name="通貨€ 2 2 4 3" xfId="53436" xr:uid="{00000000-0005-0000-0000-000057D20000}"/>
    <cellStyle name="通貨€ 2 2 4 3 2" xfId="53437" xr:uid="{00000000-0005-0000-0000-000058D20000}"/>
    <cellStyle name="通貨€ 2 2 4 3 3" xfId="53438" xr:uid="{00000000-0005-0000-0000-000059D20000}"/>
    <cellStyle name="通貨€ 2 2 4 4" xfId="53439" xr:uid="{00000000-0005-0000-0000-00005AD20000}"/>
    <cellStyle name="通貨€ 2 2 4 4 2" xfId="53440" xr:uid="{00000000-0005-0000-0000-00005BD20000}"/>
    <cellStyle name="通貨€ 2 2 4 4 3" xfId="53441" xr:uid="{00000000-0005-0000-0000-00005CD20000}"/>
    <cellStyle name="通貨€ 2 2 4 5" xfId="53442" xr:uid="{00000000-0005-0000-0000-00005DD20000}"/>
    <cellStyle name="通貨€ 2 2 4 6" xfId="53443" xr:uid="{00000000-0005-0000-0000-00005ED20000}"/>
    <cellStyle name="通貨€ 2 2 5" xfId="53444" xr:uid="{00000000-0005-0000-0000-00005FD20000}"/>
    <cellStyle name="通貨€ 2 2 5 2" xfId="53445" xr:uid="{00000000-0005-0000-0000-000060D20000}"/>
    <cellStyle name="通貨€ 2 2 5 3" xfId="53446" xr:uid="{00000000-0005-0000-0000-000061D20000}"/>
    <cellStyle name="通貨€ 2 2 6" xfId="53447" xr:uid="{00000000-0005-0000-0000-000062D20000}"/>
    <cellStyle name="通貨€ 2 2 6 2" xfId="53448" xr:uid="{00000000-0005-0000-0000-000063D20000}"/>
    <cellStyle name="通貨€ 2 2 6 3" xfId="53449" xr:uid="{00000000-0005-0000-0000-000064D20000}"/>
    <cellStyle name="通貨€ 2 2 7" xfId="53450" xr:uid="{00000000-0005-0000-0000-000065D20000}"/>
    <cellStyle name="通貨€ 2 2 7 2" xfId="53451" xr:uid="{00000000-0005-0000-0000-000066D20000}"/>
    <cellStyle name="通貨€ 2 2 7 3" xfId="53452" xr:uid="{00000000-0005-0000-0000-000067D20000}"/>
    <cellStyle name="通貨€ 2 2 8" xfId="53453" xr:uid="{00000000-0005-0000-0000-000068D20000}"/>
    <cellStyle name="通貨€ 2 2 9" xfId="53454" xr:uid="{00000000-0005-0000-0000-000069D20000}"/>
    <cellStyle name="通貨€ 2 3" xfId="53455" xr:uid="{00000000-0005-0000-0000-00006AD20000}"/>
    <cellStyle name="通貨€ 2 3 2" xfId="53456" xr:uid="{00000000-0005-0000-0000-00006BD20000}"/>
    <cellStyle name="通貨€ 2 3 2 2" xfId="53457" xr:uid="{00000000-0005-0000-0000-00006CD20000}"/>
    <cellStyle name="通貨€ 2 3 2 2 2" xfId="53458" xr:uid="{00000000-0005-0000-0000-00006DD20000}"/>
    <cellStyle name="通貨€ 2 3 2 2 3" xfId="53459" xr:uid="{00000000-0005-0000-0000-00006ED20000}"/>
    <cellStyle name="通貨€ 2 3 2 3" xfId="53460" xr:uid="{00000000-0005-0000-0000-00006FD20000}"/>
    <cellStyle name="通貨€ 2 3 2 3 2" xfId="53461" xr:uid="{00000000-0005-0000-0000-000070D20000}"/>
    <cellStyle name="通貨€ 2 3 2 3 3" xfId="53462" xr:uid="{00000000-0005-0000-0000-000071D20000}"/>
    <cellStyle name="通貨€ 2 3 2 4" xfId="53463" xr:uid="{00000000-0005-0000-0000-000072D20000}"/>
    <cellStyle name="通貨€ 2 3 2 4 2" xfId="53464" xr:uid="{00000000-0005-0000-0000-000073D20000}"/>
    <cellStyle name="通貨€ 2 3 2 4 3" xfId="53465" xr:uid="{00000000-0005-0000-0000-000074D20000}"/>
    <cellStyle name="通貨€ 2 3 2 5" xfId="53466" xr:uid="{00000000-0005-0000-0000-000075D20000}"/>
    <cellStyle name="通貨€ 2 3 2 6" xfId="53467" xr:uid="{00000000-0005-0000-0000-000076D20000}"/>
    <cellStyle name="通貨€ 2 3 3" xfId="53468" xr:uid="{00000000-0005-0000-0000-000077D20000}"/>
    <cellStyle name="通貨€ 2 3 3 2" xfId="53469" xr:uid="{00000000-0005-0000-0000-000078D20000}"/>
    <cellStyle name="通貨€ 2 3 3 3" xfId="53470" xr:uid="{00000000-0005-0000-0000-000079D20000}"/>
    <cellStyle name="通貨€ 2 3 4" xfId="53471" xr:uid="{00000000-0005-0000-0000-00007AD20000}"/>
    <cellStyle name="通貨€ 2 3 4 2" xfId="53472" xr:uid="{00000000-0005-0000-0000-00007BD20000}"/>
    <cellStyle name="通貨€ 2 3 4 3" xfId="53473" xr:uid="{00000000-0005-0000-0000-00007CD20000}"/>
    <cellStyle name="通貨€ 2 3 5" xfId="53474" xr:uid="{00000000-0005-0000-0000-00007DD20000}"/>
    <cellStyle name="通貨€ 2 3 5 2" xfId="53475" xr:uid="{00000000-0005-0000-0000-00007ED20000}"/>
    <cellStyle name="通貨€ 2 3 5 3" xfId="53476" xr:uid="{00000000-0005-0000-0000-00007FD20000}"/>
    <cellStyle name="通貨€ 2 3 6" xfId="53477" xr:uid="{00000000-0005-0000-0000-000080D20000}"/>
    <cellStyle name="通貨€ 2 3 7" xfId="53478" xr:uid="{00000000-0005-0000-0000-000081D20000}"/>
    <cellStyle name="通貨€ 2 4" xfId="53479" xr:uid="{00000000-0005-0000-0000-000082D20000}"/>
    <cellStyle name="通貨€ 2 4 2" xfId="53480" xr:uid="{00000000-0005-0000-0000-000083D20000}"/>
    <cellStyle name="通貨€ 2 4 2 2" xfId="53481" xr:uid="{00000000-0005-0000-0000-000084D20000}"/>
    <cellStyle name="通貨€ 2 4 2 3" xfId="53482" xr:uid="{00000000-0005-0000-0000-000085D20000}"/>
    <cellStyle name="通貨€ 2 4 3" xfId="53483" xr:uid="{00000000-0005-0000-0000-000086D20000}"/>
    <cellStyle name="通貨€ 2 4 3 2" xfId="53484" xr:uid="{00000000-0005-0000-0000-000087D20000}"/>
    <cellStyle name="通貨€ 2 4 3 3" xfId="53485" xr:uid="{00000000-0005-0000-0000-000088D20000}"/>
    <cellStyle name="通貨€ 2 4 4" xfId="53486" xr:uid="{00000000-0005-0000-0000-000089D20000}"/>
    <cellStyle name="通貨€ 2 4 4 2" xfId="53487" xr:uid="{00000000-0005-0000-0000-00008AD20000}"/>
    <cellStyle name="通貨€ 2 4 4 3" xfId="53488" xr:uid="{00000000-0005-0000-0000-00008BD20000}"/>
    <cellStyle name="通貨€ 2 4 5" xfId="53489" xr:uid="{00000000-0005-0000-0000-00008CD20000}"/>
    <cellStyle name="通貨€ 2 4 6" xfId="53490" xr:uid="{00000000-0005-0000-0000-00008DD20000}"/>
    <cellStyle name="通貨€ 2 5" xfId="53491" xr:uid="{00000000-0005-0000-0000-00008ED20000}"/>
    <cellStyle name="通貨€ 2 5 2" xfId="53492" xr:uid="{00000000-0005-0000-0000-00008FD20000}"/>
    <cellStyle name="通貨€ 2 5 2 2" xfId="53493" xr:uid="{00000000-0005-0000-0000-000090D20000}"/>
    <cellStyle name="通貨€ 2 5 2 3" xfId="53494" xr:uid="{00000000-0005-0000-0000-000091D20000}"/>
    <cellStyle name="通貨€ 2 5 3" xfId="53495" xr:uid="{00000000-0005-0000-0000-000092D20000}"/>
    <cellStyle name="通貨€ 2 5 3 2" xfId="53496" xr:uid="{00000000-0005-0000-0000-000093D20000}"/>
    <cellStyle name="通貨€ 2 5 3 3" xfId="53497" xr:uid="{00000000-0005-0000-0000-000094D20000}"/>
    <cellStyle name="通貨€ 2 5 4" xfId="53498" xr:uid="{00000000-0005-0000-0000-000095D20000}"/>
    <cellStyle name="通貨€ 2 5 4 2" xfId="53499" xr:uid="{00000000-0005-0000-0000-000096D20000}"/>
    <cellStyle name="通貨€ 2 5 4 3" xfId="53500" xr:uid="{00000000-0005-0000-0000-000097D20000}"/>
    <cellStyle name="通貨€ 2 5 5" xfId="53501" xr:uid="{00000000-0005-0000-0000-000098D20000}"/>
    <cellStyle name="通貨€ 2 5 6" xfId="53502" xr:uid="{00000000-0005-0000-0000-000099D20000}"/>
    <cellStyle name="通貨€ 2 6" xfId="53503" xr:uid="{00000000-0005-0000-0000-00009AD20000}"/>
    <cellStyle name="通貨€ 2 6 2" xfId="53504" xr:uid="{00000000-0005-0000-0000-00009BD20000}"/>
    <cellStyle name="通貨€ 2 6 3" xfId="53505" xr:uid="{00000000-0005-0000-0000-00009CD20000}"/>
    <cellStyle name="通貨€ 2 7" xfId="53506" xr:uid="{00000000-0005-0000-0000-00009DD20000}"/>
    <cellStyle name="通貨€ 2 7 2" xfId="53507" xr:uid="{00000000-0005-0000-0000-00009ED20000}"/>
    <cellStyle name="通貨€ 2 7 3" xfId="53508" xr:uid="{00000000-0005-0000-0000-00009FD20000}"/>
    <cellStyle name="通貨€ 2 8" xfId="53509" xr:uid="{00000000-0005-0000-0000-0000A0D20000}"/>
    <cellStyle name="通貨€ 2 8 2" xfId="53510" xr:uid="{00000000-0005-0000-0000-0000A1D20000}"/>
    <cellStyle name="通貨€ 2 8 3" xfId="53511" xr:uid="{00000000-0005-0000-0000-0000A2D20000}"/>
    <cellStyle name="通貨€ 2 9" xfId="53512" xr:uid="{00000000-0005-0000-0000-0000A3D20000}"/>
    <cellStyle name="通貨€ 3" xfId="53513" xr:uid="{00000000-0005-0000-0000-0000A4D20000}"/>
    <cellStyle name="通貨€ 3 2" xfId="53514" xr:uid="{00000000-0005-0000-0000-0000A5D20000}"/>
    <cellStyle name="通貨€ 3 2 2" xfId="53515" xr:uid="{00000000-0005-0000-0000-0000A6D20000}"/>
    <cellStyle name="通貨€ 3 2 2 2" xfId="53516" xr:uid="{00000000-0005-0000-0000-0000A7D20000}"/>
    <cellStyle name="通貨€ 3 2 2 3" xfId="53517" xr:uid="{00000000-0005-0000-0000-0000A8D20000}"/>
    <cellStyle name="通貨€ 3 2 3" xfId="53518" xr:uid="{00000000-0005-0000-0000-0000A9D20000}"/>
    <cellStyle name="通貨€ 3 2 3 2" xfId="53519" xr:uid="{00000000-0005-0000-0000-0000AAD20000}"/>
    <cellStyle name="通貨€ 3 2 3 3" xfId="53520" xr:uid="{00000000-0005-0000-0000-0000ABD20000}"/>
    <cellStyle name="通貨€ 3 2 4" xfId="53521" xr:uid="{00000000-0005-0000-0000-0000ACD20000}"/>
    <cellStyle name="通貨€ 3 2 4 2" xfId="53522" xr:uid="{00000000-0005-0000-0000-0000ADD20000}"/>
    <cellStyle name="通貨€ 3 2 4 3" xfId="53523" xr:uid="{00000000-0005-0000-0000-0000AED20000}"/>
    <cellStyle name="通貨€ 3 2 5" xfId="53524" xr:uid="{00000000-0005-0000-0000-0000AFD20000}"/>
    <cellStyle name="通貨€ 3 2 6" xfId="53525" xr:uid="{00000000-0005-0000-0000-0000B0D20000}"/>
    <cellStyle name="通貨€ 3 3" xfId="53526" xr:uid="{00000000-0005-0000-0000-0000B1D20000}"/>
    <cellStyle name="通貨€ 3 3 2" xfId="53527" xr:uid="{00000000-0005-0000-0000-0000B2D20000}"/>
    <cellStyle name="通貨€ 3 3 3" xfId="53528" xr:uid="{00000000-0005-0000-0000-0000B3D20000}"/>
    <cellStyle name="通貨€ 3 4" xfId="53529" xr:uid="{00000000-0005-0000-0000-0000B4D20000}"/>
    <cellStyle name="通貨€ 3 4 2" xfId="53530" xr:uid="{00000000-0005-0000-0000-0000B5D20000}"/>
    <cellStyle name="通貨€ 3 4 3" xfId="53531" xr:uid="{00000000-0005-0000-0000-0000B6D20000}"/>
    <cellStyle name="通貨€ 3 5" xfId="53532" xr:uid="{00000000-0005-0000-0000-0000B7D20000}"/>
    <cellStyle name="通貨€ 3 5 2" xfId="53533" xr:uid="{00000000-0005-0000-0000-0000B8D20000}"/>
    <cellStyle name="通貨€ 3 5 3" xfId="53534" xr:uid="{00000000-0005-0000-0000-0000B9D20000}"/>
    <cellStyle name="通貨€ 3 6" xfId="53535" xr:uid="{00000000-0005-0000-0000-0000BAD20000}"/>
    <cellStyle name="通貨€ 3 7" xfId="53536" xr:uid="{00000000-0005-0000-0000-0000BBD20000}"/>
    <cellStyle name="通貨€ 4" xfId="53537" xr:uid="{00000000-0005-0000-0000-0000BCD20000}"/>
    <cellStyle name="通貨€ 4 2" xfId="53538" xr:uid="{00000000-0005-0000-0000-0000BDD20000}"/>
    <cellStyle name="通貨€ 4 2 2" xfId="53539" xr:uid="{00000000-0005-0000-0000-0000BED20000}"/>
    <cellStyle name="通貨€ 4 2 3" xfId="53540" xr:uid="{00000000-0005-0000-0000-0000BFD20000}"/>
    <cellStyle name="通貨€ 4 3" xfId="53541" xr:uid="{00000000-0005-0000-0000-0000C0D20000}"/>
    <cellStyle name="通貨€ 4 3 2" xfId="53542" xr:uid="{00000000-0005-0000-0000-0000C1D20000}"/>
    <cellStyle name="通貨€ 4 3 3" xfId="53543" xr:uid="{00000000-0005-0000-0000-0000C2D20000}"/>
    <cellStyle name="通貨€ 4 4" xfId="53544" xr:uid="{00000000-0005-0000-0000-0000C3D20000}"/>
    <cellStyle name="通貨€ 4 4 2" xfId="53545" xr:uid="{00000000-0005-0000-0000-0000C4D20000}"/>
    <cellStyle name="通貨€ 4 4 3" xfId="53546" xr:uid="{00000000-0005-0000-0000-0000C5D20000}"/>
    <cellStyle name="通貨€ 4 5" xfId="53547" xr:uid="{00000000-0005-0000-0000-0000C6D20000}"/>
    <cellStyle name="通貨€ 4 6" xfId="53548" xr:uid="{00000000-0005-0000-0000-0000C7D20000}"/>
    <cellStyle name="通貨€ 5" xfId="53549" xr:uid="{00000000-0005-0000-0000-0000C8D20000}"/>
    <cellStyle name="通貨€ 5 2" xfId="53550" xr:uid="{00000000-0005-0000-0000-0000C9D20000}"/>
    <cellStyle name="通貨€ 5 2 2" xfId="53551" xr:uid="{00000000-0005-0000-0000-0000CAD20000}"/>
    <cellStyle name="通貨€ 5 2 3" xfId="53552" xr:uid="{00000000-0005-0000-0000-0000CBD20000}"/>
    <cellStyle name="通貨€ 5 3" xfId="53553" xr:uid="{00000000-0005-0000-0000-0000CCD20000}"/>
    <cellStyle name="通貨€ 5 3 2" xfId="53554" xr:uid="{00000000-0005-0000-0000-0000CDD20000}"/>
    <cellStyle name="通貨€ 5 3 3" xfId="53555" xr:uid="{00000000-0005-0000-0000-0000CED20000}"/>
    <cellStyle name="通貨€ 5 4" xfId="53556" xr:uid="{00000000-0005-0000-0000-0000CFD20000}"/>
    <cellStyle name="通貨€ 5 4 2" xfId="53557" xr:uid="{00000000-0005-0000-0000-0000D0D20000}"/>
    <cellStyle name="通貨€ 5 4 3" xfId="53558" xr:uid="{00000000-0005-0000-0000-0000D1D20000}"/>
    <cellStyle name="通貨€ 5 5" xfId="53559" xr:uid="{00000000-0005-0000-0000-0000D2D20000}"/>
    <cellStyle name="通貨€ 5 6" xfId="53560" xr:uid="{00000000-0005-0000-0000-0000D3D20000}"/>
    <cellStyle name="隨後的超連結" xfId="1339" xr:uid="{00000000-0005-0000-0000-0000D4D20000}"/>
  </cellStyles>
  <dxfs count="0"/>
  <tableStyles count="0" defaultTableStyle="TableStyleMedium2" defaultPivotStyle="PivotStyleLight16"/>
  <colors>
    <mruColors>
      <color rgb="FFFFCC00"/>
      <color rgb="FFFFFF99"/>
      <color rgb="FFFBCBA3"/>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91440</xdr:colOff>
      <xdr:row>0</xdr:row>
      <xdr:rowOff>53340</xdr:rowOff>
    </xdr:from>
    <xdr:to>
      <xdr:col>1</xdr:col>
      <xdr:colOff>1447800</xdr:colOff>
      <xdr:row>3</xdr:row>
      <xdr:rowOff>335280</xdr:rowOff>
    </xdr:to>
    <xdr:pic>
      <xdr:nvPicPr>
        <xdr:cNvPr id="3" name="Picture 2" descr="1266400_VLD-12190701L_gif">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91440" y="53340"/>
          <a:ext cx="1623060" cy="86106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91440</xdr:colOff>
      <xdr:row>0</xdr:row>
      <xdr:rowOff>76200</xdr:rowOff>
    </xdr:from>
    <xdr:ext cx="1470660" cy="1193800"/>
    <xdr:pic>
      <xdr:nvPicPr>
        <xdr:cNvPr id="4" name="Picture 3" descr="1266400_VLD-12190701L_gif">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srcRect/>
        <a:stretch>
          <a:fillRect/>
        </a:stretch>
      </xdr:blipFill>
      <xdr:spPr bwMode="auto">
        <a:xfrm>
          <a:off x="91440" y="76200"/>
          <a:ext cx="1470660" cy="1193800"/>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45720</xdr:colOff>
      <xdr:row>0</xdr:row>
      <xdr:rowOff>0</xdr:rowOff>
    </xdr:from>
    <xdr:to>
      <xdr:col>1</xdr:col>
      <xdr:colOff>510540</xdr:colOff>
      <xdr:row>3</xdr:row>
      <xdr:rowOff>274320</xdr:rowOff>
    </xdr:to>
    <xdr:pic>
      <xdr:nvPicPr>
        <xdr:cNvPr id="2" name="Picture 1" descr="1266400_VLD-12190701L_gif">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rcRect/>
        <a:stretch>
          <a:fillRect/>
        </a:stretch>
      </xdr:blipFill>
      <xdr:spPr bwMode="auto">
        <a:xfrm>
          <a:off x="45720" y="0"/>
          <a:ext cx="929640" cy="88392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45720</xdr:colOff>
      <xdr:row>0</xdr:row>
      <xdr:rowOff>0</xdr:rowOff>
    </xdr:from>
    <xdr:ext cx="1249680" cy="889000"/>
    <xdr:pic>
      <xdr:nvPicPr>
        <xdr:cNvPr id="4" name="Picture 3" descr="1266400_VLD-12190701L_gif">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srcRect/>
        <a:stretch>
          <a:fillRect/>
        </a:stretch>
      </xdr:blipFill>
      <xdr:spPr bwMode="auto">
        <a:xfrm>
          <a:off x="45720" y="0"/>
          <a:ext cx="1249680" cy="889000"/>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2</xdr:col>
      <xdr:colOff>182562</xdr:colOff>
      <xdr:row>0</xdr:row>
      <xdr:rowOff>0</xdr:rowOff>
    </xdr:from>
    <xdr:to>
      <xdr:col>3</xdr:col>
      <xdr:colOff>412750</xdr:colOff>
      <xdr:row>0</xdr:row>
      <xdr:rowOff>318055</xdr:rowOff>
    </xdr:to>
    <xdr:pic>
      <xdr:nvPicPr>
        <xdr:cNvPr id="2" name="Picture 1" descr="Logo2">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555" t="18813" r="4555" b="20792"/>
        <a:stretch>
          <a:fillRect/>
        </a:stretch>
      </xdr:blipFill>
      <xdr:spPr bwMode="auto">
        <a:xfrm>
          <a:off x="3913187" y="0"/>
          <a:ext cx="3897313" cy="318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C14"/>
  <sheetViews>
    <sheetView workbookViewId="0">
      <selection activeCell="D23" sqref="D23"/>
    </sheetView>
  </sheetViews>
  <sheetFormatPr defaultRowHeight="14.5"/>
  <cols>
    <col min="1" max="1" width="8.81640625"/>
    <col min="2" max="2" width="33.26953125" customWidth="1"/>
    <col min="3" max="3" width="43.1796875" customWidth="1"/>
  </cols>
  <sheetData>
    <row r="1" spans="1:3" ht="17">
      <c r="A1" s="80" t="s">
        <v>45</v>
      </c>
    </row>
    <row r="3" spans="1:3" s="73" customFormat="1">
      <c r="A3" s="72" t="s">
        <v>51</v>
      </c>
      <c r="B3" s="72" t="s">
        <v>40</v>
      </c>
      <c r="C3" s="72" t="s">
        <v>43</v>
      </c>
    </row>
    <row r="4" spans="1:3" s="73" customFormat="1"/>
    <row r="5" spans="1:3" s="73" customFormat="1">
      <c r="A5" s="74" t="s">
        <v>52</v>
      </c>
      <c r="B5" s="74" t="s">
        <v>39</v>
      </c>
      <c r="C5" s="74" t="s">
        <v>66</v>
      </c>
    </row>
    <row r="6" spans="1:3" s="73" customFormat="1" hidden="1">
      <c r="B6" s="75" t="s">
        <v>41</v>
      </c>
    </row>
    <row r="7" spans="1:3" s="73" customFormat="1" ht="29" hidden="1">
      <c r="A7" s="74" t="s">
        <v>44</v>
      </c>
      <c r="B7" s="74" t="s">
        <v>38</v>
      </c>
      <c r="C7" s="74" t="s">
        <v>47</v>
      </c>
    </row>
    <row r="8" spans="1:3" s="73" customFormat="1" hidden="1">
      <c r="A8" s="74" t="s">
        <v>36</v>
      </c>
      <c r="B8" s="74" t="s">
        <v>37</v>
      </c>
      <c r="C8" s="74" t="s">
        <v>48</v>
      </c>
    </row>
    <row r="9" spans="1:3" s="73" customFormat="1"/>
    <row r="10" spans="1:3" s="73" customFormat="1" ht="29">
      <c r="A10" s="76" t="s">
        <v>53</v>
      </c>
      <c r="B10" s="76" t="s">
        <v>65</v>
      </c>
      <c r="C10" s="76" t="s">
        <v>43</v>
      </c>
    </row>
    <row r="11" spans="1:3" s="73" customFormat="1"/>
    <row r="12" spans="1:3" s="73" customFormat="1" ht="29">
      <c r="A12" s="77" t="s">
        <v>54</v>
      </c>
      <c r="B12" s="77" t="s">
        <v>49</v>
      </c>
      <c r="C12" s="77" t="s">
        <v>42</v>
      </c>
    </row>
    <row r="14" spans="1:3">
      <c r="A14" s="78"/>
    </row>
  </sheetData>
  <pageMargins left="0.7" right="0.7" top="0.75" bottom="0.75" header="0.3" footer="0.3"/>
  <pageSetup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E53"/>
  <sheetViews>
    <sheetView zoomScaleNormal="100" workbookViewId="0">
      <selection activeCell="H18" sqref="H18"/>
    </sheetView>
  </sheetViews>
  <sheetFormatPr defaultRowHeight="14.5"/>
  <cols>
    <col min="1" max="1" width="3.81640625" customWidth="1"/>
    <col min="2" max="2" width="22.54296875" customWidth="1"/>
    <col min="3" max="3" width="15.54296875" customWidth="1"/>
    <col min="4" max="4" width="46.81640625" customWidth="1"/>
    <col min="5" max="5" width="3.7265625" customWidth="1"/>
  </cols>
  <sheetData>
    <row r="1" spans="1:5" ht="14.5" customHeight="1">
      <c r="C1" s="245" t="s">
        <v>55</v>
      </c>
      <c r="D1" s="246"/>
      <c r="E1" s="11"/>
    </row>
    <row r="2" spans="1:5" ht="14.5" customHeight="1">
      <c r="C2" s="247"/>
      <c r="D2" s="248"/>
      <c r="E2" s="12"/>
    </row>
    <row r="3" spans="1:5" ht="16.899999999999999" customHeight="1">
      <c r="C3" s="249"/>
      <c r="D3" s="250"/>
      <c r="E3" s="1"/>
    </row>
    <row r="4" spans="1:5" ht="66" customHeight="1">
      <c r="C4" s="251" t="s">
        <v>64</v>
      </c>
      <c r="D4" s="252"/>
      <c r="E4" s="13"/>
    </row>
    <row r="5" spans="1:5" ht="8.5" customHeight="1">
      <c r="A5" s="2"/>
      <c r="B5" s="3"/>
      <c r="C5" s="4"/>
      <c r="D5" s="4"/>
      <c r="E5" s="2"/>
    </row>
    <row r="6" spans="1:5" ht="27.65" customHeight="1">
      <c r="A6" s="2"/>
      <c r="B6" s="9" t="s">
        <v>5</v>
      </c>
      <c r="C6" s="244" t="s">
        <v>69</v>
      </c>
      <c r="D6" s="244"/>
      <c r="E6" s="2"/>
    </row>
    <row r="7" spans="1:5" ht="35.5">
      <c r="A7" s="2"/>
      <c r="B7" s="10" t="s">
        <v>33</v>
      </c>
      <c r="C7" s="244" t="s">
        <v>70</v>
      </c>
      <c r="D7" s="244"/>
      <c r="E7" s="2"/>
    </row>
    <row r="8" spans="1:5" ht="7.15" customHeight="1">
      <c r="A8" s="2"/>
      <c r="B8" s="5"/>
      <c r="C8" s="4"/>
      <c r="D8" s="4"/>
      <c r="E8" s="2"/>
    </row>
    <row r="9" spans="1:5">
      <c r="A9" s="2"/>
      <c r="B9" s="63" t="s">
        <v>6</v>
      </c>
      <c r="C9" s="4"/>
      <c r="D9" s="4"/>
      <c r="E9" s="2"/>
    </row>
    <row r="10" spans="1:5" ht="17">
      <c r="A10" s="2"/>
      <c r="B10" s="63"/>
      <c r="C10" s="4"/>
      <c r="D10" s="64" t="s">
        <v>56</v>
      </c>
      <c r="E10" s="2"/>
    </row>
    <row r="11" spans="1:5" ht="6.65" customHeight="1">
      <c r="A11" s="2"/>
      <c r="B11" s="14"/>
      <c r="C11" s="4"/>
      <c r="D11" s="4"/>
      <c r="E11" s="2"/>
    </row>
    <row r="12" spans="1:5" ht="43.5">
      <c r="A12" s="28" t="s">
        <v>17</v>
      </c>
      <c r="B12" s="28" t="s">
        <v>0</v>
      </c>
      <c r="C12" s="25" t="s">
        <v>1</v>
      </c>
      <c r="D12" s="25" t="s">
        <v>3</v>
      </c>
      <c r="E12" s="28" t="s">
        <v>17</v>
      </c>
    </row>
    <row r="13" spans="1:5" s="8" customFormat="1" ht="29">
      <c r="A13" s="50">
        <v>1</v>
      </c>
      <c r="B13" s="51" t="s">
        <v>71</v>
      </c>
      <c r="C13" s="52" t="s">
        <v>72</v>
      </c>
      <c r="D13" s="53"/>
      <c r="E13" s="50">
        <v>1</v>
      </c>
    </row>
    <row r="14" spans="1:5" s="8" customFormat="1" ht="29">
      <c r="A14" s="54">
        <v>2</v>
      </c>
      <c r="B14" s="55" t="s">
        <v>73</v>
      </c>
      <c r="C14" s="56" t="s">
        <v>74</v>
      </c>
      <c r="D14" s="57"/>
      <c r="E14" s="54">
        <v>2</v>
      </c>
    </row>
    <row r="15" spans="1:5" s="8" customFormat="1" ht="29">
      <c r="A15" s="54">
        <v>3</v>
      </c>
      <c r="B15" s="55" t="s">
        <v>75</v>
      </c>
      <c r="C15" s="56" t="s">
        <v>76</v>
      </c>
      <c r="D15" s="57"/>
      <c r="E15" s="54">
        <v>3</v>
      </c>
    </row>
    <row r="16" spans="1:5" s="8" customFormat="1">
      <c r="A16" s="54">
        <v>4</v>
      </c>
      <c r="B16" s="55" t="s">
        <v>77</v>
      </c>
      <c r="C16" s="56" t="s">
        <v>78</v>
      </c>
      <c r="D16" s="58"/>
      <c r="E16" s="54">
        <v>4</v>
      </c>
    </row>
    <row r="17" spans="1:5" s="8" customFormat="1" ht="94.5" customHeight="1">
      <c r="A17" s="54">
        <v>5</v>
      </c>
      <c r="B17" s="55" t="s">
        <v>79</v>
      </c>
      <c r="C17" s="56" t="s">
        <v>80</v>
      </c>
      <c r="D17" s="58"/>
      <c r="E17" s="54">
        <v>5</v>
      </c>
    </row>
    <row r="18" spans="1:5" s="8" customFormat="1" ht="98.25" customHeight="1">
      <c r="A18" s="54">
        <v>6</v>
      </c>
      <c r="B18" s="55" t="s">
        <v>81</v>
      </c>
      <c r="C18" s="56" t="s">
        <v>80</v>
      </c>
      <c r="D18" s="58"/>
      <c r="E18" s="54">
        <v>6</v>
      </c>
    </row>
    <row r="19" spans="1:5" s="8" customFormat="1">
      <c r="A19" s="54">
        <v>7</v>
      </c>
      <c r="B19" s="55"/>
      <c r="C19" s="56"/>
      <c r="D19" s="58"/>
      <c r="E19" s="54">
        <v>7</v>
      </c>
    </row>
    <row r="20" spans="1:5" s="8" customFormat="1">
      <c r="A20" s="54">
        <v>8</v>
      </c>
      <c r="B20" s="55"/>
      <c r="C20" s="56"/>
      <c r="D20" s="58"/>
      <c r="E20" s="54">
        <v>8</v>
      </c>
    </row>
    <row r="21" spans="1:5" s="8" customFormat="1">
      <c r="A21" s="54">
        <v>9</v>
      </c>
      <c r="B21" s="55"/>
      <c r="C21" s="56"/>
      <c r="D21" s="58"/>
      <c r="E21" s="54">
        <v>9</v>
      </c>
    </row>
    <row r="22" spans="1:5" s="8" customFormat="1">
      <c r="A22" s="54">
        <v>10</v>
      </c>
      <c r="B22" s="55"/>
      <c r="C22" s="56"/>
      <c r="D22" s="58"/>
      <c r="E22" s="54">
        <v>10</v>
      </c>
    </row>
    <row r="23" spans="1:5" s="8" customFormat="1">
      <c r="A23" s="54">
        <v>11</v>
      </c>
      <c r="B23" s="55"/>
      <c r="C23" s="56"/>
      <c r="D23" s="58"/>
      <c r="E23" s="54">
        <v>11</v>
      </c>
    </row>
    <row r="24" spans="1:5" s="8" customFormat="1">
      <c r="A24" s="54">
        <v>12</v>
      </c>
      <c r="B24" s="55"/>
      <c r="C24" s="56"/>
      <c r="D24" s="58"/>
      <c r="E24" s="54">
        <v>12</v>
      </c>
    </row>
    <row r="25" spans="1:5" s="8" customFormat="1">
      <c r="A25" s="54">
        <v>13</v>
      </c>
      <c r="B25" s="55"/>
      <c r="C25" s="56"/>
      <c r="D25" s="58"/>
      <c r="E25" s="54">
        <v>13</v>
      </c>
    </row>
    <row r="26" spans="1:5" s="8" customFormat="1">
      <c r="A26" s="54">
        <v>14</v>
      </c>
      <c r="B26" s="55"/>
      <c r="C26" s="56"/>
      <c r="D26" s="58"/>
      <c r="E26" s="54">
        <v>14</v>
      </c>
    </row>
    <row r="27" spans="1:5" s="8" customFormat="1">
      <c r="A27" s="54">
        <v>15</v>
      </c>
      <c r="B27" s="55"/>
      <c r="C27" s="56"/>
      <c r="D27" s="58"/>
      <c r="E27" s="54">
        <v>15</v>
      </c>
    </row>
    <row r="28" spans="1:5" s="8" customFormat="1">
      <c r="A28" s="54">
        <v>16</v>
      </c>
      <c r="B28" s="55"/>
      <c r="C28" s="56"/>
      <c r="D28" s="58"/>
      <c r="E28" s="54">
        <v>16</v>
      </c>
    </row>
    <row r="29" spans="1:5" s="8" customFormat="1">
      <c r="A29" s="54">
        <v>17</v>
      </c>
      <c r="B29" s="55"/>
      <c r="C29" s="56"/>
      <c r="D29" s="58"/>
      <c r="E29" s="54">
        <v>17</v>
      </c>
    </row>
    <row r="30" spans="1:5" s="8" customFormat="1">
      <c r="A30" s="54">
        <v>18</v>
      </c>
      <c r="B30" s="55"/>
      <c r="C30" s="56"/>
      <c r="D30" s="58"/>
      <c r="E30" s="54">
        <v>18</v>
      </c>
    </row>
    <row r="31" spans="1:5" s="8" customFormat="1">
      <c r="A31" s="54">
        <v>19</v>
      </c>
      <c r="B31" s="55"/>
      <c r="C31" s="56"/>
      <c r="D31" s="58"/>
      <c r="E31" s="54">
        <v>19</v>
      </c>
    </row>
    <row r="32" spans="1:5" s="8" customFormat="1">
      <c r="A32" s="54">
        <v>20</v>
      </c>
      <c r="B32" s="55"/>
      <c r="C32" s="56"/>
      <c r="D32" s="58"/>
      <c r="E32" s="54">
        <v>20</v>
      </c>
    </row>
    <row r="33" spans="1:5" s="8" customFormat="1">
      <c r="A33" s="54">
        <v>21</v>
      </c>
      <c r="B33" s="55"/>
      <c r="C33" s="56"/>
      <c r="D33" s="58"/>
      <c r="E33" s="54">
        <v>21</v>
      </c>
    </row>
    <row r="34" spans="1:5" s="8" customFormat="1">
      <c r="A34" s="54">
        <v>22</v>
      </c>
      <c r="B34" s="55"/>
      <c r="C34" s="56"/>
      <c r="D34" s="58"/>
      <c r="E34" s="54">
        <v>22</v>
      </c>
    </row>
    <row r="35" spans="1:5" s="8" customFormat="1">
      <c r="A35" s="54">
        <v>23</v>
      </c>
      <c r="B35" s="55"/>
      <c r="C35" s="56"/>
      <c r="D35" s="58"/>
      <c r="E35" s="54">
        <v>23</v>
      </c>
    </row>
    <row r="36" spans="1:5" s="8" customFormat="1">
      <c r="A36" s="54">
        <v>24</v>
      </c>
      <c r="B36" s="55"/>
      <c r="C36" s="56"/>
      <c r="D36" s="58"/>
      <c r="E36" s="54">
        <v>24</v>
      </c>
    </row>
    <row r="37" spans="1:5" s="8" customFormat="1">
      <c r="A37" s="54">
        <v>25</v>
      </c>
      <c r="B37" s="55"/>
      <c r="C37" s="56"/>
      <c r="D37" s="58"/>
      <c r="E37" s="54">
        <v>25</v>
      </c>
    </row>
    <row r="38" spans="1:5" s="8" customFormat="1">
      <c r="A38" s="54">
        <v>26</v>
      </c>
      <c r="B38" s="55"/>
      <c r="C38" s="56"/>
      <c r="D38" s="58"/>
      <c r="E38" s="54">
        <v>26</v>
      </c>
    </row>
    <row r="39" spans="1:5" s="8" customFormat="1">
      <c r="A39" s="54">
        <v>27</v>
      </c>
      <c r="B39" s="55"/>
      <c r="C39" s="56"/>
      <c r="D39" s="58"/>
      <c r="E39" s="54">
        <v>27</v>
      </c>
    </row>
    <row r="40" spans="1:5" s="8" customFormat="1">
      <c r="A40" s="54">
        <v>28</v>
      </c>
      <c r="B40" s="55"/>
      <c r="C40" s="56"/>
      <c r="D40" s="58"/>
      <c r="E40" s="54">
        <v>28</v>
      </c>
    </row>
    <row r="41" spans="1:5" s="8" customFormat="1">
      <c r="A41" s="54">
        <v>29</v>
      </c>
      <c r="B41" s="55"/>
      <c r="C41" s="56"/>
      <c r="D41" s="58"/>
      <c r="E41" s="54">
        <v>29</v>
      </c>
    </row>
    <row r="42" spans="1:5" s="8" customFormat="1">
      <c r="A42" s="54">
        <v>30</v>
      </c>
      <c r="B42" s="55"/>
      <c r="C42" s="56"/>
      <c r="D42" s="58"/>
      <c r="E42" s="54">
        <v>30</v>
      </c>
    </row>
    <row r="43" spans="1:5" s="8" customFormat="1">
      <c r="A43" s="54">
        <v>31</v>
      </c>
      <c r="B43" s="55"/>
      <c r="C43" s="56"/>
      <c r="D43" s="58"/>
      <c r="E43" s="54">
        <v>31</v>
      </c>
    </row>
    <row r="44" spans="1:5" s="8" customFormat="1">
      <c r="A44" s="54">
        <v>32</v>
      </c>
      <c r="B44" s="55"/>
      <c r="C44" s="56"/>
      <c r="D44" s="58"/>
      <c r="E44" s="54">
        <v>32</v>
      </c>
    </row>
    <row r="45" spans="1:5" s="8" customFormat="1">
      <c r="A45" s="54">
        <v>33</v>
      </c>
      <c r="B45" s="55"/>
      <c r="C45" s="56"/>
      <c r="D45" s="58"/>
      <c r="E45" s="54">
        <v>33</v>
      </c>
    </row>
    <row r="46" spans="1:5" s="8" customFormat="1">
      <c r="A46" s="54">
        <v>34</v>
      </c>
      <c r="B46" s="55"/>
      <c r="C46" s="56"/>
      <c r="D46" s="58"/>
      <c r="E46" s="54">
        <v>34</v>
      </c>
    </row>
    <row r="47" spans="1:5" s="8" customFormat="1">
      <c r="A47" s="54">
        <v>35</v>
      </c>
      <c r="B47" s="55"/>
      <c r="C47" s="56"/>
      <c r="D47" s="58"/>
      <c r="E47" s="54">
        <v>35</v>
      </c>
    </row>
    <row r="48" spans="1:5" s="8" customFormat="1">
      <c r="A48" s="54">
        <v>36</v>
      </c>
      <c r="B48" s="55"/>
      <c r="C48" s="56"/>
      <c r="D48" s="58"/>
      <c r="E48" s="54">
        <v>36</v>
      </c>
    </row>
    <row r="49" spans="1:5" s="8" customFormat="1">
      <c r="A49" s="54">
        <v>37</v>
      </c>
      <c r="B49" s="55"/>
      <c r="C49" s="56"/>
      <c r="D49" s="58"/>
      <c r="E49" s="54">
        <v>37</v>
      </c>
    </row>
    <row r="50" spans="1:5" s="8" customFormat="1">
      <c r="A50" s="54">
        <v>38</v>
      </c>
      <c r="B50" s="55"/>
      <c r="C50" s="56"/>
      <c r="D50" s="58"/>
      <c r="E50" s="54">
        <v>38</v>
      </c>
    </row>
    <row r="51" spans="1:5" s="8" customFormat="1">
      <c r="A51" s="54">
        <v>39</v>
      </c>
      <c r="B51" s="55"/>
      <c r="C51" s="56"/>
      <c r="D51" s="58"/>
      <c r="E51" s="54">
        <v>39</v>
      </c>
    </row>
    <row r="52" spans="1:5" s="8" customFormat="1">
      <c r="A52" s="59">
        <v>40</v>
      </c>
      <c r="B52" s="60"/>
      <c r="C52" s="61"/>
      <c r="D52" s="62"/>
      <c r="E52" s="59">
        <v>40</v>
      </c>
    </row>
    <row r="53" spans="1:5">
      <c r="B53" s="6" t="s">
        <v>2</v>
      </c>
      <c r="C53" s="7"/>
      <c r="D53" s="7"/>
    </row>
  </sheetData>
  <mergeCells count="4">
    <mergeCell ref="C6:D6"/>
    <mergeCell ref="C7:D7"/>
    <mergeCell ref="C1:D3"/>
    <mergeCell ref="C4:D4"/>
  </mergeCells>
  <printOptions horizontalCentered="1"/>
  <pageMargins left="0.45" right="0.45" top="0.5" bottom="0.5" header="0.25" footer="0.25"/>
  <pageSetup scale="84" orientation="portrait" r:id="rId1"/>
  <headerFooter>
    <oddFooter>&amp;L&amp;F.xls/&amp;A&amp;R&amp;D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pageSetUpPr fitToPage="1"/>
  </sheetPr>
  <dimension ref="A1:O6857"/>
  <sheetViews>
    <sheetView tabSelected="1" topLeftCell="A2255" zoomScale="90" zoomScaleNormal="90" workbookViewId="0">
      <selection activeCell="A2396" sqref="A2396"/>
    </sheetView>
  </sheetViews>
  <sheetFormatPr defaultRowHeight="14.5"/>
  <cols>
    <col min="1" max="1" width="5.453125" bestFit="1" customWidth="1"/>
    <col min="2" max="2" width="19.7265625" style="15" customWidth="1"/>
    <col min="3" max="3" width="33.54296875" style="15" customWidth="1"/>
    <col min="4" max="4" width="18.7265625" style="15" customWidth="1"/>
    <col min="5" max="5" width="20.6328125" style="15" customWidth="1"/>
    <col min="6" max="6" width="17.81640625" style="15" customWidth="1"/>
    <col min="7" max="7" width="9.7265625" style="15" customWidth="1"/>
    <col min="8" max="8" width="31.26953125" style="16" bestFit="1" customWidth="1"/>
    <col min="9" max="9" width="11.453125" style="17" bestFit="1" customWidth="1"/>
    <col min="10" max="10" width="12.26953125" style="16" bestFit="1" customWidth="1"/>
    <col min="11" max="11" width="27" style="24" customWidth="1"/>
    <col min="12" max="12" width="5.453125" bestFit="1" customWidth="1"/>
  </cols>
  <sheetData>
    <row r="1" spans="1:12" ht="14.5" customHeight="1">
      <c r="C1" s="253" t="s">
        <v>67</v>
      </c>
      <c r="D1" s="254"/>
      <c r="E1" s="254"/>
      <c r="F1" s="254"/>
      <c r="G1" s="254"/>
      <c r="H1" s="254"/>
      <c r="I1" s="254"/>
      <c r="J1" s="254"/>
      <c r="K1" s="254"/>
      <c r="L1" s="255"/>
    </row>
    <row r="2" spans="1:12" ht="14.5" customHeight="1">
      <c r="C2" s="256"/>
      <c r="D2" s="257"/>
      <c r="E2" s="257"/>
      <c r="F2" s="257"/>
      <c r="G2" s="257"/>
      <c r="H2" s="257"/>
      <c r="I2" s="257"/>
      <c r="J2" s="257"/>
      <c r="K2" s="257"/>
      <c r="L2" s="258"/>
    </row>
    <row r="3" spans="1:12" ht="14.5" customHeight="1" thickBot="1">
      <c r="C3" s="259"/>
      <c r="D3" s="260"/>
      <c r="E3" s="260"/>
      <c r="F3" s="257"/>
      <c r="G3" s="257"/>
      <c r="H3" s="257"/>
      <c r="I3" s="257"/>
      <c r="J3" s="257"/>
      <c r="K3" s="257"/>
      <c r="L3" s="258"/>
    </row>
    <row r="4" spans="1:12" s="29" customFormat="1" ht="61.9" customHeight="1" thickBot="1">
      <c r="B4" s="30"/>
      <c r="C4" s="271" t="s">
        <v>46</v>
      </c>
      <c r="D4" s="272"/>
      <c r="E4" s="273"/>
      <c r="F4" s="274" t="s">
        <v>57</v>
      </c>
      <c r="G4" s="275"/>
      <c r="H4" s="275"/>
      <c r="I4" s="276"/>
      <c r="J4" s="277" t="s">
        <v>58</v>
      </c>
      <c r="K4" s="278"/>
      <c r="L4" s="279"/>
    </row>
    <row r="5" spans="1:12" s="18" customFormat="1" ht="15.5">
      <c r="A5" s="268" t="s">
        <v>5</v>
      </c>
      <c r="B5" s="269"/>
      <c r="C5" s="270"/>
      <c r="D5" s="261" t="s">
        <v>69</v>
      </c>
      <c r="E5" s="261"/>
      <c r="F5" s="262"/>
      <c r="G5" s="263" t="s">
        <v>14</v>
      </c>
      <c r="H5" s="264"/>
      <c r="I5" s="265" t="s">
        <v>69</v>
      </c>
      <c r="J5" s="266"/>
      <c r="K5" s="267"/>
      <c r="L5" s="79"/>
    </row>
    <row r="6" spans="1:12" s="22" customFormat="1" ht="29">
      <c r="A6" s="25" t="s">
        <v>17</v>
      </c>
      <c r="B6" s="25" t="s">
        <v>15</v>
      </c>
      <c r="C6" s="25" t="s">
        <v>7</v>
      </c>
      <c r="D6" s="25" t="s">
        <v>16</v>
      </c>
      <c r="E6" s="25" t="s">
        <v>9</v>
      </c>
      <c r="F6" s="25" t="s">
        <v>10</v>
      </c>
      <c r="G6" s="25" t="s">
        <v>8</v>
      </c>
      <c r="H6" s="26" t="s">
        <v>11</v>
      </c>
      <c r="I6" s="27" t="s">
        <v>12</v>
      </c>
      <c r="J6" s="26" t="s">
        <v>13</v>
      </c>
      <c r="K6" s="26" t="s">
        <v>3</v>
      </c>
      <c r="L6" s="25" t="s">
        <v>17</v>
      </c>
    </row>
    <row r="7" spans="1:12" s="207" customFormat="1" ht="29">
      <c r="A7" s="201">
        <v>1</v>
      </c>
      <c r="B7" s="226" t="s">
        <v>82</v>
      </c>
      <c r="C7" s="226" t="s">
        <v>6063</v>
      </c>
      <c r="D7" s="226" t="s">
        <v>83</v>
      </c>
      <c r="E7" s="226" t="s">
        <v>6248</v>
      </c>
      <c r="F7" s="226" t="s">
        <v>6248</v>
      </c>
      <c r="G7" s="226" t="s">
        <v>84</v>
      </c>
      <c r="H7" s="227">
        <v>3849</v>
      </c>
      <c r="I7" s="228">
        <v>0.54</v>
      </c>
      <c r="J7" s="229">
        <v>1783.98</v>
      </c>
      <c r="K7" s="230"/>
      <c r="L7" s="201">
        <v>1</v>
      </c>
    </row>
    <row r="8" spans="1:12" s="207" customFormat="1" ht="29">
      <c r="A8" s="201">
        <v>2</v>
      </c>
      <c r="B8" s="202" t="s">
        <v>82</v>
      </c>
      <c r="C8" s="202" t="s">
        <v>6483</v>
      </c>
      <c r="D8" s="202" t="s">
        <v>83</v>
      </c>
      <c r="E8" s="202" t="s">
        <v>85</v>
      </c>
      <c r="F8" s="202" t="s">
        <v>85</v>
      </c>
      <c r="G8" s="208" t="s">
        <v>86</v>
      </c>
      <c r="H8" s="233">
        <v>4.82E-2</v>
      </c>
      <c r="I8" s="204">
        <v>0.71</v>
      </c>
      <c r="J8" s="232">
        <v>1.4239999999999999E-2</v>
      </c>
      <c r="K8" s="206"/>
      <c r="L8" s="201">
        <v>2</v>
      </c>
    </row>
    <row r="9" spans="1:12" s="8" customFormat="1">
      <c r="A9" s="201">
        <v>3</v>
      </c>
      <c r="B9" s="89" t="s">
        <v>82</v>
      </c>
      <c r="C9" s="89" t="s">
        <v>6064</v>
      </c>
      <c r="D9" s="89" t="s">
        <v>83</v>
      </c>
      <c r="E9" s="89" t="s">
        <v>6078</v>
      </c>
      <c r="F9" s="89" t="s">
        <v>6078</v>
      </c>
      <c r="G9" s="19" t="s">
        <v>84</v>
      </c>
      <c r="H9" s="99">
        <v>374</v>
      </c>
      <c r="I9" s="90">
        <v>0.3</v>
      </c>
      <c r="J9" s="100">
        <f t="shared" ref="J9:J36" si="0">H9*(100%-I9)</f>
        <v>261.8</v>
      </c>
      <c r="K9" s="23" t="s">
        <v>6077</v>
      </c>
      <c r="L9" s="201">
        <v>3</v>
      </c>
    </row>
    <row r="10" spans="1:12" s="8" customFormat="1">
      <c r="A10" s="201">
        <v>4</v>
      </c>
      <c r="B10" s="89" t="s">
        <v>82</v>
      </c>
      <c r="C10" s="89" t="s">
        <v>352</v>
      </c>
      <c r="D10" s="89" t="s">
        <v>83</v>
      </c>
      <c r="E10" s="89" t="s">
        <v>353</v>
      </c>
      <c r="F10" s="89" t="s">
        <v>353</v>
      </c>
      <c r="G10" s="19" t="s">
        <v>84</v>
      </c>
      <c r="H10" s="99">
        <v>374</v>
      </c>
      <c r="I10" s="90">
        <v>0.3</v>
      </c>
      <c r="J10" s="100">
        <f t="shared" si="0"/>
        <v>261.8</v>
      </c>
      <c r="K10" s="23" t="s">
        <v>6077</v>
      </c>
      <c r="L10" s="201">
        <v>4</v>
      </c>
    </row>
    <row r="11" spans="1:12" s="8" customFormat="1">
      <c r="A11" s="201">
        <v>5</v>
      </c>
      <c r="B11" s="89" t="s">
        <v>82</v>
      </c>
      <c r="C11" s="89" t="s">
        <v>354</v>
      </c>
      <c r="D11" s="89" t="s">
        <v>83</v>
      </c>
      <c r="E11" s="89">
        <v>135900</v>
      </c>
      <c r="F11" s="89">
        <v>135900</v>
      </c>
      <c r="G11" s="19" t="s">
        <v>84</v>
      </c>
      <c r="H11" s="99">
        <v>326</v>
      </c>
      <c r="I11" s="90">
        <v>0.3</v>
      </c>
      <c r="J11" s="100">
        <f t="shared" si="0"/>
        <v>228.2</v>
      </c>
      <c r="K11" s="23" t="s">
        <v>6077</v>
      </c>
      <c r="L11" s="201">
        <v>5</v>
      </c>
    </row>
    <row r="12" spans="1:12" s="8" customFormat="1">
      <c r="A12" s="201">
        <v>6</v>
      </c>
      <c r="B12" s="89" t="s">
        <v>82</v>
      </c>
      <c r="C12" s="89" t="s">
        <v>6916</v>
      </c>
      <c r="D12" s="89" t="s">
        <v>83</v>
      </c>
      <c r="E12" s="89" t="s">
        <v>355</v>
      </c>
      <c r="F12" s="89" t="s">
        <v>355</v>
      </c>
      <c r="G12" s="19" t="s">
        <v>84</v>
      </c>
      <c r="H12" s="99">
        <v>299</v>
      </c>
      <c r="I12" s="90">
        <v>0.3</v>
      </c>
      <c r="J12" s="100">
        <f t="shared" si="0"/>
        <v>209.29999999999998</v>
      </c>
      <c r="K12" s="23" t="s">
        <v>6077</v>
      </c>
      <c r="L12" s="201">
        <v>6</v>
      </c>
    </row>
    <row r="13" spans="1:12" s="8" customFormat="1">
      <c r="A13" s="201">
        <v>7</v>
      </c>
      <c r="B13" s="89" t="s">
        <v>82</v>
      </c>
      <c r="C13" s="89" t="s">
        <v>6917</v>
      </c>
      <c r="D13" s="89" t="s">
        <v>83</v>
      </c>
      <c r="E13" s="89" t="s">
        <v>6857</v>
      </c>
      <c r="F13" s="89" t="s">
        <v>6857</v>
      </c>
      <c r="G13" s="19" t="s">
        <v>84</v>
      </c>
      <c r="H13" s="99">
        <v>329</v>
      </c>
      <c r="I13" s="90">
        <v>0.3</v>
      </c>
      <c r="J13" s="100">
        <f t="shared" si="0"/>
        <v>230.29999999999998</v>
      </c>
      <c r="K13" s="23" t="s">
        <v>6077</v>
      </c>
      <c r="L13" s="201">
        <v>7</v>
      </c>
    </row>
    <row r="14" spans="1:12" s="8" customFormat="1">
      <c r="A14" s="201">
        <v>8</v>
      </c>
      <c r="B14" s="89" t="s">
        <v>82</v>
      </c>
      <c r="C14" s="89" t="s">
        <v>6065</v>
      </c>
      <c r="D14" s="89" t="s">
        <v>83</v>
      </c>
      <c r="E14" s="89" t="s">
        <v>88</v>
      </c>
      <c r="F14" s="89" t="s">
        <v>88</v>
      </c>
      <c r="G14" s="19" t="s">
        <v>84</v>
      </c>
      <c r="H14" s="99">
        <v>785</v>
      </c>
      <c r="I14" s="90">
        <v>0.3</v>
      </c>
      <c r="J14" s="100">
        <f t="shared" si="0"/>
        <v>549.5</v>
      </c>
      <c r="K14" s="23" t="s">
        <v>6077</v>
      </c>
      <c r="L14" s="201">
        <v>8</v>
      </c>
    </row>
    <row r="15" spans="1:12" s="8" customFormat="1">
      <c r="A15" s="201">
        <v>9</v>
      </c>
      <c r="B15" s="89" t="s">
        <v>82</v>
      </c>
      <c r="C15" s="89" t="s">
        <v>6066</v>
      </c>
      <c r="D15" s="89" t="s">
        <v>83</v>
      </c>
      <c r="E15" s="89" t="s">
        <v>89</v>
      </c>
      <c r="F15" s="89" t="s">
        <v>89</v>
      </c>
      <c r="G15" s="19" t="s">
        <v>84</v>
      </c>
      <c r="H15" s="99">
        <v>821</v>
      </c>
      <c r="I15" s="90">
        <v>0.3</v>
      </c>
      <c r="J15" s="100">
        <f t="shared" si="0"/>
        <v>574.69999999999993</v>
      </c>
      <c r="K15" s="23" t="s">
        <v>6077</v>
      </c>
      <c r="L15" s="201">
        <v>9</v>
      </c>
    </row>
    <row r="16" spans="1:12" s="8" customFormat="1">
      <c r="A16" s="201">
        <v>10</v>
      </c>
      <c r="B16" s="89" t="s">
        <v>82</v>
      </c>
      <c r="C16" s="89" t="s">
        <v>6067</v>
      </c>
      <c r="D16" s="89" t="s">
        <v>83</v>
      </c>
      <c r="E16" s="89" t="s">
        <v>90</v>
      </c>
      <c r="F16" s="89" t="s">
        <v>90</v>
      </c>
      <c r="G16" s="19" t="s">
        <v>84</v>
      </c>
      <c r="H16" s="99">
        <v>690</v>
      </c>
      <c r="I16" s="90">
        <v>0.3</v>
      </c>
      <c r="J16" s="100">
        <f t="shared" si="0"/>
        <v>482.99999999999994</v>
      </c>
      <c r="K16" s="23" t="s">
        <v>6077</v>
      </c>
      <c r="L16" s="201">
        <v>10</v>
      </c>
    </row>
    <row r="17" spans="1:12" s="8" customFormat="1">
      <c r="A17" s="201">
        <v>11</v>
      </c>
      <c r="B17" s="89" t="s">
        <v>82</v>
      </c>
      <c r="C17" s="89" t="s">
        <v>6068</v>
      </c>
      <c r="D17" s="89" t="s">
        <v>83</v>
      </c>
      <c r="E17" s="89" t="s">
        <v>91</v>
      </c>
      <c r="F17" s="89" t="s">
        <v>91</v>
      </c>
      <c r="G17" s="19" t="s">
        <v>84</v>
      </c>
      <c r="H17" s="99">
        <v>191</v>
      </c>
      <c r="I17" s="90">
        <v>0.3</v>
      </c>
      <c r="J17" s="100">
        <f t="shared" si="0"/>
        <v>133.69999999999999</v>
      </c>
      <c r="K17" s="23" t="s">
        <v>6077</v>
      </c>
      <c r="L17" s="201">
        <v>11</v>
      </c>
    </row>
    <row r="18" spans="1:12" s="8" customFormat="1" ht="29">
      <c r="A18" s="201">
        <v>12</v>
      </c>
      <c r="B18" s="89" t="s">
        <v>82</v>
      </c>
      <c r="C18" s="89" t="s">
        <v>6069</v>
      </c>
      <c r="D18" s="89" t="s">
        <v>83</v>
      </c>
      <c r="E18" s="89" t="s">
        <v>114</v>
      </c>
      <c r="F18" s="89" t="s">
        <v>114</v>
      </c>
      <c r="G18" s="19" t="s">
        <v>84</v>
      </c>
      <c r="H18" s="99">
        <v>668</v>
      </c>
      <c r="I18" s="90">
        <v>0.3</v>
      </c>
      <c r="J18" s="100">
        <f t="shared" si="0"/>
        <v>467.59999999999997</v>
      </c>
      <c r="K18" s="23" t="s">
        <v>6077</v>
      </c>
      <c r="L18" s="201">
        <v>12</v>
      </c>
    </row>
    <row r="19" spans="1:12" s="8" customFormat="1">
      <c r="A19" s="201">
        <v>13</v>
      </c>
      <c r="B19" s="89" t="s">
        <v>82</v>
      </c>
      <c r="C19" s="89" t="s">
        <v>6070</v>
      </c>
      <c r="D19" s="89" t="s">
        <v>83</v>
      </c>
      <c r="E19" s="89" t="s">
        <v>115</v>
      </c>
      <c r="F19" s="89" t="s">
        <v>115</v>
      </c>
      <c r="G19" s="19" t="s">
        <v>84</v>
      </c>
      <c r="H19" s="99">
        <v>250</v>
      </c>
      <c r="I19" s="90">
        <v>0.3</v>
      </c>
      <c r="J19" s="100">
        <f t="shared" si="0"/>
        <v>175</v>
      </c>
      <c r="K19" s="23" t="s">
        <v>6077</v>
      </c>
      <c r="L19" s="201">
        <v>13</v>
      </c>
    </row>
    <row r="20" spans="1:12" s="8" customFormat="1">
      <c r="A20" s="201">
        <v>14</v>
      </c>
      <c r="B20" s="89" t="s">
        <v>82</v>
      </c>
      <c r="C20" s="89" t="s">
        <v>6071</v>
      </c>
      <c r="D20" s="89" t="s">
        <v>83</v>
      </c>
      <c r="E20" s="89" t="s">
        <v>220</v>
      </c>
      <c r="F20" s="89" t="s">
        <v>220</v>
      </c>
      <c r="G20" s="19" t="s">
        <v>84</v>
      </c>
      <c r="H20" s="99">
        <v>395</v>
      </c>
      <c r="I20" s="90">
        <v>0.3</v>
      </c>
      <c r="J20" s="100">
        <f t="shared" si="0"/>
        <v>276.5</v>
      </c>
      <c r="K20" s="23" t="s">
        <v>6077</v>
      </c>
      <c r="L20" s="201">
        <v>14</v>
      </c>
    </row>
    <row r="21" spans="1:12" s="8" customFormat="1" ht="29">
      <c r="A21" s="201">
        <v>15</v>
      </c>
      <c r="B21" s="89" t="s">
        <v>82</v>
      </c>
      <c r="C21" s="89" t="s">
        <v>6072</v>
      </c>
      <c r="D21" s="89" t="s">
        <v>83</v>
      </c>
      <c r="E21" s="89" t="s">
        <v>6079</v>
      </c>
      <c r="F21" s="89" t="s">
        <v>6079</v>
      </c>
      <c r="G21" s="19" t="s">
        <v>84</v>
      </c>
      <c r="H21" s="99">
        <v>399</v>
      </c>
      <c r="I21" s="90">
        <v>0.3</v>
      </c>
      <c r="J21" s="100">
        <f t="shared" si="0"/>
        <v>279.29999999999995</v>
      </c>
      <c r="K21" s="23" t="s">
        <v>6077</v>
      </c>
      <c r="L21" s="201">
        <v>15</v>
      </c>
    </row>
    <row r="22" spans="1:12" s="8" customFormat="1">
      <c r="A22" s="201">
        <v>16</v>
      </c>
      <c r="B22" s="89" t="s">
        <v>82</v>
      </c>
      <c r="C22" s="89" t="s">
        <v>6918</v>
      </c>
      <c r="D22" s="89" t="s">
        <v>83</v>
      </c>
      <c r="E22" s="89" t="s">
        <v>356</v>
      </c>
      <c r="F22" s="89" t="s">
        <v>356</v>
      </c>
      <c r="G22" s="19" t="s">
        <v>84</v>
      </c>
      <c r="H22" s="99">
        <v>95</v>
      </c>
      <c r="I22" s="90">
        <v>0.3</v>
      </c>
      <c r="J22" s="100">
        <f t="shared" si="0"/>
        <v>66.5</v>
      </c>
      <c r="K22" s="23" t="s">
        <v>6077</v>
      </c>
      <c r="L22" s="201">
        <v>16</v>
      </c>
    </row>
    <row r="23" spans="1:12" s="8" customFormat="1">
      <c r="A23" s="201">
        <v>17</v>
      </c>
      <c r="B23" s="89" t="s">
        <v>82</v>
      </c>
      <c r="C23" s="89" t="s">
        <v>6073</v>
      </c>
      <c r="D23" s="89" t="s">
        <v>83</v>
      </c>
      <c r="E23" s="89" t="s">
        <v>119</v>
      </c>
      <c r="F23" s="89" t="s">
        <v>119</v>
      </c>
      <c r="G23" s="19" t="s">
        <v>84</v>
      </c>
      <c r="H23" s="99">
        <v>1042</v>
      </c>
      <c r="I23" s="90">
        <v>0.3</v>
      </c>
      <c r="J23" s="100">
        <f t="shared" si="0"/>
        <v>729.4</v>
      </c>
      <c r="K23" s="23" t="s">
        <v>6077</v>
      </c>
      <c r="L23" s="201">
        <v>17</v>
      </c>
    </row>
    <row r="24" spans="1:12" s="8" customFormat="1">
      <c r="A24" s="201">
        <v>18</v>
      </c>
      <c r="B24" s="89" t="s">
        <v>82</v>
      </c>
      <c r="C24" s="89" t="s">
        <v>6919</v>
      </c>
      <c r="D24" s="89" t="s">
        <v>83</v>
      </c>
      <c r="E24" s="89">
        <v>7640013468</v>
      </c>
      <c r="F24" s="89">
        <v>7640013468</v>
      </c>
      <c r="G24" s="19" t="s">
        <v>84</v>
      </c>
      <c r="H24" s="99">
        <v>130</v>
      </c>
      <c r="I24" s="90">
        <v>0.3</v>
      </c>
      <c r="J24" s="100">
        <f t="shared" si="0"/>
        <v>91</v>
      </c>
      <c r="K24" s="23" t="s">
        <v>6077</v>
      </c>
      <c r="L24" s="201">
        <v>18</v>
      </c>
    </row>
    <row r="25" spans="1:12" s="8" customFormat="1">
      <c r="A25" s="201">
        <v>19</v>
      </c>
      <c r="B25" s="89" t="s">
        <v>82</v>
      </c>
      <c r="C25" s="89" t="s">
        <v>388</v>
      </c>
      <c r="D25" s="89" t="s">
        <v>83</v>
      </c>
      <c r="E25" s="89" t="s">
        <v>87</v>
      </c>
      <c r="F25" s="89" t="s">
        <v>87</v>
      </c>
      <c r="G25" s="19" t="s">
        <v>84</v>
      </c>
      <c r="H25" s="99">
        <v>263</v>
      </c>
      <c r="I25" s="90">
        <v>0.3</v>
      </c>
      <c r="J25" s="100">
        <f t="shared" si="0"/>
        <v>184.1</v>
      </c>
      <c r="K25" s="23" t="s">
        <v>6077</v>
      </c>
      <c r="L25" s="201">
        <v>19</v>
      </c>
    </row>
    <row r="26" spans="1:12" s="8" customFormat="1">
      <c r="A26" s="201">
        <v>20</v>
      </c>
      <c r="B26" s="89" t="s">
        <v>82</v>
      </c>
      <c r="C26" s="89" t="s">
        <v>403</v>
      </c>
      <c r="D26" s="89" t="s">
        <v>83</v>
      </c>
      <c r="E26" s="89" t="s">
        <v>404</v>
      </c>
      <c r="F26" s="89" t="s">
        <v>404</v>
      </c>
      <c r="G26" s="19" t="s">
        <v>84</v>
      </c>
      <c r="H26" s="99">
        <v>120</v>
      </c>
      <c r="I26" s="90">
        <v>0.3</v>
      </c>
      <c r="J26" s="100">
        <f t="shared" si="0"/>
        <v>84</v>
      </c>
      <c r="K26" s="23" t="s">
        <v>6077</v>
      </c>
      <c r="L26" s="201">
        <v>20</v>
      </c>
    </row>
    <row r="27" spans="1:12" s="8" customFormat="1">
      <c r="A27" s="201">
        <v>21</v>
      </c>
      <c r="B27" s="89" t="s">
        <v>82</v>
      </c>
      <c r="C27" s="89" t="s">
        <v>6086</v>
      </c>
      <c r="D27" s="89" t="s">
        <v>83</v>
      </c>
      <c r="E27" s="89" t="s">
        <v>6088</v>
      </c>
      <c r="F27" s="89" t="s">
        <v>6088</v>
      </c>
      <c r="G27" s="19" t="s">
        <v>84</v>
      </c>
      <c r="H27" s="99">
        <v>223</v>
      </c>
      <c r="I27" s="90">
        <v>0.3</v>
      </c>
      <c r="J27" s="100">
        <f t="shared" si="0"/>
        <v>156.1</v>
      </c>
      <c r="K27" s="23" t="s">
        <v>6077</v>
      </c>
      <c r="L27" s="201">
        <v>21</v>
      </c>
    </row>
    <row r="28" spans="1:12" s="8" customFormat="1">
      <c r="A28" s="201">
        <v>22</v>
      </c>
      <c r="B28" s="89" t="s">
        <v>82</v>
      </c>
      <c r="C28" s="89" t="s">
        <v>362</v>
      </c>
      <c r="D28" s="89" t="s">
        <v>83</v>
      </c>
      <c r="E28" s="89" t="s">
        <v>363</v>
      </c>
      <c r="F28" s="89" t="s">
        <v>363</v>
      </c>
      <c r="G28" s="19" t="s">
        <v>84</v>
      </c>
      <c r="H28" s="99">
        <v>136</v>
      </c>
      <c r="I28" s="90">
        <v>0.3</v>
      </c>
      <c r="J28" s="100">
        <f t="shared" si="0"/>
        <v>95.199999999999989</v>
      </c>
      <c r="K28" s="23" t="s">
        <v>6077</v>
      </c>
      <c r="L28" s="201">
        <v>22</v>
      </c>
    </row>
    <row r="29" spans="1:12" s="8" customFormat="1">
      <c r="A29" s="201">
        <v>23</v>
      </c>
      <c r="B29" s="89" t="s">
        <v>82</v>
      </c>
      <c r="C29" s="89" t="s">
        <v>6920</v>
      </c>
      <c r="D29" s="89" t="s">
        <v>83</v>
      </c>
      <c r="E29" s="89" t="s">
        <v>359</v>
      </c>
      <c r="F29" s="89" t="s">
        <v>359</v>
      </c>
      <c r="G29" s="19" t="s">
        <v>84</v>
      </c>
      <c r="H29" s="99">
        <v>220</v>
      </c>
      <c r="I29" s="90">
        <v>0.3</v>
      </c>
      <c r="J29" s="100">
        <f t="shared" si="0"/>
        <v>154</v>
      </c>
      <c r="K29" s="23" t="s">
        <v>6077</v>
      </c>
      <c r="L29" s="201">
        <v>23</v>
      </c>
    </row>
    <row r="30" spans="1:12" s="8" customFormat="1" ht="29">
      <c r="A30" s="201">
        <v>24</v>
      </c>
      <c r="B30" s="89" t="s">
        <v>82</v>
      </c>
      <c r="C30" s="89" t="s">
        <v>6921</v>
      </c>
      <c r="D30" s="89" t="s">
        <v>83</v>
      </c>
      <c r="E30" s="89" t="s">
        <v>360</v>
      </c>
      <c r="F30" s="89" t="s">
        <v>360</v>
      </c>
      <c r="G30" s="19" t="s">
        <v>84</v>
      </c>
      <c r="H30" s="99">
        <v>307</v>
      </c>
      <c r="I30" s="90">
        <v>0.3</v>
      </c>
      <c r="J30" s="100">
        <f t="shared" si="0"/>
        <v>214.89999999999998</v>
      </c>
      <c r="K30" s="23" t="s">
        <v>6077</v>
      </c>
      <c r="L30" s="201">
        <v>24</v>
      </c>
    </row>
    <row r="31" spans="1:12" s="8" customFormat="1">
      <c r="A31" s="201">
        <v>25</v>
      </c>
      <c r="B31" s="89" t="s">
        <v>82</v>
      </c>
      <c r="C31" s="89" t="s">
        <v>357</v>
      </c>
      <c r="D31" s="89" t="s">
        <v>83</v>
      </c>
      <c r="E31" s="89" t="s">
        <v>358</v>
      </c>
      <c r="F31" s="89" t="s">
        <v>358</v>
      </c>
      <c r="G31" s="19" t="s">
        <v>84</v>
      </c>
      <c r="H31" s="99">
        <v>120</v>
      </c>
      <c r="I31" s="90">
        <v>0.3</v>
      </c>
      <c r="J31" s="100">
        <f t="shared" si="0"/>
        <v>84</v>
      </c>
      <c r="K31" s="23" t="s">
        <v>6077</v>
      </c>
      <c r="L31" s="201">
        <v>25</v>
      </c>
    </row>
    <row r="32" spans="1:12" s="8" customFormat="1">
      <c r="A32" s="201">
        <v>26</v>
      </c>
      <c r="B32" s="89" t="s">
        <v>82</v>
      </c>
      <c r="C32" s="89" t="s">
        <v>6074</v>
      </c>
      <c r="D32" s="89" t="s">
        <v>83</v>
      </c>
      <c r="E32" s="89" t="s">
        <v>222</v>
      </c>
      <c r="F32" s="89" t="s">
        <v>222</v>
      </c>
      <c r="G32" s="19" t="s">
        <v>84</v>
      </c>
      <c r="H32" s="99">
        <v>139</v>
      </c>
      <c r="I32" s="90">
        <v>0.3</v>
      </c>
      <c r="J32" s="100">
        <f t="shared" si="0"/>
        <v>97.3</v>
      </c>
      <c r="K32" s="23" t="s">
        <v>6077</v>
      </c>
      <c r="L32" s="201">
        <v>26</v>
      </c>
    </row>
    <row r="33" spans="1:12" s="8" customFormat="1" ht="14.5" customHeight="1">
      <c r="A33" s="201">
        <v>27</v>
      </c>
      <c r="B33" s="89" t="s">
        <v>82</v>
      </c>
      <c r="C33" s="89" t="s">
        <v>7036</v>
      </c>
      <c r="D33" s="89" t="s">
        <v>83</v>
      </c>
      <c r="E33" s="89" t="s">
        <v>7039</v>
      </c>
      <c r="F33" s="89" t="s">
        <v>7039</v>
      </c>
      <c r="G33" s="19" t="s">
        <v>84</v>
      </c>
      <c r="H33" s="99">
        <v>265</v>
      </c>
      <c r="I33" s="90">
        <v>0.3</v>
      </c>
      <c r="J33" s="100">
        <v>185.5</v>
      </c>
      <c r="K33" s="23" t="s">
        <v>6077</v>
      </c>
      <c r="L33" s="201">
        <v>27</v>
      </c>
    </row>
    <row r="34" spans="1:12" s="8" customFormat="1" ht="14.5" customHeight="1">
      <c r="A34" s="201"/>
      <c r="B34" s="89" t="s">
        <v>82</v>
      </c>
      <c r="C34" s="89" t="s">
        <v>7037</v>
      </c>
      <c r="D34" s="89" t="s">
        <v>83</v>
      </c>
      <c r="E34" s="89" t="s">
        <v>7040</v>
      </c>
      <c r="F34" s="89" t="s">
        <v>7040</v>
      </c>
      <c r="G34" s="19" t="s">
        <v>84</v>
      </c>
      <c r="H34" s="99">
        <v>295</v>
      </c>
      <c r="I34" s="90">
        <v>0.3</v>
      </c>
      <c r="J34" s="100">
        <v>206.5</v>
      </c>
      <c r="K34" s="23" t="s">
        <v>6077</v>
      </c>
      <c r="L34" s="201"/>
    </row>
    <row r="35" spans="1:12" s="8" customFormat="1" ht="14.5" customHeight="1">
      <c r="A35" s="201"/>
      <c r="B35" s="89" t="s">
        <v>82</v>
      </c>
      <c r="C35" s="89" t="s">
        <v>7038</v>
      </c>
      <c r="D35" s="89" t="s">
        <v>83</v>
      </c>
      <c r="E35" s="89" t="s">
        <v>7041</v>
      </c>
      <c r="F35" s="89" t="s">
        <v>7041</v>
      </c>
      <c r="G35" s="19" t="s">
        <v>84</v>
      </c>
      <c r="H35" s="99">
        <v>800</v>
      </c>
      <c r="I35" s="90">
        <v>0.3</v>
      </c>
      <c r="J35" s="100">
        <v>560</v>
      </c>
      <c r="K35" s="23" t="s">
        <v>6077</v>
      </c>
      <c r="L35" s="201"/>
    </row>
    <row r="36" spans="1:12" s="8" customFormat="1">
      <c r="A36" s="201">
        <v>28</v>
      </c>
      <c r="B36" s="89" t="s">
        <v>82</v>
      </c>
      <c r="C36" s="89" t="s">
        <v>6076</v>
      </c>
      <c r="D36" s="89" t="s">
        <v>83</v>
      </c>
      <c r="E36" s="89" t="s">
        <v>6080</v>
      </c>
      <c r="F36" s="89"/>
      <c r="G36" s="19" t="s">
        <v>84</v>
      </c>
      <c r="H36" s="99">
        <v>934</v>
      </c>
      <c r="I36" s="90">
        <v>0.3</v>
      </c>
      <c r="J36" s="100">
        <f t="shared" si="0"/>
        <v>653.79999999999995</v>
      </c>
      <c r="K36" s="23" t="s">
        <v>6077</v>
      </c>
      <c r="L36" s="201">
        <v>28</v>
      </c>
    </row>
    <row r="37" spans="1:12" s="207" customFormat="1">
      <c r="A37" s="201">
        <v>29</v>
      </c>
      <c r="B37" s="202" t="s">
        <v>82</v>
      </c>
      <c r="C37" s="202" t="s">
        <v>6082</v>
      </c>
      <c r="D37" s="202" t="s">
        <v>83</v>
      </c>
      <c r="E37" s="202" t="s">
        <v>6083</v>
      </c>
      <c r="F37" s="202" t="s">
        <v>6083</v>
      </c>
      <c r="G37" s="202" t="s">
        <v>84</v>
      </c>
      <c r="H37" s="203">
        <v>4619</v>
      </c>
      <c r="I37" s="204">
        <v>0.54</v>
      </c>
      <c r="J37" s="205">
        <v>2138.1799999999998</v>
      </c>
      <c r="K37" s="206"/>
      <c r="L37" s="201">
        <v>29</v>
      </c>
    </row>
    <row r="38" spans="1:12" s="207" customFormat="1" ht="29">
      <c r="A38" s="201">
        <v>30</v>
      </c>
      <c r="B38" s="202" t="s">
        <v>82</v>
      </c>
      <c r="C38" s="202" t="s">
        <v>96</v>
      </c>
      <c r="D38" s="202" t="s">
        <v>83</v>
      </c>
      <c r="E38" s="202" t="s">
        <v>85</v>
      </c>
      <c r="F38" s="202" t="s">
        <v>85</v>
      </c>
      <c r="G38" s="202" t="s">
        <v>86</v>
      </c>
      <c r="H38" s="231">
        <v>4.274E-2</v>
      </c>
      <c r="I38" s="204">
        <v>0.7</v>
      </c>
      <c r="J38" s="232">
        <v>1.264E-2</v>
      </c>
      <c r="K38" s="206"/>
      <c r="L38" s="201">
        <v>30</v>
      </c>
    </row>
    <row r="39" spans="1:12" s="8" customFormat="1">
      <c r="A39" s="201">
        <v>31</v>
      </c>
      <c r="B39" s="89" t="s">
        <v>82</v>
      </c>
      <c r="C39" s="19" t="s">
        <v>6064</v>
      </c>
      <c r="D39" s="89" t="s">
        <v>83</v>
      </c>
      <c r="E39" s="19" t="s">
        <v>6078</v>
      </c>
      <c r="F39" s="19" t="s">
        <v>6078</v>
      </c>
      <c r="G39" s="19" t="s">
        <v>84</v>
      </c>
      <c r="H39" s="86">
        <v>374</v>
      </c>
      <c r="I39" s="87">
        <v>0.3</v>
      </c>
      <c r="J39" s="88">
        <f t="shared" ref="J39:J66" si="1">H39*(100%-I39)</f>
        <v>261.8</v>
      </c>
      <c r="L39" s="201">
        <v>31</v>
      </c>
    </row>
    <row r="40" spans="1:12" s="8" customFormat="1">
      <c r="A40" s="201">
        <v>32</v>
      </c>
      <c r="B40" s="89" t="s">
        <v>82</v>
      </c>
      <c r="C40" s="19" t="s">
        <v>352</v>
      </c>
      <c r="D40" s="89" t="s">
        <v>83</v>
      </c>
      <c r="E40" s="19" t="s">
        <v>353</v>
      </c>
      <c r="F40" s="19" t="s">
        <v>353</v>
      </c>
      <c r="G40" s="19" t="s">
        <v>84</v>
      </c>
      <c r="H40" s="86">
        <v>374</v>
      </c>
      <c r="I40" s="87">
        <v>0.3</v>
      </c>
      <c r="J40" s="88">
        <f t="shared" si="1"/>
        <v>261.8</v>
      </c>
      <c r="K40" s="23" t="s">
        <v>6081</v>
      </c>
      <c r="L40" s="201">
        <v>32</v>
      </c>
    </row>
    <row r="41" spans="1:12" s="8" customFormat="1">
      <c r="A41" s="201">
        <v>33</v>
      </c>
      <c r="B41" s="89" t="s">
        <v>82</v>
      </c>
      <c r="C41" s="19" t="s">
        <v>354</v>
      </c>
      <c r="D41" s="89" t="s">
        <v>83</v>
      </c>
      <c r="E41" s="19">
        <v>135900</v>
      </c>
      <c r="F41" s="19">
        <v>135900</v>
      </c>
      <c r="G41" s="19" t="s">
        <v>84</v>
      </c>
      <c r="H41" s="86">
        <v>326</v>
      </c>
      <c r="I41" s="87">
        <v>0.3</v>
      </c>
      <c r="J41" s="88">
        <f t="shared" si="1"/>
        <v>228.2</v>
      </c>
      <c r="K41" s="23" t="s">
        <v>6081</v>
      </c>
      <c r="L41" s="201">
        <v>33</v>
      </c>
    </row>
    <row r="42" spans="1:12" s="8" customFormat="1">
      <c r="A42" s="201">
        <v>34</v>
      </c>
      <c r="B42" s="89" t="s">
        <v>82</v>
      </c>
      <c r="C42" s="19" t="s">
        <v>6916</v>
      </c>
      <c r="D42" s="89" t="s">
        <v>83</v>
      </c>
      <c r="E42" s="19" t="s">
        <v>355</v>
      </c>
      <c r="F42" s="19" t="s">
        <v>355</v>
      </c>
      <c r="G42" s="19" t="s">
        <v>84</v>
      </c>
      <c r="H42" s="86">
        <v>299</v>
      </c>
      <c r="I42" s="87">
        <v>0.3</v>
      </c>
      <c r="J42" s="88">
        <f t="shared" si="1"/>
        <v>209.29999999999998</v>
      </c>
      <c r="K42" s="23" t="s">
        <v>6081</v>
      </c>
      <c r="L42" s="201">
        <v>34</v>
      </c>
    </row>
    <row r="43" spans="1:12" s="8" customFormat="1">
      <c r="A43" s="201">
        <v>35</v>
      </c>
      <c r="B43" s="89" t="s">
        <v>82</v>
      </c>
      <c r="C43" s="19" t="s">
        <v>6917</v>
      </c>
      <c r="D43" s="89" t="s">
        <v>83</v>
      </c>
      <c r="E43" s="19" t="s">
        <v>6857</v>
      </c>
      <c r="F43" s="19" t="s">
        <v>6857</v>
      </c>
      <c r="G43" s="19" t="s">
        <v>84</v>
      </c>
      <c r="H43" s="86">
        <v>329</v>
      </c>
      <c r="I43" s="87">
        <v>0.3</v>
      </c>
      <c r="J43" s="88">
        <f t="shared" si="1"/>
        <v>230.29999999999998</v>
      </c>
      <c r="K43" s="23" t="s">
        <v>6081</v>
      </c>
      <c r="L43" s="201">
        <v>35</v>
      </c>
    </row>
    <row r="44" spans="1:12" s="8" customFormat="1">
      <c r="A44" s="201">
        <v>36</v>
      </c>
      <c r="B44" s="89" t="s">
        <v>82</v>
      </c>
      <c r="C44" s="19" t="s">
        <v>6065</v>
      </c>
      <c r="D44" s="89" t="s">
        <v>83</v>
      </c>
      <c r="E44" s="19" t="s">
        <v>88</v>
      </c>
      <c r="F44" s="19" t="s">
        <v>88</v>
      </c>
      <c r="G44" s="19" t="s">
        <v>84</v>
      </c>
      <c r="H44" s="86">
        <v>785</v>
      </c>
      <c r="I44" s="87">
        <v>0.3</v>
      </c>
      <c r="J44" s="88">
        <f t="shared" si="1"/>
        <v>549.5</v>
      </c>
      <c r="K44" s="23" t="s">
        <v>6081</v>
      </c>
      <c r="L44" s="201">
        <v>36</v>
      </c>
    </row>
    <row r="45" spans="1:12" s="8" customFormat="1">
      <c r="A45" s="201">
        <v>37</v>
      </c>
      <c r="B45" s="89" t="s">
        <v>82</v>
      </c>
      <c r="C45" s="19" t="s">
        <v>6066</v>
      </c>
      <c r="D45" s="89" t="s">
        <v>83</v>
      </c>
      <c r="E45" s="19" t="s">
        <v>89</v>
      </c>
      <c r="F45" s="19" t="s">
        <v>89</v>
      </c>
      <c r="G45" s="19" t="s">
        <v>84</v>
      </c>
      <c r="H45" s="86">
        <v>821</v>
      </c>
      <c r="I45" s="87">
        <v>0.3</v>
      </c>
      <c r="J45" s="88">
        <f t="shared" si="1"/>
        <v>574.69999999999993</v>
      </c>
      <c r="K45" s="23" t="s">
        <v>6081</v>
      </c>
      <c r="L45" s="201">
        <v>37</v>
      </c>
    </row>
    <row r="46" spans="1:12" s="8" customFormat="1">
      <c r="A46" s="201">
        <v>38</v>
      </c>
      <c r="B46" s="89" t="s">
        <v>82</v>
      </c>
      <c r="C46" s="19" t="s">
        <v>6067</v>
      </c>
      <c r="D46" s="89" t="s">
        <v>83</v>
      </c>
      <c r="E46" s="19" t="s">
        <v>90</v>
      </c>
      <c r="F46" s="19" t="s">
        <v>90</v>
      </c>
      <c r="G46" s="19" t="s">
        <v>84</v>
      </c>
      <c r="H46" s="86">
        <v>690</v>
      </c>
      <c r="I46" s="87">
        <v>0.3</v>
      </c>
      <c r="J46" s="88">
        <f t="shared" si="1"/>
        <v>482.99999999999994</v>
      </c>
      <c r="K46" s="23" t="s">
        <v>6081</v>
      </c>
      <c r="L46" s="201">
        <v>38</v>
      </c>
    </row>
    <row r="47" spans="1:12" s="8" customFormat="1">
      <c r="A47" s="201">
        <v>39</v>
      </c>
      <c r="B47" s="89" t="s">
        <v>82</v>
      </c>
      <c r="C47" s="19" t="s">
        <v>6068</v>
      </c>
      <c r="D47" s="89" t="s">
        <v>83</v>
      </c>
      <c r="E47" s="19" t="s">
        <v>91</v>
      </c>
      <c r="F47" s="19" t="s">
        <v>91</v>
      </c>
      <c r="G47" s="19" t="s">
        <v>84</v>
      </c>
      <c r="H47" s="86">
        <v>191</v>
      </c>
      <c r="I47" s="87">
        <v>0.3</v>
      </c>
      <c r="J47" s="88">
        <f t="shared" si="1"/>
        <v>133.69999999999999</v>
      </c>
      <c r="K47" s="23" t="s">
        <v>6081</v>
      </c>
      <c r="L47" s="201">
        <v>39</v>
      </c>
    </row>
    <row r="48" spans="1:12" s="8" customFormat="1" ht="29">
      <c r="A48" s="201">
        <v>40</v>
      </c>
      <c r="B48" s="89" t="s">
        <v>82</v>
      </c>
      <c r="C48" s="19" t="s">
        <v>6069</v>
      </c>
      <c r="D48" s="89" t="s">
        <v>83</v>
      </c>
      <c r="E48" s="19" t="s">
        <v>114</v>
      </c>
      <c r="F48" s="19" t="s">
        <v>114</v>
      </c>
      <c r="G48" s="19" t="s">
        <v>84</v>
      </c>
      <c r="H48" s="86">
        <v>668</v>
      </c>
      <c r="I48" s="87">
        <v>0.3</v>
      </c>
      <c r="J48" s="88">
        <f t="shared" si="1"/>
        <v>467.59999999999997</v>
      </c>
      <c r="K48" s="23" t="s">
        <v>6081</v>
      </c>
      <c r="L48" s="201">
        <v>40</v>
      </c>
    </row>
    <row r="49" spans="1:12" s="8" customFormat="1">
      <c r="A49" s="201">
        <v>41</v>
      </c>
      <c r="B49" s="89" t="s">
        <v>82</v>
      </c>
      <c r="C49" s="19" t="s">
        <v>6070</v>
      </c>
      <c r="D49" s="89" t="s">
        <v>83</v>
      </c>
      <c r="E49" s="19" t="s">
        <v>115</v>
      </c>
      <c r="F49" s="19" t="s">
        <v>115</v>
      </c>
      <c r="G49" s="19" t="s">
        <v>84</v>
      </c>
      <c r="H49" s="86">
        <v>250</v>
      </c>
      <c r="I49" s="87">
        <v>0.3</v>
      </c>
      <c r="J49" s="88">
        <f t="shared" si="1"/>
        <v>175</v>
      </c>
      <c r="K49" s="23" t="s">
        <v>6081</v>
      </c>
      <c r="L49" s="201">
        <v>41</v>
      </c>
    </row>
    <row r="50" spans="1:12" s="8" customFormat="1">
      <c r="A50" s="201">
        <v>42</v>
      </c>
      <c r="B50" s="89" t="s">
        <v>82</v>
      </c>
      <c r="C50" s="19" t="s">
        <v>6071</v>
      </c>
      <c r="D50" s="89" t="s">
        <v>83</v>
      </c>
      <c r="E50" s="19" t="s">
        <v>220</v>
      </c>
      <c r="F50" s="19" t="s">
        <v>220</v>
      </c>
      <c r="G50" s="19" t="s">
        <v>84</v>
      </c>
      <c r="H50" s="86">
        <v>395</v>
      </c>
      <c r="I50" s="87">
        <v>0.3</v>
      </c>
      <c r="J50" s="88">
        <f t="shared" si="1"/>
        <v>276.5</v>
      </c>
      <c r="K50" s="23" t="s">
        <v>6081</v>
      </c>
      <c r="L50" s="201">
        <v>42</v>
      </c>
    </row>
    <row r="51" spans="1:12" s="8" customFormat="1" ht="29">
      <c r="A51" s="201">
        <v>43</v>
      </c>
      <c r="B51" s="89" t="s">
        <v>82</v>
      </c>
      <c r="C51" s="19" t="s">
        <v>6072</v>
      </c>
      <c r="D51" s="89" t="s">
        <v>83</v>
      </c>
      <c r="E51" s="19" t="s">
        <v>6079</v>
      </c>
      <c r="F51" s="19" t="s">
        <v>6079</v>
      </c>
      <c r="G51" s="19" t="s">
        <v>84</v>
      </c>
      <c r="H51" s="86">
        <v>399</v>
      </c>
      <c r="I51" s="87">
        <v>0.3</v>
      </c>
      <c r="J51" s="88">
        <f t="shared" si="1"/>
        <v>279.29999999999995</v>
      </c>
      <c r="K51" s="23" t="s">
        <v>6081</v>
      </c>
      <c r="L51" s="201">
        <v>43</v>
      </c>
    </row>
    <row r="52" spans="1:12" s="8" customFormat="1">
      <c r="A52" s="201">
        <v>44</v>
      </c>
      <c r="B52" s="89" t="s">
        <v>82</v>
      </c>
      <c r="C52" s="19" t="s">
        <v>6918</v>
      </c>
      <c r="D52" s="89" t="s">
        <v>83</v>
      </c>
      <c r="E52" s="19" t="s">
        <v>356</v>
      </c>
      <c r="F52" s="19" t="s">
        <v>356</v>
      </c>
      <c r="G52" s="19" t="s">
        <v>84</v>
      </c>
      <c r="H52" s="86">
        <v>95</v>
      </c>
      <c r="I52" s="87">
        <v>0.3</v>
      </c>
      <c r="J52" s="88">
        <f t="shared" si="1"/>
        <v>66.5</v>
      </c>
      <c r="K52" s="23" t="s">
        <v>6081</v>
      </c>
      <c r="L52" s="201">
        <v>44</v>
      </c>
    </row>
    <row r="53" spans="1:12" s="8" customFormat="1">
      <c r="A53" s="201">
        <v>45</v>
      </c>
      <c r="B53" s="89" t="s">
        <v>82</v>
      </c>
      <c r="C53" s="19" t="s">
        <v>6073</v>
      </c>
      <c r="D53" s="89" t="s">
        <v>83</v>
      </c>
      <c r="E53" s="19" t="s">
        <v>119</v>
      </c>
      <c r="F53" s="19" t="s">
        <v>119</v>
      </c>
      <c r="G53" s="19" t="s">
        <v>84</v>
      </c>
      <c r="H53" s="86">
        <v>1042</v>
      </c>
      <c r="I53" s="87">
        <v>0.3</v>
      </c>
      <c r="J53" s="88">
        <f t="shared" si="1"/>
        <v>729.4</v>
      </c>
      <c r="K53" s="23" t="s">
        <v>6081</v>
      </c>
      <c r="L53" s="201">
        <v>45</v>
      </c>
    </row>
    <row r="54" spans="1:12" s="8" customFormat="1">
      <c r="A54" s="201">
        <v>46</v>
      </c>
      <c r="B54" s="89" t="s">
        <v>82</v>
      </c>
      <c r="C54" s="19" t="s">
        <v>6919</v>
      </c>
      <c r="D54" s="89" t="s">
        <v>83</v>
      </c>
      <c r="E54" s="19">
        <v>7640013468</v>
      </c>
      <c r="F54" s="19">
        <v>7640013468</v>
      </c>
      <c r="G54" s="19" t="s">
        <v>84</v>
      </c>
      <c r="H54" s="86">
        <v>130</v>
      </c>
      <c r="I54" s="87">
        <v>0.3</v>
      </c>
      <c r="J54" s="88">
        <f t="shared" si="1"/>
        <v>91</v>
      </c>
      <c r="K54" s="23" t="s">
        <v>6081</v>
      </c>
      <c r="L54" s="201">
        <v>46</v>
      </c>
    </row>
    <row r="55" spans="1:12" s="8" customFormat="1">
      <c r="A55" s="201">
        <v>47</v>
      </c>
      <c r="B55" s="89" t="s">
        <v>82</v>
      </c>
      <c r="C55" s="19" t="s">
        <v>403</v>
      </c>
      <c r="D55" s="89" t="s">
        <v>83</v>
      </c>
      <c r="E55" s="19" t="s">
        <v>404</v>
      </c>
      <c r="F55" s="19" t="s">
        <v>404</v>
      </c>
      <c r="G55" s="19" t="s">
        <v>84</v>
      </c>
      <c r="H55" s="86">
        <v>120</v>
      </c>
      <c r="I55" s="87">
        <v>0.3</v>
      </c>
      <c r="J55" s="88">
        <f t="shared" si="1"/>
        <v>84</v>
      </c>
      <c r="K55" s="23" t="s">
        <v>6081</v>
      </c>
      <c r="L55" s="201">
        <v>47</v>
      </c>
    </row>
    <row r="56" spans="1:12" s="8" customFormat="1">
      <c r="A56" s="201">
        <v>48</v>
      </c>
      <c r="B56" s="89" t="s">
        <v>82</v>
      </c>
      <c r="C56" s="19" t="s">
        <v>6086</v>
      </c>
      <c r="D56" s="89" t="s">
        <v>83</v>
      </c>
      <c r="E56" s="19" t="s">
        <v>6088</v>
      </c>
      <c r="F56" s="19" t="s">
        <v>6088</v>
      </c>
      <c r="G56" s="19" t="s">
        <v>84</v>
      </c>
      <c r="H56" s="86">
        <v>223</v>
      </c>
      <c r="I56" s="87">
        <v>0.3</v>
      </c>
      <c r="J56" s="88">
        <f t="shared" si="1"/>
        <v>156.1</v>
      </c>
      <c r="K56" s="23" t="s">
        <v>6081</v>
      </c>
      <c r="L56" s="201">
        <v>48</v>
      </c>
    </row>
    <row r="57" spans="1:12" s="8" customFormat="1">
      <c r="A57" s="201">
        <v>49</v>
      </c>
      <c r="B57" s="89" t="s">
        <v>82</v>
      </c>
      <c r="C57" s="19" t="s">
        <v>362</v>
      </c>
      <c r="D57" s="89" t="s">
        <v>83</v>
      </c>
      <c r="E57" s="19" t="s">
        <v>363</v>
      </c>
      <c r="F57" s="19" t="s">
        <v>363</v>
      </c>
      <c r="G57" s="19" t="s">
        <v>84</v>
      </c>
      <c r="H57" s="86">
        <v>136</v>
      </c>
      <c r="I57" s="87">
        <v>0.3</v>
      </c>
      <c r="J57" s="88">
        <f t="shared" si="1"/>
        <v>95.199999999999989</v>
      </c>
      <c r="K57" s="23" t="s">
        <v>6081</v>
      </c>
      <c r="L57" s="201">
        <v>49</v>
      </c>
    </row>
    <row r="58" spans="1:12" s="8" customFormat="1">
      <c r="A58" s="201">
        <v>50</v>
      </c>
      <c r="B58" s="89" t="s">
        <v>82</v>
      </c>
      <c r="C58" s="19" t="s">
        <v>6920</v>
      </c>
      <c r="D58" s="89" t="s">
        <v>83</v>
      </c>
      <c r="E58" s="19" t="s">
        <v>359</v>
      </c>
      <c r="F58" s="19" t="s">
        <v>359</v>
      </c>
      <c r="G58" s="19" t="s">
        <v>84</v>
      </c>
      <c r="H58" s="86">
        <v>220</v>
      </c>
      <c r="I58" s="87">
        <v>0.3</v>
      </c>
      <c r="J58" s="88">
        <f t="shared" si="1"/>
        <v>154</v>
      </c>
      <c r="K58" s="23" t="s">
        <v>6081</v>
      </c>
      <c r="L58" s="201">
        <v>50</v>
      </c>
    </row>
    <row r="59" spans="1:12" s="8" customFormat="1" ht="29">
      <c r="A59" s="201">
        <v>51</v>
      </c>
      <c r="B59" s="89" t="s">
        <v>82</v>
      </c>
      <c r="C59" s="19" t="s">
        <v>6921</v>
      </c>
      <c r="D59" s="89" t="s">
        <v>83</v>
      </c>
      <c r="E59" s="19" t="s">
        <v>360</v>
      </c>
      <c r="F59" s="19" t="s">
        <v>360</v>
      </c>
      <c r="G59" s="19" t="s">
        <v>84</v>
      </c>
      <c r="H59" s="86">
        <v>307</v>
      </c>
      <c r="I59" s="87">
        <v>0.3</v>
      </c>
      <c r="J59" s="88">
        <f t="shared" si="1"/>
        <v>214.89999999999998</v>
      </c>
      <c r="K59" s="23" t="s">
        <v>6081</v>
      </c>
      <c r="L59" s="201">
        <v>51</v>
      </c>
    </row>
    <row r="60" spans="1:12" s="8" customFormat="1">
      <c r="A60" s="201">
        <v>52</v>
      </c>
      <c r="B60" s="89" t="s">
        <v>82</v>
      </c>
      <c r="C60" s="19" t="s">
        <v>357</v>
      </c>
      <c r="D60" s="89" t="s">
        <v>83</v>
      </c>
      <c r="E60" s="19" t="s">
        <v>358</v>
      </c>
      <c r="F60" s="19" t="s">
        <v>358</v>
      </c>
      <c r="G60" s="19" t="s">
        <v>84</v>
      </c>
      <c r="H60" s="86">
        <v>120</v>
      </c>
      <c r="I60" s="87">
        <v>0.3</v>
      </c>
      <c r="J60" s="88">
        <f t="shared" si="1"/>
        <v>84</v>
      </c>
      <c r="K60" s="23" t="s">
        <v>6081</v>
      </c>
      <c r="L60" s="201">
        <v>52</v>
      </c>
    </row>
    <row r="61" spans="1:12" s="8" customFormat="1">
      <c r="A61" s="201">
        <v>53</v>
      </c>
      <c r="B61" s="89" t="s">
        <v>82</v>
      </c>
      <c r="C61" s="19" t="s">
        <v>6074</v>
      </c>
      <c r="D61" s="89" t="s">
        <v>83</v>
      </c>
      <c r="E61" s="19" t="s">
        <v>222</v>
      </c>
      <c r="F61" s="19" t="s">
        <v>222</v>
      </c>
      <c r="G61" s="19" t="s">
        <v>84</v>
      </c>
      <c r="H61" s="86">
        <v>139</v>
      </c>
      <c r="I61" s="87">
        <v>0.3</v>
      </c>
      <c r="J61" s="88">
        <f t="shared" si="1"/>
        <v>97.3</v>
      </c>
      <c r="K61" s="23" t="s">
        <v>6081</v>
      </c>
      <c r="L61" s="201">
        <v>53</v>
      </c>
    </row>
    <row r="62" spans="1:12" s="8" customFormat="1" ht="29">
      <c r="A62" s="201">
        <v>54</v>
      </c>
      <c r="B62" s="89" t="s">
        <v>82</v>
      </c>
      <c r="C62" s="19" t="s">
        <v>6075</v>
      </c>
      <c r="D62" s="89" t="s">
        <v>83</v>
      </c>
      <c r="E62" s="19" t="s">
        <v>93</v>
      </c>
      <c r="F62" s="19" t="s">
        <v>93</v>
      </c>
      <c r="G62" s="19" t="s">
        <v>84</v>
      </c>
      <c r="H62" s="86">
        <v>289</v>
      </c>
      <c r="I62" s="87">
        <v>0.3</v>
      </c>
      <c r="J62" s="88">
        <f t="shared" si="1"/>
        <v>202.29999999999998</v>
      </c>
      <c r="K62" s="23" t="s">
        <v>6081</v>
      </c>
      <c r="L62" s="201">
        <v>54</v>
      </c>
    </row>
    <row r="63" spans="1:12" s="8" customFormat="1" ht="14.5" customHeight="1">
      <c r="A63" s="201">
        <v>27</v>
      </c>
      <c r="B63" s="89" t="s">
        <v>82</v>
      </c>
      <c r="C63" s="89" t="s">
        <v>7036</v>
      </c>
      <c r="D63" s="89" t="s">
        <v>83</v>
      </c>
      <c r="E63" s="89" t="s">
        <v>7039</v>
      </c>
      <c r="F63" s="89" t="s">
        <v>7039</v>
      </c>
      <c r="G63" s="19" t="s">
        <v>84</v>
      </c>
      <c r="H63" s="99">
        <v>265</v>
      </c>
      <c r="I63" s="90">
        <v>0.3</v>
      </c>
      <c r="J63" s="100">
        <v>185.5</v>
      </c>
      <c r="K63" s="23" t="s">
        <v>6077</v>
      </c>
      <c r="L63" s="201">
        <v>27</v>
      </c>
    </row>
    <row r="64" spans="1:12" s="8" customFormat="1" ht="14.5" customHeight="1">
      <c r="A64" s="201"/>
      <c r="B64" s="89" t="s">
        <v>82</v>
      </c>
      <c r="C64" s="89" t="s">
        <v>7037</v>
      </c>
      <c r="D64" s="89" t="s">
        <v>83</v>
      </c>
      <c r="E64" s="89" t="s">
        <v>7040</v>
      </c>
      <c r="F64" s="89" t="s">
        <v>7040</v>
      </c>
      <c r="G64" s="19" t="s">
        <v>84</v>
      </c>
      <c r="H64" s="99">
        <v>295</v>
      </c>
      <c r="I64" s="90">
        <v>0.3</v>
      </c>
      <c r="J64" s="100">
        <v>206.5</v>
      </c>
      <c r="K64" s="23" t="s">
        <v>6077</v>
      </c>
      <c r="L64" s="201"/>
    </row>
    <row r="65" spans="1:12" s="8" customFormat="1" ht="14.5" customHeight="1">
      <c r="A65" s="201"/>
      <c r="B65" s="89" t="s">
        <v>82</v>
      </c>
      <c r="C65" s="89" t="s">
        <v>7038</v>
      </c>
      <c r="D65" s="89" t="s">
        <v>83</v>
      </c>
      <c r="E65" s="89" t="s">
        <v>7041</v>
      </c>
      <c r="F65" s="89" t="s">
        <v>7041</v>
      </c>
      <c r="G65" s="19" t="s">
        <v>84</v>
      </c>
      <c r="H65" s="99">
        <v>800</v>
      </c>
      <c r="I65" s="90">
        <v>0.3</v>
      </c>
      <c r="J65" s="100">
        <v>560</v>
      </c>
      <c r="K65" s="23" t="s">
        <v>6077</v>
      </c>
      <c r="L65" s="201"/>
    </row>
    <row r="66" spans="1:12" s="8" customFormat="1">
      <c r="A66" s="201">
        <v>56</v>
      </c>
      <c r="B66" s="89" t="s">
        <v>82</v>
      </c>
      <c r="C66" s="19" t="s">
        <v>6076</v>
      </c>
      <c r="D66" s="89" t="s">
        <v>83</v>
      </c>
      <c r="E66" s="19" t="s">
        <v>6080</v>
      </c>
      <c r="F66" s="19" t="s">
        <v>6080</v>
      </c>
      <c r="G66" s="19" t="s">
        <v>84</v>
      </c>
      <c r="H66" s="86">
        <v>934</v>
      </c>
      <c r="I66" s="87">
        <v>0.3</v>
      </c>
      <c r="J66" s="88">
        <f t="shared" si="1"/>
        <v>653.79999999999995</v>
      </c>
      <c r="K66" s="23" t="s">
        <v>6081</v>
      </c>
      <c r="L66" s="201">
        <v>56</v>
      </c>
    </row>
    <row r="67" spans="1:12" s="207" customFormat="1" ht="29">
      <c r="A67" s="201">
        <v>57</v>
      </c>
      <c r="B67" s="208" t="s">
        <v>82</v>
      </c>
      <c r="C67" s="208" t="s">
        <v>98</v>
      </c>
      <c r="D67" s="202" t="s">
        <v>83</v>
      </c>
      <c r="E67" s="208" t="s">
        <v>99</v>
      </c>
      <c r="F67" s="208" t="s">
        <v>99</v>
      </c>
      <c r="G67" s="208" t="s">
        <v>84</v>
      </c>
      <c r="H67" s="209">
        <v>6653</v>
      </c>
      <c r="I67" s="210">
        <v>0.66</v>
      </c>
      <c r="J67" s="211">
        <v>2244.06</v>
      </c>
      <c r="K67" s="212"/>
      <c r="L67" s="201">
        <v>57</v>
      </c>
    </row>
    <row r="68" spans="1:12" s="207" customFormat="1" ht="43.5">
      <c r="A68" s="201">
        <v>58</v>
      </c>
      <c r="B68" s="202" t="s">
        <v>82</v>
      </c>
      <c r="C68" s="202" t="s">
        <v>100</v>
      </c>
      <c r="D68" s="202" t="s">
        <v>83</v>
      </c>
      <c r="E68" s="202" t="s">
        <v>85</v>
      </c>
      <c r="F68" s="202" t="s">
        <v>85</v>
      </c>
      <c r="G68" s="202" t="s">
        <v>86</v>
      </c>
      <c r="H68" s="233">
        <v>4.3700000000000003E-2</v>
      </c>
      <c r="I68" s="204">
        <v>0.79</v>
      </c>
      <c r="J68" s="232">
        <v>8.9999999999999993E-3</v>
      </c>
      <c r="K68" s="206"/>
      <c r="L68" s="201">
        <v>58</v>
      </c>
    </row>
    <row r="69" spans="1:12" s="8" customFormat="1">
      <c r="A69" s="201">
        <v>59</v>
      </c>
      <c r="B69" s="19" t="s">
        <v>82</v>
      </c>
      <c r="C69" s="19" t="s">
        <v>6922</v>
      </c>
      <c r="D69" s="89" t="s">
        <v>83</v>
      </c>
      <c r="E69" s="19" t="s">
        <v>101</v>
      </c>
      <c r="F69" s="19" t="s">
        <v>101</v>
      </c>
      <c r="G69" s="19" t="s">
        <v>84</v>
      </c>
      <c r="H69" s="86">
        <v>104</v>
      </c>
      <c r="I69" s="87">
        <v>0.3</v>
      </c>
      <c r="J69" s="88">
        <f t="shared" ref="J69:J109" si="2">H69*(100%-I69)</f>
        <v>72.8</v>
      </c>
      <c r="K69" s="23" t="s">
        <v>102</v>
      </c>
      <c r="L69" s="201">
        <v>59</v>
      </c>
    </row>
    <row r="70" spans="1:12" s="8" customFormat="1">
      <c r="A70" s="201">
        <v>60</v>
      </c>
      <c r="B70" s="19" t="s">
        <v>82</v>
      </c>
      <c r="C70" s="19" t="s">
        <v>6923</v>
      </c>
      <c r="D70" s="89" t="s">
        <v>83</v>
      </c>
      <c r="E70" s="19" t="s">
        <v>103</v>
      </c>
      <c r="F70" s="19" t="s">
        <v>103</v>
      </c>
      <c r="G70" s="19" t="s">
        <v>84</v>
      </c>
      <c r="H70" s="86">
        <v>1077</v>
      </c>
      <c r="I70" s="87">
        <v>0.3</v>
      </c>
      <c r="J70" s="88">
        <f t="shared" si="2"/>
        <v>753.9</v>
      </c>
      <c r="K70" s="23" t="s">
        <v>102</v>
      </c>
      <c r="L70" s="201">
        <v>60</v>
      </c>
    </row>
    <row r="71" spans="1:12" s="8" customFormat="1">
      <c r="A71" s="201">
        <v>61</v>
      </c>
      <c r="B71" s="19" t="s">
        <v>82</v>
      </c>
      <c r="C71" s="19" t="s">
        <v>6924</v>
      </c>
      <c r="D71" s="89" t="s">
        <v>83</v>
      </c>
      <c r="E71" s="19" t="s">
        <v>104</v>
      </c>
      <c r="F71" s="19" t="s">
        <v>104</v>
      </c>
      <c r="G71" s="19" t="s">
        <v>84</v>
      </c>
      <c r="H71" s="86">
        <v>1005</v>
      </c>
      <c r="I71" s="87">
        <v>0.3</v>
      </c>
      <c r="J71" s="88">
        <f t="shared" si="2"/>
        <v>703.5</v>
      </c>
      <c r="K71" s="23" t="s">
        <v>102</v>
      </c>
      <c r="L71" s="201">
        <v>61</v>
      </c>
    </row>
    <row r="72" spans="1:12" s="8" customFormat="1">
      <c r="A72" s="201">
        <v>62</v>
      </c>
      <c r="B72" s="19" t="s">
        <v>82</v>
      </c>
      <c r="C72" s="19" t="s">
        <v>6925</v>
      </c>
      <c r="D72" s="89" t="s">
        <v>83</v>
      </c>
      <c r="E72" s="19" t="s">
        <v>105</v>
      </c>
      <c r="F72" s="19" t="s">
        <v>105</v>
      </c>
      <c r="G72" s="19" t="s">
        <v>84</v>
      </c>
      <c r="H72" s="86">
        <v>1311</v>
      </c>
      <c r="I72" s="87">
        <v>0.3</v>
      </c>
      <c r="J72" s="88">
        <f t="shared" si="2"/>
        <v>917.69999999999993</v>
      </c>
      <c r="K72" s="23" t="s">
        <v>102</v>
      </c>
      <c r="L72" s="201">
        <v>62</v>
      </c>
    </row>
    <row r="73" spans="1:12" s="8" customFormat="1">
      <c r="A73" s="201">
        <v>63</v>
      </c>
      <c r="B73" s="19" t="s">
        <v>82</v>
      </c>
      <c r="C73" s="19" t="s">
        <v>6926</v>
      </c>
      <c r="D73" s="89" t="s">
        <v>83</v>
      </c>
      <c r="E73" s="19" t="s">
        <v>106</v>
      </c>
      <c r="F73" s="19" t="s">
        <v>106</v>
      </c>
      <c r="G73" s="19" t="s">
        <v>84</v>
      </c>
      <c r="H73" s="86">
        <v>1543</v>
      </c>
      <c r="I73" s="87">
        <v>0.3</v>
      </c>
      <c r="J73" s="88">
        <f t="shared" si="2"/>
        <v>1080.0999999999999</v>
      </c>
      <c r="K73" s="23" t="s">
        <v>102</v>
      </c>
      <c r="L73" s="201">
        <v>63</v>
      </c>
    </row>
    <row r="74" spans="1:12" s="8" customFormat="1">
      <c r="A74" s="201">
        <v>64</v>
      </c>
      <c r="B74" s="19" t="s">
        <v>82</v>
      </c>
      <c r="C74" s="19" t="s">
        <v>6927</v>
      </c>
      <c r="D74" s="89" t="s">
        <v>83</v>
      </c>
      <c r="E74" s="19">
        <v>135310</v>
      </c>
      <c r="F74" s="19">
        <v>135310</v>
      </c>
      <c r="G74" s="19" t="s">
        <v>84</v>
      </c>
      <c r="H74" s="86">
        <v>222</v>
      </c>
      <c r="I74" s="87">
        <v>0.3</v>
      </c>
      <c r="J74" s="88">
        <f t="shared" si="2"/>
        <v>155.39999999999998</v>
      </c>
      <c r="K74" s="23" t="s">
        <v>102</v>
      </c>
      <c r="L74" s="201">
        <v>64</v>
      </c>
    </row>
    <row r="75" spans="1:12" s="8" customFormat="1">
      <c r="A75" s="201">
        <v>65</v>
      </c>
      <c r="B75" s="19" t="s">
        <v>82</v>
      </c>
      <c r="C75" s="19" t="s">
        <v>6928</v>
      </c>
      <c r="D75" s="89" t="s">
        <v>83</v>
      </c>
      <c r="E75" s="19" t="s">
        <v>107</v>
      </c>
      <c r="F75" s="19" t="s">
        <v>107</v>
      </c>
      <c r="G75" s="19" t="s">
        <v>84</v>
      </c>
      <c r="H75" s="86">
        <v>550</v>
      </c>
      <c r="I75" s="87">
        <v>0.3</v>
      </c>
      <c r="J75" s="88">
        <f t="shared" si="2"/>
        <v>385</v>
      </c>
      <c r="K75" s="23" t="s">
        <v>102</v>
      </c>
      <c r="L75" s="201">
        <v>65</v>
      </c>
    </row>
    <row r="76" spans="1:12" s="8" customFormat="1">
      <c r="A76" s="201">
        <v>66</v>
      </c>
      <c r="B76" s="19" t="s">
        <v>82</v>
      </c>
      <c r="C76" s="19" t="s">
        <v>6929</v>
      </c>
      <c r="D76" s="89" t="s">
        <v>83</v>
      </c>
      <c r="E76" s="19" t="s">
        <v>6940</v>
      </c>
      <c r="F76" s="19" t="s">
        <v>6940</v>
      </c>
      <c r="G76" s="19" t="s">
        <v>84</v>
      </c>
      <c r="H76" s="86">
        <v>1709</v>
      </c>
      <c r="I76" s="87">
        <v>0.3</v>
      </c>
      <c r="J76" s="88">
        <f t="shared" si="2"/>
        <v>1196.3</v>
      </c>
      <c r="K76" s="23" t="s">
        <v>102</v>
      </c>
      <c r="L76" s="201">
        <v>66</v>
      </c>
    </row>
    <row r="77" spans="1:12" s="8" customFormat="1">
      <c r="A77" s="201">
        <v>67</v>
      </c>
      <c r="B77" s="19" t="s">
        <v>82</v>
      </c>
      <c r="C77" s="19" t="s">
        <v>6930</v>
      </c>
      <c r="D77" s="89" t="s">
        <v>83</v>
      </c>
      <c r="E77" s="19" t="s">
        <v>108</v>
      </c>
      <c r="F77" s="19" t="s">
        <v>108</v>
      </c>
      <c r="G77" s="19" t="s">
        <v>84</v>
      </c>
      <c r="H77" s="86">
        <v>84</v>
      </c>
      <c r="I77" s="87">
        <v>0.3</v>
      </c>
      <c r="J77" s="88">
        <f t="shared" si="2"/>
        <v>58.8</v>
      </c>
      <c r="K77" s="23" t="s">
        <v>102</v>
      </c>
      <c r="L77" s="201">
        <v>67</v>
      </c>
    </row>
    <row r="78" spans="1:12" s="8" customFormat="1">
      <c r="A78" s="201">
        <v>68</v>
      </c>
      <c r="B78" s="19" t="s">
        <v>82</v>
      </c>
      <c r="C78" s="19" t="s">
        <v>6931</v>
      </c>
      <c r="D78" s="89" t="s">
        <v>83</v>
      </c>
      <c r="E78" s="19" t="s">
        <v>109</v>
      </c>
      <c r="F78" s="19" t="s">
        <v>109</v>
      </c>
      <c r="G78" s="19" t="s">
        <v>84</v>
      </c>
      <c r="H78" s="86">
        <v>1810</v>
      </c>
      <c r="I78" s="87">
        <v>0.3</v>
      </c>
      <c r="J78" s="88">
        <f t="shared" si="2"/>
        <v>1267</v>
      </c>
      <c r="K78" s="23" t="s">
        <v>102</v>
      </c>
      <c r="L78" s="201">
        <v>68</v>
      </c>
    </row>
    <row r="79" spans="1:12" s="8" customFormat="1" ht="29">
      <c r="A79" s="201">
        <v>69</v>
      </c>
      <c r="B79" s="19" t="s">
        <v>82</v>
      </c>
      <c r="C79" s="19" t="s">
        <v>6932</v>
      </c>
      <c r="D79" s="89" t="s">
        <v>83</v>
      </c>
      <c r="E79" s="19" t="s">
        <v>110</v>
      </c>
      <c r="F79" s="19" t="s">
        <v>110</v>
      </c>
      <c r="G79" s="19" t="s">
        <v>84</v>
      </c>
      <c r="H79" s="86">
        <v>3405</v>
      </c>
      <c r="I79" s="87">
        <v>0.3</v>
      </c>
      <c r="J79" s="88">
        <f t="shared" si="2"/>
        <v>2383.5</v>
      </c>
      <c r="K79" s="23" t="s">
        <v>102</v>
      </c>
      <c r="L79" s="201">
        <v>69</v>
      </c>
    </row>
    <row r="80" spans="1:12" s="8" customFormat="1">
      <c r="A80" s="201">
        <v>70</v>
      </c>
      <c r="B80" s="19" t="s">
        <v>82</v>
      </c>
      <c r="C80" s="19" t="s">
        <v>6933</v>
      </c>
      <c r="D80" s="89" t="s">
        <v>83</v>
      </c>
      <c r="E80" s="19" t="s">
        <v>6941</v>
      </c>
      <c r="F80" s="19" t="s">
        <v>6941</v>
      </c>
      <c r="G80" s="19" t="s">
        <v>84</v>
      </c>
      <c r="H80" s="86">
        <v>231</v>
      </c>
      <c r="I80" s="87">
        <v>0.3</v>
      </c>
      <c r="J80" s="88">
        <f t="shared" si="2"/>
        <v>161.69999999999999</v>
      </c>
      <c r="K80" s="23" t="s">
        <v>102</v>
      </c>
      <c r="L80" s="201">
        <v>70</v>
      </c>
    </row>
    <row r="81" spans="1:12" s="8" customFormat="1">
      <c r="A81" s="201">
        <v>71</v>
      </c>
      <c r="B81" s="19" t="s">
        <v>82</v>
      </c>
      <c r="C81" s="19" t="s">
        <v>6934</v>
      </c>
      <c r="D81" s="89" t="s">
        <v>83</v>
      </c>
      <c r="E81" s="19" t="s">
        <v>111</v>
      </c>
      <c r="F81" s="19" t="s">
        <v>111</v>
      </c>
      <c r="G81" s="19" t="s">
        <v>84</v>
      </c>
      <c r="H81" s="86">
        <v>645</v>
      </c>
      <c r="I81" s="87">
        <v>0.3</v>
      </c>
      <c r="J81" s="88">
        <f t="shared" si="2"/>
        <v>451.49999999999994</v>
      </c>
      <c r="K81" s="23" t="s">
        <v>102</v>
      </c>
      <c r="L81" s="201">
        <v>71</v>
      </c>
    </row>
    <row r="82" spans="1:12" s="8" customFormat="1">
      <c r="A82" s="201">
        <v>72</v>
      </c>
      <c r="B82" s="19" t="s">
        <v>82</v>
      </c>
      <c r="C82" s="19" t="s">
        <v>6935</v>
      </c>
      <c r="D82" s="89" t="s">
        <v>83</v>
      </c>
      <c r="E82" s="19" t="s">
        <v>112</v>
      </c>
      <c r="F82" s="19" t="s">
        <v>112</v>
      </c>
      <c r="G82" s="19" t="s">
        <v>84</v>
      </c>
      <c r="H82" s="86">
        <v>645</v>
      </c>
      <c r="I82" s="87">
        <v>0.3</v>
      </c>
      <c r="J82" s="88">
        <f t="shared" si="2"/>
        <v>451.49999999999994</v>
      </c>
      <c r="K82" s="23" t="s">
        <v>102</v>
      </c>
      <c r="L82" s="201">
        <v>72</v>
      </c>
    </row>
    <row r="83" spans="1:12" s="8" customFormat="1">
      <c r="A83" s="201">
        <v>73</v>
      </c>
      <c r="B83" s="19" t="s">
        <v>82</v>
      </c>
      <c r="C83" s="19" t="s">
        <v>6917</v>
      </c>
      <c r="D83" s="89" t="s">
        <v>83</v>
      </c>
      <c r="E83" s="19" t="s">
        <v>6857</v>
      </c>
      <c r="F83" s="19" t="s">
        <v>6857</v>
      </c>
      <c r="G83" s="19" t="s">
        <v>84</v>
      </c>
      <c r="H83" s="86">
        <v>329</v>
      </c>
      <c r="I83" s="87">
        <v>0.3</v>
      </c>
      <c r="J83" s="88">
        <f t="shared" si="2"/>
        <v>230.29999999999998</v>
      </c>
      <c r="K83" s="23" t="s">
        <v>102</v>
      </c>
      <c r="L83" s="201">
        <v>73</v>
      </c>
    </row>
    <row r="84" spans="1:12" s="8" customFormat="1">
      <c r="A84" s="201">
        <v>74</v>
      </c>
      <c r="B84" s="19" t="s">
        <v>82</v>
      </c>
      <c r="C84" s="19" t="s">
        <v>6936</v>
      </c>
      <c r="D84" s="89" t="s">
        <v>83</v>
      </c>
      <c r="E84" s="19" t="s">
        <v>113</v>
      </c>
      <c r="F84" s="19" t="s">
        <v>113</v>
      </c>
      <c r="G84" s="19" t="s">
        <v>84</v>
      </c>
      <c r="H84" s="86">
        <v>1177</v>
      </c>
      <c r="I84" s="87">
        <v>0.3</v>
      </c>
      <c r="J84" s="88">
        <f t="shared" si="2"/>
        <v>823.9</v>
      </c>
      <c r="K84" s="23" t="s">
        <v>102</v>
      </c>
      <c r="L84" s="201">
        <v>74</v>
      </c>
    </row>
    <row r="85" spans="1:12" s="8" customFormat="1">
      <c r="A85" s="201">
        <v>75</v>
      </c>
      <c r="B85" s="19" t="s">
        <v>82</v>
      </c>
      <c r="C85" s="19" t="s">
        <v>6275</v>
      </c>
      <c r="D85" s="89" t="s">
        <v>83</v>
      </c>
      <c r="E85" s="19">
        <v>4614506</v>
      </c>
      <c r="F85" s="19">
        <v>4614506</v>
      </c>
      <c r="G85" s="19" t="s">
        <v>84</v>
      </c>
      <c r="H85" s="86">
        <v>53</v>
      </c>
      <c r="I85" s="87">
        <v>0.3</v>
      </c>
      <c r="J85" s="88">
        <f t="shared" si="2"/>
        <v>37.099999999999994</v>
      </c>
      <c r="K85" s="23" t="s">
        <v>102</v>
      </c>
      <c r="L85" s="201">
        <v>75</v>
      </c>
    </row>
    <row r="86" spans="1:12" s="8" customFormat="1">
      <c r="A86" s="201">
        <v>76</v>
      </c>
      <c r="B86" s="19" t="s">
        <v>82</v>
      </c>
      <c r="C86" s="19" t="s">
        <v>6276</v>
      </c>
      <c r="D86" s="89" t="s">
        <v>83</v>
      </c>
      <c r="E86" s="19">
        <v>4614511</v>
      </c>
      <c r="F86" s="19">
        <v>4614511</v>
      </c>
      <c r="G86" s="19" t="s">
        <v>84</v>
      </c>
      <c r="H86" s="86">
        <v>30</v>
      </c>
      <c r="I86" s="87">
        <v>0.3</v>
      </c>
      <c r="J86" s="88">
        <f t="shared" si="2"/>
        <v>21</v>
      </c>
      <c r="K86" s="23" t="s">
        <v>102</v>
      </c>
      <c r="L86" s="201">
        <v>76</v>
      </c>
    </row>
    <row r="87" spans="1:12" s="8" customFormat="1">
      <c r="A87" s="201">
        <v>77</v>
      </c>
      <c r="B87" s="19" t="s">
        <v>82</v>
      </c>
      <c r="C87" s="19" t="s">
        <v>6065</v>
      </c>
      <c r="D87" s="89" t="s">
        <v>83</v>
      </c>
      <c r="E87" s="19" t="s">
        <v>88</v>
      </c>
      <c r="F87" s="19" t="s">
        <v>88</v>
      </c>
      <c r="G87" s="19" t="s">
        <v>84</v>
      </c>
      <c r="H87" s="86">
        <v>785</v>
      </c>
      <c r="I87" s="87">
        <v>0.3</v>
      </c>
      <c r="J87" s="88">
        <f t="shared" si="2"/>
        <v>549.5</v>
      </c>
      <c r="K87" s="23" t="s">
        <v>102</v>
      </c>
      <c r="L87" s="201">
        <v>77</v>
      </c>
    </row>
    <row r="88" spans="1:12" s="8" customFormat="1">
      <c r="A88" s="201">
        <v>78</v>
      </c>
      <c r="B88" s="19" t="s">
        <v>82</v>
      </c>
      <c r="C88" s="19" t="s">
        <v>6066</v>
      </c>
      <c r="D88" s="89" t="s">
        <v>83</v>
      </c>
      <c r="E88" s="19" t="s">
        <v>89</v>
      </c>
      <c r="F88" s="19" t="s">
        <v>89</v>
      </c>
      <c r="G88" s="19" t="s">
        <v>84</v>
      </c>
      <c r="H88" s="86">
        <v>821</v>
      </c>
      <c r="I88" s="87">
        <v>0.3</v>
      </c>
      <c r="J88" s="88">
        <f t="shared" si="2"/>
        <v>574.69999999999993</v>
      </c>
      <c r="K88" s="23" t="s">
        <v>102</v>
      </c>
      <c r="L88" s="201">
        <v>78</v>
      </c>
    </row>
    <row r="89" spans="1:12" s="8" customFormat="1">
      <c r="A89" s="201">
        <v>79</v>
      </c>
      <c r="B89" s="19" t="s">
        <v>82</v>
      </c>
      <c r="C89" s="19" t="s">
        <v>6067</v>
      </c>
      <c r="D89" s="89" t="s">
        <v>83</v>
      </c>
      <c r="E89" s="19" t="s">
        <v>90</v>
      </c>
      <c r="F89" s="19" t="s">
        <v>90</v>
      </c>
      <c r="G89" s="19" t="s">
        <v>84</v>
      </c>
      <c r="H89" s="86">
        <v>690</v>
      </c>
      <c r="I89" s="87">
        <v>0.3</v>
      </c>
      <c r="J89" s="88">
        <f t="shared" si="2"/>
        <v>482.99999999999994</v>
      </c>
      <c r="K89" s="23" t="s">
        <v>102</v>
      </c>
      <c r="L89" s="201">
        <v>79</v>
      </c>
    </row>
    <row r="90" spans="1:12" s="8" customFormat="1">
      <c r="A90" s="201">
        <v>80</v>
      </c>
      <c r="B90" s="19" t="s">
        <v>82</v>
      </c>
      <c r="C90" s="19" t="s">
        <v>6068</v>
      </c>
      <c r="D90" s="89" t="s">
        <v>83</v>
      </c>
      <c r="E90" s="19" t="s">
        <v>91</v>
      </c>
      <c r="F90" s="19" t="s">
        <v>91</v>
      </c>
      <c r="G90" s="19" t="s">
        <v>84</v>
      </c>
      <c r="H90" s="86">
        <v>191</v>
      </c>
      <c r="I90" s="87">
        <v>0.3</v>
      </c>
      <c r="J90" s="88">
        <f t="shared" si="2"/>
        <v>133.69999999999999</v>
      </c>
      <c r="K90" s="23" t="s">
        <v>102</v>
      </c>
      <c r="L90" s="201">
        <v>80</v>
      </c>
    </row>
    <row r="91" spans="1:12" s="8" customFormat="1" ht="29">
      <c r="A91" s="201">
        <v>81</v>
      </c>
      <c r="B91" s="19" t="s">
        <v>82</v>
      </c>
      <c r="C91" s="19" t="s">
        <v>6069</v>
      </c>
      <c r="D91" s="89" t="s">
        <v>83</v>
      </c>
      <c r="E91" s="19" t="s">
        <v>114</v>
      </c>
      <c r="F91" s="19" t="s">
        <v>114</v>
      </c>
      <c r="G91" s="19" t="s">
        <v>84</v>
      </c>
      <c r="H91" s="86">
        <v>668</v>
      </c>
      <c r="I91" s="87">
        <v>0.3</v>
      </c>
      <c r="J91" s="88">
        <f t="shared" si="2"/>
        <v>467.59999999999997</v>
      </c>
      <c r="K91" s="23" t="s">
        <v>102</v>
      </c>
      <c r="L91" s="201">
        <v>81</v>
      </c>
    </row>
    <row r="92" spans="1:12" s="8" customFormat="1">
      <c r="A92" s="201">
        <v>82</v>
      </c>
      <c r="B92" s="19" t="s">
        <v>82</v>
      </c>
      <c r="C92" s="19" t="s">
        <v>6070</v>
      </c>
      <c r="D92" s="89" t="s">
        <v>83</v>
      </c>
      <c r="E92" s="19" t="s">
        <v>115</v>
      </c>
      <c r="F92" s="19" t="s">
        <v>115</v>
      </c>
      <c r="G92" s="19" t="s">
        <v>84</v>
      </c>
      <c r="H92" s="86">
        <v>250</v>
      </c>
      <c r="I92" s="87">
        <v>0.3</v>
      </c>
      <c r="J92" s="88">
        <f t="shared" si="2"/>
        <v>175</v>
      </c>
      <c r="K92" s="23" t="s">
        <v>102</v>
      </c>
      <c r="L92" s="201">
        <v>82</v>
      </c>
    </row>
    <row r="93" spans="1:12" s="8" customFormat="1">
      <c r="A93" s="201">
        <v>83</v>
      </c>
      <c r="B93" s="19" t="s">
        <v>82</v>
      </c>
      <c r="C93" s="19" t="s">
        <v>6086</v>
      </c>
      <c r="D93" s="89" t="s">
        <v>83</v>
      </c>
      <c r="E93" s="19" t="s">
        <v>6088</v>
      </c>
      <c r="F93" s="19" t="s">
        <v>6088</v>
      </c>
      <c r="G93" s="19" t="s">
        <v>84</v>
      </c>
      <c r="H93" s="86">
        <v>223</v>
      </c>
      <c r="I93" s="87">
        <v>0.3</v>
      </c>
      <c r="J93" s="88">
        <f t="shared" si="2"/>
        <v>156.1</v>
      </c>
      <c r="K93" s="23" t="s">
        <v>102</v>
      </c>
      <c r="L93" s="201">
        <v>83</v>
      </c>
    </row>
    <row r="94" spans="1:12" s="8" customFormat="1">
      <c r="A94" s="201">
        <v>84</v>
      </c>
      <c r="B94" s="19" t="s">
        <v>82</v>
      </c>
      <c r="C94" s="19" t="s">
        <v>228</v>
      </c>
      <c r="D94" s="89" t="s">
        <v>83</v>
      </c>
      <c r="E94" s="19" t="s">
        <v>221</v>
      </c>
      <c r="F94" s="19" t="s">
        <v>221</v>
      </c>
      <c r="G94" s="19" t="s">
        <v>84</v>
      </c>
      <c r="H94" s="86">
        <v>136</v>
      </c>
      <c r="I94" s="87">
        <v>0.3</v>
      </c>
      <c r="J94" s="88">
        <f t="shared" si="2"/>
        <v>95.199999999999989</v>
      </c>
      <c r="K94" s="23" t="s">
        <v>102</v>
      </c>
      <c r="L94" s="201">
        <v>84</v>
      </c>
    </row>
    <row r="95" spans="1:12" s="8" customFormat="1">
      <c r="A95" s="201">
        <v>85</v>
      </c>
      <c r="B95" s="19" t="s">
        <v>82</v>
      </c>
      <c r="C95" s="19" t="s">
        <v>6937</v>
      </c>
      <c r="D95" s="89" t="s">
        <v>83</v>
      </c>
      <c r="E95" s="19" t="s">
        <v>6942</v>
      </c>
      <c r="F95" s="19" t="s">
        <v>6942</v>
      </c>
      <c r="G95" s="19" t="s">
        <v>84</v>
      </c>
      <c r="H95" s="86">
        <v>139</v>
      </c>
      <c r="I95" s="87">
        <v>0.3</v>
      </c>
      <c r="J95" s="88">
        <f t="shared" si="2"/>
        <v>97.3</v>
      </c>
      <c r="K95" s="23" t="s">
        <v>102</v>
      </c>
      <c r="L95" s="201">
        <v>85</v>
      </c>
    </row>
    <row r="96" spans="1:12" s="8" customFormat="1">
      <c r="A96" s="201">
        <v>86</v>
      </c>
      <c r="B96" s="19" t="s">
        <v>82</v>
      </c>
      <c r="C96" s="19" t="s">
        <v>6278</v>
      </c>
      <c r="D96" s="89" t="s">
        <v>83</v>
      </c>
      <c r="E96" s="19" t="s">
        <v>116</v>
      </c>
      <c r="F96" s="19" t="s">
        <v>116</v>
      </c>
      <c r="G96" s="19" t="s">
        <v>84</v>
      </c>
      <c r="H96" s="86">
        <v>220</v>
      </c>
      <c r="I96" s="87">
        <v>0.3</v>
      </c>
      <c r="J96" s="88">
        <f t="shared" si="2"/>
        <v>154</v>
      </c>
      <c r="K96" s="23" t="s">
        <v>102</v>
      </c>
      <c r="L96" s="201">
        <v>86</v>
      </c>
    </row>
    <row r="97" spans="1:12" s="8" customFormat="1">
      <c r="A97" s="201">
        <v>87</v>
      </c>
      <c r="B97" s="19" t="s">
        <v>82</v>
      </c>
      <c r="C97" s="19" t="s">
        <v>6279</v>
      </c>
      <c r="D97" s="89" t="s">
        <v>83</v>
      </c>
      <c r="E97" s="19" t="s">
        <v>117</v>
      </c>
      <c r="F97" s="19" t="s">
        <v>117</v>
      </c>
      <c r="G97" s="19" t="s">
        <v>84</v>
      </c>
      <c r="H97" s="86">
        <v>307</v>
      </c>
      <c r="I97" s="87">
        <v>0.3</v>
      </c>
      <c r="J97" s="88">
        <f t="shared" si="2"/>
        <v>214.89999999999998</v>
      </c>
      <c r="K97" s="23" t="s">
        <v>102</v>
      </c>
      <c r="L97" s="201">
        <v>87</v>
      </c>
    </row>
    <row r="98" spans="1:12" s="8" customFormat="1">
      <c r="A98" s="201">
        <v>88</v>
      </c>
      <c r="B98" s="19" t="s">
        <v>82</v>
      </c>
      <c r="C98" s="19" t="s">
        <v>6280</v>
      </c>
      <c r="D98" s="89" t="s">
        <v>83</v>
      </c>
      <c r="E98" s="19" t="s">
        <v>118</v>
      </c>
      <c r="F98" s="19" t="s">
        <v>118</v>
      </c>
      <c r="G98" s="19" t="s">
        <v>84</v>
      </c>
      <c r="H98" s="86">
        <v>124</v>
      </c>
      <c r="I98" s="87">
        <v>0.3</v>
      </c>
      <c r="J98" s="88">
        <f t="shared" si="2"/>
        <v>86.8</v>
      </c>
      <c r="K98" s="23" t="s">
        <v>102</v>
      </c>
      <c r="L98" s="201">
        <v>88</v>
      </c>
    </row>
    <row r="99" spans="1:12" s="8" customFormat="1">
      <c r="A99" s="201">
        <v>89</v>
      </c>
      <c r="B99" s="19" t="s">
        <v>82</v>
      </c>
      <c r="C99" s="19" t="s">
        <v>6073</v>
      </c>
      <c r="D99" s="19" t="s">
        <v>83</v>
      </c>
      <c r="E99" s="19" t="s">
        <v>119</v>
      </c>
      <c r="F99" s="19" t="s">
        <v>119</v>
      </c>
      <c r="G99" s="19" t="s">
        <v>84</v>
      </c>
      <c r="H99" s="86">
        <v>1042</v>
      </c>
      <c r="I99" s="87">
        <v>0.3</v>
      </c>
      <c r="J99" s="88">
        <f t="shared" si="2"/>
        <v>729.4</v>
      </c>
      <c r="K99" s="23" t="s">
        <v>102</v>
      </c>
      <c r="L99" s="201">
        <v>89</v>
      </c>
    </row>
    <row r="100" spans="1:12" s="8" customFormat="1" ht="29">
      <c r="A100" s="201">
        <v>90</v>
      </c>
      <c r="B100" s="19" t="s">
        <v>82</v>
      </c>
      <c r="C100" s="19" t="s">
        <v>6072</v>
      </c>
      <c r="D100" s="19" t="s">
        <v>83</v>
      </c>
      <c r="E100" s="19" t="s">
        <v>6079</v>
      </c>
      <c r="F100" s="19" t="s">
        <v>6079</v>
      </c>
      <c r="G100" s="19" t="s">
        <v>84</v>
      </c>
      <c r="H100" s="86">
        <v>399</v>
      </c>
      <c r="I100" s="87">
        <v>0.3</v>
      </c>
      <c r="J100" s="88">
        <f t="shared" si="2"/>
        <v>279.29999999999995</v>
      </c>
      <c r="K100" s="23" t="s">
        <v>102</v>
      </c>
      <c r="L100" s="201">
        <v>90</v>
      </c>
    </row>
    <row r="101" spans="1:12" s="8" customFormat="1">
      <c r="A101" s="201">
        <v>91</v>
      </c>
      <c r="B101" s="19" t="s">
        <v>82</v>
      </c>
      <c r="C101" s="19" t="s">
        <v>6919</v>
      </c>
      <c r="D101" s="19" t="s">
        <v>83</v>
      </c>
      <c r="E101" s="19">
        <v>7640013468</v>
      </c>
      <c r="F101" s="19">
        <v>7640013468</v>
      </c>
      <c r="G101" s="19" t="s">
        <v>84</v>
      </c>
      <c r="H101" s="86">
        <v>130</v>
      </c>
      <c r="I101" s="87">
        <v>0.3</v>
      </c>
      <c r="J101" s="88">
        <f t="shared" si="2"/>
        <v>91</v>
      </c>
      <c r="K101" s="23" t="s">
        <v>102</v>
      </c>
      <c r="L101" s="201">
        <v>91</v>
      </c>
    </row>
    <row r="102" spans="1:12" s="8" customFormat="1" ht="29">
      <c r="A102" s="201">
        <v>92</v>
      </c>
      <c r="B102" s="19" t="s">
        <v>82</v>
      </c>
      <c r="C102" s="19" t="s">
        <v>6075</v>
      </c>
      <c r="D102" s="19" t="s">
        <v>83</v>
      </c>
      <c r="E102" s="19" t="s">
        <v>93</v>
      </c>
      <c r="F102" s="19" t="s">
        <v>93</v>
      </c>
      <c r="G102" s="19" t="s">
        <v>84</v>
      </c>
      <c r="H102" s="86">
        <v>289</v>
      </c>
      <c r="I102" s="87">
        <v>0.3</v>
      </c>
      <c r="J102" s="88">
        <f t="shared" si="2"/>
        <v>202.29999999999998</v>
      </c>
      <c r="K102" s="23" t="s">
        <v>102</v>
      </c>
      <c r="L102" s="201">
        <v>92</v>
      </c>
    </row>
    <row r="103" spans="1:12" s="8" customFormat="1" ht="14.5" customHeight="1">
      <c r="A103" s="201">
        <v>27</v>
      </c>
      <c r="B103" s="89" t="s">
        <v>82</v>
      </c>
      <c r="C103" s="89" t="s">
        <v>7036</v>
      </c>
      <c r="D103" s="89" t="s">
        <v>83</v>
      </c>
      <c r="E103" s="89" t="s">
        <v>7039</v>
      </c>
      <c r="F103" s="89" t="s">
        <v>7039</v>
      </c>
      <c r="G103" s="19" t="s">
        <v>84</v>
      </c>
      <c r="H103" s="99">
        <v>265</v>
      </c>
      <c r="I103" s="90">
        <v>0.3</v>
      </c>
      <c r="J103" s="100">
        <v>185.5</v>
      </c>
      <c r="K103" s="23" t="s">
        <v>6077</v>
      </c>
      <c r="L103" s="201">
        <v>27</v>
      </c>
    </row>
    <row r="104" spans="1:12" s="8" customFormat="1" ht="14.5" customHeight="1">
      <c r="A104" s="201"/>
      <c r="B104" s="89" t="s">
        <v>82</v>
      </c>
      <c r="C104" s="89" t="s">
        <v>7037</v>
      </c>
      <c r="D104" s="89" t="s">
        <v>83</v>
      </c>
      <c r="E104" s="89" t="s">
        <v>7040</v>
      </c>
      <c r="F104" s="89" t="s">
        <v>7040</v>
      </c>
      <c r="G104" s="19" t="s">
        <v>84</v>
      </c>
      <c r="H104" s="99">
        <v>295</v>
      </c>
      <c r="I104" s="90">
        <v>0.3</v>
      </c>
      <c r="J104" s="100">
        <v>206.5</v>
      </c>
      <c r="K104" s="23" t="s">
        <v>6077</v>
      </c>
      <c r="L104" s="201"/>
    </row>
    <row r="105" spans="1:12" s="8" customFormat="1" ht="14.5" customHeight="1">
      <c r="A105" s="201"/>
      <c r="B105" s="89" t="s">
        <v>82</v>
      </c>
      <c r="C105" s="89" t="s">
        <v>7038</v>
      </c>
      <c r="D105" s="89" t="s">
        <v>83</v>
      </c>
      <c r="E105" s="89" t="s">
        <v>7041</v>
      </c>
      <c r="F105" s="89" t="s">
        <v>7041</v>
      </c>
      <c r="G105" s="19" t="s">
        <v>84</v>
      </c>
      <c r="H105" s="99">
        <v>800</v>
      </c>
      <c r="I105" s="90">
        <v>0.3</v>
      </c>
      <c r="J105" s="100">
        <v>560</v>
      </c>
      <c r="K105" s="23" t="s">
        <v>6077</v>
      </c>
      <c r="L105" s="201"/>
    </row>
    <row r="106" spans="1:12" s="8" customFormat="1">
      <c r="A106" s="201">
        <v>94</v>
      </c>
      <c r="B106" s="19" t="s">
        <v>82</v>
      </c>
      <c r="C106" s="19" t="s">
        <v>144</v>
      </c>
      <c r="D106" s="19" t="s">
        <v>83</v>
      </c>
      <c r="E106" s="19" t="s">
        <v>145</v>
      </c>
      <c r="F106" s="19" t="s">
        <v>145</v>
      </c>
      <c r="G106" s="19" t="s">
        <v>84</v>
      </c>
      <c r="H106" s="86">
        <v>800</v>
      </c>
      <c r="I106" s="87">
        <v>0.3</v>
      </c>
      <c r="J106" s="88">
        <f t="shared" si="2"/>
        <v>560</v>
      </c>
      <c r="K106" s="23" t="s">
        <v>102</v>
      </c>
      <c r="L106" s="201">
        <v>94</v>
      </c>
    </row>
    <row r="107" spans="1:12" s="8" customFormat="1">
      <c r="A107" s="201">
        <v>95</v>
      </c>
      <c r="B107" s="19" t="s">
        <v>82</v>
      </c>
      <c r="C107" s="19" t="s">
        <v>6282</v>
      </c>
      <c r="D107" s="89" t="s">
        <v>92</v>
      </c>
      <c r="E107" s="19" t="s">
        <v>120</v>
      </c>
      <c r="F107" s="19" t="s">
        <v>120</v>
      </c>
      <c r="G107" s="19" t="s">
        <v>84</v>
      </c>
      <c r="H107" s="86">
        <v>66</v>
      </c>
      <c r="I107" s="87">
        <v>0.3</v>
      </c>
      <c r="J107" s="88">
        <f t="shared" si="2"/>
        <v>46.199999999999996</v>
      </c>
      <c r="K107" s="23" t="s">
        <v>102</v>
      </c>
      <c r="L107" s="201">
        <v>95</v>
      </c>
    </row>
    <row r="108" spans="1:12" s="8" customFormat="1">
      <c r="A108" s="201">
        <v>96</v>
      </c>
      <c r="B108" s="19" t="s">
        <v>82</v>
      </c>
      <c r="C108" s="19" t="s">
        <v>6938</v>
      </c>
      <c r="D108" s="19" t="s">
        <v>83</v>
      </c>
      <c r="E108" s="19" t="s">
        <v>6246</v>
      </c>
      <c r="F108" s="19" t="s">
        <v>6246</v>
      </c>
      <c r="G108" s="19" t="s">
        <v>84</v>
      </c>
      <c r="H108" s="86">
        <v>33</v>
      </c>
      <c r="I108" s="87">
        <v>0.3</v>
      </c>
      <c r="J108" s="88">
        <f t="shared" si="2"/>
        <v>23.099999999999998</v>
      </c>
      <c r="K108" s="23" t="s">
        <v>102</v>
      </c>
      <c r="L108" s="201">
        <v>96</v>
      </c>
    </row>
    <row r="109" spans="1:12" s="8" customFormat="1">
      <c r="A109" s="201">
        <v>97</v>
      </c>
      <c r="B109" s="19" t="s">
        <v>82</v>
      </c>
      <c r="C109" s="19" t="s">
        <v>6939</v>
      </c>
      <c r="D109" s="19" t="s">
        <v>83</v>
      </c>
      <c r="E109" s="19" t="s">
        <v>121</v>
      </c>
      <c r="F109" s="19" t="s">
        <v>121</v>
      </c>
      <c r="G109" s="19" t="s">
        <v>84</v>
      </c>
      <c r="H109" s="86">
        <v>286</v>
      </c>
      <c r="I109" s="87">
        <v>0.3</v>
      </c>
      <c r="J109" s="88">
        <f t="shared" si="2"/>
        <v>200.2</v>
      </c>
      <c r="K109" s="23" t="s">
        <v>102</v>
      </c>
      <c r="L109" s="201">
        <v>97</v>
      </c>
    </row>
    <row r="110" spans="1:12" s="207" customFormat="1">
      <c r="A110" s="201">
        <v>98</v>
      </c>
      <c r="B110" s="208" t="s">
        <v>82</v>
      </c>
      <c r="C110" s="208" t="s">
        <v>6249</v>
      </c>
      <c r="D110" s="208" t="s">
        <v>83</v>
      </c>
      <c r="E110" s="208" t="s">
        <v>7042</v>
      </c>
      <c r="F110" s="208" t="s">
        <v>7042</v>
      </c>
      <c r="G110" s="208" t="s">
        <v>84</v>
      </c>
      <c r="H110" s="209">
        <v>9437</v>
      </c>
      <c r="I110" s="210">
        <v>0.66</v>
      </c>
      <c r="J110" s="211">
        <v>3251.99</v>
      </c>
      <c r="K110" s="212"/>
      <c r="L110" s="201">
        <v>98</v>
      </c>
    </row>
    <row r="111" spans="1:12" s="207" customFormat="1" ht="43.5">
      <c r="A111" s="201">
        <v>99</v>
      </c>
      <c r="B111" s="202" t="s">
        <v>82</v>
      </c>
      <c r="C111" s="202" t="s">
        <v>122</v>
      </c>
      <c r="D111" s="202" t="s">
        <v>83</v>
      </c>
      <c r="E111" s="202" t="s">
        <v>85</v>
      </c>
      <c r="F111" s="202" t="s">
        <v>85</v>
      </c>
      <c r="G111" s="202" t="s">
        <v>86</v>
      </c>
      <c r="H111" s="233">
        <v>3.7600000000000001E-2</v>
      </c>
      <c r="I111" s="204">
        <v>0.76</v>
      </c>
      <c r="J111" s="232">
        <v>8.9999999999999993E-3</v>
      </c>
      <c r="K111" s="206"/>
      <c r="L111" s="201">
        <v>99</v>
      </c>
    </row>
    <row r="112" spans="1:12" s="8" customFormat="1" ht="29">
      <c r="A112" s="201"/>
      <c r="B112" s="19" t="s">
        <v>82</v>
      </c>
      <c r="C112" s="19" t="s">
        <v>7043</v>
      </c>
      <c r="D112" s="19" t="s">
        <v>83</v>
      </c>
      <c r="E112" s="19" t="s">
        <v>7044</v>
      </c>
      <c r="F112" s="19" t="s">
        <v>7044</v>
      </c>
      <c r="G112" s="19" t="s">
        <v>84</v>
      </c>
      <c r="H112" s="86">
        <v>1983</v>
      </c>
      <c r="I112" s="87">
        <v>0.3</v>
      </c>
      <c r="J112" s="88">
        <v>1388.1</v>
      </c>
      <c r="K112" s="23" t="s">
        <v>6250</v>
      </c>
      <c r="L112" s="201"/>
    </row>
    <row r="113" spans="1:12" s="8" customFormat="1">
      <c r="A113" s="201">
        <v>100</v>
      </c>
      <c r="B113" s="19" t="s">
        <v>82</v>
      </c>
      <c r="C113" s="19" t="s">
        <v>6943</v>
      </c>
      <c r="D113" s="19" t="s">
        <v>83</v>
      </c>
      <c r="E113" s="19" t="s">
        <v>6486</v>
      </c>
      <c r="F113" s="19" t="s">
        <v>6486</v>
      </c>
      <c r="G113" s="19" t="s">
        <v>84</v>
      </c>
      <c r="H113" s="86">
        <v>1005</v>
      </c>
      <c r="I113" s="87">
        <v>0.3</v>
      </c>
      <c r="J113" s="88">
        <f t="shared" ref="J113:J160" si="3">H113*(100%-I113)</f>
        <v>703.5</v>
      </c>
      <c r="K113" s="23" t="s">
        <v>6250</v>
      </c>
      <c r="L113" s="201">
        <v>100</v>
      </c>
    </row>
    <row r="114" spans="1:12" s="8" customFormat="1">
      <c r="A114" s="201">
        <v>101</v>
      </c>
      <c r="B114" s="19" t="s">
        <v>82</v>
      </c>
      <c r="C114" s="19" t="s">
        <v>6944</v>
      </c>
      <c r="D114" s="19" t="s">
        <v>83</v>
      </c>
      <c r="E114" s="19" t="s">
        <v>6954</v>
      </c>
      <c r="F114" s="19" t="s">
        <v>6954</v>
      </c>
      <c r="G114" s="19" t="s">
        <v>84</v>
      </c>
      <c r="H114" s="86">
        <v>1311</v>
      </c>
      <c r="I114" s="87">
        <v>0.3</v>
      </c>
      <c r="J114" s="88">
        <f t="shared" si="3"/>
        <v>917.69999999999993</v>
      </c>
      <c r="K114" s="23" t="s">
        <v>6250</v>
      </c>
      <c r="L114" s="201">
        <v>101</v>
      </c>
    </row>
    <row r="115" spans="1:12" s="8" customFormat="1">
      <c r="A115" s="201">
        <v>102</v>
      </c>
      <c r="B115" s="19" t="s">
        <v>82</v>
      </c>
      <c r="C115" s="19" t="s">
        <v>6945</v>
      </c>
      <c r="D115" s="19" t="s">
        <v>83</v>
      </c>
      <c r="E115" s="19" t="s">
        <v>6485</v>
      </c>
      <c r="F115" s="19" t="s">
        <v>6485</v>
      </c>
      <c r="G115" s="19" t="s">
        <v>84</v>
      </c>
      <c r="H115" s="86">
        <v>1543</v>
      </c>
      <c r="I115" s="87">
        <v>0.3</v>
      </c>
      <c r="J115" s="88">
        <f t="shared" si="3"/>
        <v>1080.0999999999999</v>
      </c>
      <c r="K115" s="23" t="s">
        <v>6250</v>
      </c>
      <c r="L115" s="201">
        <v>102</v>
      </c>
    </row>
    <row r="116" spans="1:12" s="8" customFormat="1" ht="29">
      <c r="A116" s="201">
        <v>103</v>
      </c>
      <c r="B116" s="19" t="s">
        <v>82</v>
      </c>
      <c r="C116" s="19" t="s">
        <v>6946</v>
      </c>
      <c r="D116" s="19" t="s">
        <v>83</v>
      </c>
      <c r="E116" s="19" t="s">
        <v>237</v>
      </c>
      <c r="F116" s="19" t="s">
        <v>237</v>
      </c>
      <c r="G116" s="19" t="s">
        <v>84</v>
      </c>
      <c r="H116" s="86">
        <v>1836</v>
      </c>
      <c r="I116" s="87">
        <v>0.3</v>
      </c>
      <c r="J116" s="88">
        <f t="shared" si="3"/>
        <v>1285.1999999999998</v>
      </c>
      <c r="K116" s="23" t="s">
        <v>6250</v>
      </c>
      <c r="L116" s="201">
        <v>103</v>
      </c>
    </row>
    <row r="117" spans="1:12" s="8" customFormat="1">
      <c r="A117" s="201">
        <v>104</v>
      </c>
      <c r="B117" s="19" t="s">
        <v>82</v>
      </c>
      <c r="C117" s="19" t="s">
        <v>6947</v>
      </c>
      <c r="D117" s="19" t="s">
        <v>83</v>
      </c>
      <c r="E117" s="19">
        <v>135700</v>
      </c>
      <c r="F117" s="19">
        <v>135700</v>
      </c>
      <c r="G117" s="19" t="s">
        <v>84</v>
      </c>
      <c r="H117" s="86">
        <v>245</v>
      </c>
      <c r="I117" s="87">
        <v>0.3</v>
      </c>
      <c r="J117" s="88">
        <f t="shared" si="3"/>
        <v>171.5</v>
      </c>
      <c r="K117" s="23" t="s">
        <v>6250</v>
      </c>
      <c r="L117" s="201">
        <v>104</v>
      </c>
    </row>
    <row r="118" spans="1:12" s="8" customFormat="1">
      <c r="A118" s="201">
        <v>105</v>
      </c>
      <c r="B118" s="19" t="s">
        <v>82</v>
      </c>
      <c r="C118" s="19" t="s">
        <v>213</v>
      </c>
      <c r="D118" s="19" t="s">
        <v>83</v>
      </c>
      <c r="E118" s="19" t="s">
        <v>124</v>
      </c>
      <c r="F118" s="19" t="s">
        <v>124</v>
      </c>
      <c r="G118" s="19" t="s">
        <v>84</v>
      </c>
      <c r="H118" s="86">
        <v>1959</v>
      </c>
      <c r="I118" s="87">
        <v>0.3</v>
      </c>
      <c r="J118" s="88">
        <f t="shared" si="3"/>
        <v>1371.3</v>
      </c>
      <c r="K118" s="23" t="s">
        <v>6250</v>
      </c>
      <c r="L118" s="201">
        <v>105</v>
      </c>
    </row>
    <row r="119" spans="1:12" s="8" customFormat="1">
      <c r="A119" s="201">
        <v>106</v>
      </c>
      <c r="B119" s="19" t="s">
        <v>82</v>
      </c>
      <c r="C119" s="19" t="s">
        <v>6928</v>
      </c>
      <c r="D119" s="19" t="s">
        <v>83</v>
      </c>
      <c r="E119" s="19" t="s">
        <v>107</v>
      </c>
      <c r="F119" s="19" t="s">
        <v>107</v>
      </c>
      <c r="G119" s="19" t="s">
        <v>84</v>
      </c>
      <c r="H119" s="86">
        <v>550</v>
      </c>
      <c r="I119" s="87">
        <v>0.3</v>
      </c>
      <c r="J119" s="88">
        <f t="shared" si="3"/>
        <v>385</v>
      </c>
      <c r="K119" s="23" t="s">
        <v>6250</v>
      </c>
      <c r="L119" s="201">
        <v>106</v>
      </c>
    </row>
    <row r="120" spans="1:12" s="8" customFormat="1">
      <c r="A120" s="201">
        <v>107</v>
      </c>
      <c r="B120" s="19" t="s">
        <v>82</v>
      </c>
      <c r="C120" s="19" t="s">
        <v>6929</v>
      </c>
      <c r="D120" s="19" t="s">
        <v>83</v>
      </c>
      <c r="E120" s="19" t="s">
        <v>6940</v>
      </c>
      <c r="F120" s="19" t="s">
        <v>6940</v>
      </c>
      <c r="G120" s="19" t="s">
        <v>84</v>
      </c>
      <c r="H120" s="86">
        <v>1709</v>
      </c>
      <c r="I120" s="87">
        <v>0.3</v>
      </c>
      <c r="J120" s="88">
        <f t="shared" si="3"/>
        <v>1196.3</v>
      </c>
      <c r="K120" s="23" t="s">
        <v>6250</v>
      </c>
      <c r="L120" s="201">
        <v>107</v>
      </c>
    </row>
    <row r="121" spans="1:12" s="8" customFormat="1">
      <c r="A121" s="201">
        <v>108</v>
      </c>
      <c r="B121" s="19" t="s">
        <v>82</v>
      </c>
      <c r="C121" s="19" t="s">
        <v>6948</v>
      </c>
      <c r="D121" s="19" t="s">
        <v>83</v>
      </c>
      <c r="E121" s="19" t="s">
        <v>6090</v>
      </c>
      <c r="F121" s="19" t="s">
        <v>6090</v>
      </c>
      <c r="G121" s="19" t="s">
        <v>84</v>
      </c>
      <c r="H121" s="86">
        <v>1925</v>
      </c>
      <c r="I121" s="87">
        <v>0.3</v>
      </c>
      <c r="J121" s="88">
        <f t="shared" si="3"/>
        <v>1347.5</v>
      </c>
      <c r="K121" s="23" t="s">
        <v>6250</v>
      </c>
      <c r="L121" s="201">
        <v>108</v>
      </c>
    </row>
    <row r="122" spans="1:12" s="8" customFormat="1">
      <c r="A122" s="201">
        <v>109</v>
      </c>
      <c r="B122" s="19" t="s">
        <v>82</v>
      </c>
      <c r="C122" s="19" t="s">
        <v>6949</v>
      </c>
      <c r="D122" s="19" t="s">
        <v>83</v>
      </c>
      <c r="E122" s="19" t="s">
        <v>6091</v>
      </c>
      <c r="F122" s="19" t="s">
        <v>6091</v>
      </c>
      <c r="G122" s="19" t="s">
        <v>84</v>
      </c>
      <c r="H122" s="86">
        <v>3515</v>
      </c>
      <c r="I122" s="87">
        <v>0.3</v>
      </c>
      <c r="J122" s="88">
        <f t="shared" si="3"/>
        <v>2460.5</v>
      </c>
      <c r="K122" s="23" t="s">
        <v>6250</v>
      </c>
      <c r="L122" s="201">
        <v>109</v>
      </c>
    </row>
    <row r="123" spans="1:12" s="8" customFormat="1">
      <c r="A123" s="201">
        <v>110</v>
      </c>
      <c r="B123" s="19" t="s">
        <v>82</v>
      </c>
      <c r="C123" s="19" t="s">
        <v>6950</v>
      </c>
      <c r="D123" s="19" t="s">
        <v>83</v>
      </c>
      <c r="E123" s="19" t="s">
        <v>126</v>
      </c>
      <c r="F123" s="19" t="s">
        <v>126</v>
      </c>
      <c r="G123" s="19" t="s">
        <v>84</v>
      </c>
      <c r="H123" s="86">
        <v>231</v>
      </c>
      <c r="I123" s="87">
        <v>0.3</v>
      </c>
      <c r="J123" s="88">
        <f t="shared" si="3"/>
        <v>161.69999999999999</v>
      </c>
      <c r="K123" s="23" t="s">
        <v>6250</v>
      </c>
      <c r="L123" s="201">
        <v>110</v>
      </c>
    </row>
    <row r="124" spans="1:12" s="8" customFormat="1">
      <c r="A124" s="201">
        <v>111</v>
      </c>
      <c r="B124" s="19" t="s">
        <v>82</v>
      </c>
      <c r="C124" s="19" t="s">
        <v>6934</v>
      </c>
      <c r="D124" s="19" t="s">
        <v>83</v>
      </c>
      <c r="E124" s="19" t="s">
        <v>111</v>
      </c>
      <c r="F124" s="19" t="s">
        <v>111</v>
      </c>
      <c r="G124" s="19" t="s">
        <v>84</v>
      </c>
      <c r="H124" s="86">
        <v>645</v>
      </c>
      <c r="I124" s="87">
        <v>0.3</v>
      </c>
      <c r="J124" s="88">
        <f t="shared" si="3"/>
        <v>451.49999999999994</v>
      </c>
      <c r="K124" s="23" t="s">
        <v>6250</v>
      </c>
      <c r="L124" s="201">
        <v>111</v>
      </c>
    </row>
    <row r="125" spans="1:12" s="8" customFormat="1">
      <c r="A125" s="201">
        <v>112</v>
      </c>
      <c r="B125" s="19" t="s">
        <v>82</v>
      </c>
      <c r="C125" s="19" t="s">
        <v>6060</v>
      </c>
      <c r="D125" s="19" t="s">
        <v>83</v>
      </c>
      <c r="E125" s="19" t="s">
        <v>248</v>
      </c>
      <c r="F125" s="19" t="s">
        <v>248</v>
      </c>
      <c r="G125" s="19" t="s">
        <v>84</v>
      </c>
      <c r="H125" s="86">
        <v>645</v>
      </c>
      <c r="I125" s="87">
        <v>0.3</v>
      </c>
      <c r="J125" s="88">
        <f t="shared" si="3"/>
        <v>451.49999999999994</v>
      </c>
      <c r="K125" s="23" t="s">
        <v>6250</v>
      </c>
      <c r="L125" s="201">
        <v>112</v>
      </c>
    </row>
    <row r="126" spans="1:12" s="8" customFormat="1">
      <c r="A126" s="201">
        <v>113</v>
      </c>
      <c r="B126" s="19" t="s">
        <v>82</v>
      </c>
      <c r="C126" s="19" t="s">
        <v>6917</v>
      </c>
      <c r="D126" s="19" t="s">
        <v>83</v>
      </c>
      <c r="E126" s="19" t="s">
        <v>6857</v>
      </c>
      <c r="F126" s="19" t="s">
        <v>6857</v>
      </c>
      <c r="G126" s="19" t="s">
        <v>84</v>
      </c>
      <c r="H126" s="86">
        <v>329</v>
      </c>
      <c r="I126" s="87">
        <v>0.3</v>
      </c>
      <c r="J126" s="88">
        <f t="shared" si="3"/>
        <v>230.29999999999998</v>
      </c>
      <c r="K126" s="23" t="s">
        <v>6250</v>
      </c>
      <c r="L126" s="201">
        <v>113</v>
      </c>
    </row>
    <row r="127" spans="1:12" s="8" customFormat="1">
      <c r="A127" s="201">
        <v>114</v>
      </c>
      <c r="B127" s="19" t="s">
        <v>82</v>
      </c>
      <c r="C127" s="19" t="s">
        <v>6273</v>
      </c>
      <c r="D127" s="19" t="s">
        <v>83</v>
      </c>
      <c r="E127" s="19" t="s">
        <v>128</v>
      </c>
      <c r="F127" s="19" t="s">
        <v>128</v>
      </c>
      <c r="G127" s="19" t="s">
        <v>84</v>
      </c>
      <c r="H127" s="86">
        <v>1177</v>
      </c>
      <c r="I127" s="87">
        <v>0.3</v>
      </c>
      <c r="J127" s="88">
        <f t="shared" si="3"/>
        <v>823.9</v>
      </c>
      <c r="K127" s="23" t="s">
        <v>6250</v>
      </c>
      <c r="L127" s="201">
        <v>114</v>
      </c>
    </row>
    <row r="128" spans="1:12" s="8" customFormat="1">
      <c r="A128" s="201">
        <v>115</v>
      </c>
      <c r="B128" s="19" t="s">
        <v>82</v>
      </c>
      <c r="C128" s="19" t="s">
        <v>6274</v>
      </c>
      <c r="D128" s="19" t="s">
        <v>83</v>
      </c>
      <c r="E128" s="19" t="s">
        <v>129</v>
      </c>
      <c r="F128" s="19" t="s">
        <v>129</v>
      </c>
      <c r="G128" s="19" t="s">
        <v>84</v>
      </c>
      <c r="H128" s="86">
        <v>1176</v>
      </c>
      <c r="I128" s="87">
        <v>0.3</v>
      </c>
      <c r="J128" s="88">
        <f t="shared" si="3"/>
        <v>823.19999999999993</v>
      </c>
      <c r="K128" s="23" t="s">
        <v>6250</v>
      </c>
      <c r="L128" s="201">
        <v>115</v>
      </c>
    </row>
    <row r="129" spans="1:12" s="8" customFormat="1">
      <c r="A129" s="201">
        <v>116</v>
      </c>
      <c r="B129" s="19" t="s">
        <v>82</v>
      </c>
      <c r="C129" s="19" t="s">
        <v>6275</v>
      </c>
      <c r="D129" s="19" t="s">
        <v>83</v>
      </c>
      <c r="E129" s="19">
        <v>4614506</v>
      </c>
      <c r="F129" s="19">
        <v>4614506</v>
      </c>
      <c r="G129" s="19" t="s">
        <v>84</v>
      </c>
      <c r="H129" s="86">
        <v>53</v>
      </c>
      <c r="I129" s="87">
        <v>0.3</v>
      </c>
      <c r="J129" s="88">
        <f t="shared" si="3"/>
        <v>37.099999999999994</v>
      </c>
      <c r="K129" s="23" t="s">
        <v>6250</v>
      </c>
      <c r="L129" s="201">
        <v>116</v>
      </c>
    </row>
    <row r="130" spans="1:12" s="8" customFormat="1">
      <c r="A130" s="201">
        <v>117</v>
      </c>
      <c r="B130" s="19" t="s">
        <v>82</v>
      </c>
      <c r="C130" s="19" t="s">
        <v>6276</v>
      </c>
      <c r="D130" s="19" t="s">
        <v>83</v>
      </c>
      <c r="E130" s="19">
        <v>4614511</v>
      </c>
      <c r="F130" s="19">
        <v>4614511</v>
      </c>
      <c r="G130" s="19" t="s">
        <v>84</v>
      </c>
      <c r="H130" s="86">
        <v>30</v>
      </c>
      <c r="I130" s="87">
        <v>0.3</v>
      </c>
      <c r="J130" s="88">
        <f t="shared" si="3"/>
        <v>21</v>
      </c>
      <c r="K130" s="23" t="s">
        <v>6250</v>
      </c>
      <c r="L130" s="201">
        <v>117</v>
      </c>
    </row>
    <row r="131" spans="1:12" s="8" customFormat="1">
      <c r="A131" s="201">
        <v>118</v>
      </c>
      <c r="B131" s="19" t="s">
        <v>82</v>
      </c>
      <c r="C131" s="19" t="s">
        <v>6277</v>
      </c>
      <c r="D131" s="19" t="s">
        <v>83</v>
      </c>
      <c r="E131" s="19" t="s">
        <v>130</v>
      </c>
      <c r="F131" s="19" t="s">
        <v>130</v>
      </c>
      <c r="G131" s="19" t="s">
        <v>84</v>
      </c>
      <c r="H131" s="86">
        <v>132</v>
      </c>
      <c r="I131" s="87">
        <v>0.3</v>
      </c>
      <c r="J131" s="88">
        <f t="shared" si="3"/>
        <v>92.399999999999991</v>
      </c>
      <c r="K131" s="23" t="s">
        <v>6250</v>
      </c>
      <c r="L131" s="201">
        <v>118</v>
      </c>
    </row>
    <row r="132" spans="1:12" s="8" customFormat="1">
      <c r="A132" s="201">
        <v>119</v>
      </c>
      <c r="B132" s="19" t="s">
        <v>82</v>
      </c>
      <c r="C132" s="19" t="s">
        <v>6065</v>
      </c>
      <c r="D132" s="19" t="s">
        <v>83</v>
      </c>
      <c r="E132" s="19" t="s">
        <v>88</v>
      </c>
      <c r="F132" s="19" t="s">
        <v>88</v>
      </c>
      <c r="G132" s="19" t="s">
        <v>84</v>
      </c>
      <c r="H132" s="86">
        <v>785</v>
      </c>
      <c r="I132" s="87">
        <v>0.3</v>
      </c>
      <c r="J132" s="88">
        <f t="shared" si="3"/>
        <v>549.5</v>
      </c>
      <c r="K132" s="23" t="s">
        <v>6250</v>
      </c>
      <c r="L132" s="201">
        <v>119</v>
      </c>
    </row>
    <row r="133" spans="1:12" s="8" customFormat="1">
      <c r="A133" s="201">
        <v>120</v>
      </c>
      <c r="B133" s="19" t="s">
        <v>82</v>
      </c>
      <c r="C133" s="19" t="s">
        <v>6066</v>
      </c>
      <c r="D133" s="19" t="s">
        <v>83</v>
      </c>
      <c r="E133" s="19" t="s">
        <v>89</v>
      </c>
      <c r="F133" s="19" t="s">
        <v>89</v>
      </c>
      <c r="G133" s="19" t="s">
        <v>84</v>
      </c>
      <c r="H133" s="86">
        <v>821</v>
      </c>
      <c r="I133" s="87">
        <v>0.3</v>
      </c>
      <c r="J133" s="88">
        <f t="shared" si="3"/>
        <v>574.69999999999993</v>
      </c>
      <c r="K133" s="23" t="s">
        <v>6250</v>
      </c>
      <c r="L133" s="201">
        <v>120</v>
      </c>
    </row>
    <row r="134" spans="1:12" s="8" customFormat="1">
      <c r="A134" s="201">
        <v>121</v>
      </c>
      <c r="B134" s="19" t="s">
        <v>82</v>
      </c>
      <c r="C134" s="19" t="s">
        <v>6067</v>
      </c>
      <c r="D134" s="19" t="s">
        <v>83</v>
      </c>
      <c r="E134" s="19" t="s">
        <v>90</v>
      </c>
      <c r="F134" s="19" t="s">
        <v>90</v>
      </c>
      <c r="G134" s="19" t="s">
        <v>84</v>
      </c>
      <c r="H134" s="86">
        <v>690</v>
      </c>
      <c r="I134" s="87">
        <v>0.3</v>
      </c>
      <c r="J134" s="88">
        <f t="shared" si="3"/>
        <v>482.99999999999994</v>
      </c>
      <c r="K134" s="23" t="s">
        <v>6250</v>
      </c>
      <c r="L134" s="201">
        <v>121</v>
      </c>
    </row>
    <row r="135" spans="1:12" s="8" customFormat="1">
      <c r="A135" s="201">
        <v>122</v>
      </c>
      <c r="B135" s="19" t="s">
        <v>82</v>
      </c>
      <c r="C135" s="19" t="s">
        <v>6068</v>
      </c>
      <c r="D135" s="19" t="s">
        <v>83</v>
      </c>
      <c r="E135" s="19" t="s">
        <v>91</v>
      </c>
      <c r="F135" s="19" t="s">
        <v>91</v>
      </c>
      <c r="G135" s="19" t="s">
        <v>84</v>
      </c>
      <c r="H135" s="86">
        <v>191</v>
      </c>
      <c r="I135" s="87">
        <v>0.3</v>
      </c>
      <c r="J135" s="88">
        <f t="shared" si="3"/>
        <v>133.69999999999999</v>
      </c>
      <c r="K135" s="23" t="s">
        <v>6250</v>
      </c>
      <c r="L135" s="201">
        <v>122</v>
      </c>
    </row>
    <row r="136" spans="1:12" s="8" customFormat="1" ht="29">
      <c r="A136" s="201">
        <v>123</v>
      </c>
      <c r="B136" s="19" t="s">
        <v>82</v>
      </c>
      <c r="C136" s="19" t="s">
        <v>6069</v>
      </c>
      <c r="D136" s="19" t="s">
        <v>83</v>
      </c>
      <c r="E136" s="19" t="s">
        <v>114</v>
      </c>
      <c r="F136" s="19" t="s">
        <v>114</v>
      </c>
      <c r="G136" s="19" t="s">
        <v>84</v>
      </c>
      <c r="H136" s="86">
        <v>668</v>
      </c>
      <c r="I136" s="87">
        <v>0.3</v>
      </c>
      <c r="J136" s="88">
        <f t="shared" si="3"/>
        <v>467.59999999999997</v>
      </c>
      <c r="K136" s="23" t="s">
        <v>6250</v>
      </c>
      <c r="L136" s="201">
        <v>123</v>
      </c>
    </row>
    <row r="137" spans="1:12" s="8" customFormat="1">
      <c r="A137" s="201">
        <v>124</v>
      </c>
      <c r="B137" s="19" t="s">
        <v>82</v>
      </c>
      <c r="C137" s="19" t="s">
        <v>6070</v>
      </c>
      <c r="D137" s="19" t="s">
        <v>83</v>
      </c>
      <c r="E137" s="19" t="s">
        <v>115</v>
      </c>
      <c r="F137" s="19" t="s">
        <v>115</v>
      </c>
      <c r="G137" s="19" t="s">
        <v>84</v>
      </c>
      <c r="H137" s="86">
        <v>250</v>
      </c>
      <c r="I137" s="87">
        <v>0.3</v>
      </c>
      <c r="J137" s="88">
        <f t="shared" si="3"/>
        <v>175</v>
      </c>
      <c r="K137" s="23" t="s">
        <v>6250</v>
      </c>
      <c r="L137" s="201">
        <v>124</v>
      </c>
    </row>
    <row r="138" spans="1:12" s="8" customFormat="1">
      <c r="A138" s="201">
        <v>125</v>
      </c>
      <c r="B138" s="19" t="s">
        <v>82</v>
      </c>
      <c r="C138" s="19" t="s">
        <v>6071</v>
      </c>
      <c r="D138" s="19" t="s">
        <v>83</v>
      </c>
      <c r="E138" s="19" t="s">
        <v>220</v>
      </c>
      <c r="F138" s="19" t="s">
        <v>220</v>
      </c>
      <c r="G138" s="19" t="s">
        <v>84</v>
      </c>
      <c r="H138" s="86">
        <v>395</v>
      </c>
      <c r="I138" s="87">
        <v>0.3</v>
      </c>
      <c r="J138" s="88">
        <f t="shared" si="3"/>
        <v>276.5</v>
      </c>
      <c r="K138" s="23" t="s">
        <v>6250</v>
      </c>
      <c r="L138" s="201">
        <v>125</v>
      </c>
    </row>
    <row r="139" spans="1:12" s="8" customFormat="1">
      <c r="A139" s="201">
        <v>126</v>
      </c>
      <c r="B139" s="19" t="s">
        <v>82</v>
      </c>
      <c r="C139" s="19"/>
      <c r="D139" s="19" t="s">
        <v>83</v>
      </c>
      <c r="E139" s="19" t="s">
        <v>6958</v>
      </c>
      <c r="F139" s="19" t="s">
        <v>6958</v>
      </c>
      <c r="G139" s="19" t="s">
        <v>84</v>
      </c>
      <c r="H139" s="86"/>
      <c r="I139" s="87">
        <v>0.3</v>
      </c>
      <c r="J139" s="88">
        <f t="shared" si="3"/>
        <v>0</v>
      </c>
      <c r="K139" s="23" t="s">
        <v>6250</v>
      </c>
      <c r="L139" s="201">
        <v>126</v>
      </c>
    </row>
    <row r="140" spans="1:12" s="8" customFormat="1">
      <c r="A140" s="201">
        <v>127</v>
      </c>
      <c r="B140" s="19" t="s">
        <v>82</v>
      </c>
      <c r="C140" s="19" t="s">
        <v>6086</v>
      </c>
      <c r="D140" s="19" t="s">
        <v>83</v>
      </c>
      <c r="E140" s="19" t="s">
        <v>6088</v>
      </c>
      <c r="F140" s="19" t="s">
        <v>6088</v>
      </c>
      <c r="G140" s="19" t="s">
        <v>84</v>
      </c>
      <c r="H140" s="86">
        <v>223</v>
      </c>
      <c r="I140" s="87">
        <v>0.3</v>
      </c>
      <c r="J140" s="88">
        <f t="shared" si="3"/>
        <v>156.1</v>
      </c>
      <c r="K140" s="23" t="s">
        <v>6250</v>
      </c>
      <c r="L140" s="201">
        <v>127</v>
      </c>
    </row>
    <row r="141" spans="1:12" s="8" customFormat="1">
      <c r="A141" s="201">
        <v>128</v>
      </c>
      <c r="B141" s="19" t="s">
        <v>82</v>
      </c>
      <c r="C141" s="19" t="s">
        <v>228</v>
      </c>
      <c r="D141" s="19" t="s">
        <v>83</v>
      </c>
      <c r="E141" s="19" t="s">
        <v>221</v>
      </c>
      <c r="F141" s="19" t="s">
        <v>221</v>
      </c>
      <c r="G141" s="19" t="s">
        <v>84</v>
      </c>
      <c r="H141" s="86">
        <v>136</v>
      </c>
      <c r="I141" s="87">
        <v>0.3</v>
      </c>
      <c r="J141" s="88">
        <f t="shared" si="3"/>
        <v>95.199999999999989</v>
      </c>
      <c r="K141" s="23" t="s">
        <v>6250</v>
      </c>
      <c r="L141" s="201">
        <v>128</v>
      </c>
    </row>
    <row r="142" spans="1:12" s="8" customFormat="1">
      <c r="A142" s="201">
        <v>129</v>
      </c>
      <c r="B142" s="19" t="s">
        <v>82</v>
      </c>
      <c r="C142" s="19" t="s">
        <v>6074</v>
      </c>
      <c r="D142" s="19" t="s">
        <v>83</v>
      </c>
      <c r="E142" s="19" t="s">
        <v>222</v>
      </c>
      <c r="F142" s="19" t="s">
        <v>222</v>
      </c>
      <c r="G142" s="19" t="s">
        <v>84</v>
      </c>
      <c r="H142" s="86">
        <v>139</v>
      </c>
      <c r="I142" s="87">
        <v>0.3</v>
      </c>
      <c r="J142" s="88">
        <f t="shared" si="3"/>
        <v>97.3</v>
      </c>
      <c r="K142" s="23" t="s">
        <v>6250</v>
      </c>
      <c r="L142" s="201">
        <v>129</v>
      </c>
    </row>
    <row r="143" spans="1:12" s="8" customFormat="1">
      <c r="A143" s="201">
        <v>130</v>
      </c>
      <c r="B143" s="19" t="s">
        <v>82</v>
      </c>
      <c r="C143" s="19" t="s">
        <v>6278</v>
      </c>
      <c r="D143" s="19" t="s">
        <v>83</v>
      </c>
      <c r="E143" s="19" t="s">
        <v>116</v>
      </c>
      <c r="F143" s="19" t="s">
        <v>116</v>
      </c>
      <c r="G143" s="19" t="s">
        <v>84</v>
      </c>
      <c r="H143" s="86">
        <v>220</v>
      </c>
      <c r="I143" s="87">
        <v>0.3</v>
      </c>
      <c r="J143" s="88">
        <f t="shared" si="3"/>
        <v>154</v>
      </c>
      <c r="K143" s="23" t="s">
        <v>6250</v>
      </c>
      <c r="L143" s="201">
        <v>130</v>
      </c>
    </row>
    <row r="144" spans="1:12" s="8" customFormat="1">
      <c r="A144" s="201">
        <v>131</v>
      </c>
      <c r="B144" s="19" t="s">
        <v>82</v>
      </c>
      <c r="C144" s="19" t="s">
        <v>6279</v>
      </c>
      <c r="D144" s="19" t="s">
        <v>83</v>
      </c>
      <c r="E144" s="19" t="s">
        <v>117</v>
      </c>
      <c r="F144" s="19" t="s">
        <v>117</v>
      </c>
      <c r="G144" s="19" t="s">
        <v>84</v>
      </c>
      <c r="H144" s="86">
        <v>307</v>
      </c>
      <c r="I144" s="87">
        <v>0.3</v>
      </c>
      <c r="J144" s="88">
        <f t="shared" si="3"/>
        <v>214.89999999999998</v>
      </c>
      <c r="K144" s="23" t="s">
        <v>6250</v>
      </c>
      <c r="L144" s="201">
        <v>131</v>
      </c>
    </row>
    <row r="145" spans="1:12" s="8" customFormat="1">
      <c r="A145" s="201">
        <v>132</v>
      </c>
      <c r="B145" s="19" t="s">
        <v>82</v>
      </c>
      <c r="C145" s="19" t="s">
        <v>6280</v>
      </c>
      <c r="D145" s="19" t="s">
        <v>83</v>
      </c>
      <c r="E145" s="19" t="s">
        <v>118</v>
      </c>
      <c r="F145" s="19" t="s">
        <v>118</v>
      </c>
      <c r="G145" s="19" t="s">
        <v>84</v>
      </c>
      <c r="H145" s="86">
        <v>124</v>
      </c>
      <c r="I145" s="87">
        <v>0.3</v>
      </c>
      <c r="J145" s="88">
        <f t="shared" si="3"/>
        <v>86.8</v>
      </c>
      <c r="K145" s="23" t="s">
        <v>6250</v>
      </c>
      <c r="L145" s="201">
        <v>132</v>
      </c>
    </row>
    <row r="146" spans="1:12" s="8" customFormat="1">
      <c r="A146" s="201">
        <v>133</v>
      </c>
      <c r="B146" s="19" t="s">
        <v>82</v>
      </c>
      <c r="C146" s="19" t="s">
        <v>6073</v>
      </c>
      <c r="D146" s="19" t="s">
        <v>83</v>
      </c>
      <c r="E146" s="19" t="s">
        <v>119</v>
      </c>
      <c r="F146" s="19" t="s">
        <v>119</v>
      </c>
      <c r="G146" s="19" t="s">
        <v>84</v>
      </c>
      <c r="H146" s="86">
        <v>1042</v>
      </c>
      <c r="I146" s="87">
        <v>0.3</v>
      </c>
      <c r="J146" s="88">
        <f t="shared" si="3"/>
        <v>729.4</v>
      </c>
      <c r="K146" s="23" t="s">
        <v>6250</v>
      </c>
      <c r="L146" s="201">
        <v>133</v>
      </c>
    </row>
    <row r="147" spans="1:12" s="8" customFormat="1" ht="29">
      <c r="A147" s="201">
        <v>134</v>
      </c>
      <c r="B147" s="19" t="s">
        <v>82</v>
      </c>
      <c r="C147" s="19" t="s">
        <v>6072</v>
      </c>
      <c r="D147" s="19" t="s">
        <v>83</v>
      </c>
      <c r="E147" s="19" t="s">
        <v>6079</v>
      </c>
      <c r="F147" s="19" t="s">
        <v>6079</v>
      </c>
      <c r="G147" s="19" t="s">
        <v>84</v>
      </c>
      <c r="H147" s="86">
        <v>399</v>
      </c>
      <c r="I147" s="87">
        <v>0.3</v>
      </c>
      <c r="J147" s="88">
        <f t="shared" si="3"/>
        <v>279.29999999999995</v>
      </c>
      <c r="K147" s="23" t="s">
        <v>6250</v>
      </c>
      <c r="L147" s="201">
        <v>134</v>
      </c>
    </row>
    <row r="148" spans="1:12" s="8" customFormat="1">
      <c r="A148" s="201">
        <v>135</v>
      </c>
      <c r="B148" s="19" t="s">
        <v>82</v>
      </c>
      <c r="C148" s="19" t="s">
        <v>6919</v>
      </c>
      <c r="D148" s="19" t="s">
        <v>83</v>
      </c>
      <c r="E148" s="19">
        <v>7640013468</v>
      </c>
      <c r="F148" s="19">
        <v>7640013468</v>
      </c>
      <c r="G148" s="19" t="s">
        <v>84</v>
      </c>
      <c r="H148" s="86">
        <v>130</v>
      </c>
      <c r="I148" s="87">
        <v>0.3</v>
      </c>
      <c r="J148" s="88">
        <f t="shared" si="3"/>
        <v>91</v>
      </c>
      <c r="K148" s="23" t="s">
        <v>6250</v>
      </c>
      <c r="L148" s="201">
        <v>135</v>
      </c>
    </row>
    <row r="149" spans="1:12" s="8" customFormat="1" ht="29">
      <c r="A149" s="201">
        <v>136</v>
      </c>
      <c r="B149" s="19" t="s">
        <v>82</v>
      </c>
      <c r="C149" s="19" t="s">
        <v>7037</v>
      </c>
      <c r="D149" s="19" t="s">
        <v>83</v>
      </c>
      <c r="E149" s="19" t="s">
        <v>7040</v>
      </c>
      <c r="F149" s="19" t="s">
        <v>7040</v>
      </c>
      <c r="G149" s="19" t="s">
        <v>84</v>
      </c>
      <c r="H149" s="86">
        <v>295</v>
      </c>
      <c r="I149" s="87">
        <v>0.3</v>
      </c>
      <c r="J149" s="88">
        <f t="shared" si="3"/>
        <v>206.5</v>
      </c>
      <c r="K149" s="23" t="s">
        <v>6250</v>
      </c>
      <c r="L149" s="201">
        <v>136</v>
      </c>
    </row>
    <row r="150" spans="1:12" s="8" customFormat="1" ht="29">
      <c r="A150" s="201">
        <v>137</v>
      </c>
      <c r="B150" s="19" t="s">
        <v>82</v>
      </c>
      <c r="C150" s="19" t="s">
        <v>7038</v>
      </c>
      <c r="D150" s="19" t="s">
        <v>83</v>
      </c>
      <c r="E150" s="19" t="s">
        <v>7041</v>
      </c>
      <c r="F150" s="19" t="s">
        <v>7041</v>
      </c>
      <c r="G150" s="19" t="s">
        <v>84</v>
      </c>
      <c r="H150" s="86">
        <v>800</v>
      </c>
      <c r="I150" s="87">
        <v>0.3</v>
      </c>
      <c r="J150" s="88">
        <f t="shared" si="3"/>
        <v>560</v>
      </c>
      <c r="K150" s="23" t="s">
        <v>6250</v>
      </c>
      <c r="L150" s="201">
        <v>137</v>
      </c>
    </row>
    <row r="151" spans="1:12" s="8" customFormat="1" ht="29">
      <c r="A151" s="201">
        <v>138</v>
      </c>
      <c r="B151" s="19" t="s">
        <v>82</v>
      </c>
      <c r="C151" s="19" t="s">
        <v>7036</v>
      </c>
      <c r="D151" s="19" t="s">
        <v>83</v>
      </c>
      <c r="E151" s="19" t="s">
        <v>7039</v>
      </c>
      <c r="F151" s="19" t="s">
        <v>7039</v>
      </c>
      <c r="G151" s="19" t="s">
        <v>84</v>
      </c>
      <c r="H151" s="86">
        <v>265</v>
      </c>
      <c r="I151" s="87">
        <v>0.3</v>
      </c>
      <c r="J151" s="88">
        <f t="shared" si="3"/>
        <v>185.5</v>
      </c>
      <c r="K151" s="23" t="s">
        <v>6250</v>
      </c>
      <c r="L151" s="201">
        <v>138</v>
      </c>
    </row>
    <row r="152" spans="1:12" s="8" customFormat="1">
      <c r="A152" s="201">
        <v>139</v>
      </c>
      <c r="B152" s="19" t="s">
        <v>82</v>
      </c>
      <c r="C152" s="19" t="s">
        <v>223</v>
      </c>
      <c r="D152" s="19" t="s">
        <v>83</v>
      </c>
      <c r="E152" s="19" t="s">
        <v>224</v>
      </c>
      <c r="F152" s="19" t="s">
        <v>224</v>
      </c>
      <c r="G152" s="19" t="s">
        <v>84</v>
      </c>
      <c r="H152" s="86">
        <v>1348</v>
      </c>
      <c r="I152" s="87">
        <v>0.3</v>
      </c>
      <c r="J152" s="88">
        <f t="shared" si="3"/>
        <v>943.59999999999991</v>
      </c>
      <c r="K152" s="23" t="s">
        <v>6250</v>
      </c>
      <c r="L152" s="201">
        <v>139</v>
      </c>
    </row>
    <row r="153" spans="1:12" s="8" customFormat="1">
      <c r="A153" s="201">
        <v>140</v>
      </c>
      <c r="B153" s="19" t="s">
        <v>82</v>
      </c>
      <c r="C153" s="19" t="s">
        <v>6951</v>
      </c>
      <c r="D153" s="19" t="s">
        <v>83</v>
      </c>
      <c r="E153" s="19">
        <v>7640013463</v>
      </c>
      <c r="F153" s="19">
        <v>7640013463</v>
      </c>
      <c r="G153" s="19" t="s">
        <v>84</v>
      </c>
      <c r="H153" s="86">
        <v>317</v>
      </c>
      <c r="I153" s="87">
        <v>0.3</v>
      </c>
      <c r="J153" s="88">
        <f t="shared" si="3"/>
        <v>221.89999999999998</v>
      </c>
      <c r="K153" s="23" t="s">
        <v>6250</v>
      </c>
      <c r="L153" s="201">
        <v>140</v>
      </c>
    </row>
    <row r="154" spans="1:12" s="8" customFormat="1">
      <c r="A154" s="201">
        <v>141</v>
      </c>
      <c r="B154" s="19" t="s">
        <v>82</v>
      </c>
      <c r="C154" s="19" t="s">
        <v>6282</v>
      </c>
      <c r="D154" s="19" t="s">
        <v>83</v>
      </c>
      <c r="E154" s="19" t="s">
        <v>120</v>
      </c>
      <c r="F154" s="19" t="s">
        <v>120</v>
      </c>
      <c r="G154" s="19" t="s">
        <v>84</v>
      </c>
      <c r="H154" s="86">
        <v>66</v>
      </c>
      <c r="I154" s="87">
        <v>0.3</v>
      </c>
      <c r="J154" s="88">
        <f t="shared" si="3"/>
        <v>46.199999999999996</v>
      </c>
      <c r="K154" s="23" t="s">
        <v>6250</v>
      </c>
      <c r="L154" s="201">
        <v>141</v>
      </c>
    </row>
    <row r="155" spans="1:12" s="8" customFormat="1">
      <c r="A155" s="201">
        <v>142</v>
      </c>
      <c r="B155" s="19" t="s">
        <v>82</v>
      </c>
      <c r="C155" s="19" t="s">
        <v>6270</v>
      </c>
      <c r="D155" s="19" t="s">
        <v>83</v>
      </c>
      <c r="E155" s="19" t="s">
        <v>132</v>
      </c>
      <c r="F155" s="19" t="s">
        <v>132</v>
      </c>
      <c r="G155" s="19" t="s">
        <v>84</v>
      </c>
      <c r="H155" s="86">
        <v>931</v>
      </c>
      <c r="I155" s="87">
        <v>0.3</v>
      </c>
      <c r="J155" s="88">
        <f t="shared" si="3"/>
        <v>651.69999999999993</v>
      </c>
      <c r="K155" s="23" t="s">
        <v>6250</v>
      </c>
      <c r="L155" s="201">
        <v>142</v>
      </c>
    </row>
    <row r="156" spans="1:12" s="8" customFormat="1">
      <c r="A156" s="201">
        <v>143</v>
      </c>
      <c r="B156" s="19" t="s">
        <v>82</v>
      </c>
      <c r="C156" s="19" t="s">
        <v>6938</v>
      </c>
      <c r="D156" s="19" t="s">
        <v>83</v>
      </c>
      <c r="E156" s="19" t="s">
        <v>6246</v>
      </c>
      <c r="F156" s="19" t="s">
        <v>6246</v>
      </c>
      <c r="G156" s="19" t="s">
        <v>84</v>
      </c>
      <c r="H156" s="86">
        <v>33</v>
      </c>
      <c r="I156" s="87">
        <v>0.3</v>
      </c>
      <c r="J156" s="88">
        <f t="shared" si="3"/>
        <v>23.099999999999998</v>
      </c>
      <c r="K156" s="23" t="s">
        <v>6250</v>
      </c>
      <c r="L156" s="201">
        <v>143</v>
      </c>
    </row>
    <row r="157" spans="1:12" s="8" customFormat="1">
      <c r="A157" s="201">
        <v>144</v>
      </c>
      <c r="B157" s="19" t="s">
        <v>82</v>
      </c>
      <c r="C157" s="19" t="s">
        <v>6952</v>
      </c>
      <c r="D157" s="19" t="s">
        <v>83</v>
      </c>
      <c r="E157" s="19" t="s">
        <v>6087</v>
      </c>
      <c r="F157" s="19" t="s">
        <v>6087</v>
      </c>
      <c r="G157" s="19" t="s">
        <v>84</v>
      </c>
      <c r="H157" s="86">
        <v>286</v>
      </c>
      <c r="I157" s="87">
        <v>0.3</v>
      </c>
      <c r="J157" s="88">
        <f t="shared" si="3"/>
        <v>200.2</v>
      </c>
      <c r="K157" s="23" t="s">
        <v>6250</v>
      </c>
      <c r="L157" s="201">
        <v>144</v>
      </c>
    </row>
    <row r="158" spans="1:12" s="8" customFormat="1">
      <c r="A158" s="201">
        <v>145</v>
      </c>
      <c r="B158" s="19" t="s">
        <v>82</v>
      </c>
      <c r="C158" s="19" t="s">
        <v>6953</v>
      </c>
      <c r="D158" s="19" t="s">
        <v>83</v>
      </c>
      <c r="E158" s="19">
        <v>4623486</v>
      </c>
      <c r="F158" s="19">
        <v>4623486</v>
      </c>
      <c r="G158" s="19" t="s">
        <v>84</v>
      </c>
      <c r="H158" s="86">
        <v>95</v>
      </c>
      <c r="I158" s="87">
        <v>0.3</v>
      </c>
      <c r="J158" s="88">
        <f t="shared" si="3"/>
        <v>66.5</v>
      </c>
      <c r="K158" s="23" t="s">
        <v>6250</v>
      </c>
      <c r="L158" s="201">
        <v>145</v>
      </c>
    </row>
    <row r="159" spans="1:12" s="8" customFormat="1">
      <c r="A159" s="201">
        <v>146</v>
      </c>
      <c r="B159" s="19" t="s">
        <v>82</v>
      </c>
      <c r="C159" s="19" t="s">
        <v>6251</v>
      </c>
      <c r="D159" s="19" t="s">
        <v>83</v>
      </c>
      <c r="E159" s="19" t="s">
        <v>6252</v>
      </c>
      <c r="F159" s="19" t="s">
        <v>6252</v>
      </c>
      <c r="G159" s="19" t="s">
        <v>84</v>
      </c>
      <c r="H159" s="86">
        <v>329</v>
      </c>
      <c r="I159" s="87">
        <v>0.3</v>
      </c>
      <c r="J159" s="88">
        <f t="shared" si="3"/>
        <v>230.29999999999998</v>
      </c>
      <c r="K159" s="23" t="s">
        <v>6250</v>
      </c>
      <c r="L159" s="201">
        <v>146</v>
      </c>
    </row>
    <row r="160" spans="1:12" s="8" customFormat="1">
      <c r="A160" s="201">
        <v>147</v>
      </c>
      <c r="B160" s="19" t="s">
        <v>82</v>
      </c>
      <c r="C160" s="19" t="s">
        <v>6076</v>
      </c>
      <c r="D160" s="19" t="s">
        <v>83</v>
      </c>
      <c r="E160" s="19" t="s">
        <v>6080</v>
      </c>
      <c r="F160" s="19" t="s">
        <v>6080</v>
      </c>
      <c r="G160" s="19" t="s">
        <v>84</v>
      </c>
      <c r="H160" s="86">
        <v>934</v>
      </c>
      <c r="I160" s="87">
        <v>0.3</v>
      </c>
      <c r="J160" s="88">
        <f t="shared" si="3"/>
        <v>653.79999999999995</v>
      </c>
      <c r="K160" s="23" t="s">
        <v>6250</v>
      </c>
      <c r="L160" s="201">
        <v>147</v>
      </c>
    </row>
    <row r="161" spans="1:12" s="207" customFormat="1" ht="29">
      <c r="A161" s="201">
        <v>148</v>
      </c>
      <c r="B161" s="208" t="s">
        <v>82</v>
      </c>
      <c r="C161" s="208" t="s">
        <v>134</v>
      </c>
      <c r="D161" s="208" t="s">
        <v>83</v>
      </c>
      <c r="E161" s="208" t="s">
        <v>135</v>
      </c>
      <c r="F161" s="208" t="s">
        <v>135</v>
      </c>
      <c r="G161" s="208" t="s">
        <v>84</v>
      </c>
      <c r="H161" s="209">
        <v>8358</v>
      </c>
      <c r="I161" s="210">
        <v>0.66</v>
      </c>
      <c r="J161" s="211">
        <v>2812.16</v>
      </c>
      <c r="K161" s="212"/>
      <c r="L161" s="201">
        <v>148</v>
      </c>
    </row>
    <row r="162" spans="1:12" s="207" customFormat="1" ht="43.5">
      <c r="A162" s="201">
        <v>149</v>
      </c>
      <c r="B162" s="202" t="s">
        <v>82</v>
      </c>
      <c r="C162" s="202" t="s">
        <v>136</v>
      </c>
      <c r="D162" s="202" t="s">
        <v>83</v>
      </c>
      <c r="E162" s="202" t="s">
        <v>85</v>
      </c>
      <c r="F162" s="202" t="s">
        <v>85</v>
      </c>
      <c r="G162" s="202" t="s">
        <v>86</v>
      </c>
      <c r="H162" s="233">
        <v>4.02E-2</v>
      </c>
      <c r="I162" s="204">
        <v>0.78</v>
      </c>
      <c r="J162" s="232">
        <v>8.9999999999999993E-3</v>
      </c>
      <c r="K162" s="206"/>
      <c r="L162" s="201">
        <v>149</v>
      </c>
    </row>
    <row r="163" spans="1:12" s="8" customFormat="1">
      <c r="A163" s="201">
        <v>150</v>
      </c>
      <c r="B163" s="19" t="s">
        <v>82</v>
      </c>
      <c r="C163" s="19" t="s">
        <v>6922</v>
      </c>
      <c r="D163" s="19" t="s">
        <v>83</v>
      </c>
      <c r="E163" s="19" t="s">
        <v>101</v>
      </c>
      <c r="F163" s="19" t="s">
        <v>101</v>
      </c>
      <c r="G163" s="19" t="s">
        <v>84</v>
      </c>
      <c r="H163" s="86">
        <v>104</v>
      </c>
      <c r="I163" s="87">
        <v>0.3</v>
      </c>
      <c r="J163" s="88">
        <f t="shared" ref="J163:J202" si="4">H163*(100%-I163)</f>
        <v>72.8</v>
      </c>
      <c r="K163" s="23" t="s">
        <v>137</v>
      </c>
      <c r="L163" s="201">
        <v>150</v>
      </c>
    </row>
    <row r="164" spans="1:12" s="8" customFormat="1">
      <c r="A164" s="201">
        <v>151</v>
      </c>
      <c r="B164" s="19" t="s">
        <v>82</v>
      </c>
      <c r="C164" s="19" t="s">
        <v>6923</v>
      </c>
      <c r="D164" s="19" t="s">
        <v>83</v>
      </c>
      <c r="E164" s="19" t="s">
        <v>103</v>
      </c>
      <c r="F164" s="19" t="s">
        <v>103</v>
      </c>
      <c r="G164" s="19" t="s">
        <v>84</v>
      </c>
      <c r="H164" s="86">
        <v>1077</v>
      </c>
      <c r="I164" s="87">
        <v>0.3</v>
      </c>
      <c r="J164" s="88">
        <f t="shared" si="4"/>
        <v>753.9</v>
      </c>
      <c r="K164" s="23" t="s">
        <v>137</v>
      </c>
      <c r="L164" s="201">
        <v>151</v>
      </c>
    </row>
    <row r="165" spans="1:12" s="8" customFormat="1">
      <c r="A165" s="201">
        <v>152</v>
      </c>
      <c r="B165" s="19" t="s">
        <v>82</v>
      </c>
      <c r="C165" s="19" t="s">
        <v>6924</v>
      </c>
      <c r="D165" s="19" t="s">
        <v>83</v>
      </c>
      <c r="E165" s="19" t="s">
        <v>104</v>
      </c>
      <c r="F165" s="19" t="s">
        <v>104</v>
      </c>
      <c r="G165" s="19" t="s">
        <v>84</v>
      </c>
      <c r="H165" s="86">
        <v>1005</v>
      </c>
      <c r="I165" s="87">
        <v>0.3</v>
      </c>
      <c r="J165" s="88">
        <f t="shared" si="4"/>
        <v>703.5</v>
      </c>
      <c r="K165" s="23" t="s">
        <v>137</v>
      </c>
      <c r="L165" s="201">
        <v>152</v>
      </c>
    </row>
    <row r="166" spans="1:12" s="8" customFormat="1">
      <c r="A166" s="201">
        <v>153</v>
      </c>
      <c r="B166" s="19" t="s">
        <v>82</v>
      </c>
      <c r="C166" s="19" t="s">
        <v>6925</v>
      </c>
      <c r="D166" s="19" t="s">
        <v>83</v>
      </c>
      <c r="E166" s="19" t="s">
        <v>105</v>
      </c>
      <c r="F166" s="19" t="s">
        <v>105</v>
      </c>
      <c r="G166" s="19" t="s">
        <v>84</v>
      </c>
      <c r="H166" s="86">
        <v>1311</v>
      </c>
      <c r="I166" s="87">
        <v>0.3</v>
      </c>
      <c r="J166" s="88">
        <f t="shared" si="4"/>
        <v>917.69999999999993</v>
      </c>
      <c r="K166" s="23" t="s">
        <v>137</v>
      </c>
      <c r="L166" s="201">
        <v>153</v>
      </c>
    </row>
    <row r="167" spans="1:12" s="8" customFormat="1">
      <c r="A167" s="201">
        <v>154</v>
      </c>
      <c r="B167" s="19" t="s">
        <v>82</v>
      </c>
      <c r="C167" s="19" t="s">
        <v>6926</v>
      </c>
      <c r="D167" s="19" t="s">
        <v>83</v>
      </c>
      <c r="E167" s="19" t="s">
        <v>106</v>
      </c>
      <c r="F167" s="19" t="s">
        <v>106</v>
      </c>
      <c r="G167" s="19" t="s">
        <v>84</v>
      </c>
      <c r="H167" s="86">
        <v>1543</v>
      </c>
      <c r="I167" s="87">
        <v>0.3</v>
      </c>
      <c r="J167" s="88">
        <f t="shared" si="4"/>
        <v>1080.0999999999999</v>
      </c>
      <c r="K167" s="23" t="s">
        <v>137</v>
      </c>
      <c r="L167" s="201">
        <v>154</v>
      </c>
    </row>
    <row r="168" spans="1:12" s="8" customFormat="1">
      <c r="A168" s="201">
        <v>155</v>
      </c>
      <c r="B168" s="19" t="s">
        <v>82</v>
      </c>
      <c r="C168" s="19" t="s">
        <v>6927</v>
      </c>
      <c r="D168" s="19" t="s">
        <v>83</v>
      </c>
      <c r="E168" s="19">
        <v>135310</v>
      </c>
      <c r="F168" s="19">
        <v>135310</v>
      </c>
      <c r="G168" s="19" t="s">
        <v>84</v>
      </c>
      <c r="H168" s="86">
        <v>222</v>
      </c>
      <c r="I168" s="87">
        <v>0.3</v>
      </c>
      <c r="J168" s="88">
        <f t="shared" si="4"/>
        <v>155.39999999999998</v>
      </c>
      <c r="K168" s="23" t="s">
        <v>137</v>
      </c>
      <c r="L168" s="201">
        <v>155</v>
      </c>
    </row>
    <row r="169" spans="1:12" s="8" customFormat="1">
      <c r="A169" s="201">
        <v>156</v>
      </c>
      <c r="B169" s="19" t="s">
        <v>82</v>
      </c>
      <c r="C169" s="19" t="s">
        <v>6928</v>
      </c>
      <c r="D169" s="19" t="s">
        <v>83</v>
      </c>
      <c r="E169" s="19" t="s">
        <v>107</v>
      </c>
      <c r="F169" s="19" t="s">
        <v>107</v>
      </c>
      <c r="G169" s="19" t="s">
        <v>84</v>
      </c>
      <c r="H169" s="86">
        <v>550</v>
      </c>
      <c r="I169" s="87">
        <v>0.3</v>
      </c>
      <c r="J169" s="88">
        <f t="shared" si="4"/>
        <v>385</v>
      </c>
      <c r="K169" s="23" t="s">
        <v>137</v>
      </c>
      <c r="L169" s="201">
        <v>156</v>
      </c>
    </row>
    <row r="170" spans="1:12" s="8" customFormat="1">
      <c r="A170" s="201">
        <v>157</v>
      </c>
      <c r="B170" s="19" t="s">
        <v>82</v>
      </c>
      <c r="C170" s="19" t="s">
        <v>6929</v>
      </c>
      <c r="D170" s="19" t="s">
        <v>83</v>
      </c>
      <c r="E170" s="19" t="s">
        <v>6940</v>
      </c>
      <c r="F170" s="19" t="s">
        <v>6940</v>
      </c>
      <c r="G170" s="19" t="s">
        <v>84</v>
      </c>
      <c r="H170" s="86">
        <v>1709</v>
      </c>
      <c r="I170" s="87">
        <v>0.3</v>
      </c>
      <c r="J170" s="88">
        <f t="shared" si="4"/>
        <v>1196.3</v>
      </c>
      <c r="K170" s="23" t="s">
        <v>137</v>
      </c>
      <c r="L170" s="201">
        <v>157</v>
      </c>
    </row>
    <row r="171" spans="1:12" s="8" customFormat="1">
      <c r="A171" s="201">
        <v>158</v>
      </c>
      <c r="B171" s="19" t="s">
        <v>82</v>
      </c>
      <c r="C171" s="19" t="s">
        <v>6930</v>
      </c>
      <c r="D171" s="19" t="s">
        <v>83</v>
      </c>
      <c r="E171" s="19" t="s">
        <v>108</v>
      </c>
      <c r="F171" s="19" t="s">
        <v>108</v>
      </c>
      <c r="G171" s="19" t="s">
        <v>84</v>
      </c>
      <c r="H171" s="86">
        <v>84</v>
      </c>
      <c r="I171" s="87">
        <v>0.3</v>
      </c>
      <c r="J171" s="88">
        <f t="shared" si="4"/>
        <v>58.8</v>
      </c>
      <c r="K171" s="23" t="s">
        <v>137</v>
      </c>
      <c r="L171" s="201">
        <v>158</v>
      </c>
    </row>
    <row r="172" spans="1:12" s="8" customFormat="1">
      <c r="A172" s="201">
        <v>159</v>
      </c>
      <c r="B172" s="19" t="s">
        <v>82</v>
      </c>
      <c r="C172" s="19" t="s">
        <v>6931</v>
      </c>
      <c r="D172" s="19" t="s">
        <v>83</v>
      </c>
      <c r="E172" s="19" t="s">
        <v>109</v>
      </c>
      <c r="F172" s="19" t="s">
        <v>109</v>
      </c>
      <c r="G172" s="19" t="s">
        <v>84</v>
      </c>
      <c r="H172" s="86">
        <v>1810</v>
      </c>
      <c r="I172" s="87">
        <v>0.3</v>
      </c>
      <c r="J172" s="88">
        <f t="shared" si="4"/>
        <v>1267</v>
      </c>
      <c r="K172" s="23" t="s">
        <v>137</v>
      </c>
      <c r="L172" s="201">
        <v>159</v>
      </c>
    </row>
    <row r="173" spans="1:12" s="8" customFormat="1" ht="29">
      <c r="A173" s="201">
        <v>160</v>
      </c>
      <c r="B173" s="19" t="s">
        <v>82</v>
      </c>
      <c r="C173" s="19" t="s">
        <v>6932</v>
      </c>
      <c r="D173" s="19" t="s">
        <v>83</v>
      </c>
      <c r="E173" s="19" t="s">
        <v>110</v>
      </c>
      <c r="F173" s="19" t="s">
        <v>110</v>
      </c>
      <c r="G173" s="19" t="s">
        <v>84</v>
      </c>
      <c r="H173" s="86">
        <v>3405</v>
      </c>
      <c r="I173" s="87">
        <v>0.3</v>
      </c>
      <c r="J173" s="88">
        <f t="shared" si="4"/>
        <v>2383.5</v>
      </c>
      <c r="K173" s="23" t="s">
        <v>137</v>
      </c>
      <c r="L173" s="201">
        <v>160</v>
      </c>
    </row>
    <row r="174" spans="1:12" s="8" customFormat="1">
      <c r="A174" s="201">
        <v>161</v>
      </c>
      <c r="B174" s="19" t="s">
        <v>82</v>
      </c>
      <c r="C174" s="19" t="s">
        <v>6933</v>
      </c>
      <c r="D174" s="19" t="s">
        <v>83</v>
      </c>
      <c r="E174" s="19" t="s">
        <v>6941</v>
      </c>
      <c r="F174" s="19" t="s">
        <v>6941</v>
      </c>
      <c r="G174" s="19" t="s">
        <v>84</v>
      </c>
      <c r="H174" s="86">
        <v>231</v>
      </c>
      <c r="I174" s="87">
        <v>0.3</v>
      </c>
      <c r="J174" s="88">
        <f t="shared" si="4"/>
        <v>161.69999999999999</v>
      </c>
      <c r="K174" s="23" t="s">
        <v>137</v>
      </c>
      <c r="L174" s="201">
        <v>161</v>
      </c>
    </row>
    <row r="175" spans="1:12" s="8" customFormat="1">
      <c r="A175" s="201">
        <v>162</v>
      </c>
      <c r="B175" s="19" t="s">
        <v>82</v>
      </c>
      <c r="C175" s="19" t="s">
        <v>6934</v>
      </c>
      <c r="D175" s="19" t="s">
        <v>83</v>
      </c>
      <c r="E175" s="19" t="s">
        <v>111</v>
      </c>
      <c r="F175" s="19" t="s">
        <v>111</v>
      </c>
      <c r="G175" s="19" t="s">
        <v>84</v>
      </c>
      <c r="H175" s="86">
        <v>645</v>
      </c>
      <c r="I175" s="87">
        <v>0.3</v>
      </c>
      <c r="J175" s="88">
        <f t="shared" si="4"/>
        <v>451.49999999999994</v>
      </c>
      <c r="K175" s="23" t="s">
        <v>137</v>
      </c>
      <c r="L175" s="201">
        <v>162</v>
      </c>
    </row>
    <row r="176" spans="1:12" s="8" customFormat="1">
      <c r="A176" s="201">
        <v>163</v>
      </c>
      <c r="B176" s="19" t="s">
        <v>82</v>
      </c>
      <c r="C176" s="19" t="s">
        <v>6935</v>
      </c>
      <c r="D176" s="19" t="s">
        <v>83</v>
      </c>
      <c r="E176" s="19" t="s">
        <v>112</v>
      </c>
      <c r="F176" s="19" t="s">
        <v>112</v>
      </c>
      <c r="G176" s="19" t="s">
        <v>84</v>
      </c>
      <c r="H176" s="86">
        <v>645</v>
      </c>
      <c r="I176" s="87">
        <v>0.3</v>
      </c>
      <c r="J176" s="88">
        <f t="shared" si="4"/>
        <v>451.49999999999994</v>
      </c>
      <c r="K176" s="23" t="s">
        <v>137</v>
      </c>
      <c r="L176" s="201">
        <v>163</v>
      </c>
    </row>
    <row r="177" spans="1:12" s="8" customFormat="1">
      <c r="A177" s="201">
        <v>164</v>
      </c>
      <c r="B177" s="19" t="s">
        <v>82</v>
      </c>
      <c r="C177" s="19" t="s">
        <v>6917</v>
      </c>
      <c r="D177" s="19" t="s">
        <v>83</v>
      </c>
      <c r="E177" s="19" t="s">
        <v>6857</v>
      </c>
      <c r="F177" s="19" t="s">
        <v>6857</v>
      </c>
      <c r="G177" s="19" t="s">
        <v>84</v>
      </c>
      <c r="H177" s="86">
        <v>329</v>
      </c>
      <c r="I177" s="87">
        <v>0.3</v>
      </c>
      <c r="J177" s="88">
        <f t="shared" si="4"/>
        <v>230.29999999999998</v>
      </c>
      <c r="K177" s="23" t="s">
        <v>137</v>
      </c>
      <c r="L177" s="201">
        <v>164</v>
      </c>
    </row>
    <row r="178" spans="1:12" s="8" customFormat="1">
      <c r="A178" s="201">
        <v>165</v>
      </c>
      <c r="B178" s="19" t="s">
        <v>82</v>
      </c>
      <c r="C178" s="19"/>
      <c r="D178" s="19" t="s">
        <v>83</v>
      </c>
      <c r="E178" s="19" t="s">
        <v>6960</v>
      </c>
      <c r="F178" s="19" t="s">
        <v>6960</v>
      </c>
      <c r="G178" s="19" t="s">
        <v>84</v>
      </c>
      <c r="H178" s="86"/>
      <c r="I178" s="87">
        <v>0.3</v>
      </c>
      <c r="J178" s="88">
        <f t="shared" si="4"/>
        <v>0</v>
      </c>
      <c r="K178" s="23" t="s">
        <v>137</v>
      </c>
      <c r="L178" s="201">
        <v>165</v>
      </c>
    </row>
    <row r="179" spans="1:12" s="8" customFormat="1">
      <c r="A179" s="201">
        <v>166</v>
      </c>
      <c r="B179" s="19" t="s">
        <v>82</v>
      </c>
      <c r="C179" s="19" t="s">
        <v>6936</v>
      </c>
      <c r="D179" s="19" t="s">
        <v>83</v>
      </c>
      <c r="E179" s="19" t="s">
        <v>113</v>
      </c>
      <c r="F179" s="19" t="s">
        <v>113</v>
      </c>
      <c r="G179" s="19" t="s">
        <v>84</v>
      </c>
      <c r="H179" s="86">
        <v>1177</v>
      </c>
      <c r="I179" s="87">
        <v>0.3</v>
      </c>
      <c r="J179" s="88">
        <f t="shared" si="4"/>
        <v>823.9</v>
      </c>
      <c r="K179" s="23" t="s">
        <v>137</v>
      </c>
      <c r="L179" s="201">
        <v>166</v>
      </c>
    </row>
    <row r="180" spans="1:12" s="8" customFormat="1">
      <c r="A180" s="201">
        <v>167</v>
      </c>
      <c r="B180" s="19" t="s">
        <v>82</v>
      </c>
      <c r="C180" s="19" t="s">
        <v>6275</v>
      </c>
      <c r="D180" s="19" t="s">
        <v>83</v>
      </c>
      <c r="E180" s="19">
        <v>4614506</v>
      </c>
      <c r="F180" s="19">
        <v>4614506</v>
      </c>
      <c r="G180" s="19" t="s">
        <v>84</v>
      </c>
      <c r="H180" s="86">
        <v>53</v>
      </c>
      <c r="I180" s="87">
        <v>0.3</v>
      </c>
      <c r="J180" s="88">
        <f t="shared" si="4"/>
        <v>37.099999999999994</v>
      </c>
      <c r="K180" s="23" t="s">
        <v>137</v>
      </c>
      <c r="L180" s="201">
        <v>167</v>
      </c>
    </row>
    <row r="181" spans="1:12" s="8" customFormat="1">
      <c r="A181" s="201">
        <v>168</v>
      </c>
      <c r="B181" s="19" t="s">
        <v>82</v>
      </c>
      <c r="C181" s="19" t="s">
        <v>6276</v>
      </c>
      <c r="D181" s="19" t="s">
        <v>83</v>
      </c>
      <c r="E181" s="19">
        <v>4614511</v>
      </c>
      <c r="F181" s="19">
        <v>4614511</v>
      </c>
      <c r="G181" s="19" t="s">
        <v>84</v>
      </c>
      <c r="H181" s="86">
        <v>30</v>
      </c>
      <c r="I181" s="87">
        <v>0.3</v>
      </c>
      <c r="J181" s="88">
        <f t="shared" si="4"/>
        <v>21</v>
      </c>
      <c r="K181" s="23" t="s">
        <v>137</v>
      </c>
      <c r="L181" s="201">
        <v>168</v>
      </c>
    </row>
    <row r="182" spans="1:12" s="8" customFormat="1">
      <c r="A182" s="201">
        <v>169</v>
      </c>
      <c r="B182" s="19" t="s">
        <v>82</v>
      </c>
      <c r="C182" s="19" t="s">
        <v>6065</v>
      </c>
      <c r="D182" s="19" t="s">
        <v>83</v>
      </c>
      <c r="E182" s="19" t="s">
        <v>88</v>
      </c>
      <c r="F182" s="19" t="s">
        <v>88</v>
      </c>
      <c r="G182" s="19" t="s">
        <v>84</v>
      </c>
      <c r="H182" s="86">
        <v>785</v>
      </c>
      <c r="I182" s="87">
        <v>0.3</v>
      </c>
      <c r="J182" s="88">
        <f t="shared" si="4"/>
        <v>549.5</v>
      </c>
      <c r="K182" s="23" t="s">
        <v>137</v>
      </c>
      <c r="L182" s="201">
        <v>169</v>
      </c>
    </row>
    <row r="183" spans="1:12" s="8" customFormat="1">
      <c r="A183" s="201">
        <v>170</v>
      </c>
      <c r="B183" s="19" t="s">
        <v>82</v>
      </c>
      <c r="C183" s="19" t="s">
        <v>6066</v>
      </c>
      <c r="D183" s="19" t="s">
        <v>83</v>
      </c>
      <c r="E183" s="19" t="s">
        <v>89</v>
      </c>
      <c r="F183" s="19" t="s">
        <v>89</v>
      </c>
      <c r="G183" s="19" t="s">
        <v>84</v>
      </c>
      <c r="H183" s="86">
        <v>821</v>
      </c>
      <c r="I183" s="87">
        <v>0.3</v>
      </c>
      <c r="J183" s="88">
        <f t="shared" si="4"/>
        <v>574.69999999999993</v>
      </c>
      <c r="K183" s="23" t="s">
        <v>137</v>
      </c>
      <c r="L183" s="201">
        <v>170</v>
      </c>
    </row>
    <row r="184" spans="1:12" s="8" customFormat="1">
      <c r="A184" s="201">
        <v>171</v>
      </c>
      <c r="B184" s="19" t="s">
        <v>82</v>
      </c>
      <c r="C184" s="19" t="s">
        <v>6067</v>
      </c>
      <c r="D184" s="19" t="s">
        <v>83</v>
      </c>
      <c r="E184" s="19" t="s">
        <v>90</v>
      </c>
      <c r="F184" s="19" t="s">
        <v>90</v>
      </c>
      <c r="G184" s="19" t="s">
        <v>84</v>
      </c>
      <c r="H184" s="86">
        <v>690</v>
      </c>
      <c r="I184" s="87">
        <v>0.3</v>
      </c>
      <c r="J184" s="88">
        <f t="shared" si="4"/>
        <v>482.99999999999994</v>
      </c>
      <c r="K184" s="23" t="s">
        <v>137</v>
      </c>
      <c r="L184" s="201">
        <v>171</v>
      </c>
    </row>
    <row r="185" spans="1:12" s="8" customFormat="1">
      <c r="A185" s="201">
        <v>172</v>
      </c>
      <c r="B185" s="19" t="s">
        <v>82</v>
      </c>
      <c r="C185" s="19" t="s">
        <v>6068</v>
      </c>
      <c r="D185" s="19" t="s">
        <v>83</v>
      </c>
      <c r="E185" s="19" t="s">
        <v>91</v>
      </c>
      <c r="F185" s="19" t="s">
        <v>91</v>
      </c>
      <c r="G185" s="19" t="s">
        <v>84</v>
      </c>
      <c r="H185" s="86">
        <v>191</v>
      </c>
      <c r="I185" s="87">
        <v>0.3</v>
      </c>
      <c r="J185" s="88">
        <f t="shared" si="4"/>
        <v>133.69999999999999</v>
      </c>
      <c r="K185" s="23" t="s">
        <v>137</v>
      </c>
      <c r="L185" s="201">
        <v>172</v>
      </c>
    </row>
    <row r="186" spans="1:12" s="8" customFormat="1" ht="29">
      <c r="A186" s="201">
        <v>173</v>
      </c>
      <c r="B186" s="19" t="s">
        <v>82</v>
      </c>
      <c r="C186" s="19" t="s">
        <v>6069</v>
      </c>
      <c r="D186" s="19" t="s">
        <v>83</v>
      </c>
      <c r="E186" s="19" t="s">
        <v>114</v>
      </c>
      <c r="F186" s="19" t="s">
        <v>114</v>
      </c>
      <c r="G186" s="19" t="s">
        <v>84</v>
      </c>
      <c r="H186" s="86">
        <v>668</v>
      </c>
      <c r="I186" s="87">
        <v>0.3</v>
      </c>
      <c r="J186" s="88">
        <f t="shared" si="4"/>
        <v>467.59999999999997</v>
      </c>
      <c r="K186" s="23" t="s">
        <v>137</v>
      </c>
      <c r="L186" s="201">
        <v>173</v>
      </c>
    </row>
    <row r="187" spans="1:12" s="8" customFormat="1">
      <c r="A187" s="201">
        <v>174</v>
      </c>
      <c r="B187" s="19" t="s">
        <v>82</v>
      </c>
      <c r="C187" s="19" t="s">
        <v>6070</v>
      </c>
      <c r="D187" s="19" t="s">
        <v>83</v>
      </c>
      <c r="E187" s="19" t="s">
        <v>115</v>
      </c>
      <c r="F187" s="19" t="s">
        <v>115</v>
      </c>
      <c r="G187" s="19" t="s">
        <v>84</v>
      </c>
      <c r="H187" s="86">
        <v>250</v>
      </c>
      <c r="I187" s="87">
        <v>0.3</v>
      </c>
      <c r="J187" s="88">
        <f t="shared" si="4"/>
        <v>175</v>
      </c>
      <c r="K187" s="23" t="s">
        <v>137</v>
      </c>
      <c r="L187" s="201">
        <v>174</v>
      </c>
    </row>
    <row r="188" spans="1:12" s="8" customFormat="1">
      <c r="A188" s="201">
        <v>175</v>
      </c>
      <c r="B188" s="19" t="s">
        <v>82</v>
      </c>
      <c r="C188" s="19" t="s">
        <v>6086</v>
      </c>
      <c r="D188" s="19" t="s">
        <v>83</v>
      </c>
      <c r="E188" s="19" t="s">
        <v>6088</v>
      </c>
      <c r="F188" s="19" t="s">
        <v>6088</v>
      </c>
      <c r="G188" s="19" t="s">
        <v>84</v>
      </c>
      <c r="H188" s="86">
        <v>223</v>
      </c>
      <c r="I188" s="87">
        <v>0.3</v>
      </c>
      <c r="J188" s="88">
        <f t="shared" si="4"/>
        <v>156.1</v>
      </c>
      <c r="K188" s="23" t="s">
        <v>137</v>
      </c>
      <c r="L188" s="201">
        <v>175</v>
      </c>
    </row>
    <row r="189" spans="1:12" s="8" customFormat="1">
      <c r="A189" s="201">
        <v>176</v>
      </c>
      <c r="B189" s="19" t="s">
        <v>82</v>
      </c>
      <c r="C189" s="19" t="s">
        <v>228</v>
      </c>
      <c r="D189" s="19" t="s">
        <v>83</v>
      </c>
      <c r="E189" s="19" t="s">
        <v>221</v>
      </c>
      <c r="F189" s="19" t="s">
        <v>221</v>
      </c>
      <c r="G189" s="19" t="s">
        <v>84</v>
      </c>
      <c r="H189" s="86">
        <v>136</v>
      </c>
      <c r="I189" s="87">
        <v>0.3</v>
      </c>
      <c r="J189" s="88">
        <f t="shared" si="4"/>
        <v>95.199999999999989</v>
      </c>
      <c r="K189" s="23" t="s">
        <v>137</v>
      </c>
      <c r="L189" s="201">
        <v>176</v>
      </c>
    </row>
    <row r="190" spans="1:12" s="8" customFormat="1">
      <c r="A190" s="201">
        <v>177</v>
      </c>
      <c r="B190" s="19" t="s">
        <v>82</v>
      </c>
      <c r="C190" s="19" t="s">
        <v>6937</v>
      </c>
      <c r="D190" s="19" t="s">
        <v>83</v>
      </c>
      <c r="E190" s="19" t="s">
        <v>6942</v>
      </c>
      <c r="F190" s="19" t="s">
        <v>6942</v>
      </c>
      <c r="G190" s="19" t="s">
        <v>84</v>
      </c>
      <c r="H190" s="86">
        <v>139</v>
      </c>
      <c r="I190" s="87">
        <v>0.3</v>
      </c>
      <c r="J190" s="88">
        <f t="shared" si="4"/>
        <v>97.3</v>
      </c>
      <c r="K190" s="23" t="s">
        <v>137</v>
      </c>
      <c r="L190" s="201">
        <v>177</v>
      </c>
    </row>
    <row r="191" spans="1:12" s="8" customFormat="1">
      <c r="A191" s="201">
        <v>178</v>
      </c>
      <c r="B191" s="19" t="s">
        <v>82</v>
      </c>
      <c r="C191" s="19" t="s">
        <v>6278</v>
      </c>
      <c r="D191" s="19" t="s">
        <v>83</v>
      </c>
      <c r="E191" s="19" t="s">
        <v>116</v>
      </c>
      <c r="F191" s="19" t="s">
        <v>116</v>
      </c>
      <c r="G191" s="19" t="s">
        <v>84</v>
      </c>
      <c r="H191" s="86">
        <v>220</v>
      </c>
      <c r="I191" s="87">
        <v>0.3</v>
      </c>
      <c r="J191" s="88">
        <f t="shared" si="4"/>
        <v>154</v>
      </c>
      <c r="K191" s="23" t="s">
        <v>137</v>
      </c>
      <c r="L191" s="201">
        <v>178</v>
      </c>
    </row>
    <row r="192" spans="1:12" s="8" customFormat="1">
      <c r="A192" s="201">
        <v>179</v>
      </c>
      <c r="B192" s="19" t="s">
        <v>82</v>
      </c>
      <c r="C192" s="19" t="s">
        <v>6279</v>
      </c>
      <c r="D192" s="19" t="s">
        <v>83</v>
      </c>
      <c r="E192" s="19" t="s">
        <v>117</v>
      </c>
      <c r="F192" s="19" t="s">
        <v>117</v>
      </c>
      <c r="G192" s="19" t="s">
        <v>84</v>
      </c>
      <c r="H192" s="86">
        <v>307</v>
      </c>
      <c r="I192" s="87">
        <v>0.3</v>
      </c>
      <c r="J192" s="88">
        <f t="shared" si="4"/>
        <v>214.89999999999998</v>
      </c>
      <c r="K192" s="23" t="s">
        <v>137</v>
      </c>
      <c r="L192" s="201">
        <v>179</v>
      </c>
    </row>
    <row r="193" spans="1:12" s="8" customFormat="1">
      <c r="A193" s="201">
        <v>180</v>
      </c>
      <c r="B193" s="19" t="s">
        <v>82</v>
      </c>
      <c r="C193" s="19" t="s">
        <v>6280</v>
      </c>
      <c r="D193" s="19" t="s">
        <v>83</v>
      </c>
      <c r="E193" s="19" t="s">
        <v>118</v>
      </c>
      <c r="F193" s="19" t="s">
        <v>118</v>
      </c>
      <c r="G193" s="19" t="s">
        <v>84</v>
      </c>
      <c r="H193" s="86">
        <v>124</v>
      </c>
      <c r="I193" s="87">
        <v>0.3</v>
      </c>
      <c r="J193" s="88">
        <f t="shared" si="4"/>
        <v>86.8</v>
      </c>
      <c r="K193" s="23" t="s">
        <v>137</v>
      </c>
      <c r="L193" s="201">
        <v>180</v>
      </c>
    </row>
    <row r="194" spans="1:12" s="8" customFormat="1">
      <c r="A194" s="201">
        <v>181</v>
      </c>
      <c r="B194" s="19" t="s">
        <v>82</v>
      </c>
      <c r="C194" s="19" t="s">
        <v>6073</v>
      </c>
      <c r="D194" s="19" t="s">
        <v>83</v>
      </c>
      <c r="E194" s="19" t="s">
        <v>119</v>
      </c>
      <c r="F194" s="19" t="s">
        <v>119</v>
      </c>
      <c r="G194" s="19" t="s">
        <v>84</v>
      </c>
      <c r="H194" s="86">
        <v>1042</v>
      </c>
      <c r="I194" s="87">
        <v>0.3</v>
      </c>
      <c r="J194" s="88">
        <f t="shared" si="4"/>
        <v>729.4</v>
      </c>
      <c r="K194" s="23" t="s">
        <v>137</v>
      </c>
      <c r="L194" s="201">
        <v>181</v>
      </c>
    </row>
    <row r="195" spans="1:12" s="8" customFormat="1" ht="29">
      <c r="A195" s="201">
        <v>182</v>
      </c>
      <c r="B195" s="19" t="s">
        <v>82</v>
      </c>
      <c r="C195" s="19" t="s">
        <v>6072</v>
      </c>
      <c r="D195" s="19" t="s">
        <v>83</v>
      </c>
      <c r="E195" s="19" t="s">
        <v>6079</v>
      </c>
      <c r="F195" s="19" t="s">
        <v>6079</v>
      </c>
      <c r="G195" s="19" t="s">
        <v>84</v>
      </c>
      <c r="H195" s="86">
        <v>399</v>
      </c>
      <c r="I195" s="87">
        <v>0.3</v>
      </c>
      <c r="J195" s="88">
        <f t="shared" si="4"/>
        <v>279.29999999999995</v>
      </c>
      <c r="K195" s="23" t="s">
        <v>137</v>
      </c>
      <c r="L195" s="201">
        <v>182</v>
      </c>
    </row>
    <row r="196" spans="1:12" s="8" customFormat="1">
      <c r="A196" s="201">
        <v>183</v>
      </c>
      <c r="B196" s="19" t="s">
        <v>82</v>
      </c>
      <c r="C196" s="19" t="s">
        <v>6919</v>
      </c>
      <c r="D196" s="19" t="s">
        <v>83</v>
      </c>
      <c r="E196" s="19">
        <v>7640013468</v>
      </c>
      <c r="F196" s="19">
        <v>7640013468</v>
      </c>
      <c r="G196" s="19" t="s">
        <v>84</v>
      </c>
      <c r="H196" s="86">
        <v>130</v>
      </c>
      <c r="I196" s="87">
        <v>0.3</v>
      </c>
      <c r="J196" s="88">
        <f t="shared" si="4"/>
        <v>91</v>
      </c>
      <c r="K196" s="23" t="s">
        <v>137</v>
      </c>
      <c r="L196" s="201">
        <v>183</v>
      </c>
    </row>
    <row r="197" spans="1:12" s="8" customFormat="1" ht="29">
      <c r="A197" s="201">
        <v>184</v>
      </c>
      <c r="B197" s="19" t="s">
        <v>82</v>
      </c>
      <c r="C197" s="19" t="s">
        <v>7037</v>
      </c>
      <c r="D197" s="19" t="s">
        <v>83</v>
      </c>
      <c r="E197" s="19" t="s">
        <v>7040</v>
      </c>
      <c r="F197" s="19" t="s">
        <v>7040</v>
      </c>
      <c r="G197" s="19" t="s">
        <v>84</v>
      </c>
      <c r="H197" s="86">
        <v>295</v>
      </c>
      <c r="I197" s="87">
        <v>0.3</v>
      </c>
      <c r="J197" s="88">
        <f t="shared" si="4"/>
        <v>206.5</v>
      </c>
      <c r="K197" s="23" t="s">
        <v>137</v>
      </c>
      <c r="L197" s="201">
        <v>184</v>
      </c>
    </row>
    <row r="198" spans="1:12" s="8" customFormat="1" ht="29">
      <c r="A198" s="201">
        <v>185</v>
      </c>
      <c r="B198" s="19" t="s">
        <v>82</v>
      </c>
      <c r="C198" s="19" t="s">
        <v>7038</v>
      </c>
      <c r="D198" s="19" t="s">
        <v>83</v>
      </c>
      <c r="E198" s="19" t="s">
        <v>7041</v>
      </c>
      <c r="F198" s="19" t="s">
        <v>7041</v>
      </c>
      <c r="G198" s="19" t="s">
        <v>84</v>
      </c>
      <c r="H198" s="86">
        <v>800</v>
      </c>
      <c r="I198" s="87">
        <v>0.3</v>
      </c>
      <c r="J198" s="88">
        <f t="shared" si="4"/>
        <v>560</v>
      </c>
      <c r="K198" s="23" t="s">
        <v>137</v>
      </c>
      <c r="L198" s="201">
        <v>185</v>
      </c>
    </row>
    <row r="199" spans="1:12" s="8" customFormat="1" ht="29">
      <c r="A199" s="201">
        <v>186</v>
      </c>
      <c r="B199" s="19" t="s">
        <v>82</v>
      </c>
      <c r="C199" s="19" t="s">
        <v>7036</v>
      </c>
      <c r="D199" s="19" t="s">
        <v>83</v>
      </c>
      <c r="E199" s="19" t="s">
        <v>7039</v>
      </c>
      <c r="F199" s="19" t="s">
        <v>7039</v>
      </c>
      <c r="G199" s="19" t="s">
        <v>84</v>
      </c>
      <c r="H199" s="86">
        <v>265</v>
      </c>
      <c r="I199" s="87">
        <v>0.3</v>
      </c>
      <c r="J199" s="88">
        <f t="shared" si="4"/>
        <v>185.5</v>
      </c>
      <c r="K199" s="23" t="s">
        <v>137</v>
      </c>
      <c r="L199" s="201">
        <v>186</v>
      </c>
    </row>
    <row r="200" spans="1:12" s="8" customFormat="1">
      <c r="A200" s="201">
        <v>187</v>
      </c>
      <c r="B200" s="19" t="s">
        <v>82</v>
      </c>
      <c r="C200" s="19" t="s">
        <v>6282</v>
      </c>
      <c r="D200" s="19" t="s">
        <v>83</v>
      </c>
      <c r="E200" s="19" t="s">
        <v>120</v>
      </c>
      <c r="F200" s="19" t="s">
        <v>120</v>
      </c>
      <c r="G200" s="19" t="s">
        <v>84</v>
      </c>
      <c r="H200" s="86">
        <v>66</v>
      </c>
      <c r="I200" s="87">
        <v>0.3</v>
      </c>
      <c r="J200" s="88">
        <f t="shared" si="4"/>
        <v>46.199999999999996</v>
      </c>
      <c r="K200" s="23" t="s">
        <v>137</v>
      </c>
      <c r="L200" s="201">
        <v>187</v>
      </c>
    </row>
    <row r="201" spans="1:12" s="8" customFormat="1">
      <c r="A201" s="201">
        <v>188</v>
      </c>
      <c r="B201" s="19" t="s">
        <v>82</v>
      </c>
      <c r="C201" s="19" t="s">
        <v>6938</v>
      </c>
      <c r="D201" s="19" t="s">
        <v>83</v>
      </c>
      <c r="E201" s="19" t="s">
        <v>6246</v>
      </c>
      <c r="F201" s="19" t="s">
        <v>6246</v>
      </c>
      <c r="G201" s="19" t="s">
        <v>84</v>
      </c>
      <c r="H201" s="86">
        <v>33</v>
      </c>
      <c r="I201" s="87">
        <v>0.3</v>
      </c>
      <c r="J201" s="88">
        <f t="shared" si="4"/>
        <v>23.099999999999998</v>
      </c>
      <c r="K201" s="23" t="s">
        <v>137</v>
      </c>
      <c r="L201" s="201">
        <v>188</v>
      </c>
    </row>
    <row r="202" spans="1:12" s="8" customFormat="1">
      <c r="A202" s="201">
        <v>189</v>
      </c>
      <c r="B202" s="19" t="s">
        <v>82</v>
      </c>
      <c r="C202" s="19" t="s">
        <v>6939</v>
      </c>
      <c r="D202" s="19" t="s">
        <v>83</v>
      </c>
      <c r="E202" s="19" t="s">
        <v>121</v>
      </c>
      <c r="F202" s="19" t="s">
        <v>121</v>
      </c>
      <c r="G202" s="19" t="s">
        <v>84</v>
      </c>
      <c r="H202" s="86">
        <v>286</v>
      </c>
      <c r="I202" s="87">
        <v>0.3</v>
      </c>
      <c r="J202" s="88">
        <f t="shared" si="4"/>
        <v>200.2</v>
      </c>
      <c r="K202" s="23" t="s">
        <v>137</v>
      </c>
      <c r="L202" s="201">
        <v>189</v>
      </c>
    </row>
    <row r="203" spans="1:12" s="207" customFormat="1">
      <c r="A203" s="201">
        <v>190</v>
      </c>
      <c r="B203" s="213" t="s">
        <v>82</v>
      </c>
      <c r="C203" s="213" t="s">
        <v>6253</v>
      </c>
      <c r="D203" s="208" t="s">
        <v>83</v>
      </c>
      <c r="E203" s="208" t="s">
        <v>7045</v>
      </c>
      <c r="F203" s="208" t="s">
        <v>7045</v>
      </c>
      <c r="G203" s="208" t="s">
        <v>84</v>
      </c>
      <c r="H203" s="209">
        <v>11453</v>
      </c>
      <c r="I203" s="210">
        <v>0.69</v>
      </c>
      <c r="J203" s="211">
        <v>3565.7</v>
      </c>
      <c r="K203" s="212"/>
      <c r="L203" s="201">
        <v>190</v>
      </c>
    </row>
    <row r="204" spans="1:12" s="207" customFormat="1" ht="43.5">
      <c r="A204" s="201">
        <v>191</v>
      </c>
      <c r="B204" s="202" t="s">
        <v>82</v>
      </c>
      <c r="C204" s="202" t="s">
        <v>138</v>
      </c>
      <c r="D204" s="202" t="s">
        <v>83</v>
      </c>
      <c r="E204" s="202" t="s">
        <v>85</v>
      </c>
      <c r="F204" s="202" t="s">
        <v>85</v>
      </c>
      <c r="G204" s="202" t="s">
        <v>86</v>
      </c>
      <c r="H204" s="233">
        <v>3.1300000000000001E-2</v>
      </c>
      <c r="I204" s="204">
        <v>0.74</v>
      </c>
      <c r="J204" s="232">
        <v>8.0999999999999996E-3</v>
      </c>
      <c r="K204" s="206"/>
      <c r="L204" s="201">
        <v>191</v>
      </c>
    </row>
    <row r="205" spans="1:12" s="8" customFormat="1" ht="29">
      <c r="A205" s="201"/>
      <c r="B205" s="19" t="s">
        <v>82</v>
      </c>
      <c r="C205" s="19" t="s">
        <v>7043</v>
      </c>
      <c r="D205" s="19" t="s">
        <v>83</v>
      </c>
      <c r="E205" s="19" t="s">
        <v>7044</v>
      </c>
      <c r="F205" s="19" t="s">
        <v>7044</v>
      </c>
      <c r="G205" s="19" t="s">
        <v>84</v>
      </c>
      <c r="H205" s="86">
        <v>1983</v>
      </c>
      <c r="I205" s="87">
        <v>0.3</v>
      </c>
      <c r="J205" s="88">
        <v>1388.1</v>
      </c>
      <c r="K205" s="23" t="s">
        <v>6250</v>
      </c>
      <c r="L205" s="201"/>
    </row>
    <row r="206" spans="1:12" s="8" customFormat="1">
      <c r="A206" s="201">
        <v>192</v>
      </c>
      <c r="B206" s="19" t="s">
        <v>82</v>
      </c>
      <c r="C206" s="19" t="s">
        <v>6943</v>
      </c>
      <c r="D206" s="19" t="s">
        <v>83</v>
      </c>
      <c r="E206" s="19" t="s">
        <v>6486</v>
      </c>
      <c r="F206" s="19" t="s">
        <v>6486</v>
      </c>
      <c r="G206" s="19" t="s">
        <v>84</v>
      </c>
      <c r="H206" s="86">
        <v>1005</v>
      </c>
      <c r="I206" s="87">
        <v>0.3</v>
      </c>
      <c r="J206" s="88">
        <f t="shared" ref="J206:J253" si="5">H206*(100%-I206)</f>
        <v>703.5</v>
      </c>
      <c r="K206" s="23" t="s">
        <v>6254</v>
      </c>
      <c r="L206" s="201">
        <v>192</v>
      </c>
    </row>
    <row r="207" spans="1:12" s="8" customFormat="1">
      <c r="A207" s="201">
        <v>193</v>
      </c>
      <c r="B207" s="19" t="s">
        <v>82</v>
      </c>
      <c r="C207" s="19" t="s">
        <v>6944</v>
      </c>
      <c r="D207" s="19" t="s">
        <v>83</v>
      </c>
      <c r="E207" s="19" t="s">
        <v>6954</v>
      </c>
      <c r="F207" s="19" t="s">
        <v>6954</v>
      </c>
      <c r="G207" s="19" t="s">
        <v>84</v>
      </c>
      <c r="H207" s="86">
        <v>1311</v>
      </c>
      <c r="I207" s="87">
        <v>0.3</v>
      </c>
      <c r="J207" s="88">
        <f t="shared" si="5"/>
        <v>917.69999999999993</v>
      </c>
      <c r="K207" s="23" t="s">
        <v>6254</v>
      </c>
      <c r="L207" s="201">
        <v>193</v>
      </c>
    </row>
    <row r="208" spans="1:12" s="8" customFormat="1">
      <c r="A208" s="201">
        <v>194</v>
      </c>
      <c r="B208" s="19" t="s">
        <v>82</v>
      </c>
      <c r="C208" s="19" t="s">
        <v>6945</v>
      </c>
      <c r="D208" s="19" t="s">
        <v>83</v>
      </c>
      <c r="E208" s="19" t="s">
        <v>6485</v>
      </c>
      <c r="F208" s="19" t="s">
        <v>6485</v>
      </c>
      <c r="G208" s="19" t="s">
        <v>84</v>
      </c>
      <c r="H208" s="86">
        <v>1543</v>
      </c>
      <c r="I208" s="87">
        <v>0.3</v>
      </c>
      <c r="J208" s="88">
        <f t="shared" si="5"/>
        <v>1080.0999999999999</v>
      </c>
      <c r="K208" s="23" t="s">
        <v>6254</v>
      </c>
      <c r="L208" s="201">
        <v>194</v>
      </c>
    </row>
    <row r="209" spans="1:12" s="8" customFormat="1" ht="29">
      <c r="A209" s="201">
        <v>195</v>
      </c>
      <c r="B209" s="19" t="s">
        <v>82</v>
      </c>
      <c r="C209" s="19" t="s">
        <v>6946</v>
      </c>
      <c r="D209" s="19" t="s">
        <v>83</v>
      </c>
      <c r="E209" s="19" t="s">
        <v>237</v>
      </c>
      <c r="F209" s="19" t="s">
        <v>237</v>
      </c>
      <c r="G209" s="19" t="s">
        <v>84</v>
      </c>
      <c r="H209" s="86">
        <v>1836</v>
      </c>
      <c r="I209" s="87">
        <v>0.3</v>
      </c>
      <c r="J209" s="88">
        <f t="shared" si="5"/>
        <v>1285.1999999999998</v>
      </c>
      <c r="K209" s="23" t="s">
        <v>6254</v>
      </c>
      <c r="L209" s="201">
        <v>195</v>
      </c>
    </row>
    <row r="210" spans="1:12" s="8" customFormat="1">
      <c r="A210" s="201">
        <v>196</v>
      </c>
      <c r="B210" s="19" t="s">
        <v>82</v>
      </c>
      <c r="C210" s="19" t="s">
        <v>6947</v>
      </c>
      <c r="D210" s="19" t="s">
        <v>83</v>
      </c>
      <c r="E210" s="19">
        <v>135700</v>
      </c>
      <c r="F210" s="19">
        <v>135700</v>
      </c>
      <c r="G210" s="19" t="s">
        <v>84</v>
      </c>
      <c r="H210" s="86">
        <v>245</v>
      </c>
      <c r="I210" s="87">
        <v>0.3</v>
      </c>
      <c r="J210" s="88">
        <f t="shared" si="5"/>
        <v>171.5</v>
      </c>
      <c r="K210" s="23" t="s">
        <v>6254</v>
      </c>
      <c r="L210" s="201">
        <v>196</v>
      </c>
    </row>
    <row r="211" spans="1:12" s="8" customFormat="1">
      <c r="A211" s="201">
        <v>197</v>
      </c>
      <c r="B211" s="19" t="s">
        <v>82</v>
      </c>
      <c r="C211" s="19" t="s">
        <v>213</v>
      </c>
      <c r="D211" s="19" t="s">
        <v>83</v>
      </c>
      <c r="E211" s="19" t="s">
        <v>124</v>
      </c>
      <c r="F211" s="19" t="s">
        <v>124</v>
      </c>
      <c r="G211" s="19" t="s">
        <v>84</v>
      </c>
      <c r="H211" s="86">
        <v>1959</v>
      </c>
      <c r="I211" s="87">
        <v>0.3</v>
      </c>
      <c r="J211" s="88">
        <f t="shared" si="5"/>
        <v>1371.3</v>
      </c>
      <c r="K211" s="23" t="s">
        <v>6254</v>
      </c>
      <c r="L211" s="201">
        <v>197</v>
      </c>
    </row>
    <row r="212" spans="1:12" s="8" customFormat="1">
      <c r="A212" s="201">
        <v>198</v>
      </c>
      <c r="B212" s="19" t="s">
        <v>82</v>
      </c>
      <c r="C212" s="19" t="s">
        <v>6928</v>
      </c>
      <c r="D212" s="19" t="s">
        <v>83</v>
      </c>
      <c r="E212" s="19" t="s">
        <v>107</v>
      </c>
      <c r="F212" s="19" t="s">
        <v>107</v>
      </c>
      <c r="G212" s="19" t="s">
        <v>84</v>
      </c>
      <c r="H212" s="86">
        <v>550</v>
      </c>
      <c r="I212" s="87">
        <v>0.3</v>
      </c>
      <c r="J212" s="88">
        <f t="shared" si="5"/>
        <v>385</v>
      </c>
      <c r="K212" s="23" t="s">
        <v>6254</v>
      </c>
      <c r="L212" s="201">
        <v>198</v>
      </c>
    </row>
    <row r="213" spans="1:12" s="8" customFormat="1">
      <c r="A213" s="201">
        <v>199</v>
      </c>
      <c r="B213" s="19" t="s">
        <v>82</v>
      </c>
      <c r="C213" s="19" t="s">
        <v>6929</v>
      </c>
      <c r="D213" s="19" t="s">
        <v>83</v>
      </c>
      <c r="E213" s="19" t="s">
        <v>6940</v>
      </c>
      <c r="F213" s="19" t="s">
        <v>6940</v>
      </c>
      <c r="G213" s="19" t="s">
        <v>84</v>
      </c>
      <c r="H213" s="86">
        <v>1709</v>
      </c>
      <c r="I213" s="87">
        <v>0.3</v>
      </c>
      <c r="J213" s="88">
        <f t="shared" si="5"/>
        <v>1196.3</v>
      </c>
      <c r="K213" s="23" t="s">
        <v>6254</v>
      </c>
      <c r="L213" s="201">
        <v>199</v>
      </c>
    </row>
    <row r="214" spans="1:12" s="8" customFormat="1">
      <c r="A214" s="201">
        <v>200</v>
      </c>
      <c r="B214" s="19" t="s">
        <v>82</v>
      </c>
      <c r="C214" s="19" t="s">
        <v>6948</v>
      </c>
      <c r="D214" s="19" t="s">
        <v>83</v>
      </c>
      <c r="E214" s="19" t="s">
        <v>6090</v>
      </c>
      <c r="F214" s="19" t="s">
        <v>6090</v>
      </c>
      <c r="G214" s="19" t="s">
        <v>84</v>
      </c>
      <c r="H214" s="86">
        <v>1925</v>
      </c>
      <c r="I214" s="87">
        <v>0.3</v>
      </c>
      <c r="J214" s="88">
        <f t="shared" si="5"/>
        <v>1347.5</v>
      </c>
      <c r="K214" s="23" t="s">
        <v>6254</v>
      </c>
      <c r="L214" s="201">
        <v>200</v>
      </c>
    </row>
    <row r="215" spans="1:12" s="8" customFormat="1">
      <c r="A215" s="201">
        <v>201</v>
      </c>
      <c r="B215" s="19" t="s">
        <v>82</v>
      </c>
      <c r="C215" s="19" t="s">
        <v>6949</v>
      </c>
      <c r="D215" s="19" t="s">
        <v>83</v>
      </c>
      <c r="E215" s="19" t="s">
        <v>6091</v>
      </c>
      <c r="F215" s="19" t="s">
        <v>6091</v>
      </c>
      <c r="G215" s="19" t="s">
        <v>84</v>
      </c>
      <c r="H215" s="86">
        <v>3515</v>
      </c>
      <c r="I215" s="87">
        <v>0.3</v>
      </c>
      <c r="J215" s="88">
        <f t="shared" si="5"/>
        <v>2460.5</v>
      </c>
      <c r="K215" s="23" t="s">
        <v>6254</v>
      </c>
      <c r="L215" s="201">
        <v>201</v>
      </c>
    </row>
    <row r="216" spans="1:12" s="8" customFormat="1">
      <c r="A216" s="201">
        <v>202</v>
      </c>
      <c r="B216" s="19" t="s">
        <v>82</v>
      </c>
      <c r="C216" s="19" t="s">
        <v>6950</v>
      </c>
      <c r="D216" s="19" t="s">
        <v>83</v>
      </c>
      <c r="E216" s="19" t="s">
        <v>126</v>
      </c>
      <c r="F216" s="19" t="s">
        <v>126</v>
      </c>
      <c r="G216" s="19" t="s">
        <v>84</v>
      </c>
      <c r="H216" s="86">
        <v>231</v>
      </c>
      <c r="I216" s="87">
        <v>0.3</v>
      </c>
      <c r="J216" s="88">
        <f t="shared" si="5"/>
        <v>161.69999999999999</v>
      </c>
      <c r="K216" s="23" t="s">
        <v>6254</v>
      </c>
      <c r="L216" s="201">
        <v>202</v>
      </c>
    </row>
    <row r="217" spans="1:12" s="8" customFormat="1">
      <c r="A217" s="201">
        <v>203</v>
      </c>
      <c r="B217" s="19" t="s">
        <v>82</v>
      </c>
      <c r="C217" s="19" t="s">
        <v>6934</v>
      </c>
      <c r="D217" s="19" t="s">
        <v>83</v>
      </c>
      <c r="E217" s="19" t="s">
        <v>111</v>
      </c>
      <c r="F217" s="19" t="s">
        <v>111</v>
      </c>
      <c r="G217" s="19" t="s">
        <v>84</v>
      </c>
      <c r="H217" s="86">
        <v>645</v>
      </c>
      <c r="I217" s="87">
        <v>0.3</v>
      </c>
      <c r="J217" s="88">
        <f t="shared" si="5"/>
        <v>451.49999999999994</v>
      </c>
      <c r="K217" s="23" t="s">
        <v>6254</v>
      </c>
      <c r="L217" s="201">
        <v>203</v>
      </c>
    </row>
    <row r="218" spans="1:12" s="8" customFormat="1">
      <c r="A218" s="201">
        <v>204</v>
      </c>
      <c r="B218" s="19" t="s">
        <v>82</v>
      </c>
      <c r="C218" s="19" t="s">
        <v>6060</v>
      </c>
      <c r="D218" s="19" t="s">
        <v>83</v>
      </c>
      <c r="E218" s="19" t="s">
        <v>248</v>
      </c>
      <c r="F218" s="19" t="s">
        <v>248</v>
      </c>
      <c r="G218" s="19" t="s">
        <v>84</v>
      </c>
      <c r="H218" s="86">
        <v>645</v>
      </c>
      <c r="I218" s="87">
        <v>0.3</v>
      </c>
      <c r="J218" s="88">
        <f t="shared" si="5"/>
        <v>451.49999999999994</v>
      </c>
      <c r="K218" s="23" t="s">
        <v>6254</v>
      </c>
      <c r="L218" s="201">
        <v>204</v>
      </c>
    </row>
    <row r="219" spans="1:12" s="8" customFormat="1">
      <c r="A219" s="201">
        <v>205</v>
      </c>
      <c r="B219" s="19" t="s">
        <v>82</v>
      </c>
      <c r="C219" s="19" t="s">
        <v>6917</v>
      </c>
      <c r="D219" s="19" t="s">
        <v>83</v>
      </c>
      <c r="E219" s="19" t="s">
        <v>6857</v>
      </c>
      <c r="F219" s="19" t="s">
        <v>6857</v>
      </c>
      <c r="G219" s="19" t="s">
        <v>84</v>
      </c>
      <c r="H219" s="86">
        <v>329</v>
      </c>
      <c r="I219" s="87">
        <v>0.3</v>
      </c>
      <c r="J219" s="88">
        <f t="shared" si="5"/>
        <v>230.29999999999998</v>
      </c>
      <c r="K219" s="23" t="s">
        <v>6254</v>
      </c>
      <c r="L219" s="201">
        <v>205</v>
      </c>
    </row>
    <row r="220" spans="1:12" s="8" customFormat="1">
      <c r="A220" s="201">
        <v>206</v>
      </c>
      <c r="B220" s="19" t="s">
        <v>82</v>
      </c>
      <c r="C220" s="19" t="s">
        <v>6273</v>
      </c>
      <c r="D220" s="19" t="s">
        <v>83</v>
      </c>
      <c r="E220" s="19" t="s">
        <v>128</v>
      </c>
      <c r="F220" s="19" t="s">
        <v>128</v>
      </c>
      <c r="G220" s="19" t="s">
        <v>84</v>
      </c>
      <c r="H220" s="86">
        <v>1177</v>
      </c>
      <c r="I220" s="87">
        <v>0.3</v>
      </c>
      <c r="J220" s="88">
        <f t="shared" si="5"/>
        <v>823.9</v>
      </c>
      <c r="K220" s="23" t="s">
        <v>6254</v>
      </c>
      <c r="L220" s="201">
        <v>206</v>
      </c>
    </row>
    <row r="221" spans="1:12" s="8" customFormat="1">
      <c r="A221" s="201">
        <v>207</v>
      </c>
      <c r="B221" s="19" t="s">
        <v>82</v>
      </c>
      <c r="C221" s="19" t="s">
        <v>6274</v>
      </c>
      <c r="D221" s="19" t="s">
        <v>83</v>
      </c>
      <c r="E221" s="19" t="s">
        <v>129</v>
      </c>
      <c r="F221" s="19" t="s">
        <v>129</v>
      </c>
      <c r="G221" s="19" t="s">
        <v>84</v>
      </c>
      <c r="H221" s="86">
        <v>1176</v>
      </c>
      <c r="I221" s="87">
        <v>0.3</v>
      </c>
      <c r="J221" s="88">
        <f t="shared" si="5"/>
        <v>823.19999999999993</v>
      </c>
      <c r="K221" s="23" t="s">
        <v>6254</v>
      </c>
      <c r="L221" s="201">
        <v>207</v>
      </c>
    </row>
    <row r="222" spans="1:12" s="8" customFormat="1">
      <c r="A222" s="201">
        <v>208</v>
      </c>
      <c r="B222" s="19" t="s">
        <v>82</v>
      </c>
      <c r="C222" s="19" t="s">
        <v>6275</v>
      </c>
      <c r="D222" s="19" t="s">
        <v>83</v>
      </c>
      <c r="E222" s="19">
        <v>4614506</v>
      </c>
      <c r="F222" s="19">
        <v>4614506</v>
      </c>
      <c r="G222" s="19" t="s">
        <v>84</v>
      </c>
      <c r="H222" s="86">
        <v>53</v>
      </c>
      <c r="I222" s="87">
        <v>0.3</v>
      </c>
      <c r="J222" s="88">
        <f t="shared" si="5"/>
        <v>37.099999999999994</v>
      </c>
      <c r="K222" s="23" t="s">
        <v>6254</v>
      </c>
      <c r="L222" s="201">
        <v>208</v>
      </c>
    </row>
    <row r="223" spans="1:12" s="8" customFormat="1">
      <c r="A223" s="201">
        <v>209</v>
      </c>
      <c r="B223" s="19" t="s">
        <v>82</v>
      </c>
      <c r="C223" s="19" t="s">
        <v>6276</v>
      </c>
      <c r="D223" s="19" t="s">
        <v>83</v>
      </c>
      <c r="E223" s="19">
        <v>4614511</v>
      </c>
      <c r="F223" s="19">
        <v>4614511</v>
      </c>
      <c r="G223" s="19" t="s">
        <v>84</v>
      </c>
      <c r="H223" s="86">
        <v>30</v>
      </c>
      <c r="I223" s="87">
        <v>0.3</v>
      </c>
      <c r="J223" s="88">
        <f t="shared" si="5"/>
        <v>21</v>
      </c>
      <c r="K223" s="23" t="s">
        <v>6254</v>
      </c>
      <c r="L223" s="201">
        <v>209</v>
      </c>
    </row>
    <row r="224" spans="1:12" s="8" customFormat="1">
      <c r="A224" s="201">
        <v>210</v>
      </c>
      <c r="B224" s="19" t="s">
        <v>82</v>
      </c>
      <c r="C224" s="19" t="s">
        <v>6277</v>
      </c>
      <c r="D224" s="19" t="s">
        <v>83</v>
      </c>
      <c r="E224" s="19" t="s">
        <v>130</v>
      </c>
      <c r="F224" s="19" t="s">
        <v>130</v>
      </c>
      <c r="G224" s="19" t="s">
        <v>84</v>
      </c>
      <c r="H224" s="86">
        <v>132</v>
      </c>
      <c r="I224" s="87">
        <v>0.3</v>
      </c>
      <c r="J224" s="88">
        <f t="shared" si="5"/>
        <v>92.399999999999991</v>
      </c>
      <c r="K224" s="23" t="s">
        <v>6254</v>
      </c>
      <c r="L224" s="201">
        <v>210</v>
      </c>
    </row>
    <row r="225" spans="1:12" s="8" customFormat="1">
      <c r="A225" s="201">
        <v>211</v>
      </c>
      <c r="B225" s="19" t="s">
        <v>82</v>
      </c>
      <c r="C225" s="19" t="s">
        <v>6065</v>
      </c>
      <c r="D225" s="19" t="s">
        <v>83</v>
      </c>
      <c r="E225" s="19" t="s">
        <v>88</v>
      </c>
      <c r="F225" s="19" t="s">
        <v>88</v>
      </c>
      <c r="G225" s="19" t="s">
        <v>84</v>
      </c>
      <c r="H225" s="86">
        <v>785</v>
      </c>
      <c r="I225" s="87">
        <v>0.3</v>
      </c>
      <c r="J225" s="88">
        <f t="shared" si="5"/>
        <v>549.5</v>
      </c>
      <c r="K225" s="23" t="s">
        <v>6254</v>
      </c>
      <c r="L225" s="201">
        <v>211</v>
      </c>
    </row>
    <row r="226" spans="1:12" s="8" customFormat="1">
      <c r="A226" s="201">
        <v>212</v>
      </c>
      <c r="B226" s="19" t="s">
        <v>82</v>
      </c>
      <c r="C226" s="19" t="s">
        <v>6066</v>
      </c>
      <c r="D226" s="19" t="s">
        <v>83</v>
      </c>
      <c r="E226" s="19" t="s">
        <v>89</v>
      </c>
      <c r="F226" s="19" t="s">
        <v>89</v>
      </c>
      <c r="G226" s="19" t="s">
        <v>84</v>
      </c>
      <c r="H226" s="86">
        <v>821</v>
      </c>
      <c r="I226" s="87">
        <v>0.3</v>
      </c>
      <c r="J226" s="88">
        <f t="shared" si="5"/>
        <v>574.69999999999993</v>
      </c>
      <c r="K226" s="23" t="s">
        <v>6254</v>
      </c>
      <c r="L226" s="201">
        <v>212</v>
      </c>
    </row>
    <row r="227" spans="1:12" s="8" customFormat="1">
      <c r="A227" s="201">
        <v>213</v>
      </c>
      <c r="B227" s="19" t="s">
        <v>82</v>
      </c>
      <c r="C227" s="19" t="s">
        <v>6067</v>
      </c>
      <c r="D227" s="19" t="s">
        <v>83</v>
      </c>
      <c r="E227" s="19" t="s">
        <v>90</v>
      </c>
      <c r="F227" s="19" t="s">
        <v>90</v>
      </c>
      <c r="G227" s="19" t="s">
        <v>84</v>
      </c>
      <c r="H227" s="86">
        <v>690</v>
      </c>
      <c r="I227" s="87">
        <v>0.3</v>
      </c>
      <c r="J227" s="88">
        <f t="shared" si="5"/>
        <v>482.99999999999994</v>
      </c>
      <c r="K227" s="23" t="s">
        <v>6254</v>
      </c>
      <c r="L227" s="201">
        <v>213</v>
      </c>
    </row>
    <row r="228" spans="1:12" s="8" customFormat="1">
      <c r="A228" s="201">
        <v>214</v>
      </c>
      <c r="B228" s="19" t="s">
        <v>82</v>
      </c>
      <c r="C228" s="19" t="s">
        <v>6068</v>
      </c>
      <c r="D228" s="19" t="s">
        <v>83</v>
      </c>
      <c r="E228" s="19" t="s">
        <v>91</v>
      </c>
      <c r="F228" s="19" t="s">
        <v>91</v>
      </c>
      <c r="G228" s="19" t="s">
        <v>84</v>
      </c>
      <c r="H228" s="86">
        <v>191</v>
      </c>
      <c r="I228" s="87">
        <v>0.3</v>
      </c>
      <c r="J228" s="88">
        <f t="shared" si="5"/>
        <v>133.69999999999999</v>
      </c>
      <c r="K228" s="23" t="s">
        <v>6254</v>
      </c>
      <c r="L228" s="201">
        <v>214</v>
      </c>
    </row>
    <row r="229" spans="1:12" s="8" customFormat="1" ht="29">
      <c r="A229" s="201">
        <v>215</v>
      </c>
      <c r="B229" s="19" t="s">
        <v>82</v>
      </c>
      <c r="C229" s="19" t="s">
        <v>6069</v>
      </c>
      <c r="D229" s="19" t="s">
        <v>83</v>
      </c>
      <c r="E229" s="19" t="s">
        <v>114</v>
      </c>
      <c r="F229" s="19" t="s">
        <v>114</v>
      </c>
      <c r="G229" s="19" t="s">
        <v>84</v>
      </c>
      <c r="H229" s="86">
        <v>668</v>
      </c>
      <c r="I229" s="87">
        <v>0.3</v>
      </c>
      <c r="J229" s="88">
        <f t="shared" si="5"/>
        <v>467.59999999999997</v>
      </c>
      <c r="K229" s="23" t="s">
        <v>6254</v>
      </c>
      <c r="L229" s="201">
        <v>215</v>
      </c>
    </row>
    <row r="230" spans="1:12" s="8" customFormat="1">
      <c r="A230" s="201">
        <v>216</v>
      </c>
      <c r="B230" s="19" t="s">
        <v>82</v>
      </c>
      <c r="C230" s="19" t="s">
        <v>6070</v>
      </c>
      <c r="D230" s="19" t="s">
        <v>83</v>
      </c>
      <c r="E230" s="19" t="s">
        <v>115</v>
      </c>
      <c r="F230" s="19" t="s">
        <v>115</v>
      </c>
      <c r="G230" s="19" t="s">
        <v>84</v>
      </c>
      <c r="H230" s="86">
        <v>250</v>
      </c>
      <c r="I230" s="87">
        <v>0.3</v>
      </c>
      <c r="J230" s="88">
        <f t="shared" si="5"/>
        <v>175</v>
      </c>
      <c r="K230" s="23" t="s">
        <v>6254</v>
      </c>
      <c r="L230" s="201">
        <v>216</v>
      </c>
    </row>
    <row r="231" spans="1:12" s="8" customFormat="1">
      <c r="A231" s="201">
        <v>217</v>
      </c>
      <c r="B231" s="19" t="s">
        <v>82</v>
      </c>
      <c r="C231" s="19" t="s">
        <v>6071</v>
      </c>
      <c r="D231" s="19" t="s">
        <v>83</v>
      </c>
      <c r="E231" s="19" t="s">
        <v>220</v>
      </c>
      <c r="F231" s="19" t="s">
        <v>220</v>
      </c>
      <c r="G231" s="19" t="s">
        <v>84</v>
      </c>
      <c r="H231" s="86">
        <v>395</v>
      </c>
      <c r="I231" s="87">
        <v>0.3</v>
      </c>
      <c r="J231" s="88">
        <f t="shared" si="5"/>
        <v>276.5</v>
      </c>
      <c r="K231" s="23" t="s">
        <v>6254</v>
      </c>
      <c r="L231" s="201">
        <v>217</v>
      </c>
    </row>
    <row r="232" spans="1:12" s="8" customFormat="1">
      <c r="A232" s="201">
        <v>218</v>
      </c>
      <c r="B232" s="19" t="s">
        <v>82</v>
      </c>
      <c r="C232" s="19"/>
      <c r="D232" s="19" t="s">
        <v>83</v>
      </c>
      <c r="E232" s="19" t="s">
        <v>6958</v>
      </c>
      <c r="F232" s="19" t="s">
        <v>6958</v>
      </c>
      <c r="G232" s="19" t="s">
        <v>84</v>
      </c>
      <c r="H232" s="86"/>
      <c r="I232" s="87">
        <v>0.3</v>
      </c>
      <c r="J232" s="88">
        <f t="shared" si="5"/>
        <v>0</v>
      </c>
      <c r="K232" s="23" t="s">
        <v>6254</v>
      </c>
      <c r="L232" s="201">
        <v>218</v>
      </c>
    </row>
    <row r="233" spans="1:12" s="8" customFormat="1">
      <c r="A233" s="201">
        <v>219</v>
      </c>
      <c r="B233" s="19" t="s">
        <v>82</v>
      </c>
      <c r="C233" s="19" t="s">
        <v>6086</v>
      </c>
      <c r="D233" s="19" t="s">
        <v>83</v>
      </c>
      <c r="E233" s="19" t="s">
        <v>6088</v>
      </c>
      <c r="F233" s="19" t="s">
        <v>6088</v>
      </c>
      <c r="G233" s="19" t="s">
        <v>84</v>
      </c>
      <c r="H233" s="86">
        <v>223</v>
      </c>
      <c r="I233" s="87">
        <v>0.3</v>
      </c>
      <c r="J233" s="88">
        <f t="shared" si="5"/>
        <v>156.1</v>
      </c>
      <c r="K233" s="23" t="s">
        <v>6254</v>
      </c>
      <c r="L233" s="201">
        <v>219</v>
      </c>
    </row>
    <row r="234" spans="1:12" s="8" customFormat="1">
      <c r="A234" s="201">
        <v>220</v>
      </c>
      <c r="B234" s="19" t="s">
        <v>82</v>
      </c>
      <c r="C234" s="19" t="s">
        <v>228</v>
      </c>
      <c r="D234" s="19" t="s">
        <v>83</v>
      </c>
      <c r="E234" s="19" t="s">
        <v>221</v>
      </c>
      <c r="F234" s="19" t="s">
        <v>221</v>
      </c>
      <c r="G234" s="19" t="s">
        <v>84</v>
      </c>
      <c r="H234" s="86">
        <v>136</v>
      </c>
      <c r="I234" s="87">
        <v>0.3</v>
      </c>
      <c r="J234" s="88">
        <f t="shared" si="5"/>
        <v>95.199999999999989</v>
      </c>
      <c r="K234" s="23" t="s">
        <v>6254</v>
      </c>
      <c r="L234" s="201">
        <v>220</v>
      </c>
    </row>
    <row r="235" spans="1:12" s="8" customFormat="1">
      <c r="A235" s="201">
        <v>221</v>
      </c>
      <c r="B235" s="19" t="s">
        <v>82</v>
      </c>
      <c r="C235" s="19" t="s">
        <v>6074</v>
      </c>
      <c r="D235" s="19" t="s">
        <v>83</v>
      </c>
      <c r="E235" s="19" t="s">
        <v>222</v>
      </c>
      <c r="F235" s="19" t="s">
        <v>222</v>
      </c>
      <c r="G235" s="19" t="s">
        <v>84</v>
      </c>
      <c r="H235" s="86">
        <v>139</v>
      </c>
      <c r="I235" s="87">
        <v>0.3</v>
      </c>
      <c r="J235" s="88">
        <f t="shared" si="5"/>
        <v>97.3</v>
      </c>
      <c r="K235" s="23" t="s">
        <v>6254</v>
      </c>
      <c r="L235" s="201">
        <v>221</v>
      </c>
    </row>
    <row r="236" spans="1:12" s="8" customFormat="1">
      <c r="A236" s="201">
        <v>222</v>
      </c>
      <c r="B236" s="19" t="s">
        <v>82</v>
      </c>
      <c r="C236" s="19" t="s">
        <v>6278</v>
      </c>
      <c r="D236" s="19" t="s">
        <v>83</v>
      </c>
      <c r="E236" s="19" t="s">
        <v>116</v>
      </c>
      <c r="F236" s="19" t="s">
        <v>116</v>
      </c>
      <c r="G236" s="19" t="s">
        <v>84</v>
      </c>
      <c r="H236" s="86">
        <v>220</v>
      </c>
      <c r="I236" s="87">
        <v>0.3</v>
      </c>
      <c r="J236" s="88">
        <f t="shared" si="5"/>
        <v>154</v>
      </c>
      <c r="K236" s="23" t="s">
        <v>6254</v>
      </c>
      <c r="L236" s="201">
        <v>222</v>
      </c>
    </row>
    <row r="237" spans="1:12" s="8" customFormat="1">
      <c r="A237" s="201">
        <v>223</v>
      </c>
      <c r="B237" s="19" t="s">
        <v>82</v>
      </c>
      <c r="C237" s="19" t="s">
        <v>6279</v>
      </c>
      <c r="D237" s="19" t="s">
        <v>83</v>
      </c>
      <c r="E237" s="19" t="s">
        <v>117</v>
      </c>
      <c r="F237" s="19" t="s">
        <v>117</v>
      </c>
      <c r="G237" s="19" t="s">
        <v>84</v>
      </c>
      <c r="H237" s="86">
        <v>307</v>
      </c>
      <c r="I237" s="87">
        <v>0.3</v>
      </c>
      <c r="J237" s="88">
        <f t="shared" si="5"/>
        <v>214.89999999999998</v>
      </c>
      <c r="K237" s="23" t="s">
        <v>6254</v>
      </c>
      <c r="L237" s="201">
        <v>223</v>
      </c>
    </row>
    <row r="238" spans="1:12" s="8" customFormat="1">
      <c r="A238" s="201">
        <v>224</v>
      </c>
      <c r="B238" s="19" t="s">
        <v>82</v>
      </c>
      <c r="C238" s="19" t="s">
        <v>6280</v>
      </c>
      <c r="D238" s="19" t="s">
        <v>83</v>
      </c>
      <c r="E238" s="19" t="s">
        <v>118</v>
      </c>
      <c r="F238" s="19" t="s">
        <v>118</v>
      </c>
      <c r="G238" s="19" t="s">
        <v>84</v>
      </c>
      <c r="H238" s="86">
        <v>124</v>
      </c>
      <c r="I238" s="87">
        <v>0.3</v>
      </c>
      <c r="J238" s="88">
        <f t="shared" si="5"/>
        <v>86.8</v>
      </c>
      <c r="K238" s="23" t="s">
        <v>6254</v>
      </c>
      <c r="L238" s="201">
        <v>224</v>
      </c>
    </row>
    <row r="239" spans="1:12" s="8" customFormat="1">
      <c r="A239" s="201">
        <v>225</v>
      </c>
      <c r="B239" s="19" t="s">
        <v>82</v>
      </c>
      <c r="C239" s="19" t="s">
        <v>6073</v>
      </c>
      <c r="D239" s="19" t="s">
        <v>83</v>
      </c>
      <c r="E239" s="19" t="s">
        <v>119</v>
      </c>
      <c r="F239" s="19" t="s">
        <v>119</v>
      </c>
      <c r="G239" s="19" t="s">
        <v>84</v>
      </c>
      <c r="H239" s="86">
        <v>1042</v>
      </c>
      <c r="I239" s="87">
        <v>0.3</v>
      </c>
      <c r="J239" s="88">
        <f t="shared" si="5"/>
        <v>729.4</v>
      </c>
      <c r="K239" s="23" t="s">
        <v>6254</v>
      </c>
      <c r="L239" s="201">
        <v>225</v>
      </c>
    </row>
    <row r="240" spans="1:12" s="8" customFormat="1" ht="29">
      <c r="A240" s="201">
        <v>226</v>
      </c>
      <c r="B240" s="19" t="s">
        <v>82</v>
      </c>
      <c r="C240" s="19" t="s">
        <v>6072</v>
      </c>
      <c r="D240" s="19" t="s">
        <v>83</v>
      </c>
      <c r="E240" s="19" t="s">
        <v>6079</v>
      </c>
      <c r="F240" s="19" t="s">
        <v>6079</v>
      </c>
      <c r="G240" s="19" t="s">
        <v>84</v>
      </c>
      <c r="H240" s="86">
        <v>399</v>
      </c>
      <c r="I240" s="87">
        <v>0.3</v>
      </c>
      <c r="J240" s="88">
        <f t="shared" si="5"/>
        <v>279.29999999999995</v>
      </c>
      <c r="K240" s="23" t="s">
        <v>6254</v>
      </c>
      <c r="L240" s="201">
        <v>226</v>
      </c>
    </row>
    <row r="241" spans="1:12" s="8" customFormat="1">
      <c r="A241" s="201">
        <v>227</v>
      </c>
      <c r="B241" s="19" t="s">
        <v>82</v>
      </c>
      <c r="C241" s="19" t="s">
        <v>6919</v>
      </c>
      <c r="D241" s="19" t="s">
        <v>83</v>
      </c>
      <c r="E241" s="19">
        <v>7640013468</v>
      </c>
      <c r="F241" s="19">
        <v>7640013468</v>
      </c>
      <c r="G241" s="19" t="s">
        <v>84</v>
      </c>
      <c r="H241" s="86">
        <v>130</v>
      </c>
      <c r="I241" s="87">
        <v>0.3</v>
      </c>
      <c r="J241" s="88">
        <f t="shared" si="5"/>
        <v>91</v>
      </c>
      <c r="K241" s="23" t="s">
        <v>6254</v>
      </c>
      <c r="L241" s="201">
        <v>227</v>
      </c>
    </row>
    <row r="242" spans="1:12" s="8" customFormat="1" ht="29">
      <c r="A242" s="201">
        <v>228</v>
      </c>
      <c r="B242" s="19" t="s">
        <v>82</v>
      </c>
      <c r="C242" s="19" t="s">
        <v>7037</v>
      </c>
      <c r="D242" s="19" t="s">
        <v>83</v>
      </c>
      <c r="E242" s="19" t="s">
        <v>7040</v>
      </c>
      <c r="F242" s="19" t="s">
        <v>7040</v>
      </c>
      <c r="G242" s="19" t="s">
        <v>84</v>
      </c>
      <c r="H242" s="86">
        <v>295</v>
      </c>
      <c r="I242" s="87">
        <v>0.3</v>
      </c>
      <c r="J242" s="88">
        <f t="shared" si="5"/>
        <v>206.5</v>
      </c>
      <c r="K242" s="23" t="s">
        <v>6254</v>
      </c>
      <c r="L242" s="201">
        <v>228</v>
      </c>
    </row>
    <row r="243" spans="1:12" s="8" customFormat="1" ht="29">
      <c r="A243" s="201">
        <v>229</v>
      </c>
      <c r="B243" s="19" t="s">
        <v>82</v>
      </c>
      <c r="C243" s="19" t="s">
        <v>7038</v>
      </c>
      <c r="D243" s="19" t="s">
        <v>83</v>
      </c>
      <c r="E243" s="19" t="s">
        <v>7041</v>
      </c>
      <c r="F243" s="19" t="s">
        <v>7041</v>
      </c>
      <c r="G243" s="19" t="s">
        <v>84</v>
      </c>
      <c r="H243" s="86">
        <v>800</v>
      </c>
      <c r="I243" s="87">
        <v>0.3</v>
      </c>
      <c r="J243" s="88">
        <f t="shared" si="5"/>
        <v>560</v>
      </c>
      <c r="K243" s="23" t="s">
        <v>6254</v>
      </c>
      <c r="L243" s="201">
        <v>229</v>
      </c>
    </row>
    <row r="244" spans="1:12" s="8" customFormat="1" ht="29">
      <c r="A244" s="201">
        <v>230</v>
      </c>
      <c r="B244" s="19" t="s">
        <v>82</v>
      </c>
      <c r="C244" s="19" t="s">
        <v>7036</v>
      </c>
      <c r="D244" s="19" t="s">
        <v>83</v>
      </c>
      <c r="E244" s="19" t="s">
        <v>7039</v>
      </c>
      <c r="F244" s="19" t="s">
        <v>7039</v>
      </c>
      <c r="G244" s="19" t="s">
        <v>84</v>
      </c>
      <c r="H244" s="86">
        <v>265</v>
      </c>
      <c r="I244" s="87">
        <v>0.3</v>
      </c>
      <c r="J244" s="88">
        <f t="shared" si="5"/>
        <v>185.5</v>
      </c>
      <c r="K244" s="23" t="s">
        <v>6254</v>
      </c>
      <c r="L244" s="201">
        <v>230</v>
      </c>
    </row>
    <row r="245" spans="1:12" s="8" customFormat="1">
      <c r="A245" s="201">
        <v>231</v>
      </c>
      <c r="B245" s="19" t="s">
        <v>82</v>
      </c>
      <c r="C245" s="19" t="s">
        <v>223</v>
      </c>
      <c r="D245" s="19" t="s">
        <v>83</v>
      </c>
      <c r="E245" s="19" t="s">
        <v>224</v>
      </c>
      <c r="F245" s="19" t="s">
        <v>224</v>
      </c>
      <c r="G245" s="19" t="s">
        <v>84</v>
      </c>
      <c r="H245" s="86">
        <v>1348</v>
      </c>
      <c r="I245" s="87">
        <v>0.3</v>
      </c>
      <c r="J245" s="88">
        <f t="shared" si="5"/>
        <v>943.59999999999991</v>
      </c>
      <c r="K245" s="23" t="s">
        <v>6254</v>
      </c>
      <c r="L245" s="201">
        <v>231</v>
      </c>
    </row>
    <row r="246" spans="1:12" s="8" customFormat="1">
      <c r="A246" s="201">
        <v>232</v>
      </c>
      <c r="B246" s="19" t="s">
        <v>82</v>
      </c>
      <c r="C246" s="19" t="s">
        <v>6951</v>
      </c>
      <c r="D246" s="19" t="s">
        <v>83</v>
      </c>
      <c r="E246" s="19">
        <v>7640013463</v>
      </c>
      <c r="F246" s="19">
        <v>7640013463</v>
      </c>
      <c r="G246" s="19" t="s">
        <v>84</v>
      </c>
      <c r="H246" s="86">
        <v>317</v>
      </c>
      <c r="I246" s="87">
        <v>0.3</v>
      </c>
      <c r="J246" s="88">
        <f t="shared" si="5"/>
        <v>221.89999999999998</v>
      </c>
      <c r="K246" s="23" t="s">
        <v>6254</v>
      </c>
      <c r="L246" s="201">
        <v>232</v>
      </c>
    </row>
    <row r="247" spans="1:12" s="8" customFormat="1">
      <c r="A247" s="201">
        <v>233</v>
      </c>
      <c r="B247" s="19" t="s">
        <v>82</v>
      </c>
      <c r="C247" s="19" t="s">
        <v>6282</v>
      </c>
      <c r="D247" s="19" t="s">
        <v>83</v>
      </c>
      <c r="E247" s="19" t="s">
        <v>120</v>
      </c>
      <c r="F247" s="19" t="s">
        <v>120</v>
      </c>
      <c r="G247" s="19" t="s">
        <v>84</v>
      </c>
      <c r="H247" s="86">
        <v>66</v>
      </c>
      <c r="I247" s="87">
        <v>0.3</v>
      </c>
      <c r="J247" s="88">
        <f t="shared" si="5"/>
        <v>46.199999999999996</v>
      </c>
      <c r="K247" s="23" t="s">
        <v>6254</v>
      </c>
      <c r="L247" s="201">
        <v>233</v>
      </c>
    </row>
    <row r="248" spans="1:12" s="8" customFormat="1">
      <c r="A248" s="201">
        <v>234</v>
      </c>
      <c r="B248" s="19" t="s">
        <v>82</v>
      </c>
      <c r="C248" s="19" t="s">
        <v>6270</v>
      </c>
      <c r="D248" s="19" t="s">
        <v>83</v>
      </c>
      <c r="E248" s="19" t="s">
        <v>132</v>
      </c>
      <c r="F248" s="19" t="s">
        <v>132</v>
      </c>
      <c r="G248" s="19" t="s">
        <v>84</v>
      </c>
      <c r="H248" s="86">
        <v>931</v>
      </c>
      <c r="I248" s="87">
        <v>0.3</v>
      </c>
      <c r="J248" s="88">
        <f t="shared" si="5"/>
        <v>651.69999999999993</v>
      </c>
      <c r="K248" s="23" t="s">
        <v>6254</v>
      </c>
      <c r="L248" s="201">
        <v>234</v>
      </c>
    </row>
    <row r="249" spans="1:12" s="8" customFormat="1">
      <c r="A249" s="201">
        <v>235</v>
      </c>
      <c r="B249" s="19" t="s">
        <v>82</v>
      </c>
      <c r="C249" s="19" t="s">
        <v>6938</v>
      </c>
      <c r="D249" s="19" t="s">
        <v>83</v>
      </c>
      <c r="E249" s="19" t="s">
        <v>6246</v>
      </c>
      <c r="F249" s="19" t="s">
        <v>6246</v>
      </c>
      <c r="G249" s="19" t="s">
        <v>84</v>
      </c>
      <c r="H249" s="86">
        <v>33</v>
      </c>
      <c r="I249" s="87">
        <v>0.3</v>
      </c>
      <c r="J249" s="88">
        <f t="shared" si="5"/>
        <v>23.099999999999998</v>
      </c>
      <c r="K249" s="23" t="s">
        <v>6254</v>
      </c>
      <c r="L249" s="201">
        <v>235</v>
      </c>
    </row>
    <row r="250" spans="1:12" s="8" customFormat="1">
      <c r="A250" s="201">
        <v>236</v>
      </c>
      <c r="B250" s="19" t="s">
        <v>82</v>
      </c>
      <c r="C250" s="19" t="s">
        <v>6952</v>
      </c>
      <c r="D250" s="19" t="s">
        <v>83</v>
      </c>
      <c r="E250" s="19" t="s">
        <v>6087</v>
      </c>
      <c r="F250" s="19" t="s">
        <v>6087</v>
      </c>
      <c r="G250" s="19" t="s">
        <v>84</v>
      </c>
      <c r="H250" s="86">
        <v>286</v>
      </c>
      <c r="I250" s="87">
        <v>0.3</v>
      </c>
      <c r="J250" s="88">
        <f t="shared" si="5"/>
        <v>200.2</v>
      </c>
      <c r="K250" s="23" t="s">
        <v>6254</v>
      </c>
      <c r="L250" s="201">
        <v>236</v>
      </c>
    </row>
    <row r="251" spans="1:12" s="8" customFormat="1">
      <c r="A251" s="201">
        <v>237</v>
      </c>
      <c r="B251" s="19" t="s">
        <v>82</v>
      </c>
      <c r="C251" s="19" t="s">
        <v>6953</v>
      </c>
      <c r="D251" s="19" t="s">
        <v>83</v>
      </c>
      <c r="E251" s="19">
        <v>4623486</v>
      </c>
      <c r="F251" s="19">
        <v>4623486</v>
      </c>
      <c r="G251" s="19" t="s">
        <v>84</v>
      </c>
      <c r="H251" s="86">
        <v>95</v>
      </c>
      <c r="I251" s="87">
        <v>0.3</v>
      </c>
      <c r="J251" s="88">
        <f t="shared" si="5"/>
        <v>66.5</v>
      </c>
      <c r="K251" s="23" t="s">
        <v>6254</v>
      </c>
      <c r="L251" s="201">
        <v>237</v>
      </c>
    </row>
    <row r="252" spans="1:12" s="8" customFormat="1">
      <c r="A252" s="201">
        <v>238</v>
      </c>
      <c r="B252" s="19" t="s">
        <v>82</v>
      </c>
      <c r="C252" s="19" t="s">
        <v>6251</v>
      </c>
      <c r="D252" s="19" t="s">
        <v>83</v>
      </c>
      <c r="E252" s="19" t="s">
        <v>6252</v>
      </c>
      <c r="F252" s="19" t="s">
        <v>6252</v>
      </c>
      <c r="G252" s="19" t="s">
        <v>84</v>
      </c>
      <c r="H252" s="86">
        <v>329</v>
      </c>
      <c r="I252" s="87">
        <v>0.3</v>
      </c>
      <c r="J252" s="88">
        <f t="shared" si="5"/>
        <v>230.29999999999998</v>
      </c>
      <c r="K252" s="23" t="s">
        <v>6254</v>
      </c>
      <c r="L252" s="201">
        <v>238</v>
      </c>
    </row>
    <row r="253" spans="1:12" s="8" customFormat="1">
      <c r="A253" s="201">
        <v>239</v>
      </c>
      <c r="B253" s="19" t="s">
        <v>82</v>
      </c>
      <c r="C253" s="19" t="s">
        <v>6076</v>
      </c>
      <c r="D253" s="19"/>
      <c r="E253" s="19" t="s">
        <v>6080</v>
      </c>
      <c r="F253" s="19" t="s">
        <v>6080</v>
      </c>
      <c r="G253" s="19"/>
      <c r="H253" s="86">
        <v>934</v>
      </c>
      <c r="I253" s="87"/>
      <c r="J253" s="88">
        <f t="shared" si="5"/>
        <v>934</v>
      </c>
      <c r="K253" s="23" t="s">
        <v>6254</v>
      </c>
      <c r="L253" s="201">
        <v>239</v>
      </c>
    </row>
    <row r="254" spans="1:12" s="207" customFormat="1">
      <c r="A254" s="201">
        <v>240</v>
      </c>
      <c r="B254" s="213" t="s">
        <v>82</v>
      </c>
      <c r="C254" s="213" t="s">
        <v>6255</v>
      </c>
      <c r="D254" s="208" t="s">
        <v>83</v>
      </c>
      <c r="E254" s="208" t="s">
        <v>6256</v>
      </c>
      <c r="F254" s="208" t="s">
        <v>6256</v>
      </c>
      <c r="G254" s="208" t="s">
        <v>84</v>
      </c>
      <c r="H254" s="209">
        <v>14738</v>
      </c>
      <c r="I254" s="210">
        <v>0.68</v>
      </c>
      <c r="J254" s="211">
        <v>4716.16</v>
      </c>
      <c r="K254" s="214"/>
      <c r="L254" s="201">
        <v>240</v>
      </c>
    </row>
    <row r="255" spans="1:12" s="207" customFormat="1" ht="43.5">
      <c r="A255" s="201">
        <v>241</v>
      </c>
      <c r="B255" s="202" t="s">
        <v>82</v>
      </c>
      <c r="C255" s="202" t="s">
        <v>139</v>
      </c>
      <c r="D255" s="202" t="s">
        <v>83</v>
      </c>
      <c r="E255" s="202" t="s">
        <v>85</v>
      </c>
      <c r="F255" s="202" t="s">
        <v>85</v>
      </c>
      <c r="G255" s="202" t="s">
        <v>86</v>
      </c>
      <c r="H255" s="233">
        <v>2.7699999999999999E-2</v>
      </c>
      <c r="I255" s="204">
        <v>0.74</v>
      </c>
      <c r="J255" s="234">
        <v>7.1999999999999998E-3</v>
      </c>
      <c r="K255" s="235"/>
      <c r="L255" s="201">
        <v>241</v>
      </c>
    </row>
    <row r="256" spans="1:12" s="8" customFormat="1">
      <c r="A256" s="201">
        <v>242</v>
      </c>
      <c r="B256" s="19" t="s">
        <v>82</v>
      </c>
      <c r="C256" s="19" t="s">
        <v>6943</v>
      </c>
      <c r="D256" s="19" t="s">
        <v>83</v>
      </c>
      <c r="E256" s="19" t="s">
        <v>6486</v>
      </c>
      <c r="F256" s="19" t="s">
        <v>6486</v>
      </c>
      <c r="G256" s="19" t="s">
        <v>84</v>
      </c>
      <c r="H256" s="86">
        <v>1005</v>
      </c>
      <c r="I256" s="87">
        <v>0.3</v>
      </c>
      <c r="J256" s="88">
        <f t="shared" ref="J256:J304" si="6">H256*(100%-I256)</f>
        <v>703.5</v>
      </c>
      <c r="K256" s="105"/>
      <c r="L256" s="201">
        <v>242</v>
      </c>
    </row>
    <row r="257" spans="1:12" s="8" customFormat="1">
      <c r="A257" s="201">
        <v>243</v>
      </c>
      <c r="B257" s="19" t="s">
        <v>82</v>
      </c>
      <c r="C257" s="19" t="s">
        <v>6944</v>
      </c>
      <c r="D257" s="19" t="s">
        <v>83</v>
      </c>
      <c r="E257" s="19" t="s">
        <v>6954</v>
      </c>
      <c r="F257" s="19" t="s">
        <v>6954</v>
      </c>
      <c r="G257" s="19" t="s">
        <v>84</v>
      </c>
      <c r="H257" s="86">
        <v>1311</v>
      </c>
      <c r="I257" s="87">
        <v>0.3</v>
      </c>
      <c r="J257" s="88">
        <f t="shared" si="6"/>
        <v>917.69999999999993</v>
      </c>
      <c r="K257" s="103" t="s">
        <v>6257</v>
      </c>
      <c r="L257" s="201">
        <v>243</v>
      </c>
    </row>
    <row r="258" spans="1:12" s="8" customFormat="1">
      <c r="A258" s="201">
        <v>244</v>
      </c>
      <c r="B258" s="19" t="s">
        <v>82</v>
      </c>
      <c r="C258" s="19" t="s">
        <v>6945</v>
      </c>
      <c r="D258" s="19" t="s">
        <v>83</v>
      </c>
      <c r="E258" s="19" t="s">
        <v>6485</v>
      </c>
      <c r="F258" s="19" t="s">
        <v>6485</v>
      </c>
      <c r="G258" s="19" t="s">
        <v>84</v>
      </c>
      <c r="H258" s="86">
        <v>1543</v>
      </c>
      <c r="I258" s="87">
        <v>0.3</v>
      </c>
      <c r="J258" s="88">
        <f t="shared" si="6"/>
        <v>1080.0999999999999</v>
      </c>
      <c r="K258" s="103" t="s">
        <v>6257</v>
      </c>
      <c r="L258" s="201">
        <v>244</v>
      </c>
    </row>
    <row r="259" spans="1:12" s="8" customFormat="1" ht="29">
      <c r="A259" s="201">
        <v>245</v>
      </c>
      <c r="B259" s="19" t="s">
        <v>82</v>
      </c>
      <c r="C259" s="19" t="s">
        <v>6946</v>
      </c>
      <c r="D259" s="19" t="s">
        <v>83</v>
      </c>
      <c r="E259" s="19" t="s">
        <v>237</v>
      </c>
      <c r="F259" s="19" t="s">
        <v>237</v>
      </c>
      <c r="G259" s="19" t="s">
        <v>84</v>
      </c>
      <c r="H259" s="86">
        <v>1836</v>
      </c>
      <c r="I259" s="87">
        <v>0.3</v>
      </c>
      <c r="J259" s="88">
        <f t="shared" si="6"/>
        <v>1285.1999999999998</v>
      </c>
      <c r="K259" s="103" t="s">
        <v>6257</v>
      </c>
      <c r="L259" s="201">
        <v>245</v>
      </c>
    </row>
    <row r="260" spans="1:12" s="8" customFormat="1">
      <c r="A260" s="201">
        <v>246</v>
      </c>
      <c r="B260" s="19" t="s">
        <v>82</v>
      </c>
      <c r="C260" s="19" t="s">
        <v>6947</v>
      </c>
      <c r="D260" s="19" t="s">
        <v>83</v>
      </c>
      <c r="E260" s="19">
        <v>135700</v>
      </c>
      <c r="F260" s="19">
        <v>135700</v>
      </c>
      <c r="G260" s="19" t="s">
        <v>84</v>
      </c>
      <c r="H260" s="86">
        <v>245</v>
      </c>
      <c r="I260" s="87">
        <v>0.3</v>
      </c>
      <c r="J260" s="88">
        <f t="shared" si="6"/>
        <v>171.5</v>
      </c>
      <c r="K260" s="103" t="s">
        <v>6257</v>
      </c>
      <c r="L260" s="201">
        <v>246</v>
      </c>
    </row>
    <row r="261" spans="1:12" s="8" customFormat="1">
      <c r="A261" s="201">
        <v>247</v>
      </c>
      <c r="B261" s="19" t="s">
        <v>82</v>
      </c>
      <c r="C261" s="19" t="s">
        <v>213</v>
      </c>
      <c r="D261" s="19" t="s">
        <v>83</v>
      </c>
      <c r="E261" s="19" t="s">
        <v>124</v>
      </c>
      <c r="F261" s="19" t="s">
        <v>124</v>
      </c>
      <c r="G261" s="19" t="s">
        <v>84</v>
      </c>
      <c r="H261" s="86">
        <v>1959</v>
      </c>
      <c r="I261" s="87">
        <v>0.3</v>
      </c>
      <c r="J261" s="88">
        <f t="shared" si="6"/>
        <v>1371.3</v>
      </c>
      <c r="K261" s="103" t="s">
        <v>6257</v>
      </c>
      <c r="L261" s="201">
        <v>247</v>
      </c>
    </row>
    <row r="262" spans="1:12" s="8" customFormat="1">
      <c r="A262" s="201">
        <v>248</v>
      </c>
      <c r="B262" s="19" t="s">
        <v>82</v>
      </c>
      <c r="C262" s="19" t="s">
        <v>6961</v>
      </c>
      <c r="D262" s="19" t="s">
        <v>83</v>
      </c>
      <c r="E262" s="19" t="s">
        <v>6965</v>
      </c>
      <c r="F262" s="19" t="s">
        <v>6965</v>
      </c>
      <c r="G262" s="19" t="s">
        <v>84</v>
      </c>
      <c r="H262" s="86">
        <v>3673</v>
      </c>
      <c r="I262" s="87">
        <v>0.3</v>
      </c>
      <c r="J262" s="88">
        <f t="shared" si="6"/>
        <v>2571.1</v>
      </c>
      <c r="K262" s="103" t="s">
        <v>6257</v>
      </c>
      <c r="L262" s="201">
        <v>248</v>
      </c>
    </row>
    <row r="263" spans="1:12" s="8" customFormat="1">
      <c r="A263" s="201">
        <v>249</v>
      </c>
      <c r="B263" s="19" t="s">
        <v>82</v>
      </c>
      <c r="C263" s="19" t="s">
        <v>6270</v>
      </c>
      <c r="D263" s="19" t="s">
        <v>83</v>
      </c>
      <c r="E263" s="19" t="s">
        <v>132</v>
      </c>
      <c r="F263" s="19" t="s">
        <v>132</v>
      </c>
      <c r="G263" s="19" t="s">
        <v>84</v>
      </c>
      <c r="H263" s="86">
        <v>931</v>
      </c>
      <c r="I263" s="87">
        <v>0.3</v>
      </c>
      <c r="J263" s="88">
        <f t="shared" si="6"/>
        <v>651.69999999999993</v>
      </c>
      <c r="K263" s="103" t="s">
        <v>6257</v>
      </c>
      <c r="L263" s="201">
        <v>249</v>
      </c>
    </row>
    <row r="264" spans="1:12" s="8" customFormat="1">
      <c r="A264" s="201">
        <v>250</v>
      </c>
      <c r="B264" s="19" t="s">
        <v>82</v>
      </c>
      <c r="C264" s="19" t="s">
        <v>6962</v>
      </c>
      <c r="D264" s="19" t="s">
        <v>83</v>
      </c>
      <c r="E264" s="19" t="s">
        <v>239</v>
      </c>
      <c r="F264" s="19" t="s">
        <v>239</v>
      </c>
      <c r="G264" s="19" t="s">
        <v>84</v>
      </c>
      <c r="H264" s="86">
        <v>123</v>
      </c>
      <c r="I264" s="87">
        <v>0.3</v>
      </c>
      <c r="J264" s="88">
        <f t="shared" si="6"/>
        <v>86.1</v>
      </c>
      <c r="K264" s="103" t="s">
        <v>6257</v>
      </c>
      <c r="L264" s="201">
        <v>250</v>
      </c>
    </row>
    <row r="265" spans="1:12" s="8" customFormat="1">
      <c r="A265" s="201">
        <v>251</v>
      </c>
      <c r="B265" s="19" t="s">
        <v>82</v>
      </c>
      <c r="C265" s="19" t="s">
        <v>6963</v>
      </c>
      <c r="D265" s="19" t="s">
        <v>83</v>
      </c>
      <c r="E265" s="19" t="s">
        <v>240</v>
      </c>
      <c r="F265" s="19" t="s">
        <v>240</v>
      </c>
      <c r="G265" s="19" t="s">
        <v>84</v>
      </c>
      <c r="H265" s="86">
        <v>550</v>
      </c>
      <c r="I265" s="87">
        <v>0.3</v>
      </c>
      <c r="J265" s="88">
        <f t="shared" si="6"/>
        <v>385</v>
      </c>
      <c r="K265" s="103" t="s">
        <v>6257</v>
      </c>
      <c r="L265" s="201">
        <v>251</v>
      </c>
    </row>
    <row r="266" spans="1:12" s="8" customFormat="1">
      <c r="A266" s="201">
        <v>252</v>
      </c>
      <c r="B266" s="19" t="s">
        <v>82</v>
      </c>
      <c r="C266" s="19" t="s">
        <v>6929</v>
      </c>
      <c r="D266" s="19" t="s">
        <v>83</v>
      </c>
      <c r="E266" s="19" t="s">
        <v>6940</v>
      </c>
      <c r="F266" s="19" t="s">
        <v>6940</v>
      </c>
      <c r="G266" s="19" t="s">
        <v>84</v>
      </c>
      <c r="H266" s="86">
        <v>1709</v>
      </c>
      <c r="I266" s="87">
        <v>0.3</v>
      </c>
      <c r="J266" s="88">
        <f t="shared" si="6"/>
        <v>1196.3</v>
      </c>
      <c r="K266" s="103" t="s">
        <v>6257</v>
      </c>
      <c r="L266" s="201">
        <v>252</v>
      </c>
    </row>
    <row r="267" spans="1:12" s="8" customFormat="1">
      <c r="A267" s="201">
        <v>253</v>
      </c>
      <c r="B267" s="19" t="s">
        <v>82</v>
      </c>
      <c r="C267" s="19" t="s">
        <v>6964</v>
      </c>
      <c r="D267" s="19" t="s">
        <v>83</v>
      </c>
      <c r="E267" s="19" t="s">
        <v>241</v>
      </c>
      <c r="F267" s="19" t="s">
        <v>241</v>
      </c>
      <c r="G267" s="19" t="s">
        <v>84</v>
      </c>
      <c r="H267" s="86">
        <v>77</v>
      </c>
      <c r="I267" s="87">
        <v>0.3</v>
      </c>
      <c r="J267" s="88">
        <f t="shared" si="6"/>
        <v>53.9</v>
      </c>
      <c r="K267" s="103" t="s">
        <v>6257</v>
      </c>
      <c r="L267" s="201">
        <v>253</v>
      </c>
    </row>
    <row r="268" spans="1:12" s="8" customFormat="1">
      <c r="A268" s="201">
        <v>254</v>
      </c>
      <c r="B268" s="19" t="s">
        <v>82</v>
      </c>
      <c r="C268" s="19" t="s">
        <v>6948</v>
      </c>
      <c r="D268" s="19" t="s">
        <v>83</v>
      </c>
      <c r="E268" s="19" t="s">
        <v>6090</v>
      </c>
      <c r="F268" s="19" t="s">
        <v>6090</v>
      </c>
      <c r="G268" s="19" t="s">
        <v>84</v>
      </c>
      <c r="H268" s="86">
        <v>1925</v>
      </c>
      <c r="I268" s="87">
        <v>0.3</v>
      </c>
      <c r="J268" s="88">
        <f t="shared" si="6"/>
        <v>1347.5</v>
      </c>
      <c r="K268" s="103" t="s">
        <v>6257</v>
      </c>
      <c r="L268" s="201">
        <v>254</v>
      </c>
    </row>
    <row r="269" spans="1:12" s="8" customFormat="1">
      <c r="A269" s="201">
        <v>255</v>
      </c>
      <c r="B269" s="19" t="s">
        <v>82</v>
      </c>
      <c r="C269" s="19" t="s">
        <v>6949</v>
      </c>
      <c r="D269" s="19" t="s">
        <v>83</v>
      </c>
      <c r="E269" s="19" t="s">
        <v>6091</v>
      </c>
      <c r="F269" s="19" t="s">
        <v>6091</v>
      </c>
      <c r="G269" s="19" t="s">
        <v>84</v>
      </c>
      <c r="H269" s="86">
        <v>3515</v>
      </c>
      <c r="I269" s="87">
        <v>0.3</v>
      </c>
      <c r="J269" s="88">
        <f t="shared" si="6"/>
        <v>2460.5</v>
      </c>
      <c r="K269" s="103" t="s">
        <v>6257</v>
      </c>
      <c r="L269" s="201">
        <v>255</v>
      </c>
    </row>
    <row r="270" spans="1:12" s="8" customFormat="1">
      <c r="A270" s="201">
        <v>256</v>
      </c>
      <c r="B270" s="19" t="s">
        <v>82</v>
      </c>
      <c r="C270" s="19" t="s">
        <v>6950</v>
      </c>
      <c r="D270" s="19" t="s">
        <v>83</v>
      </c>
      <c r="E270" s="19" t="s">
        <v>126</v>
      </c>
      <c r="F270" s="19" t="s">
        <v>126</v>
      </c>
      <c r="G270" s="19" t="s">
        <v>84</v>
      </c>
      <c r="H270" s="86">
        <v>231</v>
      </c>
      <c r="I270" s="87">
        <v>0.3</v>
      </c>
      <c r="J270" s="88">
        <f t="shared" si="6"/>
        <v>161.69999999999999</v>
      </c>
      <c r="K270" s="103" t="s">
        <v>6257</v>
      </c>
      <c r="L270" s="201">
        <v>256</v>
      </c>
    </row>
    <row r="271" spans="1:12" s="8" customFormat="1">
      <c r="A271" s="201">
        <v>257</v>
      </c>
      <c r="B271" s="19" t="s">
        <v>82</v>
      </c>
      <c r="C271" s="19" t="s">
        <v>6934</v>
      </c>
      <c r="D271" s="19" t="s">
        <v>83</v>
      </c>
      <c r="E271" s="19" t="s">
        <v>111</v>
      </c>
      <c r="F271" s="19" t="s">
        <v>111</v>
      </c>
      <c r="G271" s="19" t="s">
        <v>84</v>
      </c>
      <c r="H271" s="86">
        <v>645</v>
      </c>
      <c r="I271" s="87">
        <v>0.3</v>
      </c>
      <c r="J271" s="88">
        <f t="shared" si="6"/>
        <v>451.49999999999994</v>
      </c>
      <c r="K271" s="103" t="s">
        <v>6257</v>
      </c>
      <c r="L271" s="201">
        <v>257</v>
      </c>
    </row>
    <row r="272" spans="1:12" s="8" customFormat="1">
      <c r="A272" s="201">
        <v>258</v>
      </c>
      <c r="B272" s="19" t="s">
        <v>82</v>
      </c>
      <c r="C272" s="19" t="s">
        <v>6060</v>
      </c>
      <c r="D272" s="19" t="s">
        <v>83</v>
      </c>
      <c r="E272" s="19" t="s">
        <v>248</v>
      </c>
      <c r="F272" s="19" t="s">
        <v>248</v>
      </c>
      <c r="G272" s="19" t="s">
        <v>84</v>
      </c>
      <c r="H272" s="86">
        <v>645</v>
      </c>
      <c r="I272" s="87">
        <v>0.3</v>
      </c>
      <c r="J272" s="88">
        <f t="shared" si="6"/>
        <v>451.49999999999994</v>
      </c>
      <c r="K272" s="103" t="s">
        <v>6257</v>
      </c>
      <c r="L272" s="201">
        <v>258</v>
      </c>
    </row>
    <row r="273" spans="1:12" s="8" customFormat="1">
      <c r="A273" s="201">
        <v>259</v>
      </c>
      <c r="B273" s="19" t="s">
        <v>82</v>
      </c>
      <c r="C273" s="19" t="s">
        <v>6917</v>
      </c>
      <c r="D273" s="19" t="s">
        <v>83</v>
      </c>
      <c r="E273" s="19" t="s">
        <v>6857</v>
      </c>
      <c r="F273" s="19" t="s">
        <v>6857</v>
      </c>
      <c r="G273" s="19" t="s">
        <v>84</v>
      </c>
      <c r="H273" s="86">
        <v>329</v>
      </c>
      <c r="I273" s="87">
        <v>0.3</v>
      </c>
      <c r="J273" s="88">
        <f t="shared" si="6"/>
        <v>230.29999999999998</v>
      </c>
      <c r="K273" s="103" t="s">
        <v>6257</v>
      </c>
      <c r="L273" s="201">
        <v>259</v>
      </c>
    </row>
    <row r="274" spans="1:12" s="8" customFormat="1">
      <c r="A274" s="201">
        <v>260</v>
      </c>
      <c r="B274" s="19" t="s">
        <v>82</v>
      </c>
      <c r="C274" s="19" t="s">
        <v>6273</v>
      </c>
      <c r="D274" s="19" t="s">
        <v>83</v>
      </c>
      <c r="E274" s="19" t="s">
        <v>128</v>
      </c>
      <c r="F274" s="19" t="s">
        <v>128</v>
      </c>
      <c r="G274" s="19" t="s">
        <v>84</v>
      </c>
      <c r="H274" s="86">
        <v>1177</v>
      </c>
      <c r="I274" s="87">
        <v>0.3</v>
      </c>
      <c r="J274" s="88">
        <f t="shared" si="6"/>
        <v>823.9</v>
      </c>
      <c r="K274" s="103" t="s">
        <v>6257</v>
      </c>
      <c r="L274" s="201">
        <v>260</v>
      </c>
    </row>
    <row r="275" spans="1:12" s="8" customFormat="1">
      <c r="A275" s="201">
        <v>261</v>
      </c>
      <c r="B275" s="19" t="s">
        <v>82</v>
      </c>
      <c r="C275" s="19" t="s">
        <v>6274</v>
      </c>
      <c r="D275" s="19" t="s">
        <v>83</v>
      </c>
      <c r="E275" s="19" t="s">
        <v>129</v>
      </c>
      <c r="F275" s="19" t="s">
        <v>129</v>
      </c>
      <c r="G275" s="19" t="s">
        <v>84</v>
      </c>
      <c r="H275" s="86">
        <v>1176</v>
      </c>
      <c r="I275" s="87">
        <v>0.3</v>
      </c>
      <c r="J275" s="88">
        <f t="shared" si="6"/>
        <v>823.19999999999993</v>
      </c>
      <c r="K275" s="103" t="s">
        <v>6257</v>
      </c>
      <c r="L275" s="201">
        <v>261</v>
      </c>
    </row>
    <row r="276" spans="1:12" s="8" customFormat="1">
      <c r="A276" s="201">
        <v>262</v>
      </c>
      <c r="B276" s="19" t="s">
        <v>82</v>
      </c>
      <c r="C276" s="19" t="s">
        <v>6275</v>
      </c>
      <c r="D276" s="19" t="s">
        <v>83</v>
      </c>
      <c r="E276" s="19">
        <v>4614506</v>
      </c>
      <c r="F276" s="19">
        <v>4614506</v>
      </c>
      <c r="G276" s="19" t="s">
        <v>84</v>
      </c>
      <c r="H276" s="86">
        <v>53</v>
      </c>
      <c r="I276" s="87">
        <v>0.3</v>
      </c>
      <c r="J276" s="88">
        <f t="shared" si="6"/>
        <v>37.099999999999994</v>
      </c>
      <c r="K276" s="103" t="s">
        <v>6257</v>
      </c>
      <c r="L276" s="201">
        <v>262</v>
      </c>
    </row>
    <row r="277" spans="1:12" s="8" customFormat="1">
      <c r="A277" s="201">
        <v>263</v>
      </c>
      <c r="B277" s="19" t="s">
        <v>82</v>
      </c>
      <c r="C277" s="19" t="s">
        <v>6276</v>
      </c>
      <c r="D277" s="19" t="s">
        <v>83</v>
      </c>
      <c r="E277" s="19">
        <v>4614511</v>
      </c>
      <c r="F277" s="19">
        <v>4614511</v>
      </c>
      <c r="G277" s="19" t="s">
        <v>84</v>
      </c>
      <c r="H277" s="86">
        <v>30</v>
      </c>
      <c r="I277" s="87">
        <v>0.3</v>
      </c>
      <c r="J277" s="88">
        <f t="shared" si="6"/>
        <v>21</v>
      </c>
      <c r="K277" s="103" t="s">
        <v>6257</v>
      </c>
      <c r="L277" s="201">
        <v>263</v>
      </c>
    </row>
    <row r="278" spans="1:12" s="8" customFormat="1">
      <c r="A278" s="201">
        <v>264</v>
      </c>
      <c r="B278" s="19" t="s">
        <v>82</v>
      </c>
      <c r="C278" s="19" t="s">
        <v>6277</v>
      </c>
      <c r="D278" s="19" t="s">
        <v>83</v>
      </c>
      <c r="E278" s="19" t="s">
        <v>130</v>
      </c>
      <c r="F278" s="19" t="s">
        <v>130</v>
      </c>
      <c r="G278" s="19" t="s">
        <v>84</v>
      </c>
      <c r="H278" s="86">
        <v>132</v>
      </c>
      <c r="I278" s="87">
        <v>0.3</v>
      </c>
      <c r="J278" s="88">
        <f t="shared" si="6"/>
        <v>92.399999999999991</v>
      </c>
      <c r="K278" s="103" t="s">
        <v>6257</v>
      </c>
      <c r="L278" s="201">
        <v>264</v>
      </c>
    </row>
    <row r="279" spans="1:12" s="8" customFormat="1">
      <c r="A279" s="201">
        <v>265</v>
      </c>
      <c r="B279" s="19" t="s">
        <v>82</v>
      </c>
      <c r="C279" s="19" t="s">
        <v>6065</v>
      </c>
      <c r="D279" s="19" t="s">
        <v>83</v>
      </c>
      <c r="E279" s="19" t="s">
        <v>88</v>
      </c>
      <c r="F279" s="19" t="s">
        <v>88</v>
      </c>
      <c r="G279" s="19" t="s">
        <v>84</v>
      </c>
      <c r="H279" s="86">
        <v>785</v>
      </c>
      <c r="I279" s="87">
        <v>0.3</v>
      </c>
      <c r="J279" s="88">
        <f t="shared" si="6"/>
        <v>549.5</v>
      </c>
      <c r="K279" s="103" t="s">
        <v>6257</v>
      </c>
      <c r="L279" s="201">
        <v>265</v>
      </c>
    </row>
    <row r="280" spans="1:12" s="8" customFormat="1">
      <c r="A280" s="201">
        <v>266</v>
      </c>
      <c r="B280" s="19" t="s">
        <v>82</v>
      </c>
      <c r="C280" s="19" t="s">
        <v>6066</v>
      </c>
      <c r="D280" s="19" t="s">
        <v>83</v>
      </c>
      <c r="E280" s="19" t="s">
        <v>89</v>
      </c>
      <c r="F280" s="19" t="s">
        <v>89</v>
      </c>
      <c r="G280" s="19" t="s">
        <v>84</v>
      </c>
      <c r="H280" s="86">
        <v>821</v>
      </c>
      <c r="I280" s="87">
        <v>0.3</v>
      </c>
      <c r="J280" s="88">
        <f t="shared" si="6"/>
        <v>574.69999999999993</v>
      </c>
      <c r="K280" s="103" t="s">
        <v>6257</v>
      </c>
      <c r="L280" s="201">
        <v>266</v>
      </c>
    </row>
    <row r="281" spans="1:12" s="8" customFormat="1">
      <c r="A281" s="201">
        <v>267</v>
      </c>
      <c r="B281" s="19" t="s">
        <v>82</v>
      </c>
      <c r="C281" s="19" t="s">
        <v>6067</v>
      </c>
      <c r="D281" s="19" t="s">
        <v>83</v>
      </c>
      <c r="E281" s="19" t="s">
        <v>90</v>
      </c>
      <c r="F281" s="19" t="s">
        <v>90</v>
      </c>
      <c r="G281" s="19" t="s">
        <v>84</v>
      </c>
      <c r="H281" s="86">
        <v>690</v>
      </c>
      <c r="I281" s="87">
        <v>0.3</v>
      </c>
      <c r="J281" s="88">
        <f t="shared" si="6"/>
        <v>482.99999999999994</v>
      </c>
      <c r="K281" s="103" t="s">
        <v>6257</v>
      </c>
      <c r="L281" s="201">
        <v>267</v>
      </c>
    </row>
    <row r="282" spans="1:12" s="8" customFormat="1">
      <c r="A282" s="201">
        <v>268</v>
      </c>
      <c r="B282" s="19" t="s">
        <v>82</v>
      </c>
      <c r="C282" s="19" t="s">
        <v>6068</v>
      </c>
      <c r="D282" s="19" t="s">
        <v>83</v>
      </c>
      <c r="E282" s="19" t="s">
        <v>91</v>
      </c>
      <c r="F282" s="19" t="s">
        <v>91</v>
      </c>
      <c r="G282" s="19" t="s">
        <v>84</v>
      </c>
      <c r="H282" s="86">
        <v>191</v>
      </c>
      <c r="I282" s="87">
        <v>0.3</v>
      </c>
      <c r="J282" s="88">
        <f t="shared" si="6"/>
        <v>133.69999999999999</v>
      </c>
      <c r="K282" s="103" t="s">
        <v>6257</v>
      </c>
      <c r="L282" s="201">
        <v>268</v>
      </c>
    </row>
    <row r="283" spans="1:12" s="8" customFormat="1" ht="29">
      <c r="A283" s="201">
        <v>269</v>
      </c>
      <c r="B283" s="19" t="s">
        <v>82</v>
      </c>
      <c r="C283" s="19" t="s">
        <v>6069</v>
      </c>
      <c r="D283" s="19" t="s">
        <v>83</v>
      </c>
      <c r="E283" s="19" t="s">
        <v>114</v>
      </c>
      <c r="F283" s="19" t="s">
        <v>114</v>
      </c>
      <c r="G283" s="19" t="s">
        <v>84</v>
      </c>
      <c r="H283" s="86">
        <v>668</v>
      </c>
      <c r="I283" s="87">
        <v>0.3</v>
      </c>
      <c r="J283" s="88">
        <f t="shared" si="6"/>
        <v>467.59999999999997</v>
      </c>
      <c r="K283" s="103" t="s">
        <v>6257</v>
      </c>
      <c r="L283" s="201">
        <v>269</v>
      </c>
    </row>
    <row r="284" spans="1:12" s="8" customFormat="1">
      <c r="A284" s="201">
        <v>270</v>
      </c>
      <c r="B284" s="19" t="s">
        <v>82</v>
      </c>
      <c r="C284" s="19" t="s">
        <v>6070</v>
      </c>
      <c r="D284" s="19" t="s">
        <v>83</v>
      </c>
      <c r="E284" s="19" t="s">
        <v>115</v>
      </c>
      <c r="F284" s="19" t="s">
        <v>115</v>
      </c>
      <c r="G284" s="19" t="s">
        <v>84</v>
      </c>
      <c r="H284" s="86">
        <v>250</v>
      </c>
      <c r="I284" s="87">
        <v>0.3</v>
      </c>
      <c r="J284" s="88">
        <f t="shared" si="6"/>
        <v>175</v>
      </c>
      <c r="K284" s="103" t="s">
        <v>6257</v>
      </c>
      <c r="L284" s="201">
        <v>270</v>
      </c>
    </row>
    <row r="285" spans="1:12" s="8" customFormat="1">
      <c r="A285" s="201">
        <v>271</v>
      </c>
      <c r="B285" s="19" t="s">
        <v>82</v>
      </c>
      <c r="C285" s="19" t="s">
        <v>6071</v>
      </c>
      <c r="D285" s="19" t="s">
        <v>83</v>
      </c>
      <c r="E285" s="19" t="s">
        <v>220</v>
      </c>
      <c r="F285" s="19" t="s">
        <v>220</v>
      </c>
      <c r="G285" s="19" t="s">
        <v>84</v>
      </c>
      <c r="H285" s="86">
        <v>395</v>
      </c>
      <c r="I285" s="87">
        <v>0.3</v>
      </c>
      <c r="J285" s="88">
        <f t="shared" si="6"/>
        <v>276.5</v>
      </c>
      <c r="K285" s="103" t="s">
        <v>6257</v>
      </c>
      <c r="L285" s="201">
        <v>271</v>
      </c>
    </row>
    <row r="286" spans="1:12" s="8" customFormat="1">
      <c r="A286" s="201">
        <v>272</v>
      </c>
      <c r="B286" s="19" t="s">
        <v>82</v>
      </c>
      <c r="C286" s="19" t="s">
        <v>6086</v>
      </c>
      <c r="D286" s="19" t="s">
        <v>83</v>
      </c>
      <c r="E286" s="19" t="s">
        <v>6088</v>
      </c>
      <c r="F286" s="19" t="s">
        <v>6088</v>
      </c>
      <c r="G286" s="19" t="s">
        <v>84</v>
      </c>
      <c r="H286" s="86">
        <v>223</v>
      </c>
      <c r="I286" s="87">
        <v>0.3</v>
      </c>
      <c r="J286" s="88">
        <f t="shared" si="6"/>
        <v>156.1</v>
      </c>
      <c r="K286" s="103" t="s">
        <v>6257</v>
      </c>
      <c r="L286" s="201">
        <v>272</v>
      </c>
    </row>
    <row r="287" spans="1:12" s="8" customFormat="1">
      <c r="A287" s="201">
        <v>273</v>
      </c>
      <c r="B287" s="19" t="s">
        <v>82</v>
      </c>
      <c r="C287" s="19" t="s">
        <v>228</v>
      </c>
      <c r="D287" s="19" t="s">
        <v>83</v>
      </c>
      <c r="E287" s="19" t="s">
        <v>221</v>
      </c>
      <c r="F287" s="19" t="s">
        <v>221</v>
      </c>
      <c r="G287" s="19" t="s">
        <v>84</v>
      </c>
      <c r="H287" s="86">
        <v>136</v>
      </c>
      <c r="I287" s="87">
        <v>0.3</v>
      </c>
      <c r="J287" s="88">
        <f t="shared" si="6"/>
        <v>95.199999999999989</v>
      </c>
      <c r="K287" s="103" t="s">
        <v>6257</v>
      </c>
      <c r="L287" s="201">
        <v>273</v>
      </c>
    </row>
    <row r="288" spans="1:12" s="8" customFormat="1">
      <c r="A288" s="201">
        <v>274</v>
      </c>
      <c r="B288" s="19" t="s">
        <v>82</v>
      </c>
      <c r="C288" s="19" t="s">
        <v>6074</v>
      </c>
      <c r="D288" s="19" t="s">
        <v>83</v>
      </c>
      <c r="E288" s="19" t="s">
        <v>222</v>
      </c>
      <c r="F288" s="19" t="s">
        <v>222</v>
      </c>
      <c r="G288" s="19" t="s">
        <v>84</v>
      </c>
      <c r="H288" s="86">
        <v>139</v>
      </c>
      <c r="I288" s="87">
        <v>0.3</v>
      </c>
      <c r="J288" s="88">
        <f t="shared" si="6"/>
        <v>97.3</v>
      </c>
      <c r="K288" s="103" t="s">
        <v>6257</v>
      </c>
      <c r="L288" s="201">
        <v>274</v>
      </c>
    </row>
    <row r="289" spans="1:12" s="8" customFormat="1">
      <c r="A289" s="201">
        <v>275</v>
      </c>
      <c r="B289" s="19" t="s">
        <v>82</v>
      </c>
      <c r="C289" s="19" t="s">
        <v>6278</v>
      </c>
      <c r="D289" s="19" t="s">
        <v>83</v>
      </c>
      <c r="E289" s="19" t="s">
        <v>116</v>
      </c>
      <c r="F289" s="19" t="s">
        <v>116</v>
      </c>
      <c r="G289" s="19" t="s">
        <v>84</v>
      </c>
      <c r="H289" s="86">
        <v>220</v>
      </c>
      <c r="I289" s="87">
        <v>0.3</v>
      </c>
      <c r="J289" s="88">
        <f t="shared" si="6"/>
        <v>154</v>
      </c>
      <c r="K289" s="103" t="s">
        <v>6257</v>
      </c>
      <c r="L289" s="201">
        <v>275</v>
      </c>
    </row>
    <row r="290" spans="1:12" s="8" customFormat="1">
      <c r="A290" s="201">
        <v>276</v>
      </c>
      <c r="B290" s="19" t="s">
        <v>82</v>
      </c>
      <c r="C290" s="19" t="s">
        <v>6279</v>
      </c>
      <c r="D290" s="19" t="s">
        <v>83</v>
      </c>
      <c r="E290" s="19" t="s">
        <v>117</v>
      </c>
      <c r="F290" s="19" t="s">
        <v>117</v>
      </c>
      <c r="G290" s="19" t="s">
        <v>84</v>
      </c>
      <c r="H290" s="86">
        <v>307</v>
      </c>
      <c r="I290" s="87">
        <v>0.3</v>
      </c>
      <c r="J290" s="88">
        <f t="shared" si="6"/>
        <v>214.89999999999998</v>
      </c>
      <c r="K290" s="103" t="s">
        <v>6257</v>
      </c>
      <c r="L290" s="201">
        <v>276</v>
      </c>
    </row>
    <row r="291" spans="1:12" s="8" customFormat="1">
      <c r="A291" s="201">
        <v>277</v>
      </c>
      <c r="B291" s="19" t="s">
        <v>82</v>
      </c>
      <c r="C291" s="19" t="s">
        <v>6280</v>
      </c>
      <c r="D291" s="19" t="s">
        <v>83</v>
      </c>
      <c r="E291" s="19" t="s">
        <v>118</v>
      </c>
      <c r="F291" s="19" t="s">
        <v>118</v>
      </c>
      <c r="G291" s="19" t="s">
        <v>84</v>
      </c>
      <c r="H291" s="86">
        <v>124</v>
      </c>
      <c r="I291" s="87">
        <v>0.3</v>
      </c>
      <c r="J291" s="88">
        <f t="shared" si="6"/>
        <v>86.8</v>
      </c>
      <c r="K291" s="103" t="s">
        <v>6257</v>
      </c>
      <c r="L291" s="201">
        <v>277</v>
      </c>
    </row>
    <row r="292" spans="1:12" s="8" customFormat="1">
      <c r="A292" s="201">
        <v>278</v>
      </c>
      <c r="B292" s="19" t="s">
        <v>82</v>
      </c>
      <c r="C292" s="19" t="s">
        <v>6073</v>
      </c>
      <c r="D292" s="19" t="s">
        <v>83</v>
      </c>
      <c r="E292" s="19" t="s">
        <v>119</v>
      </c>
      <c r="F292" s="19" t="s">
        <v>119</v>
      </c>
      <c r="G292" s="19" t="s">
        <v>84</v>
      </c>
      <c r="H292" s="86">
        <v>1042</v>
      </c>
      <c r="I292" s="87">
        <v>0.3</v>
      </c>
      <c r="J292" s="88">
        <f t="shared" si="6"/>
        <v>729.4</v>
      </c>
      <c r="K292" s="103" t="s">
        <v>6257</v>
      </c>
      <c r="L292" s="201">
        <v>278</v>
      </c>
    </row>
    <row r="293" spans="1:12" s="8" customFormat="1" ht="29">
      <c r="A293" s="201">
        <v>279</v>
      </c>
      <c r="B293" s="19" t="s">
        <v>82</v>
      </c>
      <c r="C293" s="19" t="s">
        <v>6072</v>
      </c>
      <c r="D293" s="19" t="s">
        <v>83</v>
      </c>
      <c r="E293" s="19" t="s">
        <v>6079</v>
      </c>
      <c r="F293" s="19" t="s">
        <v>6079</v>
      </c>
      <c r="G293" s="19" t="s">
        <v>84</v>
      </c>
      <c r="H293" s="86">
        <v>399</v>
      </c>
      <c r="I293" s="87">
        <v>0.3</v>
      </c>
      <c r="J293" s="88">
        <f t="shared" si="6"/>
        <v>279.29999999999995</v>
      </c>
      <c r="K293" s="103" t="s">
        <v>6257</v>
      </c>
      <c r="L293" s="201">
        <v>279</v>
      </c>
    </row>
    <row r="294" spans="1:12" s="8" customFormat="1">
      <c r="A294" s="201">
        <v>280</v>
      </c>
      <c r="B294" s="19" t="s">
        <v>82</v>
      </c>
      <c r="C294" s="19" t="s">
        <v>6919</v>
      </c>
      <c r="D294" s="19" t="s">
        <v>83</v>
      </c>
      <c r="E294" s="19">
        <v>7640013468</v>
      </c>
      <c r="F294" s="19">
        <v>7640013468</v>
      </c>
      <c r="G294" s="19" t="s">
        <v>84</v>
      </c>
      <c r="H294" s="86">
        <v>130</v>
      </c>
      <c r="I294" s="87">
        <v>0.3</v>
      </c>
      <c r="J294" s="88">
        <f t="shared" si="6"/>
        <v>91</v>
      </c>
      <c r="K294" s="103" t="s">
        <v>6257</v>
      </c>
      <c r="L294" s="201">
        <v>280</v>
      </c>
    </row>
    <row r="295" spans="1:12" s="8" customFormat="1" ht="29">
      <c r="A295" s="201">
        <v>281</v>
      </c>
      <c r="B295" s="19" t="s">
        <v>82</v>
      </c>
      <c r="C295" s="19" t="s">
        <v>7037</v>
      </c>
      <c r="D295" s="19" t="s">
        <v>83</v>
      </c>
      <c r="E295" s="19" t="s">
        <v>7040</v>
      </c>
      <c r="F295" s="19" t="s">
        <v>7040</v>
      </c>
      <c r="G295" s="19" t="s">
        <v>84</v>
      </c>
      <c r="H295" s="86">
        <v>295</v>
      </c>
      <c r="I295" s="87">
        <v>0.3</v>
      </c>
      <c r="J295" s="88">
        <f t="shared" si="6"/>
        <v>206.5</v>
      </c>
      <c r="K295" s="103" t="s">
        <v>6257</v>
      </c>
      <c r="L295" s="201">
        <v>281</v>
      </c>
    </row>
    <row r="296" spans="1:12" s="8" customFormat="1" ht="29">
      <c r="A296" s="201">
        <v>282</v>
      </c>
      <c r="B296" s="19" t="s">
        <v>82</v>
      </c>
      <c r="C296" s="19" t="s">
        <v>7038</v>
      </c>
      <c r="D296" s="19" t="s">
        <v>83</v>
      </c>
      <c r="E296" s="19" t="s">
        <v>7041</v>
      </c>
      <c r="F296" s="19" t="s">
        <v>7041</v>
      </c>
      <c r="G296" s="19" t="s">
        <v>84</v>
      </c>
      <c r="H296" s="86">
        <v>800</v>
      </c>
      <c r="I296" s="87">
        <v>0.3</v>
      </c>
      <c r="J296" s="88">
        <f t="shared" si="6"/>
        <v>560</v>
      </c>
      <c r="K296" s="103" t="s">
        <v>6257</v>
      </c>
      <c r="L296" s="201">
        <v>282</v>
      </c>
    </row>
    <row r="297" spans="1:12" s="8" customFormat="1" ht="29">
      <c r="A297" s="201">
        <v>283</v>
      </c>
      <c r="B297" s="19" t="s">
        <v>82</v>
      </c>
      <c r="C297" s="19" t="s">
        <v>7036</v>
      </c>
      <c r="D297" s="19" t="s">
        <v>83</v>
      </c>
      <c r="E297" s="19" t="s">
        <v>7039</v>
      </c>
      <c r="F297" s="19" t="s">
        <v>7039</v>
      </c>
      <c r="G297" s="19" t="s">
        <v>84</v>
      </c>
      <c r="H297" s="86">
        <v>265</v>
      </c>
      <c r="I297" s="87">
        <v>0.3</v>
      </c>
      <c r="J297" s="88">
        <f t="shared" si="6"/>
        <v>185.5</v>
      </c>
      <c r="K297" s="103" t="s">
        <v>6257</v>
      </c>
      <c r="L297" s="201">
        <v>283</v>
      </c>
    </row>
    <row r="298" spans="1:12" s="8" customFormat="1">
      <c r="A298" s="201">
        <v>284</v>
      </c>
      <c r="B298" s="19" t="s">
        <v>82</v>
      </c>
      <c r="C298" s="19" t="s">
        <v>223</v>
      </c>
      <c r="D298" s="19" t="s">
        <v>83</v>
      </c>
      <c r="E298" s="19" t="s">
        <v>224</v>
      </c>
      <c r="F298" s="19" t="s">
        <v>224</v>
      </c>
      <c r="G298" s="19" t="s">
        <v>84</v>
      </c>
      <c r="H298" s="86">
        <v>1348</v>
      </c>
      <c r="I298" s="87">
        <v>0.3</v>
      </c>
      <c r="J298" s="88">
        <f t="shared" si="6"/>
        <v>943.59999999999991</v>
      </c>
      <c r="K298" s="103" t="s">
        <v>6257</v>
      </c>
      <c r="L298" s="201">
        <v>284</v>
      </c>
    </row>
    <row r="299" spans="1:12" s="8" customFormat="1">
      <c r="A299" s="201">
        <v>285</v>
      </c>
      <c r="B299" s="19" t="s">
        <v>82</v>
      </c>
      <c r="C299" s="19" t="s">
        <v>6282</v>
      </c>
      <c r="D299" s="19" t="s">
        <v>83</v>
      </c>
      <c r="E299" s="19" t="s">
        <v>120</v>
      </c>
      <c r="F299" s="19" t="s">
        <v>120</v>
      </c>
      <c r="G299" s="19" t="s">
        <v>84</v>
      </c>
      <c r="H299" s="86">
        <v>66</v>
      </c>
      <c r="I299" s="87">
        <v>0.3</v>
      </c>
      <c r="J299" s="88">
        <f t="shared" si="6"/>
        <v>46.199999999999996</v>
      </c>
      <c r="K299" s="103" t="s">
        <v>6257</v>
      </c>
      <c r="L299" s="201">
        <v>285</v>
      </c>
    </row>
    <row r="300" spans="1:12" s="8" customFormat="1">
      <c r="A300" s="201">
        <v>286</v>
      </c>
      <c r="B300" s="19" t="s">
        <v>82</v>
      </c>
      <c r="C300" s="19" t="s">
        <v>6938</v>
      </c>
      <c r="D300" s="19" t="s">
        <v>83</v>
      </c>
      <c r="E300" s="19" t="s">
        <v>6246</v>
      </c>
      <c r="F300" s="19" t="s">
        <v>6246</v>
      </c>
      <c r="G300" s="19" t="s">
        <v>84</v>
      </c>
      <c r="H300" s="86">
        <v>33</v>
      </c>
      <c r="I300" s="87">
        <v>0.3</v>
      </c>
      <c r="J300" s="88">
        <f t="shared" si="6"/>
        <v>23.099999999999998</v>
      </c>
      <c r="K300" s="103" t="s">
        <v>6257</v>
      </c>
      <c r="L300" s="201">
        <v>286</v>
      </c>
    </row>
    <row r="301" spans="1:12" s="8" customFormat="1">
      <c r="A301" s="201">
        <v>287</v>
      </c>
      <c r="B301" s="19" t="s">
        <v>82</v>
      </c>
      <c r="C301" s="19" t="s">
        <v>6952</v>
      </c>
      <c r="D301" s="19" t="s">
        <v>83</v>
      </c>
      <c r="E301" s="19" t="s">
        <v>6087</v>
      </c>
      <c r="F301" s="19" t="s">
        <v>6087</v>
      </c>
      <c r="G301" s="19" t="s">
        <v>84</v>
      </c>
      <c r="H301" s="86">
        <v>286</v>
      </c>
      <c r="I301" s="87">
        <v>0.3</v>
      </c>
      <c r="J301" s="88">
        <f t="shared" si="6"/>
        <v>200.2</v>
      </c>
      <c r="K301" s="103" t="s">
        <v>6257</v>
      </c>
      <c r="L301" s="201">
        <v>287</v>
      </c>
    </row>
    <row r="302" spans="1:12" s="8" customFormat="1">
      <c r="A302" s="201">
        <v>288</v>
      </c>
      <c r="B302" s="19" t="s">
        <v>82</v>
      </c>
      <c r="C302" s="19" t="s">
        <v>6251</v>
      </c>
      <c r="D302" s="19" t="s">
        <v>83</v>
      </c>
      <c r="E302" s="19" t="s">
        <v>6252</v>
      </c>
      <c r="F302" s="19" t="s">
        <v>6252</v>
      </c>
      <c r="G302" s="19" t="s">
        <v>84</v>
      </c>
      <c r="H302" s="86">
        <v>329</v>
      </c>
      <c r="I302" s="87">
        <v>0.3</v>
      </c>
      <c r="J302" s="88">
        <f t="shared" si="6"/>
        <v>230.29999999999998</v>
      </c>
      <c r="K302" s="103" t="s">
        <v>6257</v>
      </c>
      <c r="L302" s="201">
        <v>288</v>
      </c>
    </row>
    <row r="303" spans="1:12" s="8" customFormat="1">
      <c r="A303" s="201">
        <v>289</v>
      </c>
      <c r="B303" s="19" t="s">
        <v>82</v>
      </c>
      <c r="C303" s="19" t="s">
        <v>6076</v>
      </c>
      <c r="D303" s="19" t="s">
        <v>83</v>
      </c>
      <c r="E303" s="19" t="s">
        <v>6080</v>
      </c>
      <c r="F303" s="19" t="s">
        <v>6080</v>
      </c>
      <c r="G303" s="19" t="s">
        <v>84</v>
      </c>
      <c r="H303" s="86">
        <v>934</v>
      </c>
      <c r="I303" s="87">
        <v>0.3</v>
      </c>
      <c r="J303" s="88">
        <f t="shared" si="6"/>
        <v>653.79999999999995</v>
      </c>
      <c r="K303" s="103" t="s">
        <v>6257</v>
      </c>
      <c r="L303" s="201">
        <v>289</v>
      </c>
    </row>
    <row r="304" spans="1:12" s="8" customFormat="1">
      <c r="A304" s="201">
        <v>290</v>
      </c>
      <c r="B304" s="19" t="s">
        <v>82</v>
      </c>
      <c r="C304" s="19" t="s">
        <v>6953</v>
      </c>
      <c r="D304" s="19" t="s">
        <v>83</v>
      </c>
      <c r="E304" s="19">
        <v>4623486</v>
      </c>
      <c r="F304" s="19">
        <v>4623486</v>
      </c>
      <c r="G304" s="19" t="s">
        <v>84</v>
      </c>
      <c r="H304" s="86">
        <v>95</v>
      </c>
      <c r="I304" s="87">
        <v>0.3</v>
      </c>
      <c r="J304" s="88">
        <f t="shared" si="6"/>
        <v>66.5</v>
      </c>
      <c r="K304" s="103" t="s">
        <v>6257</v>
      </c>
      <c r="L304" s="201">
        <v>290</v>
      </c>
    </row>
    <row r="305" spans="1:12" s="207" customFormat="1">
      <c r="A305" s="201">
        <v>291</v>
      </c>
      <c r="B305" s="213" t="s">
        <v>82</v>
      </c>
      <c r="C305" s="213" t="s">
        <v>6258</v>
      </c>
      <c r="D305" s="208" t="s">
        <v>83</v>
      </c>
      <c r="E305" s="208" t="s">
        <v>6259</v>
      </c>
      <c r="F305" s="208" t="s">
        <v>6259</v>
      </c>
      <c r="G305" s="208" t="s">
        <v>84</v>
      </c>
      <c r="H305" s="209">
        <v>26251</v>
      </c>
      <c r="I305" s="210">
        <v>0.69</v>
      </c>
      <c r="J305" s="211">
        <v>8137.81</v>
      </c>
      <c r="K305" s="214"/>
      <c r="L305" s="201">
        <v>291</v>
      </c>
    </row>
    <row r="306" spans="1:12" s="207" customFormat="1" ht="43.5">
      <c r="A306" s="201">
        <v>292</v>
      </c>
      <c r="B306" s="202" t="s">
        <v>82</v>
      </c>
      <c r="C306" s="202" t="s">
        <v>146</v>
      </c>
      <c r="D306" s="202" t="s">
        <v>83</v>
      </c>
      <c r="E306" s="202" t="s">
        <v>85</v>
      </c>
      <c r="F306" s="202" t="s">
        <v>85</v>
      </c>
      <c r="G306" s="202" t="s">
        <v>86</v>
      </c>
      <c r="H306" s="233">
        <v>2.4E-2</v>
      </c>
      <c r="I306" s="204">
        <v>0.71</v>
      </c>
      <c r="J306" s="234">
        <v>7.0000000000000001E-3</v>
      </c>
      <c r="K306" s="235"/>
      <c r="L306" s="201">
        <v>292</v>
      </c>
    </row>
    <row r="307" spans="1:12" s="8" customFormat="1">
      <c r="A307" s="201">
        <v>293</v>
      </c>
      <c r="B307" s="19" t="s">
        <v>82</v>
      </c>
      <c r="C307" s="19" t="s">
        <v>6943</v>
      </c>
      <c r="D307" s="19" t="s">
        <v>83</v>
      </c>
      <c r="E307" s="19" t="s">
        <v>6486</v>
      </c>
      <c r="F307" s="19" t="s">
        <v>6486</v>
      </c>
      <c r="G307" s="19" t="s">
        <v>84</v>
      </c>
      <c r="H307" s="86">
        <v>1005</v>
      </c>
      <c r="I307" s="87">
        <v>0.3</v>
      </c>
      <c r="J307" s="88">
        <f t="shared" ref="J307:J311" si="7">H307*(100%-I307)</f>
        <v>703.5</v>
      </c>
      <c r="K307" s="103" t="s">
        <v>6260</v>
      </c>
      <c r="L307" s="201">
        <v>293</v>
      </c>
    </row>
    <row r="308" spans="1:12" s="8" customFormat="1">
      <c r="A308" s="201">
        <v>294</v>
      </c>
      <c r="B308" s="19" t="s">
        <v>82</v>
      </c>
      <c r="C308" s="19" t="s">
        <v>6944</v>
      </c>
      <c r="D308" s="19" t="s">
        <v>83</v>
      </c>
      <c r="E308" s="19" t="s">
        <v>6954</v>
      </c>
      <c r="F308" s="19" t="s">
        <v>6954</v>
      </c>
      <c r="G308" s="19" t="s">
        <v>84</v>
      </c>
      <c r="H308" s="86">
        <v>1311</v>
      </c>
      <c r="I308" s="87">
        <v>0.3</v>
      </c>
      <c r="J308" s="88">
        <f t="shared" si="7"/>
        <v>917.69999999999993</v>
      </c>
      <c r="K308" s="103" t="s">
        <v>6260</v>
      </c>
      <c r="L308" s="201">
        <v>294</v>
      </c>
    </row>
    <row r="309" spans="1:12" s="8" customFormat="1">
      <c r="A309" s="201">
        <v>295</v>
      </c>
      <c r="B309" s="19" t="s">
        <v>82</v>
      </c>
      <c r="C309" s="19" t="s">
        <v>6945</v>
      </c>
      <c r="D309" s="19" t="s">
        <v>83</v>
      </c>
      <c r="E309" s="19" t="s">
        <v>6485</v>
      </c>
      <c r="F309" s="19" t="s">
        <v>6485</v>
      </c>
      <c r="G309" s="19" t="s">
        <v>84</v>
      </c>
      <c r="H309" s="86">
        <v>1543</v>
      </c>
      <c r="I309" s="87">
        <v>0.3</v>
      </c>
      <c r="J309" s="88">
        <f t="shared" si="7"/>
        <v>1080.0999999999999</v>
      </c>
      <c r="K309" s="103" t="s">
        <v>6260</v>
      </c>
      <c r="L309" s="201">
        <v>295</v>
      </c>
    </row>
    <row r="310" spans="1:12" s="8" customFormat="1" ht="29">
      <c r="A310" s="201">
        <v>296</v>
      </c>
      <c r="B310" s="19" t="s">
        <v>82</v>
      </c>
      <c r="C310" s="19" t="s">
        <v>6946</v>
      </c>
      <c r="D310" s="19" t="s">
        <v>83</v>
      </c>
      <c r="E310" s="19" t="s">
        <v>237</v>
      </c>
      <c r="F310" s="19" t="s">
        <v>237</v>
      </c>
      <c r="G310" s="19" t="s">
        <v>84</v>
      </c>
      <c r="H310" s="86">
        <v>1836</v>
      </c>
      <c r="I310" s="87">
        <v>0.3</v>
      </c>
      <c r="J310" s="88">
        <f t="shared" si="7"/>
        <v>1285.1999999999998</v>
      </c>
      <c r="K310" s="103" t="s">
        <v>6260</v>
      </c>
      <c r="L310" s="201">
        <v>296</v>
      </c>
    </row>
    <row r="311" spans="1:12" s="8" customFormat="1">
      <c r="A311" s="201">
        <v>297</v>
      </c>
      <c r="B311" s="19" t="s">
        <v>82</v>
      </c>
      <c r="C311" s="19" t="s">
        <v>6947</v>
      </c>
      <c r="D311" s="19" t="s">
        <v>83</v>
      </c>
      <c r="E311" s="19">
        <v>135700</v>
      </c>
      <c r="F311" s="19">
        <v>135700</v>
      </c>
      <c r="G311" s="19" t="s">
        <v>84</v>
      </c>
      <c r="H311" s="86">
        <v>245</v>
      </c>
      <c r="I311" s="87">
        <v>0.3</v>
      </c>
      <c r="J311" s="88">
        <f t="shared" si="7"/>
        <v>171.5</v>
      </c>
      <c r="K311" s="103" t="s">
        <v>6260</v>
      </c>
      <c r="L311" s="201">
        <v>297</v>
      </c>
    </row>
    <row r="312" spans="1:12" s="8" customFormat="1">
      <c r="A312" s="201">
        <v>298</v>
      </c>
      <c r="B312" s="19" t="s">
        <v>82</v>
      </c>
      <c r="C312" s="19" t="s">
        <v>213</v>
      </c>
      <c r="D312" s="19" t="s">
        <v>83</v>
      </c>
      <c r="E312" s="19" t="s">
        <v>124</v>
      </c>
      <c r="F312" s="19" t="s">
        <v>124</v>
      </c>
      <c r="G312" s="19" t="s">
        <v>84</v>
      </c>
      <c r="H312" s="86">
        <v>1959</v>
      </c>
      <c r="I312" s="87">
        <v>0.3</v>
      </c>
      <c r="J312" s="88">
        <f t="shared" ref="J312:J359" si="8">H312*(100%-I312)</f>
        <v>1371.3</v>
      </c>
      <c r="K312" s="103" t="s">
        <v>6260</v>
      </c>
      <c r="L312" s="201">
        <v>298</v>
      </c>
    </row>
    <row r="313" spans="1:12" s="8" customFormat="1">
      <c r="A313" s="201">
        <v>299</v>
      </c>
      <c r="B313" s="19" t="s">
        <v>82</v>
      </c>
      <c r="C313" s="19" t="s">
        <v>6961</v>
      </c>
      <c r="D313" s="19" t="s">
        <v>83</v>
      </c>
      <c r="E313" s="19" t="s">
        <v>6965</v>
      </c>
      <c r="F313" s="19" t="s">
        <v>6965</v>
      </c>
      <c r="G313" s="19" t="s">
        <v>84</v>
      </c>
      <c r="H313" s="86">
        <v>3673</v>
      </c>
      <c r="I313" s="87">
        <v>0.3</v>
      </c>
      <c r="J313" s="88">
        <f t="shared" si="8"/>
        <v>2571.1</v>
      </c>
      <c r="K313" s="103" t="s">
        <v>6260</v>
      </c>
      <c r="L313" s="201">
        <v>299</v>
      </c>
    </row>
    <row r="314" spans="1:12" s="8" customFormat="1">
      <c r="A314" s="201">
        <v>300</v>
      </c>
      <c r="B314" s="19" t="s">
        <v>82</v>
      </c>
      <c r="C314" s="19" t="s">
        <v>6270</v>
      </c>
      <c r="D314" s="19" t="s">
        <v>83</v>
      </c>
      <c r="E314" s="19" t="s">
        <v>132</v>
      </c>
      <c r="F314" s="19" t="s">
        <v>132</v>
      </c>
      <c r="G314" s="19" t="s">
        <v>84</v>
      </c>
      <c r="H314" s="86">
        <v>931</v>
      </c>
      <c r="I314" s="87">
        <v>0.3</v>
      </c>
      <c r="J314" s="88">
        <f t="shared" si="8"/>
        <v>651.69999999999993</v>
      </c>
      <c r="K314" s="103" t="s">
        <v>6260</v>
      </c>
      <c r="L314" s="201">
        <v>300</v>
      </c>
    </row>
    <row r="315" spans="1:12" s="8" customFormat="1" ht="29">
      <c r="A315" s="201">
        <v>301</v>
      </c>
      <c r="B315" s="19" t="s">
        <v>82</v>
      </c>
      <c r="C315" s="19"/>
      <c r="D315" s="19" t="s">
        <v>83</v>
      </c>
      <c r="E315" s="19" t="s">
        <v>6955</v>
      </c>
      <c r="F315" s="19" t="s">
        <v>6955</v>
      </c>
      <c r="G315" s="19" t="s">
        <v>84</v>
      </c>
      <c r="H315" s="86"/>
      <c r="I315" s="87">
        <v>0.3</v>
      </c>
      <c r="J315" s="88">
        <f t="shared" si="8"/>
        <v>0</v>
      </c>
      <c r="K315" s="103" t="s">
        <v>6260</v>
      </c>
      <c r="L315" s="201">
        <v>301</v>
      </c>
    </row>
    <row r="316" spans="1:12" s="8" customFormat="1">
      <c r="A316" s="201">
        <v>302</v>
      </c>
      <c r="B316" s="19" t="s">
        <v>82</v>
      </c>
      <c r="C316" s="19" t="s">
        <v>6962</v>
      </c>
      <c r="D316" s="19" t="s">
        <v>83</v>
      </c>
      <c r="E316" s="19" t="s">
        <v>239</v>
      </c>
      <c r="F316" s="19" t="s">
        <v>239</v>
      </c>
      <c r="G316" s="19" t="s">
        <v>84</v>
      </c>
      <c r="H316" s="86">
        <v>123</v>
      </c>
      <c r="I316" s="87">
        <v>0.3</v>
      </c>
      <c r="J316" s="88">
        <f t="shared" si="8"/>
        <v>86.1</v>
      </c>
      <c r="K316" s="103" t="s">
        <v>6260</v>
      </c>
      <c r="L316" s="201">
        <v>302</v>
      </c>
    </row>
    <row r="317" spans="1:12" s="8" customFormat="1">
      <c r="A317" s="201">
        <v>303</v>
      </c>
      <c r="B317" s="19" t="s">
        <v>82</v>
      </c>
      <c r="C317" s="19" t="s">
        <v>6963</v>
      </c>
      <c r="D317" s="19" t="s">
        <v>83</v>
      </c>
      <c r="E317" s="19" t="s">
        <v>240</v>
      </c>
      <c r="F317" s="19" t="s">
        <v>240</v>
      </c>
      <c r="G317" s="19" t="s">
        <v>84</v>
      </c>
      <c r="H317" s="86">
        <v>550</v>
      </c>
      <c r="I317" s="87">
        <v>0.3</v>
      </c>
      <c r="J317" s="88">
        <f t="shared" si="8"/>
        <v>385</v>
      </c>
      <c r="K317" s="103" t="s">
        <v>6260</v>
      </c>
      <c r="L317" s="201">
        <v>303</v>
      </c>
    </row>
    <row r="318" spans="1:12" s="8" customFormat="1">
      <c r="A318" s="201">
        <v>304</v>
      </c>
      <c r="B318" s="19" t="s">
        <v>82</v>
      </c>
      <c r="C318" s="19" t="s">
        <v>6929</v>
      </c>
      <c r="D318" s="19" t="s">
        <v>83</v>
      </c>
      <c r="E318" s="19" t="s">
        <v>6940</v>
      </c>
      <c r="F318" s="19" t="s">
        <v>6940</v>
      </c>
      <c r="G318" s="19" t="s">
        <v>84</v>
      </c>
      <c r="H318" s="86">
        <v>1709</v>
      </c>
      <c r="I318" s="87">
        <v>0.3</v>
      </c>
      <c r="J318" s="88">
        <f t="shared" si="8"/>
        <v>1196.3</v>
      </c>
      <c r="K318" s="103" t="s">
        <v>6260</v>
      </c>
      <c r="L318" s="201">
        <v>304</v>
      </c>
    </row>
    <row r="319" spans="1:12" s="8" customFormat="1">
      <c r="A319" s="201">
        <v>305</v>
      </c>
      <c r="B319" s="19" t="s">
        <v>82</v>
      </c>
      <c r="C319" s="19" t="s">
        <v>6964</v>
      </c>
      <c r="D319" s="19" t="s">
        <v>83</v>
      </c>
      <c r="E319" s="19" t="s">
        <v>241</v>
      </c>
      <c r="F319" s="19" t="s">
        <v>241</v>
      </c>
      <c r="G319" s="19" t="s">
        <v>84</v>
      </c>
      <c r="H319" s="86">
        <v>77</v>
      </c>
      <c r="I319" s="87">
        <v>0.3</v>
      </c>
      <c r="J319" s="88">
        <f t="shared" si="8"/>
        <v>53.9</v>
      </c>
      <c r="K319" s="103" t="s">
        <v>6260</v>
      </c>
      <c r="L319" s="201">
        <v>305</v>
      </c>
    </row>
    <row r="320" spans="1:12" s="8" customFormat="1">
      <c r="A320" s="201">
        <v>306</v>
      </c>
      <c r="B320" s="19" t="s">
        <v>82</v>
      </c>
      <c r="C320" s="19" t="s">
        <v>6948</v>
      </c>
      <c r="D320" s="19" t="s">
        <v>83</v>
      </c>
      <c r="E320" s="19" t="s">
        <v>6090</v>
      </c>
      <c r="F320" s="19" t="s">
        <v>6090</v>
      </c>
      <c r="G320" s="19" t="s">
        <v>84</v>
      </c>
      <c r="H320" s="86">
        <v>1925</v>
      </c>
      <c r="I320" s="87">
        <v>0.3</v>
      </c>
      <c r="J320" s="88">
        <f t="shared" si="8"/>
        <v>1347.5</v>
      </c>
      <c r="K320" s="103" t="s">
        <v>6260</v>
      </c>
      <c r="L320" s="201">
        <v>306</v>
      </c>
    </row>
    <row r="321" spans="1:12" s="8" customFormat="1">
      <c r="A321" s="201">
        <v>307</v>
      </c>
      <c r="B321" s="19" t="s">
        <v>82</v>
      </c>
      <c r="C321" s="19" t="s">
        <v>6949</v>
      </c>
      <c r="D321" s="19" t="s">
        <v>83</v>
      </c>
      <c r="E321" s="19" t="s">
        <v>6091</v>
      </c>
      <c r="F321" s="19" t="s">
        <v>6091</v>
      </c>
      <c r="G321" s="19" t="s">
        <v>84</v>
      </c>
      <c r="H321" s="86">
        <v>3515</v>
      </c>
      <c r="I321" s="87">
        <v>0.3</v>
      </c>
      <c r="J321" s="88">
        <f t="shared" si="8"/>
        <v>2460.5</v>
      </c>
      <c r="K321" s="103" t="s">
        <v>6260</v>
      </c>
      <c r="L321" s="201">
        <v>307</v>
      </c>
    </row>
    <row r="322" spans="1:12" s="8" customFormat="1">
      <c r="A322" s="201">
        <v>308</v>
      </c>
      <c r="B322" s="19" t="s">
        <v>82</v>
      </c>
      <c r="C322" s="19" t="s">
        <v>6950</v>
      </c>
      <c r="D322" s="19" t="s">
        <v>83</v>
      </c>
      <c r="E322" s="19" t="s">
        <v>126</v>
      </c>
      <c r="F322" s="19" t="s">
        <v>126</v>
      </c>
      <c r="G322" s="19" t="s">
        <v>84</v>
      </c>
      <c r="H322" s="86">
        <v>231</v>
      </c>
      <c r="I322" s="87">
        <v>0.3</v>
      </c>
      <c r="J322" s="88">
        <f t="shared" si="8"/>
        <v>161.69999999999999</v>
      </c>
      <c r="K322" s="103" t="s">
        <v>6260</v>
      </c>
      <c r="L322" s="201">
        <v>308</v>
      </c>
    </row>
    <row r="323" spans="1:12" s="8" customFormat="1">
      <c r="A323" s="201">
        <v>309</v>
      </c>
      <c r="B323" s="19" t="s">
        <v>82</v>
      </c>
      <c r="C323" s="19" t="s">
        <v>6934</v>
      </c>
      <c r="D323" s="19" t="s">
        <v>83</v>
      </c>
      <c r="E323" s="19" t="s">
        <v>111</v>
      </c>
      <c r="F323" s="19" t="s">
        <v>111</v>
      </c>
      <c r="G323" s="19" t="s">
        <v>84</v>
      </c>
      <c r="H323" s="86">
        <v>645</v>
      </c>
      <c r="I323" s="87">
        <v>0.3</v>
      </c>
      <c r="J323" s="88">
        <f t="shared" si="8"/>
        <v>451.49999999999994</v>
      </c>
      <c r="K323" s="103" t="s">
        <v>6260</v>
      </c>
      <c r="L323" s="201">
        <v>309</v>
      </c>
    </row>
    <row r="324" spans="1:12" s="8" customFormat="1">
      <c r="A324" s="201">
        <v>310</v>
      </c>
      <c r="B324" s="19" t="s">
        <v>82</v>
      </c>
      <c r="C324" s="19" t="s">
        <v>6060</v>
      </c>
      <c r="D324" s="19" t="s">
        <v>83</v>
      </c>
      <c r="E324" s="19" t="s">
        <v>248</v>
      </c>
      <c r="F324" s="19" t="s">
        <v>248</v>
      </c>
      <c r="G324" s="19" t="s">
        <v>84</v>
      </c>
      <c r="H324" s="86">
        <v>645</v>
      </c>
      <c r="I324" s="87">
        <v>0.3</v>
      </c>
      <c r="J324" s="88">
        <f t="shared" si="8"/>
        <v>451.49999999999994</v>
      </c>
      <c r="K324" s="103" t="s">
        <v>6260</v>
      </c>
      <c r="L324" s="201">
        <v>310</v>
      </c>
    </row>
    <row r="325" spans="1:12" s="8" customFormat="1">
      <c r="A325" s="201">
        <v>311</v>
      </c>
      <c r="B325" s="19" t="s">
        <v>82</v>
      </c>
      <c r="C325" s="19" t="s">
        <v>6917</v>
      </c>
      <c r="D325" s="19" t="s">
        <v>83</v>
      </c>
      <c r="E325" s="19" t="s">
        <v>6857</v>
      </c>
      <c r="F325" s="19" t="s">
        <v>6857</v>
      </c>
      <c r="G325" s="19" t="s">
        <v>84</v>
      </c>
      <c r="H325" s="86">
        <v>329</v>
      </c>
      <c r="I325" s="87">
        <v>0.3</v>
      </c>
      <c r="J325" s="88">
        <f t="shared" si="8"/>
        <v>230.29999999999998</v>
      </c>
      <c r="K325" s="103" t="s">
        <v>6260</v>
      </c>
      <c r="L325" s="201">
        <v>311</v>
      </c>
    </row>
    <row r="326" spans="1:12" s="8" customFormat="1" ht="29">
      <c r="A326" s="201">
        <v>312</v>
      </c>
      <c r="B326" s="19" t="s">
        <v>82</v>
      </c>
      <c r="C326" s="19"/>
      <c r="D326" s="19" t="s">
        <v>83</v>
      </c>
      <c r="E326" s="19" t="s">
        <v>6956</v>
      </c>
      <c r="F326" s="19" t="s">
        <v>6956</v>
      </c>
      <c r="G326" s="19" t="s">
        <v>84</v>
      </c>
      <c r="H326" s="86"/>
      <c r="I326" s="87">
        <v>0.3</v>
      </c>
      <c r="J326" s="88">
        <f t="shared" si="8"/>
        <v>0</v>
      </c>
      <c r="K326" s="103" t="s">
        <v>6260</v>
      </c>
      <c r="L326" s="201">
        <v>312</v>
      </c>
    </row>
    <row r="327" spans="1:12" s="8" customFormat="1">
      <c r="A327" s="201">
        <v>313</v>
      </c>
      <c r="B327" s="19" t="s">
        <v>82</v>
      </c>
      <c r="C327" s="19" t="s">
        <v>6273</v>
      </c>
      <c r="D327" s="19" t="s">
        <v>83</v>
      </c>
      <c r="E327" s="19" t="s">
        <v>128</v>
      </c>
      <c r="F327" s="19" t="s">
        <v>128</v>
      </c>
      <c r="G327" s="19" t="s">
        <v>84</v>
      </c>
      <c r="H327" s="86">
        <v>1177</v>
      </c>
      <c r="I327" s="87">
        <v>0.3</v>
      </c>
      <c r="J327" s="88">
        <f t="shared" si="8"/>
        <v>823.9</v>
      </c>
      <c r="K327" s="103" t="s">
        <v>6260</v>
      </c>
      <c r="L327" s="201">
        <v>313</v>
      </c>
    </row>
    <row r="328" spans="1:12" s="8" customFormat="1">
      <c r="A328" s="201">
        <v>314</v>
      </c>
      <c r="B328" s="19" t="s">
        <v>82</v>
      </c>
      <c r="C328" s="19" t="s">
        <v>6274</v>
      </c>
      <c r="D328" s="19" t="s">
        <v>83</v>
      </c>
      <c r="E328" s="19" t="s">
        <v>129</v>
      </c>
      <c r="F328" s="19" t="s">
        <v>129</v>
      </c>
      <c r="G328" s="19" t="s">
        <v>84</v>
      </c>
      <c r="H328" s="86">
        <v>1176</v>
      </c>
      <c r="I328" s="87">
        <v>0.3</v>
      </c>
      <c r="J328" s="88">
        <f t="shared" si="8"/>
        <v>823.19999999999993</v>
      </c>
      <c r="K328" s="103" t="s">
        <v>6260</v>
      </c>
      <c r="L328" s="201">
        <v>314</v>
      </c>
    </row>
    <row r="329" spans="1:12" s="8" customFormat="1">
      <c r="A329" s="201">
        <v>315</v>
      </c>
      <c r="B329" s="19" t="s">
        <v>82</v>
      </c>
      <c r="C329" s="19" t="s">
        <v>6275</v>
      </c>
      <c r="D329" s="19" t="s">
        <v>83</v>
      </c>
      <c r="E329" s="19">
        <v>4614506</v>
      </c>
      <c r="F329" s="19">
        <v>4614506</v>
      </c>
      <c r="G329" s="19" t="s">
        <v>84</v>
      </c>
      <c r="H329" s="86">
        <v>53</v>
      </c>
      <c r="I329" s="87">
        <v>0.3</v>
      </c>
      <c r="J329" s="88">
        <f t="shared" si="8"/>
        <v>37.099999999999994</v>
      </c>
      <c r="K329" s="103" t="s">
        <v>6260</v>
      </c>
      <c r="L329" s="201">
        <v>315</v>
      </c>
    </row>
    <row r="330" spans="1:12" s="8" customFormat="1">
      <c r="A330" s="201">
        <v>316</v>
      </c>
      <c r="B330" s="19" t="s">
        <v>82</v>
      </c>
      <c r="C330" s="19" t="s">
        <v>6276</v>
      </c>
      <c r="D330" s="19" t="s">
        <v>83</v>
      </c>
      <c r="E330" s="19">
        <v>4614511</v>
      </c>
      <c r="F330" s="19">
        <v>4614511</v>
      </c>
      <c r="G330" s="19" t="s">
        <v>84</v>
      </c>
      <c r="H330" s="86">
        <v>30</v>
      </c>
      <c r="I330" s="87">
        <v>0.3</v>
      </c>
      <c r="J330" s="88">
        <f t="shared" si="8"/>
        <v>21</v>
      </c>
      <c r="K330" s="103" t="s">
        <v>6260</v>
      </c>
      <c r="L330" s="201">
        <v>316</v>
      </c>
    </row>
    <row r="331" spans="1:12" s="8" customFormat="1">
      <c r="A331" s="201">
        <v>317</v>
      </c>
      <c r="B331" s="19" t="s">
        <v>82</v>
      </c>
      <c r="C331" s="19" t="s">
        <v>6277</v>
      </c>
      <c r="D331" s="19" t="s">
        <v>83</v>
      </c>
      <c r="E331" s="19" t="s">
        <v>130</v>
      </c>
      <c r="F331" s="19" t="s">
        <v>130</v>
      </c>
      <c r="G331" s="19" t="s">
        <v>84</v>
      </c>
      <c r="H331" s="86">
        <v>132</v>
      </c>
      <c r="I331" s="87">
        <v>0.3</v>
      </c>
      <c r="J331" s="88">
        <f t="shared" si="8"/>
        <v>92.399999999999991</v>
      </c>
      <c r="K331" s="103" t="s">
        <v>6260</v>
      </c>
      <c r="L331" s="201">
        <v>317</v>
      </c>
    </row>
    <row r="332" spans="1:12" s="8" customFormat="1" ht="29">
      <c r="A332" s="201">
        <v>318</v>
      </c>
      <c r="B332" s="19" t="s">
        <v>82</v>
      </c>
      <c r="C332" s="19"/>
      <c r="D332" s="19" t="s">
        <v>83</v>
      </c>
      <c r="E332" s="19" t="s">
        <v>6957</v>
      </c>
      <c r="F332" s="19" t="s">
        <v>6957</v>
      </c>
      <c r="G332" s="19" t="s">
        <v>84</v>
      </c>
      <c r="H332" s="86"/>
      <c r="I332" s="87">
        <v>0.3</v>
      </c>
      <c r="J332" s="88">
        <f t="shared" si="8"/>
        <v>0</v>
      </c>
      <c r="K332" s="103" t="s">
        <v>6260</v>
      </c>
      <c r="L332" s="201">
        <v>318</v>
      </c>
    </row>
    <row r="333" spans="1:12" s="8" customFormat="1">
      <c r="A333" s="201">
        <v>319</v>
      </c>
      <c r="B333" s="19" t="s">
        <v>82</v>
      </c>
      <c r="C333" s="19" t="s">
        <v>6065</v>
      </c>
      <c r="D333" s="19" t="s">
        <v>83</v>
      </c>
      <c r="E333" s="19" t="s">
        <v>88</v>
      </c>
      <c r="F333" s="19" t="s">
        <v>88</v>
      </c>
      <c r="G333" s="19" t="s">
        <v>84</v>
      </c>
      <c r="H333" s="86">
        <v>785</v>
      </c>
      <c r="I333" s="87">
        <v>0.3</v>
      </c>
      <c r="J333" s="88">
        <f t="shared" si="8"/>
        <v>549.5</v>
      </c>
      <c r="K333" s="103" t="s">
        <v>6260</v>
      </c>
      <c r="L333" s="201">
        <v>319</v>
      </c>
    </row>
    <row r="334" spans="1:12" s="8" customFormat="1">
      <c r="A334" s="201">
        <v>320</v>
      </c>
      <c r="B334" s="19" t="s">
        <v>82</v>
      </c>
      <c r="C334" s="19" t="s">
        <v>6066</v>
      </c>
      <c r="D334" s="19" t="s">
        <v>83</v>
      </c>
      <c r="E334" s="19" t="s">
        <v>89</v>
      </c>
      <c r="F334" s="19" t="s">
        <v>89</v>
      </c>
      <c r="G334" s="19" t="s">
        <v>84</v>
      </c>
      <c r="H334" s="86">
        <v>821</v>
      </c>
      <c r="I334" s="87">
        <v>0.3</v>
      </c>
      <c r="J334" s="88">
        <f t="shared" si="8"/>
        <v>574.69999999999993</v>
      </c>
      <c r="K334" s="103" t="s">
        <v>6260</v>
      </c>
      <c r="L334" s="201">
        <v>320</v>
      </c>
    </row>
    <row r="335" spans="1:12" s="8" customFormat="1">
      <c r="A335" s="201">
        <v>321</v>
      </c>
      <c r="B335" s="19" t="s">
        <v>82</v>
      </c>
      <c r="C335" s="19" t="s">
        <v>6067</v>
      </c>
      <c r="D335" s="19" t="s">
        <v>83</v>
      </c>
      <c r="E335" s="19" t="s">
        <v>90</v>
      </c>
      <c r="F335" s="19" t="s">
        <v>90</v>
      </c>
      <c r="G335" s="19" t="s">
        <v>84</v>
      </c>
      <c r="H335" s="86">
        <v>690</v>
      </c>
      <c r="I335" s="87">
        <v>0.3</v>
      </c>
      <c r="J335" s="88">
        <f t="shared" si="8"/>
        <v>482.99999999999994</v>
      </c>
      <c r="K335" s="103" t="s">
        <v>6260</v>
      </c>
      <c r="L335" s="201">
        <v>321</v>
      </c>
    </row>
    <row r="336" spans="1:12" s="8" customFormat="1">
      <c r="A336" s="201">
        <v>322</v>
      </c>
      <c r="B336" s="19" t="s">
        <v>82</v>
      </c>
      <c r="C336" s="19" t="s">
        <v>6068</v>
      </c>
      <c r="D336" s="19" t="s">
        <v>83</v>
      </c>
      <c r="E336" s="19" t="s">
        <v>91</v>
      </c>
      <c r="F336" s="19" t="s">
        <v>91</v>
      </c>
      <c r="G336" s="19" t="s">
        <v>84</v>
      </c>
      <c r="H336" s="86">
        <v>191</v>
      </c>
      <c r="I336" s="87">
        <v>0.3</v>
      </c>
      <c r="J336" s="88">
        <f t="shared" si="8"/>
        <v>133.69999999999999</v>
      </c>
      <c r="K336" s="103" t="s">
        <v>6260</v>
      </c>
      <c r="L336" s="201">
        <v>322</v>
      </c>
    </row>
    <row r="337" spans="1:12" s="8" customFormat="1" ht="29">
      <c r="A337" s="201">
        <v>323</v>
      </c>
      <c r="B337" s="19" t="s">
        <v>82</v>
      </c>
      <c r="C337" s="19" t="s">
        <v>6069</v>
      </c>
      <c r="D337" s="19" t="s">
        <v>83</v>
      </c>
      <c r="E337" s="19" t="s">
        <v>114</v>
      </c>
      <c r="F337" s="19" t="s">
        <v>114</v>
      </c>
      <c r="G337" s="19" t="s">
        <v>84</v>
      </c>
      <c r="H337" s="86">
        <v>668</v>
      </c>
      <c r="I337" s="87">
        <v>0.3</v>
      </c>
      <c r="J337" s="88">
        <f t="shared" si="8"/>
        <v>467.59999999999997</v>
      </c>
      <c r="K337" s="103" t="s">
        <v>6260</v>
      </c>
      <c r="L337" s="201">
        <v>323</v>
      </c>
    </row>
    <row r="338" spans="1:12" s="8" customFormat="1">
      <c r="A338" s="201">
        <v>324</v>
      </c>
      <c r="B338" s="19" t="s">
        <v>82</v>
      </c>
      <c r="C338" s="19" t="s">
        <v>6070</v>
      </c>
      <c r="D338" s="19" t="s">
        <v>83</v>
      </c>
      <c r="E338" s="19" t="s">
        <v>115</v>
      </c>
      <c r="F338" s="19" t="s">
        <v>115</v>
      </c>
      <c r="G338" s="19" t="s">
        <v>84</v>
      </c>
      <c r="H338" s="86">
        <v>250</v>
      </c>
      <c r="I338" s="87">
        <v>0.3</v>
      </c>
      <c r="J338" s="88">
        <f t="shared" si="8"/>
        <v>175</v>
      </c>
      <c r="K338" s="103" t="s">
        <v>6260</v>
      </c>
      <c r="L338" s="201">
        <v>324</v>
      </c>
    </row>
    <row r="339" spans="1:12" s="8" customFormat="1">
      <c r="A339" s="201">
        <v>325</v>
      </c>
      <c r="B339" s="19" t="s">
        <v>82</v>
      </c>
      <c r="C339" s="19" t="s">
        <v>6071</v>
      </c>
      <c r="D339" s="19" t="s">
        <v>83</v>
      </c>
      <c r="E339" s="19" t="s">
        <v>220</v>
      </c>
      <c r="F339" s="19" t="s">
        <v>220</v>
      </c>
      <c r="G339" s="19" t="s">
        <v>84</v>
      </c>
      <c r="H339" s="86">
        <v>395</v>
      </c>
      <c r="I339" s="87">
        <v>0.3</v>
      </c>
      <c r="J339" s="88">
        <f t="shared" si="8"/>
        <v>276.5</v>
      </c>
      <c r="K339" s="103" t="s">
        <v>6260</v>
      </c>
      <c r="L339" s="201">
        <v>325</v>
      </c>
    </row>
    <row r="340" spans="1:12" s="8" customFormat="1">
      <c r="A340" s="201">
        <v>326</v>
      </c>
      <c r="B340" s="19" t="s">
        <v>82</v>
      </c>
      <c r="C340" s="19"/>
      <c r="D340" s="19" t="s">
        <v>83</v>
      </c>
      <c r="E340" s="19" t="s">
        <v>6958</v>
      </c>
      <c r="F340" s="19" t="s">
        <v>6958</v>
      </c>
      <c r="G340" s="19" t="s">
        <v>84</v>
      </c>
      <c r="H340" s="86"/>
      <c r="I340" s="87">
        <v>0.3</v>
      </c>
      <c r="J340" s="88">
        <f t="shared" si="8"/>
        <v>0</v>
      </c>
      <c r="K340" s="103" t="s">
        <v>6260</v>
      </c>
      <c r="L340" s="201">
        <v>326</v>
      </c>
    </row>
    <row r="341" spans="1:12" s="8" customFormat="1">
      <c r="A341" s="201">
        <v>327</v>
      </c>
      <c r="B341" s="19" t="s">
        <v>82</v>
      </c>
      <c r="C341" s="19" t="s">
        <v>6086</v>
      </c>
      <c r="D341" s="19" t="s">
        <v>83</v>
      </c>
      <c r="E341" s="19" t="s">
        <v>6088</v>
      </c>
      <c r="F341" s="19" t="s">
        <v>6088</v>
      </c>
      <c r="G341" s="19" t="s">
        <v>84</v>
      </c>
      <c r="H341" s="86">
        <v>223</v>
      </c>
      <c r="I341" s="87">
        <v>0.3</v>
      </c>
      <c r="J341" s="88">
        <f t="shared" si="8"/>
        <v>156.1</v>
      </c>
      <c r="K341" s="103" t="s">
        <v>6260</v>
      </c>
      <c r="L341" s="201">
        <v>327</v>
      </c>
    </row>
    <row r="342" spans="1:12" s="8" customFormat="1">
      <c r="A342" s="201">
        <v>328</v>
      </c>
      <c r="B342" s="19" t="s">
        <v>82</v>
      </c>
      <c r="C342" s="19" t="s">
        <v>228</v>
      </c>
      <c r="D342" s="19" t="s">
        <v>83</v>
      </c>
      <c r="E342" s="19" t="s">
        <v>221</v>
      </c>
      <c r="F342" s="19" t="s">
        <v>221</v>
      </c>
      <c r="G342" s="19" t="s">
        <v>84</v>
      </c>
      <c r="H342" s="86">
        <v>136</v>
      </c>
      <c r="I342" s="87">
        <v>0.3</v>
      </c>
      <c r="J342" s="88">
        <f t="shared" si="8"/>
        <v>95.199999999999989</v>
      </c>
      <c r="K342" s="103" t="s">
        <v>6260</v>
      </c>
      <c r="L342" s="201">
        <v>328</v>
      </c>
    </row>
    <row r="343" spans="1:12" s="8" customFormat="1">
      <c r="A343" s="201">
        <v>329</v>
      </c>
      <c r="B343" s="19" t="s">
        <v>82</v>
      </c>
      <c r="C343" s="19" t="s">
        <v>6074</v>
      </c>
      <c r="D343" s="19" t="s">
        <v>83</v>
      </c>
      <c r="E343" s="19" t="s">
        <v>222</v>
      </c>
      <c r="F343" s="19" t="s">
        <v>222</v>
      </c>
      <c r="G343" s="19" t="s">
        <v>84</v>
      </c>
      <c r="H343" s="86">
        <v>139</v>
      </c>
      <c r="I343" s="87">
        <v>0.3</v>
      </c>
      <c r="J343" s="88">
        <f t="shared" si="8"/>
        <v>97.3</v>
      </c>
      <c r="K343" s="103" t="s">
        <v>6260</v>
      </c>
      <c r="L343" s="201">
        <v>329</v>
      </c>
    </row>
    <row r="344" spans="1:12" s="8" customFormat="1">
      <c r="A344" s="201">
        <v>330</v>
      </c>
      <c r="B344" s="19" t="s">
        <v>82</v>
      </c>
      <c r="C344" s="19" t="s">
        <v>6278</v>
      </c>
      <c r="D344" s="19" t="s">
        <v>83</v>
      </c>
      <c r="E344" s="19" t="s">
        <v>116</v>
      </c>
      <c r="F344" s="19" t="s">
        <v>116</v>
      </c>
      <c r="G344" s="19" t="s">
        <v>84</v>
      </c>
      <c r="H344" s="86">
        <v>220</v>
      </c>
      <c r="I344" s="87">
        <v>0.3</v>
      </c>
      <c r="J344" s="88">
        <f t="shared" si="8"/>
        <v>154</v>
      </c>
      <c r="K344" s="103" t="s">
        <v>6260</v>
      </c>
      <c r="L344" s="201">
        <v>330</v>
      </c>
    </row>
    <row r="345" spans="1:12" s="8" customFormat="1">
      <c r="A345" s="201">
        <v>331</v>
      </c>
      <c r="B345" s="19" t="s">
        <v>82</v>
      </c>
      <c r="C345" s="19" t="s">
        <v>6279</v>
      </c>
      <c r="D345" s="19" t="s">
        <v>83</v>
      </c>
      <c r="E345" s="19" t="s">
        <v>117</v>
      </c>
      <c r="F345" s="19" t="s">
        <v>117</v>
      </c>
      <c r="G345" s="19" t="s">
        <v>84</v>
      </c>
      <c r="H345" s="86">
        <v>307</v>
      </c>
      <c r="I345" s="87">
        <v>0.3</v>
      </c>
      <c r="J345" s="88">
        <f t="shared" si="8"/>
        <v>214.89999999999998</v>
      </c>
      <c r="K345" s="103" t="s">
        <v>6260</v>
      </c>
      <c r="L345" s="201">
        <v>331</v>
      </c>
    </row>
    <row r="346" spans="1:12" s="8" customFormat="1">
      <c r="A346" s="201">
        <v>332</v>
      </c>
      <c r="B346" s="19" t="s">
        <v>82</v>
      </c>
      <c r="C346" s="19" t="s">
        <v>6280</v>
      </c>
      <c r="D346" s="19" t="s">
        <v>83</v>
      </c>
      <c r="E346" s="19" t="s">
        <v>118</v>
      </c>
      <c r="F346" s="19" t="s">
        <v>118</v>
      </c>
      <c r="G346" s="19" t="s">
        <v>84</v>
      </c>
      <c r="H346" s="86">
        <v>124</v>
      </c>
      <c r="I346" s="87">
        <v>0.3</v>
      </c>
      <c r="J346" s="88">
        <f t="shared" si="8"/>
        <v>86.8</v>
      </c>
      <c r="K346" s="103" t="s">
        <v>6260</v>
      </c>
      <c r="L346" s="201">
        <v>332</v>
      </c>
    </row>
    <row r="347" spans="1:12" s="8" customFormat="1">
      <c r="A347" s="201">
        <v>333</v>
      </c>
      <c r="B347" s="19" t="s">
        <v>82</v>
      </c>
      <c r="C347" s="19" t="s">
        <v>6073</v>
      </c>
      <c r="D347" s="19" t="s">
        <v>83</v>
      </c>
      <c r="E347" s="19" t="s">
        <v>119</v>
      </c>
      <c r="F347" s="19" t="s">
        <v>119</v>
      </c>
      <c r="G347" s="19" t="s">
        <v>84</v>
      </c>
      <c r="H347" s="86">
        <v>1042</v>
      </c>
      <c r="I347" s="87">
        <v>0.3</v>
      </c>
      <c r="J347" s="88">
        <f t="shared" si="8"/>
        <v>729.4</v>
      </c>
      <c r="K347" s="103" t="s">
        <v>6260</v>
      </c>
      <c r="L347" s="201">
        <v>333</v>
      </c>
    </row>
    <row r="348" spans="1:12" s="8" customFormat="1" ht="29">
      <c r="A348" s="201">
        <v>334</v>
      </c>
      <c r="B348" s="19" t="s">
        <v>82</v>
      </c>
      <c r="C348" s="19" t="s">
        <v>6072</v>
      </c>
      <c r="D348" s="19" t="s">
        <v>83</v>
      </c>
      <c r="E348" s="19" t="s">
        <v>6079</v>
      </c>
      <c r="F348" s="19" t="s">
        <v>6079</v>
      </c>
      <c r="G348" s="19" t="s">
        <v>84</v>
      </c>
      <c r="H348" s="86">
        <v>399</v>
      </c>
      <c r="I348" s="87">
        <v>0.3</v>
      </c>
      <c r="J348" s="88">
        <f t="shared" si="8"/>
        <v>279.29999999999995</v>
      </c>
      <c r="K348" s="103" t="s">
        <v>6260</v>
      </c>
      <c r="L348" s="201">
        <v>334</v>
      </c>
    </row>
    <row r="349" spans="1:12" s="8" customFormat="1">
      <c r="A349" s="201">
        <v>335</v>
      </c>
      <c r="B349" s="19" t="s">
        <v>82</v>
      </c>
      <c r="C349" s="19" t="s">
        <v>6919</v>
      </c>
      <c r="D349" s="19" t="s">
        <v>83</v>
      </c>
      <c r="E349" s="19">
        <v>7640013468</v>
      </c>
      <c r="F349" s="19">
        <v>7640013468</v>
      </c>
      <c r="G349" s="19" t="s">
        <v>84</v>
      </c>
      <c r="H349" s="86">
        <v>130</v>
      </c>
      <c r="I349" s="87">
        <v>0.3</v>
      </c>
      <c r="J349" s="88">
        <f t="shared" si="8"/>
        <v>91</v>
      </c>
      <c r="K349" s="103" t="s">
        <v>6260</v>
      </c>
      <c r="L349" s="201">
        <v>335</v>
      </c>
    </row>
    <row r="350" spans="1:12" s="8" customFormat="1" ht="29">
      <c r="A350" s="201">
        <v>336</v>
      </c>
      <c r="B350" s="19" t="s">
        <v>82</v>
      </c>
      <c r="C350" s="19" t="s">
        <v>7037</v>
      </c>
      <c r="D350" s="19" t="s">
        <v>83</v>
      </c>
      <c r="E350" s="19" t="s">
        <v>7040</v>
      </c>
      <c r="F350" s="19" t="s">
        <v>7040</v>
      </c>
      <c r="G350" s="19" t="s">
        <v>84</v>
      </c>
      <c r="H350" s="86">
        <v>295</v>
      </c>
      <c r="I350" s="87">
        <v>0.3</v>
      </c>
      <c r="J350" s="88">
        <f t="shared" si="8"/>
        <v>206.5</v>
      </c>
      <c r="K350" s="103" t="s">
        <v>6260</v>
      </c>
      <c r="L350" s="201">
        <v>336</v>
      </c>
    </row>
    <row r="351" spans="1:12" s="8" customFormat="1" ht="29">
      <c r="A351" s="201">
        <v>337</v>
      </c>
      <c r="B351" s="19" t="s">
        <v>82</v>
      </c>
      <c r="C351" s="19" t="s">
        <v>7038</v>
      </c>
      <c r="D351" s="19" t="s">
        <v>83</v>
      </c>
      <c r="E351" s="19" t="s">
        <v>7041</v>
      </c>
      <c r="F351" s="19" t="s">
        <v>7041</v>
      </c>
      <c r="G351" s="19" t="s">
        <v>84</v>
      </c>
      <c r="H351" s="86">
        <v>800</v>
      </c>
      <c r="I351" s="87">
        <v>0.3</v>
      </c>
      <c r="J351" s="88">
        <f t="shared" si="8"/>
        <v>560</v>
      </c>
      <c r="K351" s="103" t="s">
        <v>6260</v>
      </c>
      <c r="L351" s="201">
        <v>337</v>
      </c>
    </row>
    <row r="352" spans="1:12" s="8" customFormat="1" ht="29">
      <c r="A352" s="201">
        <v>338</v>
      </c>
      <c r="B352" s="19" t="s">
        <v>82</v>
      </c>
      <c r="C352" s="19" t="s">
        <v>7036</v>
      </c>
      <c r="D352" s="19" t="s">
        <v>83</v>
      </c>
      <c r="E352" s="19" t="s">
        <v>7039</v>
      </c>
      <c r="F352" s="19" t="s">
        <v>7039</v>
      </c>
      <c r="G352" s="19" t="s">
        <v>84</v>
      </c>
      <c r="H352" s="86">
        <v>265</v>
      </c>
      <c r="I352" s="87">
        <v>0.3</v>
      </c>
      <c r="J352" s="88">
        <f t="shared" si="8"/>
        <v>185.5</v>
      </c>
      <c r="K352" s="103" t="s">
        <v>6260</v>
      </c>
      <c r="L352" s="201">
        <v>338</v>
      </c>
    </row>
    <row r="353" spans="1:12" s="8" customFormat="1">
      <c r="A353" s="201">
        <v>339</v>
      </c>
      <c r="B353" s="19" t="s">
        <v>82</v>
      </c>
      <c r="C353" s="19" t="s">
        <v>223</v>
      </c>
      <c r="D353" s="19" t="s">
        <v>83</v>
      </c>
      <c r="E353" s="19" t="s">
        <v>224</v>
      </c>
      <c r="F353" s="19" t="s">
        <v>224</v>
      </c>
      <c r="G353" s="19" t="s">
        <v>84</v>
      </c>
      <c r="H353" s="86">
        <v>1348</v>
      </c>
      <c r="I353" s="87">
        <v>0.3</v>
      </c>
      <c r="J353" s="88">
        <f t="shared" si="8"/>
        <v>943.59999999999991</v>
      </c>
      <c r="K353" s="103" t="s">
        <v>6260</v>
      </c>
      <c r="L353" s="201">
        <v>339</v>
      </c>
    </row>
    <row r="354" spans="1:12" s="8" customFormat="1">
      <c r="A354" s="201">
        <v>340</v>
      </c>
      <c r="B354" s="19" t="s">
        <v>82</v>
      </c>
      <c r="C354" s="19" t="s">
        <v>6282</v>
      </c>
      <c r="D354" s="19" t="s">
        <v>83</v>
      </c>
      <c r="E354" s="19" t="s">
        <v>120</v>
      </c>
      <c r="F354" s="19" t="s">
        <v>120</v>
      </c>
      <c r="G354" s="19" t="s">
        <v>84</v>
      </c>
      <c r="H354" s="86">
        <v>66</v>
      </c>
      <c r="I354" s="87">
        <v>0.3</v>
      </c>
      <c r="J354" s="88">
        <f t="shared" si="8"/>
        <v>46.199999999999996</v>
      </c>
      <c r="K354" s="103" t="s">
        <v>6260</v>
      </c>
      <c r="L354" s="201">
        <v>340</v>
      </c>
    </row>
    <row r="355" spans="1:12" s="8" customFormat="1">
      <c r="A355" s="201">
        <v>341</v>
      </c>
      <c r="B355" s="19" t="s">
        <v>82</v>
      </c>
      <c r="C355" s="19" t="s">
        <v>6938</v>
      </c>
      <c r="D355" s="19" t="s">
        <v>83</v>
      </c>
      <c r="E355" s="19" t="s">
        <v>6246</v>
      </c>
      <c r="F355" s="19" t="s">
        <v>6246</v>
      </c>
      <c r="G355" s="19" t="s">
        <v>84</v>
      </c>
      <c r="H355" s="86">
        <v>33</v>
      </c>
      <c r="I355" s="87">
        <v>0.3</v>
      </c>
      <c r="J355" s="88">
        <f t="shared" si="8"/>
        <v>23.099999999999998</v>
      </c>
      <c r="K355" s="103" t="s">
        <v>6260</v>
      </c>
      <c r="L355" s="201">
        <v>341</v>
      </c>
    </row>
    <row r="356" spans="1:12" s="8" customFormat="1">
      <c r="A356" s="201">
        <v>342</v>
      </c>
      <c r="B356" s="19" t="s">
        <v>82</v>
      </c>
      <c r="C356" s="19" t="s">
        <v>6952</v>
      </c>
      <c r="D356" s="19" t="s">
        <v>83</v>
      </c>
      <c r="E356" s="19" t="s">
        <v>6087</v>
      </c>
      <c r="F356" s="19" t="s">
        <v>6087</v>
      </c>
      <c r="G356" s="19" t="s">
        <v>84</v>
      </c>
      <c r="H356" s="86">
        <v>286</v>
      </c>
      <c r="I356" s="87">
        <v>0.3</v>
      </c>
      <c r="J356" s="88">
        <f t="shared" si="8"/>
        <v>200.2</v>
      </c>
      <c r="K356" s="103" t="s">
        <v>6260</v>
      </c>
      <c r="L356" s="201">
        <v>342</v>
      </c>
    </row>
    <row r="357" spans="1:12" s="8" customFormat="1">
      <c r="A357" s="201">
        <v>343</v>
      </c>
      <c r="B357" s="19" t="s">
        <v>82</v>
      </c>
      <c r="C357" s="19" t="s">
        <v>6251</v>
      </c>
      <c r="D357" s="19" t="s">
        <v>83</v>
      </c>
      <c r="E357" s="19" t="s">
        <v>6252</v>
      </c>
      <c r="F357" s="19" t="s">
        <v>6252</v>
      </c>
      <c r="G357" s="19" t="s">
        <v>84</v>
      </c>
      <c r="H357" s="86">
        <v>329</v>
      </c>
      <c r="I357" s="87">
        <v>0.3</v>
      </c>
      <c r="J357" s="88">
        <f t="shared" si="8"/>
        <v>230.29999999999998</v>
      </c>
      <c r="K357" s="103" t="s">
        <v>6260</v>
      </c>
      <c r="L357" s="201">
        <v>343</v>
      </c>
    </row>
    <row r="358" spans="1:12" s="8" customFormat="1">
      <c r="A358" s="201">
        <v>344</v>
      </c>
      <c r="B358" s="19" t="s">
        <v>82</v>
      </c>
      <c r="C358" s="19" t="s">
        <v>6076</v>
      </c>
      <c r="D358" s="19" t="s">
        <v>83</v>
      </c>
      <c r="E358" s="19" t="s">
        <v>6080</v>
      </c>
      <c r="F358" s="19" t="s">
        <v>6080</v>
      </c>
      <c r="G358" s="19" t="s">
        <v>84</v>
      </c>
      <c r="H358" s="86">
        <v>934</v>
      </c>
      <c r="I358" s="87">
        <v>0.3</v>
      </c>
      <c r="J358" s="88">
        <f t="shared" si="8"/>
        <v>653.79999999999995</v>
      </c>
      <c r="K358" s="103" t="s">
        <v>6260</v>
      </c>
      <c r="L358" s="201">
        <v>344</v>
      </c>
    </row>
    <row r="359" spans="1:12" s="8" customFormat="1">
      <c r="A359" s="201">
        <v>345</v>
      </c>
      <c r="B359" s="19" t="s">
        <v>82</v>
      </c>
      <c r="C359" s="19" t="s">
        <v>6953</v>
      </c>
      <c r="D359" s="19" t="s">
        <v>83</v>
      </c>
      <c r="E359" s="19">
        <v>4623486</v>
      </c>
      <c r="F359" s="19">
        <v>4623486</v>
      </c>
      <c r="G359" s="19" t="s">
        <v>84</v>
      </c>
      <c r="H359" s="86">
        <v>95</v>
      </c>
      <c r="I359" s="87">
        <v>0.3</v>
      </c>
      <c r="J359" s="88">
        <f t="shared" si="8"/>
        <v>66.5</v>
      </c>
      <c r="K359" s="103" t="s">
        <v>6260</v>
      </c>
      <c r="L359" s="201">
        <v>345</v>
      </c>
    </row>
    <row r="360" spans="1:12" s="207" customFormat="1">
      <c r="A360" s="201">
        <v>346</v>
      </c>
      <c r="B360" s="213" t="s">
        <v>82</v>
      </c>
      <c r="C360" s="213" t="s">
        <v>6261</v>
      </c>
      <c r="D360" s="208" t="s">
        <v>83</v>
      </c>
      <c r="E360" s="208" t="s">
        <v>6262</v>
      </c>
      <c r="F360" s="208" t="s">
        <v>6262</v>
      </c>
      <c r="G360" s="208" t="s">
        <v>84</v>
      </c>
      <c r="H360" s="209">
        <v>33769</v>
      </c>
      <c r="I360" s="210">
        <v>0.68</v>
      </c>
      <c r="J360" s="211">
        <f>H360*(100%-I360)</f>
        <v>10806.079999999998</v>
      </c>
      <c r="K360" s="214"/>
      <c r="L360" s="201">
        <v>346</v>
      </c>
    </row>
    <row r="361" spans="1:12" s="8" customFormat="1" ht="43.5">
      <c r="A361" s="201">
        <v>347</v>
      </c>
      <c r="B361" s="202" t="s">
        <v>82</v>
      </c>
      <c r="C361" s="202" t="s">
        <v>147</v>
      </c>
      <c r="D361" s="202" t="s">
        <v>83</v>
      </c>
      <c r="E361" s="202" t="s">
        <v>85</v>
      </c>
      <c r="F361" s="202" t="s">
        <v>85</v>
      </c>
      <c r="G361" s="202" t="s">
        <v>86</v>
      </c>
      <c r="H361" s="233">
        <v>2.1999999999999999E-2</v>
      </c>
      <c r="I361" s="204">
        <v>0.72</v>
      </c>
      <c r="J361" s="106">
        <v>6.0000000000000001E-3</v>
      </c>
      <c r="K361" s="105"/>
      <c r="L361" s="201">
        <v>347</v>
      </c>
    </row>
    <row r="362" spans="1:12" s="8" customFormat="1">
      <c r="A362" s="201">
        <v>348</v>
      </c>
      <c r="B362" s="19" t="s">
        <v>82</v>
      </c>
      <c r="C362" s="19" t="s">
        <v>6943</v>
      </c>
      <c r="D362" s="19" t="s">
        <v>83</v>
      </c>
      <c r="E362" s="19" t="s">
        <v>6486</v>
      </c>
      <c r="F362" s="19" t="s">
        <v>6486</v>
      </c>
      <c r="G362" s="19" t="s">
        <v>84</v>
      </c>
      <c r="H362" s="86">
        <v>1005</v>
      </c>
      <c r="I362" s="87">
        <v>0.3</v>
      </c>
      <c r="J362" s="88">
        <f t="shared" ref="J362:J366" si="9">H362*(100%-I362)</f>
        <v>703.5</v>
      </c>
      <c r="K362" s="103" t="s">
        <v>6263</v>
      </c>
      <c r="L362" s="201">
        <v>348</v>
      </c>
    </row>
    <row r="363" spans="1:12" s="8" customFormat="1">
      <c r="A363" s="201">
        <v>349</v>
      </c>
      <c r="B363" s="19" t="s">
        <v>82</v>
      </c>
      <c r="C363" s="19" t="s">
        <v>6944</v>
      </c>
      <c r="D363" s="19" t="s">
        <v>83</v>
      </c>
      <c r="E363" s="19" t="s">
        <v>6954</v>
      </c>
      <c r="F363" s="19" t="s">
        <v>6954</v>
      </c>
      <c r="G363" s="19" t="s">
        <v>84</v>
      </c>
      <c r="H363" s="86">
        <v>1311</v>
      </c>
      <c r="I363" s="87">
        <v>0.3</v>
      </c>
      <c r="J363" s="88">
        <f t="shared" si="9"/>
        <v>917.69999999999993</v>
      </c>
      <c r="K363" s="103" t="s">
        <v>6263</v>
      </c>
      <c r="L363" s="201">
        <v>349</v>
      </c>
    </row>
    <row r="364" spans="1:12" s="8" customFormat="1">
      <c r="A364" s="201">
        <v>350</v>
      </c>
      <c r="B364" s="19" t="s">
        <v>82</v>
      </c>
      <c r="C364" s="19" t="s">
        <v>6945</v>
      </c>
      <c r="D364" s="19" t="s">
        <v>83</v>
      </c>
      <c r="E364" s="19" t="s">
        <v>6485</v>
      </c>
      <c r="F364" s="19" t="s">
        <v>6485</v>
      </c>
      <c r="G364" s="19" t="s">
        <v>84</v>
      </c>
      <c r="H364" s="86">
        <v>1543</v>
      </c>
      <c r="I364" s="87">
        <v>0.3</v>
      </c>
      <c r="J364" s="88">
        <f t="shared" si="9"/>
        <v>1080.0999999999999</v>
      </c>
      <c r="K364" s="103" t="s">
        <v>6263</v>
      </c>
      <c r="L364" s="201">
        <v>350</v>
      </c>
    </row>
    <row r="365" spans="1:12" s="8" customFormat="1" ht="29">
      <c r="A365" s="201">
        <v>351</v>
      </c>
      <c r="B365" s="19" t="s">
        <v>82</v>
      </c>
      <c r="C365" s="19" t="s">
        <v>6946</v>
      </c>
      <c r="D365" s="19" t="s">
        <v>83</v>
      </c>
      <c r="E365" s="19" t="s">
        <v>237</v>
      </c>
      <c r="F365" s="19" t="s">
        <v>237</v>
      </c>
      <c r="G365" s="19" t="s">
        <v>84</v>
      </c>
      <c r="H365" s="86">
        <v>1836</v>
      </c>
      <c r="I365" s="87">
        <v>0.3</v>
      </c>
      <c r="J365" s="88">
        <f t="shared" si="9"/>
        <v>1285.1999999999998</v>
      </c>
      <c r="K365" s="103" t="s">
        <v>6263</v>
      </c>
      <c r="L365" s="201">
        <v>351</v>
      </c>
    </row>
    <row r="366" spans="1:12" s="8" customFormat="1">
      <c r="A366" s="201">
        <v>352</v>
      </c>
      <c r="B366" s="19" t="s">
        <v>82</v>
      </c>
      <c r="C366" s="19" t="s">
        <v>6947</v>
      </c>
      <c r="D366" s="19" t="s">
        <v>83</v>
      </c>
      <c r="E366" s="19">
        <v>135700</v>
      </c>
      <c r="F366" s="19">
        <v>135700</v>
      </c>
      <c r="G366" s="19" t="s">
        <v>84</v>
      </c>
      <c r="H366" s="86">
        <v>245</v>
      </c>
      <c r="I366" s="87">
        <v>0.3</v>
      </c>
      <c r="J366" s="88">
        <f t="shared" si="9"/>
        <v>171.5</v>
      </c>
      <c r="K366" s="103" t="s">
        <v>6263</v>
      </c>
      <c r="L366" s="201">
        <v>352</v>
      </c>
    </row>
    <row r="367" spans="1:12" s="8" customFormat="1">
      <c r="A367" s="201">
        <v>353</v>
      </c>
      <c r="B367" s="19" t="s">
        <v>82</v>
      </c>
      <c r="C367" s="19" t="s">
        <v>213</v>
      </c>
      <c r="D367" s="19" t="s">
        <v>83</v>
      </c>
      <c r="E367" s="19" t="s">
        <v>124</v>
      </c>
      <c r="F367" s="19" t="s">
        <v>124</v>
      </c>
      <c r="G367" s="19" t="s">
        <v>84</v>
      </c>
      <c r="H367" s="86">
        <v>1959</v>
      </c>
      <c r="I367" s="87">
        <v>0.3</v>
      </c>
      <c r="J367" s="88">
        <f t="shared" ref="J367:J406" si="10">H367*(100%-I367)</f>
        <v>1371.3</v>
      </c>
      <c r="K367" s="103" t="s">
        <v>6263</v>
      </c>
      <c r="L367" s="201">
        <v>353</v>
      </c>
    </row>
    <row r="368" spans="1:12" s="8" customFormat="1">
      <c r="A368" s="201">
        <v>354</v>
      </c>
      <c r="B368" s="19" t="s">
        <v>82</v>
      </c>
      <c r="C368" s="19" t="s">
        <v>6961</v>
      </c>
      <c r="D368" s="19" t="s">
        <v>83</v>
      </c>
      <c r="E368" s="19" t="s">
        <v>6965</v>
      </c>
      <c r="F368" s="19" t="s">
        <v>6965</v>
      </c>
      <c r="G368" s="19" t="s">
        <v>84</v>
      </c>
      <c r="H368" s="86">
        <v>3673</v>
      </c>
      <c r="I368" s="87">
        <v>0.3</v>
      </c>
      <c r="J368" s="88">
        <f t="shared" si="10"/>
        <v>2571.1</v>
      </c>
      <c r="K368" s="103" t="s">
        <v>6263</v>
      </c>
      <c r="L368" s="201">
        <v>354</v>
      </c>
    </row>
    <row r="369" spans="1:12" s="8" customFormat="1">
      <c r="A369" s="201">
        <v>355</v>
      </c>
      <c r="B369" s="19" t="s">
        <v>82</v>
      </c>
      <c r="C369" s="19" t="s">
        <v>6270</v>
      </c>
      <c r="D369" s="19" t="s">
        <v>83</v>
      </c>
      <c r="E369" s="19" t="s">
        <v>132</v>
      </c>
      <c r="F369" s="19" t="s">
        <v>132</v>
      </c>
      <c r="G369" s="19" t="s">
        <v>84</v>
      </c>
      <c r="H369" s="86">
        <v>931</v>
      </c>
      <c r="I369" s="87">
        <v>0.3</v>
      </c>
      <c r="J369" s="88">
        <f t="shared" si="10"/>
        <v>651.69999999999993</v>
      </c>
      <c r="K369" s="103" t="s">
        <v>6263</v>
      </c>
      <c r="L369" s="201">
        <v>355</v>
      </c>
    </row>
    <row r="370" spans="1:12" s="8" customFormat="1">
      <c r="A370" s="201">
        <v>356</v>
      </c>
      <c r="B370" s="19" t="s">
        <v>82</v>
      </c>
      <c r="C370" s="19" t="s">
        <v>6962</v>
      </c>
      <c r="D370" s="19" t="s">
        <v>83</v>
      </c>
      <c r="E370" s="19" t="s">
        <v>239</v>
      </c>
      <c r="F370" s="19" t="s">
        <v>239</v>
      </c>
      <c r="G370" s="19" t="s">
        <v>84</v>
      </c>
      <c r="H370" s="86">
        <v>123</v>
      </c>
      <c r="I370" s="87">
        <v>0.3</v>
      </c>
      <c r="J370" s="88">
        <f t="shared" si="10"/>
        <v>86.1</v>
      </c>
      <c r="K370" s="103" t="s">
        <v>6263</v>
      </c>
      <c r="L370" s="201">
        <v>356</v>
      </c>
    </row>
    <row r="371" spans="1:12" s="8" customFormat="1">
      <c r="A371" s="201">
        <v>357</v>
      </c>
      <c r="B371" s="19" t="s">
        <v>82</v>
      </c>
      <c r="C371" s="19" t="s">
        <v>6948</v>
      </c>
      <c r="D371" s="19" t="s">
        <v>83</v>
      </c>
      <c r="E371" s="19" t="s">
        <v>6090</v>
      </c>
      <c r="F371" s="19" t="s">
        <v>6090</v>
      </c>
      <c r="G371" s="19" t="s">
        <v>84</v>
      </c>
      <c r="H371" s="86">
        <v>1925</v>
      </c>
      <c r="I371" s="87">
        <v>0.3</v>
      </c>
      <c r="J371" s="88">
        <f t="shared" si="10"/>
        <v>1347.5</v>
      </c>
      <c r="K371" s="103" t="s">
        <v>6263</v>
      </c>
      <c r="L371" s="201">
        <v>357</v>
      </c>
    </row>
    <row r="372" spans="1:12" s="8" customFormat="1">
      <c r="A372" s="201">
        <v>358</v>
      </c>
      <c r="B372" s="19" t="s">
        <v>82</v>
      </c>
      <c r="C372" s="19" t="s">
        <v>6949</v>
      </c>
      <c r="D372" s="19" t="s">
        <v>83</v>
      </c>
      <c r="E372" s="19" t="s">
        <v>6091</v>
      </c>
      <c r="F372" s="19" t="s">
        <v>6091</v>
      </c>
      <c r="G372" s="19" t="s">
        <v>84</v>
      </c>
      <c r="H372" s="86">
        <v>3515</v>
      </c>
      <c r="I372" s="87">
        <v>0.3</v>
      </c>
      <c r="J372" s="88">
        <f t="shared" si="10"/>
        <v>2460.5</v>
      </c>
      <c r="K372" s="103" t="s">
        <v>6263</v>
      </c>
      <c r="L372" s="201">
        <v>358</v>
      </c>
    </row>
    <row r="373" spans="1:12" s="8" customFormat="1">
      <c r="A373" s="201">
        <v>359</v>
      </c>
      <c r="B373" s="19" t="s">
        <v>82</v>
      </c>
      <c r="C373" s="19" t="s">
        <v>6950</v>
      </c>
      <c r="D373" s="19" t="s">
        <v>83</v>
      </c>
      <c r="E373" s="19" t="s">
        <v>126</v>
      </c>
      <c r="F373" s="19" t="s">
        <v>126</v>
      </c>
      <c r="G373" s="19" t="s">
        <v>84</v>
      </c>
      <c r="H373" s="86">
        <v>231</v>
      </c>
      <c r="I373" s="87">
        <v>0.3</v>
      </c>
      <c r="J373" s="88">
        <f t="shared" si="10"/>
        <v>161.69999999999999</v>
      </c>
      <c r="K373" s="103" t="s">
        <v>6263</v>
      </c>
      <c r="L373" s="201">
        <v>359</v>
      </c>
    </row>
    <row r="374" spans="1:12" s="8" customFormat="1">
      <c r="A374" s="201">
        <v>360</v>
      </c>
      <c r="B374" s="19" t="s">
        <v>82</v>
      </c>
      <c r="C374" s="19" t="s">
        <v>6060</v>
      </c>
      <c r="D374" s="19" t="s">
        <v>83</v>
      </c>
      <c r="E374" s="19" t="s">
        <v>248</v>
      </c>
      <c r="F374" s="19" t="s">
        <v>248</v>
      </c>
      <c r="G374" s="19" t="s">
        <v>84</v>
      </c>
      <c r="H374" s="86">
        <v>645</v>
      </c>
      <c r="I374" s="87">
        <v>0.3</v>
      </c>
      <c r="J374" s="88">
        <f t="shared" si="10"/>
        <v>451.49999999999994</v>
      </c>
      <c r="K374" s="103" t="s">
        <v>6263</v>
      </c>
      <c r="L374" s="201">
        <v>360</v>
      </c>
    </row>
    <row r="375" spans="1:12" s="8" customFormat="1">
      <c r="A375" s="201">
        <v>361</v>
      </c>
      <c r="B375" s="19" t="s">
        <v>82</v>
      </c>
      <c r="C375" s="19" t="s">
        <v>6917</v>
      </c>
      <c r="D375" s="19" t="s">
        <v>83</v>
      </c>
      <c r="E375" s="19" t="s">
        <v>6857</v>
      </c>
      <c r="F375" s="19" t="s">
        <v>6857</v>
      </c>
      <c r="G375" s="19" t="s">
        <v>84</v>
      </c>
      <c r="H375" s="86">
        <v>329</v>
      </c>
      <c r="I375" s="87">
        <v>0.3</v>
      </c>
      <c r="J375" s="88">
        <f t="shared" si="10"/>
        <v>230.29999999999998</v>
      </c>
      <c r="K375" s="103" t="s">
        <v>6263</v>
      </c>
      <c r="L375" s="201">
        <v>361</v>
      </c>
    </row>
    <row r="376" spans="1:12" s="8" customFormat="1">
      <c r="A376" s="201">
        <v>362</v>
      </c>
      <c r="B376" s="19" t="s">
        <v>82</v>
      </c>
      <c r="C376" s="19" t="s">
        <v>6273</v>
      </c>
      <c r="D376" s="19" t="s">
        <v>83</v>
      </c>
      <c r="E376" s="19" t="s">
        <v>128</v>
      </c>
      <c r="F376" s="19" t="s">
        <v>128</v>
      </c>
      <c r="G376" s="19" t="s">
        <v>84</v>
      </c>
      <c r="H376" s="86">
        <v>1177</v>
      </c>
      <c r="I376" s="87">
        <v>0.3</v>
      </c>
      <c r="J376" s="88">
        <f t="shared" si="10"/>
        <v>823.9</v>
      </c>
      <c r="K376" s="103" t="s">
        <v>6263</v>
      </c>
      <c r="L376" s="201">
        <v>362</v>
      </c>
    </row>
    <row r="377" spans="1:12" s="8" customFormat="1">
      <c r="A377" s="201">
        <v>363</v>
      </c>
      <c r="B377" s="19" t="s">
        <v>82</v>
      </c>
      <c r="C377" s="19" t="s">
        <v>6274</v>
      </c>
      <c r="D377" s="19" t="s">
        <v>83</v>
      </c>
      <c r="E377" s="19" t="s">
        <v>129</v>
      </c>
      <c r="F377" s="19" t="s">
        <v>129</v>
      </c>
      <c r="G377" s="19" t="s">
        <v>84</v>
      </c>
      <c r="H377" s="86">
        <v>1176</v>
      </c>
      <c r="I377" s="87">
        <v>0.3</v>
      </c>
      <c r="J377" s="88">
        <f t="shared" si="10"/>
        <v>823.19999999999993</v>
      </c>
      <c r="K377" s="103" t="s">
        <v>6263</v>
      </c>
      <c r="L377" s="201">
        <v>363</v>
      </c>
    </row>
    <row r="378" spans="1:12" s="8" customFormat="1">
      <c r="A378" s="201">
        <v>364</v>
      </c>
      <c r="B378" s="19" t="s">
        <v>82</v>
      </c>
      <c r="C378" s="19" t="s">
        <v>6275</v>
      </c>
      <c r="D378" s="19" t="s">
        <v>83</v>
      </c>
      <c r="E378" s="19">
        <v>4614506</v>
      </c>
      <c r="F378" s="19">
        <v>4614506</v>
      </c>
      <c r="G378" s="19" t="s">
        <v>84</v>
      </c>
      <c r="H378" s="86">
        <v>53</v>
      </c>
      <c r="I378" s="87">
        <v>0.3</v>
      </c>
      <c r="J378" s="88">
        <f t="shared" si="10"/>
        <v>37.099999999999994</v>
      </c>
      <c r="K378" s="103" t="s">
        <v>6263</v>
      </c>
      <c r="L378" s="201">
        <v>364</v>
      </c>
    </row>
    <row r="379" spans="1:12" s="8" customFormat="1">
      <c r="A379" s="201">
        <v>365</v>
      </c>
      <c r="B379" s="19" t="s">
        <v>82</v>
      </c>
      <c r="C379" s="19" t="s">
        <v>6276</v>
      </c>
      <c r="D379" s="19" t="s">
        <v>83</v>
      </c>
      <c r="E379" s="19">
        <v>4614511</v>
      </c>
      <c r="F379" s="19">
        <v>4614511</v>
      </c>
      <c r="G379" s="19" t="s">
        <v>84</v>
      </c>
      <c r="H379" s="86">
        <v>30</v>
      </c>
      <c r="I379" s="87">
        <v>0.3</v>
      </c>
      <c r="J379" s="88">
        <f t="shared" si="10"/>
        <v>21</v>
      </c>
      <c r="K379" s="103" t="s">
        <v>6263</v>
      </c>
      <c r="L379" s="201">
        <v>365</v>
      </c>
    </row>
    <row r="380" spans="1:12" s="8" customFormat="1">
      <c r="A380" s="201">
        <v>366</v>
      </c>
      <c r="B380" s="19" t="s">
        <v>82</v>
      </c>
      <c r="C380" s="19" t="s">
        <v>6277</v>
      </c>
      <c r="D380" s="19" t="s">
        <v>83</v>
      </c>
      <c r="E380" s="19" t="s">
        <v>130</v>
      </c>
      <c r="F380" s="19" t="s">
        <v>130</v>
      </c>
      <c r="G380" s="19" t="s">
        <v>84</v>
      </c>
      <c r="H380" s="86">
        <v>132</v>
      </c>
      <c r="I380" s="87">
        <v>0.3</v>
      </c>
      <c r="J380" s="88">
        <f t="shared" si="10"/>
        <v>92.399999999999991</v>
      </c>
      <c r="K380" s="103" t="s">
        <v>6263</v>
      </c>
      <c r="L380" s="201">
        <v>366</v>
      </c>
    </row>
    <row r="381" spans="1:12" s="8" customFormat="1">
      <c r="A381" s="201">
        <v>367</v>
      </c>
      <c r="B381" s="19" t="s">
        <v>82</v>
      </c>
      <c r="C381" s="19" t="s">
        <v>6065</v>
      </c>
      <c r="D381" s="19" t="s">
        <v>83</v>
      </c>
      <c r="E381" s="19" t="s">
        <v>88</v>
      </c>
      <c r="F381" s="19" t="s">
        <v>88</v>
      </c>
      <c r="G381" s="19" t="s">
        <v>84</v>
      </c>
      <c r="H381" s="86">
        <v>785</v>
      </c>
      <c r="I381" s="87">
        <v>0.3</v>
      </c>
      <c r="J381" s="88">
        <f t="shared" si="10"/>
        <v>549.5</v>
      </c>
      <c r="K381" s="103" t="s">
        <v>6263</v>
      </c>
      <c r="L381" s="201">
        <v>367</v>
      </c>
    </row>
    <row r="382" spans="1:12" s="8" customFormat="1">
      <c r="A382" s="201">
        <v>368</v>
      </c>
      <c r="B382" s="19" t="s">
        <v>82</v>
      </c>
      <c r="C382" s="19" t="s">
        <v>6066</v>
      </c>
      <c r="D382" s="19" t="s">
        <v>83</v>
      </c>
      <c r="E382" s="19" t="s">
        <v>89</v>
      </c>
      <c r="F382" s="19" t="s">
        <v>89</v>
      </c>
      <c r="G382" s="19" t="s">
        <v>84</v>
      </c>
      <c r="H382" s="86">
        <v>821</v>
      </c>
      <c r="I382" s="87">
        <v>0.3</v>
      </c>
      <c r="J382" s="88">
        <f t="shared" si="10"/>
        <v>574.69999999999993</v>
      </c>
      <c r="K382" s="103" t="s">
        <v>6263</v>
      </c>
      <c r="L382" s="201">
        <v>368</v>
      </c>
    </row>
    <row r="383" spans="1:12" s="8" customFormat="1">
      <c r="A383" s="201">
        <v>369</v>
      </c>
      <c r="B383" s="19" t="s">
        <v>82</v>
      </c>
      <c r="C383" s="19" t="s">
        <v>6067</v>
      </c>
      <c r="D383" s="19" t="s">
        <v>83</v>
      </c>
      <c r="E383" s="19" t="s">
        <v>90</v>
      </c>
      <c r="F383" s="19" t="s">
        <v>90</v>
      </c>
      <c r="G383" s="19" t="s">
        <v>84</v>
      </c>
      <c r="H383" s="86">
        <v>690</v>
      </c>
      <c r="I383" s="87">
        <v>0.3</v>
      </c>
      <c r="J383" s="88">
        <f t="shared" si="10"/>
        <v>482.99999999999994</v>
      </c>
      <c r="K383" s="103" t="s">
        <v>6263</v>
      </c>
      <c r="L383" s="201">
        <v>369</v>
      </c>
    </row>
    <row r="384" spans="1:12" s="8" customFormat="1">
      <c r="A384" s="201">
        <v>370</v>
      </c>
      <c r="B384" s="19" t="s">
        <v>82</v>
      </c>
      <c r="C384" s="19" t="s">
        <v>6068</v>
      </c>
      <c r="D384" s="19" t="s">
        <v>83</v>
      </c>
      <c r="E384" s="19" t="s">
        <v>91</v>
      </c>
      <c r="F384" s="19" t="s">
        <v>91</v>
      </c>
      <c r="G384" s="19" t="s">
        <v>84</v>
      </c>
      <c r="H384" s="86">
        <v>191</v>
      </c>
      <c r="I384" s="87">
        <v>0.3</v>
      </c>
      <c r="J384" s="88">
        <f t="shared" si="10"/>
        <v>133.69999999999999</v>
      </c>
      <c r="K384" s="103" t="s">
        <v>6263</v>
      </c>
      <c r="L384" s="201">
        <v>370</v>
      </c>
    </row>
    <row r="385" spans="1:12" s="8" customFormat="1" ht="29">
      <c r="A385" s="201">
        <v>371</v>
      </c>
      <c r="B385" s="19" t="s">
        <v>82</v>
      </c>
      <c r="C385" s="19" t="s">
        <v>6069</v>
      </c>
      <c r="D385" s="19" t="s">
        <v>83</v>
      </c>
      <c r="E385" s="19" t="s">
        <v>114</v>
      </c>
      <c r="F385" s="19" t="s">
        <v>114</v>
      </c>
      <c r="G385" s="19" t="s">
        <v>84</v>
      </c>
      <c r="H385" s="86">
        <v>668</v>
      </c>
      <c r="I385" s="87">
        <v>0.3</v>
      </c>
      <c r="J385" s="88">
        <f t="shared" si="10"/>
        <v>467.59999999999997</v>
      </c>
      <c r="K385" s="103" t="s">
        <v>6263</v>
      </c>
      <c r="L385" s="201">
        <v>371</v>
      </c>
    </row>
    <row r="386" spans="1:12" s="8" customFormat="1">
      <c r="A386" s="201">
        <v>372</v>
      </c>
      <c r="B386" s="19" t="s">
        <v>82</v>
      </c>
      <c r="C386" s="19" t="s">
        <v>6070</v>
      </c>
      <c r="D386" s="19" t="s">
        <v>83</v>
      </c>
      <c r="E386" s="19" t="s">
        <v>115</v>
      </c>
      <c r="F386" s="19" t="s">
        <v>115</v>
      </c>
      <c r="G386" s="19" t="s">
        <v>84</v>
      </c>
      <c r="H386" s="86">
        <v>250</v>
      </c>
      <c r="I386" s="87">
        <v>0.3</v>
      </c>
      <c r="J386" s="88">
        <f t="shared" si="10"/>
        <v>175</v>
      </c>
      <c r="K386" s="103" t="s">
        <v>6263</v>
      </c>
      <c r="L386" s="201">
        <v>372</v>
      </c>
    </row>
    <row r="387" spans="1:12" s="8" customFormat="1">
      <c r="A387" s="201">
        <v>373</v>
      </c>
      <c r="B387" s="19" t="s">
        <v>82</v>
      </c>
      <c r="C387" s="19" t="s">
        <v>6071</v>
      </c>
      <c r="D387" s="19" t="s">
        <v>83</v>
      </c>
      <c r="E387" s="19" t="s">
        <v>220</v>
      </c>
      <c r="F387" s="19" t="s">
        <v>220</v>
      </c>
      <c r="G387" s="19" t="s">
        <v>84</v>
      </c>
      <c r="H387" s="86">
        <v>395</v>
      </c>
      <c r="I387" s="87">
        <v>0.3</v>
      </c>
      <c r="J387" s="88">
        <f t="shared" si="10"/>
        <v>276.5</v>
      </c>
      <c r="K387" s="103" t="s">
        <v>6263</v>
      </c>
      <c r="L387" s="201">
        <v>373</v>
      </c>
    </row>
    <row r="388" spans="1:12" s="8" customFormat="1">
      <c r="A388" s="201">
        <v>374</v>
      </c>
      <c r="B388" s="19" t="s">
        <v>82</v>
      </c>
      <c r="C388" s="19" t="s">
        <v>6086</v>
      </c>
      <c r="D388" s="19" t="s">
        <v>83</v>
      </c>
      <c r="E388" s="19" t="s">
        <v>6088</v>
      </c>
      <c r="F388" s="19" t="s">
        <v>6088</v>
      </c>
      <c r="G388" s="19" t="s">
        <v>84</v>
      </c>
      <c r="H388" s="86">
        <v>223</v>
      </c>
      <c r="I388" s="87">
        <v>0.3</v>
      </c>
      <c r="J388" s="88">
        <f t="shared" si="10"/>
        <v>156.1</v>
      </c>
      <c r="K388" s="103" t="s">
        <v>6263</v>
      </c>
      <c r="L388" s="201">
        <v>374</v>
      </c>
    </row>
    <row r="389" spans="1:12" s="8" customFormat="1">
      <c r="A389" s="201">
        <v>375</v>
      </c>
      <c r="B389" s="19" t="s">
        <v>82</v>
      </c>
      <c r="C389" s="19" t="s">
        <v>228</v>
      </c>
      <c r="D389" s="19" t="s">
        <v>83</v>
      </c>
      <c r="E389" s="19" t="s">
        <v>221</v>
      </c>
      <c r="F389" s="19" t="s">
        <v>221</v>
      </c>
      <c r="G389" s="19" t="s">
        <v>84</v>
      </c>
      <c r="H389" s="86">
        <v>136</v>
      </c>
      <c r="I389" s="87">
        <v>0.3</v>
      </c>
      <c r="J389" s="88">
        <f t="shared" si="10"/>
        <v>95.199999999999989</v>
      </c>
      <c r="K389" s="103" t="s">
        <v>6263</v>
      </c>
      <c r="L389" s="201">
        <v>375</v>
      </c>
    </row>
    <row r="390" spans="1:12" s="8" customFormat="1">
      <c r="A390" s="201">
        <v>376</v>
      </c>
      <c r="B390" s="19" t="s">
        <v>82</v>
      </c>
      <c r="C390" s="19" t="s">
        <v>6074</v>
      </c>
      <c r="D390" s="19" t="s">
        <v>83</v>
      </c>
      <c r="E390" s="19" t="s">
        <v>222</v>
      </c>
      <c r="F390" s="19" t="s">
        <v>222</v>
      </c>
      <c r="G390" s="19" t="s">
        <v>84</v>
      </c>
      <c r="H390" s="86">
        <v>139</v>
      </c>
      <c r="I390" s="87">
        <v>0.3</v>
      </c>
      <c r="J390" s="88">
        <f t="shared" si="10"/>
        <v>97.3</v>
      </c>
      <c r="K390" s="103" t="s">
        <v>6263</v>
      </c>
      <c r="L390" s="201">
        <v>376</v>
      </c>
    </row>
    <row r="391" spans="1:12" s="8" customFormat="1">
      <c r="A391" s="201">
        <v>377</v>
      </c>
      <c r="B391" s="19" t="s">
        <v>82</v>
      </c>
      <c r="C391" s="19" t="s">
        <v>6278</v>
      </c>
      <c r="D391" s="19" t="s">
        <v>83</v>
      </c>
      <c r="E391" s="19" t="s">
        <v>116</v>
      </c>
      <c r="F391" s="19" t="s">
        <v>116</v>
      </c>
      <c r="G391" s="19" t="s">
        <v>84</v>
      </c>
      <c r="H391" s="86">
        <v>220</v>
      </c>
      <c r="I391" s="87">
        <v>0.3</v>
      </c>
      <c r="J391" s="88">
        <f t="shared" si="10"/>
        <v>154</v>
      </c>
      <c r="K391" s="103" t="s">
        <v>6263</v>
      </c>
      <c r="L391" s="201">
        <v>377</v>
      </c>
    </row>
    <row r="392" spans="1:12" s="8" customFormat="1">
      <c r="A392" s="201">
        <v>378</v>
      </c>
      <c r="B392" s="19" t="s">
        <v>82</v>
      </c>
      <c r="C392" s="19" t="s">
        <v>6279</v>
      </c>
      <c r="D392" s="19" t="s">
        <v>83</v>
      </c>
      <c r="E392" s="19" t="s">
        <v>117</v>
      </c>
      <c r="F392" s="19" t="s">
        <v>117</v>
      </c>
      <c r="G392" s="19" t="s">
        <v>84</v>
      </c>
      <c r="H392" s="86">
        <v>307</v>
      </c>
      <c r="I392" s="87">
        <v>0.3</v>
      </c>
      <c r="J392" s="88">
        <f t="shared" si="10"/>
        <v>214.89999999999998</v>
      </c>
      <c r="K392" s="103" t="s">
        <v>6263</v>
      </c>
      <c r="L392" s="201">
        <v>378</v>
      </c>
    </row>
    <row r="393" spans="1:12" s="8" customFormat="1">
      <c r="A393" s="201">
        <v>379</v>
      </c>
      <c r="B393" s="19" t="s">
        <v>82</v>
      </c>
      <c r="C393" s="19" t="s">
        <v>6280</v>
      </c>
      <c r="D393" s="19" t="s">
        <v>83</v>
      </c>
      <c r="E393" s="19" t="s">
        <v>118</v>
      </c>
      <c r="F393" s="19" t="s">
        <v>118</v>
      </c>
      <c r="G393" s="19" t="s">
        <v>84</v>
      </c>
      <c r="H393" s="86">
        <v>124</v>
      </c>
      <c r="I393" s="87">
        <v>0.3</v>
      </c>
      <c r="J393" s="88">
        <f t="shared" si="10"/>
        <v>86.8</v>
      </c>
      <c r="K393" s="103" t="s">
        <v>6263</v>
      </c>
      <c r="L393" s="201">
        <v>379</v>
      </c>
    </row>
    <row r="394" spans="1:12" s="8" customFormat="1">
      <c r="A394" s="201">
        <v>380</v>
      </c>
      <c r="B394" s="19" t="s">
        <v>82</v>
      </c>
      <c r="C394" s="19" t="s">
        <v>6073</v>
      </c>
      <c r="D394" s="19" t="s">
        <v>83</v>
      </c>
      <c r="E394" s="19" t="s">
        <v>119</v>
      </c>
      <c r="F394" s="19" t="s">
        <v>119</v>
      </c>
      <c r="G394" s="19" t="s">
        <v>84</v>
      </c>
      <c r="H394" s="86">
        <v>1042</v>
      </c>
      <c r="I394" s="87">
        <v>0.3</v>
      </c>
      <c r="J394" s="88">
        <f t="shared" si="10"/>
        <v>729.4</v>
      </c>
      <c r="K394" s="103" t="s">
        <v>6263</v>
      </c>
      <c r="L394" s="201">
        <v>380</v>
      </c>
    </row>
    <row r="395" spans="1:12" s="8" customFormat="1" ht="29">
      <c r="A395" s="201">
        <v>381</v>
      </c>
      <c r="B395" s="19" t="s">
        <v>82</v>
      </c>
      <c r="C395" s="19" t="s">
        <v>6072</v>
      </c>
      <c r="D395" s="19" t="s">
        <v>83</v>
      </c>
      <c r="E395" s="19" t="s">
        <v>6079</v>
      </c>
      <c r="F395" s="19" t="s">
        <v>6079</v>
      </c>
      <c r="G395" s="19" t="s">
        <v>84</v>
      </c>
      <c r="H395" s="86">
        <v>399</v>
      </c>
      <c r="I395" s="87">
        <v>0.3</v>
      </c>
      <c r="J395" s="88">
        <f t="shared" si="10"/>
        <v>279.29999999999995</v>
      </c>
      <c r="K395" s="103" t="s">
        <v>6263</v>
      </c>
      <c r="L395" s="201">
        <v>381</v>
      </c>
    </row>
    <row r="396" spans="1:12" s="8" customFormat="1">
      <c r="A396" s="201">
        <v>382</v>
      </c>
      <c r="B396" s="19" t="s">
        <v>82</v>
      </c>
      <c r="C396" s="19" t="s">
        <v>6919</v>
      </c>
      <c r="D396" s="19" t="s">
        <v>83</v>
      </c>
      <c r="E396" s="19">
        <v>7640013468</v>
      </c>
      <c r="F396" s="19">
        <v>7640013468</v>
      </c>
      <c r="G396" s="19" t="s">
        <v>84</v>
      </c>
      <c r="H396" s="86">
        <v>130</v>
      </c>
      <c r="I396" s="87">
        <v>0.3</v>
      </c>
      <c r="J396" s="88">
        <f t="shared" si="10"/>
        <v>91</v>
      </c>
      <c r="K396" s="103" t="s">
        <v>6263</v>
      </c>
      <c r="L396" s="201">
        <v>382</v>
      </c>
    </row>
    <row r="397" spans="1:12" s="8" customFormat="1" ht="29">
      <c r="A397" s="201">
        <v>383</v>
      </c>
      <c r="B397" s="19" t="s">
        <v>82</v>
      </c>
      <c r="C397" s="19" t="s">
        <v>7037</v>
      </c>
      <c r="D397" s="19" t="s">
        <v>83</v>
      </c>
      <c r="E397" s="19" t="s">
        <v>7040</v>
      </c>
      <c r="F397" s="19" t="s">
        <v>7040</v>
      </c>
      <c r="G397" s="19" t="s">
        <v>84</v>
      </c>
      <c r="H397" s="86">
        <v>206.5</v>
      </c>
      <c r="I397" s="87">
        <v>0.3</v>
      </c>
      <c r="J397" s="88">
        <f t="shared" si="10"/>
        <v>144.54999999999998</v>
      </c>
      <c r="K397" s="103" t="s">
        <v>6263</v>
      </c>
      <c r="L397" s="201">
        <v>383</v>
      </c>
    </row>
    <row r="398" spans="1:12" s="8" customFormat="1" ht="29">
      <c r="A398" s="201">
        <v>384</v>
      </c>
      <c r="B398" s="19" t="s">
        <v>82</v>
      </c>
      <c r="C398" s="19" t="s">
        <v>7038</v>
      </c>
      <c r="D398" s="19" t="s">
        <v>83</v>
      </c>
      <c r="E398" s="19" t="s">
        <v>7041</v>
      </c>
      <c r="F398" s="19" t="s">
        <v>7041</v>
      </c>
      <c r="G398" s="19" t="s">
        <v>84</v>
      </c>
      <c r="H398" s="86">
        <v>560</v>
      </c>
      <c r="I398" s="87">
        <v>0.3</v>
      </c>
      <c r="J398" s="88">
        <f t="shared" si="10"/>
        <v>392</v>
      </c>
      <c r="K398" s="103" t="s">
        <v>6263</v>
      </c>
      <c r="L398" s="201">
        <v>384</v>
      </c>
    </row>
    <row r="399" spans="1:12" s="8" customFormat="1" ht="29">
      <c r="A399" s="201">
        <v>385</v>
      </c>
      <c r="B399" s="19" t="s">
        <v>82</v>
      </c>
      <c r="C399" s="19" t="s">
        <v>7036</v>
      </c>
      <c r="D399" s="19" t="s">
        <v>83</v>
      </c>
      <c r="E399" s="19" t="s">
        <v>7039</v>
      </c>
      <c r="F399" s="19" t="s">
        <v>7039</v>
      </c>
      <c r="G399" s="19" t="s">
        <v>84</v>
      </c>
      <c r="H399" s="86">
        <v>185.5</v>
      </c>
      <c r="I399" s="87">
        <v>0.3</v>
      </c>
      <c r="J399" s="88">
        <f t="shared" si="10"/>
        <v>129.85</v>
      </c>
      <c r="K399" s="103" t="s">
        <v>6263</v>
      </c>
      <c r="L399" s="201">
        <v>385</v>
      </c>
    </row>
    <row r="400" spans="1:12" s="8" customFormat="1">
      <c r="A400" s="201">
        <v>386</v>
      </c>
      <c r="B400" s="19" t="s">
        <v>82</v>
      </c>
      <c r="C400" s="19" t="s">
        <v>223</v>
      </c>
      <c r="D400" s="19" t="s">
        <v>83</v>
      </c>
      <c r="E400" s="19" t="s">
        <v>224</v>
      </c>
      <c r="F400" s="19" t="s">
        <v>224</v>
      </c>
      <c r="G400" s="19" t="s">
        <v>84</v>
      </c>
      <c r="H400" s="86">
        <v>1348</v>
      </c>
      <c r="I400" s="87">
        <v>0.3</v>
      </c>
      <c r="J400" s="88">
        <f t="shared" si="10"/>
        <v>943.59999999999991</v>
      </c>
      <c r="K400" s="103" t="s">
        <v>6263</v>
      </c>
      <c r="L400" s="201">
        <v>386</v>
      </c>
    </row>
    <row r="401" spans="1:12" s="8" customFormat="1">
      <c r="A401" s="201">
        <v>387</v>
      </c>
      <c r="B401" s="19" t="s">
        <v>82</v>
      </c>
      <c r="C401" s="19" t="s">
        <v>6282</v>
      </c>
      <c r="D401" s="19" t="s">
        <v>83</v>
      </c>
      <c r="E401" s="19" t="s">
        <v>120</v>
      </c>
      <c r="F401" s="19" t="s">
        <v>120</v>
      </c>
      <c r="G401" s="19" t="s">
        <v>84</v>
      </c>
      <c r="H401" s="86">
        <v>66</v>
      </c>
      <c r="I401" s="87">
        <v>0.3</v>
      </c>
      <c r="J401" s="88">
        <f t="shared" si="10"/>
        <v>46.199999999999996</v>
      </c>
      <c r="K401" s="103" t="s">
        <v>6263</v>
      </c>
      <c r="L401" s="201">
        <v>387</v>
      </c>
    </row>
    <row r="402" spans="1:12" s="8" customFormat="1">
      <c r="A402" s="201">
        <v>388</v>
      </c>
      <c r="B402" s="19" t="s">
        <v>82</v>
      </c>
      <c r="C402" s="19" t="s">
        <v>6938</v>
      </c>
      <c r="D402" s="19" t="s">
        <v>83</v>
      </c>
      <c r="E402" s="19" t="s">
        <v>6246</v>
      </c>
      <c r="F402" s="19" t="s">
        <v>6246</v>
      </c>
      <c r="G402" s="19" t="s">
        <v>84</v>
      </c>
      <c r="H402" s="86">
        <v>33</v>
      </c>
      <c r="I402" s="87">
        <v>0.3</v>
      </c>
      <c r="J402" s="88">
        <f t="shared" si="10"/>
        <v>23.099999999999998</v>
      </c>
      <c r="K402" s="103" t="s">
        <v>6263</v>
      </c>
      <c r="L402" s="201">
        <v>388</v>
      </c>
    </row>
    <row r="403" spans="1:12" s="8" customFormat="1">
      <c r="A403" s="201">
        <v>389</v>
      </c>
      <c r="B403" s="19" t="s">
        <v>82</v>
      </c>
      <c r="C403" s="19" t="s">
        <v>6952</v>
      </c>
      <c r="D403" s="19" t="s">
        <v>83</v>
      </c>
      <c r="E403" s="19" t="s">
        <v>6087</v>
      </c>
      <c r="F403" s="19" t="s">
        <v>6087</v>
      </c>
      <c r="G403" s="19" t="s">
        <v>84</v>
      </c>
      <c r="H403" s="86">
        <v>286</v>
      </c>
      <c r="I403" s="87">
        <v>0.3</v>
      </c>
      <c r="J403" s="88">
        <f t="shared" si="10"/>
        <v>200.2</v>
      </c>
      <c r="K403" s="103" t="s">
        <v>6263</v>
      </c>
      <c r="L403" s="201">
        <v>389</v>
      </c>
    </row>
    <row r="404" spans="1:12" s="96" customFormat="1">
      <c r="A404" s="201">
        <v>390</v>
      </c>
      <c r="B404" s="93" t="s">
        <v>82</v>
      </c>
      <c r="C404" s="93" t="s">
        <v>6251</v>
      </c>
      <c r="D404" s="93" t="s">
        <v>83</v>
      </c>
      <c r="E404" s="93" t="s">
        <v>6252</v>
      </c>
      <c r="F404" s="93" t="s">
        <v>6252</v>
      </c>
      <c r="G404" s="93" t="s">
        <v>84</v>
      </c>
      <c r="H404" s="94">
        <v>329</v>
      </c>
      <c r="I404" s="95">
        <v>0.3</v>
      </c>
      <c r="J404" s="88">
        <f t="shared" si="10"/>
        <v>230.29999999999998</v>
      </c>
      <c r="K404" s="103" t="s">
        <v>6263</v>
      </c>
      <c r="L404" s="201">
        <v>390</v>
      </c>
    </row>
    <row r="405" spans="1:12" s="8" customFormat="1">
      <c r="A405" s="201">
        <v>391</v>
      </c>
      <c r="B405" s="19" t="s">
        <v>82</v>
      </c>
      <c r="C405" s="19" t="s">
        <v>6076</v>
      </c>
      <c r="D405" s="19" t="s">
        <v>83</v>
      </c>
      <c r="E405" s="19" t="s">
        <v>6080</v>
      </c>
      <c r="F405" s="19" t="s">
        <v>6080</v>
      </c>
      <c r="G405" s="19" t="s">
        <v>84</v>
      </c>
      <c r="H405" s="86">
        <v>934</v>
      </c>
      <c r="I405" s="87">
        <v>0.3</v>
      </c>
      <c r="J405" s="88">
        <f t="shared" si="10"/>
        <v>653.79999999999995</v>
      </c>
      <c r="K405" s="103" t="s">
        <v>6263</v>
      </c>
      <c r="L405" s="201">
        <v>391</v>
      </c>
    </row>
    <row r="406" spans="1:12" s="8" customFormat="1">
      <c r="A406" s="201">
        <v>392</v>
      </c>
      <c r="B406" s="19" t="s">
        <v>82</v>
      </c>
      <c r="C406" s="19" t="s">
        <v>6953</v>
      </c>
      <c r="D406" s="19" t="s">
        <v>83</v>
      </c>
      <c r="E406" s="19">
        <v>4623486</v>
      </c>
      <c r="F406" s="19">
        <v>4623486</v>
      </c>
      <c r="G406" s="19" t="s">
        <v>84</v>
      </c>
      <c r="H406" s="86">
        <v>95</v>
      </c>
      <c r="I406" s="87">
        <v>0.3</v>
      </c>
      <c r="J406" s="88">
        <f t="shared" si="10"/>
        <v>66.5</v>
      </c>
      <c r="K406" s="103" t="s">
        <v>6263</v>
      </c>
      <c r="L406" s="201">
        <v>392</v>
      </c>
    </row>
    <row r="407" spans="1:12" s="207" customFormat="1">
      <c r="A407" s="201">
        <v>393</v>
      </c>
      <c r="B407" s="208" t="s">
        <v>82</v>
      </c>
      <c r="C407" s="208" t="s">
        <v>6264</v>
      </c>
      <c r="D407" s="208" t="s">
        <v>83</v>
      </c>
      <c r="E407" s="208" t="s">
        <v>6265</v>
      </c>
      <c r="F407" s="208" t="s">
        <v>6265</v>
      </c>
      <c r="G407" s="208" t="s">
        <v>84</v>
      </c>
      <c r="H407" s="209">
        <v>36850</v>
      </c>
      <c r="I407" s="210">
        <v>0.67</v>
      </c>
      <c r="J407" s="211">
        <v>12086.8</v>
      </c>
      <c r="K407" s="214"/>
      <c r="L407" s="201">
        <v>393</v>
      </c>
    </row>
    <row r="408" spans="1:12" s="207" customFormat="1" ht="43.5">
      <c r="A408" s="201">
        <v>394</v>
      </c>
      <c r="B408" s="202" t="s">
        <v>82</v>
      </c>
      <c r="C408" s="202" t="s">
        <v>149</v>
      </c>
      <c r="D408" s="202" t="s">
        <v>83</v>
      </c>
      <c r="E408" s="202" t="s">
        <v>85</v>
      </c>
      <c r="F408" s="202" t="s">
        <v>85</v>
      </c>
      <c r="G408" s="202" t="s">
        <v>86</v>
      </c>
      <c r="H408" s="233">
        <v>2.1600000000000001E-2</v>
      </c>
      <c r="I408" s="204">
        <v>0.73</v>
      </c>
      <c r="J408" s="232">
        <v>5.7999999999999996E-3</v>
      </c>
      <c r="K408" s="214"/>
      <c r="L408" s="201">
        <v>394</v>
      </c>
    </row>
    <row r="409" spans="1:12" s="8" customFormat="1">
      <c r="A409" s="201">
        <v>395</v>
      </c>
      <c r="B409" s="89" t="s">
        <v>82</v>
      </c>
      <c r="C409" s="19" t="s">
        <v>6966</v>
      </c>
      <c r="D409" s="89" t="s">
        <v>83</v>
      </c>
      <c r="E409" s="19" t="s">
        <v>6267</v>
      </c>
      <c r="F409" s="19" t="s">
        <v>6267</v>
      </c>
      <c r="G409" s="19" t="s">
        <v>84</v>
      </c>
      <c r="H409" s="86">
        <v>3663</v>
      </c>
      <c r="I409" s="87">
        <v>0.3</v>
      </c>
      <c r="J409" s="88">
        <f t="shared" ref="J409:J449" si="11">H409*(100%-I409)</f>
        <v>2564.1</v>
      </c>
      <c r="K409" s="103" t="s">
        <v>6268</v>
      </c>
      <c r="L409" s="201">
        <v>395</v>
      </c>
    </row>
    <row r="410" spans="1:12" s="8" customFormat="1">
      <c r="A410" s="201">
        <v>396</v>
      </c>
      <c r="B410" s="89" t="s">
        <v>82</v>
      </c>
      <c r="C410" s="19" t="s">
        <v>6967</v>
      </c>
      <c r="D410" s="89" t="s">
        <v>83</v>
      </c>
      <c r="E410" s="19" t="s">
        <v>6269</v>
      </c>
      <c r="F410" s="19" t="s">
        <v>6269</v>
      </c>
      <c r="G410" s="19" t="s">
        <v>84</v>
      </c>
      <c r="H410" s="86">
        <v>1947</v>
      </c>
      <c r="I410" s="87">
        <v>0.3</v>
      </c>
      <c r="J410" s="88">
        <f t="shared" si="11"/>
        <v>1362.8999999999999</v>
      </c>
      <c r="K410" s="103" t="s">
        <v>6268</v>
      </c>
      <c r="L410" s="201">
        <v>396</v>
      </c>
    </row>
    <row r="411" spans="1:12" s="8" customFormat="1">
      <c r="A411" s="201">
        <v>397</v>
      </c>
      <c r="B411" s="89" t="s">
        <v>82</v>
      </c>
      <c r="C411" s="19" t="s">
        <v>6270</v>
      </c>
      <c r="D411" s="89" t="s">
        <v>83</v>
      </c>
      <c r="E411" s="19" t="s">
        <v>132</v>
      </c>
      <c r="F411" s="19" t="s">
        <v>132</v>
      </c>
      <c r="G411" s="19" t="s">
        <v>84</v>
      </c>
      <c r="H411" s="86">
        <v>931</v>
      </c>
      <c r="I411" s="87">
        <v>0.3</v>
      </c>
      <c r="J411" s="88">
        <f t="shared" si="11"/>
        <v>651.69999999999993</v>
      </c>
      <c r="K411" s="103" t="s">
        <v>6268</v>
      </c>
      <c r="L411" s="201">
        <v>397</v>
      </c>
    </row>
    <row r="412" spans="1:12" s="8" customFormat="1">
      <c r="A412" s="201">
        <v>398</v>
      </c>
      <c r="B412" s="89" t="s">
        <v>82</v>
      </c>
      <c r="C412" s="19" t="s">
        <v>6968</v>
      </c>
      <c r="D412" s="89" t="s">
        <v>83</v>
      </c>
      <c r="E412" s="19" t="s">
        <v>6271</v>
      </c>
      <c r="F412" s="19" t="s">
        <v>6271</v>
      </c>
      <c r="G412" s="19" t="s">
        <v>84</v>
      </c>
      <c r="H412" s="86">
        <v>325</v>
      </c>
      <c r="I412" s="87">
        <v>0.3</v>
      </c>
      <c r="J412" s="88">
        <f t="shared" si="11"/>
        <v>227.49999999999997</v>
      </c>
      <c r="K412" s="103" t="s">
        <v>6268</v>
      </c>
      <c r="L412" s="201">
        <v>398</v>
      </c>
    </row>
    <row r="413" spans="1:12" s="8" customFormat="1">
      <c r="A413" s="201">
        <v>399</v>
      </c>
      <c r="B413" s="89" t="s">
        <v>82</v>
      </c>
      <c r="C413" s="19" t="s">
        <v>6948</v>
      </c>
      <c r="D413" s="89" t="s">
        <v>83</v>
      </c>
      <c r="E413" s="19" t="s">
        <v>6090</v>
      </c>
      <c r="F413" s="19" t="s">
        <v>6090</v>
      </c>
      <c r="G413" s="19" t="s">
        <v>84</v>
      </c>
      <c r="H413" s="86">
        <v>1925</v>
      </c>
      <c r="I413" s="87">
        <v>0.3</v>
      </c>
      <c r="J413" s="88">
        <f t="shared" si="11"/>
        <v>1347.5</v>
      </c>
      <c r="K413" s="103" t="s">
        <v>6268</v>
      </c>
      <c r="L413" s="201">
        <v>399</v>
      </c>
    </row>
    <row r="414" spans="1:12" s="8" customFormat="1">
      <c r="A414" s="201">
        <v>400</v>
      </c>
      <c r="B414" s="89" t="s">
        <v>82</v>
      </c>
      <c r="C414" s="19" t="s">
        <v>6949</v>
      </c>
      <c r="D414" s="89" t="s">
        <v>83</v>
      </c>
      <c r="E414" s="19" t="s">
        <v>6091</v>
      </c>
      <c r="F414" s="19" t="s">
        <v>6091</v>
      </c>
      <c r="G414" s="19" t="s">
        <v>84</v>
      </c>
      <c r="H414" s="86">
        <v>3515</v>
      </c>
      <c r="I414" s="87">
        <v>0.3</v>
      </c>
      <c r="J414" s="88">
        <f t="shared" si="11"/>
        <v>2460.5</v>
      </c>
      <c r="K414" s="103" t="s">
        <v>6268</v>
      </c>
      <c r="L414" s="201">
        <v>400</v>
      </c>
    </row>
    <row r="415" spans="1:12" s="8" customFormat="1">
      <c r="A415" s="201">
        <v>401</v>
      </c>
      <c r="B415" s="89" t="s">
        <v>82</v>
      </c>
      <c r="C415" s="19" t="s">
        <v>6969</v>
      </c>
      <c r="D415" s="89" t="s">
        <v>83</v>
      </c>
      <c r="E415" s="19" t="s">
        <v>6061</v>
      </c>
      <c r="F415" s="19" t="s">
        <v>6061</v>
      </c>
      <c r="G415" s="19" t="s">
        <v>84</v>
      </c>
      <c r="H415" s="86">
        <v>325</v>
      </c>
      <c r="I415" s="87">
        <v>0.3</v>
      </c>
      <c r="J415" s="88">
        <f t="shared" si="11"/>
        <v>227.49999999999997</v>
      </c>
      <c r="K415" s="103" t="s">
        <v>6268</v>
      </c>
      <c r="L415" s="201">
        <v>401</v>
      </c>
    </row>
    <row r="416" spans="1:12" s="8" customFormat="1">
      <c r="A416" s="201">
        <v>402</v>
      </c>
      <c r="B416" s="89" t="s">
        <v>82</v>
      </c>
      <c r="C416" s="19" t="s">
        <v>6060</v>
      </c>
      <c r="D416" s="89" t="s">
        <v>83</v>
      </c>
      <c r="E416" s="19" t="s">
        <v>248</v>
      </c>
      <c r="F416" s="19" t="s">
        <v>248</v>
      </c>
      <c r="G416" s="19" t="s">
        <v>84</v>
      </c>
      <c r="H416" s="86">
        <v>645</v>
      </c>
      <c r="I416" s="87">
        <v>0.3</v>
      </c>
      <c r="J416" s="88">
        <f t="shared" si="11"/>
        <v>451.49999999999994</v>
      </c>
      <c r="K416" s="103" t="s">
        <v>6268</v>
      </c>
      <c r="L416" s="201">
        <v>402</v>
      </c>
    </row>
    <row r="417" spans="1:12" s="8" customFormat="1">
      <c r="A417" s="201">
        <v>403</v>
      </c>
      <c r="B417" s="89" t="s">
        <v>82</v>
      </c>
      <c r="C417" s="19" t="s">
        <v>6917</v>
      </c>
      <c r="D417" s="89" t="s">
        <v>83</v>
      </c>
      <c r="E417" s="19" t="s">
        <v>6857</v>
      </c>
      <c r="F417" s="19" t="s">
        <v>6857</v>
      </c>
      <c r="G417" s="19" t="s">
        <v>84</v>
      </c>
      <c r="H417" s="86">
        <v>329</v>
      </c>
      <c r="I417" s="87">
        <v>0.3</v>
      </c>
      <c r="J417" s="88">
        <f t="shared" si="11"/>
        <v>230.29999999999998</v>
      </c>
      <c r="K417" s="103" t="s">
        <v>6268</v>
      </c>
      <c r="L417" s="201">
        <v>403</v>
      </c>
    </row>
    <row r="418" spans="1:12" s="8" customFormat="1">
      <c r="A418" s="201">
        <v>404</v>
      </c>
      <c r="B418" s="89" t="s">
        <v>82</v>
      </c>
      <c r="C418" s="19" t="s">
        <v>6273</v>
      </c>
      <c r="D418" s="89" t="s">
        <v>83</v>
      </c>
      <c r="E418" s="19" t="s">
        <v>128</v>
      </c>
      <c r="F418" s="19" t="s">
        <v>128</v>
      </c>
      <c r="G418" s="19" t="s">
        <v>84</v>
      </c>
      <c r="H418" s="86">
        <v>1177</v>
      </c>
      <c r="I418" s="87">
        <v>0.3</v>
      </c>
      <c r="J418" s="88">
        <f t="shared" si="11"/>
        <v>823.9</v>
      </c>
      <c r="K418" s="103" t="s">
        <v>6268</v>
      </c>
      <c r="L418" s="201">
        <v>404</v>
      </c>
    </row>
    <row r="419" spans="1:12" s="8" customFormat="1">
      <c r="A419" s="201">
        <v>405</v>
      </c>
      <c r="B419" s="89" t="s">
        <v>82</v>
      </c>
      <c r="C419" s="19" t="s">
        <v>6274</v>
      </c>
      <c r="D419" s="89" t="s">
        <v>83</v>
      </c>
      <c r="E419" s="19" t="s">
        <v>129</v>
      </c>
      <c r="F419" s="19" t="s">
        <v>129</v>
      </c>
      <c r="G419" s="19" t="s">
        <v>84</v>
      </c>
      <c r="H419" s="86">
        <v>1176</v>
      </c>
      <c r="I419" s="87">
        <v>0.3</v>
      </c>
      <c r="J419" s="88">
        <f t="shared" si="11"/>
        <v>823.19999999999993</v>
      </c>
      <c r="K419" s="103" t="s">
        <v>6268</v>
      </c>
      <c r="L419" s="201">
        <v>405</v>
      </c>
    </row>
    <row r="420" spans="1:12" s="8" customFormat="1">
      <c r="A420" s="201">
        <v>406</v>
      </c>
      <c r="B420" s="89" t="s">
        <v>82</v>
      </c>
      <c r="C420" s="19" t="s">
        <v>6275</v>
      </c>
      <c r="D420" s="89" t="s">
        <v>83</v>
      </c>
      <c r="E420" s="19">
        <v>4614506</v>
      </c>
      <c r="F420" s="19">
        <v>4614506</v>
      </c>
      <c r="G420" s="19" t="s">
        <v>84</v>
      </c>
      <c r="H420" s="86">
        <v>53</v>
      </c>
      <c r="I420" s="87">
        <v>0.3</v>
      </c>
      <c r="J420" s="88">
        <f t="shared" si="11"/>
        <v>37.099999999999994</v>
      </c>
      <c r="K420" s="103" t="s">
        <v>6268</v>
      </c>
      <c r="L420" s="201">
        <v>406</v>
      </c>
    </row>
    <row r="421" spans="1:12" s="8" customFormat="1">
      <c r="A421" s="201">
        <v>407</v>
      </c>
      <c r="B421" s="89" t="s">
        <v>82</v>
      </c>
      <c r="C421" s="19" t="s">
        <v>6276</v>
      </c>
      <c r="D421" s="89" t="s">
        <v>83</v>
      </c>
      <c r="E421" s="19">
        <v>4614511</v>
      </c>
      <c r="F421" s="19">
        <v>4614511</v>
      </c>
      <c r="G421" s="19" t="s">
        <v>84</v>
      </c>
      <c r="H421" s="86">
        <v>30</v>
      </c>
      <c r="I421" s="87">
        <v>0.3</v>
      </c>
      <c r="J421" s="88">
        <f t="shared" si="11"/>
        <v>21</v>
      </c>
      <c r="K421" s="103" t="s">
        <v>6268</v>
      </c>
      <c r="L421" s="201">
        <v>407</v>
      </c>
    </row>
    <row r="422" spans="1:12" s="8" customFormat="1">
      <c r="A422" s="201">
        <v>408</v>
      </c>
      <c r="B422" s="89" t="s">
        <v>82</v>
      </c>
      <c r="C422" s="19" t="s">
        <v>6277</v>
      </c>
      <c r="D422" s="89" t="s">
        <v>83</v>
      </c>
      <c r="E422" s="19" t="s">
        <v>130</v>
      </c>
      <c r="F422" s="19" t="s">
        <v>130</v>
      </c>
      <c r="G422" s="19" t="s">
        <v>84</v>
      </c>
      <c r="H422" s="86">
        <v>132</v>
      </c>
      <c r="I422" s="87">
        <v>0.3</v>
      </c>
      <c r="J422" s="88">
        <f t="shared" si="11"/>
        <v>92.399999999999991</v>
      </c>
      <c r="K422" s="103" t="s">
        <v>6268</v>
      </c>
      <c r="L422" s="201">
        <v>408</v>
      </c>
    </row>
    <row r="423" spans="1:12" s="8" customFormat="1">
      <c r="A423" s="201">
        <v>409</v>
      </c>
      <c r="B423" s="89" t="s">
        <v>82</v>
      </c>
      <c r="C423" s="19" t="s">
        <v>6065</v>
      </c>
      <c r="D423" s="89" t="s">
        <v>83</v>
      </c>
      <c r="E423" s="19" t="s">
        <v>88</v>
      </c>
      <c r="F423" s="19" t="s">
        <v>88</v>
      </c>
      <c r="G423" s="19" t="s">
        <v>84</v>
      </c>
      <c r="H423" s="86">
        <v>785</v>
      </c>
      <c r="I423" s="87">
        <v>0.3</v>
      </c>
      <c r="J423" s="88">
        <f t="shared" si="11"/>
        <v>549.5</v>
      </c>
      <c r="K423" s="103" t="s">
        <v>6268</v>
      </c>
      <c r="L423" s="201">
        <v>409</v>
      </c>
    </row>
    <row r="424" spans="1:12" s="8" customFormat="1">
      <c r="A424" s="201">
        <v>410</v>
      </c>
      <c r="B424" s="89" t="s">
        <v>82</v>
      </c>
      <c r="C424" s="19" t="s">
        <v>6066</v>
      </c>
      <c r="D424" s="89" t="s">
        <v>83</v>
      </c>
      <c r="E424" s="19" t="s">
        <v>89</v>
      </c>
      <c r="F424" s="19" t="s">
        <v>89</v>
      </c>
      <c r="G424" s="19" t="s">
        <v>84</v>
      </c>
      <c r="H424" s="86">
        <v>821</v>
      </c>
      <c r="I424" s="87">
        <v>0.3</v>
      </c>
      <c r="J424" s="88">
        <f t="shared" si="11"/>
        <v>574.69999999999993</v>
      </c>
      <c r="K424" s="103" t="s">
        <v>6268</v>
      </c>
      <c r="L424" s="201">
        <v>410</v>
      </c>
    </row>
    <row r="425" spans="1:12" s="8" customFormat="1">
      <c r="A425" s="201">
        <v>411</v>
      </c>
      <c r="B425" s="89" t="s">
        <v>82</v>
      </c>
      <c r="C425" s="19" t="s">
        <v>6067</v>
      </c>
      <c r="D425" s="89" t="s">
        <v>83</v>
      </c>
      <c r="E425" s="19" t="s">
        <v>90</v>
      </c>
      <c r="F425" s="19" t="s">
        <v>90</v>
      </c>
      <c r="G425" s="19" t="s">
        <v>84</v>
      </c>
      <c r="H425" s="86">
        <v>690</v>
      </c>
      <c r="I425" s="87">
        <v>0.3</v>
      </c>
      <c r="J425" s="88">
        <f t="shared" si="11"/>
        <v>482.99999999999994</v>
      </c>
      <c r="K425" s="103" t="s">
        <v>6268</v>
      </c>
      <c r="L425" s="201">
        <v>411</v>
      </c>
    </row>
    <row r="426" spans="1:12" s="8" customFormat="1">
      <c r="A426" s="201">
        <v>412</v>
      </c>
      <c r="B426" s="89" t="s">
        <v>82</v>
      </c>
      <c r="C426" s="19" t="s">
        <v>6068</v>
      </c>
      <c r="D426" s="89" t="s">
        <v>83</v>
      </c>
      <c r="E426" s="19" t="s">
        <v>91</v>
      </c>
      <c r="F426" s="19" t="s">
        <v>91</v>
      </c>
      <c r="G426" s="19" t="s">
        <v>84</v>
      </c>
      <c r="H426" s="86">
        <v>191</v>
      </c>
      <c r="I426" s="87">
        <v>0.3</v>
      </c>
      <c r="J426" s="88">
        <f t="shared" si="11"/>
        <v>133.69999999999999</v>
      </c>
      <c r="K426" s="103" t="s">
        <v>6268</v>
      </c>
      <c r="L426" s="201">
        <v>412</v>
      </c>
    </row>
    <row r="427" spans="1:12" s="8" customFormat="1" ht="29">
      <c r="A427" s="201">
        <v>413</v>
      </c>
      <c r="B427" s="89" t="s">
        <v>82</v>
      </c>
      <c r="C427" s="19" t="s">
        <v>6069</v>
      </c>
      <c r="D427" s="89" t="s">
        <v>83</v>
      </c>
      <c r="E427" s="19" t="s">
        <v>114</v>
      </c>
      <c r="F427" s="19" t="s">
        <v>114</v>
      </c>
      <c r="G427" s="19" t="s">
        <v>84</v>
      </c>
      <c r="H427" s="86">
        <v>668</v>
      </c>
      <c r="I427" s="87">
        <v>0.3</v>
      </c>
      <c r="J427" s="88">
        <f t="shared" si="11"/>
        <v>467.59999999999997</v>
      </c>
      <c r="K427" s="103" t="s">
        <v>6268</v>
      </c>
      <c r="L427" s="201">
        <v>413</v>
      </c>
    </row>
    <row r="428" spans="1:12" s="8" customFormat="1">
      <c r="A428" s="201">
        <v>414</v>
      </c>
      <c r="B428" s="89" t="s">
        <v>82</v>
      </c>
      <c r="C428" s="19" t="s">
        <v>6070</v>
      </c>
      <c r="D428" s="89" t="s">
        <v>83</v>
      </c>
      <c r="E428" s="19" t="s">
        <v>115</v>
      </c>
      <c r="F428" s="19" t="s">
        <v>115</v>
      </c>
      <c r="G428" s="19" t="s">
        <v>84</v>
      </c>
      <c r="H428" s="86">
        <v>250</v>
      </c>
      <c r="I428" s="87">
        <v>0.3</v>
      </c>
      <c r="J428" s="88">
        <f t="shared" si="11"/>
        <v>175</v>
      </c>
      <c r="K428" s="103" t="s">
        <v>6268</v>
      </c>
      <c r="L428" s="201">
        <v>414</v>
      </c>
    </row>
    <row r="429" spans="1:12" s="8" customFormat="1">
      <c r="A429" s="201">
        <v>415</v>
      </c>
      <c r="B429" s="89" t="s">
        <v>82</v>
      </c>
      <c r="C429" s="19" t="s">
        <v>6071</v>
      </c>
      <c r="D429" s="89" t="s">
        <v>83</v>
      </c>
      <c r="E429" s="19" t="s">
        <v>220</v>
      </c>
      <c r="F429" s="19" t="s">
        <v>220</v>
      </c>
      <c r="G429" s="19" t="s">
        <v>84</v>
      </c>
      <c r="H429" s="86">
        <v>395</v>
      </c>
      <c r="I429" s="87">
        <v>0.3</v>
      </c>
      <c r="J429" s="88">
        <f t="shared" si="11"/>
        <v>276.5</v>
      </c>
      <c r="K429" s="103" t="s">
        <v>6268</v>
      </c>
      <c r="L429" s="201">
        <v>415</v>
      </c>
    </row>
    <row r="430" spans="1:12" s="8" customFormat="1">
      <c r="A430" s="201">
        <v>416</v>
      </c>
      <c r="B430" s="89" t="s">
        <v>82</v>
      </c>
      <c r="C430" s="19" t="s">
        <v>6086</v>
      </c>
      <c r="D430" s="89" t="s">
        <v>83</v>
      </c>
      <c r="E430" s="19" t="s">
        <v>6088</v>
      </c>
      <c r="F430" s="19" t="s">
        <v>6088</v>
      </c>
      <c r="G430" s="19" t="s">
        <v>84</v>
      </c>
      <c r="H430" s="86">
        <v>223</v>
      </c>
      <c r="I430" s="87">
        <v>0.3</v>
      </c>
      <c r="J430" s="88">
        <f t="shared" si="11"/>
        <v>156.1</v>
      </c>
      <c r="K430" s="103" t="s">
        <v>6268</v>
      </c>
      <c r="L430" s="201">
        <v>416</v>
      </c>
    </row>
    <row r="431" spans="1:12" s="8" customFormat="1">
      <c r="A431" s="201">
        <v>417</v>
      </c>
      <c r="B431" s="89" t="s">
        <v>82</v>
      </c>
      <c r="C431" s="19" t="s">
        <v>228</v>
      </c>
      <c r="D431" s="89" t="s">
        <v>83</v>
      </c>
      <c r="E431" s="19" t="s">
        <v>221</v>
      </c>
      <c r="F431" s="19" t="s">
        <v>221</v>
      </c>
      <c r="G431" s="19" t="s">
        <v>84</v>
      </c>
      <c r="H431" s="86">
        <v>136</v>
      </c>
      <c r="I431" s="87">
        <v>0.3</v>
      </c>
      <c r="J431" s="88">
        <f t="shared" si="11"/>
        <v>95.199999999999989</v>
      </c>
      <c r="K431" s="103" t="s">
        <v>6268</v>
      </c>
      <c r="L431" s="201">
        <v>417</v>
      </c>
    </row>
    <row r="432" spans="1:12" s="8" customFormat="1">
      <c r="A432" s="201">
        <v>418</v>
      </c>
      <c r="B432" s="89" t="s">
        <v>82</v>
      </c>
      <c r="C432" s="19" t="s">
        <v>6074</v>
      </c>
      <c r="D432" s="89" t="s">
        <v>83</v>
      </c>
      <c r="E432" s="19" t="s">
        <v>222</v>
      </c>
      <c r="F432" s="19" t="s">
        <v>222</v>
      </c>
      <c r="G432" s="19" t="s">
        <v>84</v>
      </c>
      <c r="H432" s="86">
        <v>139</v>
      </c>
      <c r="I432" s="87">
        <v>0.3</v>
      </c>
      <c r="J432" s="88">
        <f t="shared" si="11"/>
        <v>97.3</v>
      </c>
      <c r="K432" s="103" t="s">
        <v>6268</v>
      </c>
      <c r="L432" s="201">
        <v>418</v>
      </c>
    </row>
    <row r="433" spans="1:12" s="8" customFormat="1">
      <c r="A433" s="201">
        <v>419</v>
      </c>
      <c r="B433" s="89" t="s">
        <v>82</v>
      </c>
      <c r="C433" s="19" t="s">
        <v>6278</v>
      </c>
      <c r="D433" s="89" t="s">
        <v>83</v>
      </c>
      <c r="E433" s="19" t="s">
        <v>116</v>
      </c>
      <c r="F433" s="19" t="s">
        <v>116</v>
      </c>
      <c r="G433" s="19" t="s">
        <v>84</v>
      </c>
      <c r="H433" s="86">
        <v>220</v>
      </c>
      <c r="I433" s="87">
        <v>0.3</v>
      </c>
      <c r="J433" s="88">
        <f t="shared" si="11"/>
        <v>154</v>
      </c>
      <c r="K433" s="103" t="s">
        <v>6268</v>
      </c>
      <c r="L433" s="201">
        <v>419</v>
      </c>
    </row>
    <row r="434" spans="1:12" s="8" customFormat="1">
      <c r="A434" s="201">
        <v>420</v>
      </c>
      <c r="B434" s="89" t="s">
        <v>82</v>
      </c>
      <c r="C434" s="19" t="s">
        <v>6279</v>
      </c>
      <c r="D434" s="89" t="s">
        <v>83</v>
      </c>
      <c r="E434" s="19" t="s">
        <v>117</v>
      </c>
      <c r="F434" s="19" t="s">
        <v>117</v>
      </c>
      <c r="G434" s="19" t="s">
        <v>84</v>
      </c>
      <c r="H434" s="86">
        <v>307</v>
      </c>
      <c r="I434" s="87">
        <v>0.3</v>
      </c>
      <c r="J434" s="88">
        <f t="shared" si="11"/>
        <v>214.89999999999998</v>
      </c>
      <c r="K434" s="103" t="s">
        <v>6268</v>
      </c>
      <c r="L434" s="201">
        <v>420</v>
      </c>
    </row>
    <row r="435" spans="1:12" s="8" customFormat="1">
      <c r="A435" s="201">
        <v>421</v>
      </c>
      <c r="B435" s="89" t="s">
        <v>82</v>
      </c>
      <c r="C435" s="19" t="s">
        <v>6280</v>
      </c>
      <c r="D435" s="89" t="s">
        <v>83</v>
      </c>
      <c r="E435" s="19" t="s">
        <v>118</v>
      </c>
      <c r="F435" s="19" t="s">
        <v>118</v>
      </c>
      <c r="G435" s="19" t="s">
        <v>84</v>
      </c>
      <c r="H435" s="86">
        <v>124</v>
      </c>
      <c r="I435" s="87">
        <v>0.3</v>
      </c>
      <c r="J435" s="88">
        <f t="shared" si="11"/>
        <v>86.8</v>
      </c>
      <c r="K435" s="103" t="s">
        <v>6268</v>
      </c>
      <c r="L435" s="201">
        <v>421</v>
      </c>
    </row>
    <row r="436" spans="1:12" s="8" customFormat="1">
      <c r="A436" s="201">
        <v>422</v>
      </c>
      <c r="B436" s="89" t="s">
        <v>82</v>
      </c>
      <c r="C436" s="19" t="s">
        <v>6970</v>
      </c>
      <c r="D436" s="89" t="s">
        <v>83</v>
      </c>
      <c r="E436" s="19" t="s">
        <v>6281</v>
      </c>
      <c r="F436" s="19" t="s">
        <v>6281</v>
      </c>
      <c r="G436" s="19" t="s">
        <v>84</v>
      </c>
      <c r="H436" s="86">
        <v>2750</v>
      </c>
      <c r="I436" s="87">
        <v>0.3</v>
      </c>
      <c r="J436" s="88">
        <f t="shared" si="11"/>
        <v>1924.9999999999998</v>
      </c>
      <c r="K436" s="103" t="s">
        <v>6268</v>
      </c>
      <c r="L436" s="201">
        <v>422</v>
      </c>
    </row>
    <row r="437" spans="1:12" s="8" customFormat="1">
      <c r="A437" s="201">
        <v>423</v>
      </c>
      <c r="B437" s="89" t="s">
        <v>82</v>
      </c>
      <c r="C437" s="19" t="s">
        <v>6073</v>
      </c>
      <c r="D437" s="89" t="s">
        <v>83</v>
      </c>
      <c r="E437" s="19" t="s">
        <v>119</v>
      </c>
      <c r="F437" s="19" t="s">
        <v>119</v>
      </c>
      <c r="G437" s="19" t="s">
        <v>84</v>
      </c>
      <c r="H437" s="86">
        <v>1042</v>
      </c>
      <c r="I437" s="87">
        <v>0.3</v>
      </c>
      <c r="J437" s="88">
        <f t="shared" si="11"/>
        <v>729.4</v>
      </c>
      <c r="K437" s="103" t="s">
        <v>6268</v>
      </c>
      <c r="L437" s="201">
        <v>423</v>
      </c>
    </row>
    <row r="438" spans="1:12" s="8" customFormat="1">
      <c r="A438" s="201">
        <v>424</v>
      </c>
      <c r="B438" s="89" t="s">
        <v>82</v>
      </c>
      <c r="C438" s="19" t="s">
        <v>6919</v>
      </c>
      <c r="D438" s="89" t="s">
        <v>83</v>
      </c>
      <c r="E438" s="19">
        <v>7640013468</v>
      </c>
      <c r="F438" s="19">
        <v>7640013468</v>
      </c>
      <c r="G438" s="19" t="s">
        <v>84</v>
      </c>
      <c r="H438" s="86">
        <v>130</v>
      </c>
      <c r="I438" s="87">
        <v>0.3</v>
      </c>
      <c r="J438" s="88">
        <f t="shared" si="11"/>
        <v>91</v>
      </c>
      <c r="K438" s="103" t="s">
        <v>6268</v>
      </c>
      <c r="L438" s="201">
        <v>424</v>
      </c>
    </row>
    <row r="439" spans="1:12" s="8" customFormat="1" ht="29">
      <c r="A439" s="201">
        <v>425</v>
      </c>
      <c r="B439" s="89" t="s">
        <v>82</v>
      </c>
      <c r="C439" s="19" t="s">
        <v>6072</v>
      </c>
      <c r="D439" s="89" t="s">
        <v>83</v>
      </c>
      <c r="E439" s="19" t="s">
        <v>6079</v>
      </c>
      <c r="F439" s="19" t="s">
        <v>6079</v>
      </c>
      <c r="G439" s="19" t="s">
        <v>84</v>
      </c>
      <c r="H439" s="86">
        <v>399</v>
      </c>
      <c r="I439" s="87">
        <v>0.3</v>
      </c>
      <c r="J439" s="88">
        <f t="shared" si="11"/>
        <v>279.29999999999995</v>
      </c>
      <c r="K439" s="103" t="s">
        <v>6268</v>
      </c>
      <c r="L439" s="201">
        <v>425</v>
      </c>
    </row>
    <row r="440" spans="1:12" s="8" customFormat="1" ht="29">
      <c r="A440" s="201">
        <v>426</v>
      </c>
      <c r="B440" s="89" t="s">
        <v>82</v>
      </c>
      <c r="C440" s="19" t="s">
        <v>7046</v>
      </c>
      <c r="D440" s="89" t="s">
        <v>83</v>
      </c>
      <c r="E440" s="19" t="s">
        <v>7048</v>
      </c>
      <c r="F440" s="19" t="s">
        <v>7048</v>
      </c>
      <c r="G440" s="19" t="s">
        <v>84</v>
      </c>
      <c r="H440" s="86">
        <v>325</v>
      </c>
      <c r="I440" s="87">
        <v>0.3</v>
      </c>
      <c r="J440" s="88">
        <f t="shared" si="11"/>
        <v>227.49999999999997</v>
      </c>
      <c r="K440" s="103" t="s">
        <v>6268</v>
      </c>
      <c r="L440" s="201">
        <v>426</v>
      </c>
    </row>
    <row r="441" spans="1:12" s="8" customFormat="1" ht="29">
      <c r="A441" s="201"/>
      <c r="B441" s="89" t="s">
        <v>82</v>
      </c>
      <c r="C441" s="19" t="s">
        <v>7047</v>
      </c>
      <c r="D441" s="89" t="s">
        <v>83</v>
      </c>
      <c r="E441" s="19" t="s">
        <v>7049</v>
      </c>
      <c r="F441" s="19" t="s">
        <v>7049</v>
      </c>
      <c r="G441" s="19" t="s">
        <v>84</v>
      </c>
      <c r="H441" s="86">
        <v>825</v>
      </c>
      <c r="I441" s="87">
        <v>0.3</v>
      </c>
      <c r="J441" s="88">
        <v>557.70000000000005</v>
      </c>
      <c r="K441" s="103" t="s">
        <v>6268</v>
      </c>
      <c r="L441" s="201"/>
    </row>
    <row r="442" spans="1:12" s="8" customFormat="1">
      <c r="A442" s="201">
        <v>427</v>
      </c>
      <c r="B442" s="89" t="s">
        <v>82</v>
      </c>
      <c r="C442" s="19" t="s">
        <v>6282</v>
      </c>
      <c r="D442" s="89" t="s">
        <v>83</v>
      </c>
      <c r="E442" s="19" t="s">
        <v>120</v>
      </c>
      <c r="F442" s="19" t="s">
        <v>120</v>
      </c>
      <c r="G442" s="19" t="s">
        <v>84</v>
      </c>
      <c r="H442" s="86">
        <v>66</v>
      </c>
      <c r="I442" s="87">
        <v>0.3</v>
      </c>
      <c r="J442" s="88">
        <f t="shared" si="11"/>
        <v>46.199999999999996</v>
      </c>
      <c r="K442" s="103" t="s">
        <v>6268</v>
      </c>
      <c r="L442" s="201">
        <v>427</v>
      </c>
    </row>
    <row r="443" spans="1:12" s="8" customFormat="1">
      <c r="A443" s="201">
        <v>428</v>
      </c>
      <c r="B443" s="89" t="s">
        <v>82</v>
      </c>
      <c r="C443" s="19" t="s">
        <v>6938</v>
      </c>
      <c r="D443" s="89" t="s">
        <v>83</v>
      </c>
      <c r="E443" s="19" t="s">
        <v>6246</v>
      </c>
      <c r="F443" s="19" t="s">
        <v>6246</v>
      </c>
      <c r="G443" s="19" t="s">
        <v>84</v>
      </c>
      <c r="H443" s="86">
        <v>33</v>
      </c>
      <c r="I443" s="87">
        <v>0.3</v>
      </c>
      <c r="J443" s="88">
        <f t="shared" si="11"/>
        <v>23.099999999999998</v>
      </c>
      <c r="K443" s="103" t="s">
        <v>6268</v>
      </c>
      <c r="L443" s="201">
        <v>428</v>
      </c>
    </row>
    <row r="444" spans="1:12" s="8" customFormat="1">
      <c r="A444" s="201">
        <v>429</v>
      </c>
      <c r="B444" s="89" t="s">
        <v>82</v>
      </c>
      <c r="C444" s="19" t="s">
        <v>6952</v>
      </c>
      <c r="D444" s="89" t="s">
        <v>83</v>
      </c>
      <c r="E444" s="19" t="s">
        <v>6087</v>
      </c>
      <c r="F444" s="19" t="s">
        <v>6087</v>
      </c>
      <c r="G444" s="19" t="s">
        <v>84</v>
      </c>
      <c r="H444" s="86">
        <v>286</v>
      </c>
      <c r="I444" s="87">
        <v>0.3</v>
      </c>
      <c r="J444" s="88">
        <f t="shared" si="11"/>
        <v>200.2</v>
      </c>
      <c r="K444" s="103" t="s">
        <v>6268</v>
      </c>
      <c r="L444" s="201">
        <v>429</v>
      </c>
    </row>
    <row r="445" spans="1:12" s="8" customFormat="1">
      <c r="A445" s="201">
        <v>430</v>
      </c>
      <c r="B445" s="89" t="s">
        <v>82</v>
      </c>
      <c r="C445" s="19" t="s">
        <v>6251</v>
      </c>
      <c r="D445" s="89" t="s">
        <v>83</v>
      </c>
      <c r="E445" s="19" t="s">
        <v>6252</v>
      </c>
      <c r="F445" s="19" t="s">
        <v>6252</v>
      </c>
      <c r="G445" s="19" t="s">
        <v>84</v>
      </c>
      <c r="H445" s="86">
        <v>329</v>
      </c>
      <c r="I445" s="87">
        <v>0.3</v>
      </c>
      <c r="J445" s="88">
        <f t="shared" si="11"/>
        <v>230.29999999999998</v>
      </c>
      <c r="K445" s="103" t="s">
        <v>6268</v>
      </c>
      <c r="L445" s="201">
        <v>430</v>
      </c>
    </row>
    <row r="446" spans="1:12" s="8" customFormat="1">
      <c r="A446" s="201">
        <v>431</v>
      </c>
      <c r="B446" s="89" t="s">
        <v>82</v>
      </c>
      <c r="C446" s="19" t="s">
        <v>6076</v>
      </c>
      <c r="D446" s="89" t="s">
        <v>83</v>
      </c>
      <c r="E446" s="19" t="s">
        <v>6080</v>
      </c>
      <c r="F446" s="19" t="s">
        <v>6080</v>
      </c>
      <c r="G446" s="19" t="s">
        <v>84</v>
      </c>
      <c r="H446" s="86">
        <v>934</v>
      </c>
      <c r="I446" s="87">
        <v>0.3</v>
      </c>
      <c r="J446" s="88">
        <f t="shared" si="11"/>
        <v>653.79999999999995</v>
      </c>
      <c r="K446" s="103" t="s">
        <v>6268</v>
      </c>
      <c r="L446" s="201">
        <v>431</v>
      </c>
    </row>
    <row r="447" spans="1:12" s="8" customFormat="1">
      <c r="A447" s="201">
        <v>432</v>
      </c>
      <c r="B447" s="89" t="s">
        <v>82</v>
      </c>
      <c r="C447" s="19" t="s">
        <v>6953</v>
      </c>
      <c r="D447" s="89" t="s">
        <v>83</v>
      </c>
      <c r="E447" s="19">
        <v>4623486</v>
      </c>
      <c r="F447" s="19">
        <v>4623486</v>
      </c>
      <c r="G447" s="19" t="s">
        <v>84</v>
      </c>
      <c r="H447" s="86">
        <v>95</v>
      </c>
      <c r="I447" s="87">
        <v>0.3</v>
      </c>
      <c r="J447" s="88">
        <f t="shared" si="11"/>
        <v>66.5</v>
      </c>
      <c r="K447" s="103" t="s">
        <v>6268</v>
      </c>
      <c r="L447" s="201">
        <v>432</v>
      </c>
    </row>
    <row r="448" spans="1:12" s="8" customFormat="1">
      <c r="A448" s="201">
        <v>433</v>
      </c>
      <c r="B448" s="89" t="s">
        <v>82</v>
      </c>
      <c r="C448" s="19" t="s">
        <v>223</v>
      </c>
      <c r="D448" s="89" t="s">
        <v>83</v>
      </c>
      <c r="E448" s="19" t="s">
        <v>224</v>
      </c>
      <c r="F448" s="19" t="s">
        <v>224</v>
      </c>
      <c r="G448" s="19" t="s">
        <v>84</v>
      </c>
      <c r="H448" s="86">
        <v>1348</v>
      </c>
      <c r="I448" s="87">
        <v>0.3</v>
      </c>
      <c r="J448" s="88">
        <f t="shared" si="11"/>
        <v>943.59999999999991</v>
      </c>
      <c r="K448" s="103" t="s">
        <v>6268</v>
      </c>
      <c r="L448" s="201">
        <v>433</v>
      </c>
    </row>
    <row r="449" spans="1:12" s="8" customFormat="1" ht="29">
      <c r="A449" s="201">
        <v>434</v>
      </c>
      <c r="B449" s="89" t="s">
        <v>82</v>
      </c>
      <c r="C449" s="19" t="s">
        <v>6272</v>
      </c>
      <c r="D449" s="89" t="s">
        <v>83</v>
      </c>
      <c r="E449" s="19" t="s">
        <v>158</v>
      </c>
      <c r="F449" s="19" t="s">
        <v>158</v>
      </c>
      <c r="G449" s="19" t="s">
        <v>84</v>
      </c>
      <c r="H449" s="86">
        <v>322</v>
      </c>
      <c r="I449" s="87">
        <v>0.3</v>
      </c>
      <c r="J449" s="88">
        <f t="shared" si="11"/>
        <v>225.39999999999998</v>
      </c>
      <c r="K449" s="103" t="s">
        <v>6268</v>
      </c>
      <c r="L449" s="201">
        <v>434</v>
      </c>
    </row>
    <row r="450" spans="1:12" s="207" customFormat="1">
      <c r="A450" s="201">
        <v>435</v>
      </c>
      <c r="B450" s="208" t="s">
        <v>82</v>
      </c>
      <c r="C450" s="208" t="s">
        <v>148</v>
      </c>
      <c r="D450" s="208" t="s">
        <v>83</v>
      </c>
      <c r="E450" s="208" t="s">
        <v>6971</v>
      </c>
      <c r="F450" s="208" t="s">
        <v>6971</v>
      </c>
      <c r="G450" s="208" t="s">
        <v>84</v>
      </c>
      <c r="H450" s="209">
        <v>38808</v>
      </c>
      <c r="I450" s="210">
        <v>0.67</v>
      </c>
      <c r="J450" s="211">
        <v>12730.58</v>
      </c>
      <c r="K450" s="214"/>
      <c r="L450" s="201">
        <v>435</v>
      </c>
    </row>
    <row r="451" spans="1:12" s="207" customFormat="1" ht="43.5">
      <c r="A451" s="201">
        <v>436</v>
      </c>
      <c r="B451" s="202" t="s">
        <v>82</v>
      </c>
      <c r="C451" s="202" t="s">
        <v>149</v>
      </c>
      <c r="D451" s="202" t="s">
        <v>83</v>
      </c>
      <c r="E451" s="202" t="s">
        <v>85</v>
      </c>
      <c r="F451" s="202" t="s">
        <v>85</v>
      </c>
      <c r="G451" s="202" t="s">
        <v>86</v>
      </c>
      <c r="H451" s="233">
        <v>2.1600000000000001E-2</v>
      </c>
      <c r="I451" s="204">
        <v>0.73</v>
      </c>
      <c r="J451" s="232">
        <v>5.7999999999999996E-3</v>
      </c>
      <c r="K451" s="214"/>
      <c r="L451" s="201">
        <v>436</v>
      </c>
    </row>
    <row r="452" spans="1:12" s="8" customFormat="1">
      <c r="A452" s="201">
        <v>437</v>
      </c>
      <c r="B452" s="19" t="s">
        <v>82</v>
      </c>
      <c r="C452" s="19" t="s">
        <v>6266</v>
      </c>
      <c r="D452" s="19" t="s">
        <v>83</v>
      </c>
      <c r="E452" s="19" t="s">
        <v>150</v>
      </c>
      <c r="F452" s="19" t="s">
        <v>150</v>
      </c>
      <c r="G452" s="19" t="s">
        <v>84</v>
      </c>
      <c r="H452" s="86">
        <v>3663</v>
      </c>
      <c r="I452" s="87">
        <v>0.3</v>
      </c>
      <c r="J452" s="88">
        <f t="shared" ref="J452:J495" si="12">H452*(100%-I452)</f>
        <v>2564.1</v>
      </c>
      <c r="K452" s="23" t="s">
        <v>151</v>
      </c>
      <c r="L452" s="201">
        <v>437</v>
      </c>
    </row>
    <row r="453" spans="1:12" s="8" customFormat="1">
      <c r="A453" s="201">
        <v>438</v>
      </c>
      <c r="B453" s="19" t="s">
        <v>82</v>
      </c>
      <c r="C453" s="19" t="s">
        <v>6967</v>
      </c>
      <c r="D453" s="19" t="s">
        <v>83</v>
      </c>
      <c r="E453" s="19" t="s">
        <v>6269</v>
      </c>
      <c r="F453" s="19" t="s">
        <v>6269</v>
      </c>
      <c r="G453" s="19" t="s">
        <v>84</v>
      </c>
      <c r="H453" s="86">
        <v>1947</v>
      </c>
      <c r="I453" s="87">
        <v>0.3</v>
      </c>
      <c r="J453" s="88">
        <f t="shared" si="12"/>
        <v>1362.8999999999999</v>
      </c>
      <c r="K453" s="23" t="s">
        <v>151</v>
      </c>
      <c r="L453" s="201">
        <v>438</v>
      </c>
    </row>
    <row r="454" spans="1:12" s="8" customFormat="1">
      <c r="A454" s="201">
        <v>439</v>
      </c>
      <c r="B454" s="19" t="s">
        <v>82</v>
      </c>
      <c r="C454" s="19" t="s">
        <v>6972</v>
      </c>
      <c r="D454" s="19" t="s">
        <v>83</v>
      </c>
      <c r="E454" s="19" t="s">
        <v>140</v>
      </c>
      <c r="F454" s="19" t="s">
        <v>140</v>
      </c>
      <c r="G454" s="19" t="s">
        <v>84</v>
      </c>
      <c r="H454" s="86">
        <v>3322</v>
      </c>
      <c r="I454" s="87">
        <v>0.3</v>
      </c>
      <c r="J454" s="88">
        <f t="shared" si="12"/>
        <v>2325.3999999999996</v>
      </c>
      <c r="K454" s="23" t="s">
        <v>151</v>
      </c>
      <c r="L454" s="201">
        <v>439</v>
      </c>
    </row>
    <row r="455" spans="1:12" s="8" customFormat="1">
      <c r="A455" s="201">
        <v>440</v>
      </c>
      <c r="B455" s="19" t="s">
        <v>82</v>
      </c>
      <c r="C455" s="19" t="s">
        <v>6973</v>
      </c>
      <c r="D455" s="19" t="s">
        <v>83</v>
      </c>
      <c r="E455" s="19" t="s">
        <v>141</v>
      </c>
      <c r="F455" s="19" t="s">
        <v>141</v>
      </c>
      <c r="G455" s="19" t="s">
        <v>84</v>
      </c>
      <c r="H455" s="86">
        <v>4950</v>
      </c>
      <c r="I455" s="87">
        <v>0.3</v>
      </c>
      <c r="J455" s="88">
        <f t="shared" si="12"/>
        <v>3465</v>
      </c>
      <c r="K455" s="23" t="s">
        <v>151</v>
      </c>
      <c r="L455" s="201">
        <v>440</v>
      </c>
    </row>
    <row r="456" spans="1:12" s="8" customFormat="1">
      <c r="A456" s="201">
        <v>441</v>
      </c>
      <c r="B456" s="19" t="s">
        <v>82</v>
      </c>
      <c r="C456" s="19" t="s">
        <v>6974</v>
      </c>
      <c r="D456" s="19" t="s">
        <v>83</v>
      </c>
      <c r="E456" s="19" t="s">
        <v>142</v>
      </c>
      <c r="F456" s="19" t="s">
        <v>142</v>
      </c>
      <c r="G456" s="19" t="s">
        <v>84</v>
      </c>
      <c r="H456" s="86">
        <v>935</v>
      </c>
      <c r="I456" s="87">
        <v>0.3</v>
      </c>
      <c r="J456" s="88">
        <f t="shared" si="12"/>
        <v>654.5</v>
      </c>
      <c r="K456" s="23" t="s">
        <v>151</v>
      </c>
      <c r="L456" s="201">
        <v>441</v>
      </c>
    </row>
    <row r="457" spans="1:12" s="8" customFormat="1">
      <c r="A457" s="201">
        <v>442</v>
      </c>
      <c r="B457" s="19" t="s">
        <v>82</v>
      </c>
      <c r="C457" s="19" t="s">
        <v>6975</v>
      </c>
      <c r="D457" s="19" t="s">
        <v>83</v>
      </c>
      <c r="E457" s="19" t="s">
        <v>6988</v>
      </c>
      <c r="F457" s="19" t="s">
        <v>6988</v>
      </c>
      <c r="G457" s="19" t="s">
        <v>84</v>
      </c>
      <c r="H457" s="86">
        <v>495</v>
      </c>
      <c r="I457" s="87">
        <v>0.3</v>
      </c>
      <c r="J457" s="88">
        <f t="shared" si="12"/>
        <v>346.5</v>
      </c>
      <c r="K457" s="23" t="s">
        <v>151</v>
      </c>
      <c r="L457" s="201">
        <v>442</v>
      </c>
    </row>
    <row r="458" spans="1:12" s="8" customFormat="1">
      <c r="A458" s="201">
        <v>443</v>
      </c>
      <c r="B458" s="19" t="s">
        <v>82</v>
      </c>
      <c r="C458" s="19" t="s">
        <v>6976</v>
      </c>
      <c r="D458" s="19" t="s">
        <v>83</v>
      </c>
      <c r="E458" s="19" t="s">
        <v>143</v>
      </c>
      <c r="F458" s="19" t="s">
        <v>143</v>
      </c>
      <c r="G458" s="19" t="s">
        <v>84</v>
      </c>
      <c r="H458" s="86">
        <v>550</v>
      </c>
      <c r="I458" s="87">
        <v>0.3</v>
      </c>
      <c r="J458" s="88">
        <f t="shared" si="12"/>
        <v>385</v>
      </c>
      <c r="K458" s="23" t="s">
        <v>151</v>
      </c>
      <c r="L458" s="201">
        <v>443</v>
      </c>
    </row>
    <row r="459" spans="1:12" s="8" customFormat="1">
      <c r="A459" s="201">
        <v>444</v>
      </c>
      <c r="B459" s="19" t="s">
        <v>82</v>
      </c>
      <c r="C459" s="19" t="s">
        <v>6977</v>
      </c>
      <c r="D459" s="19" t="s">
        <v>83</v>
      </c>
      <c r="E459" s="19" t="s">
        <v>6989</v>
      </c>
      <c r="F459" s="19" t="s">
        <v>6989</v>
      </c>
      <c r="G459" s="19" t="s">
        <v>84</v>
      </c>
      <c r="H459" s="86">
        <v>5511</v>
      </c>
      <c r="I459" s="87">
        <v>0.3</v>
      </c>
      <c r="J459" s="88">
        <f t="shared" si="12"/>
        <v>3857.7</v>
      </c>
      <c r="K459" s="23" t="s">
        <v>151</v>
      </c>
      <c r="L459" s="201">
        <v>444</v>
      </c>
    </row>
    <row r="460" spans="1:12" s="8" customFormat="1">
      <c r="A460" s="201">
        <v>445</v>
      </c>
      <c r="B460" s="19" t="s">
        <v>82</v>
      </c>
      <c r="C460" s="19" t="s">
        <v>6978</v>
      </c>
      <c r="D460" s="19" t="s">
        <v>83</v>
      </c>
      <c r="E460" s="19" t="s">
        <v>6990</v>
      </c>
      <c r="F460" s="19" t="s">
        <v>6990</v>
      </c>
      <c r="G460" s="19" t="s">
        <v>84</v>
      </c>
      <c r="H460" s="86">
        <v>1221</v>
      </c>
      <c r="I460" s="87">
        <v>0.3</v>
      </c>
      <c r="J460" s="88">
        <f t="shared" si="12"/>
        <v>854.69999999999993</v>
      </c>
      <c r="K460" s="23" t="s">
        <v>151</v>
      </c>
      <c r="L460" s="201">
        <v>445</v>
      </c>
    </row>
    <row r="461" spans="1:12" s="8" customFormat="1">
      <c r="A461" s="201">
        <v>446</v>
      </c>
      <c r="B461" s="19" t="s">
        <v>82</v>
      </c>
      <c r="C461" s="19" t="s">
        <v>6979</v>
      </c>
      <c r="D461" s="19" t="s">
        <v>83</v>
      </c>
      <c r="E461" s="19" t="s">
        <v>152</v>
      </c>
      <c r="F461" s="19" t="s">
        <v>152</v>
      </c>
      <c r="G461" s="19" t="s">
        <v>84</v>
      </c>
      <c r="H461" s="86">
        <v>325</v>
      </c>
      <c r="I461" s="87">
        <v>0.3</v>
      </c>
      <c r="J461" s="88">
        <f t="shared" si="12"/>
        <v>227.49999999999997</v>
      </c>
      <c r="K461" s="23" t="s">
        <v>151</v>
      </c>
      <c r="L461" s="201">
        <v>446</v>
      </c>
    </row>
    <row r="462" spans="1:12" s="8" customFormat="1">
      <c r="A462" s="201">
        <v>447</v>
      </c>
      <c r="B462" s="19" t="s">
        <v>82</v>
      </c>
      <c r="C462" s="19" t="s">
        <v>6980</v>
      </c>
      <c r="D462" s="19" t="s">
        <v>83</v>
      </c>
      <c r="E462" s="19" t="s">
        <v>125</v>
      </c>
      <c r="F462" s="19" t="s">
        <v>125</v>
      </c>
      <c r="G462" s="19" t="s">
        <v>84</v>
      </c>
      <c r="H462" s="86">
        <v>1815</v>
      </c>
      <c r="I462" s="87">
        <v>0.3</v>
      </c>
      <c r="J462" s="88">
        <f t="shared" si="12"/>
        <v>1270.5</v>
      </c>
      <c r="K462" s="23" t="s">
        <v>151</v>
      </c>
      <c r="L462" s="201">
        <v>447</v>
      </c>
    </row>
    <row r="463" spans="1:12" s="8" customFormat="1">
      <c r="A463" s="201">
        <v>448</v>
      </c>
      <c r="B463" s="19" t="s">
        <v>82</v>
      </c>
      <c r="C463" s="19" t="s">
        <v>6981</v>
      </c>
      <c r="D463" s="19" t="s">
        <v>83</v>
      </c>
      <c r="E463" s="19" t="s">
        <v>127</v>
      </c>
      <c r="F463" s="19" t="s">
        <v>127</v>
      </c>
      <c r="G463" s="19" t="s">
        <v>84</v>
      </c>
      <c r="H463" s="86">
        <v>3405</v>
      </c>
      <c r="I463" s="87">
        <v>0.3</v>
      </c>
      <c r="J463" s="88">
        <f t="shared" si="12"/>
        <v>2383.5</v>
      </c>
      <c r="K463" s="23" t="s">
        <v>151</v>
      </c>
      <c r="L463" s="201">
        <v>448</v>
      </c>
    </row>
    <row r="464" spans="1:12" s="8" customFormat="1">
      <c r="A464" s="201">
        <v>449</v>
      </c>
      <c r="B464" s="19" t="s">
        <v>82</v>
      </c>
      <c r="C464" s="19" t="s">
        <v>6935</v>
      </c>
      <c r="D464" s="19" t="s">
        <v>83</v>
      </c>
      <c r="E464" s="19" t="s">
        <v>112</v>
      </c>
      <c r="F464" s="19" t="s">
        <v>112</v>
      </c>
      <c r="G464" s="19" t="s">
        <v>84</v>
      </c>
      <c r="H464" s="86">
        <v>645</v>
      </c>
      <c r="I464" s="87">
        <v>0.3</v>
      </c>
      <c r="J464" s="88">
        <f t="shared" si="12"/>
        <v>451.49999999999994</v>
      </c>
      <c r="K464" s="23" t="s">
        <v>151</v>
      </c>
      <c r="L464" s="201">
        <v>449</v>
      </c>
    </row>
    <row r="465" spans="1:12" s="8" customFormat="1">
      <c r="A465" s="201">
        <v>450</v>
      </c>
      <c r="B465" s="19" t="s">
        <v>82</v>
      </c>
      <c r="C465" s="19" t="s">
        <v>6917</v>
      </c>
      <c r="D465" s="19" t="s">
        <v>83</v>
      </c>
      <c r="E465" s="19" t="s">
        <v>6857</v>
      </c>
      <c r="F465" s="19" t="s">
        <v>6857</v>
      </c>
      <c r="G465" s="19" t="s">
        <v>84</v>
      </c>
      <c r="H465" s="86">
        <v>329</v>
      </c>
      <c r="I465" s="87">
        <v>0.3</v>
      </c>
      <c r="J465" s="88">
        <f t="shared" si="12"/>
        <v>230.29999999999998</v>
      </c>
      <c r="K465" s="23" t="s">
        <v>151</v>
      </c>
      <c r="L465" s="201">
        <v>450</v>
      </c>
    </row>
    <row r="466" spans="1:12" s="8" customFormat="1">
      <c r="A466" s="201">
        <v>451</v>
      </c>
      <c r="B466" s="19" t="s">
        <v>82</v>
      </c>
      <c r="C466" s="19" t="s">
        <v>6982</v>
      </c>
      <c r="D466" s="19" t="s">
        <v>83</v>
      </c>
      <c r="E466" s="19" t="s">
        <v>153</v>
      </c>
      <c r="F466" s="19" t="s">
        <v>153</v>
      </c>
      <c r="G466" s="19" t="s">
        <v>84</v>
      </c>
      <c r="H466" s="86">
        <v>1177</v>
      </c>
      <c r="I466" s="87">
        <v>0.3</v>
      </c>
      <c r="J466" s="88">
        <f t="shared" si="12"/>
        <v>823.9</v>
      </c>
      <c r="K466" s="23" t="s">
        <v>151</v>
      </c>
      <c r="L466" s="201">
        <v>451</v>
      </c>
    </row>
    <row r="467" spans="1:12" s="8" customFormat="1">
      <c r="A467" s="201">
        <v>452</v>
      </c>
      <c r="B467" s="19" t="s">
        <v>82</v>
      </c>
      <c r="C467" s="19" t="s">
        <v>6274</v>
      </c>
      <c r="D467" s="19" t="s">
        <v>83</v>
      </c>
      <c r="E467" s="19" t="s">
        <v>129</v>
      </c>
      <c r="F467" s="19" t="s">
        <v>129</v>
      </c>
      <c r="G467" s="19" t="s">
        <v>84</v>
      </c>
      <c r="H467" s="86">
        <v>1176</v>
      </c>
      <c r="I467" s="87">
        <v>0.3</v>
      </c>
      <c r="J467" s="88">
        <f t="shared" si="12"/>
        <v>823.19999999999993</v>
      </c>
      <c r="K467" s="23" t="s">
        <v>151</v>
      </c>
      <c r="L467" s="201">
        <v>452</v>
      </c>
    </row>
    <row r="468" spans="1:12" s="8" customFormat="1">
      <c r="A468" s="201">
        <v>453</v>
      </c>
      <c r="B468" s="19" t="s">
        <v>82</v>
      </c>
      <c r="C468" s="19" t="s">
        <v>6277</v>
      </c>
      <c r="D468" s="19" t="s">
        <v>83</v>
      </c>
      <c r="E468" s="19" t="s">
        <v>130</v>
      </c>
      <c r="F468" s="19" t="s">
        <v>130</v>
      </c>
      <c r="G468" s="19" t="s">
        <v>84</v>
      </c>
      <c r="H468" s="86">
        <v>132</v>
      </c>
      <c r="I468" s="87">
        <v>0.3</v>
      </c>
      <c r="J468" s="88">
        <f t="shared" si="12"/>
        <v>92.399999999999991</v>
      </c>
      <c r="K468" s="23" t="s">
        <v>151</v>
      </c>
      <c r="L468" s="201">
        <v>453</v>
      </c>
    </row>
    <row r="469" spans="1:12" s="8" customFormat="1">
      <c r="A469" s="201">
        <v>454</v>
      </c>
      <c r="B469" s="19" t="s">
        <v>82</v>
      </c>
      <c r="C469" s="19" t="s">
        <v>6275</v>
      </c>
      <c r="D469" s="19" t="s">
        <v>83</v>
      </c>
      <c r="E469" s="19">
        <v>4614506</v>
      </c>
      <c r="F469" s="19">
        <v>4614506</v>
      </c>
      <c r="G469" s="19" t="s">
        <v>84</v>
      </c>
      <c r="H469" s="86">
        <v>53</v>
      </c>
      <c r="I469" s="87">
        <v>0.3</v>
      </c>
      <c r="J469" s="88">
        <f t="shared" si="12"/>
        <v>37.099999999999994</v>
      </c>
      <c r="K469" s="23" t="s">
        <v>151</v>
      </c>
      <c r="L469" s="201">
        <v>454</v>
      </c>
    </row>
    <row r="470" spans="1:12" s="8" customFormat="1">
      <c r="A470" s="201">
        <v>455</v>
      </c>
      <c r="B470" s="19" t="s">
        <v>82</v>
      </c>
      <c r="C470" s="19" t="s">
        <v>6276</v>
      </c>
      <c r="D470" s="19" t="s">
        <v>83</v>
      </c>
      <c r="E470" s="19">
        <v>4614511</v>
      </c>
      <c r="F470" s="19">
        <v>4614511</v>
      </c>
      <c r="G470" s="19" t="s">
        <v>84</v>
      </c>
      <c r="H470" s="86">
        <v>30</v>
      </c>
      <c r="I470" s="87">
        <v>0.3</v>
      </c>
      <c r="J470" s="88">
        <f t="shared" si="12"/>
        <v>21</v>
      </c>
      <c r="K470" s="23" t="s">
        <v>151</v>
      </c>
      <c r="L470" s="201">
        <v>455</v>
      </c>
    </row>
    <row r="471" spans="1:12" s="8" customFormat="1">
      <c r="A471" s="201">
        <v>456</v>
      </c>
      <c r="B471" s="19" t="s">
        <v>82</v>
      </c>
      <c r="C471" s="19" t="s">
        <v>6065</v>
      </c>
      <c r="D471" s="19" t="s">
        <v>83</v>
      </c>
      <c r="E471" s="19" t="s">
        <v>88</v>
      </c>
      <c r="F471" s="19" t="s">
        <v>88</v>
      </c>
      <c r="G471" s="19" t="s">
        <v>84</v>
      </c>
      <c r="H471" s="86">
        <v>785</v>
      </c>
      <c r="I471" s="87">
        <v>0.3</v>
      </c>
      <c r="J471" s="88">
        <f t="shared" si="12"/>
        <v>549.5</v>
      </c>
      <c r="K471" s="23" t="s">
        <v>151</v>
      </c>
      <c r="L471" s="201">
        <v>456</v>
      </c>
    </row>
    <row r="472" spans="1:12" s="8" customFormat="1">
      <c r="A472" s="201">
        <v>457</v>
      </c>
      <c r="B472" s="19" t="s">
        <v>82</v>
      </c>
      <c r="C472" s="19" t="s">
        <v>6066</v>
      </c>
      <c r="D472" s="19" t="s">
        <v>83</v>
      </c>
      <c r="E472" s="19" t="s">
        <v>89</v>
      </c>
      <c r="F472" s="19" t="s">
        <v>89</v>
      </c>
      <c r="G472" s="19" t="s">
        <v>84</v>
      </c>
      <c r="H472" s="86">
        <v>821</v>
      </c>
      <c r="I472" s="87">
        <v>0.3</v>
      </c>
      <c r="J472" s="88">
        <f t="shared" si="12"/>
        <v>574.69999999999993</v>
      </c>
      <c r="K472" s="23" t="s">
        <v>151</v>
      </c>
      <c r="L472" s="201">
        <v>457</v>
      </c>
    </row>
    <row r="473" spans="1:12" s="8" customFormat="1">
      <c r="A473" s="201">
        <v>458</v>
      </c>
      <c r="B473" s="19" t="s">
        <v>82</v>
      </c>
      <c r="C473" s="19" t="s">
        <v>6067</v>
      </c>
      <c r="D473" s="19" t="s">
        <v>83</v>
      </c>
      <c r="E473" s="19" t="s">
        <v>90</v>
      </c>
      <c r="F473" s="19" t="s">
        <v>90</v>
      </c>
      <c r="G473" s="19" t="s">
        <v>84</v>
      </c>
      <c r="H473" s="86">
        <v>690</v>
      </c>
      <c r="I473" s="87">
        <v>0.3</v>
      </c>
      <c r="J473" s="88">
        <f t="shared" si="12"/>
        <v>482.99999999999994</v>
      </c>
      <c r="K473" s="23" t="s">
        <v>151</v>
      </c>
      <c r="L473" s="201">
        <v>458</v>
      </c>
    </row>
    <row r="474" spans="1:12" s="8" customFormat="1">
      <c r="A474" s="201">
        <v>459</v>
      </c>
      <c r="B474" s="19" t="s">
        <v>82</v>
      </c>
      <c r="C474" s="19" t="s">
        <v>6068</v>
      </c>
      <c r="D474" s="19" t="s">
        <v>83</v>
      </c>
      <c r="E474" s="19" t="s">
        <v>91</v>
      </c>
      <c r="F474" s="19" t="s">
        <v>91</v>
      </c>
      <c r="G474" s="19" t="s">
        <v>84</v>
      </c>
      <c r="H474" s="86">
        <v>191</v>
      </c>
      <c r="I474" s="87">
        <v>0.3</v>
      </c>
      <c r="J474" s="88">
        <f t="shared" si="12"/>
        <v>133.69999999999999</v>
      </c>
      <c r="K474" s="23" t="s">
        <v>151</v>
      </c>
      <c r="L474" s="201">
        <v>459</v>
      </c>
    </row>
    <row r="475" spans="1:12" s="8" customFormat="1" ht="29">
      <c r="A475" s="201">
        <v>460</v>
      </c>
      <c r="B475" s="19" t="s">
        <v>82</v>
      </c>
      <c r="C475" s="19" t="s">
        <v>6069</v>
      </c>
      <c r="D475" s="19" t="s">
        <v>83</v>
      </c>
      <c r="E475" s="19" t="s">
        <v>114</v>
      </c>
      <c r="F475" s="19" t="s">
        <v>114</v>
      </c>
      <c r="G475" s="19" t="s">
        <v>84</v>
      </c>
      <c r="H475" s="86">
        <v>668</v>
      </c>
      <c r="I475" s="87">
        <v>0.3</v>
      </c>
      <c r="J475" s="88">
        <f t="shared" si="12"/>
        <v>467.59999999999997</v>
      </c>
      <c r="K475" s="23" t="s">
        <v>151</v>
      </c>
      <c r="L475" s="201">
        <v>460</v>
      </c>
    </row>
    <row r="476" spans="1:12" s="8" customFormat="1">
      <c r="A476" s="201">
        <v>461</v>
      </c>
      <c r="B476" s="19" t="s">
        <v>82</v>
      </c>
      <c r="C476" s="19" t="s">
        <v>6070</v>
      </c>
      <c r="D476" s="19" t="s">
        <v>83</v>
      </c>
      <c r="E476" s="19" t="s">
        <v>115</v>
      </c>
      <c r="F476" s="19" t="s">
        <v>115</v>
      </c>
      <c r="G476" s="19" t="s">
        <v>84</v>
      </c>
      <c r="H476" s="86">
        <v>250</v>
      </c>
      <c r="I476" s="87">
        <v>0.3</v>
      </c>
      <c r="J476" s="88">
        <f t="shared" si="12"/>
        <v>175</v>
      </c>
      <c r="K476" s="23" t="s">
        <v>151</v>
      </c>
      <c r="L476" s="201">
        <v>461</v>
      </c>
    </row>
    <row r="477" spans="1:12" s="8" customFormat="1">
      <c r="A477" s="201">
        <v>462</v>
      </c>
      <c r="B477" s="19" t="s">
        <v>82</v>
      </c>
      <c r="C477" s="19" t="s">
        <v>6073</v>
      </c>
      <c r="D477" s="19" t="s">
        <v>83</v>
      </c>
      <c r="E477" s="19" t="s">
        <v>119</v>
      </c>
      <c r="F477" s="19" t="s">
        <v>119</v>
      </c>
      <c r="G477" s="19" t="s">
        <v>84</v>
      </c>
      <c r="H477" s="86">
        <v>1042</v>
      </c>
      <c r="I477" s="87">
        <v>0.3</v>
      </c>
      <c r="J477" s="88">
        <f t="shared" si="12"/>
        <v>729.4</v>
      </c>
      <c r="K477" s="23" t="s">
        <v>151</v>
      </c>
      <c r="L477" s="201">
        <v>462</v>
      </c>
    </row>
    <row r="478" spans="1:12" s="8" customFormat="1" ht="29">
      <c r="A478" s="201">
        <v>463</v>
      </c>
      <c r="B478" s="19" t="s">
        <v>82</v>
      </c>
      <c r="C478" s="19" t="s">
        <v>6072</v>
      </c>
      <c r="D478" s="19" t="s">
        <v>83</v>
      </c>
      <c r="E478" s="19" t="s">
        <v>6079</v>
      </c>
      <c r="F478" s="19" t="s">
        <v>6079</v>
      </c>
      <c r="G478" s="19" t="s">
        <v>84</v>
      </c>
      <c r="H478" s="86">
        <v>399</v>
      </c>
      <c r="I478" s="87">
        <v>0.3</v>
      </c>
      <c r="J478" s="88">
        <f t="shared" si="12"/>
        <v>279.29999999999995</v>
      </c>
      <c r="K478" s="23" t="s">
        <v>151</v>
      </c>
      <c r="L478" s="201">
        <v>463</v>
      </c>
    </row>
    <row r="479" spans="1:12" s="8" customFormat="1">
      <c r="A479" s="201">
        <v>464</v>
      </c>
      <c r="B479" s="19" t="s">
        <v>82</v>
      </c>
      <c r="C479" s="19" t="s">
        <v>6282</v>
      </c>
      <c r="D479" s="19" t="s">
        <v>83</v>
      </c>
      <c r="E479" s="19" t="s">
        <v>120</v>
      </c>
      <c r="F479" s="19" t="s">
        <v>120</v>
      </c>
      <c r="G479" s="19" t="s">
        <v>84</v>
      </c>
      <c r="H479" s="86">
        <v>66</v>
      </c>
      <c r="I479" s="87">
        <v>0.3</v>
      </c>
      <c r="J479" s="88">
        <f t="shared" si="12"/>
        <v>46.199999999999996</v>
      </c>
      <c r="K479" s="23" t="s">
        <v>151</v>
      </c>
      <c r="L479" s="201">
        <v>464</v>
      </c>
    </row>
    <row r="480" spans="1:12" s="8" customFormat="1">
      <c r="A480" s="201">
        <v>465</v>
      </c>
      <c r="B480" s="19" t="s">
        <v>82</v>
      </c>
      <c r="C480" s="19" t="s">
        <v>6983</v>
      </c>
      <c r="D480" s="19" t="s">
        <v>83</v>
      </c>
      <c r="E480" s="19" t="s">
        <v>154</v>
      </c>
      <c r="F480" s="19" t="s">
        <v>154</v>
      </c>
      <c r="G480" s="19" t="s">
        <v>84</v>
      </c>
      <c r="H480" s="86">
        <v>307</v>
      </c>
      <c r="I480" s="87">
        <v>0.3</v>
      </c>
      <c r="J480" s="88">
        <f t="shared" si="12"/>
        <v>214.89999999999998</v>
      </c>
      <c r="K480" s="23" t="s">
        <v>151</v>
      </c>
      <c r="L480" s="201">
        <v>465</v>
      </c>
    </row>
    <row r="481" spans="1:12" s="8" customFormat="1">
      <c r="A481" s="201">
        <v>466</v>
      </c>
      <c r="B481" s="19" t="s">
        <v>82</v>
      </c>
      <c r="C481" s="19" t="s">
        <v>6984</v>
      </c>
      <c r="D481" s="19" t="s">
        <v>83</v>
      </c>
      <c r="E481" s="19" t="s">
        <v>155</v>
      </c>
      <c r="F481" s="19" t="s">
        <v>155</v>
      </c>
      <c r="G481" s="19" t="s">
        <v>84</v>
      </c>
      <c r="H481" s="86">
        <v>220</v>
      </c>
      <c r="I481" s="87">
        <v>0.3</v>
      </c>
      <c r="J481" s="88">
        <f t="shared" si="12"/>
        <v>154</v>
      </c>
      <c r="K481" s="23" t="s">
        <v>151</v>
      </c>
      <c r="L481" s="201">
        <v>466</v>
      </c>
    </row>
    <row r="482" spans="1:12" s="8" customFormat="1">
      <c r="A482" s="201">
        <v>467</v>
      </c>
      <c r="B482" s="19" t="s">
        <v>82</v>
      </c>
      <c r="C482" s="19" t="s">
        <v>6086</v>
      </c>
      <c r="D482" s="19" t="s">
        <v>83</v>
      </c>
      <c r="E482" s="19" t="s">
        <v>6088</v>
      </c>
      <c r="F482" s="19" t="s">
        <v>6088</v>
      </c>
      <c r="G482" s="19" t="s">
        <v>84</v>
      </c>
      <c r="H482" s="86">
        <v>223</v>
      </c>
      <c r="I482" s="87">
        <v>0.3</v>
      </c>
      <c r="J482" s="88">
        <f t="shared" si="12"/>
        <v>156.1</v>
      </c>
      <c r="K482" s="23" t="s">
        <v>151</v>
      </c>
      <c r="L482" s="201">
        <v>467</v>
      </c>
    </row>
    <row r="483" spans="1:12" s="8" customFormat="1">
      <c r="A483" s="201">
        <v>468</v>
      </c>
      <c r="B483" s="19" t="s">
        <v>82</v>
      </c>
      <c r="C483" s="19" t="s">
        <v>6919</v>
      </c>
      <c r="D483" s="19" t="s">
        <v>83</v>
      </c>
      <c r="E483" s="19">
        <v>7640013468</v>
      </c>
      <c r="F483" s="19">
        <v>7640013468</v>
      </c>
      <c r="G483" s="19" t="s">
        <v>84</v>
      </c>
      <c r="H483" s="86">
        <v>130</v>
      </c>
      <c r="I483" s="87">
        <v>0.3</v>
      </c>
      <c r="J483" s="88">
        <f t="shared" si="12"/>
        <v>91</v>
      </c>
      <c r="K483" s="23" t="s">
        <v>151</v>
      </c>
      <c r="L483" s="201">
        <v>468</v>
      </c>
    </row>
    <row r="484" spans="1:12" s="8" customFormat="1">
      <c r="A484" s="201">
        <v>469</v>
      </c>
      <c r="B484" s="19" t="s">
        <v>82</v>
      </c>
      <c r="C484" s="19" t="s">
        <v>228</v>
      </c>
      <c r="D484" s="19" t="s">
        <v>83</v>
      </c>
      <c r="E484" s="19" t="s">
        <v>221</v>
      </c>
      <c r="F484" s="19" t="s">
        <v>221</v>
      </c>
      <c r="G484" s="19" t="s">
        <v>84</v>
      </c>
      <c r="H484" s="86">
        <v>136</v>
      </c>
      <c r="I484" s="87">
        <v>0.3</v>
      </c>
      <c r="J484" s="88">
        <f t="shared" si="12"/>
        <v>95.199999999999989</v>
      </c>
      <c r="K484" s="23" t="s">
        <v>151</v>
      </c>
      <c r="L484" s="201">
        <v>469</v>
      </c>
    </row>
    <row r="485" spans="1:12" s="8" customFormat="1">
      <c r="A485" s="201">
        <v>470</v>
      </c>
      <c r="B485" s="19" t="s">
        <v>82</v>
      </c>
      <c r="C485" s="19" t="s">
        <v>6937</v>
      </c>
      <c r="D485" s="19" t="s">
        <v>83</v>
      </c>
      <c r="E485" s="19" t="s">
        <v>6942</v>
      </c>
      <c r="F485" s="19" t="s">
        <v>6942</v>
      </c>
      <c r="G485" s="19" t="s">
        <v>84</v>
      </c>
      <c r="H485" s="86">
        <v>139</v>
      </c>
      <c r="I485" s="87">
        <v>0.3</v>
      </c>
      <c r="J485" s="88">
        <f t="shared" si="12"/>
        <v>97.3</v>
      </c>
      <c r="K485" s="23" t="s">
        <v>151</v>
      </c>
      <c r="L485" s="201">
        <v>470</v>
      </c>
    </row>
    <row r="486" spans="1:12" s="8" customFormat="1">
      <c r="A486" s="201">
        <v>471</v>
      </c>
      <c r="B486" s="19" t="s">
        <v>82</v>
      </c>
      <c r="C486" s="19" t="s">
        <v>6953</v>
      </c>
      <c r="D486" s="19" t="s">
        <v>83</v>
      </c>
      <c r="E486" s="19">
        <v>4623486</v>
      </c>
      <c r="F486" s="19">
        <v>4623486</v>
      </c>
      <c r="G486" s="19" t="s">
        <v>84</v>
      </c>
      <c r="H486" s="86">
        <v>95</v>
      </c>
      <c r="I486" s="87">
        <v>0.3</v>
      </c>
      <c r="J486" s="88">
        <f t="shared" si="12"/>
        <v>66.5</v>
      </c>
      <c r="K486" s="23" t="s">
        <v>151</v>
      </c>
      <c r="L486" s="201">
        <v>471</v>
      </c>
    </row>
    <row r="487" spans="1:12" s="8" customFormat="1">
      <c r="A487" s="201">
        <v>472</v>
      </c>
      <c r="B487" s="19" t="s">
        <v>82</v>
      </c>
      <c r="C487" s="19" t="s">
        <v>6280</v>
      </c>
      <c r="D487" s="19" t="s">
        <v>83</v>
      </c>
      <c r="E487" s="19" t="s">
        <v>118</v>
      </c>
      <c r="F487" s="19" t="s">
        <v>118</v>
      </c>
      <c r="G487" s="19" t="s">
        <v>84</v>
      </c>
      <c r="H487" s="86">
        <v>124</v>
      </c>
      <c r="I487" s="87">
        <v>0.3</v>
      </c>
      <c r="J487" s="88">
        <f t="shared" si="12"/>
        <v>86.8</v>
      </c>
      <c r="K487" s="23" t="s">
        <v>151</v>
      </c>
      <c r="L487" s="201">
        <v>472</v>
      </c>
    </row>
    <row r="488" spans="1:12" s="8" customFormat="1">
      <c r="A488" s="201">
        <v>473</v>
      </c>
      <c r="B488" s="19" t="s">
        <v>82</v>
      </c>
      <c r="C488" s="19" t="s">
        <v>6985</v>
      </c>
      <c r="D488" s="19" t="s">
        <v>83</v>
      </c>
      <c r="E488" s="19" t="s">
        <v>156</v>
      </c>
      <c r="F488" s="19" t="s">
        <v>156</v>
      </c>
      <c r="G488" s="19" t="s">
        <v>84</v>
      </c>
      <c r="H488" s="86">
        <v>2750</v>
      </c>
      <c r="I488" s="87">
        <v>0.3</v>
      </c>
      <c r="J488" s="88">
        <f t="shared" si="12"/>
        <v>1924.9999999999998</v>
      </c>
      <c r="K488" s="23" t="s">
        <v>151</v>
      </c>
      <c r="L488" s="201">
        <v>473</v>
      </c>
    </row>
    <row r="489" spans="1:12" s="8" customFormat="1">
      <c r="A489" s="201">
        <v>474</v>
      </c>
      <c r="B489" s="19" t="s">
        <v>82</v>
      </c>
      <c r="C489" s="19" t="s">
        <v>6986</v>
      </c>
      <c r="D489" s="19" t="s">
        <v>83</v>
      </c>
      <c r="E489" s="19" t="s">
        <v>131</v>
      </c>
      <c r="F489" s="19" t="s">
        <v>131</v>
      </c>
      <c r="G489" s="19" t="s">
        <v>84</v>
      </c>
      <c r="H489" s="86">
        <v>1348</v>
      </c>
      <c r="I489" s="87">
        <v>0.3</v>
      </c>
      <c r="J489" s="88">
        <f t="shared" si="12"/>
        <v>943.59999999999991</v>
      </c>
      <c r="K489" s="23" t="s">
        <v>151</v>
      </c>
      <c r="L489" s="201">
        <v>474</v>
      </c>
    </row>
    <row r="490" spans="1:12" s="8" customFormat="1">
      <c r="A490" s="201">
        <v>475</v>
      </c>
      <c r="B490" s="19" t="s">
        <v>82</v>
      </c>
      <c r="C490" s="19" t="s">
        <v>6939</v>
      </c>
      <c r="D490" s="19" t="s">
        <v>83</v>
      </c>
      <c r="E490" s="19" t="s">
        <v>121</v>
      </c>
      <c r="F490" s="19" t="s">
        <v>121</v>
      </c>
      <c r="G490" s="19" t="s">
        <v>84</v>
      </c>
      <c r="H490" s="86">
        <v>286</v>
      </c>
      <c r="I490" s="87">
        <v>0.3</v>
      </c>
      <c r="J490" s="88">
        <f t="shared" si="12"/>
        <v>200.2</v>
      </c>
      <c r="K490" s="23" t="s">
        <v>151</v>
      </c>
      <c r="L490" s="201">
        <v>475</v>
      </c>
    </row>
    <row r="491" spans="1:12" s="96" customFormat="1">
      <c r="A491" s="201">
        <v>476</v>
      </c>
      <c r="B491" s="93" t="s">
        <v>82</v>
      </c>
      <c r="C491" s="93" t="s">
        <v>6987</v>
      </c>
      <c r="D491" s="93" t="s">
        <v>83</v>
      </c>
      <c r="E491" s="93" t="s">
        <v>157</v>
      </c>
      <c r="F491" s="93" t="s">
        <v>157</v>
      </c>
      <c r="G491" s="93" t="s">
        <v>84</v>
      </c>
      <c r="H491" s="94">
        <v>358</v>
      </c>
      <c r="I491" s="95">
        <v>0.3</v>
      </c>
      <c r="J491" s="101">
        <f t="shared" si="12"/>
        <v>250.6</v>
      </c>
      <c r="K491" s="98" t="s">
        <v>151</v>
      </c>
      <c r="L491" s="201">
        <v>476</v>
      </c>
    </row>
    <row r="492" spans="1:12" s="8" customFormat="1" ht="29">
      <c r="A492" s="201">
        <v>477</v>
      </c>
      <c r="B492" s="19" t="s">
        <v>82</v>
      </c>
      <c r="C492" s="19" t="s">
        <v>7046</v>
      </c>
      <c r="D492" s="19" t="s">
        <v>83</v>
      </c>
      <c r="E492" s="19" t="s">
        <v>7048</v>
      </c>
      <c r="F492" s="19" t="s">
        <v>7048</v>
      </c>
      <c r="G492" s="19" t="s">
        <v>84</v>
      </c>
      <c r="H492" s="86">
        <v>325</v>
      </c>
      <c r="I492" s="87">
        <v>0.3</v>
      </c>
      <c r="J492" s="88">
        <f t="shared" si="12"/>
        <v>227.49999999999997</v>
      </c>
      <c r="K492" s="23" t="s">
        <v>151</v>
      </c>
      <c r="L492" s="201">
        <v>477</v>
      </c>
    </row>
    <row r="493" spans="1:12" s="8" customFormat="1" ht="29">
      <c r="A493" s="201">
        <v>478</v>
      </c>
      <c r="B493" s="19" t="s">
        <v>82</v>
      </c>
      <c r="C493" s="19" t="s">
        <v>7047</v>
      </c>
      <c r="D493" s="19" t="s">
        <v>83</v>
      </c>
      <c r="E493" s="19" t="s">
        <v>7049</v>
      </c>
      <c r="F493" s="19" t="s">
        <v>7049</v>
      </c>
      <c r="G493" s="19" t="s">
        <v>84</v>
      </c>
      <c r="H493" s="86">
        <v>825</v>
      </c>
      <c r="I493" s="87">
        <v>0.3</v>
      </c>
      <c r="J493" s="88">
        <f t="shared" si="12"/>
        <v>577.5</v>
      </c>
      <c r="K493" s="23" t="s">
        <v>151</v>
      </c>
      <c r="L493" s="201">
        <v>478</v>
      </c>
    </row>
    <row r="494" spans="1:12" s="8" customFormat="1">
      <c r="A494" s="201">
        <v>479</v>
      </c>
      <c r="B494" s="19" t="s">
        <v>82</v>
      </c>
      <c r="C494" s="19" t="s">
        <v>6951</v>
      </c>
      <c r="D494" s="19" t="s">
        <v>83</v>
      </c>
      <c r="E494" s="19">
        <v>7640013463</v>
      </c>
      <c r="F494" s="19">
        <v>7640013463</v>
      </c>
      <c r="G494" s="19" t="s">
        <v>84</v>
      </c>
      <c r="H494" s="86">
        <v>317</v>
      </c>
      <c r="I494" s="87">
        <v>0.3</v>
      </c>
      <c r="J494" s="88">
        <f t="shared" si="12"/>
        <v>221.89999999999998</v>
      </c>
      <c r="K494" s="23" t="s">
        <v>151</v>
      </c>
      <c r="L494" s="201">
        <v>479</v>
      </c>
    </row>
    <row r="495" spans="1:12" s="8" customFormat="1">
      <c r="A495" s="201">
        <v>480</v>
      </c>
      <c r="B495" s="19" t="s">
        <v>82</v>
      </c>
      <c r="C495" s="19" t="s">
        <v>6938</v>
      </c>
      <c r="D495" s="19" t="s">
        <v>83</v>
      </c>
      <c r="E495" s="19" t="s">
        <v>6246</v>
      </c>
      <c r="F495" s="19" t="s">
        <v>6246</v>
      </c>
      <c r="G495" s="19" t="s">
        <v>84</v>
      </c>
      <c r="H495" s="86">
        <v>33</v>
      </c>
      <c r="I495" s="87">
        <v>0.3</v>
      </c>
      <c r="J495" s="88">
        <f t="shared" si="12"/>
        <v>23.099999999999998</v>
      </c>
      <c r="K495" s="23" t="s">
        <v>151</v>
      </c>
      <c r="L495" s="201">
        <v>480</v>
      </c>
    </row>
    <row r="496" spans="1:12" s="207" customFormat="1">
      <c r="A496" s="201">
        <v>481</v>
      </c>
      <c r="B496" s="208" t="s">
        <v>82</v>
      </c>
      <c r="C496" s="208" t="s">
        <v>159</v>
      </c>
      <c r="D496" s="208" t="s">
        <v>83</v>
      </c>
      <c r="E496" s="208" t="s">
        <v>6484</v>
      </c>
      <c r="F496" s="208" t="s">
        <v>6484</v>
      </c>
      <c r="G496" s="208" t="s">
        <v>84</v>
      </c>
      <c r="H496" s="209">
        <v>46200</v>
      </c>
      <c r="I496" s="210">
        <v>0.68</v>
      </c>
      <c r="J496" s="211">
        <v>14217.98</v>
      </c>
      <c r="K496" s="212"/>
      <c r="L496" s="201">
        <v>481</v>
      </c>
    </row>
    <row r="497" spans="1:12" s="207" customFormat="1" ht="43.5">
      <c r="A497" s="201">
        <v>482</v>
      </c>
      <c r="B497" s="202" t="s">
        <v>82</v>
      </c>
      <c r="C497" s="202" t="s">
        <v>160</v>
      </c>
      <c r="D497" s="202" t="s">
        <v>83</v>
      </c>
      <c r="E497" s="202" t="s">
        <v>85</v>
      </c>
      <c r="F497" s="202" t="s">
        <v>85</v>
      </c>
      <c r="G497" s="202" t="s">
        <v>86</v>
      </c>
      <c r="H497" s="233">
        <v>2.0299999999999999E-2</v>
      </c>
      <c r="I497" s="204">
        <v>0.71</v>
      </c>
      <c r="J497" s="232">
        <v>5.7999999999999996E-3</v>
      </c>
      <c r="K497" s="206"/>
      <c r="L497" s="201">
        <v>482</v>
      </c>
    </row>
    <row r="498" spans="1:12" s="8" customFormat="1">
      <c r="A498" s="201">
        <v>483</v>
      </c>
      <c r="B498" s="19" t="s">
        <v>82</v>
      </c>
      <c r="C498" s="19" t="s">
        <v>6266</v>
      </c>
      <c r="D498" s="19" t="s">
        <v>83</v>
      </c>
      <c r="E498" s="19" t="s">
        <v>150</v>
      </c>
      <c r="F498" s="19" t="s">
        <v>150</v>
      </c>
      <c r="G498" s="19" t="s">
        <v>84</v>
      </c>
      <c r="H498" s="86">
        <v>3663</v>
      </c>
      <c r="I498" s="87">
        <v>0.3</v>
      </c>
      <c r="J498" s="88">
        <f t="shared" ref="J498:J542" si="13">H498*(100%-I498)</f>
        <v>2564.1</v>
      </c>
      <c r="K498" s="23" t="s">
        <v>161</v>
      </c>
      <c r="L498" s="201">
        <v>483</v>
      </c>
    </row>
    <row r="499" spans="1:12" s="8" customFormat="1">
      <c r="A499" s="201">
        <v>484</v>
      </c>
      <c r="B499" s="19" t="s">
        <v>82</v>
      </c>
      <c r="C499" s="19" t="s">
        <v>6967</v>
      </c>
      <c r="D499" s="19" t="s">
        <v>83</v>
      </c>
      <c r="E499" s="19" t="s">
        <v>6269</v>
      </c>
      <c r="F499" s="19" t="s">
        <v>6269</v>
      </c>
      <c r="G499" s="19" t="s">
        <v>84</v>
      </c>
      <c r="H499" s="86">
        <v>1947</v>
      </c>
      <c r="I499" s="87">
        <v>0.3</v>
      </c>
      <c r="J499" s="88">
        <f t="shared" si="13"/>
        <v>1362.8999999999999</v>
      </c>
      <c r="K499" s="23" t="s">
        <v>161</v>
      </c>
      <c r="L499" s="201">
        <v>484</v>
      </c>
    </row>
    <row r="500" spans="1:12" s="8" customFormat="1">
      <c r="A500" s="201">
        <v>485</v>
      </c>
      <c r="B500" s="19" t="s">
        <v>82</v>
      </c>
      <c r="C500" s="19" t="s">
        <v>6972</v>
      </c>
      <c r="D500" s="19" t="s">
        <v>83</v>
      </c>
      <c r="E500" s="19" t="s">
        <v>140</v>
      </c>
      <c r="F500" s="19" t="s">
        <v>140</v>
      </c>
      <c r="G500" s="19" t="s">
        <v>84</v>
      </c>
      <c r="H500" s="86">
        <v>3322</v>
      </c>
      <c r="I500" s="87">
        <v>0.3</v>
      </c>
      <c r="J500" s="88">
        <f t="shared" si="13"/>
        <v>2325.3999999999996</v>
      </c>
      <c r="K500" s="23" t="s">
        <v>161</v>
      </c>
      <c r="L500" s="201">
        <v>485</v>
      </c>
    </row>
    <row r="501" spans="1:12" s="8" customFormat="1">
      <c r="A501" s="201">
        <v>486</v>
      </c>
      <c r="B501" s="19" t="s">
        <v>82</v>
      </c>
      <c r="C501" s="19" t="s">
        <v>6973</v>
      </c>
      <c r="D501" s="19" t="s">
        <v>83</v>
      </c>
      <c r="E501" s="19" t="s">
        <v>141</v>
      </c>
      <c r="F501" s="19" t="s">
        <v>141</v>
      </c>
      <c r="G501" s="19" t="s">
        <v>84</v>
      </c>
      <c r="H501" s="86">
        <v>4950</v>
      </c>
      <c r="I501" s="87">
        <v>0.3</v>
      </c>
      <c r="J501" s="88">
        <f t="shared" si="13"/>
        <v>3465</v>
      </c>
      <c r="K501" s="23" t="s">
        <v>161</v>
      </c>
      <c r="L501" s="201">
        <v>486</v>
      </c>
    </row>
    <row r="502" spans="1:12" s="8" customFormat="1">
      <c r="A502" s="201">
        <v>487</v>
      </c>
      <c r="B502" s="19" t="s">
        <v>82</v>
      </c>
      <c r="C502" s="19" t="s">
        <v>6974</v>
      </c>
      <c r="D502" s="19" t="s">
        <v>83</v>
      </c>
      <c r="E502" s="19" t="s">
        <v>142</v>
      </c>
      <c r="F502" s="19" t="s">
        <v>142</v>
      </c>
      <c r="G502" s="19" t="s">
        <v>84</v>
      </c>
      <c r="H502" s="86">
        <v>935</v>
      </c>
      <c r="I502" s="87">
        <v>0.3</v>
      </c>
      <c r="J502" s="88">
        <f t="shared" si="13"/>
        <v>654.5</v>
      </c>
      <c r="K502" s="23" t="s">
        <v>161</v>
      </c>
      <c r="L502" s="201">
        <v>487</v>
      </c>
    </row>
    <row r="503" spans="1:12" s="8" customFormat="1">
      <c r="A503" s="201">
        <v>488</v>
      </c>
      <c r="B503" s="19" t="s">
        <v>82</v>
      </c>
      <c r="C503" s="19" t="s">
        <v>6975</v>
      </c>
      <c r="D503" s="19" t="s">
        <v>83</v>
      </c>
      <c r="E503" s="19" t="s">
        <v>6988</v>
      </c>
      <c r="F503" s="19" t="s">
        <v>6988</v>
      </c>
      <c r="G503" s="19" t="s">
        <v>84</v>
      </c>
      <c r="H503" s="86">
        <v>495</v>
      </c>
      <c r="I503" s="87">
        <v>0.3</v>
      </c>
      <c r="J503" s="88">
        <f t="shared" si="13"/>
        <v>346.5</v>
      </c>
      <c r="K503" s="23" t="s">
        <v>161</v>
      </c>
      <c r="L503" s="201">
        <v>488</v>
      </c>
    </row>
    <row r="504" spans="1:12" s="8" customFormat="1">
      <c r="A504" s="201">
        <v>489</v>
      </c>
      <c r="B504" s="19" t="s">
        <v>82</v>
      </c>
      <c r="C504" s="19" t="s">
        <v>6976</v>
      </c>
      <c r="D504" s="19" t="s">
        <v>83</v>
      </c>
      <c r="E504" s="19" t="s">
        <v>143</v>
      </c>
      <c r="F504" s="19" t="s">
        <v>143</v>
      </c>
      <c r="G504" s="19" t="s">
        <v>84</v>
      </c>
      <c r="H504" s="86">
        <v>550</v>
      </c>
      <c r="I504" s="87">
        <v>0.3</v>
      </c>
      <c r="J504" s="88">
        <f t="shared" si="13"/>
        <v>385</v>
      </c>
      <c r="K504" s="23" t="s">
        <v>161</v>
      </c>
      <c r="L504" s="201">
        <v>489</v>
      </c>
    </row>
    <row r="505" spans="1:12" s="8" customFormat="1">
      <c r="A505" s="201">
        <v>490</v>
      </c>
      <c r="B505" s="19" t="s">
        <v>82</v>
      </c>
      <c r="C505" s="19" t="s">
        <v>6977</v>
      </c>
      <c r="D505" s="19" t="s">
        <v>83</v>
      </c>
      <c r="E505" s="19" t="s">
        <v>6989</v>
      </c>
      <c r="F505" s="19" t="s">
        <v>6989</v>
      </c>
      <c r="G505" s="19" t="s">
        <v>84</v>
      </c>
      <c r="H505" s="86">
        <v>5511</v>
      </c>
      <c r="I505" s="87">
        <v>0.3</v>
      </c>
      <c r="J505" s="88">
        <f t="shared" si="13"/>
        <v>3857.7</v>
      </c>
      <c r="K505" s="23" t="s">
        <v>161</v>
      </c>
      <c r="L505" s="201">
        <v>490</v>
      </c>
    </row>
    <row r="506" spans="1:12" s="8" customFormat="1">
      <c r="A506" s="201">
        <v>491</v>
      </c>
      <c r="B506" s="19" t="s">
        <v>82</v>
      </c>
      <c r="C506" s="19" t="s">
        <v>6978</v>
      </c>
      <c r="D506" s="19" t="s">
        <v>83</v>
      </c>
      <c r="E506" s="19" t="s">
        <v>6990</v>
      </c>
      <c r="F506" s="19" t="s">
        <v>6990</v>
      </c>
      <c r="G506" s="19" t="s">
        <v>84</v>
      </c>
      <c r="H506" s="86">
        <v>1221</v>
      </c>
      <c r="I506" s="87">
        <v>0.3</v>
      </c>
      <c r="J506" s="88">
        <f t="shared" si="13"/>
        <v>854.69999999999993</v>
      </c>
      <c r="K506" s="23" t="s">
        <v>161</v>
      </c>
      <c r="L506" s="201">
        <v>491</v>
      </c>
    </row>
    <row r="507" spans="1:12" s="8" customFormat="1">
      <c r="A507" s="201">
        <v>492</v>
      </c>
      <c r="B507" s="19" t="s">
        <v>82</v>
      </c>
      <c r="C507" s="19" t="s">
        <v>6979</v>
      </c>
      <c r="D507" s="19" t="s">
        <v>83</v>
      </c>
      <c r="E507" s="19" t="s">
        <v>152</v>
      </c>
      <c r="F507" s="19" t="s">
        <v>152</v>
      </c>
      <c r="G507" s="19" t="s">
        <v>84</v>
      </c>
      <c r="H507" s="86">
        <v>325</v>
      </c>
      <c r="I507" s="87">
        <v>0.3</v>
      </c>
      <c r="J507" s="88">
        <f t="shared" si="13"/>
        <v>227.49999999999997</v>
      </c>
      <c r="K507" s="23" t="s">
        <v>161</v>
      </c>
      <c r="L507" s="201">
        <v>492</v>
      </c>
    </row>
    <row r="508" spans="1:12" s="8" customFormat="1">
      <c r="A508" s="201">
        <v>493</v>
      </c>
      <c r="B508" s="19" t="s">
        <v>82</v>
      </c>
      <c r="C508" s="19" t="s">
        <v>6980</v>
      </c>
      <c r="D508" s="19" t="s">
        <v>83</v>
      </c>
      <c r="E508" s="19" t="s">
        <v>125</v>
      </c>
      <c r="F508" s="19" t="s">
        <v>125</v>
      </c>
      <c r="G508" s="19" t="s">
        <v>84</v>
      </c>
      <c r="H508" s="86">
        <v>1815</v>
      </c>
      <c r="I508" s="87">
        <v>0.3</v>
      </c>
      <c r="J508" s="88">
        <f t="shared" si="13"/>
        <v>1270.5</v>
      </c>
      <c r="K508" s="23" t="s">
        <v>161</v>
      </c>
      <c r="L508" s="201">
        <v>493</v>
      </c>
    </row>
    <row r="509" spans="1:12" s="8" customFormat="1">
      <c r="A509" s="201">
        <v>494</v>
      </c>
      <c r="B509" s="19" t="s">
        <v>82</v>
      </c>
      <c r="C509" s="19" t="s">
        <v>6981</v>
      </c>
      <c r="D509" s="19" t="s">
        <v>83</v>
      </c>
      <c r="E509" s="19" t="s">
        <v>127</v>
      </c>
      <c r="F509" s="19" t="s">
        <v>127</v>
      </c>
      <c r="G509" s="19" t="s">
        <v>84</v>
      </c>
      <c r="H509" s="86">
        <v>3405</v>
      </c>
      <c r="I509" s="87">
        <v>0.3</v>
      </c>
      <c r="J509" s="88">
        <f t="shared" si="13"/>
        <v>2383.5</v>
      </c>
      <c r="K509" s="23" t="s">
        <v>161</v>
      </c>
      <c r="L509" s="201">
        <v>494</v>
      </c>
    </row>
    <row r="510" spans="1:12" s="8" customFormat="1">
      <c r="A510" s="201">
        <v>495</v>
      </c>
      <c r="B510" s="19" t="s">
        <v>82</v>
      </c>
      <c r="C510" s="19" t="s">
        <v>6935</v>
      </c>
      <c r="D510" s="19" t="s">
        <v>83</v>
      </c>
      <c r="E510" s="19" t="s">
        <v>112</v>
      </c>
      <c r="F510" s="19" t="s">
        <v>112</v>
      </c>
      <c r="G510" s="19" t="s">
        <v>84</v>
      </c>
      <c r="H510" s="86">
        <v>645</v>
      </c>
      <c r="I510" s="87">
        <v>0.3</v>
      </c>
      <c r="J510" s="88">
        <f t="shared" si="13"/>
        <v>451.49999999999994</v>
      </c>
      <c r="K510" s="23" t="s">
        <v>161</v>
      </c>
      <c r="L510" s="201">
        <v>495</v>
      </c>
    </row>
    <row r="511" spans="1:12" s="8" customFormat="1">
      <c r="A511" s="201">
        <v>496</v>
      </c>
      <c r="B511" s="19" t="s">
        <v>82</v>
      </c>
      <c r="C511" s="19" t="s">
        <v>6917</v>
      </c>
      <c r="D511" s="19" t="s">
        <v>83</v>
      </c>
      <c r="E511" s="19" t="s">
        <v>6857</v>
      </c>
      <c r="F511" s="19" t="s">
        <v>6857</v>
      </c>
      <c r="G511" s="19" t="s">
        <v>84</v>
      </c>
      <c r="H511" s="86">
        <v>329</v>
      </c>
      <c r="I511" s="87">
        <v>0.3</v>
      </c>
      <c r="J511" s="88">
        <f t="shared" si="13"/>
        <v>230.29999999999998</v>
      </c>
      <c r="K511" s="23" t="s">
        <v>161</v>
      </c>
      <c r="L511" s="201">
        <v>496</v>
      </c>
    </row>
    <row r="512" spans="1:12" s="8" customFormat="1">
      <c r="A512" s="201">
        <v>497</v>
      </c>
      <c r="B512" s="19" t="s">
        <v>82</v>
      </c>
      <c r="C512" s="19" t="s">
        <v>6982</v>
      </c>
      <c r="D512" s="19" t="s">
        <v>83</v>
      </c>
      <c r="E512" s="19" t="s">
        <v>153</v>
      </c>
      <c r="F512" s="19" t="s">
        <v>153</v>
      </c>
      <c r="G512" s="19" t="s">
        <v>84</v>
      </c>
      <c r="H512" s="86">
        <v>1177</v>
      </c>
      <c r="I512" s="87">
        <v>0.3</v>
      </c>
      <c r="J512" s="88">
        <f t="shared" si="13"/>
        <v>823.9</v>
      </c>
      <c r="K512" s="23" t="s">
        <v>161</v>
      </c>
      <c r="L512" s="201">
        <v>497</v>
      </c>
    </row>
    <row r="513" spans="1:12" s="8" customFormat="1">
      <c r="A513" s="201">
        <v>498</v>
      </c>
      <c r="B513" s="19" t="s">
        <v>82</v>
      </c>
      <c r="C513" s="19" t="s">
        <v>6274</v>
      </c>
      <c r="D513" s="19" t="s">
        <v>83</v>
      </c>
      <c r="E513" s="19" t="s">
        <v>129</v>
      </c>
      <c r="F513" s="19" t="s">
        <v>129</v>
      </c>
      <c r="G513" s="19" t="s">
        <v>84</v>
      </c>
      <c r="H513" s="86">
        <v>1176</v>
      </c>
      <c r="I513" s="87">
        <v>0.3</v>
      </c>
      <c r="J513" s="88">
        <f t="shared" si="13"/>
        <v>823.19999999999993</v>
      </c>
      <c r="K513" s="23" t="s">
        <v>161</v>
      </c>
      <c r="L513" s="201">
        <v>498</v>
      </c>
    </row>
    <row r="514" spans="1:12" s="8" customFormat="1">
      <c r="A514" s="201">
        <v>499</v>
      </c>
      <c r="B514" s="19" t="s">
        <v>82</v>
      </c>
      <c r="C514" s="19" t="s">
        <v>6277</v>
      </c>
      <c r="D514" s="19" t="s">
        <v>83</v>
      </c>
      <c r="E514" s="19" t="s">
        <v>130</v>
      </c>
      <c r="F514" s="19" t="s">
        <v>130</v>
      </c>
      <c r="G514" s="19" t="s">
        <v>84</v>
      </c>
      <c r="H514" s="86">
        <v>132</v>
      </c>
      <c r="I514" s="87">
        <v>0.3</v>
      </c>
      <c r="J514" s="88">
        <f t="shared" si="13"/>
        <v>92.399999999999991</v>
      </c>
      <c r="K514" s="23" t="s">
        <v>161</v>
      </c>
      <c r="L514" s="201">
        <v>499</v>
      </c>
    </row>
    <row r="515" spans="1:12" s="8" customFormat="1">
      <c r="A515" s="201">
        <v>500</v>
      </c>
      <c r="B515" s="19" t="s">
        <v>82</v>
      </c>
      <c r="C515" s="19" t="s">
        <v>6275</v>
      </c>
      <c r="D515" s="19" t="s">
        <v>83</v>
      </c>
      <c r="E515" s="19">
        <v>4614506</v>
      </c>
      <c r="F515" s="19">
        <v>4614506</v>
      </c>
      <c r="G515" s="19" t="s">
        <v>84</v>
      </c>
      <c r="H515" s="86">
        <v>53</v>
      </c>
      <c r="I515" s="87">
        <v>0.3</v>
      </c>
      <c r="J515" s="88">
        <f t="shared" si="13"/>
        <v>37.099999999999994</v>
      </c>
      <c r="K515" s="23" t="s">
        <v>161</v>
      </c>
      <c r="L515" s="201">
        <v>500</v>
      </c>
    </row>
    <row r="516" spans="1:12" s="8" customFormat="1">
      <c r="A516" s="201">
        <v>501</v>
      </c>
      <c r="B516" s="19" t="s">
        <v>82</v>
      </c>
      <c r="C516" s="19" t="s">
        <v>6276</v>
      </c>
      <c r="D516" s="19" t="s">
        <v>83</v>
      </c>
      <c r="E516" s="19">
        <v>4614511</v>
      </c>
      <c r="F516" s="19">
        <v>4614511</v>
      </c>
      <c r="G516" s="19" t="s">
        <v>84</v>
      </c>
      <c r="H516" s="86">
        <v>30</v>
      </c>
      <c r="I516" s="87">
        <v>0.3</v>
      </c>
      <c r="J516" s="88">
        <f t="shared" si="13"/>
        <v>21</v>
      </c>
      <c r="K516" s="23" t="s">
        <v>161</v>
      </c>
      <c r="L516" s="201">
        <v>501</v>
      </c>
    </row>
    <row r="517" spans="1:12" s="8" customFormat="1">
      <c r="A517" s="201">
        <v>502</v>
      </c>
      <c r="B517" s="19" t="s">
        <v>82</v>
      </c>
      <c r="C517" s="19" t="s">
        <v>6065</v>
      </c>
      <c r="D517" s="19" t="s">
        <v>83</v>
      </c>
      <c r="E517" s="19" t="s">
        <v>88</v>
      </c>
      <c r="F517" s="19" t="s">
        <v>88</v>
      </c>
      <c r="G517" s="19" t="s">
        <v>84</v>
      </c>
      <c r="H517" s="86">
        <v>785</v>
      </c>
      <c r="I517" s="87">
        <v>0.3</v>
      </c>
      <c r="J517" s="88">
        <f t="shared" si="13"/>
        <v>549.5</v>
      </c>
      <c r="K517" s="23" t="s">
        <v>161</v>
      </c>
      <c r="L517" s="201">
        <v>502</v>
      </c>
    </row>
    <row r="518" spans="1:12" s="8" customFormat="1">
      <c r="A518" s="201">
        <v>503</v>
      </c>
      <c r="B518" s="19" t="s">
        <v>82</v>
      </c>
      <c r="C518" s="19" t="s">
        <v>6066</v>
      </c>
      <c r="D518" s="19" t="s">
        <v>83</v>
      </c>
      <c r="E518" s="19" t="s">
        <v>89</v>
      </c>
      <c r="F518" s="19" t="s">
        <v>89</v>
      </c>
      <c r="G518" s="19" t="s">
        <v>84</v>
      </c>
      <c r="H518" s="86">
        <v>821</v>
      </c>
      <c r="I518" s="87">
        <v>0.3</v>
      </c>
      <c r="J518" s="88">
        <f t="shared" si="13"/>
        <v>574.69999999999993</v>
      </c>
      <c r="K518" s="23" t="s">
        <v>161</v>
      </c>
      <c r="L518" s="201">
        <v>503</v>
      </c>
    </row>
    <row r="519" spans="1:12" s="8" customFormat="1">
      <c r="A519" s="201">
        <v>504</v>
      </c>
      <c r="B519" s="19" t="s">
        <v>82</v>
      </c>
      <c r="C519" s="19" t="s">
        <v>6067</v>
      </c>
      <c r="D519" s="19" t="s">
        <v>83</v>
      </c>
      <c r="E519" s="19" t="s">
        <v>90</v>
      </c>
      <c r="F519" s="19" t="s">
        <v>90</v>
      </c>
      <c r="G519" s="19" t="s">
        <v>84</v>
      </c>
      <c r="H519" s="86">
        <v>690</v>
      </c>
      <c r="I519" s="87">
        <v>0.3</v>
      </c>
      <c r="J519" s="88">
        <f t="shared" si="13"/>
        <v>482.99999999999994</v>
      </c>
      <c r="K519" s="23" t="s">
        <v>161</v>
      </c>
      <c r="L519" s="201">
        <v>504</v>
      </c>
    </row>
    <row r="520" spans="1:12" s="8" customFormat="1">
      <c r="A520" s="201">
        <v>505</v>
      </c>
      <c r="B520" s="19" t="s">
        <v>82</v>
      </c>
      <c r="C520" s="19" t="s">
        <v>6068</v>
      </c>
      <c r="D520" s="19" t="s">
        <v>83</v>
      </c>
      <c r="E520" s="19" t="s">
        <v>91</v>
      </c>
      <c r="F520" s="19" t="s">
        <v>91</v>
      </c>
      <c r="G520" s="19" t="s">
        <v>84</v>
      </c>
      <c r="H520" s="86">
        <v>191</v>
      </c>
      <c r="I520" s="87">
        <v>0.3</v>
      </c>
      <c r="J520" s="88">
        <f t="shared" si="13"/>
        <v>133.69999999999999</v>
      </c>
      <c r="K520" s="23" t="s">
        <v>161</v>
      </c>
      <c r="L520" s="201">
        <v>505</v>
      </c>
    </row>
    <row r="521" spans="1:12" s="8" customFormat="1" ht="29">
      <c r="A521" s="201">
        <v>506</v>
      </c>
      <c r="B521" s="19" t="s">
        <v>82</v>
      </c>
      <c r="C521" s="19" t="s">
        <v>6069</v>
      </c>
      <c r="D521" s="19" t="s">
        <v>83</v>
      </c>
      <c r="E521" s="19" t="s">
        <v>114</v>
      </c>
      <c r="F521" s="19" t="s">
        <v>114</v>
      </c>
      <c r="G521" s="19" t="s">
        <v>84</v>
      </c>
      <c r="H521" s="86">
        <v>668</v>
      </c>
      <c r="I521" s="87">
        <v>0.3</v>
      </c>
      <c r="J521" s="88">
        <f t="shared" si="13"/>
        <v>467.59999999999997</v>
      </c>
      <c r="K521" s="23" t="s">
        <v>161</v>
      </c>
      <c r="L521" s="201">
        <v>506</v>
      </c>
    </row>
    <row r="522" spans="1:12" s="8" customFormat="1">
      <c r="A522" s="201">
        <v>507</v>
      </c>
      <c r="B522" s="19" t="s">
        <v>82</v>
      </c>
      <c r="C522" s="19" t="s">
        <v>6070</v>
      </c>
      <c r="D522" s="19" t="s">
        <v>83</v>
      </c>
      <c r="E522" s="19" t="s">
        <v>115</v>
      </c>
      <c r="F522" s="19" t="s">
        <v>115</v>
      </c>
      <c r="G522" s="19" t="s">
        <v>84</v>
      </c>
      <c r="H522" s="86">
        <v>250</v>
      </c>
      <c r="I522" s="87">
        <v>0.3</v>
      </c>
      <c r="J522" s="88">
        <f t="shared" si="13"/>
        <v>175</v>
      </c>
      <c r="K522" s="23" t="s">
        <v>161</v>
      </c>
      <c r="L522" s="201">
        <v>507</v>
      </c>
    </row>
    <row r="523" spans="1:12" s="8" customFormat="1">
      <c r="A523" s="201">
        <v>508</v>
      </c>
      <c r="B523" s="19" t="s">
        <v>82</v>
      </c>
      <c r="C523" s="19" t="s">
        <v>6073</v>
      </c>
      <c r="D523" s="19" t="s">
        <v>83</v>
      </c>
      <c r="E523" s="19" t="s">
        <v>119</v>
      </c>
      <c r="F523" s="19" t="s">
        <v>119</v>
      </c>
      <c r="G523" s="19" t="s">
        <v>84</v>
      </c>
      <c r="H523" s="86">
        <v>1042</v>
      </c>
      <c r="I523" s="87">
        <v>0.3</v>
      </c>
      <c r="J523" s="88">
        <f t="shared" si="13"/>
        <v>729.4</v>
      </c>
      <c r="K523" s="23" t="s">
        <v>161</v>
      </c>
      <c r="L523" s="201">
        <v>508</v>
      </c>
    </row>
    <row r="524" spans="1:12" s="8" customFormat="1" ht="29">
      <c r="A524" s="201">
        <v>509</v>
      </c>
      <c r="B524" s="19" t="s">
        <v>82</v>
      </c>
      <c r="C524" s="19" t="s">
        <v>6072</v>
      </c>
      <c r="D524" s="19" t="s">
        <v>83</v>
      </c>
      <c r="E524" s="19" t="s">
        <v>6079</v>
      </c>
      <c r="F524" s="19" t="s">
        <v>6079</v>
      </c>
      <c r="G524" s="19" t="s">
        <v>84</v>
      </c>
      <c r="H524" s="86">
        <v>399</v>
      </c>
      <c r="I524" s="87">
        <v>0.3</v>
      </c>
      <c r="J524" s="88">
        <f t="shared" si="13"/>
        <v>279.29999999999995</v>
      </c>
      <c r="K524" s="23" t="s">
        <v>161</v>
      </c>
      <c r="L524" s="201">
        <v>509</v>
      </c>
    </row>
    <row r="525" spans="1:12" s="8" customFormat="1">
      <c r="A525" s="201">
        <v>510</v>
      </c>
      <c r="B525" s="19" t="s">
        <v>82</v>
      </c>
      <c r="C525" s="19" t="s">
        <v>6282</v>
      </c>
      <c r="D525" s="19" t="s">
        <v>83</v>
      </c>
      <c r="E525" s="19" t="s">
        <v>120</v>
      </c>
      <c r="F525" s="19" t="s">
        <v>120</v>
      </c>
      <c r="G525" s="19" t="s">
        <v>84</v>
      </c>
      <c r="H525" s="86">
        <v>66</v>
      </c>
      <c r="I525" s="87">
        <v>0.3</v>
      </c>
      <c r="J525" s="88">
        <f t="shared" si="13"/>
        <v>46.199999999999996</v>
      </c>
      <c r="K525" s="23" t="s">
        <v>161</v>
      </c>
      <c r="L525" s="201">
        <v>510</v>
      </c>
    </row>
    <row r="526" spans="1:12" s="8" customFormat="1">
      <c r="A526" s="201">
        <v>511</v>
      </c>
      <c r="B526" s="19" t="s">
        <v>82</v>
      </c>
      <c r="C526" s="19" t="s">
        <v>6983</v>
      </c>
      <c r="D526" s="19" t="s">
        <v>83</v>
      </c>
      <c r="E526" s="19" t="s">
        <v>154</v>
      </c>
      <c r="F526" s="19" t="s">
        <v>154</v>
      </c>
      <c r="G526" s="19" t="s">
        <v>84</v>
      </c>
      <c r="H526" s="86">
        <v>307</v>
      </c>
      <c r="I526" s="87">
        <v>0.3</v>
      </c>
      <c r="J526" s="88">
        <f t="shared" si="13"/>
        <v>214.89999999999998</v>
      </c>
      <c r="K526" s="23" t="s">
        <v>161</v>
      </c>
      <c r="L526" s="201">
        <v>511</v>
      </c>
    </row>
    <row r="527" spans="1:12" s="8" customFormat="1">
      <c r="A527" s="201">
        <v>512</v>
      </c>
      <c r="B527" s="19" t="s">
        <v>82</v>
      </c>
      <c r="C527" s="19" t="s">
        <v>6984</v>
      </c>
      <c r="D527" s="19" t="s">
        <v>83</v>
      </c>
      <c r="E527" s="19" t="s">
        <v>155</v>
      </c>
      <c r="F527" s="19" t="s">
        <v>155</v>
      </c>
      <c r="G527" s="19" t="s">
        <v>84</v>
      </c>
      <c r="H527" s="86">
        <v>220</v>
      </c>
      <c r="I527" s="87">
        <v>0.3</v>
      </c>
      <c r="J527" s="88">
        <f t="shared" si="13"/>
        <v>154</v>
      </c>
      <c r="K527" s="23" t="s">
        <v>161</v>
      </c>
      <c r="L527" s="201">
        <v>512</v>
      </c>
    </row>
    <row r="528" spans="1:12" s="8" customFormat="1">
      <c r="A528" s="201">
        <v>513</v>
      </c>
      <c r="B528" s="19" t="s">
        <v>82</v>
      </c>
      <c r="C528" s="19" t="s">
        <v>6086</v>
      </c>
      <c r="D528" s="19" t="s">
        <v>83</v>
      </c>
      <c r="E528" s="19" t="s">
        <v>6088</v>
      </c>
      <c r="F528" s="19" t="s">
        <v>6088</v>
      </c>
      <c r="G528" s="19" t="s">
        <v>84</v>
      </c>
      <c r="H528" s="86">
        <v>223</v>
      </c>
      <c r="I528" s="87">
        <v>0.3</v>
      </c>
      <c r="J528" s="88">
        <f t="shared" si="13"/>
        <v>156.1</v>
      </c>
      <c r="K528" s="23" t="s">
        <v>161</v>
      </c>
      <c r="L528" s="201">
        <v>513</v>
      </c>
    </row>
    <row r="529" spans="1:12" s="8" customFormat="1">
      <c r="A529" s="201">
        <v>514</v>
      </c>
      <c r="B529" s="19" t="s">
        <v>82</v>
      </c>
      <c r="C529" s="19" t="s">
        <v>6919</v>
      </c>
      <c r="D529" s="19" t="s">
        <v>83</v>
      </c>
      <c r="E529" s="19">
        <v>7640013468</v>
      </c>
      <c r="F529" s="19">
        <v>7640013468</v>
      </c>
      <c r="G529" s="19" t="s">
        <v>84</v>
      </c>
      <c r="H529" s="86">
        <v>130</v>
      </c>
      <c r="I529" s="87">
        <v>0.3</v>
      </c>
      <c r="J529" s="88">
        <f t="shared" si="13"/>
        <v>91</v>
      </c>
      <c r="K529" s="23" t="s">
        <v>161</v>
      </c>
      <c r="L529" s="201">
        <v>514</v>
      </c>
    </row>
    <row r="530" spans="1:12" s="8" customFormat="1">
      <c r="A530" s="201">
        <v>515</v>
      </c>
      <c r="B530" s="19" t="s">
        <v>82</v>
      </c>
      <c r="C530" s="19" t="s">
        <v>228</v>
      </c>
      <c r="D530" s="19" t="s">
        <v>83</v>
      </c>
      <c r="E530" s="19" t="s">
        <v>221</v>
      </c>
      <c r="F530" s="19" t="s">
        <v>221</v>
      </c>
      <c r="G530" s="19" t="s">
        <v>84</v>
      </c>
      <c r="H530" s="86">
        <v>136</v>
      </c>
      <c r="I530" s="87">
        <v>0.3</v>
      </c>
      <c r="J530" s="88">
        <f t="shared" si="13"/>
        <v>95.199999999999989</v>
      </c>
      <c r="K530" s="23" t="s">
        <v>161</v>
      </c>
      <c r="L530" s="201">
        <v>515</v>
      </c>
    </row>
    <row r="531" spans="1:12" s="8" customFormat="1">
      <c r="A531" s="201">
        <v>516</v>
      </c>
      <c r="B531" s="19" t="s">
        <v>82</v>
      </c>
      <c r="C531" s="19" t="s">
        <v>6937</v>
      </c>
      <c r="D531" s="19" t="s">
        <v>83</v>
      </c>
      <c r="E531" s="19" t="s">
        <v>6942</v>
      </c>
      <c r="F531" s="19" t="s">
        <v>6942</v>
      </c>
      <c r="G531" s="19" t="s">
        <v>84</v>
      </c>
      <c r="H531" s="86">
        <v>139</v>
      </c>
      <c r="I531" s="87">
        <v>0.3</v>
      </c>
      <c r="J531" s="88">
        <f t="shared" si="13"/>
        <v>97.3</v>
      </c>
      <c r="K531" s="23" t="s">
        <v>161</v>
      </c>
      <c r="L531" s="201">
        <v>516</v>
      </c>
    </row>
    <row r="532" spans="1:12" s="8" customFormat="1">
      <c r="A532" s="201">
        <v>517</v>
      </c>
      <c r="B532" s="19" t="s">
        <v>82</v>
      </c>
      <c r="C532" s="19" t="s">
        <v>6953</v>
      </c>
      <c r="D532" s="19" t="s">
        <v>83</v>
      </c>
      <c r="E532" s="19">
        <v>4623486</v>
      </c>
      <c r="F532" s="19">
        <v>4623486</v>
      </c>
      <c r="G532" s="19" t="s">
        <v>84</v>
      </c>
      <c r="H532" s="86">
        <v>95</v>
      </c>
      <c r="I532" s="87">
        <v>0.3</v>
      </c>
      <c r="J532" s="88">
        <f t="shared" si="13"/>
        <v>66.5</v>
      </c>
      <c r="K532" s="23" t="s">
        <v>161</v>
      </c>
      <c r="L532" s="201">
        <v>517</v>
      </c>
    </row>
    <row r="533" spans="1:12" s="8" customFormat="1">
      <c r="A533" s="201">
        <v>518</v>
      </c>
      <c r="B533" s="19" t="s">
        <v>82</v>
      </c>
      <c r="C533" s="19" t="s">
        <v>6280</v>
      </c>
      <c r="D533" s="19" t="s">
        <v>83</v>
      </c>
      <c r="E533" s="19" t="s">
        <v>118</v>
      </c>
      <c r="F533" s="19" t="s">
        <v>118</v>
      </c>
      <c r="G533" s="19" t="s">
        <v>84</v>
      </c>
      <c r="H533" s="86">
        <v>124</v>
      </c>
      <c r="I533" s="87">
        <v>0.3</v>
      </c>
      <c r="J533" s="88">
        <f t="shared" si="13"/>
        <v>86.8</v>
      </c>
      <c r="K533" s="23" t="s">
        <v>161</v>
      </c>
      <c r="L533" s="201">
        <v>518</v>
      </c>
    </row>
    <row r="534" spans="1:12" s="8" customFormat="1">
      <c r="A534" s="201">
        <v>519</v>
      </c>
      <c r="B534" s="19" t="s">
        <v>82</v>
      </c>
      <c r="C534" s="19" t="s">
        <v>6985</v>
      </c>
      <c r="D534" s="19" t="s">
        <v>83</v>
      </c>
      <c r="E534" s="19" t="s">
        <v>156</v>
      </c>
      <c r="F534" s="19" t="s">
        <v>156</v>
      </c>
      <c r="G534" s="19" t="s">
        <v>84</v>
      </c>
      <c r="H534" s="86">
        <v>2750</v>
      </c>
      <c r="I534" s="87">
        <v>0.3</v>
      </c>
      <c r="J534" s="88">
        <f t="shared" si="13"/>
        <v>1924.9999999999998</v>
      </c>
      <c r="K534" s="23" t="s">
        <v>161</v>
      </c>
      <c r="L534" s="201">
        <v>519</v>
      </c>
    </row>
    <row r="535" spans="1:12" s="8" customFormat="1">
      <c r="A535" s="201">
        <v>520</v>
      </c>
      <c r="B535" s="19" t="s">
        <v>82</v>
      </c>
      <c r="C535" s="19" t="s">
        <v>6986</v>
      </c>
      <c r="D535" s="19" t="s">
        <v>83</v>
      </c>
      <c r="E535" s="19" t="s">
        <v>131</v>
      </c>
      <c r="F535" s="19" t="s">
        <v>131</v>
      </c>
      <c r="G535" s="19" t="s">
        <v>84</v>
      </c>
      <c r="H535" s="86">
        <v>1348</v>
      </c>
      <c r="I535" s="87">
        <v>0.3</v>
      </c>
      <c r="J535" s="88">
        <f t="shared" si="13"/>
        <v>943.59999999999991</v>
      </c>
      <c r="K535" s="23" t="s">
        <v>161</v>
      </c>
      <c r="L535" s="201">
        <v>520</v>
      </c>
    </row>
    <row r="536" spans="1:12" s="8" customFormat="1">
      <c r="A536" s="201">
        <v>521</v>
      </c>
      <c r="B536" s="19" t="s">
        <v>82</v>
      </c>
      <c r="C536" s="19" t="s">
        <v>6939</v>
      </c>
      <c r="D536" s="19" t="s">
        <v>83</v>
      </c>
      <c r="E536" s="19" t="s">
        <v>121</v>
      </c>
      <c r="F536" s="19" t="s">
        <v>121</v>
      </c>
      <c r="G536" s="19" t="s">
        <v>84</v>
      </c>
      <c r="H536" s="86">
        <v>286</v>
      </c>
      <c r="I536" s="87">
        <v>0.3</v>
      </c>
      <c r="J536" s="88">
        <f t="shared" si="13"/>
        <v>200.2</v>
      </c>
      <c r="K536" s="23" t="s">
        <v>161</v>
      </c>
      <c r="L536" s="201">
        <v>521</v>
      </c>
    </row>
    <row r="537" spans="1:12" s="96" customFormat="1">
      <c r="A537" s="201">
        <v>522</v>
      </c>
      <c r="B537" s="93" t="s">
        <v>82</v>
      </c>
      <c r="C537" s="93" t="s">
        <v>6987</v>
      </c>
      <c r="D537" s="93" t="s">
        <v>83</v>
      </c>
      <c r="E537" s="93" t="s">
        <v>157</v>
      </c>
      <c r="F537" s="93" t="s">
        <v>157</v>
      </c>
      <c r="G537" s="93" t="s">
        <v>84</v>
      </c>
      <c r="H537" s="94">
        <v>358</v>
      </c>
      <c r="I537" s="95">
        <v>0.3</v>
      </c>
      <c r="J537" s="101">
        <f t="shared" si="13"/>
        <v>250.6</v>
      </c>
      <c r="K537" s="98" t="s">
        <v>161</v>
      </c>
      <c r="L537" s="201">
        <v>522</v>
      </c>
    </row>
    <row r="538" spans="1:12" s="8" customFormat="1">
      <c r="A538" s="201">
        <v>523</v>
      </c>
      <c r="B538" s="19" t="s">
        <v>82</v>
      </c>
      <c r="C538" s="19" t="s">
        <v>6991</v>
      </c>
      <c r="D538" s="19" t="s">
        <v>83</v>
      </c>
      <c r="E538" s="19" t="s">
        <v>133</v>
      </c>
      <c r="F538" s="19" t="s">
        <v>133</v>
      </c>
      <c r="G538" s="19" t="s">
        <v>84</v>
      </c>
      <c r="H538" s="86">
        <v>514</v>
      </c>
      <c r="I538" s="87">
        <v>0.3</v>
      </c>
      <c r="J538" s="88">
        <f t="shared" si="13"/>
        <v>359.79999999999995</v>
      </c>
      <c r="K538" s="23" t="s">
        <v>161</v>
      </c>
      <c r="L538" s="201">
        <v>523</v>
      </c>
    </row>
    <row r="539" spans="1:12" s="8" customFormat="1" ht="29">
      <c r="A539" s="201">
        <v>477</v>
      </c>
      <c r="B539" s="19" t="s">
        <v>82</v>
      </c>
      <c r="C539" s="19" t="s">
        <v>7046</v>
      </c>
      <c r="D539" s="19" t="s">
        <v>83</v>
      </c>
      <c r="E539" s="19" t="s">
        <v>7048</v>
      </c>
      <c r="F539" s="19" t="s">
        <v>7048</v>
      </c>
      <c r="G539" s="19" t="s">
        <v>84</v>
      </c>
      <c r="H539" s="86">
        <v>325</v>
      </c>
      <c r="I539" s="87">
        <v>0.3</v>
      </c>
      <c r="J539" s="88">
        <f t="shared" si="13"/>
        <v>227.49999999999997</v>
      </c>
      <c r="K539" s="23" t="s">
        <v>151</v>
      </c>
      <c r="L539" s="201">
        <v>477</v>
      </c>
    </row>
    <row r="540" spans="1:12" s="8" customFormat="1" ht="29">
      <c r="A540" s="201">
        <v>478</v>
      </c>
      <c r="B540" s="19" t="s">
        <v>82</v>
      </c>
      <c r="C540" s="19" t="s">
        <v>7047</v>
      </c>
      <c r="D540" s="19" t="s">
        <v>83</v>
      </c>
      <c r="E540" s="19" t="s">
        <v>7049</v>
      </c>
      <c r="F540" s="19" t="s">
        <v>7049</v>
      </c>
      <c r="G540" s="19" t="s">
        <v>84</v>
      </c>
      <c r="H540" s="86">
        <v>825</v>
      </c>
      <c r="I540" s="87">
        <v>0.3</v>
      </c>
      <c r="J540" s="88">
        <f t="shared" si="13"/>
        <v>577.5</v>
      </c>
      <c r="K540" s="23" t="s">
        <v>151</v>
      </c>
      <c r="L540" s="201">
        <v>478</v>
      </c>
    </row>
    <row r="541" spans="1:12" s="8" customFormat="1">
      <c r="A541" s="201">
        <v>526</v>
      </c>
      <c r="B541" s="19" t="s">
        <v>82</v>
      </c>
      <c r="C541" s="19" t="s">
        <v>6951</v>
      </c>
      <c r="D541" s="19" t="s">
        <v>83</v>
      </c>
      <c r="E541" s="19">
        <v>7640013463</v>
      </c>
      <c r="F541" s="19">
        <v>7640013463</v>
      </c>
      <c r="G541" s="19" t="s">
        <v>84</v>
      </c>
      <c r="H541" s="86">
        <v>317</v>
      </c>
      <c r="I541" s="87">
        <v>0.3</v>
      </c>
      <c r="J541" s="88">
        <f t="shared" si="13"/>
        <v>221.89999999999998</v>
      </c>
      <c r="K541" s="23" t="s">
        <v>161</v>
      </c>
      <c r="L541" s="201">
        <v>526</v>
      </c>
    </row>
    <row r="542" spans="1:12" s="8" customFormat="1">
      <c r="A542" s="201">
        <v>527</v>
      </c>
      <c r="B542" s="19" t="s">
        <v>82</v>
      </c>
      <c r="C542" s="19" t="s">
        <v>6938</v>
      </c>
      <c r="D542" s="19" t="s">
        <v>83</v>
      </c>
      <c r="E542" s="19" t="s">
        <v>6246</v>
      </c>
      <c r="F542" s="19" t="s">
        <v>6246</v>
      </c>
      <c r="G542" s="19" t="s">
        <v>84</v>
      </c>
      <c r="H542" s="86">
        <v>33</v>
      </c>
      <c r="I542" s="87">
        <v>0.3</v>
      </c>
      <c r="J542" s="88">
        <f t="shared" si="13"/>
        <v>23.099999999999998</v>
      </c>
      <c r="K542" s="23" t="s">
        <v>161</v>
      </c>
      <c r="L542" s="201">
        <v>527</v>
      </c>
    </row>
    <row r="543" spans="1:12" s="207" customFormat="1">
      <c r="A543" s="201">
        <v>528</v>
      </c>
      <c r="B543" s="208" t="s">
        <v>82</v>
      </c>
      <c r="C543" s="208" t="s">
        <v>6826</v>
      </c>
      <c r="D543" s="208" t="s">
        <v>83</v>
      </c>
      <c r="E543" s="208" t="s">
        <v>6992</v>
      </c>
      <c r="F543" s="208" t="s">
        <v>6992</v>
      </c>
      <c r="G543" s="208" t="s">
        <v>84</v>
      </c>
      <c r="H543" s="209">
        <v>49966</v>
      </c>
      <c r="I543" s="210">
        <v>0.67</v>
      </c>
      <c r="J543" s="211">
        <v>16648.669999999998</v>
      </c>
      <c r="K543" s="212"/>
      <c r="L543" s="201">
        <v>528</v>
      </c>
    </row>
    <row r="544" spans="1:12" s="207" customFormat="1" ht="43.5">
      <c r="A544" s="201">
        <v>529</v>
      </c>
      <c r="B544" s="202" t="s">
        <v>82</v>
      </c>
      <c r="C544" s="202" t="s">
        <v>6827</v>
      </c>
      <c r="D544" s="202" t="s">
        <v>83</v>
      </c>
      <c r="E544" s="202" t="s">
        <v>85</v>
      </c>
      <c r="F544" s="202" t="s">
        <v>85</v>
      </c>
      <c r="G544" s="202" t="s">
        <v>86</v>
      </c>
      <c r="H544" s="233">
        <v>1.26E-2</v>
      </c>
      <c r="I544" s="204">
        <v>0.64</v>
      </c>
      <c r="J544" s="232">
        <v>4.5999999999999999E-3</v>
      </c>
      <c r="K544" s="206"/>
      <c r="L544" s="201">
        <v>529</v>
      </c>
    </row>
    <row r="545" spans="1:12" s="8" customFormat="1" ht="24">
      <c r="A545" s="201">
        <v>530</v>
      </c>
      <c r="B545" s="19" t="s">
        <v>82</v>
      </c>
      <c r="C545" s="19" t="s">
        <v>6284</v>
      </c>
      <c r="D545" s="19" t="s">
        <v>83</v>
      </c>
      <c r="E545" s="19" t="s">
        <v>6834</v>
      </c>
      <c r="F545" s="19" t="s">
        <v>6834</v>
      </c>
      <c r="G545" s="19" t="s">
        <v>84</v>
      </c>
      <c r="H545" s="86">
        <v>7101</v>
      </c>
      <c r="I545" s="87">
        <v>0.3</v>
      </c>
      <c r="J545" s="88">
        <f t="shared" ref="J545:J603" si="14">H545*(100%-I545)</f>
        <v>4970.7</v>
      </c>
      <c r="K545" s="23" t="s">
        <v>6839</v>
      </c>
      <c r="L545" s="201">
        <v>530</v>
      </c>
    </row>
    <row r="546" spans="1:12" s="8" customFormat="1" ht="29">
      <c r="A546" s="201">
        <v>531</v>
      </c>
      <c r="B546" s="19" t="s">
        <v>82</v>
      </c>
      <c r="C546" s="19" t="s">
        <v>6828</v>
      </c>
      <c r="D546" s="19" t="s">
        <v>83</v>
      </c>
      <c r="E546" s="19" t="s">
        <v>6835</v>
      </c>
      <c r="F546" s="19" t="s">
        <v>6835</v>
      </c>
      <c r="G546" s="19" t="s">
        <v>84</v>
      </c>
      <c r="H546" s="86">
        <v>2449</v>
      </c>
      <c r="I546" s="87">
        <v>0.3</v>
      </c>
      <c r="J546" s="88">
        <f t="shared" si="14"/>
        <v>1714.3</v>
      </c>
      <c r="K546" s="23" t="s">
        <v>6839</v>
      </c>
      <c r="L546" s="201">
        <v>531</v>
      </c>
    </row>
    <row r="547" spans="1:12" s="8" customFormat="1" ht="29">
      <c r="A547" s="201">
        <v>532</v>
      </c>
      <c r="B547" s="19" t="s">
        <v>82</v>
      </c>
      <c r="C547" s="19" t="s">
        <v>6829</v>
      </c>
      <c r="D547" s="19" t="s">
        <v>83</v>
      </c>
      <c r="E547" s="19" t="s">
        <v>6836</v>
      </c>
      <c r="F547" s="19" t="s">
        <v>6836</v>
      </c>
      <c r="G547" s="19" t="s">
        <v>84</v>
      </c>
      <c r="H547" s="86">
        <v>3429</v>
      </c>
      <c r="I547" s="87">
        <v>0.3</v>
      </c>
      <c r="J547" s="88">
        <f t="shared" si="14"/>
        <v>2400.2999999999997</v>
      </c>
      <c r="K547" s="23" t="s">
        <v>6839</v>
      </c>
      <c r="L547" s="201">
        <v>532</v>
      </c>
    </row>
    <row r="548" spans="1:12" s="8" customFormat="1" ht="24">
      <c r="A548" s="201">
        <v>533</v>
      </c>
      <c r="B548" s="19" t="s">
        <v>82</v>
      </c>
      <c r="C548" s="19" t="s">
        <v>6830</v>
      </c>
      <c r="D548" s="19" t="s">
        <v>83</v>
      </c>
      <c r="E548" s="19" t="s">
        <v>6837</v>
      </c>
      <c r="F548" s="19" t="s">
        <v>6837</v>
      </c>
      <c r="G548" s="19" t="s">
        <v>84</v>
      </c>
      <c r="H548" s="86">
        <v>3414</v>
      </c>
      <c r="I548" s="87">
        <v>0.3</v>
      </c>
      <c r="J548" s="88">
        <f t="shared" si="14"/>
        <v>2389.7999999999997</v>
      </c>
      <c r="K548" s="23" t="s">
        <v>6839</v>
      </c>
      <c r="L548" s="201">
        <v>533</v>
      </c>
    </row>
    <row r="549" spans="1:12" s="8" customFormat="1" ht="24">
      <c r="A549" s="201">
        <v>534</v>
      </c>
      <c r="B549" s="19" t="s">
        <v>82</v>
      </c>
      <c r="C549" s="19" t="s">
        <v>6119</v>
      </c>
      <c r="D549" s="19" t="s">
        <v>83</v>
      </c>
      <c r="E549" s="19" t="s">
        <v>6838</v>
      </c>
      <c r="F549" s="19" t="s">
        <v>6838</v>
      </c>
      <c r="G549" s="19" t="s">
        <v>84</v>
      </c>
      <c r="H549" s="86">
        <v>1716</v>
      </c>
      <c r="I549" s="87">
        <v>0.3</v>
      </c>
      <c r="J549" s="88">
        <f t="shared" si="14"/>
        <v>1201.1999999999998</v>
      </c>
      <c r="K549" s="23" t="s">
        <v>6839</v>
      </c>
      <c r="L549" s="201">
        <v>534</v>
      </c>
    </row>
    <row r="550" spans="1:12" s="8" customFormat="1" ht="24">
      <c r="A550" s="201">
        <v>535</v>
      </c>
      <c r="B550" s="19" t="s">
        <v>82</v>
      </c>
      <c r="C550" s="19" t="s">
        <v>6124</v>
      </c>
      <c r="D550" s="19" t="s">
        <v>83</v>
      </c>
      <c r="E550" s="19" t="s">
        <v>6089</v>
      </c>
      <c r="F550" s="19" t="s">
        <v>6089</v>
      </c>
      <c r="G550" s="19" t="s">
        <v>84</v>
      </c>
      <c r="H550" s="86">
        <v>5726</v>
      </c>
      <c r="I550" s="87">
        <v>0.3</v>
      </c>
      <c r="J550" s="88">
        <f t="shared" si="14"/>
        <v>4008.2</v>
      </c>
      <c r="K550" s="23" t="s">
        <v>6839</v>
      </c>
      <c r="L550" s="201">
        <v>535</v>
      </c>
    </row>
    <row r="551" spans="1:12" s="8" customFormat="1" ht="24">
      <c r="A551" s="201">
        <v>536</v>
      </c>
      <c r="B551" s="19" t="s">
        <v>82</v>
      </c>
      <c r="C551" s="19" t="s">
        <v>6127</v>
      </c>
      <c r="D551" s="19" t="s">
        <v>83</v>
      </c>
      <c r="E551" s="19" t="s">
        <v>162</v>
      </c>
      <c r="F551" s="19" t="s">
        <v>162</v>
      </c>
      <c r="G551" s="19" t="s">
        <v>84</v>
      </c>
      <c r="H551" s="86">
        <v>2176</v>
      </c>
      <c r="I551" s="87">
        <v>0.3</v>
      </c>
      <c r="J551" s="88">
        <f t="shared" si="14"/>
        <v>1523.1999999999998</v>
      </c>
      <c r="K551" s="23" t="s">
        <v>6839</v>
      </c>
      <c r="L551" s="201">
        <v>536</v>
      </c>
    </row>
    <row r="552" spans="1:12" s="8" customFormat="1" ht="24">
      <c r="A552" s="201">
        <v>537</v>
      </c>
      <c r="B552" s="19" t="s">
        <v>82</v>
      </c>
      <c r="C552" s="19" t="s">
        <v>6125</v>
      </c>
      <c r="D552" s="19" t="s">
        <v>83</v>
      </c>
      <c r="E552" s="19" t="s">
        <v>282</v>
      </c>
      <c r="F552" s="19" t="s">
        <v>282</v>
      </c>
      <c r="G552" s="19" t="s">
        <v>84</v>
      </c>
      <c r="H552" s="86">
        <v>919</v>
      </c>
      <c r="I552" s="87">
        <v>0.3</v>
      </c>
      <c r="J552" s="88">
        <f t="shared" si="14"/>
        <v>643.29999999999995</v>
      </c>
      <c r="K552" s="23" t="s">
        <v>6839</v>
      </c>
      <c r="L552" s="201">
        <v>537</v>
      </c>
    </row>
    <row r="553" spans="1:12" s="8" customFormat="1" ht="24">
      <c r="A553" s="201">
        <v>538</v>
      </c>
      <c r="B553" s="19" t="s">
        <v>82</v>
      </c>
      <c r="C553" s="19" t="s">
        <v>6831</v>
      </c>
      <c r="D553" s="19" t="s">
        <v>83</v>
      </c>
      <c r="E553" s="19" t="s">
        <v>163</v>
      </c>
      <c r="F553" s="19" t="s">
        <v>163</v>
      </c>
      <c r="G553" s="19" t="s">
        <v>84</v>
      </c>
      <c r="H553" s="86">
        <v>6061</v>
      </c>
      <c r="I553" s="87">
        <v>0.3</v>
      </c>
      <c r="J553" s="88">
        <f t="shared" si="14"/>
        <v>4242.7</v>
      </c>
      <c r="K553" s="23" t="s">
        <v>6839</v>
      </c>
      <c r="L553" s="201">
        <v>538</v>
      </c>
    </row>
    <row r="554" spans="1:12" s="8" customFormat="1" ht="24">
      <c r="A554" s="201">
        <v>539</v>
      </c>
      <c r="B554" s="19" t="s">
        <v>82</v>
      </c>
      <c r="C554" s="19" t="s">
        <v>6126</v>
      </c>
      <c r="D554" s="19" t="s">
        <v>83</v>
      </c>
      <c r="E554" s="19" t="s">
        <v>164</v>
      </c>
      <c r="F554" s="19" t="s">
        <v>164</v>
      </c>
      <c r="G554" s="19" t="s">
        <v>84</v>
      </c>
      <c r="H554" s="86">
        <v>490</v>
      </c>
      <c r="I554" s="87">
        <v>0.3</v>
      </c>
      <c r="J554" s="88">
        <f t="shared" si="14"/>
        <v>343</v>
      </c>
      <c r="K554" s="23" t="s">
        <v>6839</v>
      </c>
      <c r="L554" s="201">
        <v>539</v>
      </c>
    </row>
    <row r="555" spans="1:12" s="8" customFormat="1" ht="24">
      <c r="A555" s="201">
        <v>540</v>
      </c>
      <c r="B555" s="19" t="s">
        <v>82</v>
      </c>
      <c r="C555" s="19" t="s">
        <v>6123</v>
      </c>
      <c r="D555" s="19" t="s">
        <v>83</v>
      </c>
      <c r="E555" s="19" t="s">
        <v>165</v>
      </c>
      <c r="F555" s="19" t="s">
        <v>165</v>
      </c>
      <c r="G555" s="19" t="s">
        <v>84</v>
      </c>
      <c r="H555" s="86">
        <v>1225</v>
      </c>
      <c r="I555" s="87">
        <v>0.3</v>
      </c>
      <c r="J555" s="88">
        <f t="shared" si="14"/>
        <v>857.5</v>
      </c>
      <c r="K555" s="23" t="s">
        <v>6839</v>
      </c>
      <c r="L555" s="201">
        <v>540</v>
      </c>
    </row>
    <row r="556" spans="1:12" s="8" customFormat="1" ht="24">
      <c r="A556" s="201">
        <v>541</v>
      </c>
      <c r="B556" s="19" t="s">
        <v>82</v>
      </c>
      <c r="C556" s="19" t="s">
        <v>6832</v>
      </c>
      <c r="D556" s="19" t="s">
        <v>83</v>
      </c>
      <c r="E556" s="19" t="s">
        <v>166</v>
      </c>
      <c r="F556" s="19" t="s">
        <v>166</v>
      </c>
      <c r="G556" s="19" t="s">
        <v>84</v>
      </c>
      <c r="H556" s="86">
        <v>913</v>
      </c>
      <c r="I556" s="87">
        <v>0.3</v>
      </c>
      <c r="J556" s="88">
        <f t="shared" si="14"/>
        <v>639.09999999999991</v>
      </c>
      <c r="K556" s="23" t="s">
        <v>6839</v>
      </c>
      <c r="L556" s="201">
        <v>541</v>
      </c>
    </row>
    <row r="557" spans="1:12" s="8" customFormat="1" ht="24">
      <c r="A557" s="201">
        <v>542</v>
      </c>
      <c r="B557" s="19" t="s">
        <v>82</v>
      </c>
      <c r="C557" s="19" t="s">
        <v>6666</v>
      </c>
      <c r="D557" s="19" t="s">
        <v>83</v>
      </c>
      <c r="E557" s="19" t="s">
        <v>285</v>
      </c>
      <c r="F557" s="19" t="s">
        <v>285</v>
      </c>
      <c r="G557" s="19" t="s">
        <v>84</v>
      </c>
      <c r="H557" s="86">
        <v>4178</v>
      </c>
      <c r="I557" s="87">
        <v>0.3</v>
      </c>
      <c r="J557" s="88">
        <f t="shared" si="14"/>
        <v>2924.6</v>
      </c>
      <c r="K557" s="23" t="s">
        <v>6839</v>
      </c>
      <c r="L557" s="201">
        <v>542</v>
      </c>
    </row>
    <row r="558" spans="1:12" s="8" customFormat="1" ht="24">
      <c r="A558" s="201">
        <v>543</v>
      </c>
      <c r="B558" s="19" t="s">
        <v>82</v>
      </c>
      <c r="C558" s="19" t="s">
        <v>6664</v>
      </c>
      <c r="D558" s="19" t="s">
        <v>83</v>
      </c>
      <c r="E558" s="19" t="s">
        <v>289</v>
      </c>
      <c r="F558" s="19" t="s">
        <v>289</v>
      </c>
      <c r="G558" s="19" t="s">
        <v>84</v>
      </c>
      <c r="H558" s="86">
        <v>9680</v>
      </c>
      <c r="I558" s="87">
        <v>0.3</v>
      </c>
      <c r="J558" s="88">
        <f t="shared" si="14"/>
        <v>6776</v>
      </c>
      <c r="K558" s="23" t="s">
        <v>6839</v>
      </c>
      <c r="L558" s="201">
        <v>543</v>
      </c>
    </row>
    <row r="559" spans="1:12" s="8" customFormat="1" ht="29">
      <c r="A559" s="201">
        <v>544</v>
      </c>
      <c r="B559" s="19" t="s">
        <v>82</v>
      </c>
      <c r="C559" s="19" t="s">
        <v>6157</v>
      </c>
      <c r="D559" s="19" t="s">
        <v>83</v>
      </c>
      <c r="E559" s="19" t="s">
        <v>167</v>
      </c>
      <c r="F559" s="19" t="s">
        <v>167</v>
      </c>
      <c r="G559" s="19" t="s">
        <v>84</v>
      </c>
      <c r="H559" s="86">
        <v>11660</v>
      </c>
      <c r="I559" s="87">
        <v>0.3</v>
      </c>
      <c r="J559" s="88">
        <f t="shared" si="14"/>
        <v>8161.9999999999991</v>
      </c>
      <c r="K559" s="23" t="s">
        <v>6839</v>
      </c>
      <c r="L559" s="201">
        <v>544</v>
      </c>
    </row>
    <row r="560" spans="1:12" s="8" customFormat="1" ht="29">
      <c r="A560" s="201">
        <v>545</v>
      </c>
      <c r="B560" s="19" t="s">
        <v>82</v>
      </c>
      <c r="C560" s="19" t="s">
        <v>6190</v>
      </c>
      <c r="D560" s="19" t="s">
        <v>83</v>
      </c>
      <c r="E560" s="19" t="s">
        <v>169</v>
      </c>
      <c r="F560" s="19" t="s">
        <v>169</v>
      </c>
      <c r="G560" s="19" t="s">
        <v>84</v>
      </c>
      <c r="H560" s="86">
        <v>1568</v>
      </c>
      <c r="I560" s="87">
        <v>0.3</v>
      </c>
      <c r="J560" s="88">
        <f t="shared" si="14"/>
        <v>1097.5999999999999</v>
      </c>
      <c r="K560" s="23" t="s">
        <v>6839</v>
      </c>
      <c r="L560" s="201">
        <v>545</v>
      </c>
    </row>
    <row r="561" spans="1:12" s="8" customFormat="1" ht="24">
      <c r="A561" s="201">
        <v>546</v>
      </c>
      <c r="B561" s="19" t="s">
        <v>82</v>
      </c>
      <c r="C561" s="19" t="s">
        <v>6745</v>
      </c>
      <c r="D561" s="19" t="s">
        <v>83</v>
      </c>
      <c r="E561" s="19" t="s">
        <v>6752</v>
      </c>
      <c r="F561" s="19" t="s">
        <v>6752</v>
      </c>
      <c r="G561" s="19" t="s">
        <v>84</v>
      </c>
      <c r="H561" s="86">
        <v>22969</v>
      </c>
      <c r="I561" s="87">
        <v>0.3</v>
      </c>
      <c r="J561" s="88">
        <f t="shared" si="14"/>
        <v>16078.3</v>
      </c>
      <c r="K561" s="23" t="s">
        <v>6839</v>
      </c>
      <c r="L561" s="201">
        <v>546</v>
      </c>
    </row>
    <row r="562" spans="1:12" s="8" customFormat="1" ht="24">
      <c r="A562" s="201">
        <v>547</v>
      </c>
      <c r="B562" s="19" t="s">
        <v>82</v>
      </c>
      <c r="C562" s="19" t="s">
        <v>6746</v>
      </c>
      <c r="D562" s="19" t="s">
        <v>83</v>
      </c>
      <c r="E562" s="19" t="s">
        <v>6753</v>
      </c>
      <c r="F562" s="19" t="s">
        <v>6753</v>
      </c>
      <c r="G562" s="19" t="s">
        <v>84</v>
      </c>
      <c r="H562" s="86">
        <v>4039</v>
      </c>
      <c r="I562" s="87">
        <v>0.3</v>
      </c>
      <c r="J562" s="88">
        <f t="shared" si="14"/>
        <v>2827.2999999999997</v>
      </c>
      <c r="K562" s="23" t="s">
        <v>6839</v>
      </c>
      <c r="L562" s="201">
        <v>547</v>
      </c>
    </row>
    <row r="563" spans="1:12" s="8" customFormat="1" ht="24">
      <c r="A563" s="201">
        <v>548</v>
      </c>
      <c r="B563" s="19" t="s">
        <v>82</v>
      </c>
      <c r="C563" s="19" t="s">
        <v>6747</v>
      </c>
      <c r="D563" s="19" t="s">
        <v>83</v>
      </c>
      <c r="E563" s="19" t="s">
        <v>6754</v>
      </c>
      <c r="F563" s="19" t="s">
        <v>6754</v>
      </c>
      <c r="G563" s="19" t="s">
        <v>84</v>
      </c>
      <c r="H563" s="86">
        <v>3583</v>
      </c>
      <c r="I563" s="87">
        <v>0.3</v>
      </c>
      <c r="J563" s="88">
        <f t="shared" si="14"/>
        <v>2508.1</v>
      </c>
      <c r="K563" s="23" t="s">
        <v>6839</v>
      </c>
      <c r="L563" s="201">
        <v>548</v>
      </c>
    </row>
    <row r="564" spans="1:12" s="8" customFormat="1" ht="24">
      <c r="A564" s="201">
        <v>549</v>
      </c>
      <c r="B564" s="19" t="s">
        <v>82</v>
      </c>
      <c r="C564" s="19" t="s">
        <v>6748</v>
      </c>
      <c r="D564" s="19" t="s">
        <v>83</v>
      </c>
      <c r="E564" s="19" t="s">
        <v>6755</v>
      </c>
      <c r="F564" s="19" t="s">
        <v>6755</v>
      </c>
      <c r="G564" s="19" t="s">
        <v>84</v>
      </c>
      <c r="H564" s="86">
        <v>3583</v>
      </c>
      <c r="I564" s="87">
        <v>0.3</v>
      </c>
      <c r="J564" s="88">
        <f t="shared" si="14"/>
        <v>2508.1</v>
      </c>
      <c r="K564" s="23" t="s">
        <v>6839</v>
      </c>
      <c r="L564" s="201">
        <v>549</v>
      </c>
    </row>
    <row r="565" spans="1:12" s="8" customFormat="1" ht="24">
      <c r="A565" s="201">
        <v>550</v>
      </c>
      <c r="B565" s="19" t="s">
        <v>82</v>
      </c>
      <c r="C565" s="19" t="s">
        <v>6191</v>
      </c>
      <c r="D565" s="19" t="s">
        <v>83</v>
      </c>
      <c r="E565" s="19">
        <v>7714901</v>
      </c>
      <c r="F565" s="19">
        <v>7714901</v>
      </c>
      <c r="G565" s="19" t="s">
        <v>84</v>
      </c>
      <c r="H565" s="86">
        <v>1581</v>
      </c>
      <c r="I565" s="87">
        <v>0.3</v>
      </c>
      <c r="J565" s="88">
        <f t="shared" si="14"/>
        <v>1106.6999999999998</v>
      </c>
      <c r="K565" s="23" t="s">
        <v>6839</v>
      </c>
      <c r="L565" s="201">
        <v>550</v>
      </c>
    </row>
    <row r="566" spans="1:12" s="8" customFormat="1" ht="24">
      <c r="A566" s="201">
        <v>551</v>
      </c>
      <c r="B566" s="19" t="s">
        <v>82</v>
      </c>
      <c r="C566" s="19" t="s">
        <v>6192</v>
      </c>
      <c r="D566" s="19" t="s">
        <v>83</v>
      </c>
      <c r="E566" s="19">
        <v>7714902</v>
      </c>
      <c r="F566" s="19">
        <v>7714902</v>
      </c>
      <c r="G566" s="19" t="s">
        <v>84</v>
      </c>
      <c r="H566" s="86">
        <v>1581</v>
      </c>
      <c r="I566" s="87">
        <v>0.3</v>
      </c>
      <c r="J566" s="88">
        <f t="shared" si="14"/>
        <v>1106.6999999999998</v>
      </c>
      <c r="K566" s="23" t="s">
        <v>6839</v>
      </c>
      <c r="L566" s="201">
        <v>551</v>
      </c>
    </row>
    <row r="567" spans="1:12" s="8" customFormat="1" ht="24">
      <c r="A567" s="201">
        <v>552</v>
      </c>
      <c r="B567" s="19" t="s">
        <v>82</v>
      </c>
      <c r="C567" s="19" t="s">
        <v>6193</v>
      </c>
      <c r="D567" s="19" t="s">
        <v>83</v>
      </c>
      <c r="E567" s="19">
        <v>7714903</v>
      </c>
      <c r="F567" s="19">
        <v>7714903</v>
      </c>
      <c r="G567" s="19" t="s">
        <v>84</v>
      </c>
      <c r="H567" s="86">
        <v>1581</v>
      </c>
      <c r="I567" s="87">
        <v>0.3</v>
      </c>
      <c r="J567" s="88">
        <f t="shared" si="14"/>
        <v>1106.6999999999998</v>
      </c>
      <c r="K567" s="23" t="s">
        <v>6839</v>
      </c>
      <c r="L567" s="201">
        <v>552</v>
      </c>
    </row>
    <row r="568" spans="1:12" s="8" customFormat="1" ht="24">
      <c r="A568" s="201">
        <v>553</v>
      </c>
      <c r="B568" s="19" t="s">
        <v>82</v>
      </c>
      <c r="C568" s="19" t="s">
        <v>6194</v>
      </c>
      <c r="D568" s="19" t="s">
        <v>83</v>
      </c>
      <c r="E568" s="19">
        <v>7714904</v>
      </c>
      <c r="F568" s="19">
        <v>7714904</v>
      </c>
      <c r="G568" s="19" t="s">
        <v>84</v>
      </c>
      <c r="H568" s="86">
        <v>1501</v>
      </c>
      <c r="I568" s="87">
        <v>0.3</v>
      </c>
      <c r="J568" s="88">
        <f t="shared" si="14"/>
        <v>1050.7</v>
      </c>
      <c r="K568" s="23" t="s">
        <v>6839</v>
      </c>
      <c r="L568" s="201">
        <v>553</v>
      </c>
    </row>
    <row r="569" spans="1:12" s="8" customFormat="1" ht="24">
      <c r="A569" s="201">
        <v>554</v>
      </c>
      <c r="B569" s="19" t="s">
        <v>82</v>
      </c>
      <c r="C569" s="19" t="s">
        <v>6195</v>
      </c>
      <c r="D569" s="19" t="s">
        <v>83</v>
      </c>
      <c r="E569" s="19">
        <v>7714905</v>
      </c>
      <c r="F569" s="19">
        <v>7714905</v>
      </c>
      <c r="G569" s="19" t="s">
        <v>84</v>
      </c>
      <c r="H569" s="86">
        <v>1501</v>
      </c>
      <c r="I569" s="87">
        <v>0.3</v>
      </c>
      <c r="J569" s="88">
        <f t="shared" si="14"/>
        <v>1050.7</v>
      </c>
      <c r="K569" s="23" t="s">
        <v>6839</v>
      </c>
      <c r="L569" s="201">
        <v>554</v>
      </c>
    </row>
    <row r="570" spans="1:12" s="8" customFormat="1" ht="24">
      <c r="A570" s="201">
        <v>555</v>
      </c>
      <c r="B570" s="19" t="s">
        <v>82</v>
      </c>
      <c r="C570" s="19" t="s">
        <v>6196</v>
      </c>
      <c r="D570" s="19" t="s">
        <v>83</v>
      </c>
      <c r="E570" s="19">
        <v>7714909</v>
      </c>
      <c r="F570" s="19">
        <v>7714909</v>
      </c>
      <c r="G570" s="19" t="s">
        <v>84</v>
      </c>
      <c r="H570" s="86">
        <v>1581</v>
      </c>
      <c r="I570" s="87">
        <v>0.3</v>
      </c>
      <c r="J570" s="88">
        <f t="shared" si="14"/>
        <v>1106.6999999999998</v>
      </c>
      <c r="K570" s="23" t="s">
        <v>6839</v>
      </c>
      <c r="L570" s="201">
        <v>555</v>
      </c>
    </row>
    <row r="571" spans="1:12" s="8" customFormat="1" ht="24">
      <c r="A571" s="201">
        <v>556</v>
      </c>
      <c r="B571" s="19" t="s">
        <v>82</v>
      </c>
      <c r="C571" s="19" t="s">
        <v>6197</v>
      </c>
      <c r="D571" s="19" t="s">
        <v>83</v>
      </c>
      <c r="E571" s="19">
        <v>7714911</v>
      </c>
      <c r="F571" s="19">
        <v>7714911</v>
      </c>
      <c r="G571" s="19" t="s">
        <v>84</v>
      </c>
      <c r="H571" s="86">
        <v>1381</v>
      </c>
      <c r="I571" s="87">
        <v>0.3</v>
      </c>
      <c r="J571" s="88">
        <f t="shared" si="14"/>
        <v>966.69999999999993</v>
      </c>
      <c r="K571" s="23" t="s">
        <v>6839</v>
      </c>
      <c r="L571" s="201">
        <v>556</v>
      </c>
    </row>
    <row r="572" spans="1:12" s="8" customFormat="1" ht="24">
      <c r="A572" s="201">
        <v>557</v>
      </c>
      <c r="B572" s="19" t="s">
        <v>82</v>
      </c>
      <c r="C572" s="19" t="s">
        <v>6198</v>
      </c>
      <c r="D572" s="19" t="s">
        <v>83</v>
      </c>
      <c r="E572" s="19">
        <v>7714912</v>
      </c>
      <c r="F572" s="19">
        <v>7714912</v>
      </c>
      <c r="G572" s="19" t="s">
        <v>84</v>
      </c>
      <c r="H572" s="86">
        <v>1501</v>
      </c>
      <c r="I572" s="87">
        <v>0.3</v>
      </c>
      <c r="J572" s="88">
        <f t="shared" si="14"/>
        <v>1050.7</v>
      </c>
      <c r="K572" s="23" t="s">
        <v>6839</v>
      </c>
      <c r="L572" s="201">
        <v>557</v>
      </c>
    </row>
    <row r="573" spans="1:12" s="8" customFormat="1" ht="24">
      <c r="A573" s="201">
        <v>558</v>
      </c>
      <c r="B573" s="19" t="s">
        <v>82</v>
      </c>
      <c r="C573" s="19" t="s">
        <v>6199</v>
      </c>
      <c r="D573" s="19" t="s">
        <v>83</v>
      </c>
      <c r="E573" s="19">
        <v>7714913</v>
      </c>
      <c r="F573" s="19">
        <v>7714913</v>
      </c>
      <c r="G573" s="19" t="s">
        <v>84</v>
      </c>
      <c r="H573" s="86">
        <v>1501</v>
      </c>
      <c r="I573" s="87">
        <v>0.3</v>
      </c>
      <c r="J573" s="88">
        <f t="shared" si="14"/>
        <v>1050.7</v>
      </c>
      <c r="K573" s="23" t="s">
        <v>6839</v>
      </c>
      <c r="L573" s="201">
        <v>558</v>
      </c>
    </row>
    <row r="574" spans="1:12" s="8" customFormat="1" ht="24">
      <c r="A574" s="201">
        <v>559</v>
      </c>
      <c r="B574" s="19" t="s">
        <v>82</v>
      </c>
      <c r="C574" s="19" t="s">
        <v>6200</v>
      </c>
      <c r="D574" s="19" t="s">
        <v>83</v>
      </c>
      <c r="E574" s="19">
        <v>7714914</v>
      </c>
      <c r="F574" s="19">
        <v>7714914</v>
      </c>
      <c r="G574" s="19" t="s">
        <v>84</v>
      </c>
      <c r="H574" s="86">
        <v>3502</v>
      </c>
      <c r="I574" s="87">
        <v>0.3</v>
      </c>
      <c r="J574" s="88">
        <f t="shared" si="14"/>
        <v>2451.3999999999996</v>
      </c>
      <c r="K574" s="23" t="s">
        <v>6839</v>
      </c>
      <c r="L574" s="201">
        <v>559</v>
      </c>
    </row>
    <row r="575" spans="1:12" s="8" customFormat="1" ht="24">
      <c r="A575" s="201">
        <v>560</v>
      </c>
      <c r="B575" s="19" t="s">
        <v>82</v>
      </c>
      <c r="C575" s="19" t="s">
        <v>6201</v>
      </c>
      <c r="D575" s="19" t="s">
        <v>83</v>
      </c>
      <c r="E575" s="19">
        <v>7714906</v>
      </c>
      <c r="F575" s="19">
        <v>7714906</v>
      </c>
      <c r="G575" s="19" t="s">
        <v>84</v>
      </c>
      <c r="H575" s="86">
        <v>1501</v>
      </c>
      <c r="I575" s="87">
        <v>0.3</v>
      </c>
      <c r="J575" s="88">
        <f t="shared" si="14"/>
        <v>1050.7</v>
      </c>
      <c r="K575" s="23" t="s">
        <v>6839</v>
      </c>
      <c r="L575" s="201">
        <v>560</v>
      </c>
    </row>
    <row r="576" spans="1:12" s="8" customFormat="1" ht="24">
      <c r="A576" s="201">
        <v>561</v>
      </c>
      <c r="B576" s="19" t="s">
        <v>82</v>
      </c>
      <c r="C576" s="19" t="s">
        <v>6202</v>
      </c>
      <c r="D576" s="19" t="s">
        <v>83</v>
      </c>
      <c r="E576" s="19">
        <v>7714917</v>
      </c>
      <c r="F576" s="19">
        <v>7714917</v>
      </c>
      <c r="G576" s="19" t="s">
        <v>84</v>
      </c>
      <c r="H576" s="86">
        <v>4502</v>
      </c>
      <c r="I576" s="87">
        <v>0.3</v>
      </c>
      <c r="J576" s="88">
        <f t="shared" si="14"/>
        <v>3151.3999999999996</v>
      </c>
      <c r="K576" s="23" t="s">
        <v>6839</v>
      </c>
      <c r="L576" s="201">
        <v>561</v>
      </c>
    </row>
    <row r="577" spans="1:12" s="8" customFormat="1" ht="24">
      <c r="A577" s="201">
        <v>562</v>
      </c>
      <c r="B577" s="19" t="s">
        <v>82</v>
      </c>
      <c r="C577" s="19" t="s">
        <v>6203</v>
      </c>
      <c r="D577" s="19" t="s">
        <v>83</v>
      </c>
      <c r="E577" s="19">
        <v>7714918</v>
      </c>
      <c r="F577" s="19">
        <v>7714918</v>
      </c>
      <c r="G577" s="19" t="s">
        <v>84</v>
      </c>
      <c r="H577" s="86">
        <v>2601</v>
      </c>
      <c r="I577" s="87">
        <v>0.3</v>
      </c>
      <c r="J577" s="88">
        <f t="shared" si="14"/>
        <v>1820.6999999999998</v>
      </c>
      <c r="K577" s="23" t="s">
        <v>6839</v>
      </c>
      <c r="L577" s="201">
        <v>562</v>
      </c>
    </row>
    <row r="578" spans="1:12" s="8" customFormat="1" ht="24">
      <c r="A578" s="201">
        <v>563</v>
      </c>
      <c r="B578" s="19" t="s">
        <v>82</v>
      </c>
      <c r="C578" s="19" t="s">
        <v>6204</v>
      </c>
      <c r="D578" s="19" t="s">
        <v>83</v>
      </c>
      <c r="E578" s="19">
        <v>7714919</v>
      </c>
      <c r="F578" s="19">
        <v>7714919</v>
      </c>
      <c r="G578" s="19" t="s">
        <v>84</v>
      </c>
      <c r="H578" s="86">
        <v>5003</v>
      </c>
      <c r="I578" s="87">
        <v>0.3</v>
      </c>
      <c r="J578" s="88">
        <f t="shared" si="14"/>
        <v>3502.1</v>
      </c>
      <c r="K578" s="23" t="s">
        <v>6839</v>
      </c>
      <c r="L578" s="201">
        <v>563</v>
      </c>
    </row>
    <row r="579" spans="1:12" s="8" customFormat="1" ht="24">
      <c r="A579" s="201">
        <v>564</v>
      </c>
      <c r="B579" s="19" t="s">
        <v>82</v>
      </c>
      <c r="C579" s="19" t="s">
        <v>170</v>
      </c>
      <c r="D579" s="19" t="s">
        <v>83</v>
      </c>
      <c r="E579" s="19">
        <v>7723000</v>
      </c>
      <c r="F579" s="19">
        <v>7723000</v>
      </c>
      <c r="G579" s="19" t="s">
        <v>84</v>
      </c>
      <c r="H579" s="86">
        <v>47440</v>
      </c>
      <c r="I579" s="87">
        <v>0.3</v>
      </c>
      <c r="J579" s="88">
        <f t="shared" si="14"/>
        <v>33208</v>
      </c>
      <c r="K579" s="23" t="s">
        <v>6839</v>
      </c>
      <c r="L579" s="201">
        <v>564</v>
      </c>
    </row>
    <row r="580" spans="1:12" s="8" customFormat="1" ht="24">
      <c r="A580" s="201">
        <v>565</v>
      </c>
      <c r="B580" s="19" t="s">
        <v>82</v>
      </c>
      <c r="C580" s="19" t="s">
        <v>6205</v>
      </c>
      <c r="D580" s="19" t="s">
        <v>83</v>
      </c>
      <c r="E580" s="19">
        <v>7714915</v>
      </c>
      <c r="F580" s="19">
        <v>7714915</v>
      </c>
      <c r="G580" s="19" t="s">
        <v>84</v>
      </c>
      <c r="H580" s="86">
        <v>1601</v>
      </c>
      <c r="I580" s="87">
        <v>0.3</v>
      </c>
      <c r="J580" s="88">
        <f t="shared" si="14"/>
        <v>1120.6999999999998</v>
      </c>
      <c r="K580" s="23" t="s">
        <v>6839</v>
      </c>
      <c r="L580" s="201">
        <v>565</v>
      </c>
    </row>
    <row r="581" spans="1:12" s="8" customFormat="1" ht="24">
      <c r="A581" s="201">
        <v>566</v>
      </c>
      <c r="B581" s="19" t="s">
        <v>82</v>
      </c>
      <c r="C581" s="19" t="s">
        <v>6206</v>
      </c>
      <c r="D581" s="19" t="s">
        <v>83</v>
      </c>
      <c r="E581" s="19">
        <v>7714916</v>
      </c>
      <c r="F581" s="19">
        <v>7714916</v>
      </c>
      <c r="G581" s="19" t="s">
        <v>84</v>
      </c>
      <c r="H581" s="86">
        <v>1601</v>
      </c>
      <c r="I581" s="87">
        <v>0.3</v>
      </c>
      <c r="J581" s="88">
        <f t="shared" si="14"/>
        <v>1120.6999999999998</v>
      </c>
      <c r="K581" s="23" t="s">
        <v>6839</v>
      </c>
      <c r="L581" s="201">
        <v>566</v>
      </c>
    </row>
    <row r="582" spans="1:12" s="8" customFormat="1" ht="24">
      <c r="A582" s="201">
        <v>567</v>
      </c>
      <c r="B582" s="19" t="s">
        <v>82</v>
      </c>
      <c r="C582" s="19" t="s">
        <v>6207</v>
      </c>
      <c r="D582" s="19" t="s">
        <v>83</v>
      </c>
      <c r="E582" s="19">
        <v>7717962</v>
      </c>
      <c r="F582" s="19">
        <v>7717962</v>
      </c>
      <c r="G582" s="19" t="s">
        <v>84</v>
      </c>
      <c r="H582" s="86">
        <v>141</v>
      </c>
      <c r="I582" s="87">
        <v>0.3</v>
      </c>
      <c r="J582" s="88">
        <f t="shared" si="14"/>
        <v>98.699999999999989</v>
      </c>
      <c r="K582" s="23" t="s">
        <v>6839</v>
      </c>
      <c r="L582" s="201">
        <v>567</v>
      </c>
    </row>
    <row r="583" spans="1:12" s="8" customFormat="1" ht="24">
      <c r="A583" s="201">
        <v>568</v>
      </c>
      <c r="B583" s="19" t="s">
        <v>82</v>
      </c>
      <c r="C583" s="19" t="s">
        <v>6208</v>
      </c>
      <c r="D583" s="19" t="s">
        <v>83</v>
      </c>
      <c r="E583" s="19">
        <v>7717963</v>
      </c>
      <c r="F583" s="19">
        <v>7717963</v>
      </c>
      <c r="G583" s="19" t="s">
        <v>84</v>
      </c>
      <c r="H583" s="86">
        <v>123</v>
      </c>
      <c r="I583" s="87">
        <v>0.3</v>
      </c>
      <c r="J583" s="88">
        <f t="shared" si="14"/>
        <v>86.1</v>
      </c>
      <c r="K583" s="23" t="s">
        <v>6839</v>
      </c>
      <c r="L583" s="201">
        <v>568</v>
      </c>
    </row>
    <row r="584" spans="1:12" s="8" customFormat="1" ht="24">
      <c r="A584" s="201">
        <v>569</v>
      </c>
      <c r="B584" s="19" t="s">
        <v>82</v>
      </c>
      <c r="C584" s="19" t="s">
        <v>6209</v>
      </c>
      <c r="D584" s="19" t="s">
        <v>83</v>
      </c>
      <c r="E584" s="19">
        <v>7717964</v>
      </c>
      <c r="F584" s="19">
        <v>7717964</v>
      </c>
      <c r="G584" s="19" t="s">
        <v>84</v>
      </c>
      <c r="H584" s="86">
        <v>114</v>
      </c>
      <c r="I584" s="87">
        <v>0.3</v>
      </c>
      <c r="J584" s="88">
        <f t="shared" si="14"/>
        <v>79.8</v>
      </c>
      <c r="K584" s="23" t="s">
        <v>6839</v>
      </c>
      <c r="L584" s="201">
        <v>569</v>
      </c>
    </row>
    <row r="585" spans="1:12" s="8" customFormat="1" ht="24">
      <c r="A585" s="201">
        <v>570</v>
      </c>
      <c r="B585" s="19" t="s">
        <v>82</v>
      </c>
      <c r="C585" s="19" t="s">
        <v>6210</v>
      </c>
      <c r="D585" s="19" t="s">
        <v>83</v>
      </c>
      <c r="E585" s="19">
        <v>7717965</v>
      </c>
      <c r="F585" s="19">
        <v>7717965</v>
      </c>
      <c r="G585" s="19" t="s">
        <v>84</v>
      </c>
      <c r="H585" s="86">
        <v>111</v>
      </c>
      <c r="I585" s="87">
        <v>0.3</v>
      </c>
      <c r="J585" s="88">
        <f t="shared" si="14"/>
        <v>77.699999999999989</v>
      </c>
      <c r="K585" s="23" t="s">
        <v>6839</v>
      </c>
      <c r="L585" s="201">
        <v>570</v>
      </c>
    </row>
    <row r="586" spans="1:12" s="8" customFormat="1" ht="24">
      <c r="A586" s="201">
        <v>571</v>
      </c>
      <c r="B586" s="19" t="s">
        <v>82</v>
      </c>
      <c r="C586" s="19" t="s">
        <v>6211</v>
      </c>
      <c r="D586" s="19" t="s">
        <v>83</v>
      </c>
      <c r="E586" s="19">
        <v>7717966</v>
      </c>
      <c r="F586" s="19">
        <v>7717966</v>
      </c>
      <c r="G586" s="19" t="s">
        <v>84</v>
      </c>
      <c r="H586" s="86">
        <v>102</v>
      </c>
      <c r="I586" s="87">
        <v>0.3</v>
      </c>
      <c r="J586" s="88">
        <f t="shared" si="14"/>
        <v>71.399999999999991</v>
      </c>
      <c r="K586" s="23" t="s">
        <v>6839</v>
      </c>
      <c r="L586" s="201">
        <v>571</v>
      </c>
    </row>
    <row r="587" spans="1:12" s="8" customFormat="1" ht="24">
      <c r="A587" s="201">
        <v>572</v>
      </c>
      <c r="B587" s="19" t="s">
        <v>82</v>
      </c>
      <c r="C587" s="19" t="s">
        <v>6749</v>
      </c>
      <c r="D587" s="19" t="s">
        <v>83</v>
      </c>
      <c r="E587" s="19" t="s">
        <v>6756</v>
      </c>
      <c r="F587" s="19" t="s">
        <v>6756</v>
      </c>
      <c r="G587" s="19" t="s">
        <v>84</v>
      </c>
      <c r="H587" s="86">
        <v>99</v>
      </c>
      <c r="I587" s="87">
        <v>0.3</v>
      </c>
      <c r="J587" s="88">
        <f t="shared" si="14"/>
        <v>69.3</v>
      </c>
      <c r="K587" s="23" t="s">
        <v>6839</v>
      </c>
      <c r="L587" s="201">
        <v>572</v>
      </c>
    </row>
    <row r="588" spans="1:12" s="8" customFormat="1" ht="29">
      <c r="A588" s="201">
        <v>573</v>
      </c>
      <c r="B588" s="19" t="s">
        <v>82</v>
      </c>
      <c r="C588" s="19" t="s">
        <v>6212</v>
      </c>
      <c r="D588" s="19" t="s">
        <v>83</v>
      </c>
      <c r="E588" s="19">
        <v>7717968</v>
      </c>
      <c r="F588" s="19">
        <v>7717968</v>
      </c>
      <c r="G588" s="19" t="s">
        <v>84</v>
      </c>
      <c r="H588" s="86">
        <v>143</v>
      </c>
      <c r="I588" s="87">
        <v>0.3</v>
      </c>
      <c r="J588" s="88">
        <f t="shared" si="14"/>
        <v>100.1</v>
      </c>
      <c r="K588" s="23" t="s">
        <v>6839</v>
      </c>
      <c r="L588" s="201">
        <v>573</v>
      </c>
    </row>
    <row r="589" spans="1:12" s="8" customFormat="1" ht="29">
      <c r="A589" s="201">
        <v>574</v>
      </c>
      <c r="B589" s="19" t="s">
        <v>82</v>
      </c>
      <c r="C589" s="19" t="s">
        <v>6213</v>
      </c>
      <c r="D589" s="19" t="s">
        <v>83</v>
      </c>
      <c r="E589" s="19">
        <v>7717969</v>
      </c>
      <c r="F589" s="19">
        <v>7717969</v>
      </c>
      <c r="G589" s="19" t="s">
        <v>84</v>
      </c>
      <c r="H589" s="86">
        <v>124</v>
      </c>
      <c r="I589" s="87">
        <v>0.3</v>
      </c>
      <c r="J589" s="88">
        <f t="shared" si="14"/>
        <v>86.8</v>
      </c>
      <c r="K589" s="23" t="s">
        <v>6839</v>
      </c>
      <c r="L589" s="201">
        <v>574</v>
      </c>
    </row>
    <row r="590" spans="1:12" s="8" customFormat="1" ht="29">
      <c r="A590" s="201">
        <v>575</v>
      </c>
      <c r="B590" s="19" t="s">
        <v>82</v>
      </c>
      <c r="C590" s="19" t="s">
        <v>6214</v>
      </c>
      <c r="D590" s="19" t="s">
        <v>83</v>
      </c>
      <c r="E590" s="19">
        <v>7717970</v>
      </c>
      <c r="F590" s="19">
        <v>7717970</v>
      </c>
      <c r="G590" s="19" t="s">
        <v>84</v>
      </c>
      <c r="H590" s="86">
        <v>115</v>
      </c>
      <c r="I590" s="87">
        <v>0.3</v>
      </c>
      <c r="J590" s="88">
        <f t="shared" si="14"/>
        <v>80.5</v>
      </c>
      <c r="K590" s="23" t="s">
        <v>6839</v>
      </c>
      <c r="L590" s="201">
        <v>575</v>
      </c>
    </row>
    <row r="591" spans="1:12" s="8" customFormat="1" ht="29">
      <c r="A591" s="201">
        <v>576</v>
      </c>
      <c r="B591" s="19" t="s">
        <v>82</v>
      </c>
      <c r="C591" s="19" t="s">
        <v>6215</v>
      </c>
      <c r="D591" s="19" t="s">
        <v>83</v>
      </c>
      <c r="E591" s="19">
        <v>7717971</v>
      </c>
      <c r="F591" s="19">
        <v>7717971</v>
      </c>
      <c r="G591" s="19" t="s">
        <v>84</v>
      </c>
      <c r="H591" s="86">
        <v>113</v>
      </c>
      <c r="I591" s="87">
        <v>0.3</v>
      </c>
      <c r="J591" s="88">
        <f t="shared" si="14"/>
        <v>79.099999999999994</v>
      </c>
      <c r="K591" s="23" t="s">
        <v>6839</v>
      </c>
      <c r="L591" s="201">
        <v>576</v>
      </c>
    </row>
    <row r="592" spans="1:12" s="8" customFormat="1" ht="29">
      <c r="A592" s="201">
        <v>577</v>
      </c>
      <c r="B592" s="19" t="s">
        <v>82</v>
      </c>
      <c r="C592" s="19" t="s">
        <v>6216</v>
      </c>
      <c r="D592" s="19" t="s">
        <v>83</v>
      </c>
      <c r="E592" s="19">
        <v>7717972</v>
      </c>
      <c r="F592" s="19">
        <v>7717972</v>
      </c>
      <c r="G592" s="19" t="s">
        <v>84</v>
      </c>
      <c r="H592" s="86">
        <v>103</v>
      </c>
      <c r="I592" s="87">
        <v>0.3</v>
      </c>
      <c r="J592" s="88">
        <f t="shared" si="14"/>
        <v>72.099999999999994</v>
      </c>
      <c r="K592" s="23" t="s">
        <v>6839</v>
      </c>
      <c r="L592" s="201">
        <v>577</v>
      </c>
    </row>
    <row r="593" spans="1:12" s="8" customFormat="1" ht="24">
      <c r="A593" s="201">
        <v>578</v>
      </c>
      <c r="B593" s="19" t="s">
        <v>82</v>
      </c>
      <c r="C593" s="19" t="s">
        <v>6750</v>
      </c>
      <c r="D593" s="19" t="s">
        <v>83</v>
      </c>
      <c r="E593" s="19" t="s">
        <v>6757</v>
      </c>
      <c r="F593" s="19" t="s">
        <v>6757</v>
      </c>
      <c r="G593" s="19" t="s">
        <v>84</v>
      </c>
      <c r="H593" s="86">
        <v>99</v>
      </c>
      <c r="I593" s="87">
        <v>0.3</v>
      </c>
      <c r="J593" s="88">
        <f t="shared" si="14"/>
        <v>69.3</v>
      </c>
      <c r="K593" s="23" t="s">
        <v>6839</v>
      </c>
      <c r="L593" s="201">
        <v>578</v>
      </c>
    </row>
    <row r="594" spans="1:12" s="8" customFormat="1" ht="29">
      <c r="A594" s="201">
        <v>579</v>
      </c>
      <c r="B594" s="19" t="s">
        <v>82</v>
      </c>
      <c r="C594" s="19" t="s">
        <v>6217</v>
      </c>
      <c r="D594" s="19" t="s">
        <v>83</v>
      </c>
      <c r="E594" s="19">
        <v>7717974</v>
      </c>
      <c r="F594" s="19">
        <v>7717974</v>
      </c>
      <c r="G594" s="19" t="s">
        <v>84</v>
      </c>
      <c r="H594" s="86">
        <v>155</v>
      </c>
      <c r="I594" s="87">
        <v>0.3</v>
      </c>
      <c r="J594" s="88">
        <f t="shared" si="14"/>
        <v>108.5</v>
      </c>
      <c r="K594" s="23" t="s">
        <v>6839</v>
      </c>
      <c r="L594" s="201">
        <v>579</v>
      </c>
    </row>
    <row r="595" spans="1:12" s="8" customFormat="1" ht="29">
      <c r="A595" s="201">
        <v>580</v>
      </c>
      <c r="B595" s="19" t="s">
        <v>82</v>
      </c>
      <c r="C595" s="19" t="s">
        <v>6218</v>
      </c>
      <c r="D595" s="19" t="s">
        <v>83</v>
      </c>
      <c r="E595" s="19">
        <v>7717975</v>
      </c>
      <c r="F595" s="19">
        <v>7717975</v>
      </c>
      <c r="G595" s="19" t="s">
        <v>84</v>
      </c>
      <c r="H595" s="86">
        <v>135</v>
      </c>
      <c r="I595" s="87">
        <v>0.3</v>
      </c>
      <c r="J595" s="88">
        <f t="shared" si="14"/>
        <v>94.5</v>
      </c>
      <c r="K595" s="23" t="s">
        <v>6839</v>
      </c>
      <c r="L595" s="201">
        <v>580</v>
      </c>
    </row>
    <row r="596" spans="1:12" s="8" customFormat="1" ht="29">
      <c r="A596" s="201">
        <v>581</v>
      </c>
      <c r="B596" s="19" t="s">
        <v>82</v>
      </c>
      <c r="C596" s="19" t="s">
        <v>6219</v>
      </c>
      <c r="D596" s="19" t="s">
        <v>83</v>
      </c>
      <c r="E596" s="19">
        <v>7717976</v>
      </c>
      <c r="F596" s="19">
        <v>7717976</v>
      </c>
      <c r="G596" s="19" t="s">
        <v>84</v>
      </c>
      <c r="H596" s="86">
        <v>124</v>
      </c>
      <c r="I596" s="87">
        <v>0.3</v>
      </c>
      <c r="J596" s="88">
        <f t="shared" si="14"/>
        <v>86.8</v>
      </c>
      <c r="K596" s="23" t="s">
        <v>6839</v>
      </c>
      <c r="L596" s="201">
        <v>581</v>
      </c>
    </row>
    <row r="597" spans="1:12" s="8" customFormat="1" ht="29">
      <c r="A597" s="201">
        <v>582</v>
      </c>
      <c r="B597" s="19" t="s">
        <v>82</v>
      </c>
      <c r="C597" s="19" t="s">
        <v>6220</v>
      </c>
      <c r="D597" s="19" t="s">
        <v>83</v>
      </c>
      <c r="E597" s="19">
        <v>7717977</v>
      </c>
      <c r="F597" s="19">
        <v>7717977</v>
      </c>
      <c r="G597" s="19" t="s">
        <v>84</v>
      </c>
      <c r="H597" s="86">
        <v>122</v>
      </c>
      <c r="I597" s="87">
        <v>0.3</v>
      </c>
      <c r="J597" s="88">
        <f t="shared" si="14"/>
        <v>85.399999999999991</v>
      </c>
      <c r="K597" s="23" t="s">
        <v>6839</v>
      </c>
      <c r="L597" s="201">
        <v>582</v>
      </c>
    </row>
    <row r="598" spans="1:12" s="8" customFormat="1" ht="24">
      <c r="A598" s="201">
        <v>583</v>
      </c>
      <c r="B598" s="19" t="s">
        <v>82</v>
      </c>
      <c r="C598" s="19" t="s">
        <v>6221</v>
      </c>
      <c r="D598" s="19" t="s">
        <v>83</v>
      </c>
      <c r="E598" s="19">
        <v>7717978</v>
      </c>
      <c r="F598" s="19">
        <v>7717978</v>
      </c>
      <c r="G598" s="19" t="s">
        <v>84</v>
      </c>
      <c r="H598" s="86">
        <v>112</v>
      </c>
      <c r="I598" s="87">
        <v>0.3</v>
      </c>
      <c r="J598" s="88">
        <f t="shared" si="14"/>
        <v>78.399999999999991</v>
      </c>
      <c r="K598" s="23" t="s">
        <v>6839</v>
      </c>
      <c r="L598" s="201">
        <v>583</v>
      </c>
    </row>
    <row r="599" spans="1:12" s="8" customFormat="1" ht="24">
      <c r="A599" s="201">
        <v>584</v>
      </c>
      <c r="B599" s="19" t="s">
        <v>82</v>
      </c>
      <c r="C599" s="19" t="s">
        <v>6751</v>
      </c>
      <c r="D599" s="19" t="s">
        <v>83</v>
      </c>
      <c r="E599" s="19" t="s">
        <v>6758</v>
      </c>
      <c r="F599" s="19" t="s">
        <v>6758</v>
      </c>
      <c r="G599" s="19" t="s">
        <v>84</v>
      </c>
      <c r="H599" s="86">
        <v>99</v>
      </c>
      <c r="I599" s="87">
        <v>0.3</v>
      </c>
      <c r="J599" s="88">
        <f t="shared" si="14"/>
        <v>69.3</v>
      </c>
      <c r="K599" s="23" t="s">
        <v>6839</v>
      </c>
      <c r="L599" s="201">
        <v>584</v>
      </c>
    </row>
    <row r="600" spans="1:12" s="8" customFormat="1" ht="29">
      <c r="A600" s="201">
        <v>585</v>
      </c>
      <c r="B600" s="19" t="s">
        <v>82</v>
      </c>
      <c r="C600" s="19" t="s">
        <v>6833</v>
      </c>
      <c r="D600" s="19" t="s">
        <v>83</v>
      </c>
      <c r="E600" s="19" t="s">
        <v>171</v>
      </c>
      <c r="F600" s="19" t="s">
        <v>171</v>
      </c>
      <c r="G600" s="19" t="s">
        <v>84</v>
      </c>
      <c r="H600" s="86">
        <v>385</v>
      </c>
      <c r="I600" s="87">
        <v>0.3</v>
      </c>
      <c r="J600" s="88">
        <f t="shared" si="14"/>
        <v>269.5</v>
      </c>
      <c r="K600" s="23" t="s">
        <v>6839</v>
      </c>
      <c r="L600" s="201">
        <v>585</v>
      </c>
    </row>
    <row r="601" spans="1:12" s="8" customFormat="1" ht="29">
      <c r="A601" s="201">
        <v>586</v>
      </c>
      <c r="B601" s="19" t="s">
        <v>82</v>
      </c>
      <c r="C601" s="19" t="s">
        <v>7037</v>
      </c>
      <c r="D601" s="19" t="s">
        <v>83</v>
      </c>
      <c r="E601" s="19" t="s">
        <v>7040</v>
      </c>
      <c r="F601" s="19" t="s">
        <v>7040</v>
      </c>
      <c r="G601" s="19" t="s">
        <v>84</v>
      </c>
      <c r="H601" s="86">
        <v>295</v>
      </c>
      <c r="I601" s="87">
        <v>0.3</v>
      </c>
      <c r="J601" s="88">
        <f t="shared" si="14"/>
        <v>206.5</v>
      </c>
      <c r="K601" s="23" t="s">
        <v>6839</v>
      </c>
      <c r="L601" s="201">
        <v>586</v>
      </c>
    </row>
    <row r="602" spans="1:12" s="8" customFormat="1" ht="29">
      <c r="A602" s="201">
        <v>587</v>
      </c>
      <c r="B602" s="19" t="s">
        <v>82</v>
      </c>
      <c r="C602" s="19" t="s">
        <v>7046</v>
      </c>
      <c r="D602" s="19" t="s">
        <v>83</v>
      </c>
      <c r="E602" s="19" t="s">
        <v>7048</v>
      </c>
      <c r="F602" s="19" t="s">
        <v>7048</v>
      </c>
      <c r="G602" s="19" t="s">
        <v>84</v>
      </c>
      <c r="H602" s="86">
        <v>325</v>
      </c>
      <c r="I602" s="87">
        <v>0.3</v>
      </c>
      <c r="J602" s="88">
        <f t="shared" si="14"/>
        <v>227.49999999999997</v>
      </c>
      <c r="K602" s="23" t="s">
        <v>6839</v>
      </c>
      <c r="L602" s="201">
        <v>587</v>
      </c>
    </row>
    <row r="603" spans="1:12" s="8" customFormat="1" ht="29">
      <c r="A603" s="201">
        <v>588</v>
      </c>
      <c r="B603" s="19" t="s">
        <v>82</v>
      </c>
      <c r="C603" s="19" t="s">
        <v>7050</v>
      </c>
      <c r="D603" s="19" t="s">
        <v>83</v>
      </c>
      <c r="E603" s="19" t="s">
        <v>7051</v>
      </c>
      <c r="F603" s="19" t="s">
        <v>7051</v>
      </c>
      <c r="G603" s="19" t="s">
        <v>84</v>
      </c>
      <c r="H603" s="86">
        <v>830</v>
      </c>
      <c r="I603" s="87">
        <v>0.3</v>
      </c>
      <c r="J603" s="88">
        <f t="shared" si="14"/>
        <v>581</v>
      </c>
      <c r="K603" s="23" t="s">
        <v>6839</v>
      </c>
      <c r="L603" s="201">
        <v>588</v>
      </c>
    </row>
    <row r="604" spans="1:12" s="207" customFormat="1">
      <c r="A604" s="201">
        <v>589</v>
      </c>
      <c r="B604" s="208" t="s">
        <v>82</v>
      </c>
      <c r="C604" s="208" t="s">
        <v>177</v>
      </c>
      <c r="D604" s="208" t="s">
        <v>83</v>
      </c>
      <c r="E604" s="208" t="s">
        <v>178</v>
      </c>
      <c r="F604" s="208" t="s">
        <v>178</v>
      </c>
      <c r="G604" s="208" t="s">
        <v>84</v>
      </c>
      <c r="H604" s="209">
        <v>73288</v>
      </c>
      <c r="I604" s="210">
        <v>0.67</v>
      </c>
      <c r="J604" s="211">
        <v>24184.76</v>
      </c>
      <c r="K604" s="212"/>
      <c r="L604" s="201">
        <v>589</v>
      </c>
    </row>
    <row r="605" spans="1:12" s="207" customFormat="1" ht="43.5">
      <c r="A605" s="201">
        <v>590</v>
      </c>
      <c r="B605" s="202" t="s">
        <v>82</v>
      </c>
      <c r="C605" s="202" t="s">
        <v>179</v>
      </c>
      <c r="D605" s="202" t="s">
        <v>83</v>
      </c>
      <c r="E605" s="202" t="s">
        <v>85</v>
      </c>
      <c r="F605" s="202" t="s">
        <v>85</v>
      </c>
      <c r="G605" s="202" t="s">
        <v>86</v>
      </c>
      <c r="H605" s="233">
        <v>1.26E-2</v>
      </c>
      <c r="I605" s="204">
        <v>0.64</v>
      </c>
      <c r="J605" s="232">
        <v>4.5999999999999999E-3</v>
      </c>
      <c r="K605" s="206"/>
      <c r="L605" s="201">
        <v>590</v>
      </c>
    </row>
    <row r="606" spans="1:12" s="8" customFormat="1">
      <c r="A606" s="201">
        <v>591</v>
      </c>
      <c r="B606" s="89" t="s">
        <v>82</v>
      </c>
      <c r="C606" s="89" t="s">
        <v>6283</v>
      </c>
      <c r="D606" s="89" t="s">
        <v>83</v>
      </c>
      <c r="E606" s="89" t="s">
        <v>180</v>
      </c>
      <c r="F606" s="89" t="s">
        <v>180</v>
      </c>
      <c r="G606" s="89" t="s">
        <v>84</v>
      </c>
      <c r="H606" s="99">
        <v>1470</v>
      </c>
      <c r="I606" s="87">
        <v>0.3</v>
      </c>
      <c r="J606" s="100">
        <f t="shared" ref="J606:J697" si="15">H606*(100%-I606)</f>
        <v>1029</v>
      </c>
      <c r="K606" s="23" t="s">
        <v>181</v>
      </c>
      <c r="L606" s="201">
        <v>591</v>
      </c>
    </row>
    <row r="607" spans="1:12" s="8" customFormat="1">
      <c r="A607" s="201">
        <v>592</v>
      </c>
      <c r="B607" s="19" t="s">
        <v>82</v>
      </c>
      <c r="C607" s="19" t="s">
        <v>6284</v>
      </c>
      <c r="D607" s="19" t="s">
        <v>83</v>
      </c>
      <c r="E607" s="19" t="s">
        <v>6834</v>
      </c>
      <c r="F607" s="19" t="s">
        <v>6834</v>
      </c>
      <c r="G607" s="19" t="s">
        <v>84</v>
      </c>
      <c r="H607" s="86">
        <v>7101</v>
      </c>
      <c r="I607" s="87">
        <v>0.3</v>
      </c>
      <c r="J607" s="88">
        <f t="shared" si="15"/>
        <v>4970.7</v>
      </c>
      <c r="K607" s="23" t="s">
        <v>181</v>
      </c>
      <c r="L607" s="201">
        <v>592</v>
      </c>
    </row>
    <row r="608" spans="1:12" s="8" customFormat="1">
      <c r="A608" s="201">
        <v>593</v>
      </c>
      <c r="B608" s="19" t="s">
        <v>82</v>
      </c>
      <c r="C608" s="19" t="s">
        <v>6285</v>
      </c>
      <c r="D608" s="19" t="s">
        <v>83</v>
      </c>
      <c r="E608" s="19" t="s">
        <v>182</v>
      </c>
      <c r="F608" s="19" t="s">
        <v>182</v>
      </c>
      <c r="G608" s="19" t="s">
        <v>84</v>
      </c>
      <c r="H608" s="86">
        <v>11637</v>
      </c>
      <c r="I608" s="87">
        <v>0.3</v>
      </c>
      <c r="J608" s="88">
        <f t="shared" si="15"/>
        <v>8145.9</v>
      </c>
      <c r="K608" s="23" t="s">
        <v>181</v>
      </c>
      <c r="L608" s="201">
        <v>593</v>
      </c>
    </row>
    <row r="609" spans="1:12" s="8" customFormat="1">
      <c r="A609" s="201">
        <v>594</v>
      </c>
      <c r="B609" s="19" t="s">
        <v>82</v>
      </c>
      <c r="C609" s="19" t="s">
        <v>6286</v>
      </c>
      <c r="D609" s="19" t="s">
        <v>83</v>
      </c>
      <c r="E609" s="19" t="s">
        <v>183</v>
      </c>
      <c r="F609" s="19" t="s">
        <v>183</v>
      </c>
      <c r="G609" s="19" t="s">
        <v>84</v>
      </c>
      <c r="H609" s="86">
        <v>5737</v>
      </c>
      <c r="I609" s="87">
        <v>0.3</v>
      </c>
      <c r="J609" s="88">
        <f t="shared" si="15"/>
        <v>4015.8999999999996</v>
      </c>
      <c r="K609" s="23" t="s">
        <v>181</v>
      </c>
      <c r="L609" s="201">
        <v>594</v>
      </c>
    </row>
    <row r="610" spans="1:12" s="8" customFormat="1">
      <c r="A610" s="201">
        <v>595</v>
      </c>
      <c r="B610" s="19" t="s">
        <v>82</v>
      </c>
      <c r="C610" s="19" t="s">
        <v>6110</v>
      </c>
      <c r="D610" s="19" t="s">
        <v>83</v>
      </c>
      <c r="E610" s="19" t="s">
        <v>184</v>
      </c>
      <c r="F610" s="19" t="s">
        <v>184</v>
      </c>
      <c r="G610" s="19" t="s">
        <v>84</v>
      </c>
      <c r="H610" s="86">
        <v>2566</v>
      </c>
      <c r="I610" s="87">
        <v>0.3</v>
      </c>
      <c r="J610" s="88">
        <f t="shared" si="15"/>
        <v>1796.1999999999998</v>
      </c>
      <c r="K610" s="23" t="s">
        <v>181</v>
      </c>
      <c r="L610" s="201">
        <v>595</v>
      </c>
    </row>
    <row r="611" spans="1:12" s="8" customFormat="1" ht="29">
      <c r="A611" s="201">
        <v>596</v>
      </c>
      <c r="B611" s="19" t="s">
        <v>82</v>
      </c>
      <c r="C611" s="19" t="s">
        <v>6158</v>
      </c>
      <c r="D611" s="19" t="s">
        <v>83</v>
      </c>
      <c r="E611" s="19" t="s">
        <v>185</v>
      </c>
      <c r="F611" s="19" t="s">
        <v>185</v>
      </c>
      <c r="G611" s="19" t="s">
        <v>84</v>
      </c>
      <c r="H611" s="86">
        <v>19800</v>
      </c>
      <c r="I611" s="87">
        <v>0.3</v>
      </c>
      <c r="J611" s="88">
        <f t="shared" si="15"/>
        <v>13860</v>
      </c>
      <c r="K611" s="23" t="s">
        <v>181</v>
      </c>
      <c r="L611" s="201">
        <v>596</v>
      </c>
    </row>
    <row r="612" spans="1:12" s="8" customFormat="1">
      <c r="A612" s="201">
        <v>597</v>
      </c>
      <c r="B612" s="19" t="s">
        <v>82</v>
      </c>
      <c r="C612" s="19" t="s">
        <v>6223</v>
      </c>
      <c r="D612" s="19" t="s">
        <v>83</v>
      </c>
      <c r="E612" s="19" t="s">
        <v>195</v>
      </c>
      <c r="F612" s="19" t="s">
        <v>195</v>
      </c>
      <c r="G612" s="19" t="s">
        <v>84</v>
      </c>
      <c r="H612" s="86">
        <v>9015</v>
      </c>
      <c r="I612" s="87">
        <v>0.3</v>
      </c>
      <c r="J612" s="88">
        <f t="shared" si="15"/>
        <v>6310.5</v>
      </c>
      <c r="K612" s="23" t="s">
        <v>181</v>
      </c>
      <c r="L612" s="201">
        <v>597</v>
      </c>
    </row>
    <row r="613" spans="1:12" s="8" customFormat="1" ht="29">
      <c r="A613" s="201">
        <v>598</v>
      </c>
      <c r="B613" s="19" t="s">
        <v>82</v>
      </c>
      <c r="C613" s="19" t="s">
        <v>6224</v>
      </c>
      <c r="D613" s="19" t="s">
        <v>83</v>
      </c>
      <c r="E613" s="19">
        <v>7640021823</v>
      </c>
      <c r="F613" s="19">
        <v>7640021823</v>
      </c>
      <c r="G613" s="19" t="s">
        <v>84</v>
      </c>
      <c r="H613" s="86">
        <v>1500</v>
      </c>
      <c r="I613" s="87">
        <v>0.3</v>
      </c>
      <c r="J613" s="88">
        <f t="shared" si="15"/>
        <v>1050</v>
      </c>
      <c r="K613" s="23" t="s">
        <v>181</v>
      </c>
      <c r="L613" s="201">
        <v>598</v>
      </c>
    </row>
    <row r="614" spans="1:12" s="8" customFormat="1">
      <c r="A614" s="201">
        <v>599</v>
      </c>
      <c r="B614" s="19" t="s">
        <v>82</v>
      </c>
      <c r="C614" s="19" t="s">
        <v>6287</v>
      </c>
      <c r="D614" s="19" t="s">
        <v>83</v>
      </c>
      <c r="E614" s="19" t="s">
        <v>186</v>
      </c>
      <c r="F614" s="19" t="s">
        <v>186</v>
      </c>
      <c r="G614" s="19" t="s">
        <v>84</v>
      </c>
      <c r="H614" s="86">
        <v>1320</v>
      </c>
      <c r="I614" s="87">
        <v>0.3</v>
      </c>
      <c r="J614" s="88">
        <f t="shared" si="15"/>
        <v>923.99999999999989</v>
      </c>
      <c r="K614" s="23" t="s">
        <v>181</v>
      </c>
      <c r="L614" s="201">
        <v>599</v>
      </c>
    </row>
    <row r="615" spans="1:12" s="8" customFormat="1">
      <c r="A615" s="201">
        <v>600</v>
      </c>
      <c r="B615" s="19" t="s">
        <v>82</v>
      </c>
      <c r="C615" s="19" t="s">
        <v>6666</v>
      </c>
      <c r="D615" s="19" t="s">
        <v>83</v>
      </c>
      <c r="E615" s="19" t="s">
        <v>285</v>
      </c>
      <c r="F615" s="19" t="s">
        <v>285</v>
      </c>
      <c r="G615" s="19" t="s">
        <v>84</v>
      </c>
      <c r="H615" s="86">
        <v>4178</v>
      </c>
      <c r="I615" s="87">
        <v>0.3</v>
      </c>
      <c r="J615" s="88">
        <f t="shared" si="15"/>
        <v>2924.6</v>
      </c>
      <c r="K615" s="23" t="s">
        <v>181</v>
      </c>
      <c r="L615" s="201">
        <v>600</v>
      </c>
    </row>
    <row r="616" spans="1:12" s="8" customFormat="1">
      <c r="A616" s="201">
        <v>601</v>
      </c>
      <c r="B616" s="19" t="s">
        <v>82</v>
      </c>
      <c r="C616" s="19" t="s">
        <v>6123</v>
      </c>
      <c r="D616" s="19" t="s">
        <v>83</v>
      </c>
      <c r="E616" s="19" t="s">
        <v>165</v>
      </c>
      <c r="F616" s="19" t="s">
        <v>165</v>
      </c>
      <c r="G616" s="19" t="s">
        <v>84</v>
      </c>
      <c r="H616" s="86">
        <v>1225</v>
      </c>
      <c r="I616" s="87">
        <v>0.3</v>
      </c>
      <c r="J616" s="88">
        <f t="shared" si="15"/>
        <v>857.5</v>
      </c>
      <c r="K616" s="23" t="s">
        <v>181</v>
      </c>
      <c r="L616" s="201">
        <v>601</v>
      </c>
    </row>
    <row r="617" spans="1:12" s="8" customFormat="1">
      <c r="A617" s="201">
        <v>602</v>
      </c>
      <c r="B617" s="19" t="s">
        <v>82</v>
      </c>
      <c r="C617" s="19" t="s">
        <v>6173</v>
      </c>
      <c r="D617" s="19" t="s">
        <v>83</v>
      </c>
      <c r="E617" s="19" t="s">
        <v>187</v>
      </c>
      <c r="F617" s="19" t="s">
        <v>187</v>
      </c>
      <c r="G617" s="19" t="s">
        <v>84</v>
      </c>
      <c r="H617" s="86">
        <v>20814</v>
      </c>
      <c r="I617" s="87">
        <v>0.3</v>
      </c>
      <c r="J617" s="88">
        <f t="shared" si="15"/>
        <v>14569.8</v>
      </c>
      <c r="K617" s="23" t="s">
        <v>181</v>
      </c>
      <c r="L617" s="201">
        <v>602</v>
      </c>
    </row>
    <row r="618" spans="1:12" s="8" customFormat="1">
      <c r="A618" s="201">
        <v>603</v>
      </c>
      <c r="B618" s="19" t="s">
        <v>82</v>
      </c>
      <c r="C618" s="19" t="s">
        <v>6179</v>
      </c>
      <c r="D618" s="19" t="s">
        <v>83</v>
      </c>
      <c r="E618" s="19" t="s">
        <v>283</v>
      </c>
      <c r="F618" s="19" t="s">
        <v>283</v>
      </c>
      <c r="G618" s="19" t="s">
        <v>84</v>
      </c>
      <c r="H618" s="86">
        <v>23047</v>
      </c>
      <c r="I618" s="87">
        <v>0.3</v>
      </c>
      <c r="J618" s="88">
        <f t="shared" si="15"/>
        <v>16132.9</v>
      </c>
      <c r="K618" s="23" t="s">
        <v>181</v>
      </c>
      <c r="L618" s="201">
        <v>603</v>
      </c>
    </row>
    <row r="619" spans="1:12" s="8" customFormat="1">
      <c r="A619" s="201">
        <v>604</v>
      </c>
      <c r="B619" s="19" t="s">
        <v>82</v>
      </c>
      <c r="C619" s="19" t="s">
        <v>6174</v>
      </c>
      <c r="D619" s="19" t="s">
        <v>83</v>
      </c>
      <c r="E619" s="19" t="s">
        <v>309</v>
      </c>
      <c r="F619" s="19" t="s">
        <v>309</v>
      </c>
      <c r="G619" s="19" t="s">
        <v>84</v>
      </c>
      <c r="H619" s="86">
        <v>30608</v>
      </c>
      <c r="I619" s="87">
        <v>0.3</v>
      </c>
      <c r="J619" s="88">
        <f t="shared" si="15"/>
        <v>21425.599999999999</v>
      </c>
      <c r="K619" s="23" t="s">
        <v>181</v>
      </c>
      <c r="L619" s="201">
        <v>604</v>
      </c>
    </row>
    <row r="620" spans="1:12" s="8" customFormat="1">
      <c r="A620" s="201">
        <v>605</v>
      </c>
      <c r="B620" s="19" t="s">
        <v>82</v>
      </c>
      <c r="C620" s="19" t="s">
        <v>6175</v>
      </c>
      <c r="D620" s="19" t="s">
        <v>83</v>
      </c>
      <c r="E620" s="19" t="s">
        <v>188</v>
      </c>
      <c r="F620" s="19" t="s">
        <v>188</v>
      </c>
      <c r="G620" s="19" t="s">
        <v>84</v>
      </c>
      <c r="H620" s="86">
        <v>17837</v>
      </c>
      <c r="I620" s="87">
        <v>0.3</v>
      </c>
      <c r="J620" s="88">
        <f t="shared" si="15"/>
        <v>12485.9</v>
      </c>
      <c r="K620" s="23" t="s">
        <v>181</v>
      </c>
      <c r="L620" s="201">
        <v>605</v>
      </c>
    </row>
    <row r="621" spans="1:12" s="8" customFormat="1" ht="29">
      <c r="A621" s="201">
        <v>606</v>
      </c>
      <c r="B621" s="19" t="s">
        <v>82</v>
      </c>
      <c r="C621" s="19" t="s">
        <v>6668</v>
      </c>
      <c r="D621" s="19" t="s">
        <v>83</v>
      </c>
      <c r="E621" s="19" t="s">
        <v>189</v>
      </c>
      <c r="F621" s="19" t="s">
        <v>189</v>
      </c>
      <c r="G621" s="19" t="s">
        <v>84</v>
      </c>
      <c r="H621" s="86">
        <v>17812</v>
      </c>
      <c r="I621" s="87">
        <v>0.3</v>
      </c>
      <c r="J621" s="88">
        <f t="shared" si="15"/>
        <v>12468.4</v>
      </c>
      <c r="K621" s="23" t="s">
        <v>181</v>
      </c>
      <c r="L621" s="201">
        <v>606</v>
      </c>
    </row>
    <row r="622" spans="1:12" s="8" customFormat="1">
      <c r="A622" s="201">
        <v>607</v>
      </c>
      <c r="B622" s="19" t="s">
        <v>82</v>
      </c>
      <c r="C622" s="19" t="s">
        <v>6176</v>
      </c>
      <c r="D622" s="19" t="s">
        <v>83</v>
      </c>
      <c r="E622" s="19" t="s">
        <v>190</v>
      </c>
      <c r="F622" s="19" t="s">
        <v>190</v>
      </c>
      <c r="G622" s="19" t="s">
        <v>84</v>
      </c>
      <c r="H622" s="86">
        <v>11616</v>
      </c>
      <c r="I622" s="87">
        <v>0.3</v>
      </c>
      <c r="J622" s="88">
        <f t="shared" si="15"/>
        <v>8131.2</v>
      </c>
      <c r="K622" s="23" t="s">
        <v>181</v>
      </c>
      <c r="L622" s="201">
        <v>607</v>
      </c>
    </row>
    <row r="623" spans="1:12" s="8" customFormat="1" ht="29">
      <c r="A623" s="201">
        <v>608</v>
      </c>
      <c r="B623" s="19" t="s">
        <v>82</v>
      </c>
      <c r="C623" s="19" t="s">
        <v>6177</v>
      </c>
      <c r="D623" s="19" t="s">
        <v>83</v>
      </c>
      <c r="E623" s="19" t="s">
        <v>191</v>
      </c>
      <c r="F623" s="19" t="s">
        <v>191</v>
      </c>
      <c r="G623" s="19" t="s">
        <v>84</v>
      </c>
      <c r="H623" s="86">
        <v>12870</v>
      </c>
      <c r="I623" s="87">
        <v>0.3</v>
      </c>
      <c r="J623" s="88">
        <f t="shared" si="15"/>
        <v>9009</v>
      </c>
      <c r="K623" s="23" t="s">
        <v>181</v>
      </c>
      <c r="L623" s="201">
        <v>608</v>
      </c>
    </row>
    <row r="624" spans="1:12" s="8" customFormat="1">
      <c r="A624" s="201">
        <v>609</v>
      </c>
      <c r="B624" s="19" t="s">
        <v>82</v>
      </c>
      <c r="C624" s="19" t="s">
        <v>6178</v>
      </c>
      <c r="D624" s="19" t="s">
        <v>83</v>
      </c>
      <c r="E624" s="19" t="s">
        <v>192</v>
      </c>
      <c r="F624" s="19" t="s">
        <v>192</v>
      </c>
      <c r="G624" s="19" t="s">
        <v>84</v>
      </c>
      <c r="H624" s="86">
        <v>17424</v>
      </c>
      <c r="I624" s="87">
        <v>0.3</v>
      </c>
      <c r="J624" s="88">
        <f t="shared" si="15"/>
        <v>12196.8</v>
      </c>
      <c r="K624" s="23" t="s">
        <v>181</v>
      </c>
      <c r="L624" s="201">
        <v>609</v>
      </c>
    </row>
    <row r="625" spans="1:12" s="8" customFormat="1">
      <c r="A625" s="201">
        <v>610</v>
      </c>
      <c r="B625" s="19" t="s">
        <v>82</v>
      </c>
      <c r="C625" s="19" t="s">
        <v>6180</v>
      </c>
      <c r="D625" s="19" t="s">
        <v>83</v>
      </c>
      <c r="E625" s="19" t="s">
        <v>310</v>
      </c>
      <c r="F625" s="19" t="s">
        <v>310</v>
      </c>
      <c r="G625" s="19" t="s">
        <v>84</v>
      </c>
      <c r="H625" s="86">
        <v>49322</v>
      </c>
      <c r="I625" s="87">
        <v>0.3</v>
      </c>
      <c r="J625" s="88">
        <f t="shared" si="15"/>
        <v>34525.399999999994</v>
      </c>
      <c r="K625" s="23" t="s">
        <v>181</v>
      </c>
      <c r="L625" s="201">
        <v>610</v>
      </c>
    </row>
    <row r="626" spans="1:12" s="8" customFormat="1">
      <c r="A626" s="201">
        <v>611</v>
      </c>
      <c r="B626" s="19" t="s">
        <v>82</v>
      </c>
      <c r="C626" s="19" t="s">
        <v>6669</v>
      </c>
      <c r="D626" s="19" t="s">
        <v>83</v>
      </c>
      <c r="E626" s="19" t="s">
        <v>284</v>
      </c>
      <c r="F626" s="19" t="s">
        <v>284</v>
      </c>
      <c r="G626" s="19" t="s">
        <v>84</v>
      </c>
      <c r="H626" s="86">
        <v>980</v>
      </c>
      <c r="I626" s="87">
        <v>0.3</v>
      </c>
      <c r="J626" s="88">
        <f t="shared" si="15"/>
        <v>686</v>
      </c>
      <c r="K626" s="23" t="s">
        <v>181</v>
      </c>
      <c r="L626" s="201">
        <v>611</v>
      </c>
    </row>
    <row r="627" spans="1:12" s="8" customFormat="1">
      <c r="A627" s="201">
        <v>612</v>
      </c>
      <c r="B627" s="19" t="s">
        <v>82</v>
      </c>
      <c r="C627" s="19" t="s">
        <v>6664</v>
      </c>
      <c r="D627" s="19" t="s">
        <v>83</v>
      </c>
      <c r="E627" s="19" t="s">
        <v>289</v>
      </c>
      <c r="F627" s="19" t="s">
        <v>289</v>
      </c>
      <c r="G627" s="19" t="s">
        <v>84</v>
      </c>
      <c r="H627" s="86">
        <v>9680</v>
      </c>
      <c r="I627" s="87">
        <v>0.3</v>
      </c>
      <c r="J627" s="88">
        <f t="shared" si="15"/>
        <v>6776</v>
      </c>
      <c r="K627" s="23" t="s">
        <v>181</v>
      </c>
      <c r="L627" s="201">
        <v>612</v>
      </c>
    </row>
    <row r="628" spans="1:12" s="8" customFormat="1" ht="29">
      <c r="A628" s="201">
        <v>613</v>
      </c>
      <c r="B628" s="19" t="s">
        <v>82</v>
      </c>
      <c r="C628" s="19" t="s">
        <v>6157</v>
      </c>
      <c r="D628" s="19" t="s">
        <v>83</v>
      </c>
      <c r="E628" s="19" t="s">
        <v>167</v>
      </c>
      <c r="F628" s="19" t="s">
        <v>167</v>
      </c>
      <c r="G628" s="19" t="s">
        <v>84</v>
      </c>
      <c r="H628" s="86">
        <v>11660</v>
      </c>
      <c r="I628" s="87">
        <v>0.3</v>
      </c>
      <c r="J628" s="88">
        <f t="shared" si="15"/>
        <v>8161.9999999999991</v>
      </c>
      <c r="K628" s="23" t="s">
        <v>181</v>
      </c>
      <c r="L628" s="201">
        <v>613</v>
      </c>
    </row>
    <row r="629" spans="1:12" s="8" customFormat="1">
      <c r="A629" s="201">
        <v>614</v>
      </c>
      <c r="B629" s="19" t="s">
        <v>82</v>
      </c>
      <c r="C629" s="19" t="s">
        <v>6993</v>
      </c>
      <c r="D629" s="19" t="s">
        <v>83</v>
      </c>
      <c r="E629" s="19" t="s">
        <v>193</v>
      </c>
      <c r="F629" s="19" t="s">
        <v>193</v>
      </c>
      <c r="G629" s="19" t="s">
        <v>84</v>
      </c>
      <c r="H629" s="86">
        <v>3791</v>
      </c>
      <c r="I629" s="87">
        <v>0.3</v>
      </c>
      <c r="J629" s="88">
        <f t="shared" si="15"/>
        <v>2653.7</v>
      </c>
      <c r="K629" s="23" t="s">
        <v>181</v>
      </c>
      <c r="L629" s="201">
        <v>614</v>
      </c>
    </row>
    <row r="630" spans="1:12" s="8" customFormat="1">
      <c r="A630" s="201">
        <v>615</v>
      </c>
      <c r="B630" s="19" t="s">
        <v>82</v>
      </c>
      <c r="C630" s="19" t="s">
        <v>6124</v>
      </c>
      <c r="D630" s="19" t="s">
        <v>83</v>
      </c>
      <c r="E630" s="19" t="s">
        <v>6089</v>
      </c>
      <c r="F630" s="19" t="s">
        <v>6089</v>
      </c>
      <c r="G630" s="19" t="s">
        <v>84</v>
      </c>
      <c r="H630" s="86">
        <v>5726</v>
      </c>
      <c r="I630" s="87">
        <v>0.3</v>
      </c>
      <c r="J630" s="88">
        <f t="shared" si="15"/>
        <v>4008.2</v>
      </c>
      <c r="K630" s="23" t="s">
        <v>181</v>
      </c>
      <c r="L630" s="201">
        <v>615</v>
      </c>
    </row>
    <row r="631" spans="1:12" s="8" customFormat="1">
      <c r="A631" s="201">
        <v>616</v>
      </c>
      <c r="B631" s="19" t="s">
        <v>82</v>
      </c>
      <c r="C631" s="19" t="s">
        <v>6127</v>
      </c>
      <c r="D631" s="19" t="s">
        <v>83</v>
      </c>
      <c r="E631" s="19" t="s">
        <v>162</v>
      </c>
      <c r="F631" s="19" t="s">
        <v>162</v>
      </c>
      <c r="G631" s="19" t="s">
        <v>84</v>
      </c>
      <c r="H631" s="86">
        <v>2176</v>
      </c>
      <c r="I631" s="87">
        <v>0.3</v>
      </c>
      <c r="J631" s="88">
        <f t="shared" si="15"/>
        <v>1523.1999999999998</v>
      </c>
      <c r="K631" s="23" t="s">
        <v>181</v>
      </c>
      <c r="L631" s="201">
        <v>616</v>
      </c>
    </row>
    <row r="632" spans="1:12" s="8" customFormat="1">
      <c r="A632" s="201">
        <v>617</v>
      </c>
      <c r="B632" s="19" t="s">
        <v>82</v>
      </c>
      <c r="C632" s="19" t="s">
        <v>6126</v>
      </c>
      <c r="D632" s="19" t="s">
        <v>83</v>
      </c>
      <c r="E632" s="19" t="s">
        <v>164</v>
      </c>
      <c r="F632" s="19" t="s">
        <v>164</v>
      </c>
      <c r="G632" s="19" t="s">
        <v>84</v>
      </c>
      <c r="H632" s="86">
        <v>490</v>
      </c>
      <c r="I632" s="87">
        <v>0.3</v>
      </c>
      <c r="J632" s="88">
        <f t="shared" si="15"/>
        <v>343</v>
      </c>
      <c r="K632" s="23" t="s">
        <v>181</v>
      </c>
      <c r="L632" s="201">
        <v>617</v>
      </c>
    </row>
    <row r="633" spans="1:12" s="8" customFormat="1">
      <c r="A633" s="201">
        <v>618</v>
      </c>
      <c r="B633" s="19" t="s">
        <v>82</v>
      </c>
      <c r="C633" s="19" t="s">
        <v>6125</v>
      </c>
      <c r="D633" s="19" t="s">
        <v>83</v>
      </c>
      <c r="E633" s="19" t="s">
        <v>282</v>
      </c>
      <c r="F633" s="19" t="s">
        <v>282</v>
      </c>
      <c r="G633" s="19" t="s">
        <v>84</v>
      </c>
      <c r="H633" s="86">
        <v>919</v>
      </c>
      <c r="I633" s="87">
        <v>0.3</v>
      </c>
      <c r="J633" s="88">
        <f t="shared" si="15"/>
        <v>643.29999999999995</v>
      </c>
      <c r="K633" s="23" t="s">
        <v>181</v>
      </c>
      <c r="L633" s="201">
        <v>618</v>
      </c>
    </row>
    <row r="634" spans="1:12" s="8" customFormat="1">
      <c r="A634" s="201">
        <v>619</v>
      </c>
      <c r="B634" s="19" t="s">
        <v>82</v>
      </c>
      <c r="C634" s="19" t="s">
        <v>6181</v>
      </c>
      <c r="D634" s="19" t="s">
        <v>83</v>
      </c>
      <c r="E634" s="19" t="s">
        <v>311</v>
      </c>
      <c r="F634" s="19" t="s">
        <v>311</v>
      </c>
      <c r="G634" s="19" t="s">
        <v>84</v>
      </c>
      <c r="H634" s="86">
        <v>4098</v>
      </c>
      <c r="I634" s="87">
        <v>0.3</v>
      </c>
      <c r="J634" s="88">
        <f t="shared" si="15"/>
        <v>2868.6</v>
      </c>
      <c r="K634" s="23" t="s">
        <v>181</v>
      </c>
      <c r="L634" s="201">
        <v>619</v>
      </c>
    </row>
    <row r="635" spans="1:12" s="8" customFormat="1">
      <c r="A635" s="201">
        <v>620</v>
      </c>
      <c r="B635" s="19" t="s">
        <v>82</v>
      </c>
      <c r="C635" s="19" t="s">
        <v>7052</v>
      </c>
      <c r="D635" s="19" t="s">
        <v>83</v>
      </c>
      <c r="E635" s="19">
        <v>13207000</v>
      </c>
      <c r="F635" s="19">
        <v>13207000</v>
      </c>
      <c r="G635" s="19" t="s">
        <v>84</v>
      </c>
      <c r="H635" s="86">
        <v>23473</v>
      </c>
      <c r="I635" s="87">
        <v>0.3</v>
      </c>
      <c r="J635" s="88">
        <f t="shared" si="15"/>
        <v>16431.099999999999</v>
      </c>
      <c r="K635" s="23" t="s">
        <v>181</v>
      </c>
      <c r="L635" s="201">
        <v>620</v>
      </c>
    </row>
    <row r="636" spans="1:12" s="8" customFormat="1">
      <c r="A636" s="201">
        <v>621</v>
      </c>
      <c r="B636" s="19" t="s">
        <v>82</v>
      </c>
      <c r="C636" s="19" t="s">
        <v>7053</v>
      </c>
      <c r="D636" s="19" t="s">
        <v>83</v>
      </c>
      <c r="E636" s="19">
        <v>13700022</v>
      </c>
      <c r="F636" s="19">
        <v>13700022</v>
      </c>
      <c r="G636" s="19" t="s">
        <v>84</v>
      </c>
      <c r="H636" s="86">
        <v>16739</v>
      </c>
      <c r="I636" s="87">
        <v>0.3</v>
      </c>
      <c r="J636" s="88">
        <f t="shared" si="15"/>
        <v>11717.3</v>
      </c>
      <c r="K636" s="23" t="s">
        <v>181</v>
      </c>
      <c r="L636" s="201">
        <v>621</v>
      </c>
    </row>
    <row r="637" spans="1:12" s="8" customFormat="1">
      <c r="A637" s="201">
        <v>622</v>
      </c>
      <c r="B637" s="19" t="s">
        <v>82</v>
      </c>
      <c r="C637" s="19" t="s">
        <v>6184</v>
      </c>
      <c r="D637" s="19" t="s">
        <v>83</v>
      </c>
      <c r="E637" s="19">
        <v>10307000</v>
      </c>
      <c r="F637" s="19">
        <v>10307000</v>
      </c>
      <c r="G637" s="19" t="s">
        <v>84</v>
      </c>
      <c r="H637" s="86">
        <v>14417</v>
      </c>
      <c r="I637" s="87">
        <v>0.3</v>
      </c>
      <c r="J637" s="88">
        <f t="shared" si="15"/>
        <v>10091.9</v>
      </c>
      <c r="K637" s="23" t="s">
        <v>181</v>
      </c>
      <c r="L637" s="201">
        <v>622</v>
      </c>
    </row>
    <row r="638" spans="1:12" s="8" customFormat="1">
      <c r="A638" s="201">
        <v>623</v>
      </c>
      <c r="B638" s="19" t="s">
        <v>82</v>
      </c>
      <c r="C638" s="19" t="s">
        <v>6185</v>
      </c>
      <c r="D638" s="19" t="s">
        <v>83</v>
      </c>
      <c r="E638" s="19">
        <v>10507000</v>
      </c>
      <c r="F638" s="19">
        <v>10507000</v>
      </c>
      <c r="G638" s="19" t="s">
        <v>84</v>
      </c>
      <c r="H638" s="86">
        <v>13779</v>
      </c>
      <c r="I638" s="87">
        <v>0.3</v>
      </c>
      <c r="J638" s="88">
        <f t="shared" si="15"/>
        <v>9645.2999999999993</v>
      </c>
      <c r="K638" s="23" t="s">
        <v>181</v>
      </c>
      <c r="L638" s="201">
        <v>623</v>
      </c>
    </row>
    <row r="639" spans="1:12" s="8" customFormat="1">
      <c r="A639" s="201">
        <v>624</v>
      </c>
      <c r="B639" s="19" t="s">
        <v>82</v>
      </c>
      <c r="C639" s="19" t="s">
        <v>6186</v>
      </c>
      <c r="D639" s="19" t="s">
        <v>83</v>
      </c>
      <c r="E639" s="19">
        <v>10407000</v>
      </c>
      <c r="F639" s="19">
        <v>10407000</v>
      </c>
      <c r="G639" s="19" t="s">
        <v>84</v>
      </c>
      <c r="H639" s="86">
        <v>5883</v>
      </c>
      <c r="I639" s="87">
        <v>0.3</v>
      </c>
      <c r="J639" s="88">
        <f t="shared" si="15"/>
        <v>4118.0999999999995</v>
      </c>
      <c r="K639" s="23" t="s">
        <v>181</v>
      </c>
      <c r="L639" s="201">
        <v>624</v>
      </c>
    </row>
    <row r="640" spans="1:12" s="8" customFormat="1" ht="29">
      <c r="A640" s="201">
        <v>625</v>
      </c>
      <c r="B640" s="19" t="s">
        <v>82</v>
      </c>
      <c r="C640" s="19" t="s">
        <v>6187</v>
      </c>
      <c r="D640" s="19" t="s">
        <v>83</v>
      </c>
      <c r="E640" s="19">
        <v>12207000</v>
      </c>
      <c r="F640" s="19">
        <v>12207000</v>
      </c>
      <c r="G640" s="19" t="s">
        <v>84</v>
      </c>
      <c r="H640" s="86">
        <v>45579</v>
      </c>
      <c r="I640" s="87">
        <v>0.3</v>
      </c>
      <c r="J640" s="88">
        <f t="shared" si="15"/>
        <v>31905.3</v>
      </c>
      <c r="K640" s="23" t="s">
        <v>181</v>
      </c>
      <c r="L640" s="201">
        <v>625</v>
      </c>
    </row>
    <row r="641" spans="1:12" s="8" customFormat="1" ht="29">
      <c r="A641" s="201">
        <v>626</v>
      </c>
      <c r="B641" s="19" t="s">
        <v>82</v>
      </c>
      <c r="C641" s="19" t="s">
        <v>6188</v>
      </c>
      <c r="D641" s="19" t="s">
        <v>83</v>
      </c>
      <c r="E641" s="19">
        <v>4704000</v>
      </c>
      <c r="F641" s="19">
        <v>4704000</v>
      </c>
      <c r="G641" s="19" t="s">
        <v>84</v>
      </c>
      <c r="H641" s="86">
        <v>6400</v>
      </c>
      <c r="I641" s="87">
        <v>0.3</v>
      </c>
      <c r="J641" s="88">
        <f t="shared" si="15"/>
        <v>4480</v>
      </c>
      <c r="K641" s="23" t="s">
        <v>181</v>
      </c>
      <c r="L641" s="201">
        <v>626</v>
      </c>
    </row>
    <row r="642" spans="1:12" s="8" customFormat="1" ht="29">
      <c r="A642" s="201">
        <v>627</v>
      </c>
      <c r="B642" s="19" t="s">
        <v>82</v>
      </c>
      <c r="C642" s="19" t="s">
        <v>6189</v>
      </c>
      <c r="D642" s="19" t="s">
        <v>83</v>
      </c>
      <c r="E642" s="19">
        <v>12200018</v>
      </c>
      <c r="F642" s="19">
        <v>12200018</v>
      </c>
      <c r="G642" s="19" t="s">
        <v>84</v>
      </c>
      <c r="H642" s="86">
        <v>5937</v>
      </c>
      <c r="I642" s="87">
        <v>0.3</v>
      </c>
      <c r="J642" s="88">
        <f t="shared" si="15"/>
        <v>4155.8999999999996</v>
      </c>
      <c r="K642" s="23" t="s">
        <v>181</v>
      </c>
      <c r="L642" s="201">
        <v>627</v>
      </c>
    </row>
    <row r="643" spans="1:12" s="8" customFormat="1" ht="29">
      <c r="A643" s="201">
        <v>628</v>
      </c>
      <c r="B643" s="19" t="s">
        <v>82</v>
      </c>
      <c r="C643" s="19" t="s">
        <v>312</v>
      </c>
      <c r="D643" s="19" t="s">
        <v>83</v>
      </c>
      <c r="E643" s="19">
        <v>7640020192</v>
      </c>
      <c r="F643" s="19">
        <v>7640020192</v>
      </c>
      <c r="G643" s="19" t="s">
        <v>84</v>
      </c>
      <c r="H643" s="86">
        <v>900</v>
      </c>
      <c r="I643" s="87">
        <v>0.3</v>
      </c>
      <c r="J643" s="88">
        <f t="shared" si="15"/>
        <v>630</v>
      </c>
      <c r="K643" s="23" t="s">
        <v>181</v>
      </c>
      <c r="L643" s="201">
        <v>628</v>
      </c>
    </row>
    <row r="644" spans="1:12" s="8" customFormat="1" ht="29">
      <c r="A644" s="201">
        <v>629</v>
      </c>
      <c r="B644" s="19" t="s">
        <v>82</v>
      </c>
      <c r="C644" s="19" t="s">
        <v>6190</v>
      </c>
      <c r="D644" s="19" t="s">
        <v>83</v>
      </c>
      <c r="E644" s="19" t="s">
        <v>169</v>
      </c>
      <c r="F644" s="19" t="s">
        <v>169</v>
      </c>
      <c r="G644" s="19" t="s">
        <v>84</v>
      </c>
      <c r="H644" s="86">
        <v>1568</v>
      </c>
      <c r="I644" s="87">
        <v>0.3</v>
      </c>
      <c r="J644" s="88">
        <f t="shared" si="15"/>
        <v>1097.5999999999999</v>
      </c>
      <c r="K644" s="23" t="s">
        <v>181</v>
      </c>
      <c r="L644" s="201">
        <v>629</v>
      </c>
    </row>
    <row r="645" spans="1:12" s="8" customFormat="1">
      <c r="A645" s="201">
        <v>630</v>
      </c>
      <c r="B645" s="19" t="s">
        <v>82</v>
      </c>
      <c r="C645" s="19" t="s">
        <v>6191</v>
      </c>
      <c r="D645" s="19" t="s">
        <v>83</v>
      </c>
      <c r="E645" s="19">
        <v>7714901</v>
      </c>
      <c r="F645" s="19">
        <v>7714901</v>
      </c>
      <c r="G645" s="19" t="s">
        <v>84</v>
      </c>
      <c r="H645" s="86">
        <v>1581</v>
      </c>
      <c r="I645" s="87">
        <v>0.3</v>
      </c>
      <c r="J645" s="88">
        <f t="shared" si="15"/>
        <v>1106.6999999999998</v>
      </c>
      <c r="K645" s="23" t="s">
        <v>181</v>
      </c>
      <c r="L645" s="201">
        <v>630</v>
      </c>
    </row>
    <row r="646" spans="1:12" s="8" customFormat="1">
      <c r="A646" s="201">
        <v>631</v>
      </c>
      <c r="B646" s="19" t="s">
        <v>82</v>
      </c>
      <c r="C646" s="19" t="s">
        <v>6192</v>
      </c>
      <c r="D646" s="19" t="s">
        <v>83</v>
      </c>
      <c r="E646" s="19">
        <v>7714902</v>
      </c>
      <c r="F646" s="19">
        <v>7714902</v>
      </c>
      <c r="G646" s="19" t="s">
        <v>84</v>
      </c>
      <c r="H646" s="86">
        <v>1581</v>
      </c>
      <c r="I646" s="87">
        <v>0.3</v>
      </c>
      <c r="J646" s="88">
        <f t="shared" si="15"/>
        <v>1106.6999999999998</v>
      </c>
      <c r="K646" s="23" t="s">
        <v>181</v>
      </c>
      <c r="L646" s="201">
        <v>631</v>
      </c>
    </row>
    <row r="647" spans="1:12" s="8" customFormat="1">
      <c r="A647" s="201">
        <v>632</v>
      </c>
      <c r="B647" s="19" t="s">
        <v>82</v>
      </c>
      <c r="C647" s="19" t="s">
        <v>6193</v>
      </c>
      <c r="D647" s="19" t="s">
        <v>83</v>
      </c>
      <c r="E647" s="19">
        <v>7714903</v>
      </c>
      <c r="F647" s="19">
        <v>7714903</v>
      </c>
      <c r="G647" s="19" t="s">
        <v>84</v>
      </c>
      <c r="H647" s="86">
        <v>1581</v>
      </c>
      <c r="I647" s="87">
        <v>0.3</v>
      </c>
      <c r="J647" s="88">
        <f t="shared" si="15"/>
        <v>1106.6999999999998</v>
      </c>
      <c r="K647" s="23" t="s">
        <v>181</v>
      </c>
      <c r="L647" s="201">
        <v>632</v>
      </c>
    </row>
    <row r="648" spans="1:12" s="8" customFormat="1">
      <c r="A648" s="201">
        <v>633</v>
      </c>
      <c r="B648" s="19" t="s">
        <v>82</v>
      </c>
      <c r="C648" s="19" t="s">
        <v>6194</v>
      </c>
      <c r="D648" s="19" t="s">
        <v>83</v>
      </c>
      <c r="E648" s="19">
        <v>7714904</v>
      </c>
      <c r="F648" s="19">
        <v>7714904</v>
      </c>
      <c r="G648" s="19" t="s">
        <v>84</v>
      </c>
      <c r="H648" s="86">
        <v>1501</v>
      </c>
      <c r="I648" s="87">
        <v>0.3</v>
      </c>
      <c r="J648" s="88">
        <f t="shared" si="15"/>
        <v>1050.7</v>
      </c>
      <c r="K648" s="23" t="s">
        <v>181</v>
      </c>
      <c r="L648" s="201">
        <v>633</v>
      </c>
    </row>
    <row r="649" spans="1:12" s="8" customFormat="1">
      <c r="A649" s="201">
        <v>634</v>
      </c>
      <c r="B649" s="19" t="s">
        <v>82</v>
      </c>
      <c r="C649" s="19" t="s">
        <v>6195</v>
      </c>
      <c r="D649" s="19" t="s">
        <v>83</v>
      </c>
      <c r="E649" s="19">
        <v>7714905</v>
      </c>
      <c r="F649" s="19">
        <v>7714905</v>
      </c>
      <c r="G649" s="19" t="s">
        <v>84</v>
      </c>
      <c r="H649" s="86">
        <v>1501</v>
      </c>
      <c r="I649" s="87">
        <v>0.3</v>
      </c>
      <c r="J649" s="88">
        <f t="shared" si="15"/>
        <v>1050.7</v>
      </c>
      <c r="K649" s="23" t="s">
        <v>181</v>
      </c>
      <c r="L649" s="201">
        <v>634</v>
      </c>
    </row>
    <row r="650" spans="1:12" s="8" customFormat="1">
      <c r="A650" s="201">
        <v>635</v>
      </c>
      <c r="B650" s="19" t="s">
        <v>82</v>
      </c>
      <c r="C650" s="19" t="s">
        <v>6196</v>
      </c>
      <c r="D650" s="19" t="s">
        <v>83</v>
      </c>
      <c r="E650" s="19">
        <v>7714909</v>
      </c>
      <c r="F650" s="19">
        <v>7714909</v>
      </c>
      <c r="G650" s="19" t="s">
        <v>84</v>
      </c>
      <c r="H650" s="86">
        <v>1581</v>
      </c>
      <c r="I650" s="87">
        <v>0.3</v>
      </c>
      <c r="J650" s="88">
        <f t="shared" si="15"/>
        <v>1106.6999999999998</v>
      </c>
      <c r="K650" s="23" t="s">
        <v>181</v>
      </c>
      <c r="L650" s="201">
        <v>635</v>
      </c>
    </row>
    <row r="651" spans="1:12" s="8" customFormat="1">
      <c r="A651" s="201">
        <v>636</v>
      </c>
      <c r="B651" s="19" t="s">
        <v>82</v>
      </c>
      <c r="C651" s="19" t="s">
        <v>6197</v>
      </c>
      <c r="D651" s="19" t="s">
        <v>83</v>
      </c>
      <c r="E651" s="19">
        <v>7714911</v>
      </c>
      <c r="F651" s="19">
        <v>7714911</v>
      </c>
      <c r="G651" s="19" t="s">
        <v>84</v>
      </c>
      <c r="H651" s="86">
        <v>1381</v>
      </c>
      <c r="I651" s="87">
        <v>0.3</v>
      </c>
      <c r="J651" s="88">
        <f t="shared" si="15"/>
        <v>966.69999999999993</v>
      </c>
      <c r="K651" s="23" t="s">
        <v>181</v>
      </c>
      <c r="L651" s="201">
        <v>636</v>
      </c>
    </row>
    <row r="652" spans="1:12" s="8" customFormat="1">
      <c r="A652" s="201">
        <v>637</v>
      </c>
      <c r="B652" s="19" t="s">
        <v>82</v>
      </c>
      <c r="C652" s="19" t="s">
        <v>6198</v>
      </c>
      <c r="D652" s="19" t="s">
        <v>83</v>
      </c>
      <c r="E652" s="19">
        <v>7714912</v>
      </c>
      <c r="F652" s="19">
        <v>7714912</v>
      </c>
      <c r="G652" s="19" t="s">
        <v>84</v>
      </c>
      <c r="H652" s="86">
        <v>1501</v>
      </c>
      <c r="I652" s="87">
        <v>0.3</v>
      </c>
      <c r="J652" s="88">
        <f t="shared" si="15"/>
        <v>1050.7</v>
      </c>
      <c r="K652" s="23" t="s">
        <v>181</v>
      </c>
      <c r="L652" s="201">
        <v>637</v>
      </c>
    </row>
    <row r="653" spans="1:12" s="8" customFormat="1">
      <c r="A653" s="201">
        <v>638</v>
      </c>
      <c r="B653" s="19" t="s">
        <v>82</v>
      </c>
      <c r="C653" s="19" t="s">
        <v>6199</v>
      </c>
      <c r="D653" s="19" t="s">
        <v>83</v>
      </c>
      <c r="E653" s="19">
        <v>7714913</v>
      </c>
      <c r="F653" s="19">
        <v>7714913</v>
      </c>
      <c r="G653" s="19" t="s">
        <v>84</v>
      </c>
      <c r="H653" s="86">
        <v>1501</v>
      </c>
      <c r="I653" s="87">
        <v>0.3</v>
      </c>
      <c r="J653" s="88">
        <f t="shared" si="15"/>
        <v>1050.7</v>
      </c>
      <c r="K653" s="23" t="s">
        <v>181</v>
      </c>
      <c r="L653" s="201">
        <v>638</v>
      </c>
    </row>
    <row r="654" spans="1:12" s="8" customFormat="1">
      <c r="A654" s="201">
        <v>639</v>
      </c>
      <c r="B654" s="19" t="s">
        <v>82</v>
      </c>
      <c r="C654" s="19" t="s">
        <v>6200</v>
      </c>
      <c r="D654" s="19" t="s">
        <v>83</v>
      </c>
      <c r="E654" s="19">
        <v>7714914</v>
      </c>
      <c r="F654" s="19">
        <v>7714914</v>
      </c>
      <c r="G654" s="19" t="s">
        <v>84</v>
      </c>
      <c r="H654" s="86">
        <v>3502</v>
      </c>
      <c r="I654" s="87">
        <v>0.3</v>
      </c>
      <c r="J654" s="88">
        <f t="shared" si="15"/>
        <v>2451.3999999999996</v>
      </c>
      <c r="K654" s="23" t="s">
        <v>181</v>
      </c>
      <c r="L654" s="201">
        <v>639</v>
      </c>
    </row>
    <row r="655" spans="1:12" s="8" customFormat="1">
      <c r="A655" s="201">
        <v>640</v>
      </c>
      <c r="B655" s="19" t="s">
        <v>82</v>
      </c>
      <c r="C655" s="19" t="s">
        <v>6201</v>
      </c>
      <c r="D655" s="19" t="s">
        <v>83</v>
      </c>
      <c r="E655" s="19">
        <v>7714906</v>
      </c>
      <c r="F655" s="19">
        <v>7714906</v>
      </c>
      <c r="G655" s="19" t="s">
        <v>84</v>
      </c>
      <c r="H655" s="86">
        <v>1501</v>
      </c>
      <c r="I655" s="87">
        <v>0.3</v>
      </c>
      <c r="J655" s="88">
        <f t="shared" si="15"/>
        <v>1050.7</v>
      </c>
      <c r="K655" s="23" t="s">
        <v>181</v>
      </c>
      <c r="L655" s="201">
        <v>640</v>
      </c>
    </row>
    <row r="656" spans="1:12" s="8" customFormat="1">
      <c r="A656" s="201">
        <v>641</v>
      </c>
      <c r="B656" s="19" t="s">
        <v>82</v>
      </c>
      <c r="C656" s="19" t="s">
        <v>6202</v>
      </c>
      <c r="D656" s="19" t="s">
        <v>83</v>
      </c>
      <c r="E656" s="19">
        <v>7714917</v>
      </c>
      <c r="F656" s="19">
        <v>7714917</v>
      </c>
      <c r="G656" s="19" t="s">
        <v>84</v>
      </c>
      <c r="H656" s="86">
        <v>4502</v>
      </c>
      <c r="I656" s="87">
        <v>0.3</v>
      </c>
      <c r="J656" s="88">
        <f t="shared" si="15"/>
        <v>3151.3999999999996</v>
      </c>
      <c r="K656" s="23" t="s">
        <v>181</v>
      </c>
      <c r="L656" s="201">
        <v>641</v>
      </c>
    </row>
    <row r="657" spans="1:12" s="8" customFormat="1">
      <c r="A657" s="201">
        <v>642</v>
      </c>
      <c r="B657" s="19" t="s">
        <v>82</v>
      </c>
      <c r="C657" s="19" t="s">
        <v>6203</v>
      </c>
      <c r="D657" s="19" t="s">
        <v>83</v>
      </c>
      <c r="E657" s="19">
        <v>7714918</v>
      </c>
      <c r="F657" s="19">
        <v>7714918</v>
      </c>
      <c r="G657" s="19" t="s">
        <v>84</v>
      </c>
      <c r="H657" s="86">
        <v>2601</v>
      </c>
      <c r="I657" s="87">
        <v>0.3</v>
      </c>
      <c r="J657" s="88">
        <f t="shared" si="15"/>
        <v>1820.6999999999998</v>
      </c>
      <c r="K657" s="23" t="s">
        <v>181</v>
      </c>
      <c r="L657" s="201">
        <v>642</v>
      </c>
    </row>
    <row r="658" spans="1:12" s="8" customFormat="1">
      <c r="A658" s="201">
        <v>643</v>
      </c>
      <c r="B658" s="19" t="s">
        <v>82</v>
      </c>
      <c r="C658" s="19" t="s">
        <v>6204</v>
      </c>
      <c r="D658" s="19" t="s">
        <v>83</v>
      </c>
      <c r="E658" s="19">
        <v>7714919</v>
      </c>
      <c r="F658" s="19">
        <v>7714919</v>
      </c>
      <c r="G658" s="19" t="s">
        <v>84</v>
      </c>
      <c r="H658" s="86">
        <v>5003</v>
      </c>
      <c r="I658" s="87">
        <v>0.3</v>
      </c>
      <c r="J658" s="88">
        <f t="shared" si="15"/>
        <v>3502.1</v>
      </c>
      <c r="K658" s="23" t="s">
        <v>181</v>
      </c>
      <c r="L658" s="201">
        <v>643</v>
      </c>
    </row>
    <row r="659" spans="1:12" s="8" customFormat="1">
      <c r="A659" s="201">
        <v>644</v>
      </c>
      <c r="B659" s="19" t="s">
        <v>82</v>
      </c>
      <c r="C659" s="19" t="s">
        <v>170</v>
      </c>
      <c r="D659" s="19" t="s">
        <v>83</v>
      </c>
      <c r="E659" s="19">
        <v>7723000</v>
      </c>
      <c r="F659" s="19">
        <v>7723000</v>
      </c>
      <c r="G659" s="19" t="s">
        <v>84</v>
      </c>
      <c r="H659" s="86">
        <v>47440</v>
      </c>
      <c r="I659" s="87">
        <v>0.3</v>
      </c>
      <c r="J659" s="88">
        <f t="shared" si="15"/>
        <v>33208</v>
      </c>
      <c r="K659" s="23" t="s">
        <v>181</v>
      </c>
      <c r="L659" s="201">
        <v>644</v>
      </c>
    </row>
    <row r="660" spans="1:12" s="8" customFormat="1">
      <c r="A660" s="201">
        <v>645</v>
      </c>
      <c r="B660" s="19" t="s">
        <v>82</v>
      </c>
      <c r="C660" s="19" t="s">
        <v>6205</v>
      </c>
      <c r="D660" s="19" t="s">
        <v>83</v>
      </c>
      <c r="E660" s="19">
        <v>7714915</v>
      </c>
      <c r="F660" s="19">
        <v>7714915</v>
      </c>
      <c r="G660" s="19" t="s">
        <v>84</v>
      </c>
      <c r="H660" s="86">
        <v>1601</v>
      </c>
      <c r="I660" s="87">
        <v>0.3</v>
      </c>
      <c r="J660" s="88">
        <f t="shared" si="15"/>
        <v>1120.6999999999998</v>
      </c>
      <c r="K660" s="23" t="s">
        <v>181</v>
      </c>
      <c r="L660" s="201">
        <v>645</v>
      </c>
    </row>
    <row r="661" spans="1:12" s="8" customFormat="1">
      <c r="A661" s="201">
        <v>646</v>
      </c>
      <c r="B661" s="19" t="s">
        <v>82</v>
      </c>
      <c r="C661" s="19" t="s">
        <v>6206</v>
      </c>
      <c r="D661" s="19" t="s">
        <v>83</v>
      </c>
      <c r="E661" s="19">
        <v>7714916</v>
      </c>
      <c r="F661" s="19">
        <v>7714916</v>
      </c>
      <c r="G661" s="19" t="s">
        <v>84</v>
      </c>
      <c r="H661" s="86">
        <v>1601</v>
      </c>
      <c r="I661" s="87">
        <v>0.3</v>
      </c>
      <c r="J661" s="88">
        <f t="shared" si="15"/>
        <v>1120.6999999999998</v>
      </c>
      <c r="K661" s="23" t="s">
        <v>181</v>
      </c>
      <c r="L661" s="201">
        <v>646</v>
      </c>
    </row>
    <row r="662" spans="1:12" s="8" customFormat="1">
      <c r="A662" s="201">
        <v>647</v>
      </c>
      <c r="B662" s="19" t="s">
        <v>82</v>
      </c>
      <c r="C662" s="19" t="s">
        <v>6207</v>
      </c>
      <c r="D662" s="19" t="s">
        <v>83</v>
      </c>
      <c r="E662" s="19">
        <v>7717962</v>
      </c>
      <c r="F662" s="19">
        <v>7717962</v>
      </c>
      <c r="G662" s="19" t="s">
        <v>84</v>
      </c>
      <c r="H662" s="86">
        <v>141</v>
      </c>
      <c r="I662" s="87">
        <v>0.3</v>
      </c>
      <c r="J662" s="88">
        <f t="shared" si="15"/>
        <v>98.699999999999989</v>
      </c>
      <c r="K662" s="23" t="s">
        <v>181</v>
      </c>
      <c r="L662" s="201">
        <v>647</v>
      </c>
    </row>
    <row r="663" spans="1:12" s="8" customFormat="1">
      <c r="A663" s="201">
        <v>648</v>
      </c>
      <c r="B663" s="19" t="s">
        <v>82</v>
      </c>
      <c r="C663" s="19" t="s">
        <v>6208</v>
      </c>
      <c r="D663" s="19" t="s">
        <v>83</v>
      </c>
      <c r="E663" s="19">
        <v>7717963</v>
      </c>
      <c r="F663" s="19">
        <v>7717963</v>
      </c>
      <c r="G663" s="19" t="s">
        <v>84</v>
      </c>
      <c r="H663" s="86">
        <v>123</v>
      </c>
      <c r="I663" s="87">
        <v>0.3</v>
      </c>
      <c r="J663" s="88">
        <f t="shared" si="15"/>
        <v>86.1</v>
      </c>
      <c r="K663" s="23" t="s">
        <v>181</v>
      </c>
      <c r="L663" s="201">
        <v>648</v>
      </c>
    </row>
    <row r="664" spans="1:12" s="8" customFormat="1">
      <c r="A664" s="201">
        <v>649</v>
      </c>
      <c r="B664" s="19" t="s">
        <v>82</v>
      </c>
      <c r="C664" s="19" t="s">
        <v>6209</v>
      </c>
      <c r="D664" s="19" t="s">
        <v>83</v>
      </c>
      <c r="E664" s="19">
        <v>7717964</v>
      </c>
      <c r="F664" s="19">
        <v>7717964</v>
      </c>
      <c r="G664" s="19" t="s">
        <v>84</v>
      </c>
      <c r="H664" s="86">
        <v>114</v>
      </c>
      <c r="I664" s="87">
        <v>0.3</v>
      </c>
      <c r="J664" s="88">
        <f t="shared" si="15"/>
        <v>79.8</v>
      </c>
      <c r="K664" s="23" t="s">
        <v>181</v>
      </c>
      <c r="L664" s="201">
        <v>649</v>
      </c>
    </row>
    <row r="665" spans="1:12" s="8" customFormat="1">
      <c r="A665" s="201">
        <v>650</v>
      </c>
      <c r="B665" s="19" t="s">
        <v>82</v>
      </c>
      <c r="C665" s="19" t="s">
        <v>6210</v>
      </c>
      <c r="D665" s="19" t="s">
        <v>83</v>
      </c>
      <c r="E665" s="19">
        <v>7717965</v>
      </c>
      <c r="F665" s="19">
        <v>7717965</v>
      </c>
      <c r="G665" s="19" t="s">
        <v>84</v>
      </c>
      <c r="H665" s="86">
        <v>111</v>
      </c>
      <c r="I665" s="87">
        <v>0.3</v>
      </c>
      <c r="J665" s="88">
        <f t="shared" si="15"/>
        <v>77.699999999999989</v>
      </c>
      <c r="K665" s="23" t="s">
        <v>181</v>
      </c>
      <c r="L665" s="201">
        <v>650</v>
      </c>
    </row>
    <row r="666" spans="1:12" s="8" customFormat="1">
      <c r="A666" s="201">
        <v>651</v>
      </c>
      <c r="B666" s="19" t="s">
        <v>82</v>
      </c>
      <c r="C666" s="19" t="s">
        <v>6211</v>
      </c>
      <c r="D666" s="19" t="s">
        <v>83</v>
      </c>
      <c r="E666" s="19">
        <v>7717966</v>
      </c>
      <c r="F666" s="19">
        <v>7717966</v>
      </c>
      <c r="G666" s="19" t="s">
        <v>84</v>
      </c>
      <c r="H666" s="86">
        <v>102</v>
      </c>
      <c r="I666" s="87">
        <v>0.3</v>
      </c>
      <c r="J666" s="88">
        <f t="shared" si="15"/>
        <v>71.399999999999991</v>
      </c>
      <c r="K666" s="23" t="s">
        <v>181</v>
      </c>
      <c r="L666" s="201">
        <v>651</v>
      </c>
    </row>
    <row r="667" spans="1:12" s="8" customFormat="1" ht="29">
      <c r="A667" s="201">
        <v>652</v>
      </c>
      <c r="B667" s="19" t="s">
        <v>82</v>
      </c>
      <c r="C667" s="19" t="s">
        <v>6212</v>
      </c>
      <c r="D667" s="19" t="s">
        <v>83</v>
      </c>
      <c r="E667" s="19">
        <v>7717968</v>
      </c>
      <c r="F667" s="19">
        <v>7717968</v>
      </c>
      <c r="G667" s="19" t="s">
        <v>84</v>
      </c>
      <c r="H667" s="86">
        <v>143</v>
      </c>
      <c r="I667" s="87">
        <v>0.3</v>
      </c>
      <c r="J667" s="88">
        <f t="shared" si="15"/>
        <v>100.1</v>
      </c>
      <c r="K667" s="23" t="s">
        <v>181</v>
      </c>
      <c r="L667" s="201">
        <v>652</v>
      </c>
    </row>
    <row r="668" spans="1:12" s="8" customFormat="1" ht="29">
      <c r="A668" s="201">
        <v>653</v>
      </c>
      <c r="B668" s="19" t="s">
        <v>82</v>
      </c>
      <c r="C668" s="19" t="s">
        <v>6213</v>
      </c>
      <c r="D668" s="19" t="s">
        <v>83</v>
      </c>
      <c r="E668" s="19">
        <v>7717969</v>
      </c>
      <c r="F668" s="19">
        <v>7717969</v>
      </c>
      <c r="G668" s="19" t="s">
        <v>84</v>
      </c>
      <c r="H668" s="86">
        <v>124</v>
      </c>
      <c r="I668" s="87">
        <v>0.3</v>
      </c>
      <c r="J668" s="88">
        <f t="shared" si="15"/>
        <v>86.8</v>
      </c>
      <c r="K668" s="23" t="s">
        <v>181</v>
      </c>
      <c r="L668" s="201">
        <v>653</v>
      </c>
    </row>
    <row r="669" spans="1:12" s="8" customFormat="1" ht="29">
      <c r="A669" s="201">
        <v>654</v>
      </c>
      <c r="B669" s="19" t="s">
        <v>82</v>
      </c>
      <c r="C669" s="19" t="s">
        <v>6214</v>
      </c>
      <c r="D669" s="19" t="s">
        <v>83</v>
      </c>
      <c r="E669" s="19">
        <v>7717970</v>
      </c>
      <c r="F669" s="19">
        <v>7717970</v>
      </c>
      <c r="G669" s="19" t="s">
        <v>84</v>
      </c>
      <c r="H669" s="86">
        <v>115</v>
      </c>
      <c r="I669" s="87">
        <v>0.3</v>
      </c>
      <c r="J669" s="88">
        <f t="shared" si="15"/>
        <v>80.5</v>
      </c>
      <c r="K669" s="23" t="s">
        <v>181</v>
      </c>
      <c r="L669" s="201">
        <v>654</v>
      </c>
    </row>
    <row r="670" spans="1:12" s="8" customFormat="1" ht="29">
      <c r="A670" s="201">
        <v>655</v>
      </c>
      <c r="B670" s="19" t="s">
        <v>82</v>
      </c>
      <c r="C670" s="19" t="s">
        <v>6215</v>
      </c>
      <c r="D670" s="19" t="s">
        <v>83</v>
      </c>
      <c r="E670" s="19">
        <v>7717971</v>
      </c>
      <c r="F670" s="19">
        <v>7717971</v>
      </c>
      <c r="G670" s="19" t="s">
        <v>84</v>
      </c>
      <c r="H670" s="86">
        <v>113</v>
      </c>
      <c r="I670" s="87">
        <v>0.3</v>
      </c>
      <c r="J670" s="88">
        <f t="shared" si="15"/>
        <v>79.099999999999994</v>
      </c>
      <c r="K670" s="23" t="s">
        <v>181</v>
      </c>
      <c r="L670" s="201">
        <v>655</v>
      </c>
    </row>
    <row r="671" spans="1:12" s="8" customFormat="1" ht="29">
      <c r="A671" s="201">
        <v>656</v>
      </c>
      <c r="B671" s="19" t="s">
        <v>82</v>
      </c>
      <c r="C671" s="19" t="s">
        <v>6216</v>
      </c>
      <c r="D671" s="19" t="s">
        <v>83</v>
      </c>
      <c r="E671" s="19">
        <v>7717972</v>
      </c>
      <c r="F671" s="19">
        <v>7717972</v>
      </c>
      <c r="G671" s="19" t="s">
        <v>84</v>
      </c>
      <c r="H671" s="86">
        <v>103</v>
      </c>
      <c r="I671" s="87">
        <v>0.3</v>
      </c>
      <c r="J671" s="88">
        <f t="shared" si="15"/>
        <v>72.099999999999994</v>
      </c>
      <c r="K671" s="23" t="s">
        <v>181</v>
      </c>
      <c r="L671" s="201">
        <v>656</v>
      </c>
    </row>
    <row r="672" spans="1:12" s="8" customFormat="1" ht="29">
      <c r="A672" s="201">
        <v>657</v>
      </c>
      <c r="B672" s="19" t="s">
        <v>82</v>
      </c>
      <c r="C672" s="19" t="s">
        <v>6217</v>
      </c>
      <c r="D672" s="19" t="s">
        <v>83</v>
      </c>
      <c r="E672" s="19">
        <v>7717974</v>
      </c>
      <c r="F672" s="19">
        <v>7717974</v>
      </c>
      <c r="G672" s="19" t="s">
        <v>84</v>
      </c>
      <c r="H672" s="86">
        <v>155</v>
      </c>
      <c r="I672" s="87">
        <v>0.3</v>
      </c>
      <c r="J672" s="88">
        <f t="shared" si="15"/>
        <v>108.5</v>
      </c>
      <c r="K672" s="23" t="s">
        <v>181</v>
      </c>
      <c r="L672" s="201">
        <v>657</v>
      </c>
    </row>
    <row r="673" spans="1:12" s="8" customFormat="1" ht="29">
      <c r="A673" s="201">
        <v>658</v>
      </c>
      <c r="B673" s="19" t="s">
        <v>82</v>
      </c>
      <c r="C673" s="19" t="s">
        <v>6218</v>
      </c>
      <c r="D673" s="19" t="s">
        <v>83</v>
      </c>
      <c r="E673" s="19">
        <v>7717975</v>
      </c>
      <c r="F673" s="19">
        <v>7717975</v>
      </c>
      <c r="G673" s="19" t="s">
        <v>84</v>
      </c>
      <c r="H673" s="86">
        <v>135</v>
      </c>
      <c r="I673" s="87">
        <v>0.3</v>
      </c>
      <c r="J673" s="88">
        <f t="shared" si="15"/>
        <v>94.5</v>
      </c>
      <c r="K673" s="23" t="s">
        <v>181</v>
      </c>
      <c r="L673" s="201">
        <v>658</v>
      </c>
    </row>
    <row r="674" spans="1:12" s="8" customFormat="1" ht="29">
      <c r="A674" s="201">
        <v>659</v>
      </c>
      <c r="B674" s="19" t="s">
        <v>82</v>
      </c>
      <c r="C674" s="19" t="s">
        <v>6219</v>
      </c>
      <c r="D674" s="19" t="s">
        <v>83</v>
      </c>
      <c r="E674" s="19">
        <v>7717976</v>
      </c>
      <c r="F674" s="19">
        <v>7717976</v>
      </c>
      <c r="G674" s="19" t="s">
        <v>84</v>
      </c>
      <c r="H674" s="86">
        <v>124</v>
      </c>
      <c r="I674" s="87">
        <v>0.3</v>
      </c>
      <c r="J674" s="88">
        <f t="shared" si="15"/>
        <v>86.8</v>
      </c>
      <c r="K674" s="23" t="s">
        <v>181</v>
      </c>
      <c r="L674" s="201">
        <v>659</v>
      </c>
    </row>
    <row r="675" spans="1:12" s="8" customFormat="1" ht="29">
      <c r="A675" s="201">
        <v>660</v>
      </c>
      <c r="B675" s="19" t="s">
        <v>82</v>
      </c>
      <c r="C675" s="19" t="s">
        <v>6220</v>
      </c>
      <c r="D675" s="19" t="s">
        <v>83</v>
      </c>
      <c r="E675" s="19">
        <v>7717977</v>
      </c>
      <c r="F675" s="19">
        <v>7717977</v>
      </c>
      <c r="G675" s="19" t="s">
        <v>84</v>
      </c>
      <c r="H675" s="86">
        <v>122</v>
      </c>
      <c r="I675" s="87">
        <v>0.3</v>
      </c>
      <c r="J675" s="88">
        <f t="shared" si="15"/>
        <v>85.399999999999991</v>
      </c>
      <c r="K675" s="23" t="s">
        <v>181</v>
      </c>
      <c r="L675" s="201">
        <v>660</v>
      </c>
    </row>
    <row r="676" spans="1:12" s="8" customFormat="1">
      <c r="A676" s="201">
        <v>661</v>
      </c>
      <c r="B676" s="19" t="s">
        <v>82</v>
      </c>
      <c r="C676" s="19" t="s">
        <v>6221</v>
      </c>
      <c r="D676" s="19" t="s">
        <v>83</v>
      </c>
      <c r="E676" s="19">
        <v>7717978</v>
      </c>
      <c r="F676" s="19">
        <v>7717978</v>
      </c>
      <c r="G676" s="19" t="s">
        <v>84</v>
      </c>
      <c r="H676" s="86">
        <v>112</v>
      </c>
      <c r="I676" s="87">
        <v>0.3</v>
      </c>
      <c r="J676" s="88">
        <f t="shared" si="15"/>
        <v>78.399999999999991</v>
      </c>
      <c r="K676" s="23" t="s">
        <v>181</v>
      </c>
      <c r="L676" s="201">
        <v>661</v>
      </c>
    </row>
    <row r="677" spans="1:12" s="8" customFormat="1">
      <c r="A677" s="201">
        <v>662</v>
      </c>
      <c r="B677" s="19" t="s">
        <v>82</v>
      </c>
      <c r="C677" s="19" t="s">
        <v>6222</v>
      </c>
      <c r="D677" s="19" t="s">
        <v>83</v>
      </c>
      <c r="E677" s="19" t="s">
        <v>194</v>
      </c>
      <c r="F677" s="19" t="s">
        <v>194</v>
      </c>
      <c r="G677" s="19" t="s">
        <v>84</v>
      </c>
      <c r="H677" s="86">
        <v>5550</v>
      </c>
      <c r="I677" s="87">
        <v>0.3</v>
      </c>
      <c r="J677" s="88">
        <f t="shared" si="15"/>
        <v>3884.9999999999995</v>
      </c>
      <c r="K677" s="23" t="s">
        <v>181</v>
      </c>
      <c r="L677" s="201">
        <v>662</v>
      </c>
    </row>
    <row r="678" spans="1:12" s="8" customFormat="1">
      <c r="A678" s="201">
        <v>663</v>
      </c>
      <c r="B678" s="19" t="s">
        <v>82</v>
      </c>
      <c r="C678" s="19" t="s">
        <v>6994</v>
      </c>
      <c r="D678" s="19" t="s">
        <v>83</v>
      </c>
      <c r="E678" s="19" t="s">
        <v>196</v>
      </c>
      <c r="F678" s="19" t="s">
        <v>196</v>
      </c>
      <c r="G678" s="19" t="s">
        <v>84</v>
      </c>
      <c r="H678" s="86">
        <v>1040</v>
      </c>
      <c r="I678" s="87">
        <v>0.3</v>
      </c>
      <c r="J678" s="88">
        <f t="shared" si="15"/>
        <v>728</v>
      </c>
      <c r="K678" s="23" t="s">
        <v>181</v>
      </c>
      <c r="L678" s="201">
        <v>663</v>
      </c>
    </row>
    <row r="679" spans="1:12" s="8" customFormat="1">
      <c r="A679" s="201">
        <v>664</v>
      </c>
      <c r="B679" s="19" t="s">
        <v>82</v>
      </c>
      <c r="C679" s="19" t="s">
        <v>6662</v>
      </c>
      <c r="D679" s="19" t="s">
        <v>83</v>
      </c>
      <c r="E679" s="19" t="s">
        <v>6645</v>
      </c>
      <c r="F679" s="19" t="s">
        <v>6645</v>
      </c>
      <c r="G679" s="19" t="s">
        <v>84</v>
      </c>
      <c r="H679" s="86">
        <v>20009</v>
      </c>
      <c r="I679" s="87">
        <v>0.3</v>
      </c>
      <c r="J679" s="88">
        <f t="shared" si="15"/>
        <v>14006.3</v>
      </c>
      <c r="K679" s="23" t="s">
        <v>181</v>
      </c>
      <c r="L679" s="201">
        <v>664</v>
      </c>
    </row>
    <row r="680" spans="1:12" s="8" customFormat="1" ht="29">
      <c r="A680" s="201">
        <v>665</v>
      </c>
      <c r="B680" s="19" t="s">
        <v>82</v>
      </c>
      <c r="C680" s="19" t="s">
        <v>6663</v>
      </c>
      <c r="D680" s="19" t="s">
        <v>83</v>
      </c>
      <c r="E680" s="19">
        <v>7640021930</v>
      </c>
      <c r="F680" s="19">
        <v>7640021930</v>
      </c>
      <c r="G680" s="19" t="s">
        <v>84</v>
      </c>
      <c r="H680" s="86">
        <v>5000</v>
      </c>
      <c r="I680" s="87">
        <v>0.3</v>
      </c>
      <c r="J680" s="88">
        <f t="shared" si="15"/>
        <v>3500</v>
      </c>
      <c r="K680" s="23" t="s">
        <v>181</v>
      </c>
      <c r="L680" s="201">
        <v>665</v>
      </c>
    </row>
    <row r="681" spans="1:12" s="8" customFormat="1">
      <c r="A681" s="201">
        <v>666</v>
      </c>
      <c r="B681" s="19" t="s">
        <v>82</v>
      </c>
      <c r="C681" s="19" t="s">
        <v>6745</v>
      </c>
      <c r="D681" s="19" t="s">
        <v>83</v>
      </c>
      <c r="E681" s="19" t="s">
        <v>6752</v>
      </c>
      <c r="F681" s="19" t="s">
        <v>6752</v>
      </c>
      <c r="G681" s="19" t="s">
        <v>84</v>
      </c>
      <c r="H681" s="86">
        <v>22969</v>
      </c>
      <c r="I681" s="87">
        <v>0.3</v>
      </c>
      <c r="J681" s="88">
        <f t="shared" si="15"/>
        <v>16078.3</v>
      </c>
      <c r="K681" s="23" t="s">
        <v>181</v>
      </c>
      <c r="L681" s="201">
        <v>666</v>
      </c>
    </row>
    <row r="682" spans="1:12" s="8" customFormat="1">
      <c r="A682" s="201">
        <v>667</v>
      </c>
      <c r="B682" s="19" t="s">
        <v>82</v>
      </c>
      <c r="C682" s="19" t="s">
        <v>6746</v>
      </c>
      <c r="D682" s="19" t="s">
        <v>83</v>
      </c>
      <c r="E682" s="19" t="s">
        <v>6753</v>
      </c>
      <c r="F682" s="19" t="s">
        <v>6753</v>
      </c>
      <c r="G682" s="19" t="s">
        <v>84</v>
      </c>
      <c r="H682" s="86">
        <v>4039</v>
      </c>
      <c r="I682" s="87">
        <v>0.3</v>
      </c>
      <c r="J682" s="88">
        <f t="shared" si="15"/>
        <v>2827.2999999999997</v>
      </c>
      <c r="K682" s="23" t="s">
        <v>181</v>
      </c>
      <c r="L682" s="201">
        <v>667</v>
      </c>
    </row>
    <row r="683" spans="1:12" s="8" customFormat="1">
      <c r="A683" s="201">
        <v>668</v>
      </c>
      <c r="B683" s="19" t="s">
        <v>82</v>
      </c>
      <c r="C683" s="19" t="s">
        <v>6747</v>
      </c>
      <c r="D683" s="19" t="s">
        <v>83</v>
      </c>
      <c r="E683" s="19" t="s">
        <v>6754</v>
      </c>
      <c r="F683" s="19" t="s">
        <v>6754</v>
      </c>
      <c r="G683" s="19" t="s">
        <v>84</v>
      </c>
      <c r="H683" s="86">
        <v>3583</v>
      </c>
      <c r="I683" s="87">
        <v>0.3</v>
      </c>
      <c r="J683" s="88">
        <f t="shared" si="15"/>
        <v>2508.1</v>
      </c>
      <c r="K683" s="23" t="s">
        <v>181</v>
      </c>
      <c r="L683" s="201">
        <v>668</v>
      </c>
    </row>
    <row r="684" spans="1:12" s="8" customFormat="1">
      <c r="A684" s="201">
        <v>669</v>
      </c>
      <c r="B684" s="19" t="s">
        <v>82</v>
      </c>
      <c r="C684" s="19" t="s">
        <v>6748</v>
      </c>
      <c r="D684" s="19" t="s">
        <v>83</v>
      </c>
      <c r="E684" s="19" t="s">
        <v>6755</v>
      </c>
      <c r="F684" s="19" t="s">
        <v>6755</v>
      </c>
      <c r="G684" s="19" t="s">
        <v>84</v>
      </c>
      <c r="H684" s="86">
        <v>3583</v>
      </c>
      <c r="I684" s="87">
        <v>0.3</v>
      </c>
      <c r="J684" s="88">
        <f t="shared" si="15"/>
        <v>2508.1</v>
      </c>
      <c r="K684" s="23" t="s">
        <v>181</v>
      </c>
      <c r="L684" s="201">
        <v>669</v>
      </c>
    </row>
    <row r="685" spans="1:12" s="8" customFormat="1">
      <c r="A685" s="201">
        <v>670</v>
      </c>
      <c r="B685" s="19" t="s">
        <v>82</v>
      </c>
      <c r="C685" s="19" t="s">
        <v>6749</v>
      </c>
      <c r="D685" s="19" t="s">
        <v>83</v>
      </c>
      <c r="E685" s="19" t="s">
        <v>6756</v>
      </c>
      <c r="F685" s="19" t="s">
        <v>6756</v>
      </c>
      <c r="G685" s="19" t="s">
        <v>84</v>
      </c>
      <c r="H685" s="86">
        <v>99</v>
      </c>
      <c r="I685" s="87">
        <v>0.3</v>
      </c>
      <c r="J685" s="88">
        <f t="shared" si="15"/>
        <v>69.3</v>
      </c>
      <c r="K685" s="23" t="s">
        <v>181</v>
      </c>
      <c r="L685" s="201">
        <v>670</v>
      </c>
    </row>
    <row r="686" spans="1:12" s="8" customFormat="1">
      <c r="A686" s="201">
        <v>671</v>
      </c>
      <c r="B686" s="19" t="s">
        <v>82</v>
      </c>
      <c r="C686" s="19" t="s">
        <v>6750</v>
      </c>
      <c r="D686" s="19" t="s">
        <v>83</v>
      </c>
      <c r="E686" s="19" t="s">
        <v>6757</v>
      </c>
      <c r="F686" s="19" t="s">
        <v>6757</v>
      </c>
      <c r="G686" s="19" t="s">
        <v>84</v>
      </c>
      <c r="H686" s="86">
        <v>99</v>
      </c>
      <c r="I686" s="87">
        <v>0.3</v>
      </c>
      <c r="J686" s="88">
        <f t="shared" si="15"/>
        <v>69.3</v>
      </c>
      <c r="K686" s="23" t="s">
        <v>181</v>
      </c>
      <c r="L686" s="201">
        <v>671</v>
      </c>
    </row>
    <row r="687" spans="1:12" s="8" customFormat="1">
      <c r="A687" s="201">
        <v>672</v>
      </c>
      <c r="B687" s="19" t="s">
        <v>82</v>
      </c>
      <c r="C687" s="19" t="s">
        <v>6751</v>
      </c>
      <c r="D687" s="19" t="s">
        <v>83</v>
      </c>
      <c r="E687" s="19" t="s">
        <v>6758</v>
      </c>
      <c r="F687" s="19" t="s">
        <v>6758</v>
      </c>
      <c r="G687" s="19" t="s">
        <v>84</v>
      </c>
      <c r="H687" s="86">
        <v>99</v>
      </c>
      <c r="I687" s="87">
        <v>0.3</v>
      </c>
      <c r="J687" s="88">
        <f t="shared" si="15"/>
        <v>69.3</v>
      </c>
      <c r="K687" s="23" t="s">
        <v>181</v>
      </c>
      <c r="L687" s="201">
        <v>672</v>
      </c>
    </row>
    <row r="688" spans="1:12" s="8" customFormat="1">
      <c r="A688" s="201">
        <v>673</v>
      </c>
      <c r="B688" s="19" t="s">
        <v>82</v>
      </c>
      <c r="C688" s="19"/>
      <c r="D688" s="19" t="s">
        <v>83</v>
      </c>
      <c r="E688" s="19" t="s">
        <v>6997</v>
      </c>
      <c r="F688" s="19" t="s">
        <v>6997</v>
      </c>
      <c r="G688" s="19" t="s">
        <v>84</v>
      </c>
      <c r="H688" s="86"/>
      <c r="I688" s="87">
        <v>0.3</v>
      </c>
      <c r="J688" s="88">
        <f t="shared" si="15"/>
        <v>0</v>
      </c>
      <c r="K688" s="23" t="s">
        <v>181</v>
      </c>
      <c r="L688" s="201">
        <v>673</v>
      </c>
    </row>
    <row r="689" spans="1:12" s="8" customFormat="1">
      <c r="A689" s="201">
        <v>674</v>
      </c>
      <c r="B689" s="19" t="s">
        <v>82</v>
      </c>
      <c r="C689" s="19" t="s">
        <v>6288</v>
      </c>
      <c r="D689" s="19" t="s">
        <v>83</v>
      </c>
      <c r="E689" s="19" t="s">
        <v>197</v>
      </c>
      <c r="F689" s="19" t="s">
        <v>197</v>
      </c>
      <c r="G689" s="19" t="s">
        <v>84</v>
      </c>
      <c r="H689" s="86">
        <v>1694</v>
      </c>
      <c r="I689" s="87">
        <v>0.3</v>
      </c>
      <c r="J689" s="88">
        <f t="shared" si="15"/>
        <v>1185.8</v>
      </c>
      <c r="K689" s="23" t="s">
        <v>181</v>
      </c>
      <c r="L689" s="201">
        <v>674</v>
      </c>
    </row>
    <row r="690" spans="1:12" s="8" customFormat="1">
      <c r="A690" s="201">
        <v>675</v>
      </c>
      <c r="B690" s="19" t="s">
        <v>82</v>
      </c>
      <c r="C690" s="19" t="s">
        <v>6289</v>
      </c>
      <c r="D690" s="19" t="s">
        <v>83</v>
      </c>
      <c r="E690" s="19" t="s">
        <v>198</v>
      </c>
      <c r="F690" s="19" t="s">
        <v>198</v>
      </c>
      <c r="G690" s="19" t="s">
        <v>84</v>
      </c>
      <c r="H690" s="86">
        <v>3837</v>
      </c>
      <c r="I690" s="87">
        <v>0.3</v>
      </c>
      <c r="J690" s="88">
        <f t="shared" si="15"/>
        <v>2685.8999999999996</v>
      </c>
      <c r="K690" s="23" t="s">
        <v>181</v>
      </c>
      <c r="L690" s="201">
        <v>675</v>
      </c>
    </row>
    <row r="691" spans="1:12" s="8" customFormat="1">
      <c r="A691" s="201">
        <v>676</v>
      </c>
      <c r="B691" s="19" t="s">
        <v>82</v>
      </c>
      <c r="C691" s="19" t="s">
        <v>6290</v>
      </c>
      <c r="D691" s="19" t="s">
        <v>83</v>
      </c>
      <c r="E691" s="19" t="s">
        <v>199</v>
      </c>
      <c r="F691" s="19" t="s">
        <v>199</v>
      </c>
      <c r="G691" s="19" t="s">
        <v>84</v>
      </c>
      <c r="H691" s="86">
        <v>564</v>
      </c>
      <c r="I691" s="87">
        <v>0.3</v>
      </c>
      <c r="J691" s="88">
        <f t="shared" si="15"/>
        <v>394.79999999999995</v>
      </c>
      <c r="K691" s="23" t="s">
        <v>181</v>
      </c>
      <c r="L691" s="201">
        <v>676</v>
      </c>
    </row>
    <row r="692" spans="1:12" s="8" customFormat="1" ht="29">
      <c r="A692" s="201">
        <v>677</v>
      </c>
      <c r="B692" s="19" t="s">
        <v>82</v>
      </c>
      <c r="C692" s="19" t="s">
        <v>6291</v>
      </c>
      <c r="D692" s="19" t="s">
        <v>83</v>
      </c>
      <c r="E692" s="19">
        <v>45182398</v>
      </c>
      <c r="F692" s="19">
        <v>45182398</v>
      </c>
      <c r="G692" s="19" t="s">
        <v>84</v>
      </c>
      <c r="H692" s="86">
        <v>12000</v>
      </c>
      <c r="I692" s="87">
        <v>0.3</v>
      </c>
      <c r="J692" s="88">
        <f t="shared" si="15"/>
        <v>8400</v>
      </c>
      <c r="K692" s="23" t="s">
        <v>181</v>
      </c>
      <c r="L692" s="201">
        <v>677</v>
      </c>
    </row>
    <row r="693" spans="1:12" s="8" customFormat="1">
      <c r="A693" s="201">
        <v>678</v>
      </c>
      <c r="B693" s="19" t="s">
        <v>82</v>
      </c>
      <c r="C693" s="19" t="s">
        <v>6292</v>
      </c>
      <c r="D693" s="19" t="s">
        <v>83</v>
      </c>
      <c r="E693" s="19">
        <v>45111149</v>
      </c>
      <c r="F693" s="19">
        <v>45111149</v>
      </c>
      <c r="G693" s="19" t="s">
        <v>84</v>
      </c>
      <c r="H693" s="86">
        <v>4400</v>
      </c>
      <c r="I693" s="87">
        <v>0.3</v>
      </c>
      <c r="J693" s="88">
        <f t="shared" si="15"/>
        <v>3080</v>
      </c>
      <c r="K693" s="23" t="s">
        <v>181</v>
      </c>
      <c r="L693" s="201">
        <v>678</v>
      </c>
    </row>
    <row r="694" spans="1:12" s="8" customFormat="1">
      <c r="A694" s="201">
        <v>679</v>
      </c>
      <c r="B694" s="19" t="s">
        <v>82</v>
      </c>
      <c r="C694" s="19" t="s">
        <v>6293</v>
      </c>
      <c r="D694" s="19" t="s">
        <v>83</v>
      </c>
      <c r="E694" s="19">
        <v>45181781</v>
      </c>
      <c r="F694" s="19">
        <v>45181781</v>
      </c>
      <c r="G694" s="19" t="s">
        <v>84</v>
      </c>
      <c r="H694" s="86">
        <v>2500</v>
      </c>
      <c r="I694" s="87">
        <v>0.3</v>
      </c>
      <c r="J694" s="88">
        <f t="shared" si="15"/>
        <v>1750</v>
      </c>
      <c r="K694" s="23" t="s">
        <v>181</v>
      </c>
      <c r="L694" s="201">
        <v>679</v>
      </c>
    </row>
    <row r="695" spans="1:12" s="8" customFormat="1" ht="29">
      <c r="A695" s="201">
        <v>680</v>
      </c>
      <c r="B695" s="19" t="s">
        <v>82</v>
      </c>
      <c r="C695" s="19" t="s">
        <v>6294</v>
      </c>
      <c r="D695" s="19" t="s">
        <v>83</v>
      </c>
      <c r="E695" s="19">
        <v>45181852</v>
      </c>
      <c r="F695" s="19">
        <v>45181852</v>
      </c>
      <c r="G695" s="19" t="s">
        <v>84</v>
      </c>
      <c r="H695" s="86">
        <v>2400</v>
      </c>
      <c r="I695" s="87">
        <v>0.3</v>
      </c>
      <c r="J695" s="88">
        <f t="shared" si="15"/>
        <v>1680</v>
      </c>
      <c r="K695" s="23" t="s">
        <v>181</v>
      </c>
      <c r="L695" s="201">
        <v>680</v>
      </c>
    </row>
    <row r="696" spans="1:12" s="8" customFormat="1">
      <c r="A696" s="201">
        <v>681</v>
      </c>
      <c r="B696" s="19" t="s">
        <v>82</v>
      </c>
      <c r="C696" s="19" t="s">
        <v>6130</v>
      </c>
      <c r="D696" s="19" t="s">
        <v>83</v>
      </c>
      <c r="E696" s="19">
        <v>45206712</v>
      </c>
      <c r="F696" s="19">
        <v>45206712</v>
      </c>
      <c r="G696" s="19" t="s">
        <v>84</v>
      </c>
      <c r="H696" s="86">
        <v>2500</v>
      </c>
      <c r="I696" s="87">
        <v>0.3</v>
      </c>
      <c r="J696" s="88">
        <f t="shared" si="15"/>
        <v>1750</v>
      </c>
      <c r="K696" s="23" t="s">
        <v>181</v>
      </c>
      <c r="L696" s="201">
        <v>681</v>
      </c>
    </row>
    <row r="697" spans="1:12" s="8" customFormat="1" ht="29">
      <c r="A697" s="201">
        <v>682</v>
      </c>
      <c r="B697" s="19" t="s">
        <v>82</v>
      </c>
      <c r="C697" s="19" t="s">
        <v>6673</v>
      </c>
      <c r="D697" s="19" t="s">
        <v>83</v>
      </c>
      <c r="E697" s="19">
        <v>45206716</v>
      </c>
      <c r="F697" s="19">
        <v>45206716</v>
      </c>
      <c r="G697" s="19" t="s">
        <v>84</v>
      </c>
      <c r="H697" s="86">
        <v>1100</v>
      </c>
      <c r="I697" s="87">
        <v>0.3</v>
      </c>
      <c r="J697" s="88">
        <f t="shared" si="15"/>
        <v>770</v>
      </c>
      <c r="K697" s="23" t="s">
        <v>181</v>
      </c>
      <c r="L697" s="201">
        <v>682</v>
      </c>
    </row>
    <row r="698" spans="1:12" s="8" customFormat="1" ht="29">
      <c r="A698" s="201">
        <v>683</v>
      </c>
      <c r="B698" s="19" t="s">
        <v>82</v>
      </c>
      <c r="C698" s="19" t="s">
        <v>6131</v>
      </c>
      <c r="D698" s="19" t="s">
        <v>83</v>
      </c>
      <c r="E698" s="19">
        <v>45206719</v>
      </c>
      <c r="F698" s="19">
        <v>45206719</v>
      </c>
      <c r="G698" s="19" t="s">
        <v>84</v>
      </c>
      <c r="H698" s="86">
        <v>3000</v>
      </c>
      <c r="I698" s="87">
        <v>0.3</v>
      </c>
      <c r="J698" s="88">
        <f t="shared" ref="J698:J718" si="16">H698*(100%-I698)</f>
        <v>2100</v>
      </c>
      <c r="K698" s="23" t="s">
        <v>181</v>
      </c>
      <c r="L698" s="201">
        <v>683</v>
      </c>
    </row>
    <row r="699" spans="1:12" s="8" customFormat="1" ht="29">
      <c r="A699" s="201">
        <v>684</v>
      </c>
      <c r="B699" s="19" t="s">
        <v>82</v>
      </c>
      <c r="C699" s="19" t="s">
        <v>6132</v>
      </c>
      <c r="D699" s="19" t="s">
        <v>83</v>
      </c>
      <c r="E699" s="19">
        <v>45206722</v>
      </c>
      <c r="F699" s="19">
        <v>45206722</v>
      </c>
      <c r="G699" s="19" t="s">
        <v>84</v>
      </c>
      <c r="H699" s="86">
        <v>4200</v>
      </c>
      <c r="I699" s="87">
        <v>0.3</v>
      </c>
      <c r="J699" s="88">
        <f t="shared" si="16"/>
        <v>2940</v>
      </c>
      <c r="K699" s="23" t="s">
        <v>181</v>
      </c>
      <c r="L699" s="201">
        <v>684</v>
      </c>
    </row>
    <row r="700" spans="1:12" s="8" customFormat="1" ht="29">
      <c r="A700" s="201">
        <v>685</v>
      </c>
      <c r="B700" s="19" t="s">
        <v>82</v>
      </c>
      <c r="C700" s="19" t="s">
        <v>6232</v>
      </c>
      <c r="D700" s="19" t="s">
        <v>83</v>
      </c>
      <c r="E700" s="19">
        <v>45206725</v>
      </c>
      <c r="F700" s="19">
        <v>45206725</v>
      </c>
      <c r="G700" s="19" t="s">
        <v>84</v>
      </c>
      <c r="H700" s="86">
        <v>6000</v>
      </c>
      <c r="I700" s="87">
        <v>0.3</v>
      </c>
      <c r="J700" s="88">
        <f t="shared" si="16"/>
        <v>4200</v>
      </c>
      <c r="K700" s="23" t="s">
        <v>181</v>
      </c>
      <c r="L700" s="201">
        <v>685</v>
      </c>
    </row>
    <row r="701" spans="1:12" s="8" customFormat="1">
      <c r="A701" s="201">
        <v>686</v>
      </c>
      <c r="B701" s="19" t="s">
        <v>82</v>
      </c>
      <c r="C701" s="19" t="s">
        <v>6233</v>
      </c>
      <c r="D701" s="19" t="s">
        <v>83</v>
      </c>
      <c r="E701" s="19">
        <v>45112781</v>
      </c>
      <c r="F701" s="19">
        <v>45112781</v>
      </c>
      <c r="G701" s="19" t="s">
        <v>84</v>
      </c>
      <c r="H701" s="86">
        <v>5394</v>
      </c>
      <c r="I701" s="87">
        <v>0.3</v>
      </c>
      <c r="J701" s="88">
        <f t="shared" si="16"/>
        <v>3775.7999999999997</v>
      </c>
      <c r="K701" s="23" t="s">
        <v>181</v>
      </c>
      <c r="L701" s="201">
        <v>686</v>
      </c>
    </row>
    <row r="702" spans="1:12" s="8" customFormat="1">
      <c r="A702" s="201">
        <v>687</v>
      </c>
      <c r="B702" s="19" t="s">
        <v>82</v>
      </c>
      <c r="C702" s="19" t="s">
        <v>6995</v>
      </c>
      <c r="D702" s="19" t="s">
        <v>83</v>
      </c>
      <c r="E702" s="19">
        <v>45202146</v>
      </c>
      <c r="F702" s="19">
        <v>45202146</v>
      </c>
      <c r="G702" s="19" t="s">
        <v>84</v>
      </c>
      <c r="H702" s="86">
        <v>1400</v>
      </c>
      <c r="I702" s="87">
        <v>0.3</v>
      </c>
      <c r="J702" s="88">
        <f t="shared" si="16"/>
        <v>979.99999999999989</v>
      </c>
      <c r="K702" s="23" t="s">
        <v>181</v>
      </c>
      <c r="L702" s="201">
        <v>687</v>
      </c>
    </row>
    <row r="703" spans="1:12" s="8" customFormat="1" ht="29">
      <c r="A703" s="201">
        <v>688</v>
      </c>
      <c r="B703" s="19" t="s">
        <v>82</v>
      </c>
      <c r="C703" s="19" t="s">
        <v>6234</v>
      </c>
      <c r="D703" s="19" t="s">
        <v>83</v>
      </c>
      <c r="E703" s="107">
        <v>100000006365</v>
      </c>
      <c r="F703" s="107">
        <v>100000006365</v>
      </c>
      <c r="G703" s="19" t="s">
        <v>84</v>
      </c>
      <c r="H703" s="86">
        <v>899</v>
      </c>
      <c r="I703" s="87">
        <v>0.3</v>
      </c>
      <c r="J703" s="88">
        <f t="shared" si="16"/>
        <v>629.29999999999995</v>
      </c>
      <c r="K703" s="23" t="s">
        <v>181</v>
      </c>
      <c r="L703" s="201">
        <v>688</v>
      </c>
    </row>
    <row r="704" spans="1:12" s="8" customFormat="1" ht="29">
      <c r="A704" s="201">
        <v>689</v>
      </c>
      <c r="B704" s="19" t="s">
        <v>82</v>
      </c>
      <c r="C704" s="19" t="s">
        <v>6133</v>
      </c>
      <c r="D704" s="19" t="s">
        <v>83</v>
      </c>
      <c r="E704" s="107">
        <v>100000006366</v>
      </c>
      <c r="F704" s="107">
        <v>100000006366</v>
      </c>
      <c r="G704" s="19" t="s">
        <v>84</v>
      </c>
      <c r="H704" s="86">
        <v>700</v>
      </c>
      <c r="I704" s="87">
        <v>0.3</v>
      </c>
      <c r="J704" s="88">
        <f t="shared" si="16"/>
        <v>489.99999999999994</v>
      </c>
      <c r="K704" s="23" t="s">
        <v>181</v>
      </c>
      <c r="L704" s="201">
        <v>689</v>
      </c>
    </row>
    <row r="705" spans="1:12" s="8" customFormat="1" ht="29">
      <c r="A705" s="201">
        <v>690</v>
      </c>
      <c r="B705" s="19" t="s">
        <v>82</v>
      </c>
      <c r="C705" s="19" t="s">
        <v>6134</v>
      </c>
      <c r="D705" s="19" t="s">
        <v>83</v>
      </c>
      <c r="E705" s="107">
        <v>100000006367</v>
      </c>
      <c r="F705" s="107">
        <v>100000006367</v>
      </c>
      <c r="G705" s="19" t="s">
        <v>84</v>
      </c>
      <c r="H705" s="86">
        <v>1000</v>
      </c>
      <c r="I705" s="87">
        <v>0.3</v>
      </c>
      <c r="J705" s="88">
        <f t="shared" si="16"/>
        <v>700</v>
      </c>
      <c r="K705" s="23" t="s">
        <v>181</v>
      </c>
      <c r="L705" s="201">
        <v>690</v>
      </c>
    </row>
    <row r="706" spans="1:12" s="8" customFormat="1" ht="29">
      <c r="A706" s="201">
        <v>691</v>
      </c>
      <c r="B706" s="19" t="s">
        <v>82</v>
      </c>
      <c r="C706" s="19" t="s">
        <v>6996</v>
      </c>
      <c r="D706" s="19" t="s">
        <v>83</v>
      </c>
      <c r="E706" s="19">
        <v>45219823</v>
      </c>
      <c r="F706" s="19">
        <v>45219823</v>
      </c>
      <c r="G706" s="19" t="s">
        <v>84</v>
      </c>
      <c r="H706" s="86">
        <v>450</v>
      </c>
      <c r="I706" s="87">
        <v>0.3</v>
      </c>
      <c r="J706" s="88">
        <f t="shared" si="16"/>
        <v>315</v>
      </c>
      <c r="K706" s="23" t="s">
        <v>181</v>
      </c>
      <c r="L706" s="201">
        <v>691</v>
      </c>
    </row>
    <row r="707" spans="1:12" s="8" customFormat="1">
      <c r="A707" s="201">
        <v>692</v>
      </c>
      <c r="B707" s="19" t="s">
        <v>82</v>
      </c>
      <c r="C707" s="19" t="s">
        <v>6149</v>
      </c>
      <c r="D707" s="19" t="s">
        <v>83</v>
      </c>
      <c r="E707" s="19" t="s">
        <v>263</v>
      </c>
      <c r="F707" s="19" t="s">
        <v>263</v>
      </c>
      <c r="G707" s="19" t="s">
        <v>84</v>
      </c>
      <c r="H707" s="86">
        <v>1100</v>
      </c>
      <c r="I707" s="87">
        <v>0.3</v>
      </c>
      <c r="J707" s="88">
        <f t="shared" si="16"/>
        <v>770</v>
      </c>
      <c r="K707" s="23" t="s">
        <v>181</v>
      </c>
      <c r="L707" s="201">
        <v>692</v>
      </c>
    </row>
    <row r="708" spans="1:12" s="8" customFormat="1">
      <c r="A708" s="201">
        <v>693</v>
      </c>
      <c r="B708" s="19" t="s">
        <v>82</v>
      </c>
      <c r="C708" s="19" t="s">
        <v>6295</v>
      </c>
      <c r="D708" s="19" t="s">
        <v>83</v>
      </c>
      <c r="E708" s="19" t="s">
        <v>6296</v>
      </c>
      <c r="F708" s="19" t="s">
        <v>6296</v>
      </c>
      <c r="G708" s="19" t="s">
        <v>84</v>
      </c>
      <c r="H708" s="86">
        <v>21275</v>
      </c>
      <c r="I708" s="87">
        <v>0.3</v>
      </c>
      <c r="J708" s="88">
        <f t="shared" si="16"/>
        <v>14892.499999999998</v>
      </c>
      <c r="K708" s="23" t="s">
        <v>181</v>
      </c>
      <c r="L708" s="201">
        <v>693</v>
      </c>
    </row>
    <row r="709" spans="1:12" s="8" customFormat="1">
      <c r="A709" s="201">
        <v>694</v>
      </c>
      <c r="B709" s="19" t="s">
        <v>82</v>
      </c>
      <c r="C709" s="19" t="s">
        <v>6297</v>
      </c>
      <c r="D709" s="19" t="s">
        <v>83</v>
      </c>
      <c r="E709" s="19" t="s">
        <v>207</v>
      </c>
      <c r="F709" s="19" t="s">
        <v>207</v>
      </c>
      <c r="G709" s="19" t="s">
        <v>84</v>
      </c>
      <c r="H709" s="86">
        <v>5200</v>
      </c>
      <c r="I709" s="87">
        <v>0.3</v>
      </c>
      <c r="J709" s="88">
        <f t="shared" si="16"/>
        <v>3639.9999999999995</v>
      </c>
      <c r="K709" s="23" t="s">
        <v>181</v>
      </c>
      <c r="L709" s="201">
        <v>694</v>
      </c>
    </row>
    <row r="710" spans="1:12" s="8" customFormat="1">
      <c r="A710" s="201">
        <v>695</v>
      </c>
      <c r="B710" s="19" t="s">
        <v>82</v>
      </c>
      <c r="C710" s="19" t="s">
        <v>6298</v>
      </c>
      <c r="D710" s="19" t="s">
        <v>83</v>
      </c>
      <c r="E710" s="19" t="s">
        <v>208</v>
      </c>
      <c r="F710" s="19" t="s">
        <v>208</v>
      </c>
      <c r="G710" s="19" t="s">
        <v>84</v>
      </c>
      <c r="H710" s="86">
        <v>5200</v>
      </c>
      <c r="I710" s="87">
        <v>0.3</v>
      </c>
      <c r="J710" s="88">
        <f t="shared" si="16"/>
        <v>3639.9999999999995</v>
      </c>
      <c r="K710" s="23" t="s">
        <v>181</v>
      </c>
      <c r="L710" s="201">
        <v>695</v>
      </c>
    </row>
    <row r="711" spans="1:12" s="8" customFormat="1" ht="29">
      <c r="A711" s="201">
        <v>696</v>
      </c>
      <c r="B711" s="19" t="s">
        <v>82</v>
      </c>
      <c r="C711" s="19" t="s">
        <v>6299</v>
      </c>
      <c r="D711" s="19" t="s">
        <v>83</v>
      </c>
      <c r="E711" s="19" t="s">
        <v>270</v>
      </c>
      <c r="F711" s="19" t="s">
        <v>270</v>
      </c>
      <c r="G711" s="19" t="s">
        <v>84</v>
      </c>
      <c r="H711" s="86">
        <v>9995</v>
      </c>
      <c r="I711" s="87">
        <v>0.3</v>
      </c>
      <c r="J711" s="88">
        <f t="shared" si="16"/>
        <v>6996.5</v>
      </c>
      <c r="K711" s="23" t="s">
        <v>181</v>
      </c>
      <c r="L711" s="201">
        <v>696</v>
      </c>
    </row>
    <row r="712" spans="1:12" s="8" customFormat="1">
      <c r="A712" s="201">
        <v>697</v>
      </c>
      <c r="B712" s="19" t="s">
        <v>82</v>
      </c>
      <c r="C712" s="19"/>
      <c r="D712" s="19" t="s">
        <v>83</v>
      </c>
      <c r="E712" s="19" t="s">
        <v>6958</v>
      </c>
      <c r="F712" s="19" t="s">
        <v>6958</v>
      </c>
      <c r="G712" s="19" t="s">
        <v>84</v>
      </c>
      <c r="H712" s="86"/>
      <c r="I712" s="87">
        <v>0.3</v>
      </c>
      <c r="J712" s="88">
        <f t="shared" si="16"/>
        <v>0</v>
      </c>
      <c r="K712" s="23" t="s">
        <v>181</v>
      </c>
      <c r="L712" s="201">
        <v>697</v>
      </c>
    </row>
    <row r="713" spans="1:12" s="8" customFormat="1" ht="29">
      <c r="A713" s="201">
        <v>698</v>
      </c>
      <c r="B713" s="19" t="s">
        <v>82</v>
      </c>
      <c r="C713" s="19" t="s">
        <v>6833</v>
      </c>
      <c r="D713" s="19" t="s">
        <v>83</v>
      </c>
      <c r="E713" s="19" t="s">
        <v>171</v>
      </c>
      <c r="F713" s="19" t="s">
        <v>171</v>
      </c>
      <c r="G713" s="19" t="s">
        <v>84</v>
      </c>
      <c r="H713" s="86">
        <v>385</v>
      </c>
      <c r="I713" s="87">
        <v>0.3</v>
      </c>
      <c r="J713" s="88">
        <f t="shared" si="16"/>
        <v>269.5</v>
      </c>
      <c r="K713" s="23" t="s">
        <v>181</v>
      </c>
      <c r="L713" s="201">
        <v>698</v>
      </c>
    </row>
    <row r="714" spans="1:12" s="8" customFormat="1" ht="29">
      <c r="A714" s="201">
        <v>699</v>
      </c>
      <c r="B714" s="19" t="s">
        <v>82</v>
      </c>
      <c r="C714" s="19" t="s">
        <v>6072</v>
      </c>
      <c r="D714" s="19" t="s">
        <v>83</v>
      </c>
      <c r="E714" s="19" t="s">
        <v>6079</v>
      </c>
      <c r="F714" s="19" t="s">
        <v>6079</v>
      </c>
      <c r="G714" s="19" t="s">
        <v>84</v>
      </c>
      <c r="H714" s="86">
        <v>399</v>
      </c>
      <c r="I714" s="87">
        <v>0.3</v>
      </c>
      <c r="J714" s="88">
        <f t="shared" si="16"/>
        <v>279.29999999999995</v>
      </c>
      <c r="K714" s="23" t="s">
        <v>181</v>
      </c>
      <c r="L714" s="201">
        <v>699</v>
      </c>
    </row>
    <row r="715" spans="1:12" s="8" customFormat="1" ht="29">
      <c r="A715" s="201">
        <v>700</v>
      </c>
      <c r="B715" s="19" t="s">
        <v>82</v>
      </c>
      <c r="C715" s="19" t="s">
        <v>7037</v>
      </c>
      <c r="D715" s="19" t="s">
        <v>83</v>
      </c>
      <c r="E715" s="19" t="s">
        <v>7040</v>
      </c>
      <c r="F715" s="19" t="s">
        <v>7040</v>
      </c>
      <c r="G715" s="19" t="s">
        <v>84</v>
      </c>
      <c r="H715" s="86">
        <v>295</v>
      </c>
      <c r="I715" s="87">
        <v>0.3</v>
      </c>
      <c r="J715" s="88">
        <f t="shared" si="16"/>
        <v>206.5</v>
      </c>
      <c r="K715" s="23" t="s">
        <v>181</v>
      </c>
      <c r="L715" s="201">
        <v>700</v>
      </c>
    </row>
    <row r="716" spans="1:12" s="8" customFormat="1" ht="29">
      <c r="A716" s="201">
        <v>701</v>
      </c>
      <c r="B716" s="19" t="s">
        <v>82</v>
      </c>
      <c r="C716" s="19" t="s">
        <v>7054</v>
      </c>
      <c r="D716" s="19" t="s">
        <v>83</v>
      </c>
      <c r="E716" s="19" t="s">
        <v>7056</v>
      </c>
      <c r="F716" s="19" t="s">
        <v>7056</v>
      </c>
      <c r="G716" s="19" t="s">
        <v>84</v>
      </c>
      <c r="H716" s="86">
        <v>1450</v>
      </c>
      <c r="I716" s="87">
        <v>0.3</v>
      </c>
      <c r="J716" s="88">
        <f t="shared" si="16"/>
        <v>1014.9999999999999</v>
      </c>
      <c r="K716" s="23" t="s">
        <v>181</v>
      </c>
      <c r="L716" s="201">
        <v>701</v>
      </c>
    </row>
    <row r="717" spans="1:12" s="8" customFormat="1" ht="29">
      <c r="A717" s="201">
        <v>702</v>
      </c>
      <c r="B717" s="19" t="s">
        <v>82</v>
      </c>
      <c r="C717" s="19" t="s">
        <v>7055</v>
      </c>
      <c r="D717" s="19" t="s">
        <v>83</v>
      </c>
      <c r="E717" s="19" t="s">
        <v>7057</v>
      </c>
      <c r="F717" s="19" t="s">
        <v>7057</v>
      </c>
      <c r="G717" s="19" t="s">
        <v>84</v>
      </c>
      <c r="H717" s="86">
        <v>1145</v>
      </c>
      <c r="I717" s="87">
        <v>0.3</v>
      </c>
      <c r="J717" s="88">
        <f t="shared" si="16"/>
        <v>801.5</v>
      </c>
      <c r="K717" s="23" t="s">
        <v>181</v>
      </c>
      <c r="L717" s="201">
        <v>702</v>
      </c>
    </row>
    <row r="718" spans="1:12" s="8" customFormat="1" ht="29">
      <c r="A718" s="201">
        <v>703</v>
      </c>
      <c r="B718" s="19" t="s">
        <v>82</v>
      </c>
      <c r="C718" s="19" t="s">
        <v>264</v>
      </c>
      <c r="D718" s="19" t="s">
        <v>83</v>
      </c>
      <c r="E718" s="19" t="s">
        <v>265</v>
      </c>
      <c r="F718" s="19" t="s">
        <v>265</v>
      </c>
      <c r="G718" s="19" t="s">
        <v>84</v>
      </c>
      <c r="H718" s="86">
        <v>773</v>
      </c>
      <c r="I718" s="87">
        <v>0.3</v>
      </c>
      <c r="J718" s="88">
        <f t="shared" si="16"/>
        <v>541.09999999999991</v>
      </c>
      <c r="K718" s="23" t="s">
        <v>181</v>
      </c>
      <c r="L718" s="201">
        <v>703</v>
      </c>
    </row>
    <row r="719" spans="1:12" s="207" customFormat="1">
      <c r="A719" s="201">
        <v>704</v>
      </c>
      <c r="B719" s="208" t="s">
        <v>82</v>
      </c>
      <c r="C719" s="208" t="s">
        <v>200</v>
      </c>
      <c r="D719" s="208" t="s">
        <v>83</v>
      </c>
      <c r="E719" s="208" t="s">
        <v>201</v>
      </c>
      <c r="F719" s="208" t="s">
        <v>201</v>
      </c>
      <c r="G719" s="208" t="s">
        <v>84</v>
      </c>
      <c r="H719" s="209">
        <v>92400</v>
      </c>
      <c r="I719" s="210">
        <v>0.68</v>
      </c>
      <c r="J719" s="211">
        <v>29568</v>
      </c>
      <c r="K719" s="212"/>
      <c r="L719" s="201">
        <v>704</v>
      </c>
    </row>
    <row r="720" spans="1:12" s="207" customFormat="1">
      <c r="A720" s="201">
        <v>705</v>
      </c>
      <c r="B720" s="208" t="s">
        <v>82</v>
      </c>
      <c r="C720" s="208" t="s">
        <v>202</v>
      </c>
      <c r="D720" s="208" t="s">
        <v>83</v>
      </c>
      <c r="E720" s="208" t="s">
        <v>203</v>
      </c>
      <c r="F720" s="208" t="s">
        <v>203</v>
      </c>
      <c r="G720" s="208" t="s">
        <v>84</v>
      </c>
      <c r="H720" s="209">
        <v>80850</v>
      </c>
      <c r="I720" s="210">
        <v>0.68</v>
      </c>
      <c r="J720" s="211">
        <v>25872</v>
      </c>
      <c r="K720" s="212"/>
      <c r="L720" s="201">
        <v>705</v>
      </c>
    </row>
    <row r="721" spans="1:12" s="207" customFormat="1" ht="43.5">
      <c r="A721" s="201">
        <v>706</v>
      </c>
      <c r="B721" s="202" t="s">
        <v>82</v>
      </c>
      <c r="C721" s="202" t="s">
        <v>204</v>
      </c>
      <c r="D721" s="202" t="s">
        <v>83</v>
      </c>
      <c r="E721" s="202" t="s">
        <v>85</v>
      </c>
      <c r="F721" s="202" t="s">
        <v>85</v>
      </c>
      <c r="G721" s="202" t="s">
        <v>86</v>
      </c>
      <c r="H721" s="233">
        <v>1.17E-2</v>
      </c>
      <c r="I721" s="204">
        <v>0.67</v>
      </c>
      <c r="J721" s="232">
        <v>3.8999999999999998E-3</v>
      </c>
      <c r="K721" s="206"/>
      <c r="L721" s="201">
        <v>706</v>
      </c>
    </row>
    <row r="722" spans="1:12" s="8" customFormat="1" ht="24">
      <c r="A722" s="201">
        <v>707</v>
      </c>
      <c r="B722" s="19" t="s">
        <v>82</v>
      </c>
      <c r="C722" s="19" t="s">
        <v>6283</v>
      </c>
      <c r="D722" s="19" t="s">
        <v>83</v>
      </c>
      <c r="E722" s="19" t="s">
        <v>180</v>
      </c>
      <c r="F722" s="19" t="s">
        <v>180</v>
      </c>
      <c r="G722" s="19" t="s">
        <v>84</v>
      </c>
      <c r="H722" s="86">
        <v>1470</v>
      </c>
      <c r="I722" s="87">
        <v>0.3</v>
      </c>
      <c r="J722" s="88">
        <f t="shared" ref="J722:J784" si="17">H722*(100%-I722)</f>
        <v>1029</v>
      </c>
      <c r="K722" s="23" t="s">
        <v>205</v>
      </c>
      <c r="L722" s="201">
        <v>707</v>
      </c>
    </row>
    <row r="723" spans="1:12" s="8" customFormat="1" ht="24">
      <c r="A723" s="201">
        <v>708</v>
      </c>
      <c r="B723" s="19" t="s">
        <v>82</v>
      </c>
      <c r="C723" s="19" t="s">
        <v>6284</v>
      </c>
      <c r="D723" s="19" t="s">
        <v>83</v>
      </c>
      <c r="E723" s="19" t="s">
        <v>6834</v>
      </c>
      <c r="F723" s="19" t="s">
        <v>6834</v>
      </c>
      <c r="G723" s="19" t="s">
        <v>84</v>
      </c>
      <c r="H723" s="86">
        <v>7101</v>
      </c>
      <c r="I723" s="87">
        <v>0.3</v>
      </c>
      <c r="J723" s="88">
        <f t="shared" si="17"/>
        <v>4970.7</v>
      </c>
      <c r="K723" s="23" t="s">
        <v>205</v>
      </c>
      <c r="L723" s="201">
        <v>708</v>
      </c>
    </row>
    <row r="724" spans="1:12" s="8" customFormat="1" ht="24">
      <c r="A724" s="201">
        <v>709</v>
      </c>
      <c r="B724" s="19" t="s">
        <v>82</v>
      </c>
      <c r="C724" s="19" t="s">
        <v>6285</v>
      </c>
      <c r="D724" s="19" t="s">
        <v>83</v>
      </c>
      <c r="E724" s="19" t="s">
        <v>182</v>
      </c>
      <c r="F724" s="19" t="s">
        <v>182</v>
      </c>
      <c r="G724" s="19" t="s">
        <v>84</v>
      </c>
      <c r="H724" s="86">
        <v>11637</v>
      </c>
      <c r="I724" s="87">
        <v>0.3</v>
      </c>
      <c r="J724" s="88">
        <f t="shared" si="17"/>
        <v>8145.9</v>
      </c>
      <c r="K724" s="23" t="s">
        <v>205</v>
      </c>
      <c r="L724" s="201">
        <v>709</v>
      </c>
    </row>
    <row r="725" spans="1:12" s="8" customFormat="1" ht="24">
      <c r="A725" s="201">
        <v>710</v>
      </c>
      <c r="B725" s="19" t="s">
        <v>82</v>
      </c>
      <c r="C725" s="19" t="s">
        <v>6286</v>
      </c>
      <c r="D725" s="19" t="s">
        <v>83</v>
      </c>
      <c r="E725" s="19" t="s">
        <v>183</v>
      </c>
      <c r="F725" s="19" t="s">
        <v>183</v>
      </c>
      <c r="G725" s="19" t="s">
        <v>84</v>
      </c>
      <c r="H725" s="86">
        <v>5737</v>
      </c>
      <c r="I725" s="87">
        <v>0.3</v>
      </c>
      <c r="J725" s="88">
        <f t="shared" si="17"/>
        <v>4015.8999999999996</v>
      </c>
      <c r="K725" s="23" t="s">
        <v>205</v>
      </c>
      <c r="L725" s="201">
        <v>710</v>
      </c>
    </row>
    <row r="726" spans="1:12" s="8" customFormat="1" ht="24">
      <c r="A726" s="201">
        <v>711</v>
      </c>
      <c r="B726" s="19" t="s">
        <v>82</v>
      </c>
      <c r="C726" s="19" t="s">
        <v>6110</v>
      </c>
      <c r="D726" s="19" t="s">
        <v>83</v>
      </c>
      <c r="E726" s="19" t="s">
        <v>184</v>
      </c>
      <c r="F726" s="19" t="s">
        <v>184</v>
      </c>
      <c r="G726" s="19" t="s">
        <v>84</v>
      </c>
      <c r="H726" s="86">
        <v>2566</v>
      </c>
      <c r="I726" s="87">
        <v>0.3</v>
      </c>
      <c r="J726" s="88">
        <f t="shared" si="17"/>
        <v>1796.1999999999998</v>
      </c>
      <c r="K726" s="23" t="s">
        <v>205</v>
      </c>
      <c r="L726" s="201">
        <v>711</v>
      </c>
    </row>
    <row r="727" spans="1:12" s="8" customFormat="1" ht="29">
      <c r="A727" s="201">
        <v>712</v>
      </c>
      <c r="B727" s="19" t="s">
        <v>82</v>
      </c>
      <c r="C727" s="19" t="s">
        <v>6158</v>
      </c>
      <c r="D727" s="19" t="s">
        <v>83</v>
      </c>
      <c r="E727" s="19" t="s">
        <v>185</v>
      </c>
      <c r="F727" s="19" t="s">
        <v>185</v>
      </c>
      <c r="G727" s="19" t="s">
        <v>84</v>
      </c>
      <c r="H727" s="86">
        <v>19800</v>
      </c>
      <c r="I727" s="87">
        <v>0.3</v>
      </c>
      <c r="J727" s="88">
        <f t="shared" si="17"/>
        <v>13860</v>
      </c>
      <c r="K727" s="23" t="s">
        <v>205</v>
      </c>
      <c r="L727" s="201">
        <v>712</v>
      </c>
    </row>
    <row r="728" spans="1:12" s="8" customFormat="1" ht="24">
      <c r="A728" s="201">
        <v>713</v>
      </c>
      <c r="B728" s="19" t="s">
        <v>82</v>
      </c>
      <c r="C728" s="19" t="s">
        <v>6287</v>
      </c>
      <c r="D728" s="19" t="s">
        <v>83</v>
      </c>
      <c r="E728" s="19" t="s">
        <v>186</v>
      </c>
      <c r="F728" s="19" t="s">
        <v>186</v>
      </c>
      <c r="G728" s="19" t="s">
        <v>84</v>
      </c>
      <c r="H728" s="86">
        <v>1320</v>
      </c>
      <c r="I728" s="87">
        <v>0.3</v>
      </c>
      <c r="J728" s="88">
        <f t="shared" si="17"/>
        <v>923.99999999999989</v>
      </c>
      <c r="K728" s="23" t="s">
        <v>205</v>
      </c>
      <c r="L728" s="201">
        <v>713</v>
      </c>
    </row>
    <row r="729" spans="1:12" s="8" customFormat="1" ht="24">
      <c r="A729" s="201">
        <v>714</v>
      </c>
      <c r="B729" s="19" t="s">
        <v>82</v>
      </c>
      <c r="C729" s="19" t="s">
        <v>6666</v>
      </c>
      <c r="D729" s="19" t="s">
        <v>83</v>
      </c>
      <c r="E729" s="19" t="s">
        <v>285</v>
      </c>
      <c r="F729" s="19" t="s">
        <v>285</v>
      </c>
      <c r="G729" s="19" t="s">
        <v>84</v>
      </c>
      <c r="H729" s="86">
        <v>4178</v>
      </c>
      <c r="I729" s="87">
        <v>0.3</v>
      </c>
      <c r="J729" s="88">
        <f t="shared" si="17"/>
        <v>2924.6</v>
      </c>
      <c r="K729" s="23" t="s">
        <v>205</v>
      </c>
      <c r="L729" s="201">
        <v>714</v>
      </c>
    </row>
    <row r="730" spans="1:12" s="8" customFormat="1" ht="24">
      <c r="A730" s="201">
        <v>715</v>
      </c>
      <c r="B730" s="19" t="s">
        <v>82</v>
      </c>
      <c r="C730" s="19" t="s">
        <v>6123</v>
      </c>
      <c r="D730" s="19" t="s">
        <v>83</v>
      </c>
      <c r="E730" s="19" t="s">
        <v>165</v>
      </c>
      <c r="F730" s="19" t="s">
        <v>165</v>
      </c>
      <c r="G730" s="19" t="s">
        <v>84</v>
      </c>
      <c r="H730" s="86">
        <v>1225</v>
      </c>
      <c r="I730" s="87">
        <v>0.3</v>
      </c>
      <c r="J730" s="88">
        <f t="shared" si="17"/>
        <v>857.5</v>
      </c>
      <c r="K730" s="23" t="s">
        <v>205</v>
      </c>
      <c r="L730" s="201">
        <v>715</v>
      </c>
    </row>
    <row r="731" spans="1:12" s="8" customFormat="1" ht="24">
      <c r="A731" s="201">
        <v>716</v>
      </c>
      <c r="B731" s="19" t="s">
        <v>82</v>
      </c>
      <c r="C731" s="19" t="s">
        <v>6173</v>
      </c>
      <c r="D731" s="19" t="s">
        <v>83</v>
      </c>
      <c r="E731" s="19" t="s">
        <v>187</v>
      </c>
      <c r="F731" s="19" t="s">
        <v>187</v>
      </c>
      <c r="G731" s="19" t="s">
        <v>84</v>
      </c>
      <c r="H731" s="86">
        <v>20814</v>
      </c>
      <c r="I731" s="87">
        <v>0.3</v>
      </c>
      <c r="J731" s="88">
        <f t="shared" si="17"/>
        <v>14569.8</v>
      </c>
      <c r="K731" s="23" t="s">
        <v>205</v>
      </c>
      <c r="L731" s="201">
        <v>716</v>
      </c>
    </row>
    <row r="732" spans="1:12" s="8" customFormat="1" ht="24">
      <c r="A732" s="201">
        <v>717</v>
      </c>
      <c r="B732" s="19" t="s">
        <v>82</v>
      </c>
      <c r="C732" s="19" t="s">
        <v>6179</v>
      </c>
      <c r="D732" s="19" t="s">
        <v>83</v>
      </c>
      <c r="E732" s="19" t="s">
        <v>283</v>
      </c>
      <c r="F732" s="19" t="s">
        <v>283</v>
      </c>
      <c r="G732" s="19" t="s">
        <v>84</v>
      </c>
      <c r="H732" s="86">
        <v>23047</v>
      </c>
      <c r="I732" s="87">
        <v>0.3</v>
      </c>
      <c r="J732" s="88">
        <f t="shared" si="17"/>
        <v>16132.9</v>
      </c>
      <c r="K732" s="23" t="s">
        <v>205</v>
      </c>
      <c r="L732" s="201">
        <v>717</v>
      </c>
    </row>
    <row r="733" spans="1:12" s="8" customFormat="1" ht="24">
      <c r="A733" s="201">
        <v>718</v>
      </c>
      <c r="B733" s="19" t="s">
        <v>82</v>
      </c>
      <c r="C733" s="19" t="s">
        <v>6174</v>
      </c>
      <c r="D733" s="19" t="s">
        <v>83</v>
      </c>
      <c r="E733" s="19" t="s">
        <v>309</v>
      </c>
      <c r="F733" s="19" t="s">
        <v>309</v>
      </c>
      <c r="G733" s="19" t="s">
        <v>84</v>
      </c>
      <c r="H733" s="86">
        <v>30608</v>
      </c>
      <c r="I733" s="87">
        <v>0.3</v>
      </c>
      <c r="J733" s="88">
        <f t="shared" si="17"/>
        <v>21425.599999999999</v>
      </c>
      <c r="K733" s="23" t="s">
        <v>205</v>
      </c>
      <c r="L733" s="201">
        <v>718</v>
      </c>
    </row>
    <row r="734" spans="1:12" s="8" customFormat="1" ht="24">
      <c r="A734" s="201">
        <v>719</v>
      </c>
      <c r="B734" s="19" t="s">
        <v>82</v>
      </c>
      <c r="C734" s="19" t="s">
        <v>6175</v>
      </c>
      <c r="D734" s="19" t="s">
        <v>83</v>
      </c>
      <c r="E734" s="19" t="s">
        <v>188</v>
      </c>
      <c r="F734" s="19" t="s">
        <v>188</v>
      </c>
      <c r="G734" s="19" t="s">
        <v>84</v>
      </c>
      <c r="H734" s="86">
        <v>17837</v>
      </c>
      <c r="I734" s="87">
        <v>0.3</v>
      </c>
      <c r="J734" s="88">
        <f t="shared" si="17"/>
        <v>12485.9</v>
      </c>
      <c r="K734" s="23" t="s">
        <v>205</v>
      </c>
      <c r="L734" s="201">
        <v>719</v>
      </c>
    </row>
    <row r="735" spans="1:12" s="8" customFormat="1" ht="29">
      <c r="A735" s="201">
        <v>720</v>
      </c>
      <c r="B735" s="19" t="s">
        <v>82</v>
      </c>
      <c r="C735" s="19" t="s">
        <v>6668</v>
      </c>
      <c r="D735" s="19" t="s">
        <v>83</v>
      </c>
      <c r="E735" s="19" t="s">
        <v>189</v>
      </c>
      <c r="F735" s="19" t="s">
        <v>189</v>
      </c>
      <c r="G735" s="19" t="s">
        <v>84</v>
      </c>
      <c r="H735" s="86">
        <v>17812</v>
      </c>
      <c r="I735" s="87">
        <v>0.3</v>
      </c>
      <c r="J735" s="88">
        <f t="shared" si="17"/>
        <v>12468.4</v>
      </c>
      <c r="K735" s="23" t="s">
        <v>205</v>
      </c>
      <c r="L735" s="201">
        <v>720</v>
      </c>
    </row>
    <row r="736" spans="1:12" s="8" customFormat="1" ht="24">
      <c r="A736" s="201">
        <v>721</v>
      </c>
      <c r="B736" s="19" t="s">
        <v>82</v>
      </c>
      <c r="C736" s="19" t="s">
        <v>6176</v>
      </c>
      <c r="D736" s="19" t="s">
        <v>83</v>
      </c>
      <c r="E736" s="19" t="s">
        <v>190</v>
      </c>
      <c r="F736" s="19" t="s">
        <v>190</v>
      </c>
      <c r="G736" s="19" t="s">
        <v>84</v>
      </c>
      <c r="H736" s="86">
        <v>11616</v>
      </c>
      <c r="I736" s="87">
        <v>0.3</v>
      </c>
      <c r="J736" s="88">
        <f t="shared" si="17"/>
        <v>8131.2</v>
      </c>
      <c r="K736" s="23" t="s">
        <v>205</v>
      </c>
      <c r="L736" s="201">
        <v>721</v>
      </c>
    </row>
    <row r="737" spans="1:12" s="8" customFormat="1" ht="29">
      <c r="A737" s="201">
        <v>722</v>
      </c>
      <c r="B737" s="19" t="s">
        <v>82</v>
      </c>
      <c r="C737" s="19" t="s">
        <v>6177</v>
      </c>
      <c r="D737" s="19" t="s">
        <v>83</v>
      </c>
      <c r="E737" s="19" t="s">
        <v>191</v>
      </c>
      <c r="F737" s="19" t="s">
        <v>191</v>
      </c>
      <c r="G737" s="19" t="s">
        <v>84</v>
      </c>
      <c r="H737" s="86">
        <v>12870</v>
      </c>
      <c r="I737" s="87">
        <v>0.3</v>
      </c>
      <c r="J737" s="88">
        <f t="shared" si="17"/>
        <v>9009</v>
      </c>
      <c r="K737" s="23" t="s">
        <v>205</v>
      </c>
      <c r="L737" s="201">
        <v>722</v>
      </c>
    </row>
    <row r="738" spans="1:12" s="8" customFormat="1" ht="24">
      <c r="A738" s="201">
        <v>723</v>
      </c>
      <c r="B738" s="19" t="s">
        <v>82</v>
      </c>
      <c r="C738" s="19" t="s">
        <v>6178</v>
      </c>
      <c r="D738" s="19" t="s">
        <v>83</v>
      </c>
      <c r="E738" s="19" t="s">
        <v>192</v>
      </c>
      <c r="F738" s="19" t="s">
        <v>192</v>
      </c>
      <c r="G738" s="19" t="s">
        <v>84</v>
      </c>
      <c r="H738" s="86">
        <v>17424</v>
      </c>
      <c r="I738" s="87">
        <v>0.3</v>
      </c>
      <c r="J738" s="88">
        <f t="shared" si="17"/>
        <v>12196.8</v>
      </c>
      <c r="K738" s="23" t="s">
        <v>205</v>
      </c>
      <c r="L738" s="201">
        <v>723</v>
      </c>
    </row>
    <row r="739" spans="1:12" s="8" customFormat="1" ht="24">
      <c r="A739" s="201">
        <v>724</v>
      </c>
      <c r="B739" s="19" t="s">
        <v>82</v>
      </c>
      <c r="C739" s="19" t="s">
        <v>6180</v>
      </c>
      <c r="D739" s="19" t="s">
        <v>83</v>
      </c>
      <c r="E739" s="19" t="s">
        <v>310</v>
      </c>
      <c r="F739" s="19" t="s">
        <v>310</v>
      </c>
      <c r="G739" s="19" t="s">
        <v>84</v>
      </c>
      <c r="H739" s="86">
        <v>49322</v>
      </c>
      <c r="I739" s="87">
        <v>0.3</v>
      </c>
      <c r="J739" s="88">
        <f t="shared" si="17"/>
        <v>34525.399999999994</v>
      </c>
      <c r="K739" s="23" t="s">
        <v>205</v>
      </c>
      <c r="L739" s="201">
        <v>724</v>
      </c>
    </row>
    <row r="740" spans="1:12" s="8" customFormat="1" ht="24">
      <c r="A740" s="201">
        <v>725</v>
      </c>
      <c r="B740" s="19" t="s">
        <v>82</v>
      </c>
      <c r="C740" s="19" t="s">
        <v>6669</v>
      </c>
      <c r="D740" s="19" t="s">
        <v>83</v>
      </c>
      <c r="E740" s="19" t="s">
        <v>284</v>
      </c>
      <c r="F740" s="19" t="s">
        <v>284</v>
      </c>
      <c r="G740" s="19" t="s">
        <v>84</v>
      </c>
      <c r="H740" s="86">
        <v>980</v>
      </c>
      <c r="I740" s="87">
        <v>0.3</v>
      </c>
      <c r="J740" s="88">
        <f t="shared" si="17"/>
        <v>686</v>
      </c>
      <c r="K740" s="23" t="s">
        <v>205</v>
      </c>
      <c r="L740" s="201">
        <v>725</v>
      </c>
    </row>
    <row r="741" spans="1:12" s="8" customFormat="1" ht="24">
      <c r="A741" s="201">
        <v>726</v>
      </c>
      <c r="B741" s="19" t="s">
        <v>82</v>
      </c>
      <c r="C741" s="19" t="s">
        <v>6664</v>
      </c>
      <c r="D741" s="19" t="s">
        <v>83</v>
      </c>
      <c r="E741" s="19" t="s">
        <v>289</v>
      </c>
      <c r="F741" s="19" t="s">
        <v>289</v>
      </c>
      <c r="G741" s="19" t="s">
        <v>84</v>
      </c>
      <c r="H741" s="86">
        <v>9680</v>
      </c>
      <c r="I741" s="87">
        <v>0.3</v>
      </c>
      <c r="J741" s="88">
        <f t="shared" si="17"/>
        <v>6776</v>
      </c>
      <c r="K741" s="23" t="s">
        <v>205</v>
      </c>
      <c r="L741" s="201">
        <v>726</v>
      </c>
    </row>
    <row r="742" spans="1:12" s="8" customFormat="1" ht="29">
      <c r="A742" s="201">
        <v>727</v>
      </c>
      <c r="B742" s="19" t="s">
        <v>82</v>
      </c>
      <c r="C742" s="19" t="s">
        <v>6157</v>
      </c>
      <c r="D742" s="19" t="s">
        <v>83</v>
      </c>
      <c r="E742" s="19" t="s">
        <v>167</v>
      </c>
      <c r="F742" s="19" t="s">
        <v>167</v>
      </c>
      <c r="G742" s="19" t="s">
        <v>84</v>
      </c>
      <c r="H742" s="86">
        <v>11660</v>
      </c>
      <c r="I742" s="87">
        <v>0.3</v>
      </c>
      <c r="J742" s="88">
        <f t="shared" si="17"/>
        <v>8161.9999999999991</v>
      </c>
      <c r="K742" s="23" t="s">
        <v>205</v>
      </c>
      <c r="L742" s="201">
        <v>727</v>
      </c>
    </row>
    <row r="743" spans="1:12" s="8" customFormat="1" ht="24">
      <c r="A743" s="201">
        <v>728</v>
      </c>
      <c r="B743" s="19" t="s">
        <v>82</v>
      </c>
      <c r="C743" s="19" t="s">
        <v>6993</v>
      </c>
      <c r="D743" s="19" t="s">
        <v>83</v>
      </c>
      <c r="E743" s="19" t="s">
        <v>193</v>
      </c>
      <c r="F743" s="19" t="s">
        <v>193</v>
      </c>
      <c r="G743" s="19" t="s">
        <v>84</v>
      </c>
      <c r="H743" s="86">
        <v>3791</v>
      </c>
      <c r="I743" s="87">
        <v>0.3</v>
      </c>
      <c r="J743" s="88">
        <f t="shared" si="17"/>
        <v>2653.7</v>
      </c>
      <c r="K743" s="23" t="s">
        <v>205</v>
      </c>
      <c r="L743" s="201">
        <v>728</v>
      </c>
    </row>
    <row r="744" spans="1:12" s="8" customFormat="1" ht="24">
      <c r="A744" s="201">
        <v>729</v>
      </c>
      <c r="B744" s="19" t="s">
        <v>82</v>
      </c>
      <c r="C744" s="19" t="s">
        <v>6124</v>
      </c>
      <c r="D744" s="19" t="s">
        <v>83</v>
      </c>
      <c r="E744" s="19" t="s">
        <v>6089</v>
      </c>
      <c r="F744" s="19" t="s">
        <v>6089</v>
      </c>
      <c r="G744" s="19" t="s">
        <v>84</v>
      </c>
      <c r="H744" s="86">
        <v>5726</v>
      </c>
      <c r="I744" s="87">
        <v>0.3</v>
      </c>
      <c r="J744" s="88">
        <f t="shared" si="17"/>
        <v>4008.2</v>
      </c>
      <c r="K744" s="23" t="s">
        <v>205</v>
      </c>
      <c r="L744" s="201">
        <v>729</v>
      </c>
    </row>
    <row r="745" spans="1:12" s="8" customFormat="1" ht="24">
      <c r="A745" s="201">
        <v>730</v>
      </c>
      <c r="B745" s="19" t="s">
        <v>82</v>
      </c>
      <c r="C745" s="19" t="s">
        <v>6127</v>
      </c>
      <c r="D745" s="19" t="s">
        <v>83</v>
      </c>
      <c r="E745" s="19" t="s">
        <v>162</v>
      </c>
      <c r="F745" s="19" t="s">
        <v>162</v>
      </c>
      <c r="G745" s="19" t="s">
        <v>84</v>
      </c>
      <c r="H745" s="86">
        <v>2176</v>
      </c>
      <c r="I745" s="87">
        <v>0.3</v>
      </c>
      <c r="J745" s="88">
        <f t="shared" si="17"/>
        <v>1523.1999999999998</v>
      </c>
      <c r="K745" s="23" t="s">
        <v>205</v>
      </c>
      <c r="L745" s="201">
        <v>730</v>
      </c>
    </row>
    <row r="746" spans="1:12" s="8" customFormat="1" ht="24">
      <c r="A746" s="201">
        <v>731</v>
      </c>
      <c r="B746" s="19" t="s">
        <v>82</v>
      </c>
      <c r="C746" s="19" t="s">
        <v>6126</v>
      </c>
      <c r="D746" s="19" t="s">
        <v>83</v>
      </c>
      <c r="E746" s="19" t="s">
        <v>164</v>
      </c>
      <c r="F746" s="19" t="s">
        <v>164</v>
      </c>
      <c r="G746" s="19" t="s">
        <v>84</v>
      </c>
      <c r="H746" s="86">
        <v>490</v>
      </c>
      <c r="I746" s="87">
        <v>0.3</v>
      </c>
      <c r="J746" s="88">
        <f t="shared" si="17"/>
        <v>343</v>
      </c>
      <c r="K746" s="23" t="s">
        <v>205</v>
      </c>
      <c r="L746" s="201">
        <v>731</v>
      </c>
    </row>
    <row r="747" spans="1:12" s="8" customFormat="1" ht="24">
      <c r="A747" s="201">
        <v>732</v>
      </c>
      <c r="B747" s="19" t="s">
        <v>82</v>
      </c>
      <c r="C747" s="19" t="s">
        <v>6125</v>
      </c>
      <c r="D747" s="19" t="s">
        <v>83</v>
      </c>
      <c r="E747" s="19" t="s">
        <v>282</v>
      </c>
      <c r="F747" s="19" t="s">
        <v>282</v>
      </c>
      <c r="G747" s="19" t="s">
        <v>84</v>
      </c>
      <c r="H747" s="86">
        <v>919</v>
      </c>
      <c r="I747" s="87">
        <v>0.3</v>
      </c>
      <c r="J747" s="88">
        <f t="shared" si="17"/>
        <v>643.29999999999995</v>
      </c>
      <c r="K747" s="23" t="s">
        <v>205</v>
      </c>
      <c r="L747" s="201">
        <v>732</v>
      </c>
    </row>
    <row r="748" spans="1:12" s="8" customFormat="1" ht="24">
      <c r="A748" s="201">
        <v>733</v>
      </c>
      <c r="B748" s="19" t="s">
        <v>82</v>
      </c>
      <c r="C748" s="19" t="s">
        <v>6181</v>
      </c>
      <c r="D748" s="19" t="s">
        <v>83</v>
      </c>
      <c r="E748" s="19" t="s">
        <v>311</v>
      </c>
      <c r="F748" s="19" t="s">
        <v>311</v>
      </c>
      <c r="G748" s="19" t="s">
        <v>84</v>
      </c>
      <c r="H748" s="86">
        <v>4098</v>
      </c>
      <c r="I748" s="87">
        <v>0.3</v>
      </c>
      <c r="J748" s="88">
        <f t="shared" si="17"/>
        <v>2868.6</v>
      </c>
      <c r="K748" s="23" t="s">
        <v>205</v>
      </c>
      <c r="L748" s="201">
        <v>733</v>
      </c>
    </row>
    <row r="749" spans="1:12" s="8" customFormat="1">
      <c r="A749" s="201">
        <v>620</v>
      </c>
      <c r="B749" s="19" t="s">
        <v>82</v>
      </c>
      <c r="C749" s="19" t="s">
        <v>7052</v>
      </c>
      <c r="D749" s="19" t="s">
        <v>83</v>
      </c>
      <c r="E749" s="19">
        <v>13207000</v>
      </c>
      <c r="F749" s="19">
        <v>13207000</v>
      </c>
      <c r="G749" s="19" t="s">
        <v>84</v>
      </c>
      <c r="H749" s="86">
        <v>23473</v>
      </c>
      <c r="I749" s="87">
        <v>0.3</v>
      </c>
      <c r="J749" s="88">
        <f t="shared" si="17"/>
        <v>16431.099999999999</v>
      </c>
      <c r="K749" s="23" t="s">
        <v>181</v>
      </c>
      <c r="L749" s="201">
        <v>620</v>
      </c>
    </row>
    <row r="750" spans="1:12" s="8" customFormat="1">
      <c r="A750" s="201">
        <v>621</v>
      </c>
      <c r="B750" s="19" t="s">
        <v>82</v>
      </c>
      <c r="C750" s="19" t="s">
        <v>7053</v>
      </c>
      <c r="D750" s="19" t="s">
        <v>83</v>
      </c>
      <c r="E750" s="19">
        <v>13700022</v>
      </c>
      <c r="F750" s="19">
        <v>13700022</v>
      </c>
      <c r="G750" s="19" t="s">
        <v>84</v>
      </c>
      <c r="H750" s="86">
        <v>16739</v>
      </c>
      <c r="I750" s="87">
        <v>0.3</v>
      </c>
      <c r="J750" s="88">
        <f t="shared" si="17"/>
        <v>11717.3</v>
      </c>
      <c r="K750" s="23" t="s">
        <v>181</v>
      </c>
      <c r="L750" s="201">
        <v>621</v>
      </c>
    </row>
    <row r="751" spans="1:12" s="8" customFormat="1" ht="24">
      <c r="A751" s="201">
        <v>736</v>
      </c>
      <c r="B751" s="19" t="s">
        <v>82</v>
      </c>
      <c r="C751" s="19" t="s">
        <v>6184</v>
      </c>
      <c r="D751" s="19" t="s">
        <v>83</v>
      </c>
      <c r="E751" s="19">
        <v>10307000</v>
      </c>
      <c r="F751" s="19">
        <v>10307000</v>
      </c>
      <c r="G751" s="19" t="s">
        <v>84</v>
      </c>
      <c r="H751" s="86">
        <v>14417</v>
      </c>
      <c r="I751" s="87">
        <v>0.3</v>
      </c>
      <c r="J751" s="88">
        <f t="shared" si="17"/>
        <v>10091.9</v>
      </c>
      <c r="K751" s="23" t="s">
        <v>205</v>
      </c>
      <c r="L751" s="201">
        <v>736</v>
      </c>
    </row>
    <row r="752" spans="1:12" s="8" customFormat="1" ht="24">
      <c r="A752" s="201">
        <v>737</v>
      </c>
      <c r="B752" s="19" t="s">
        <v>82</v>
      </c>
      <c r="C752" s="19" t="s">
        <v>6185</v>
      </c>
      <c r="D752" s="19" t="s">
        <v>83</v>
      </c>
      <c r="E752" s="19">
        <v>10507000</v>
      </c>
      <c r="F752" s="19">
        <v>10507000</v>
      </c>
      <c r="G752" s="19" t="s">
        <v>84</v>
      </c>
      <c r="H752" s="86">
        <v>13779</v>
      </c>
      <c r="I752" s="87">
        <v>0.3</v>
      </c>
      <c r="J752" s="88">
        <f t="shared" si="17"/>
        <v>9645.2999999999993</v>
      </c>
      <c r="K752" s="23" t="s">
        <v>205</v>
      </c>
      <c r="L752" s="201">
        <v>737</v>
      </c>
    </row>
    <row r="753" spans="1:12" s="8" customFormat="1" ht="24">
      <c r="A753" s="201">
        <v>738</v>
      </c>
      <c r="B753" s="19" t="s">
        <v>82</v>
      </c>
      <c r="C753" s="19" t="s">
        <v>6186</v>
      </c>
      <c r="D753" s="19" t="s">
        <v>83</v>
      </c>
      <c r="E753" s="19">
        <v>10407000</v>
      </c>
      <c r="F753" s="19">
        <v>10407000</v>
      </c>
      <c r="G753" s="19" t="s">
        <v>84</v>
      </c>
      <c r="H753" s="86">
        <v>5883</v>
      </c>
      <c r="I753" s="87">
        <v>0.3</v>
      </c>
      <c r="J753" s="88">
        <f t="shared" si="17"/>
        <v>4118.0999999999995</v>
      </c>
      <c r="K753" s="23" t="s">
        <v>205</v>
      </c>
      <c r="L753" s="201">
        <v>738</v>
      </c>
    </row>
    <row r="754" spans="1:12" s="8" customFormat="1" ht="29">
      <c r="A754" s="201">
        <v>739</v>
      </c>
      <c r="B754" s="19" t="s">
        <v>82</v>
      </c>
      <c r="C754" s="19" t="s">
        <v>6187</v>
      </c>
      <c r="D754" s="19" t="s">
        <v>83</v>
      </c>
      <c r="E754" s="19">
        <v>12207000</v>
      </c>
      <c r="F754" s="19">
        <v>12207000</v>
      </c>
      <c r="G754" s="19" t="s">
        <v>84</v>
      </c>
      <c r="H754" s="86">
        <v>45579</v>
      </c>
      <c r="I754" s="87">
        <v>0.3</v>
      </c>
      <c r="J754" s="88">
        <f t="shared" si="17"/>
        <v>31905.3</v>
      </c>
      <c r="K754" s="23" t="s">
        <v>205</v>
      </c>
      <c r="L754" s="201">
        <v>739</v>
      </c>
    </row>
    <row r="755" spans="1:12" s="8" customFormat="1" ht="29">
      <c r="A755" s="201">
        <v>740</v>
      </c>
      <c r="B755" s="19" t="s">
        <v>82</v>
      </c>
      <c r="C755" s="19" t="s">
        <v>6188</v>
      </c>
      <c r="D755" s="19" t="s">
        <v>83</v>
      </c>
      <c r="E755" s="19">
        <v>4704000</v>
      </c>
      <c r="F755" s="19">
        <v>4704000</v>
      </c>
      <c r="G755" s="19" t="s">
        <v>84</v>
      </c>
      <c r="H755" s="86">
        <v>6400</v>
      </c>
      <c r="I755" s="87">
        <v>0.3</v>
      </c>
      <c r="J755" s="88">
        <f t="shared" si="17"/>
        <v>4480</v>
      </c>
      <c r="K755" s="23" t="s">
        <v>205</v>
      </c>
      <c r="L755" s="201">
        <v>740</v>
      </c>
    </row>
    <row r="756" spans="1:12" s="8" customFormat="1" ht="29">
      <c r="A756" s="201">
        <v>741</v>
      </c>
      <c r="B756" s="19" t="s">
        <v>82</v>
      </c>
      <c r="C756" s="19" t="s">
        <v>6189</v>
      </c>
      <c r="D756" s="19" t="s">
        <v>83</v>
      </c>
      <c r="E756" s="19">
        <v>12200018</v>
      </c>
      <c r="F756" s="19">
        <v>12200018</v>
      </c>
      <c r="G756" s="19" t="s">
        <v>84</v>
      </c>
      <c r="H756" s="86">
        <v>5937</v>
      </c>
      <c r="I756" s="87">
        <v>0.3</v>
      </c>
      <c r="J756" s="88">
        <f t="shared" si="17"/>
        <v>4155.8999999999996</v>
      </c>
      <c r="K756" s="23" t="s">
        <v>205</v>
      </c>
      <c r="L756" s="201">
        <v>741</v>
      </c>
    </row>
    <row r="757" spans="1:12" s="8" customFormat="1" ht="29">
      <c r="A757" s="201">
        <v>742</v>
      </c>
      <c r="B757" s="19" t="s">
        <v>82</v>
      </c>
      <c r="C757" s="19" t="s">
        <v>312</v>
      </c>
      <c r="D757" s="19" t="s">
        <v>83</v>
      </c>
      <c r="E757" s="19">
        <v>7640020192</v>
      </c>
      <c r="F757" s="19">
        <v>7640020192</v>
      </c>
      <c r="G757" s="19" t="s">
        <v>84</v>
      </c>
      <c r="H757" s="86">
        <v>900</v>
      </c>
      <c r="I757" s="87">
        <v>0.3</v>
      </c>
      <c r="J757" s="88">
        <f t="shared" si="17"/>
        <v>630</v>
      </c>
      <c r="K757" s="23" t="s">
        <v>205</v>
      </c>
      <c r="L757" s="201">
        <v>742</v>
      </c>
    </row>
    <row r="758" spans="1:12" s="8" customFormat="1" ht="29">
      <c r="A758" s="201">
        <v>743</v>
      </c>
      <c r="B758" s="19" t="s">
        <v>82</v>
      </c>
      <c r="C758" s="19" t="s">
        <v>6190</v>
      </c>
      <c r="D758" s="19" t="s">
        <v>83</v>
      </c>
      <c r="E758" s="19" t="s">
        <v>169</v>
      </c>
      <c r="F758" s="19" t="s">
        <v>169</v>
      </c>
      <c r="G758" s="19" t="s">
        <v>84</v>
      </c>
      <c r="H758" s="86">
        <v>1568</v>
      </c>
      <c r="I758" s="87">
        <v>0.3</v>
      </c>
      <c r="J758" s="88">
        <f t="shared" si="17"/>
        <v>1097.5999999999999</v>
      </c>
      <c r="K758" s="23" t="s">
        <v>205</v>
      </c>
      <c r="L758" s="201">
        <v>743</v>
      </c>
    </row>
    <row r="759" spans="1:12" s="8" customFormat="1" ht="24">
      <c r="A759" s="201">
        <v>744</v>
      </c>
      <c r="B759" s="19" t="s">
        <v>82</v>
      </c>
      <c r="C759" s="19" t="s">
        <v>6191</v>
      </c>
      <c r="D759" s="19" t="s">
        <v>83</v>
      </c>
      <c r="E759" s="19">
        <v>7714901</v>
      </c>
      <c r="F759" s="19">
        <v>7714901</v>
      </c>
      <c r="G759" s="19" t="s">
        <v>84</v>
      </c>
      <c r="H759" s="86">
        <v>1581</v>
      </c>
      <c r="I759" s="87">
        <v>0.3</v>
      </c>
      <c r="J759" s="88">
        <f t="shared" si="17"/>
        <v>1106.6999999999998</v>
      </c>
      <c r="K759" s="23" t="s">
        <v>205</v>
      </c>
      <c r="L759" s="201">
        <v>744</v>
      </c>
    </row>
    <row r="760" spans="1:12" s="8" customFormat="1" ht="24">
      <c r="A760" s="201">
        <v>745</v>
      </c>
      <c r="B760" s="19" t="s">
        <v>82</v>
      </c>
      <c r="C760" s="19" t="s">
        <v>6192</v>
      </c>
      <c r="D760" s="19" t="s">
        <v>83</v>
      </c>
      <c r="E760" s="19">
        <v>7714902</v>
      </c>
      <c r="F760" s="19">
        <v>7714902</v>
      </c>
      <c r="G760" s="19" t="s">
        <v>84</v>
      </c>
      <c r="H760" s="86">
        <v>1581</v>
      </c>
      <c r="I760" s="87">
        <v>0.3</v>
      </c>
      <c r="J760" s="88">
        <f t="shared" si="17"/>
        <v>1106.6999999999998</v>
      </c>
      <c r="K760" s="23" t="s">
        <v>205</v>
      </c>
      <c r="L760" s="201">
        <v>745</v>
      </c>
    </row>
    <row r="761" spans="1:12" s="8" customFormat="1" ht="24">
      <c r="A761" s="201">
        <v>746</v>
      </c>
      <c r="B761" s="19" t="s">
        <v>82</v>
      </c>
      <c r="C761" s="19" t="s">
        <v>6193</v>
      </c>
      <c r="D761" s="19" t="s">
        <v>83</v>
      </c>
      <c r="E761" s="19">
        <v>7714903</v>
      </c>
      <c r="F761" s="19">
        <v>7714903</v>
      </c>
      <c r="G761" s="19" t="s">
        <v>84</v>
      </c>
      <c r="H761" s="86">
        <v>1581</v>
      </c>
      <c r="I761" s="87">
        <v>0.3</v>
      </c>
      <c r="J761" s="88">
        <f t="shared" si="17"/>
        <v>1106.6999999999998</v>
      </c>
      <c r="K761" s="23" t="s">
        <v>205</v>
      </c>
      <c r="L761" s="201">
        <v>746</v>
      </c>
    </row>
    <row r="762" spans="1:12" s="8" customFormat="1" ht="24">
      <c r="A762" s="201">
        <v>747</v>
      </c>
      <c r="B762" s="19" t="s">
        <v>82</v>
      </c>
      <c r="C762" s="19" t="s">
        <v>6194</v>
      </c>
      <c r="D762" s="19" t="s">
        <v>83</v>
      </c>
      <c r="E762" s="19">
        <v>7714904</v>
      </c>
      <c r="F762" s="19">
        <v>7714904</v>
      </c>
      <c r="G762" s="19" t="s">
        <v>84</v>
      </c>
      <c r="H762" s="86">
        <v>1501</v>
      </c>
      <c r="I762" s="87">
        <v>0.3</v>
      </c>
      <c r="J762" s="88">
        <f t="shared" si="17"/>
        <v>1050.7</v>
      </c>
      <c r="K762" s="23" t="s">
        <v>205</v>
      </c>
      <c r="L762" s="201">
        <v>747</v>
      </c>
    </row>
    <row r="763" spans="1:12" s="8" customFormat="1" ht="24">
      <c r="A763" s="201">
        <v>748</v>
      </c>
      <c r="B763" s="19" t="s">
        <v>82</v>
      </c>
      <c r="C763" s="19" t="s">
        <v>6195</v>
      </c>
      <c r="D763" s="19" t="s">
        <v>83</v>
      </c>
      <c r="E763" s="19">
        <v>7714905</v>
      </c>
      <c r="F763" s="19">
        <v>7714905</v>
      </c>
      <c r="G763" s="19" t="s">
        <v>84</v>
      </c>
      <c r="H763" s="86">
        <v>1501</v>
      </c>
      <c r="I763" s="87">
        <v>0.3</v>
      </c>
      <c r="J763" s="88">
        <f t="shared" si="17"/>
        <v>1050.7</v>
      </c>
      <c r="K763" s="23" t="s">
        <v>205</v>
      </c>
      <c r="L763" s="201">
        <v>748</v>
      </c>
    </row>
    <row r="764" spans="1:12" s="8" customFormat="1" ht="24">
      <c r="A764" s="201">
        <v>749</v>
      </c>
      <c r="B764" s="19" t="s">
        <v>82</v>
      </c>
      <c r="C764" s="19" t="s">
        <v>6196</v>
      </c>
      <c r="D764" s="19" t="s">
        <v>83</v>
      </c>
      <c r="E764" s="19">
        <v>7714909</v>
      </c>
      <c r="F764" s="19">
        <v>7714909</v>
      </c>
      <c r="G764" s="19" t="s">
        <v>84</v>
      </c>
      <c r="H764" s="86">
        <v>1581</v>
      </c>
      <c r="I764" s="87">
        <v>0.3</v>
      </c>
      <c r="J764" s="88">
        <f t="shared" si="17"/>
        <v>1106.6999999999998</v>
      </c>
      <c r="K764" s="23" t="s">
        <v>205</v>
      </c>
      <c r="L764" s="201">
        <v>749</v>
      </c>
    </row>
    <row r="765" spans="1:12" s="8" customFormat="1" ht="24">
      <c r="A765" s="201">
        <v>750</v>
      </c>
      <c r="B765" s="19" t="s">
        <v>82</v>
      </c>
      <c r="C765" s="19" t="s">
        <v>6197</v>
      </c>
      <c r="D765" s="19" t="s">
        <v>83</v>
      </c>
      <c r="E765" s="19">
        <v>7714911</v>
      </c>
      <c r="F765" s="19">
        <v>7714911</v>
      </c>
      <c r="G765" s="19" t="s">
        <v>84</v>
      </c>
      <c r="H765" s="86">
        <v>1381</v>
      </c>
      <c r="I765" s="87">
        <v>0.3</v>
      </c>
      <c r="J765" s="88">
        <f t="shared" si="17"/>
        <v>966.69999999999993</v>
      </c>
      <c r="K765" s="23" t="s">
        <v>205</v>
      </c>
      <c r="L765" s="201">
        <v>750</v>
      </c>
    </row>
    <row r="766" spans="1:12" s="8" customFormat="1" ht="24">
      <c r="A766" s="201">
        <v>751</v>
      </c>
      <c r="B766" s="19" t="s">
        <v>82</v>
      </c>
      <c r="C766" s="19" t="s">
        <v>6198</v>
      </c>
      <c r="D766" s="19" t="s">
        <v>83</v>
      </c>
      <c r="E766" s="19">
        <v>7714912</v>
      </c>
      <c r="F766" s="19">
        <v>7714912</v>
      </c>
      <c r="G766" s="19" t="s">
        <v>84</v>
      </c>
      <c r="H766" s="86">
        <v>1501</v>
      </c>
      <c r="I766" s="87">
        <v>0.3</v>
      </c>
      <c r="J766" s="88">
        <f t="shared" si="17"/>
        <v>1050.7</v>
      </c>
      <c r="K766" s="23" t="s">
        <v>205</v>
      </c>
      <c r="L766" s="201">
        <v>751</v>
      </c>
    </row>
    <row r="767" spans="1:12" s="8" customFormat="1" ht="24">
      <c r="A767" s="201">
        <v>752</v>
      </c>
      <c r="B767" s="19" t="s">
        <v>82</v>
      </c>
      <c r="C767" s="19" t="s">
        <v>6199</v>
      </c>
      <c r="D767" s="19" t="s">
        <v>83</v>
      </c>
      <c r="E767" s="19">
        <v>7714913</v>
      </c>
      <c r="F767" s="19">
        <v>7714913</v>
      </c>
      <c r="G767" s="19" t="s">
        <v>84</v>
      </c>
      <c r="H767" s="86">
        <v>1501</v>
      </c>
      <c r="I767" s="87">
        <v>0.3</v>
      </c>
      <c r="J767" s="88">
        <f t="shared" si="17"/>
        <v>1050.7</v>
      </c>
      <c r="K767" s="23" t="s">
        <v>205</v>
      </c>
      <c r="L767" s="201">
        <v>752</v>
      </c>
    </row>
    <row r="768" spans="1:12" s="8" customFormat="1" ht="24">
      <c r="A768" s="201">
        <v>753</v>
      </c>
      <c r="B768" s="19" t="s">
        <v>82</v>
      </c>
      <c r="C768" s="19" t="s">
        <v>6200</v>
      </c>
      <c r="D768" s="19" t="s">
        <v>83</v>
      </c>
      <c r="E768" s="19">
        <v>7714914</v>
      </c>
      <c r="F768" s="19">
        <v>7714914</v>
      </c>
      <c r="G768" s="19" t="s">
        <v>84</v>
      </c>
      <c r="H768" s="86">
        <v>3502</v>
      </c>
      <c r="I768" s="87">
        <v>0.3</v>
      </c>
      <c r="J768" s="88">
        <f t="shared" si="17"/>
        <v>2451.3999999999996</v>
      </c>
      <c r="K768" s="23" t="s">
        <v>205</v>
      </c>
      <c r="L768" s="201">
        <v>753</v>
      </c>
    </row>
    <row r="769" spans="1:12" s="8" customFormat="1" ht="24">
      <c r="A769" s="201">
        <v>754</v>
      </c>
      <c r="B769" s="19" t="s">
        <v>82</v>
      </c>
      <c r="C769" s="19" t="s">
        <v>6201</v>
      </c>
      <c r="D769" s="19" t="s">
        <v>83</v>
      </c>
      <c r="E769" s="19">
        <v>7714906</v>
      </c>
      <c r="F769" s="19">
        <v>7714906</v>
      </c>
      <c r="G769" s="19" t="s">
        <v>84</v>
      </c>
      <c r="H769" s="86">
        <v>1501</v>
      </c>
      <c r="I769" s="87">
        <v>0.3</v>
      </c>
      <c r="J769" s="88">
        <f t="shared" si="17"/>
        <v>1050.7</v>
      </c>
      <c r="K769" s="23" t="s">
        <v>205</v>
      </c>
      <c r="L769" s="201">
        <v>754</v>
      </c>
    </row>
    <row r="770" spans="1:12" s="8" customFormat="1" ht="24">
      <c r="A770" s="201">
        <v>755</v>
      </c>
      <c r="B770" s="19" t="s">
        <v>82</v>
      </c>
      <c r="C770" s="19" t="s">
        <v>6202</v>
      </c>
      <c r="D770" s="19" t="s">
        <v>83</v>
      </c>
      <c r="E770" s="19">
        <v>7714917</v>
      </c>
      <c r="F770" s="19">
        <v>7714917</v>
      </c>
      <c r="G770" s="19" t="s">
        <v>84</v>
      </c>
      <c r="H770" s="86">
        <v>4502</v>
      </c>
      <c r="I770" s="87">
        <v>0.3</v>
      </c>
      <c r="J770" s="88">
        <f t="shared" si="17"/>
        <v>3151.3999999999996</v>
      </c>
      <c r="K770" s="23" t="s">
        <v>205</v>
      </c>
      <c r="L770" s="201">
        <v>755</v>
      </c>
    </row>
    <row r="771" spans="1:12" s="8" customFormat="1" ht="24">
      <c r="A771" s="201">
        <v>756</v>
      </c>
      <c r="B771" s="19" t="s">
        <v>82</v>
      </c>
      <c r="C771" s="19" t="s">
        <v>6203</v>
      </c>
      <c r="D771" s="19" t="s">
        <v>83</v>
      </c>
      <c r="E771" s="19">
        <v>7714918</v>
      </c>
      <c r="F771" s="19">
        <v>7714918</v>
      </c>
      <c r="G771" s="19" t="s">
        <v>84</v>
      </c>
      <c r="H771" s="86">
        <v>2601</v>
      </c>
      <c r="I771" s="87">
        <v>0.3</v>
      </c>
      <c r="J771" s="88">
        <f t="shared" si="17"/>
        <v>1820.6999999999998</v>
      </c>
      <c r="K771" s="23" t="s">
        <v>205</v>
      </c>
      <c r="L771" s="201">
        <v>756</v>
      </c>
    </row>
    <row r="772" spans="1:12" s="8" customFormat="1" ht="24">
      <c r="A772" s="201">
        <v>757</v>
      </c>
      <c r="B772" s="19" t="s">
        <v>82</v>
      </c>
      <c r="C772" s="19" t="s">
        <v>6204</v>
      </c>
      <c r="D772" s="19" t="s">
        <v>83</v>
      </c>
      <c r="E772" s="19">
        <v>7714919</v>
      </c>
      <c r="F772" s="19">
        <v>7714919</v>
      </c>
      <c r="G772" s="19" t="s">
        <v>84</v>
      </c>
      <c r="H772" s="86">
        <v>5003</v>
      </c>
      <c r="I772" s="87">
        <v>0.3</v>
      </c>
      <c r="J772" s="88">
        <f t="shared" si="17"/>
        <v>3502.1</v>
      </c>
      <c r="K772" s="23" t="s">
        <v>205</v>
      </c>
      <c r="L772" s="201">
        <v>757</v>
      </c>
    </row>
    <row r="773" spans="1:12" s="8" customFormat="1" ht="24">
      <c r="A773" s="201">
        <v>758</v>
      </c>
      <c r="B773" s="19" t="s">
        <v>82</v>
      </c>
      <c r="C773" s="19" t="s">
        <v>170</v>
      </c>
      <c r="D773" s="19" t="s">
        <v>83</v>
      </c>
      <c r="E773" s="19">
        <v>7723000</v>
      </c>
      <c r="F773" s="19">
        <v>7723000</v>
      </c>
      <c r="G773" s="19" t="s">
        <v>84</v>
      </c>
      <c r="H773" s="86">
        <v>47440</v>
      </c>
      <c r="I773" s="87">
        <v>0.3</v>
      </c>
      <c r="J773" s="88">
        <f t="shared" si="17"/>
        <v>33208</v>
      </c>
      <c r="K773" s="23" t="s">
        <v>205</v>
      </c>
      <c r="L773" s="201">
        <v>758</v>
      </c>
    </row>
    <row r="774" spans="1:12" s="8" customFormat="1" ht="24">
      <c r="A774" s="201">
        <v>759</v>
      </c>
      <c r="B774" s="19" t="s">
        <v>82</v>
      </c>
      <c r="C774" s="19" t="s">
        <v>6205</v>
      </c>
      <c r="D774" s="19" t="s">
        <v>83</v>
      </c>
      <c r="E774" s="19">
        <v>7714915</v>
      </c>
      <c r="F774" s="19">
        <v>7714915</v>
      </c>
      <c r="G774" s="19" t="s">
        <v>84</v>
      </c>
      <c r="H774" s="86">
        <v>1601</v>
      </c>
      <c r="I774" s="87">
        <v>0.3</v>
      </c>
      <c r="J774" s="88">
        <f t="shared" si="17"/>
        <v>1120.6999999999998</v>
      </c>
      <c r="K774" s="23" t="s">
        <v>205</v>
      </c>
      <c r="L774" s="201">
        <v>759</v>
      </c>
    </row>
    <row r="775" spans="1:12" s="8" customFormat="1" ht="24">
      <c r="A775" s="201">
        <v>760</v>
      </c>
      <c r="B775" s="19" t="s">
        <v>82</v>
      </c>
      <c r="C775" s="19" t="s">
        <v>6206</v>
      </c>
      <c r="D775" s="19" t="s">
        <v>83</v>
      </c>
      <c r="E775" s="19">
        <v>7714916</v>
      </c>
      <c r="F775" s="19">
        <v>7714916</v>
      </c>
      <c r="G775" s="19" t="s">
        <v>84</v>
      </c>
      <c r="H775" s="86">
        <v>1601</v>
      </c>
      <c r="I775" s="87">
        <v>0.3</v>
      </c>
      <c r="J775" s="88">
        <f t="shared" si="17"/>
        <v>1120.6999999999998</v>
      </c>
      <c r="K775" s="23" t="s">
        <v>205</v>
      </c>
      <c r="L775" s="201">
        <v>760</v>
      </c>
    </row>
    <row r="776" spans="1:12" s="8" customFormat="1" ht="24">
      <c r="A776" s="201">
        <v>761</v>
      </c>
      <c r="B776" s="19" t="s">
        <v>82</v>
      </c>
      <c r="C776" s="19" t="s">
        <v>6207</v>
      </c>
      <c r="D776" s="19" t="s">
        <v>83</v>
      </c>
      <c r="E776" s="19">
        <v>7717962</v>
      </c>
      <c r="F776" s="19">
        <v>7717962</v>
      </c>
      <c r="G776" s="19" t="s">
        <v>84</v>
      </c>
      <c r="H776" s="86">
        <v>141</v>
      </c>
      <c r="I776" s="87">
        <v>0.3</v>
      </c>
      <c r="J776" s="88">
        <f t="shared" si="17"/>
        <v>98.699999999999989</v>
      </c>
      <c r="K776" s="23" t="s">
        <v>205</v>
      </c>
      <c r="L776" s="201">
        <v>761</v>
      </c>
    </row>
    <row r="777" spans="1:12" s="8" customFormat="1" ht="24">
      <c r="A777" s="201">
        <v>762</v>
      </c>
      <c r="B777" s="19" t="s">
        <v>82</v>
      </c>
      <c r="C777" s="19" t="s">
        <v>6208</v>
      </c>
      <c r="D777" s="19" t="s">
        <v>83</v>
      </c>
      <c r="E777" s="19">
        <v>7717963</v>
      </c>
      <c r="F777" s="19">
        <v>7717963</v>
      </c>
      <c r="G777" s="19" t="s">
        <v>84</v>
      </c>
      <c r="H777" s="86">
        <v>123</v>
      </c>
      <c r="I777" s="87">
        <v>0.3</v>
      </c>
      <c r="J777" s="88">
        <f t="shared" si="17"/>
        <v>86.1</v>
      </c>
      <c r="K777" s="23" t="s">
        <v>205</v>
      </c>
      <c r="L777" s="201">
        <v>762</v>
      </c>
    </row>
    <row r="778" spans="1:12" s="8" customFormat="1" ht="24">
      <c r="A778" s="201">
        <v>763</v>
      </c>
      <c r="B778" s="19" t="s">
        <v>82</v>
      </c>
      <c r="C778" s="19" t="s">
        <v>6209</v>
      </c>
      <c r="D778" s="19" t="s">
        <v>83</v>
      </c>
      <c r="E778" s="19">
        <v>7717964</v>
      </c>
      <c r="F778" s="19">
        <v>7717964</v>
      </c>
      <c r="G778" s="19" t="s">
        <v>84</v>
      </c>
      <c r="H778" s="86">
        <v>114</v>
      </c>
      <c r="I778" s="87">
        <v>0.3</v>
      </c>
      <c r="J778" s="88">
        <f t="shared" si="17"/>
        <v>79.8</v>
      </c>
      <c r="K778" s="23" t="s">
        <v>205</v>
      </c>
      <c r="L778" s="201">
        <v>763</v>
      </c>
    </row>
    <row r="779" spans="1:12" s="8" customFormat="1" ht="24">
      <c r="A779" s="201">
        <v>764</v>
      </c>
      <c r="B779" s="19" t="s">
        <v>82</v>
      </c>
      <c r="C779" s="19" t="s">
        <v>6210</v>
      </c>
      <c r="D779" s="19" t="s">
        <v>83</v>
      </c>
      <c r="E779" s="19">
        <v>7717965</v>
      </c>
      <c r="F779" s="19">
        <v>7717965</v>
      </c>
      <c r="G779" s="19" t="s">
        <v>84</v>
      </c>
      <c r="H779" s="86">
        <v>111</v>
      </c>
      <c r="I779" s="87">
        <v>0.3</v>
      </c>
      <c r="J779" s="88">
        <f t="shared" si="17"/>
        <v>77.699999999999989</v>
      </c>
      <c r="K779" s="23" t="s">
        <v>205</v>
      </c>
      <c r="L779" s="201">
        <v>764</v>
      </c>
    </row>
    <row r="780" spans="1:12" s="8" customFormat="1" ht="24">
      <c r="A780" s="201">
        <v>765</v>
      </c>
      <c r="B780" s="19" t="s">
        <v>82</v>
      </c>
      <c r="C780" s="19" t="s">
        <v>6211</v>
      </c>
      <c r="D780" s="19" t="s">
        <v>83</v>
      </c>
      <c r="E780" s="19">
        <v>7717966</v>
      </c>
      <c r="F780" s="19">
        <v>7717966</v>
      </c>
      <c r="G780" s="19" t="s">
        <v>84</v>
      </c>
      <c r="H780" s="86">
        <v>102</v>
      </c>
      <c r="I780" s="87">
        <v>0.3</v>
      </c>
      <c r="J780" s="88">
        <f t="shared" si="17"/>
        <v>71.399999999999991</v>
      </c>
      <c r="K780" s="23" t="s">
        <v>205</v>
      </c>
      <c r="L780" s="201">
        <v>765</v>
      </c>
    </row>
    <row r="781" spans="1:12" s="8" customFormat="1" ht="29">
      <c r="A781" s="201">
        <v>766</v>
      </c>
      <c r="B781" s="19" t="s">
        <v>82</v>
      </c>
      <c r="C781" s="19" t="s">
        <v>6212</v>
      </c>
      <c r="D781" s="19" t="s">
        <v>83</v>
      </c>
      <c r="E781" s="19">
        <v>7717968</v>
      </c>
      <c r="F781" s="19">
        <v>7717968</v>
      </c>
      <c r="G781" s="19" t="s">
        <v>84</v>
      </c>
      <c r="H781" s="86">
        <v>143</v>
      </c>
      <c r="I781" s="87">
        <v>0.3</v>
      </c>
      <c r="J781" s="88">
        <f t="shared" si="17"/>
        <v>100.1</v>
      </c>
      <c r="K781" s="23" t="s">
        <v>205</v>
      </c>
      <c r="L781" s="201">
        <v>766</v>
      </c>
    </row>
    <row r="782" spans="1:12" s="8" customFormat="1" ht="29">
      <c r="A782" s="201">
        <v>767</v>
      </c>
      <c r="B782" s="19" t="s">
        <v>82</v>
      </c>
      <c r="C782" s="19" t="s">
        <v>6213</v>
      </c>
      <c r="D782" s="19" t="s">
        <v>83</v>
      </c>
      <c r="E782" s="19">
        <v>7717969</v>
      </c>
      <c r="F782" s="19">
        <v>7717969</v>
      </c>
      <c r="G782" s="19" t="s">
        <v>84</v>
      </c>
      <c r="H782" s="86">
        <v>124</v>
      </c>
      <c r="I782" s="87">
        <v>0.3</v>
      </c>
      <c r="J782" s="88">
        <f t="shared" si="17"/>
        <v>86.8</v>
      </c>
      <c r="K782" s="23" t="s">
        <v>205</v>
      </c>
      <c r="L782" s="201">
        <v>767</v>
      </c>
    </row>
    <row r="783" spans="1:12" s="8" customFormat="1" ht="29">
      <c r="A783" s="201">
        <v>768</v>
      </c>
      <c r="B783" s="19" t="s">
        <v>82</v>
      </c>
      <c r="C783" s="19" t="s">
        <v>6214</v>
      </c>
      <c r="D783" s="19" t="s">
        <v>83</v>
      </c>
      <c r="E783" s="19">
        <v>7717970</v>
      </c>
      <c r="F783" s="19">
        <v>7717970</v>
      </c>
      <c r="G783" s="19" t="s">
        <v>84</v>
      </c>
      <c r="H783" s="86">
        <v>115</v>
      </c>
      <c r="I783" s="87">
        <v>0.3</v>
      </c>
      <c r="J783" s="88">
        <f t="shared" si="17"/>
        <v>80.5</v>
      </c>
      <c r="K783" s="23" t="s">
        <v>205</v>
      </c>
      <c r="L783" s="201">
        <v>768</v>
      </c>
    </row>
    <row r="784" spans="1:12" s="8" customFormat="1" ht="29">
      <c r="A784" s="201">
        <v>769</v>
      </c>
      <c r="B784" s="19" t="s">
        <v>82</v>
      </c>
      <c r="C784" s="19" t="s">
        <v>6215</v>
      </c>
      <c r="D784" s="19" t="s">
        <v>83</v>
      </c>
      <c r="E784" s="19">
        <v>7717971</v>
      </c>
      <c r="F784" s="19">
        <v>7717971</v>
      </c>
      <c r="G784" s="19" t="s">
        <v>84</v>
      </c>
      <c r="H784" s="86">
        <v>113</v>
      </c>
      <c r="I784" s="87">
        <v>0.3</v>
      </c>
      <c r="J784" s="88">
        <f t="shared" si="17"/>
        <v>79.099999999999994</v>
      </c>
      <c r="K784" s="23" t="s">
        <v>205</v>
      </c>
      <c r="L784" s="201">
        <v>769</v>
      </c>
    </row>
    <row r="785" spans="1:12" s="8" customFormat="1" ht="29">
      <c r="A785" s="201">
        <v>770</v>
      </c>
      <c r="B785" s="19" t="s">
        <v>82</v>
      </c>
      <c r="C785" s="19" t="s">
        <v>6216</v>
      </c>
      <c r="D785" s="19" t="s">
        <v>83</v>
      </c>
      <c r="E785" s="19">
        <v>7717972</v>
      </c>
      <c r="F785" s="19">
        <v>7717972</v>
      </c>
      <c r="G785" s="19" t="s">
        <v>84</v>
      </c>
      <c r="H785" s="86">
        <v>103</v>
      </c>
      <c r="I785" s="87">
        <v>0.3</v>
      </c>
      <c r="J785" s="88">
        <f t="shared" ref="J785:J831" si="18">H785*(100%-I785)</f>
        <v>72.099999999999994</v>
      </c>
      <c r="K785" s="23" t="s">
        <v>205</v>
      </c>
      <c r="L785" s="201">
        <v>770</v>
      </c>
    </row>
    <row r="786" spans="1:12" s="8" customFormat="1" ht="29">
      <c r="A786" s="201">
        <v>771</v>
      </c>
      <c r="B786" s="19" t="s">
        <v>82</v>
      </c>
      <c r="C786" s="19" t="s">
        <v>6217</v>
      </c>
      <c r="D786" s="19" t="s">
        <v>83</v>
      </c>
      <c r="E786" s="19">
        <v>7717974</v>
      </c>
      <c r="F786" s="19">
        <v>7717974</v>
      </c>
      <c r="G786" s="19" t="s">
        <v>84</v>
      </c>
      <c r="H786" s="86">
        <v>155</v>
      </c>
      <c r="I786" s="87">
        <v>0.3</v>
      </c>
      <c r="J786" s="88">
        <f t="shared" si="18"/>
        <v>108.5</v>
      </c>
      <c r="K786" s="23" t="s">
        <v>205</v>
      </c>
      <c r="L786" s="201">
        <v>771</v>
      </c>
    </row>
    <row r="787" spans="1:12" s="8" customFormat="1" ht="29">
      <c r="A787" s="201">
        <v>772</v>
      </c>
      <c r="B787" s="19" t="s">
        <v>82</v>
      </c>
      <c r="C787" s="19" t="s">
        <v>6218</v>
      </c>
      <c r="D787" s="19" t="s">
        <v>83</v>
      </c>
      <c r="E787" s="19">
        <v>7717975</v>
      </c>
      <c r="F787" s="19">
        <v>7717975</v>
      </c>
      <c r="G787" s="19" t="s">
        <v>84</v>
      </c>
      <c r="H787" s="86">
        <v>135</v>
      </c>
      <c r="I787" s="87">
        <v>0.3</v>
      </c>
      <c r="J787" s="88">
        <f t="shared" si="18"/>
        <v>94.5</v>
      </c>
      <c r="K787" s="23" t="s">
        <v>205</v>
      </c>
      <c r="L787" s="201">
        <v>772</v>
      </c>
    </row>
    <row r="788" spans="1:12" s="8" customFormat="1" ht="29">
      <c r="A788" s="201">
        <v>773</v>
      </c>
      <c r="B788" s="19" t="s">
        <v>82</v>
      </c>
      <c r="C788" s="19" t="s">
        <v>6219</v>
      </c>
      <c r="D788" s="19" t="s">
        <v>83</v>
      </c>
      <c r="E788" s="19">
        <v>7717976</v>
      </c>
      <c r="F788" s="19">
        <v>7717976</v>
      </c>
      <c r="G788" s="19" t="s">
        <v>84</v>
      </c>
      <c r="H788" s="86">
        <v>124</v>
      </c>
      <c r="I788" s="87">
        <v>0.3</v>
      </c>
      <c r="J788" s="88">
        <f t="shared" si="18"/>
        <v>86.8</v>
      </c>
      <c r="K788" s="23" t="s">
        <v>205</v>
      </c>
      <c r="L788" s="201">
        <v>773</v>
      </c>
    </row>
    <row r="789" spans="1:12" s="8" customFormat="1" ht="29">
      <c r="A789" s="201">
        <v>774</v>
      </c>
      <c r="B789" s="19" t="s">
        <v>82</v>
      </c>
      <c r="C789" s="19" t="s">
        <v>6220</v>
      </c>
      <c r="D789" s="19" t="s">
        <v>83</v>
      </c>
      <c r="E789" s="19">
        <v>7717977</v>
      </c>
      <c r="F789" s="19">
        <v>7717977</v>
      </c>
      <c r="G789" s="19" t="s">
        <v>84</v>
      </c>
      <c r="H789" s="86">
        <v>122</v>
      </c>
      <c r="I789" s="87">
        <v>0.3</v>
      </c>
      <c r="J789" s="88">
        <f t="shared" si="18"/>
        <v>85.399999999999991</v>
      </c>
      <c r="K789" s="23" t="s">
        <v>205</v>
      </c>
      <c r="L789" s="201">
        <v>774</v>
      </c>
    </row>
    <row r="790" spans="1:12" s="8" customFormat="1" ht="24">
      <c r="A790" s="201">
        <v>775</v>
      </c>
      <c r="B790" s="19" t="s">
        <v>82</v>
      </c>
      <c r="C790" s="19" t="s">
        <v>6221</v>
      </c>
      <c r="D790" s="19" t="s">
        <v>83</v>
      </c>
      <c r="E790" s="19">
        <v>7717978</v>
      </c>
      <c r="F790" s="19">
        <v>7717978</v>
      </c>
      <c r="G790" s="19" t="s">
        <v>84</v>
      </c>
      <c r="H790" s="86">
        <v>112</v>
      </c>
      <c r="I790" s="87">
        <v>0.3</v>
      </c>
      <c r="J790" s="88">
        <f t="shared" si="18"/>
        <v>78.399999999999991</v>
      </c>
      <c r="K790" s="23" t="s">
        <v>205</v>
      </c>
      <c r="L790" s="201">
        <v>775</v>
      </c>
    </row>
    <row r="791" spans="1:12" s="8" customFormat="1" ht="24">
      <c r="A791" s="201">
        <v>776</v>
      </c>
      <c r="B791" s="19" t="s">
        <v>82</v>
      </c>
      <c r="C791" s="19" t="s">
        <v>6662</v>
      </c>
      <c r="D791" s="19" t="s">
        <v>83</v>
      </c>
      <c r="E791" s="19" t="s">
        <v>6645</v>
      </c>
      <c r="F791" s="19" t="s">
        <v>6645</v>
      </c>
      <c r="G791" s="19" t="s">
        <v>84</v>
      </c>
      <c r="H791" s="86">
        <v>20009</v>
      </c>
      <c r="I791" s="87">
        <v>0.3</v>
      </c>
      <c r="J791" s="88">
        <f t="shared" si="18"/>
        <v>14006.3</v>
      </c>
      <c r="K791" s="23" t="s">
        <v>205</v>
      </c>
      <c r="L791" s="201">
        <v>776</v>
      </c>
    </row>
    <row r="792" spans="1:12" s="8" customFormat="1" ht="29">
      <c r="A792" s="201">
        <v>777</v>
      </c>
      <c r="B792" s="19" t="s">
        <v>82</v>
      </c>
      <c r="C792" s="19" t="s">
        <v>6663</v>
      </c>
      <c r="D792" s="19" t="s">
        <v>83</v>
      </c>
      <c r="E792" s="19">
        <v>7640021930</v>
      </c>
      <c r="F792" s="19">
        <v>7640021930</v>
      </c>
      <c r="G792" s="19" t="s">
        <v>84</v>
      </c>
      <c r="H792" s="86">
        <v>5000</v>
      </c>
      <c r="I792" s="87">
        <v>0.3</v>
      </c>
      <c r="J792" s="88">
        <f t="shared" si="18"/>
        <v>3500</v>
      </c>
      <c r="K792" s="23" t="s">
        <v>205</v>
      </c>
      <c r="L792" s="201">
        <v>777</v>
      </c>
    </row>
    <row r="793" spans="1:12" s="8" customFormat="1" ht="24">
      <c r="A793" s="201">
        <v>778</v>
      </c>
      <c r="B793" s="19" t="s">
        <v>82</v>
      </c>
      <c r="C793" s="19" t="s">
        <v>6745</v>
      </c>
      <c r="D793" s="19" t="s">
        <v>83</v>
      </c>
      <c r="E793" s="19" t="s">
        <v>6752</v>
      </c>
      <c r="F793" s="19" t="s">
        <v>6752</v>
      </c>
      <c r="G793" s="19" t="s">
        <v>84</v>
      </c>
      <c r="H793" s="86">
        <v>22969</v>
      </c>
      <c r="I793" s="87">
        <v>0.3</v>
      </c>
      <c r="J793" s="88">
        <f t="shared" si="18"/>
        <v>16078.3</v>
      </c>
      <c r="K793" s="23" t="s">
        <v>205</v>
      </c>
      <c r="L793" s="201">
        <v>778</v>
      </c>
    </row>
    <row r="794" spans="1:12" s="8" customFormat="1" ht="24">
      <c r="A794" s="201">
        <v>779</v>
      </c>
      <c r="B794" s="19" t="s">
        <v>82</v>
      </c>
      <c r="C794" s="19" t="s">
        <v>6746</v>
      </c>
      <c r="D794" s="19" t="s">
        <v>83</v>
      </c>
      <c r="E794" s="19" t="s">
        <v>6753</v>
      </c>
      <c r="F794" s="19" t="s">
        <v>6753</v>
      </c>
      <c r="G794" s="19" t="s">
        <v>84</v>
      </c>
      <c r="H794" s="86">
        <v>4039</v>
      </c>
      <c r="I794" s="87">
        <v>0.3</v>
      </c>
      <c r="J794" s="88">
        <f t="shared" si="18"/>
        <v>2827.2999999999997</v>
      </c>
      <c r="K794" s="23" t="s">
        <v>205</v>
      </c>
      <c r="L794" s="201">
        <v>779</v>
      </c>
    </row>
    <row r="795" spans="1:12" s="8" customFormat="1" ht="24">
      <c r="A795" s="201">
        <v>780</v>
      </c>
      <c r="B795" s="19" t="s">
        <v>82</v>
      </c>
      <c r="C795" s="19" t="s">
        <v>6747</v>
      </c>
      <c r="D795" s="19" t="s">
        <v>83</v>
      </c>
      <c r="E795" s="19" t="s">
        <v>6754</v>
      </c>
      <c r="F795" s="19" t="s">
        <v>6754</v>
      </c>
      <c r="G795" s="19" t="s">
        <v>84</v>
      </c>
      <c r="H795" s="86">
        <v>3583</v>
      </c>
      <c r="I795" s="87">
        <v>0.3</v>
      </c>
      <c r="J795" s="88">
        <f t="shared" si="18"/>
        <v>2508.1</v>
      </c>
      <c r="K795" s="23" t="s">
        <v>205</v>
      </c>
      <c r="L795" s="201">
        <v>780</v>
      </c>
    </row>
    <row r="796" spans="1:12" s="8" customFormat="1" ht="24">
      <c r="A796" s="201">
        <v>781</v>
      </c>
      <c r="B796" s="19" t="s">
        <v>82</v>
      </c>
      <c r="C796" s="19" t="s">
        <v>6748</v>
      </c>
      <c r="D796" s="19" t="s">
        <v>83</v>
      </c>
      <c r="E796" s="19" t="s">
        <v>6755</v>
      </c>
      <c r="F796" s="19" t="s">
        <v>6755</v>
      </c>
      <c r="G796" s="19" t="s">
        <v>84</v>
      </c>
      <c r="H796" s="86">
        <v>3583</v>
      </c>
      <c r="I796" s="87">
        <v>0.3</v>
      </c>
      <c r="J796" s="88">
        <f t="shared" si="18"/>
        <v>2508.1</v>
      </c>
      <c r="K796" s="23" t="s">
        <v>205</v>
      </c>
      <c r="L796" s="201">
        <v>781</v>
      </c>
    </row>
    <row r="797" spans="1:12" s="8" customFormat="1" ht="24">
      <c r="A797" s="201">
        <v>782</v>
      </c>
      <c r="B797" s="19" t="s">
        <v>82</v>
      </c>
      <c r="C797" s="19" t="s">
        <v>6749</v>
      </c>
      <c r="D797" s="19" t="s">
        <v>83</v>
      </c>
      <c r="E797" s="19" t="s">
        <v>6756</v>
      </c>
      <c r="F797" s="19" t="s">
        <v>6756</v>
      </c>
      <c r="G797" s="19" t="s">
        <v>84</v>
      </c>
      <c r="H797" s="86">
        <v>99</v>
      </c>
      <c r="I797" s="87">
        <v>0.3</v>
      </c>
      <c r="J797" s="88">
        <f t="shared" si="18"/>
        <v>69.3</v>
      </c>
      <c r="K797" s="23" t="s">
        <v>205</v>
      </c>
      <c r="L797" s="201">
        <v>782</v>
      </c>
    </row>
    <row r="798" spans="1:12" s="8" customFormat="1" ht="24">
      <c r="A798" s="201">
        <v>783</v>
      </c>
      <c r="B798" s="19" t="s">
        <v>82</v>
      </c>
      <c r="C798" s="19" t="s">
        <v>6750</v>
      </c>
      <c r="D798" s="19" t="s">
        <v>83</v>
      </c>
      <c r="E798" s="19" t="s">
        <v>6757</v>
      </c>
      <c r="F798" s="19" t="s">
        <v>6757</v>
      </c>
      <c r="G798" s="19" t="s">
        <v>84</v>
      </c>
      <c r="H798" s="86">
        <v>99</v>
      </c>
      <c r="I798" s="87">
        <v>0.3</v>
      </c>
      <c r="J798" s="88">
        <f t="shared" si="18"/>
        <v>69.3</v>
      </c>
      <c r="K798" s="23" t="s">
        <v>205</v>
      </c>
      <c r="L798" s="201">
        <v>783</v>
      </c>
    </row>
    <row r="799" spans="1:12" s="8" customFormat="1" ht="24">
      <c r="A799" s="201">
        <v>784</v>
      </c>
      <c r="B799" s="19" t="s">
        <v>82</v>
      </c>
      <c r="C799" s="19" t="s">
        <v>6751</v>
      </c>
      <c r="D799" s="19" t="s">
        <v>83</v>
      </c>
      <c r="E799" s="19" t="s">
        <v>6758</v>
      </c>
      <c r="F799" s="19" t="s">
        <v>6758</v>
      </c>
      <c r="G799" s="19" t="s">
        <v>84</v>
      </c>
      <c r="H799" s="86">
        <v>99</v>
      </c>
      <c r="I799" s="87">
        <v>0.3</v>
      </c>
      <c r="J799" s="88">
        <f t="shared" si="18"/>
        <v>69.3</v>
      </c>
      <c r="K799" s="23" t="s">
        <v>205</v>
      </c>
      <c r="L799" s="201">
        <v>784</v>
      </c>
    </row>
    <row r="800" spans="1:12" s="8" customFormat="1" ht="24">
      <c r="A800" s="201">
        <v>785</v>
      </c>
      <c r="B800" s="19" t="s">
        <v>82</v>
      </c>
      <c r="C800" s="19" t="s">
        <v>6288</v>
      </c>
      <c r="D800" s="19" t="s">
        <v>83</v>
      </c>
      <c r="E800" s="19" t="s">
        <v>197</v>
      </c>
      <c r="F800" s="19" t="s">
        <v>197</v>
      </c>
      <c r="G800" s="19" t="s">
        <v>84</v>
      </c>
      <c r="H800" s="86">
        <v>1694</v>
      </c>
      <c r="I800" s="87">
        <v>0.3</v>
      </c>
      <c r="J800" s="88">
        <f t="shared" si="18"/>
        <v>1185.8</v>
      </c>
      <c r="K800" s="23" t="s">
        <v>205</v>
      </c>
      <c r="L800" s="201">
        <v>785</v>
      </c>
    </row>
    <row r="801" spans="1:12" s="8" customFormat="1" ht="24">
      <c r="A801" s="201">
        <v>786</v>
      </c>
      <c r="B801" s="19" t="s">
        <v>82</v>
      </c>
      <c r="C801" s="19" t="s">
        <v>6289</v>
      </c>
      <c r="D801" s="19" t="s">
        <v>83</v>
      </c>
      <c r="E801" s="19" t="s">
        <v>198</v>
      </c>
      <c r="F801" s="19" t="s">
        <v>198</v>
      </c>
      <c r="G801" s="19" t="s">
        <v>84</v>
      </c>
      <c r="H801" s="86">
        <v>3837</v>
      </c>
      <c r="I801" s="87">
        <v>0.3</v>
      </c>
      <c r="J801" s="88">
        <f t="shared" si="18"/>
        <v>2685.8999999999996</v>
      </c>
      <c r="K801" s="23" t="s">
        <v>205</v>
      </c>
      <c r="L801" s="201">
        <v>786</v>
      </c>
    </row>
    <row r="802" spans="1:12" s="8" customFormat="1" ht="24">
      <c r="A802" s="201">
        <v>787</v>
      </c>
      <c r="B802" s="19" t="s">
        <v>82</v>
      </c>
      <c r="C802" s="19" t="s">
        <v>6222</v>
      </c>
      <c r="D802" s="19" t="s">
        <v>83</v>
      </c>
      <c r="E802" s="19" t="s">
        <v>194</v>
      </c>
      <c r="F802" s="19" t="s">
        <v>194</v>
      </c>
      <c r="G802" s="19" t="s">
        <v>84</v>
      </c>
      <c r="H802" s="86">
        <v>5550</v>
      </c>
      <c r="I802" s="87">
        <v>0.3</v>
      </c>
      <c r="J802" s="88">
        <f t="shared" si="18"/>
        <v>3884.9999999999995</v>
      </c>
      <c r="K802" s="23" t="s">
        <v>205</v>
      </c>
      <c r="L802" s="201">
        <v>787</v>
      </c>
    </row>
    <row r="803" spans="1:12" s="8" customFormat="1" ht="24">
      <c r="A803" s="201">
        <v>788</v>
      </c>
      <c r="B803" s="19" t="s">
        <v>82</v>
      </c>
      <c r="C803" s="19" t="s">
        <v>6223</v>
      </c>
      <c r="D803" s="19" t="s">
        <v>83</v>
      </c>
      <c r="E803" s="19" t="s">
        <v>195</v>
      </c>
      <c r="F803" s="19" t="s">
        <v>195</v>
      </c>
      <c r="G803" s="19" t="s">
        <v>84</v>
      </c>
      <c r="H803" s="86">
        <v>9015</v>
      </c>
      <c r="I803" s="87">
        <v>0.3</v>
      </c>
      <c r="J803" s="88">
        <f t="shared" si="18"/>
        <v>6310.5</v>
      </c>
      <c r="K803" s="23" t="s">
        <v>205</v>
      </c>
      <c r="L803" s="201">
        <v>788</v>
      </c>
    </row>
    <row r="804" spans="1:12" s="8" customFormat="1" ht="29">
      <c r="A804" s="201">
        <v>789</v>
      </c>
      <c r="B804" s="19" t="s">
        <v>82</v>
      </c>
      <c r="C804" s="19" t="s">
        <v>6224</v>
      </c>
      <c r="D804" s="19" t="s">
        <v>83</v>
      </c>
      <c r="E804" s="19">
        <v>7640021823</v>
      </c>
      <c r="F804" s="19">
        <v>7640021823</v>
      </c>
      <c r="G804" s="19" t="s">
        <v>84</v>
      </c>
      <c r="H804" s="86">
        <v>1500</v>
      </c>
      <c r="I804" s="87">
        <v>0.3</v>
      </c>
      <c r="J804" s="88">
        <f t="shared" si="18"/>
        <v>1050</v>
      </c>
      <c r="K804" s="23" t="s">
        <v>205</v>
      </c>
      <c r="L804" s="201">
        <v>789</v>
      </c>
    </row>
    <row r="805" spans="1:12" s="8" customFormat="1" ht="24">
      <c r="A805" s="201">
        <v>790</v>
      </c>
      <c r="B805" s="19" t="s">
        <v>82</v>
      </c>
      <c r="C805" s="19" t="s">
        <v>6290</v>
      </c>
      <c r="D805" s="19" t="s">
        <v>83</v>
      </c>
      <c r="E805" s="19" t="s">
        <v>199</v>
      </c>
      <c r="F805" s="19" t="s">
        <v>199</v>
      </c>
      <c r="G805" s="19" t="s">
        <v>84</v>
      </c>
      <c r="H805" s="86">
        <v>564</v>
      </c>
      <c r="I805" s="87">
        <v>0.3</v>
      </c>
      <c r="J805" s="88">
        <f t="shared" si="18"/>
        <v>394.79999999999995</v>
      </c>
      <c r="K805" s="23" t="s">
        <v>205</v>
      </c>
      <c r="L805" s="201">
        <v>790</v>
      </c>
    </row>
    <row r="806" spans="1:12" s="8" customFormat="1" ht="29">
      <c r="A806" s="201">
        <v>791</v>
      </c>
      <c r="B806" s="19" t="s">
        <v>82</v>
      </c>
      <c r="C806" s="19" t="s">
        <v>6291</v>
      </c>
      <c r="D806" s="19" t="s">
        <v>83</v>
      </c>
      <c r="E806" s="19">
        <v>45182398</v>
      </c>
      <c r="F806" s="19">
        <v>45182398</v>
      </c>
      <c r="G806" s="19" t="s">
        <v>84</v>
      </c>
      <c r="H806" s="86">
        <v>12000</v>
      </c>
      <c r="I806" s="87">
        <v>0.3</v>
      </c>
      <c r="J806" s="88">
        <f t="shared" si="18"/>
        <v>8400</v>
      </c>
      <c r="K806" s="23" t="s">
        <v>205</v>
      </c>
      <c r="L806" s="201">
        <v>791</v>
      </c>
    </row>
    <row r="807" spans="1:12" s="8" customFormat="1" ht="24">
      <c r="A807" s="201">
        <v>792</v>
      </c>
      <c r="B807" s="19" t="s">
        <v>82</v>
      </c>
      <c r="C807" s="19" t="s">
        <v>6292</v>
      </c>
      <c r="D807" s="19" t="s">
        <v>83</v>
      </c>
      <c r="E807" s="19">
        <v>45111149</v>
      </c>
      <c r="F807" s="19">
        <v>45111149</v>
      </c>
      <c r="G807" s="19" t="s">
        <v>84</v>
      </c>
      <c r="H807" s="86">
        <v>4400</v>
      </c>
      <c r="I807" s="87">
        <v>0.3</v>
      </c>
      <c r="J807" s="88">
        <f t="shared" si="18"/>
        <v>3080</v>
      </c>
      <c r="K807" s="23" t="s">
        <v>205</v>
      </c>
      <c r="L807" s="201">
        <v>792</v>
      </c>
    </row>
    <row r="808" spans="1:12" s="8" customFormat="1" ht="24">
      <c r="A808" s="201">
        <v>793</v>
      </c>
      <c r="B808" s="19" t="s">
        <v>82</v>
      </c>
      <c r="C808" s="19" t="s">
        <v>6293</v>
      </c>
      <c r="D808" s="19" t="s">
        <v>83</v>
      </c>
      <c r="E808" s="19">
        <v>45181781</v>
      </c>
      <c r="F808" s="19">
        <v>45181781</v>
      </c>
      <c r="G808" s="19" t="s">
        <v>84</v>
      </c>
      <c r="H808" s="86">
        <v>2500</v>
      </c>
      <c r="I808" s="87">
        <v>0.3</v>
      </c>
      <c r="J808" s="88">
        <f t="shared" si="18"/>
        <v>1750</v>
      </c>
      <c r="K808" s="23" t="s">
        <v>205</v>
      </c>
      <c r="L808" s="201">
        <v>793</v>
      </c>
    </row>
    <row r="809" spans="1:12" s="8" customFormat="1" ht="29">
      <c r="A809" s="201">
        <v>794</v>
      </c>
      <c r="B809" s="19" t="s">
        <v>82</v>
      </c>
      <c r="C809" s="19" t="s">
        <v>6294</v>
      </c>
      <c r="D809" s="19" t="s">
        <v>83</v>
      </c>
      <c r="E809" s="19">
        <v>45181852</v>
      </c>
      <c r="F809" s="19">
        <v>45181852</v>
      </c>
      <c r="G809" s="19" t="s">
        <v>84</v>
      </c>
      <c r="H809" s="86">
        <v>2400</v>
      </c>
      <c r="I809" s="87">
        <v>0.3</v>
      </c>
      <c r="J809" s="88">
        <f t="shared" si="18"/>
        <v>1680</v>
      </c>
      <c r="K809" s="23" t="s">
        <v>205</v>
      </c>
      <c r="L809" s="201">
        <v>794</v>
      </c>
    </row>
    <row r="810" spans="1:12" s="8" customFormat="1" ht="24">
      <c r="A810" s="201">
        <v>795</v>
      </c>
      <c r="B810" s="19" t="s">
        <v>82</v>
      </c>
      <c r="C810" s="19" t="s">
        <v>6130</v>
      </c>
      <c r="D810" s="19" t="s">
        <v>83</v>
      </c>
      <c r="E810" s="19">
        <v>45206712</v>
      </c>
      <c r="F810" s="19">
        <v>45206712</v>
      </c>
      <c r="G810" s="19" t="s">
        <v>84</v>
      </c>
      <c r="H810" s="86">
        <v>2500</v>
      </c>
      <c r="I810" s="87">
        <v>0.3</v>
      </c>
      <c r="J810" s="88">
        <f t="shared" si="18"/>
        <v>1750</v>
      </c>
      <c r="K810" s="23" t="s">
        <v>205</v>
      </c>
      <c r="L810" s="201">
        <v>795</v>
      </c>
    </row>
    <row r="811" spans="1:12" s="8" customFormat="1" ht="29">
      <c r="A811" s="201">
        <v>796</v>
      </c>
      <c r="B811" s="19" t="s">
        <v>82</v>
      </c>
      <c r="C811" s="19" t="s">
        <v>6673</v>
      </c>
      <c r="D811" s="19" t="s">
        <v>83</v>
      </c>
      <c r="E811" s="19">
        <v>45206716</v>
      </c>
      <c r="F811" s="19">
        <v>45206716</v>
      </c>
      <c r="G811" s="19" t="s">
        <v>84</v>
      </c>
      <c r="H811" s="86">
        <v>1100</v>
      </c>
      <c r="I811" s="87">
        <v>0.3</v>
      </c>
      <c r="J811" s="88">
        <f t="shared" si="18"/>
        <v>770</v>
      </c>
      <c r="K811" s="23" t="s">
        <v>205</v>
      </c>
      <c r="L811" s="201">
        <v>796</v>
      </c>
    </row>
    <row r="812" spans="1:12" s="8" customFormat="1" ht="29">
      <c r="A812" s="201">
        <v>797</v>
      </c>
      <c r="B812" s="19" t="s">
        <v>82</v>
      </c>
      <c r="C812" s="19" t="s">
        <v>6131</v>
      </c>
      <c r="D812" s="19" t="s">
        <v>83</v>
      </c>
      <c r="E812" s="19">
        <v>45206719</v>
      </c>
      <c r="F812" s="19">
        <v>45206719</v>
      </c>
      <c r="G812" s="19" t="s">
        <v>84</v>
      </c>
      <c r="H812" s="86">
        <v>3000</v>
      </c>
      <c r="I812" s="87">
        <v>0.3</v>
      </c>
      <c r="J812" s="88">
        <f t="shared" si="18"/>
        <v>2100</v>
      </c>
      <c r="K812" s="23" t="s">
        <v>205</v>
      </c>
      <c r="L812" s="201">
        <v>797</v>
      </c>
    </row>
    <row r="813" spans="1:12" s="8" customFormat="1" ht="29">
      <c r="A813" s="201">
        <v>798</v>
      </c>
      <c r="B813" s="19" t="s">
        <v>82</v>
      </c>
      <c r="C813" s="19" t="s">
        <v>6132</v>
      </c>
      <c r="D813" s="19" t="s">
        <v>83</v>
      </c>
      <c r="E813" s="19">
        <v>45206722</v>
      </c>
      <c r="F813" s="19">
        <v>45206722</v>
      </c>
      <c r="G813" s="19" t="s">
        <v>84</v>
      </c>
      <c r="H813" s="86">
        <v>4200</v>
      </c>
      <c r="I813" s="87">
        <v>0.3</v>
      </c>
      <c r="J813" s="88">
        <f t="shared" si="18"/>
        <v>2940</v>
      </c>
      <c r="K813" s="23" t="s">
        <v>205</v>
      </c>
      <c r="L813" s="201">
        <v>798</v>
      </c>
    </row>
    <row r="814" spans="1:12" s="8" customFormat="1" ht="29">
      <c r="A814" s="201">
        <v>799</v>
      </c>
      <c r="B814" s="19" t="s">
        <v>82</v>
      </c>
      <c r="C814" s="19" t="s">
        <v>6232</v>
      </c>
      <c r="D814" s="19" t="s">
        <v>83</v>
      </c>
      <c r="E814" s="19">
        <v>45206725</v>
      </c>
      <c r="F814" s="19">
        <v>45206725</v>
      </c>
      <c r="G814" s="19" t="s">
        <v>84</v>
      </c>
      <c r="H814" s="86">
        <v>6000</v>
      </c>
      <c r="I814" s="87">
        <v>0.3</v>
      </c>
      <c r="J814" s="88">
        <f t="shared" si="18"/>
        <v>4200</v>
      </c>
      <c r="K814" s="23" t="s">
        <v>205</v>
      </c>
      <c r="L814" s="201">
        <v>799</v>
      </c>
    </row>
    <row r="815" spans="1:12" s="8" customFormat="1" ht="24">
      <c r="A815" s="201">
        <v>800</v>
      </c>
      <c r="B815" s="19" t="s">
        <v>82</v>
      </c>
      <c r="C815" s="19" t="s">
        <v>6233</v>
      </c>
      <c r="D815" s="19" t="s">
        <v>83</v>
      </c>
      <c r="E815" s="19">
        <v>45112781</v>
      </c>
      <c r="F815" s="19">
        <v>45112781</v>
      </c>
      <c r="G815" s="19" t="s">
        <v>84</v>
      </c>
      <c r="H815" s="86">
        <v>5394</v>
      </c>
      <c r="I815" s="87">
        <v>0.3</v>
      </c>
      <c r="J815" s="88">
        <f t="shared" si="18"/>
        <v>3775.7999999999997</v>
      </c>
      <c r="K815" s="23" t="s">
        <v>205</v>
      </c>
      <c r="L815" s="201">
        <v>800</v>
      </c>
    </row>
    <row r="816" spans="1:12" s="8" customFormat="1" ht="24">
      <c r="A816" s="201">
        <v>801</v>
      </c>
      <c r="B816" s="19" t="s">
        <v>82</v>
      </c>
      <c r="C816" s="19" t="s">
        <v>6995</v>
      </c>
      <c r="D816" s="19" t="s">
        <v>83</v>
      </c>
      <c r="E816" s="19">
        <v>45202146</v>
      </c>
      <c r="F816" s="19">
        <v>45202146</v>
      </c>
      <c r="G816" s="19" t="s">
        <v>84</v>
      </c>
      <c r="H816" s="86">
        <v>1400</v>
      </c>
      <c r="I816" s="87">
        <v>0.3</v>
      </c>
      <c r="J816" s="88">
        <f t="shared" si="18"/>
        <v>979.99999999999989</v>
      </c>
      <c r="K816" s="23" t="s">
        <v>205</v>
      </c>
      <c r="L816" s="201">
        <v>801</v>
      </c>
    </row>
    <row r="817" spans="1:12" s="8" customFormat="1" ht="29">
      <c r="A817" s="201">
        <v>802</v>
      </c>
      <c r="B817" s="19" t="s">
        <v>82</v>
      </c>
      <c r="C817" s="19" t="s">
        <v>6234</v>
      </c>
      <c r="D817" s="19" t="s">
        <v>83</v>
      </c>
      <c r="E817" s="19">
        <v>100000006365</v>
      </c>
      <c r="F817" s="19">
        <v>100000006365</v>
      </c>
      <c r="G817" s="19" t="s">
        <v>84</v>
      </c>
      <c r="H817" s="86">
        <v>899</v>
      </c>
      <c r="I817" s="87">
        <v>0.3</v>
      </c>
      <c r="J817" s="88">
        <f t="shared" si="18"/>
        <v>629.29999999999995</v>
      </c>
      <c r="K817" s="23" t="s">
        <v>205</v>
      </c>
      <c r="L817" s="201">
        <v>802</v>
      </c>
    </row>
    <row r="818" spans="1:12" s="8" customFormat="1" ht="29">
      <c r="A818" s="201">
        <v>803</v>
      </c>
      <c r="B818" s="19" t="s">
        <v>82</v>
      </c>
      <c r="C818" s="19" t="s">
        <v>6133</v>
      </c>
      <c r="D818" s="19" t="s">
        <v>83</v>
      </c>
      <c r="E818" s="19">
        <v>100000006366</v>
      </c>
      <c r="F818" s="19">
        <v>100000006366</v>
      </c>
      <c r="G818" s="19" t="s">
        <v>84</v>
      </c>
      <c r="H818" s="86">
        <v>700</v>
      </c>
      <c r="I818" s="87">
        <v>0.3</v>
      </c>
      <c r="J818" s="88">
        <f t="shared" si="18"/>
        <v>489.99999999999994</v>
      </c>
      <c r="K818" s="23" t="s">
        <v>205</v>
      </c>
      <c r="L818" s="201">
        <v>803</v>
      </c>
    </row>
    <row r="819" spans="1:12" s="8" customFormat="1" ht="29">
      <c r="A819" s="201">
        <v>804</v>
      </c>
      <c r="B819" s="19" t="s">
        <v>82</v>
      </c>
      <c r="C819" s="19" t="s">
        <v>6134</v>
      </c>
      <c r="D819" s="19" t="s">
        <v>83</v>
      </c>
      <c r="E819" s="19">
        <v>100000006367</v>
      </c>
      <c r="F819" s="19">
        <v>100000006367</v>
      </c>
      <c r="G819" s="19" t="s">
        <v>84</v>
      </c>
      <c r="H819" s="86">
        <v>1000</v>
      </c>
      <c r="I819" s="87">
        <v>0.3</v>
      </c>
      <c r="J819" s="88">
        <f t="shared" si="18"/>
        <v>700</v>
      </c>
      <c r="K819" s="23" t="s">
        <v>205</v>
      </c>
      <c r="L819" s="201">
        <v>804</v>
      </c>
    </row>
    <row r="820" spans="1:12" s="8" customFormat="1" ht="29">
      <c r="A820" s="201">
        <v>805</v>
      </c>
      <c r="B820" s="19" t="s">
        <v>82</v>
      </c>
      <c r="C820" s="19" t="s">
        <v>6996</v>
      </c>
      <c r="D820" s="19" t="s">
        <v>83</v>
      </c>
      <c r="E820" s="19">
        <v>45219823</v>
      </c>
      <c r="F820" s="19">
        <v>45219823</v>
      </c>
      <c r="G820" s="19" t="s">
        <v>84</v>
      </c>
      <c r="H820" s="86">
        <v>450</v>
      </c>
      <c r="I820" s="87">
        <v>0.3</v>
      </c>
      <c r="J820" s="88">
        <f t="shared" si="18"/>
        <v>315</v>
      </c>
      <c r="K820" s="23" t="s">
        <v>205</v>
      </c>
      <c r="L820" s="201">
        <v>805</v>
      </c>
    </row>
    <row r="821" spans="1:12" s="8" customFormat="1" ht="24">
      <c r="A821" s="201">
        <v>806</v>
      </c>
      <c r="B821" s="19" t="s">
        <v>82</v>
      </c>
      <c r="C821" s="19" t="s">
        <v>6149</v>
      </c>
      <c r="D821" s="19" t="s">
        <v>83</v>
      </c>
      <c r="E821" s="19" t="s">
        <v>263</v>
      </c>
      <c r="F821" s="19" t="s">
        <v>263</v>
      </c>
      <c r="G821" s="19" t="s">
        <v>84</v>
      </c>
      <c r="H821" s="86">
        <v>1100</v>
      </c>
      <c r="I821" s="87">
        <v>0.3</v>
      </c>
      <c r="J821" s="88">
        <f t="shared" si="18"/>
        <v>770</v>
      </c>
      <c r="K821" s="23" t="s">
        <v>205</v>
      </c>
      <c r="L821" s="201">
        <v>806</v>
      </c>
    </row>
    <row r="822" spans="1:12" s="8" customFormat="1" ht="24">
      <c r="A822" s="201">
        <v>807</v>
      </c>
      <c r="B822" s="19" t="s">
        <v>82</v>
      </c>
      <c r="C822" s="19" t="s">
        <v>6295</v>
      </c>
      <c r="D822" s="19" t="s">
        <v>83</v>
      </c>
      <c r="E822" s="19" t="s">
        <v>6296</v>
      </c>
      <c r="F822" s="19" t="s">
        <v>6296</v>
      </c>
      <c r="G822" s="19" t="s">
        <v>84</v>
      </c>
      <c r="H822" s="86">
        <v>21275</v>
      </c>
      <c r="I822" s="87">
        <v>0.3</v>
      </c>
      <c r="J822" s="88">
        <f t="shared" si="18"/>
        <v>14892.499999999998</v>
      </c>
      <c r="K822" s="23" t="s">
        <v>205</v>
      </c>
      <c r="L822" s="201">
        <v>807</v>
      </c>
    </row>
    <row r="823" spans="1:12" s="8" customFormat="1" ht="24">
      <c r="A823" s="201">
        <v>808</v>
      </c>
      <c r="B823" s="19" t="s">
        <v>82</v>
      </c>
      <c r="C823" s="19" t="s">
        <v>6297</v>
      </c>
      <c r="D823" s="19" t="s">
        <v>83</v>
      </c>
      <c r="E823" s="19" t="s">
        <v>207</v>
      </c>
      <c r="F823" s="19" t="s">
        <v>207</v>
      </c>
      <c r="G823" s="19" t="s">
        <v>84</v>
      </c>
      <c r="H823" s="86">
        <v>5200</v>
      </c>
      <c r="I823" s="87">
        <v>0.3</v>
      </c>
      <c r="J823" s="88">
        <f t="shared" si="18"/>
        <v>3639.9999999999995</v>
      </c>
      <c r="K823" s="23" t="s">
        <v>205</v>
      </c>
      <c r="L823" s="201">
        <v>808</v>
      </c>
    </row>
    <row r="824" spans="1:12" s="8" customFormat="1" ht="24">
      <c r="A824" s="201">
        <v>809</v>
      </c>
      <c r="B824" s="19" t="s">
        <v>82</v>
      </c>
      <c r="C824" s="19" t="s">
        <v>6298</v>
      </c>
      <c r="D824" s="19" t="s">
        <v>83</v>
      </c>
      <c r="E824" s="19" t="s">
        <v>208</v>
      </c>
      <c r="F824" s="19" t="s">
        <v>208</v>
      </c>
      <c r="G824" s="19" t="s">
        <v>84</v>
      </c>
      <c r="H824" s="86">
        <v>5200</v>
      </c>
      <c r="I824" s="87">
        <v>0.3</v>
      </c>
      <c r="J824" s="88">
        <f t="shared" si="18"/>
        <v>3639.9999999999995</v>
      </c>
      <c r="K824" s="23" t="s">
        <v>205</v>
      </c>
      <c r="L824" s="201">
        <v>809</v>
      </c>
    </row>
    <row r="825" spans="1:12" s="8" customFormat="1" ht="29">
      <c r="A825" s="201">
        <v>810</v>
      </c>
      <c r="B825" s="19" t="s">
        <v>82</v>
      </c>
      <c r="C825" s="19" t="s">
        <v>6299</v>
      </c>
      <c r="D825" s="19" t="s">
        <v>83</v>
      </c>
      <c r="E825" s="19" t="s">
        <v>270</v>
      </c>
      <c r="F825" s="19" t="s">
        <v>270</v>
      </c>
      <c r="G825" s="19" t="s">
        <v>84</v>
      </c>
      <c r="H825" s="86">
        <v>9995</v>
      </c>
      <c r="I825" s="87">
        <v>0.3</v>
      </c>
      <c r="J825" s="88">
        <f t="shared" si="18"/>
        <v>6996.5</v>
      </c>
      <c r="K825" s="23" t="s">
        <v>205</v>
      </c>
      <c r="L825" s="201">
        <v>810</v>
      </c>
    </row>
    <row r="826" spans="1:12" s="8" customFormat="1" ht="29">
      <c r="A826" s="201">
        <v>811</v>
      </c>
      <c r="B826" s="19" t="s">
        <v>82</v>
      </c>
      <c r="C826" s="19" t="s">
        <v>6833</v>
      </c>
      <c r="D826" s="19" t="s">
        <v>83</v>
      </c>
      <c r="E826" s="19" t="s">
        <v>171</v>
      </c>
      <c r="F826" s="19" t="s">
        <v>171</v>
      </c>
      <c r="G826" s="19" t="s">
        <v>84</v>
      </c>
      <c r="H826" s="86">
        <v>385</v>
      </c>
      <c r="I826" s="87">
        <v>0.3</v>
      </c>
      <c r="J826" s="88">
        <f t="shared" si="18"/>
        <v>269.5</v>
      </c>
      <c r="K826" s="23" t="s">
        <v>205</v>
      </c>
      <c r="L826" s="201">
        <v>811</v>
      </c>
    </row>
    <row r="827" spans="1:12" s="8" customFormat="1" ht="29">
      <c r="A827" s="201">
        <v>812</v>
      </c>
      <c r="B827" s="19" t="s">
        <v>82</v>
      </c>
      <c r="C827" s="19" t="s">
        <v>6072</v>
      </c>
      <c r="D827" s="19" t="s">
        <v>83</v>
      </c>
      <c r="E827" s="19" t="s">
        <v>6079</v>
      </c>
      <c r="F827" s="19" t="s">
        <v>6079</v>
      </c>
      <c r="G827" s="19" t="s">
        <v>84</v>
      </c>
      <c r="H827" s="86">
        <v>399</v>
      </c>
      <c r="I827" s="87">
        <v>0.3</v>
      </c>
      <c r="J827" s="88">
        <f t="shared" si="18"/>
        <v>279.29999999999995</v>
      </c>
      <c r="K827" s="23" t="s">
        <v>205</v>
      </c>
      <c r="L827" s="201">
        <v>812</v>
      </c>
    </row>
    <row r="828" spans="1:12" s="8" customFormat="1" ht="29">
      <c r="A828" s="201">
        <v>813</v>
      </c>
      <c r="B828" s="19" t="s">
        <v>82</v>
      </c>
      <c r="C828" s="19" t="s">
        <v>7037</v>
      </c>
      <c r="D828" s="19" t="s">
        <v>83</v>
      </c>
      <c r="E828" s="19" t="s">
        <v>7040</v>
      </c>
      <c r="F828" s="19" t="s">
        <v>7040</v>
      </c>
      <c r="G828" s="19" t="s">
        <v>84</v>
      </c>
      <c r="H828" s="86">
        <v>295</v>
      </c>
      <c r="I828" s="87">
        <v>0.3</v>
      </c>
      <c r="J828" s="88">
        <f t="shared" si="18"/>
        <v>206.5</v>
      </c>
      <c r="K828" s="23" t="s">
        <v>205</v>
      </c>
      <c r="L828" s="201">
        <v>813</v>
      </c>
    </row>
    <row r="829" spans="1:12" s="8" customFormat="1" ht="29">
      <c r="A829" s="201">
        <v>814</v>
      </c>
      <c r="B829" s="19" t="s">
        <v>82</v>
      </c>
      <c r="C829" s="19" t="s">
        <v>7054</v>
      </c>
      <c r="D829" s="19" t="s">
        <v>83</v>
      </c>
      <c r="E829" s="19" t="s">
        <v>7056</v>
      </c>
      <c r="F829" s="19" t="s">
        <v>7056</v>
      </c>
      <c r="G829" s="19" t="s">
        <v>84</v>
      </c>
      <c r="H829" s="86">
        <v>1450</v>
      </c>
      <c r="I829" s="87">
        <v>0.3</v>
      </c>
      <c r="J829" s="88">
        <v>1015</v>
      </c>
      <c r="K829" s="23" t="s">
        <v>205</v>
      </c>
      <c r="L829" s="201">
        <v>814</v>
      </c>
    </row>
    <row r="830" spans="1:12" s="8" customFormat="1" ht="29">
      <c r="A830" s="201">
        <v>815</v>
      </c>
      <c r="B830" s="19" t="s">
        <v>82</v>
      </c>
      <c r="C830" s="19" t="s">
        <v>7055</v>
      </c>
      <c r="D830" s="19" t="s">
        <v>83</v>
      </c>
      <c r="E830" s="19" t="s">
        <v>7057</v>
      </c>
      <c r="F830" s="19" t="s">
        <v>7057</v>
      </c>
      <c r="G830" s="19" t="s">
        <v>84</v>
      </c>
      <c r="H830" s="86">
        <v>1145</v>
      </c>
      <c r="I830" s="87">
        <v>0.3</v>
      </c>
      <c r="J830" s="88">
        <v>801.5</v>
      </c>
      <c r="K830" s="23" t="s">
        <v>205</v>
      </c>
      <c r="L830" s="201">
        <v>815</v>
      </c>
    </row>
    <row r="831" spans="1:12" s="8" customFormat="1" ht="29">
      <c r="A831" s="201">
        <v>816</v>
      </c>
      <c r="B831" s="19" t="s">
        <v>82</v>
      </c>
      <c r="C831" s="19" t="s">
        <v>264</v>
      </c>
      <c r="D831" s="19" t="s">
        <v>83</v>
      </c>
      <c r="E831" s="19" t="s">
        <v>265</v>
      </c>
      <c r="F831" s="19" t="s">
        <v>265</v>
      </c>
      <c r="G831" s="19" t="s">
        <v>84</v>
      </c>
      <c r="H831" s="86">
        <v>773</v>
      </c>
      <c r="I831" s="87">
        <v>0.3</v>
      </c>
      <c r="J831" s="88">
        <f t="shared" si="18"/>
        <v>541.09999999999991</v>
      </c>
      <c r="K831" s="23" t="s">
        <v>205</v>
      </c>
      <c r="L831" s="201">
        <v>816</v>
      </c>
    </row>
    <row r="832" spans="1:12" s="207" customFormat="1">
      <c r="A832" s="201">
        <v>862</v>
      </c>
      <c r="B832" s="208" t="s">
        <v>82</v>
      </c>
      <c r="C832" s="208" t="s">
        <v>6999</v>
      </c>
      <c r="D832" s="208" t="s">
        <v>83</v>
      </c>
      <c r="E832" s="208" t="s">
        <v>7001</v>
      </c>
      <c r="F832" s="208" t="s">
        <v>7001</v>
      </c>
      <c r="G832" s="208" t="s">
        <v>84</v>
      </c>
      <c r="H832" s="209">
        <v>243595</v>
      </c>
      <c r="I832" s="210">
        <v>0.63</v>
      </c>
      <c r="J832" s="211">
        <v>88215</v>
      </c>
      <c r="K832" s="212"/>
      <c r="L832" s="201">
        <v>862</v>
      </c>
    </row>
    <row r="833" spans="1:12" s="207" customFormat="1">
      <c r="A833" s="201">
        <v>863</v>
      </c>
      <c r="B833" s="208" t="s">
        <v>82</v>
      </c>
      <c r="C833" s="208" t="s">
        <v>7000</v>
      </c>
      <c r="D833" s="208" t="s">
        <v>83</v>
      </c>
      <c r="E833" s="208" t="s">
        <v>7002</v>
      </c>
      <c r="F833" s="208" t="s">
        <v>7002</v>
      </c>
      <c r="G833" s="208" t="s">
        <v>84</v>
      </c>
      <c r="H833" s="209">
        <v>158648</v>
      </c>
      <c r="I833" s="210">
        <v>0.56999999999999995</v>
      </c>
      <c r="J833" s="211">
        <v>67285.16</v>
      </c>
      <c r="K833" s="212"/>
      <c r="L833" s="201">
        <v>863</v>
      </c>
    </row>
    <row r="834" spans="1:12" s="207" customFormat="1" ht="43.5">
      <c r="A834" s="201">
        <v>864</v>
      </c>
      <c r="B834" s="202" t="s">
        <v>82</v>
      </c>
      <c r="C834" s="202" t="s">
        <v>206</v>
      </c>
      <c r="D834" s="202" t="s">
        <v>83</v>
      </c>
      <c r="E834" s="202" t="s">
        <v>85</v>
      </c>
      <c r="F834" s="202" t="s">
        <v>85</v>
      </c>
      <c r="G834" s="202" t="s">
        <v>86</v>
      </c>
      <c r="H834" s="233">
        <v>1.17E-2</v>
      </c>
      <c r="I834" s="204">
        <v>0.7</v>
      </c>
      <c r="J834" s="232">
        <v>3.5000000000000001E-3</v>
      </c>
      <c r="K834" s="206"/>
      <c r="L834" s="201">
        <v>864</v>
      </c>
    </row>
    <row r="835" spans="1:12" s="8" customFormat="1">
      <c r="A835" s="201">
        <v>865</v>
      </c>
      <c r="B835" s="19" t="s">
        <v>82</v>
      </c>
      <c r="C835" s="19" t="s">
        <v>6283</v>
      </c>
      <c r="D835" s="19" t="s">
        <v>83</v>
      </c>
      <c r="E835" s="19" t="s">
        <v>180</v>
      </c>
      <c r="F835" s="19" t="s">
        <v>180</v>
      </c>
      <c r="G835" s="19" t="s">
        <v>84</v>
      </c>
      <c r="H835" s="86">
        <v>1470</v>
      </c>
      <c r="I835" s="87">
        <v>0.3</v>
      </c>
      <c r="J835" s="88">
        <f t="shared" ref="J835:J916" si="19">H835*(100%-I835)</f>
        <v>1029</v>
      </c>
      <c r="K835" s="23" t="s">
        <v>7003</v>
      </c>
      <c r="L835" s="201">
        <v>865</v>
      </c>
    </row>
    <row r="836" spans="1:12" s="8" customFormat="1">
      <c r="A836" s="201">
        <v>866</v>
      </c>
      <c r="B836" s="19" t="s">
        <v>82</v>
      </c>
      <c r="C836" s="19" t="s">
        <v>6284</v>
      </c>
      <c r="D836" s="19" t="s">
        <v>83</v>
      </c>
      <c r="E836" s="19" t="s">
        <v>6834</v>
      </c>
      <c r="F836" s="19" t="s">
        <v>6834</v>
      </c>
      <c r="G836" s="19" t="s">
        <v>84</v>
      </c>
      <c r="H836" s="86">
        <v>7101</v>
      </c>
      <c r="I836" s="87">
        <v>0.3</v>
      </c>
      <c r="J836" s="88">
        <f t="shared" si="19"/>
        <v>4970.7</v>
      </c>
      <c r="K836" s="23" t="s">
        <v>7003</v>
      </c>
      <c r="L836" s="201">
        <v>866</v>
      </c>
    </row>
    <row r="837" spans="1:12" s="8" customFormat="1">
      <c r="A837" s="201">
        <v>867</v>
      </c>
      <c r="B837" s="19" t="s">
        <v>82</v>
      </c>
      <c r="C837" s="19" t="s">
        <v>6285</v>
      </c>
      <c r="D837" s="19" t="s">
        <v>83</v>
      </c>
      <c r="E837" s="19" t="s">
        <v>182</v>
      </c>
      <c r="F837" s="19" t="s">
        <v>182</v>
      </c>
      <c r="G837" s="19" t="s">
        <v>84</v>
      </c>
      <c r="H837" s="86">
        <v>11637</v>
      </c>
      <c r="I837" s="87">
        <v>0.3</v>
      </c>
      <c r="J837" s="88">
        <f t="shared" si="19"/>
        <v>8145.9</v>
      </c>
      <c r="K837" s="23" t="s">
        <v>7003</v>
      </c>
      <c r="L837" s="201">
        <v>867</v>
      </c>
    </row>
    <row r="838" spans="1:12" s="8" customFormat="1">
      <c r="A838" s="201">
        <v>868</v>
      </c>
      <c r="B838" s="19" t="s">
        <v>82</v>
      </c>
      <c r="C838" s="19" t="s">
        <v>6286</v>
      </c>
      <c r="D838" s="19" t="s">
        <v>83</v>
      </c>
      <c r="E838" s="19" t="s">
        <v>183</v>
      </c>
      <c r="F838" s="19" t="s">
        <v>183</v>
      </c>
      <c r="G838" s="19" t="s">
        <v>84</v>
      </c>
      <c r="H838" s="86">
        <v>5737</v>
      </c>
      <c r="I838" s="87">
        <v>0.3</v>
      </c>
      <c r="J838" s="88">
        <f t="shared" si="19"/>
        <v>4015.8999999999996</v>
      </c>
      <c r="K838" s="23" t="s">
        <v>7003</v>
      </c>
      <c r="L838" s="201">
        <v>868</v>
      </c>
    </row>
    <row r="839" spans="1:12" s="8" customFormat="1">
      <c r="A839" s="201">
        <v>869</v>
      </c>
      <c r="B839" s="19" t="s">
        <v>82</v>
      </c>
      <c r="C839" s="19" t="s">
        <v>6110</v>
      </c>
      <c r="D839" s="19" t="s">
        <v>83</v>
      </c>
      <c r="E839" s="19" t="s">
        <v>184</v>
      </c>
      <c r="F839" s="19" t="s">
        <v>184</v>
      </c>
      <c r="G839" s="19" t="s">
        <v>84</v>
      </c>
      <c r="H839" s="86">
        <v>2566</v>
      </c>
      <c r="I839" s="87">
        <v>0.3</v>
      </c>
      <c r="J839" s="88">
        <f t="shared" si="19"/>
        <v>1796.1999999999998</v>
      </c>
      <c r="K839" s="23" t="s">
        <v>7003</v>
      </c>
      <c r="L839" s="201">
        <v>869</v>
      </c>
    </row>
    <row r="840" spans="1:12" s="8" customFormat="1">
      <c r="A840" s="201">
        <v>870</v>
      </c>
      <c r="B840" s="19" t="s">
        <v>82</v>
      </c>
      <c r="C840" s="19"/>
      <c r="D840" s="19" t="s">
        <v>83</v>
      </c>
      <c r="E840" s="19" t="s">
        <v>6959</v>
      </c>
      <c r="F840" s="19" t="s">
        <v>6959</v>
      </c>
      <c r="G840" s="19" t="s">
        <v>84</v>
      </c>
      <c r="H840" s="86"/>
      <c r="I840" s="87">
        <v>0.3</v>
      </c>
      <c r="J840" s="88">
        <f t="shared" si="19"/>
        <v>0</v>
      </c>
      <c r="K840" s="23" t="s">
        <v>7003</v>
      </c>
      <c r="L840" s="201">
        <v>870</v>
      </c>
    </row>
    <row r="841" spans="1:12" s="8" customFormat="1" ht="29">
      <c r="A841" s="201">
        <v>871</v>
      </c>
      <c r="B841" s="19" t="s">
        <v>82</v>
      </c>
      <c r="C841" s="19" t="s">
        <v>6158</v>
      </c>
      <c r="D841" s="19" t="s">
        <v>83</v>
      </c>
      <c r="E841" s="19" t="s">
        <v>185</v>
      </c>
      <c r="F841" s="19" t="s">
        <v>185</v>
      </c>
      <c r="G841" s="19" t="s">
        <v>84</v>
      </c>
      <c r="H841" s="86">
        <v>19800</v>
      </c>
      <c r="I841" s="87">
        <v>0.3</v>
      </c>
      <c r="J841" s="88">
        <f t="shared" si="19"/>
        <v>13860</v>
      </c>
      <c r="K841" s="23" t="s">
        <v>7003</v>
      </c>
      <c r="L841" s="201">
        <v>871</v>
      </c>
    </row>
    <row r="842" spans="1:12" s="8" customFormat="1">
      <c r="A842" s="201">
        <v>872</v>
      </c>
      <c r="B842" s="19" t="s">
        <v>82</v>
      </c>
      <c r="C842" s="19" t="s">
        <v>6287</v>
      </c>
      <c r="D842" s="19" t="s">
        <v>83</v>
      </c>
      <c r="E842" s="19" t="s">
        <v>186</v>
      </c>
      <c r="F842" s="19" t="s">
        <v>186</v>
      </c>
      <c r="G842" s="19" t="s">
        <v>84</v>
      </c>
      <c r="H842" s="86">
        <v>1320</v>
      </c>
      <c r="I842" s="87">
        <v>0.3</v>
      </c>
      <c r="J842" s="88">
        <f t="shared" si="19"/>
        <v>923.99999999999989</v>
      </c>
      <c r="K842" s="23" t="s">
        <v>7003</v>
      </c>
      <c r="L842" s="201">
        <v>872</v>
      </c>
    </row>
    <row r="843" spans="1:12" s="8" customFormat="1">
      <c r="A843" s="201">
        <v>873</v>
      </c>
      <c r="B843" s="19" t="s">
        <v>82</v>
      </c>
      <c r="C843" s="19" t="s">
        <v>6666</v>
      </c>
      <c r="D843" s="19" t="s">
        <v>83</v>
      </c>
      <c r="E843" s="19" t="s">
        <v>285</v>
      </c>
      <c r="F843" s="19" t="s">
        <v>285</v>
      </c>
      <c r="G843" s="19" t="s">
        <v>84</v>
      </c>
      <c r="H843" s="86">
        <v>4178</v>
      </c>
      <c r="I843" s="87">
        <v>0.3</v>
      </c>
      <c r="J843" s="88">
        <f t="shared" si="19"/>
        <v>2924.6</v>
      </c>
      <c r="K843" s="23" t="s">
        <v>7003</v>
      </c>
      <c r="L843" s="201">
        <v>873</v>
      </c>
    </row>
    <row r="844" spans="1:12" s="8" customFormat="1">
      <c r="A844" s="201">
        <v>874</v>
      </c>
      <c r="B844" s="19" t="s">
        <v>82</v>
      </c>
      <c r="C844" s="19" t="s">
        <v>6123</v>
      </c>
      <c r="D844" s="19" t="s">
        <v>83</v>
      </c>
      <c r="E844" s="19" t="s">
        <v>165</v>
      </c>
      <c r="F844" s="19" t="s">
        <v>165</v>
      </c>
      <c r="G844" s="19" t="s">
        <v>84</v>
      </c>
      <c r="H844" s="86">
        <v>1225</v>
      </c>
      <c r="I844" s="87">
        <v>0.3</v>
      </c>
      <c r="J844" s="88">
        <f t="shared" si="19"/>
        <v>857.5</v>
      </c>
      <c r="K844" s="23" t="s">
        <v>7003</v>
      </c>
      <c r="L844" s="201">
        <v>874</v>
      </c>
    </row>
    <row r="845" spans="1:12" s="8" customFormat="1">
      <c r="A845" s="201">
        <v>875</v>
      </c>
      <c r="B845" s="19" t="s">
        <v>82</v>
      </c>
      <c r="C845" s="19" t="s">
        <v>6173</v>
      </c>
      <c r="D845" s="19" t="s">
        <v>83</v>
      </c>
      <c r="E845" s="19" t="s">
        <v>187</v>
      </c>
      <c r="F845" s="19" t="s">
        <v>187</v>
      </c>
      <c r="G845" s="19" t="s">
        <v>84</v>
      </c>
      <c r="H845" s="86">
        <v>20814</v>
      </c>
      <c r="I845" s="87">
        <v>0.3</v>
      </c>
      <c r="J845" s="88">
        <f t="shared" si="19"/>
        <v>14569.8</v>
      </c>
      <c r="K845" s="23" t="s">
        <v>7003</v>
      </c>
      <c r="L845" s="201">
        <v>875</v>
      </c>
    </row>
    <row r="846" spans="1:12" s="8" customFormat="1">
      <c r="A846" s="201">
        <v>876</v>
      </c>
      <c r="B846" s="19" t="s">
        <v>82</v>
      </c>
      <c r="C846" s="19" t="s">
        <v>6179</v>
      </c>
      <c r="D846" s="19" t="s">
        <v>83</v>
      </c>
      <c r="E846" s="19" t="s">
        <v>283</v>
      </c>
      <c r="F846" s="19" t="s">
        <v>283</v>
      </c>
      <c r="G846" s="19" t="s">
        <v>84</v>
      </c>
      <c r="H846" s="86">
        <v>23047</v>
      </c>
      <c r="I846" s="87">
        <v>0.3</v>
      </c>
      <c r="J846" s="88">
        <f t="shared" si="19"/>
        <v>16132.9</v>
      </c>
      <c r="K846" s="23" t="s">
        <v>7003</v>
      </c>
      <c r="L846" s="201">
        <v>876</v>
      </c>
    </row>
    <row r="847" spans="1:12" s="8" customFormat="1">
      <c r="A847" s="201">
        <v>877</v>
      </c>
      <c r="B847" s="19" t="s">
        <v>82</v>
      </c>
      <c r="C847" s="19" t="s">
        <v>6669</v>
      </c>
      <c r="D847" s="19" t="s">
        <v>83</v>
      </c>
      <c r="E847" s="19" t="s">
        <v>284</v>
      </c>
      <c r="F847" s="19" t="s">
        <v>284</v>
      </c>
      <c r="G847" s="19" t="s">
        <v>84</v>
      </c>
      <c r="H847" s="86">
        <v>980</v>
      </c>
      <c r="I847" s="87">
        <v>0.3</v>
      </c>
      <c r="J847" s="88">
        <f t="shared" si="19"/>
        <v>686</v>
      </c>
      <c r="K847" s="23" t="s">
        <v>7003</v>
      </c>
      <c r="L847" s="201">
        <v>877</v>
      </c>
    </row>
    <row r="848" spans="1:12" s="8" customFormat="1">
      <c r="A848" s="201">
        <v>878</v>
      </c>
      <c r="B848" s="19" t="s">
        <v>82</v>
      </c>
      <c r="C848" s="19" t="s">
        <v>6174</v>
      </c>
      <c r="D848" s="19" t="s">
        <v>83</v>
      </c>
      <c r="E848" s="19" t="s">
        <v>309</v>
      </c>
      <c r="F848" s="19" t="s">
        <v>309</v>
      </c>
      <c r="G848" s="19" t="s">
        <v>84</v>
      </c>
      <c r="H848" s="86">
        <v>30608</v>
      </c>
      <c r="I848" s="87">
        <v>0.3</v>
      </c>
      <c r="J848" s="88">
        <f t="shared" si="19"/>
        <v>21425.599999999999</v>
      </c>
      <c r="K848" s="23" t="s">
        <v>7003</v>
      </c>
      <c r="L848" s="201">
        <v>878</v>
      </c>
    </row>
    <row r="849" spans="1:12" s="8" customFormat="1">
      <c r="A849" s="201">
        <v>879</v>
      </c>
      <c r="B849" s="19" t="s">
        <v>82</v>
      </c>
      <c r="C849" s="19" t="s">
        <v>6175</v>
      </c>
      <c r="D849" s="19" t="s">
        <v>83</v>
      </c>
      <c r="E849" s="19" t="s">
        <v>188</v>
      </c>
      <c r="F849" s="19" t="s">
        <v>188</v>
      </c>
      <c r="G849" s="19" t="s">
        <v>84</v>
      </c>
      <c r="H849" s="86">
        <v>17837</v>
      </c>
      <c r="I849" s="87">
        <v>0.3</v>
      </c>
      <c r="J849" s="88">
        <f t="shared" si="19"/>
        <v>12485.9</v>
      </c>
      <c r="K849" s="23" t="s">
        <v>7003</v>
      </c>
      <c r="L849" s="201">
        <v>879</v>
      </c>
    </row>
    <row r="850" spans="1:12" s="8" customFormat="1" ht="29">
      <c r="A850" s="201">
        <v>880</v>
      </c>
      <c r="B850" s="19" t="s">
        <v>82</v>
      </c>
      <c r="C850" s="19" t="s">
        <v>6668</v>
      </c>
      <c r="D850" s="19" t="s">
        <v>83</v>
      </c>
      <c r="E850" s="19" t="s">
        <v>189</v>
      </c>
      <c r="F850" s="19" t="s">
        <v>189</v>
      </c>
      <c r="G850" s="19" t="s">
        <v>84</v>
      </c>
      <c r="H850" s="86">
        <v>17812</v>
      </c>
      <c r="I850" s="87">
        <v>0.3</v>
      </c>
      <c r="J850" s="88">
        <f t="shared" si="19"/>
        <v>12468.4</v>
      </c>
      <c r="K850" s="23" t="s">
        <v>7003</v>
      </c>
      <c r="L850" s="201">
        <v>880</v>
      </c>
    </row>
    <row r="851" spans="1:12" s="8" customFormat="1">
      <c r="A851" s="201">
        <v>881</v>
      </c>
      <c r="B851" s="19" t="s">
        <v>82</v>
      </c>
      <c r="C851" s="19" t="s">
        <v>6176</v>
      </c>
      <c r="D851" s="19" t="s">
        <v>83</v>
      </c>
      <c r="E851" s="19" t="s">
        <v>190</v>
      </c>
      <c r="F851" s="19" t="s">
        <v>190</v>
      </c>
      <c r="G851" s="19" t="s">
        <v>84</v>
      </c>
      <c r="H851" s="86">
        <v>11616</v>
      </c>
      <c r="I851" s="87">
        <v>0.3</v>
      </c>
      <c r="J851" s="88">
        <f t="shared" si="19"/>
        <v>8131.2</v>
      </c>
      <c r="K851" s="23" t="s">
        <v>7003</v>
      </c>
      <c r="L851" s="201">
        <v>881</v>
      </c>
    </row>
    <row r="852" spans="1:12" s="8" customFormat="1" ht="29">
      <c r="A852" s="201">
        <v>882</v>
      </c>
      <c r="B852" s="19" t="s">
        <v>82</v>
      </c>
      <c r="C852" s="19" t="s">
        <v>6177</v>
      </c>
      <c r="D852" s="19" t="s">
        <v>83</v>
      </c>
      <c r="E852" s="19" t="s">
        <v>191</v>
      </c>
      <c r="F852" s="19" t="s">
        <v>191</v>
      </c>
      <c r="G852" s="19" t="s">
        <v>84</v>
      </c>
      <c r="H852" s="86">
        <v>12870</v>
      </c>
      <c r="I852" s="87">
        <v>0.3</v>
      </c>
      <c r="J852" s="88">
        <f t="shared" si="19"/>
        <v>9009</v>
      </c>
      <c r="K852" s="23" t="s">
        <v>7003</v>
      </c>
      <c r="L852" s="201">
        <v>882</v>
      </c>
    </row>
    <row r="853" spans="1:12" s="8" customFormat="1">
      <c r="A853" s="201">
        <v>883</v>
      </c>
      <c r="B853" s="19" t="s">
        <v>82</v>
      </c>
      <c r="C853" s="19" t="s">
        <v>6178</v>
      </c>
      <c r="D853" s="19" t="s">
        <v>83</v>
      </c>
      <c r="E853" s="19" t="s">
        <v>192</v>
      </c>
      <c r="F853" s="19" t="s">
        <v>192</v>
      </c>
      <c r="G853" s="19" t="s">
        <v>84</v>
      </c>
      <c r="H853" s="86">
        <v>17424</v>
      </c>
      <c r="I853" s="87">
        <v>0.3</v>
      </c>
      <c r="J853" s="88">
        <f t="shared" si="19"/>
        <v>12196.8</v>
      </c>
      <c r="K853" s="23" t="s">
        <v>7003</v>
      </c>
      <c r="L853" s="201">
        <v>883</v>
      </c>
    </row>
    <row r="854" spans="1:12" s="8" customFormat="1">
      <c r="A854" s="201">
        <v>884</v>
      </c>
      <c r="B854" s="19" t="s">
        <v>82</v>
      </c>
      <c r="C854" s="19" t="s">
        <v>6180</v>
      </c>
      <c r="D854" s="19" t="s">
        <v>83</v>
      </c>
      <c r="E854" s="19" t="s">
        <v>310</v>
      </c>
      <c r="F854" s="19" t="s">
        <v>310</v>
      </c>
      <c r="G854" s="19" t="s">
        <v>84</v>
      </c>
      <c r="H854" s="86">
        <v>49322</v>
      </c>
      <c r="I854" s="87">
        <v>0.3</v>
      </c>
      <c r="J854" s="88">
        <f t="shared" si="19"/>
        <v>34525.399999999994</v>
      </c>
      <c r="K854" s="23" t="s">
        <v>7003</v>
      </c>
      <c r="L854" s="201">
        <v>884</v>
      </c>
    </row>
    <row r="855" spans="1:12" s="8" customFormat="1">
      <c r="A855" s="201">
        <v>885</v>
      </c>
      <c r="B855" s="19" t="s">
        <v>82</v>
      </c>
      <c r="C855" s="19" t="s">
        <v>6664</v>
      </c>
      <c r="D855" s="19" t="s">
        <v>83</v>
      </c>
      <c r="E855" s="19" t="s">
        <v>289</v>
      </c>
      <c r="F855" s="19" t="s">
        <v>289</v>
      </c>
      <c r="G855" s="19" t="s">
        <v>84</v>
      </c>
      <c r="H855" s="86">
        <v>9680</v>
      </c>
      <c r="I855" s="87">
        <v>0.3</v>
      </c>
      <c r="J855" s="88">
        <f t="shared" si="19"/>
        <v>6776</v>
      </c>
      <c r="K855" s="23" t="s">
        <v>7003</v>
      </c>
      <c r="L855" s="201">
        <v>885</v>
      </c>
    </row>
    <row r="856" spans="1:12" s="8" customFormat="1" ht="29">
      <c r="A856" s="201">
        <v>886</v>
      </c>
      <c r="B856" s="19" t="s">
        <v>82</v>
      </c>
      <c r="C856" s="19" t="s">
        <v>6157</v>
      </c>
      <c r="D856" s="19" t="s">
        <v>83</v>
      </c>
      <c r="E856" s="19" t="s">
        <v>167</v>
      </c>
      <c r="F856" s="19" t="s">
        <v>167</v>
      </c>
      <c r="G856" s="19" t="s">
        <v>84</v>
      </c>
      <c r="H856" s="86">
        <v>11660</v>
      </c>
      <c r="I856" s="87">
        <v>0.3</v>
      </c>
      <c r="J856" s="88">
        <f t="shared" si="19"/>
        <v>8161.9999999999991</v>
      </c>
      <c r="K856" s="23" t="s">
        <v>7003</v>
      </c>
      <c r="L856" s="201">
        <v>886</v>
      </c>
    </row>
    <row r="857" spans="1:12" s="8" customFormat="1">
      <c r="A857" s="201">
        <v>887</v>
      </c>
      <c r="B857" s="19" t="s">
        <v>82</v>
      </c>
      <c r="C857" s="19" t="s">
        <v>6124</v>
      </c>
      <c r="D857" s="19" t="s">
        <v>83</v>
      </c>
      <c r="E857" s="19" t="s">
        <v>6089</v>
      </c>
      <c r="F857" s="19" t="s">
        <v>6089</v>
      </c>
      <c r="G857" s="19" t="s">
        <v>84</v>
      </c>
      <c r="H857" s="86">
        <v>5726</v>
      </c>
      <c r="I857" s="87">
        <v>0.3</v>
      </c>
      <c r="J857" s="88">
        <f t="shared" si="19"/>
        <v>4008.2</v>
      </c>
      <c r="K857" s="23" t="s">
        <v>7003</v>
      </c>
      <c r="L857" s="201">
        <v>887</v>
      </c>
    </row>
    <row r="858" spans="1:12" s="8" customFormat="1">
      <c r="A858" s="201">
        <v>888</v>
      </c>
      <c r="B858" s="19" t="s">
        <v>82</v>
      </c>
      <c r="C858" s="19" t="s">
        <v>6127</v>
      </c>
      <c r="D858" s="19" t="s">
        <v>83</v>
      </c>
      <c r="E858" s="19" t="s">
        <v>162</v>
      </c>
      <c r="F858" s="19" t="s">
        <v>162</v>
      </c>
      <c r="G858" s="19" t="s">
        <v>84</v>
      </c>
      <c r="H858" s="86">
        <v>2176</v>
      </c>
      <c r="I858" s="87">
        <v>0.3</v>
      </c>
      <c r="J858" s="88">
        <f t="shared" si="19"/>
        <v>1523.1999999999998</v>
      </c>
      <c r="K858" s="23" t="s">
        <v>7003</v>
      </c>
      <c r="L858" s="201">
        <v>888</v>
      </c>
    </row>
    <row r="859" spans="1:12" s="8" customFormat="1">
      <c r="A859" s="201">
        <v>889</v>
      </c>
      <c r="B859" s="19" t="s">
        <v>82</v>
      </c>
      <c r="C859" s="19" t="s">
        <v>6126</v>
      </c>
      <c r="D859" s="19" t="s">
        <v>83</v>
      </c>
      <c r="E859" s="19" t="s">
        <v>164</v>
      </c>
      <c r="F859" s="19" t="s">
        <v>164</v>
      </c>
      <c r="G859" s="19" t="s">
        <v>84</v>
      </c>
      <c r="H859" s="86">
        <v>490</v>
      </c>
      <c r="I859" s="87">
        <v>0.3</v>
      </c>
      <c r="J859" s="88">
        <f t="shared" si="19"/>
        <v>343</v>
      </c>
      <c r="K859" s="23" t="s">
        <v>7003</v>
      </c>
      <c r="L859" s="201">
        <v>889</v>
      </c>
    </row>
    <row r="860" spans="1:12" s="8" customFormat="1">
      <c r="A860" s="201">
        <v>890</v>
      </c>
      <c r="B860" s="19" t="s">
        <v>82</v>
      </c>
      <c r="C860" s="19" t="s">
        <v>6125</v>
      </c>
      <c r="D860" s="19" t="s">
        <v>83</v>
      </c>
      <c r="E860" s="19" t="s">
        <v>282</v>
      </c>
      <c r="F860" s="19" t="s">
        <v>282</v>
      </c>
      <c r="G860" s="19" t="s">
        <v>84</v>
      </c>
      <c r="H860" s="86">
        <v>919</v>
      </c>
      <c r="I860" s="87">
        <v>0.3</v>
      </c>
      <c r="J860" s="88">
        <f t="shared" si="19"/>
        <v>643.29999999999995</v>
      </c>
      <c r="K860" s="23" t="s">
        <v>7003</v>
      </c>
      <c r="L860" s="201">
        <v>890</v>
      </c>
    </row>
    <row r="861" spans="1:12" s="8" customFormat="1">
      <c r="A861" s="201">
        <v>891</v>
      </c>
      <c r="B861" s="19" t="s">
        <v>82</v>
      </c>
      <c r="C861" s="19" t="s">
        <v>6181</v>
      </c>
      <c r="D861" s="19" t="s">
        <v>83</v>
      </c>
      <c r="E861" s="19" t="s">
        <v>311</v>
      </c>
      <c r="F861" s="19" t="s">
        <v>311</v>
      </c>
      <c r="G861" s="19" t="s">
        <v>84</v>
      </c>
      <c r="H861" s="86">
        <v>4098</v>
      </c>
      <c r="I861" s="87">
        <v>0.3</v>
      </c>
      <c r="J861" s="88">
        <f t="shared" si="19"/>
        <v>2868.6</v>
      </c>
      <c r="K861" s="23" t="s">
        <v>7003</v>
      </c>
      <c r="L861" s="201">
        <v>891</v>
      </c>
    </row>
    <row r="862" spans="1:12" s="8" customFormat="1">
      <c r="A862" s="201">
        <v>620</v>
      </c>
      <c r="B862" s="19" t="s">
        <v>82</v>
      </c>
      <c r="C862" s="19" t="s">
        <v>7052</v>
      </c>
      <c r="D862" s="19" t="s">
        <v>83</v>
      </c>
      <c r="E862" s="19">
        <v>13207000</v>
      </c>
      <c r="F862" s="19">
        <v>13207000</v>
      </c>
      <c r="G862" s="19" t="s">
        <v>84</v>
      </c>
      <c r="H862" s="86">
        <v>23473</v>
      </c>
      <c r="I862" s="87">
        <v>0.3</v>
      </c>
      <c r="J862" s="88">
        <f t="shared" si="19"/>
        <v>16431.099999999999</v>
      </c>
      <c r="K862" s="23" t="s">
        <v>181</v>
      </c>
      <c r="L862" s="201">
        <v>620</v>
      </c>
    </row>
    <row r="863" spans="1:12" s="8" customFormat="1">
      <c r="A863" s="201">
        <v>621</v>
      </c>
      <c r="B863" s="19" t="s">
        <v>82</v>
      </c>
      <c r="C863" s="19" t="s">
        <v>7053</v>
      </c>
      <c r="D863" s="19" t="s">
        <v>83</v>
      </c>
      <c r="E863" s="19">
        <v>13700022</v>
      </c>
      <c r="F863" s="19">
        <v>13700022</v>
      </c>
      <c r="G863" s="19" t="s">
        <v>84</v>
      </c>
      <c r="H863" s="86">
        <v>16739</v>
      </c>
      <c r="I863" s="87">
        <v>0.3</v>
      </c>
      <c r="J863" s="88">
        <f t="shared" si="19"/>
        <v>11717.3</v>
      </c>
      <c r="K863" s="23" t="s">
        <v>181</v>
      </c>
      <c r="L863" s="201">
        <v>621</v>
      </c>
    </row>
    <row r="864" spans="1:12" s="8" customFormat="1">
      <c r="A864" s="201">
        <v>894</v>
      </c>
      <c r="B864" s="19" t="s">
        <v>82</v>
      </c>
      <c r="C864" s="19" t="s">
        <v>6184</v>
      </c>
      <c r="D864" s="19" t="s">
        <v>83</v>
      </c>
      <c r="E864" s="19">
        <v>10307000</v>
      </c>
      <c r="F864" s="19">
        <v>10307000</v>
      </c>
      <c r="G864" s="19" t="s">
        <v>84</v>
      </c>
      <c r="H864" s="86">
        <v>14417</v>
      </c>
      <c r="I864" s="87">
        <v>0.3</v>
      </c>
      <c r="J864" s="88">
        <f t="shared" si="19"/>
        <v>10091.9</v>
      </c>
      <c r="K864" s="23" t="s">
        <v>7003</v>
      </c>
      <c r="L864" s="201">
        <v>894</v>
      </c>
    </row>
    <row r="865" spans="1:12" s="8" customFormat="1">
      <c r="A865" s="201">
        <v>895</v>
      </c>
      <c r="B865" s="19" t="s">
        <v>82</v>
      </c>
      <c r="C865" s="19" t="s">
        <v>6185</v>
      </c>
      <c r="D865" s="19" t="s">
        <v>83</v>
      </c>
      <c r="E865" s="19">
        <v>10507000</v>
      </c>
      <c r="F865" s="19">
        <v>10507000</v>
      </c>
      <c r="G865" s="19" t="s">
        <v>84</v>
      </c>
      <c r="H865" s="86">
        <v>13779</v>
      </c>
      <c r="I865" s="87">
        <v>0.3</v>
      </c>
      <c r="J865" s="88">
        <f t="shared" si="19"/>
        <v>9645.2999999999993</v>
      </c>
      <c r="K865" s="23" t="s">
        <v>7003</v>
      </c>
      <c r="L865" s="201">
        <v>895</v>
      </c>
    </row>
    <row r="866" spans="1:12" s="8" customFormat="1">
      <c r="A866" s="201">
        <v>896</v>
      </c>
      <c r="B866" s="19" t="s">
        <v>82</v>
      </c>
      <c r="C866" s="19" t="s">
        <v>6186</v>
      </c>
      <c r="D866" s="19" t="s">
        <v>83</v>
      </c>
      <c r="E866" s="19">
        <v>10407000</v>
      </c>
      <c r="F866" s="19">
        <v>10407000</v>
      </c>
      <c r="G866" s="19" t="s">
        <v>84</v>
      </c>
      <c r="H866" s="86">
        <v>5883</v>
      </c>
      <c r="I866" s="87">
        <v>0.3</v>
      </c>
      <c r="J866" s="88">
        <f t="shared" si="19"/>
        <v>4118.0999999999995</v>
      </c>
      <c r="K866" s="23" t="s">
        <v>7003</v>
      </c>
      <c r="L866" s="201">
        <v>896</v>
      </c>
    </row>
    <row r="867" spans="1:12" s="8" customFormat="1" ht="29">
      <c r="A867" s="201">
        <v>897</v>
      </c>
      <c r="B867" s="19" t="s">
        <v>82</v>
      </c>
      <c r="C867" s="19" t="s">
        <v>6187</v>
      </c>
      <c r="D867" s="19" t="s">
        <v>83</v>
      </c>
      <c r="E867" s="19">
        <v>12207000</v>
      </c>
      <c r="F867" s="19">
        <v>12207000</v>
      </c>
      <c r="G867" s="19" t="s">
        <v>84</v>
      </c>
      <c r="H867" s="86">
        <v>45579</v>
      </c>
      <c r="I867" s="87">
        <v>0.3</v>
      </c>
      <c r="J867" s="88">
        <f t="shared" si="19"/>
        <v>31905.3</v>
      </c>
      <c r="K867" s="23" t="s">
        <v>7003</v>
      </c>
      <c r="L867" s="201">
        <v>897</v>
      </c>
    </row>
    <row r="868" spans="1:12" s="8" customFormat="1" ht="29">
      <c r="A868" s="201">
        <v>898</v>
      </c>
      <c r="B868" s="19" t="s">
        <v>82</v>
      </c>
      <c r="C868" s="19" t="s">
        <v>6188</v>
      </c>
      <c r="D868" s="19" t="s">
        <v>83</v>
      </c>
      <c r="E868" s="19">
        <v>4704000</v>
      </c>
      <c r="F868" s="19">
        <v>4704000</v>
      </c>
      <c r="G868" s="19" t="s">
        <v>84</v>
      </c>
      <c r="H868" s="86">
        <v>6400</v>
      </c>
      <c r="I868" s="87">
        <v>0.3</v>
      </c>
      <c r="J868" s="88">
        <f t="shared" si="19"/>
        <v>4480</v>
      </c>
      <c r="K868" s="23" t="s">
        <v>7003</v>
      </c>
      <c r="L868" s="201">
        <v>898</v>
      </c>
    </row>
    <row r="869" spans="1:12" s="8" customFormat="1" ht="29">
      <c r="A869" s="201">
        <v>899</v>
      </c>
      <c r="B869" s="19" t="s">
        <v>82</v>
      </c>
      <c r="C869" s="19" t="s">
        <v>6189</v>
      </c>
      <c r="D869" s="19" t="s">
        <v>83</v>
      </c>
      <c r="E869" s="19">
        <v>12200018</v>
      </c>
      <c r="F869" s="19">
        <v>12200018</v>
      </c>
      <c r="G869" s="19" t="s">
        <v>84</v>
      </c>
      <c r="H869" s="86">
        <v>5937</v>
      </c>
      <c r="I869" s="87">
        <v>0.3</v>
      </c>
      <c r="J869" s="88">
        <f t="shared" si="19"/>
        <v>4155.8999999999996</v>
      </c>
      <c r="K869" s="23" t="s">
        <v>7003</v>
      </c>
      <c r="L869" s="201">
        <v>899</v>
      </c>
    </row>
    <row r="870" spans="1:12" s="8" customFormat="1" ht="29">
      <c r="A870" s="201">
        <v>900</v>
      </c>
      <c r="B870" s="19" t="s">
        <v>82</v>
      </c>
      <c r="C870" s="19" t="s">
        <v>312</v>
      </c>
      <c r="D870" s="19" t="s">
        <v>83</v>
      </c>
      <c r="E870" s="19">
        <v>7640020192</v>
      </c>
      <c r="F870" s="19">
        <v>7640020192</v>
      </c>
      <c r="G870" s="19" t="s">
        <v>84</v>
      </c>
      <c r="H870" s="86">
        <v>900</v>
      </c>
      <c r="I870" s="87">
        <v>0.3</v>
      </c>
      <c r="J870" s="88">
        <f t="shared" si="19"/>
        <v>630</v>
      </c>
      <c r="K870" s="23" t="s">
        <v>7003</v>
      </c>
      <c r="L870" s="201">
        <v>900</v>
      </c>
    </row>
    <row r="871" spans="1:12" s="8" customFormat="1" ht="29">
      <c r="A871" s="201">
        <v>901</v>
      </c>
      <c r="B871" s="19" t="s">
        <v>82</v>
      </c>
      <c r="C871" s="19" t="s">
        <v>6190</v>
      </c>
      <c r="D871" s="19" t="s">
        <v>83</v>
      </c>
      <c r="E871" s="19" t="s">
        <v>169</v>
      </c>
      <c r="F871" s="19" t="s">
        <v>169</v>
      </c>
      <c r="G871" s="19" t="s">
        <v>84</v>
      </c>
      <c r="H871" s="86">
        <v>1568</v>
      </c>
      <c r="I871" s="87">
        <v>0.3</v>
      </c>
      <c r="J871" s="88">
        <f t="shared" si="19"/>
        <v>1097.5999999999999</v>
      </c>
      <c r="K871" s="23" t="s">
        <v>7003</v>
      </c>
      <c r="L871" s="201">
        <v>901</v>
      </c>
    </row>
    <row r="872" spans="1:12" s="8" customFormat="1">
      <c r="A872" s="201">
        <v>902</v>
      </c>
      <c r="B872" s="19" t="s">
        <v>82</v>
      </c>
      <c r="C872" s="19" t="s">
        <v>6191</v>
      </c>
      <c r="D872" s="19" t="s">
        <v>83</v>
      </c>
      <c r="E872" s="19">
        <v>7714901</v>
      </c>
      <c r="F872" s="19">
        <v>7714901</v>
      </c>
      <c r="G872" s="19" t="s">
        <v>84</v>
      </c>
      <c r="H872" s="86">
        <v>1581</v>
      </c>
      <c r="I872" s="87">
        <v>0.3</v>
      </c>
      <c r="J872" s="88">
        <f t="shared" si="19"/>
        <v>1106.6999999999998</v>
      </c>
      <c r="K872" s="23" t="s">
        <v>7003</v>
      </c>
      <c r="L872" s="201">
        <v>902</v>
      </c>
    </row>
    <row r="873" spans="1:12" s="8" customFormat="1">
      <c r="A873" s="201">
        <v>903</v>
      </c>
      <c r="B873" s="19" t="s">
        <v>82</v>
      </c>
      <c r="C873" s="19" t="s">
        <v>6192</v>
      </c>
      <c r="D873" s="19" t="s">
        <v>83</v>
      </c>
      <c r="E873" s="19">
        <v>7714902</v>
      </c>
      <c r="F873" s="19">
        <v>7714902</v>
      </c>
      <c r="G873" s="19" t="s">
        <v>84</v>
      </c>
      <c r="H873" s="86">
        <v>1581</v>
      </c>
      <c r="I873" s="87">
        <v>0.3</v>
      </c>
      <c r="J873" s="88">
        <f t="shared" si="19"/>
        <v>1106.6999999999998</v>
      </c>
      <c r="K873" s="23" t="s">
        <v>7003</v>
      </c>
      <c r="L873" s="201">
        <v>903</v>
      </c>
    </row>
    <row r="874" spans="1:12" s="8" customFormat="1">
      <c r="A874" s="201">
        <v>904</v>
      </c>
      <c r="B874" s="19" t="s">
        <v>82</v>
      </c>
      <c r="C874" s="19" t="s">
        <v>6193</v>
      </c>
      <c r="D874" s="19" t="s">
        <v>83</v>
      </c>
      <c r="E874" s="19">
        <v>7714903</v>
      </c>
      <c r="F874" s="19">
        <v>7714903</v>
      </c>
      <c r="G874" s="19" t="s">
        <v>84</v>
      </c>
      <c r="H874" s="86">
        <v>1581</v>
      </c>
      <c r="I874" s="87">
        <v>0.3</v>
      </c>
      <c r="J874" s="88">
        <f t="shared" si="19"/>
        <v>1106.6999999999998</v>
      </c>
      <c r="K874" s="23" t="s">
        <v>7003</v>
      </c>
      <c r="L874" s="201">
        <v>904</v>
      </c>
    </row>
    <row r="875" spans="1:12" s="8" customFormat="1">
      <c r="A875" s="201">
        <v>905</v>
      </c>
      <c r="B875" s="19" t="s">
        <v>82</v>
      </c>
      <c r="C875" s="19" t="s">
        <v>6194</v>
      </c>
      <c r="D875" s="19" t="s">
        <v>83</v>
      </c>
      <c r="E875" s="19">
        <v>7714904</v>
      </c>
      <c r="F875" s="19">
        <v>7714904</v>
      </c>
      <c r="G875" s="19" t="s">
        <v>84</v>
      </c>
      <c r="H875" s="86">
        <v>1501</v>
      </c>
      <c r="I875" s="87">
        <v>0.3</v>
      </c>
      <c r="J875" s="88">
        <f t="shared" si="19"/>
        <v>1050.7</v>
      </c>
      <c r="K875" s="23" t="s">
        <v>7003</v>
      </c>
      <c r="L875" s="201">
        <v>905</v>
      </c>
    </row>
    <row r="876" spans="1:12" s="8" customFormat="1">
      <c r="A876" s="201">
        <v>906</v>
      </c>
      <c r="B876" s="19" t="s">
        <v>82</v>
      </c>
      <c r="C876" s="19" t="s">
        <v>6195</v>
      </c>
      <c r="D876" s="19" t="s">
        <v>83</v>
      </c>
      <c r="E876" s="19">
        <v>7714905</v>
      </c>
      <c r="F876" s="19">
        <v>7714905</v>
      </c>
      <c r="G876" s="19" t="s">
        <v>84</v>
      </c>
      <c r="H876" s="86">
        <v>1501</v>
      </c>
      <c r="I876" s="87">
        <v>0.3</v>
      </c>
      <c r="J876" s="88">
        <f t="shared" si="19"/>
        <v>1050.7</v>
      </c>
      <c r="K876" s="23" t="s">
        <v>7003</v>
      </c>
      <c r="L876" s="201">
        <v>906</v>
      </c>
    </row>
    <row r="877" spans="1:12" s="8" customFormat="1">
      <c r="A877" s="201">
        <v>907</v>
      </c>
      <c r="B877" s="19" t="s">
        <v>82</v>
      </c>
      <c r="C877" s="19" t="s">
        <v>6196</v>
      </c>
      <c r="D877" s="19" t="s">
        <v>83</v>
      </c>
      <c r="E877" s="19">
        <v>7714909</v>
      </c>
      <c r="F877" s="19">
        <v>7714909</v>
      </c>
      <c r="G877" s="19" t="s">
        <v>84</v>
      </c>
      <c r="H877" s="86">
        <v>1581</v>
      </c>
      <c r="I877" s="87">
        <v>0.3</v>
      </c>
      <c r="J877" s="88">
        <f t="shared" si="19"/>
        <v>1106.6999999999998</v>
      </c>
      <c r="K877" s="23" t="s">
        <v>7003</v>
      </c>
      <c r="L877" s="201">
        <v>907</v>
      </c>
    </row>
    <row r="878" spans="1:12" s="8" customFormat="1">
      <c r="A878" s="201">
        <v>908</v>
      </c>
      <c r="B878" s="19" t="s">
        <v>82</v>
      </c>
      <c r="C878" s="19" t="s">
        <v>6197</v>
      </c>
      <c r="D878" s="19" t="s">
        <v>83</v>
      </c>
      <c r="E878" s="19">
        <v>7714911</v>
      </c>
      <c r="F878" s="19">
        <v>7714911</v>
      </c>
      <c r="G878" s="19" t="s">
        <v>84</v>
      </c>
      <c r="H878" s="86">
        <v>1381</v>
      </c>
      <c r="I878" s="87">
        <v>0.3</v>
      </c>
      <c r="J878" s="88">
        <f t="shared" si="19"/>
        <v>966.69999999999993</v>
      </c>
      <c r="K878" s="23" t="s">
        <v>7003</v>
      </c>
      <c r="L878" s="201">
        <v>908</v>
      </c>
    </row>
    <row r="879" spans="1:12" s="8" customFormat="1">
      <c r="A879" s="201">
        <v>909</v>
      </c>
      <c r="B879" s="19" t="s">
        <v>82</v>
      </c>
      <c r="C879" s="19" t="s">
        <v>6198</v>
      </c>
      <c r="D879" s="19" t="s">
        <v>83</v>
      </c>
      <c r="E879" s="19">
        <v>7714912</v>
      </c>
      <c r="F879" s="19">
        <v>7714912</v>
      </c>
      <c r="G879" s="19" t="s">
        <v>84</v>
      </c>
      <c r="H879" s="86">
        <v>1501</v>
      </c>
      <c r="I879" s="87">
        <v>0.3</v>
      </c>
      <c r="J879" s="88">
        <f t="shared" si="19"/>
        <v>1050.7</v>
      </c>
      <c r="K879" s="23" t="s">
        <v>7003</v>
      </c>
      <c r="L879" s="201">
        <v>909</v>
      </c>
    </row>
    <row r="880" spans="1:12" s="8" customFormat="1">
      <c r="A880" s="201">
        <v>910</v>
      </c>
      <c r="B880" s="19" t="s">
        <v>82</v>
      </c>
      <c r="C880" s="19" t="s">
        <v>6199</v>
      </c>
      <c r="D880" s="19" t="s">
        <v>83</v>
      </c>
      <c r="E880" s="19">
        <v>7714913</v>
      </c>
      <c r="F880" s="19">
        <v>7714913</v>
      </c>
      <c r="G880" s="19" t="s">
        <v>84</v>
      </c>
      <c r="H880" s="86">
        <v>1501</v>
      </c>
      <c r="I880" s="87">
        <v>0.3</v>
      </c>
      <c r="J880" s="88">
        <f t="shared" si="19"/>
        <v>1050.7</v>
      </c>
      <c r="K880" s="23" t="s">
        <v>7003</v>
      </c>
      <c r="L880" s="201">
        <v>910</v>
      </c>
    </row>
    <row r="881" spans="1:12" s="8" customFormat="1">
      <c r="A881" s="201">
        <v>911</v>
      </c>
      <c r="B881" s="19" t="s">
        <v>82</v>
      </c>
      <c r="C881" s="19" t="s">
        <v>6200</v>
      </c>
      <c r="D881" s="19" t="s">
        <v>83</v>
      </c>
      <c r="E881" s="19">
        <v>7714914</v>
      </c>
      <c r="F881" s="19">
        <v>7714914</v>
      </c>
      <c r="G881" s="19" t="s">
        <v>84</v>
      </c>
      <c r="H881" s="86">
        <v>3502</v>
      </c>
      <c r="I881" s="87">
        <v>0.3</v>
      </c>
      <c r="J881" s="88">
        <f t="shared" si="19"/>
        <v>2451.3999999999996</v>
      </c>
      <c r="K881" s="23" t="s">
        <v>7003</v>
      </c>
      <c r="L881" s="201">
        <v>911</v>
      </c>
    </row>
    <row r="882" spans="1:12" s="8" customFormat="1">
      <c r="A882" s="201">
        <v>912</v>
      </c>
      <c r="B882" s="19" t="s">
        <v>82</v>
      </c>
      <c r="C882" s="19" t="s">
        <v>6201</v>
      </c>
      <c r="D882" s="19" t="s">
        <v>83</v>
      </c>
      <c r="E882" s="19">
        <v>7714906</v>
      </c>
      <c r="F882" s="19">
        <v>7714906</v>
      </c>
      <c r="G882" s="19" t="s">
        <v>84</v>
      </c>
      <c r="H882" s="86">
        <v>1501</v>
      </c>
      <c r="I882" s="87">
        <v>0.3</v>
      </c>
      <c r="J882" s="88">
        <f t="shared" si="19"/>
        <v>1050.7</v>
      </c>
      <c r="K882" s="23" t="s">
        <v>7003</v>
      </c>
      <c r="L882" s="201">
        <v>912</v>
      </c>
    </row>
    <row r="883" spans="1:12" s="8" customFormat="1">
      <c r="A883" s="201">
        <v>913</v>
      </c>
      <c r="B883" s="19" t="s">
        <v>82</v>
      </c>
      <c r="C883" s="19" t="s">
        <v>6202</v>
      </c>
      <c r="D883" s="19" t="s">
        <v>83</v>
      </c>
      <c r="E883" s="19">
        <v>7714917</v>
      </c>
      <c r="F883" s="19">
        <v>7714917</v>
      </c>
      <c r="G883" s="19" t="s">
        <v>84</v>
      </c>
      <c r="H883" s="86">
        <v>4502</v>
      </c>
      <c r="I883" s="87">
        <v>0.3</v>
      </c>
      <c r="J883" s="88">
        <f t="shared" si="19"/>
        <v>3151.3999999999996</v>
      </c>
      <c r="K883" s="23" t="s">
        <v>7003</v>
      </c>
      <c r="L883" s="201">
        <v>913</v>
      </c>
    </row>
    <row r="884" spans="1:12" s="8" customFormat="1">
      <c r="A884" s="201">
        <v>914</v>
      </c>
      <c r="B884" s="19" t="s">
        <v>82</v>
      </c>
      <c r="C884" s="19" t="s">
        <v>6203</v>
      </c>
      <c r="D884" s="19" t="s">
        <v>83</v>
      </c>
      <c r="E884" s="19">
        <v>7714918</v>
      </c>
      <c r="F884" s="19">
        <v>7714918</v>
      </c>
      <c r="G884" s="19" t="s">
        <v>84</v>
      </c>
      <c r="H884" s="86">
        <v>2601</v>
      </c>
      <c r="I884" s="87">
        <v>0.3</v>
      </c>
      <c r="J884" s="88">
        <f t="shared" si="19"/>
        <v>1820.6999999999998</v>
      </c>
      <c r="K884" s="23" t="s">
        <v>7003</v>
      </c>
      <c r="L884" s="201">
        <v>914</v>
      </c>
    </row>
    <row r="885" spans="1:12" s="8" customFormat="1">
      <c r="A885" s="201">
        <v>915</v>
      </c>
      <c r="B885" s="19" t="s">
        <v>82</v>
      </c>
      <c r="C885" s="19" t="s">
        <v>6204</v>
      </c>
      <c r="D885" s="19" t="s">
        <v>83</v>
      </c>
      <c r="E885" s="19">
        <v>7714919</v>
      </c>
      <c r="F885" s="19">
        <v>7714919</v>
      </c>
      <c r="G885" s="19" t="s">
        <v>84</v>
      </c>
      <c r="H885" s="86">
        <v>5003</v>
      </c>
      <c r="I885" s="87">
        <v>0.3</v>
      </c>
      <c r="J885" s="88">
        <f t="shared" si="19"/>
        <v>3502.1</v>
      </c>
      <c r="K885" s="23" t="s">
        <v>7003</v>
      </c>
      <c r="L885" s="201">
        <v>915</v>
      </c>
    </row>
    <row r="886" spans="1:12" s="8" customFormat="1">
      <c r="A886" s="201">
        <v>916</v>
      </c>
      <c r="B886" s="19" t="s">
        <v>82</v>
      </c>
      <c r="C886" s="19" t="s">
        <v>170</v>
      </c>
      <c r="D886" s="19" t="s">
        <v>83</v>
      </c>
      <c r="E886" s="19">
        <v>7723000</v>
      </c>
      <c r="F886" s="19">
        <v>7723000</v>
      </c>
      <c r="G886" s="19" t="s">
        <v>84</v>
      </c>
      <c r="H886" s="86">
        <v>47440</v>
      </c>
      <c r="I886" s="87">
        <v>0.3</v>
      </c>
      <c r="J886" s="88">
        <f t="shared" si="19"/>
        <v>33208</v>
      </c>
      <c r="K886" s="23" t="s">
        <v>7003</v>
      </c>
      <c r="L886" s="201">
        <v>916</v>
      </c>
    </row>
    <row r="887" spans="1:12" s="8" customFormat="1">
      <c r="A887" s="201">
        <v>917</v>
      </c>
      <c r="B887" s="19" t="s">
        <v>82</v>
      </c>
      <c r="C887" s="19" t="s">
        <v>6205</v>
      </c>
      <c r="D887" s="19" t="s">
        <v>83</v>
      </c>
      <c r="E887" s="19">
        <v>7714915</v>
      </c>
      <c r="F887" s="19">
        <v>7714915</v>
      </c>
      <c r="G887" s="19" t="s">
        <v>84</v>
      </c>
      <c r="H887" s="86">
        <v>1601</v>
      </c>
      <c r="I887" s="87">
        <v>0.3</v>
      </c>
      <c r="J887" s="88">
        <f t="shared" si="19"/>
        <v>1120.6999999999998</v>
      </c>
      <c r="K887" s="23" t="s">
        <v>7003</v>
      </c>
      <c r="L887" s="201">
        <v>917</v>
      </c>
    </row>
    <row r="888" spans="1:12" s="8" customFormat="1">
      <c r="A888" s="201">
        <v>918</v>
      </c>
      <c r="B888" s="19" t="s">
        <v>82</v>
      </c>
      <c r="C888" s="19" t="s">
        <v>6206</v>
      </c>
      <c r="D888" s="19" t="s">
        <v>83</v>
      </c>
      <c r="E888" s="19">
        <v>7714916</v>
      </c>
      <c r="F888" s="19">
        <v>7714916</v>
      </c>
      <c r="G888" s="19" t="s">
        <v>84</v>
      </c>
      <c r="H888" s="86">
        <v>1601</v>
      </c>
      <c r="I888" s="87">
        <v>0.3</v>
      </c>
      <c r="J888" s="88">
        <f t="shared" si="19"/>
        <v>1120.6999999999998</v>
      </c>
      <c r="K888" s="23" t="s">
        <v>7003</v>
      </c>
      <c r="L888" s="201">
        <v>918</v>
      </c>
    </row>
    <row r="889" spans="1:12" s="8" customFormat="1">
      <c r="A889" s="201">
        <v>919</v>
      </c>
      <c r="B889" s="19" t="s">
        <v>82</v>
      </c>
      <c r="C889" s="19" t="s">
        <v>6207</v>
      </c>
      <c r="D889" s="19" t="s">
        <v>83</v>
      </c>
      <c r="E889" s="19">
        <v>7717962</v>
      </c>
      <c r="F889" s="19">
        <v>7717962</v>
      </c>
      <c r="G889" s="19" t="s">
        <v>84</v>
      </c>
      <c r="H889" s="86">
        <v>141</v>
      </c>
      <c r="I889" s="87">
        <v>0.3</v>
      </c>
      <c r="J889" s="88">
        <f t="shared" si="19"/>
        <v>98.699999999999989</v>
      </c>
      <c r="K889" s="23" t="s">
        <v>7003</v>
      </c>
      <c r="L889" s="201">
        <v>919</v>
      </c>
    </row>
    <row r="890" spans="1:12" s="8" customFormat="1">
      <c r="A890" s="201">
        <v>920</v>
      </c>
      <c r="B890" s="19" t="s">
        <v>82</v>
      </c>
      <c r="C890" s="19" t="s">
        <v>6208</v>
      </c>
      <c r="D890" s="19" t="s">
        <v>83</v>
      </c>
      <c r="E890" s="19">
        <v>7717963</v>
      </c>
      <c r="F890" s="19">
        <v>7717963</v>
      </c>
      <c r="G890" s="19" t="s">
        <v>84</v>
      </c>
      <c r="H890" s="86">
        <v>123</v>
      </c>
      <c r="I890" s="87">
        <v>0.3</v>
      </c>
      <c r="J890" s="88">
        <f t="shared" si="19"/>
        <v>86.1</v>
      </c>
      <c r="K890" s="23" t="s">
        <v>7003</v>
      </c>
      <c r="L890" s="201">
        <v>920</v>
      </c>
    </row>
    <row r="891" spans="1:12" s="8" customFormat="1">
      <c r="A891" s="201">
        <v>921</v>
      </c>
      <c r="B891" s="19" t="s">
        <v>82</v>
      </c>
      <c r="C891" s="19" t="s">
        <v>6209</v>
      </c>
      <c r="D891" s="19" t="s">
        <v>83</v>
      </c>
      <c r="E891" s="19">
        <v>7717964</v>
      </c>
      <c r="F891" s="19">
        <v>7717964</v>
      </c>
      <c r="G891" s="19" t="s">
        <v>84</v>
      </c>
      <c r="H891" s="86">
        <v>114</v>
      </c>
      <c r="I891" s="87">
        <v>0.3</v>
      </c>
      <c r="J891" s="88">
        <f t="shared" si="19"/>
        <v>79.8</v>
      </c>
      <c r="K891" s="23" t="s">
        <v>7003</v>
      </c>
      <c r="L891" s="201">
        <v>921</v>
      </c>
    </row>
    <row r="892" spans="1:12" s="8" customFormat="1">
      <c r="A892" s="201">
        <v>922</v>
      </c>
      <c r="B892" s="19" t="s">
        <v>82</v>
      </c>
      <c r="C892" s="19" t="s">
        <v>6210</v>
      </c>
      <c r="D892" s="19" t="s">
        <v>83</v>
      </c>
      <c r="E892" s="19">
        <v>7717965</v>
      </c>
      <c r="F892" s="19">
        <v>7717965</v>
      </c>
      <c r="G892" s="19" t="s">
        <v>84</v>
      </c>
      <c r="H892" s="86">
        <v>111</v>
      </c>
      <c r="I892" s="87">
        <v>0.3</v>
      </c>
      <c r="J892" s="88">
        <f t="shared" si="19"/>
        <v>77.699999999999989</v>
      </c>
      <c r="K892" s="23" t="s">
        <v>7003</v>
      </c>
      <c r="L892" s="201">
        <v>922</v>
      </c>
    </row>
    <row r="893" spans="1:12" s="8" customFormat="1">
      <c r="A893" s="201">
        <v>923</v>
      </c>
      <c r="B893" s="19" t="s">
        <v>82</v>
      </c>
      <c r="C893" s="19" t="s">
        <v>6211</v>
      </c>
      <c r="D893" s="19" t="s">
        <v>83</v>
      </c>
      <c r="E893" s="19">
        <v>7717966</v>
      </c>
      <c r="F893" s="19">
        <v>7717966</v>
      </c>
      <c r="G893" s="19" t="s">
        <v>84</v>
      </c>
      <c r="H893" s="86">
        <v>102</v>
      </c>
      <c r="I893" s="87">
        <v>0.3</v>
      </c>
      <c r="J893" s="88">
        <f t="shared" si="19"/>
        <v>71.399999999999991</v>
      </c>
      <c r="K893" s="23" t="s">
        <v>7003</v>
      </c>
      <c r="L893" s="201">
        <v>923</v>
      </c>
    </row>
    <row r="894" spans="1:12" s="8" customFormat="1" ht="29">
      <c r="A894" s="201">
        <v>924</v>
      </c>
      <c r="B894" s="19" t="s">
        <v>82</v>
      </c>
      <c r="C894" s="19" t="s">
        <v>6212</v>
      </c>
      <c r="D894" s="19" t="s">
        <v>83</v>
      </c>
      <c r="E894" s="19">
        <v>7717968</v>
      </c>
      <c r="F894" s="19">
        <v>7717968</v>
      </c>
      <c r="G894" s="19" t="s">
        <v>84</v>
      </c>
      <c r="H894" s="86">
        <v>143</v>
      </c>
      <c r="I894" s="87">
        <v>0.3</v>
      </c>
      <c r="J894" s="88">
        <f t="shared" si="19"/>
        <v>100.1</v>
      </c>
      <c r="K894" s="23" t="s">
        <v>7003</v>
      </c>
      <c r="L894" s="201">
        <v>924</v>
      </c>
    </row>
    <row r="895" spans="1:12" s="8" customFormat="1" ht="29">
      <c r="A895" s="201">
        <v>925</v>
      </c>
      <c r="B895" s="19" t="s">
        <v>82</v>
      </c>
      <c r="C895" s="19" t="s">
        <v>6213</v>
      </c>
      <c r="D895" s="19" t="s">
        <v>83</v>
      </c>
      <c r="E895" s="19">
        <v>7717969</v>
      </c>
      <c r="F895" s="19">
        <v>7717969</v>
      </c>
      <c r="G895" s="19" t="s">
        <v>84</v>
      </c>
      <c r="H895" s="86">
        <v>124</v>
      </c>
      <c r="I895" s="87">
        <v>0.3</v>
      </c>
      <c r="J895" s="88">
        <f t="shared" si="19"/>
        <v>86.8</v>
      </c>
      <c r="K895" s="23" t="s">
        <v>7003</v>
      </c>
      <c r="L895" s="201">
        <v>925</v>
      </c>
    </row>
    <row r="896" spans="1:12" s="8" customFormat="1" ht="29">
      <c r="A896" s="201">
        <v>926</v>
      </c>
      <c r="B896" s="19" t="s">
        <v>82</v>
      </c>
      <c r="C896" s="19" t="s">
        <v>6214</v>
      </c>
      <c r="D896" s="19" t="s">
        <v>83</v>
      </c>
      <c r="E896" s="19">
        <v>7717970</v>
      </c>
      <c r="F896" s="19">
        <v>7717970</v>
      </c>
      <c r="G896" s="19" t="s">
        <v>84</v>
      </c>
      <c r="H896" s="86">
        <v>115</v>
      </c>
      <c r="I896" s="87">
        <v>0.3</v>
      </c>
      <c r="J896" s="88">
        <f t="shared" si="19"/>
        <v>80.5</v>
      </c>
      <c r="K896" s="23" t="s">
        <v>7003</v>
      </c>
      <c r="L896" s="201">
        <v>926</v>
      </c>
    </row>
    <row r="897" spans="1:12" s="8" customFormat="1" ht="29">
      <c r="A897" s="201">
        <v>927</v>
      </c>
      <c r="B897" s="19" t="s">
        <v>82</v>
      </c>
      <c r="C897" s="19" t="s">
        <v>6215</v>
      </c>
      <c r="D897" s="19" t="s">
        <v>83</v>
      </c>
      <c r="E897" s="19">
        <v>7717971</v>
      </c>
      <c r="F897" s="19">
        <v>7717971</v>
      </c>
      <c r="G897" s="19" t="s">
        <v>84</v>
      </c>
      <c r="H897" s="86">
        <v>113</v>
      </c>
      <c r="I897" s="87">
        <v>0.3</v>
      </c>
      <c r="J897" s="88">
        <f t="shared" si="19"/>
        <v>79.099999999999994</v>
      </c>
      <c r="K897" s="23" t="s">
        <v>7003</v>
      </c>
      <c r="L897" s="201">
        <v>927</v>
      </c>
    </row>
    <row r="898" spans="1:12" s="8" customFormat="1" ht="29">
      <c r="A898" s="201">
        <v>928</v>
      </c>
      <c r="B898" s="19" t="s">
        <v>82</v>
      </c>
      <c r="C898" s="19" t="s">
        <v>6216</v>
      </c>
      <c r="D898" s="19" t="s">
        <v>83</v>
      </c>
      <c r="E898" s="19">
        <v>7717972</v>
      </c>
      <c r="F898" s="19">
        <v>7717972</v>
      </c>
      <c r="G898" s="19" t="s">
        <v>84</v>
      </c>
      <c r="H898" s="86">
        <v>103</v>
      </c>
      <c r="I898" s="87">
        <v>0.3</v>
      </c>
      <c r="J898" s="88">
        <f t="shared" si="19"/>
        <v>72.099999999999994</v>
      </c>
      <c r="K898" s="23" t="s">
        <v>7003</v>
      </c>
      <c r="L898" s="201">
        <v>928</v>
      </c>
    </row>
    <row r="899" spans="1:12" s="8" customFormat="1" ht="29">
      <c r="A899" s="201">
        <v>929</v>
      </c>
      <c r="B899" s="19" t="s">
        <v>82</v>
      </c>
      <c r="C899" s="19" t="s">
        <v>6217</v>
      </c>
      <c r="D899" s="19" t="s">
        <v>83</v>
      </c>
      <c r="E899" s="19">
        <v>7717974</v>
      </c>
      <c r="F899" s="19">
        <v>7717974</v>
      </c>
      <c r="G899" s="19" t="s">
        <v>84</v>
      </c>
      <c r="H899" s="86">
        <v>155</v>
      </c>
      <c r="I899" s="87">
        <v>0.3</v>
      </c>
      <c r="J899" s="88">
        <f t="shared" si="19"/>
        <v>108.5</v>
      </c>
      <c r="K899" s="23" t="s">
        <v>7003</v>
      </c>
      <c r="L899" s="201">
        <v>929</v>
      </c>
    </row>
    <row r="900" spans="1:12" s="8" customFormat="1" ht="29">
      <c r="A900" s="201">
        <v>930</v>
      </c>
      <c r="B900" s="19" t="s">
        <v>82</v>
      </c>
      <c r="C900" s="19" t="s">
        <v>6218</v>
      </c>
      <c r="D900" s="19" t="s">
        <v>83</v>
      </c>
      <c r="E900" s="19">
        <v>7717975</v>
      </c>
      <c r="F900" s="19">
        <v>7717975</v>
      </c>
      <c r="G900" s="19" t="s">
        <v>84</v>
      </c>
      <c r="H900" s="86">
        <v>135</v>
      </c>
      <c r="I900" s="87">
        <v>0.3</v>
      </c>
      <c r="J900" s="88">
        <f t="shared" si="19"/>
        <v>94.5</v>
      </c>
      <c r="K900" s="23" t="s">
        <v>7003</v>
      </c>
      <c r="L900" s="201">
        <v>930</v>
      </c>
    </row>
    <row r="901" spans="1:12" s="8" customFormat="1" ht="29">
      <c r="A901" s="201">
        <v>931</v>
      </c>
      <c r="B901" s="19" t="s">
        <v>82</v>
      </c>
      <c r="C901" s="19" t="s">
        <v>6219</v>
      </c>
      <c r="D901" s="19" t="s">
        <v>83</v>
      </c>
      <c r="E901" s="19">
        <v>7717976</v>
      </c>
      <c r="F901" s="19">
        <v>7717976</v>
      </c>
      <c r="G901" s="19" t="s">
        <v>84</v>
      </c>
      <c r="H901" s="86">
        <v>124</v>
      </c>
      <c r="I901" s="87">
        <v>0.3</v>
      </c>
      <c r="J901" s="88">
        <f t="shared" si="19"/>
        <v>86.8</v>
      </c>
      <c r="K901" s="23" t="s">
        <v>7003</v>
      </c>
      <c r="L901" s="201">
        <v>931</v>
      </c>
    </row>
    <row r="902" spans="1:12" s="8" customFormat="1" ht="29">
      <c r="A902" s="201">
        <v>932</v>
      </c>
      <c r="B902" s="19" t="s">
        <v>82</v>
      </c>
      <c r="C902" s="19" t="s">
        <v>6220</v>
      </c>
      <c r="D902" s="19" t="s">
        <v>83</v>
      </c>
      <c r="E902" s="19">
        <v>7717977</v>
      </c>
      <c r="F902" s="19">
        <v>7717977</v>
      </c>
      <c r="G902" s="19" t="s">
        <v>84</v>
      </c>
      <c r="H902" s="86">
        <v>122</v>
      </c>
      <c r="I902" s="87">
        <v>0.3</v>
      </c>
      <c r="J902" s="88">
        <f t="shared" si="19"/>
        <v>85.399999999999991</v>
      </c>
      <c r="K902" s="23" t="s">
        <v>7003</v>
      </c>
      <c r="L902" s="201">
        <v>932</v>
      </c>
    </row>
    <row r="903" spans="1:12" s="8" customFormat="1">
      <c r="A903" s="201">
        <v>933</v>
      </c>
      <c r="B903" s="19"/>
      <c r="C903" s="19" t="s">
        <v>6221</v>
      </c>
      <c r="D903" s="19" t="s">
        <v>83</v>
      </c>
      <c r="E903" s="19">
        <v>7717978</v>
      </c>
      <c r="F903" s="19">
        <v>7717978</v>
      </c>
      <c r="G903" s="19" t="s">
        <v>84</v>
      </c>
      <c r="H903" s="86">
        <v>112</v>
      </c>
      <c r="I903" s="87">
        <v>0.3</v>
      </c>
      <c r="J903" s="88">
        <f t="shared" si="19"/>
        <v>78.399999999999991</v>
      </c>
      <c r="K903" s="23" t="s">
        <v>7003</v>
      </c>
      <c r="L903" s="201">
        <v>933</v>
      </c>
    </row>
    <row r="904" spans="1:12" s="8" customFormat="1">
      <c r="A904" s="201">
        <v>934</v>
      </c>
      <c r="B904" s="19" t="s">
        <v>82</v>
      </c>
      <c r="C904" s="19" t="s">
        <v>6745</v>
      </c>
      <c r="D904" s="19" t="s">
        <v>83</v>
      </c>
      <c r="E904" s="19" t="s">
        <v>6752</v>
      </c>
      <c r="F904" s="19" t="s">
        <v>6752</v>
      </c>
      <c r="G904" s="19" t="s">
        <v>84</v>
      </c>
      <c r="H904" s="86">
        <v>22969</v>
      </c>
      <c r="I904" s="87">
        <v>0.3</v>
      </c>
      <c r="J904" s="88">
        <f t="shared" si="19"/>
        <v>16078.3</v>
      </c>
      <c r="K904" s="23" t="s">
        <v>7003</v>
      </c>
      <c r="L904" s="201">
        <v>934</v>
      </c>
    </row>
    <row r="905" spans="1:12" s="8" customFormat="1">
      <c r="A905" s="201">
        <v>935</v>
      </c>
      <c r="B905" s="19" t="s">
        <v>82</v>
      </c>
      <c r="C905" s="19" t="s">
        <v>6746</v>
      </c>
      <c r="D905" s="19" t="s">
        <v>83</v>
      </c>
      <c r="E905" s="19" t="s">
        <v>6753</v>
      </c>
      <c r="F905" s="19" t="s">
        <v>6753</v>
      </c>
      <c r="G905" s="19" t="s">
        <v>84</v>
      </c>
      <c r="H905" s="86">
        <v>4039</v>
      </c>
      <c r="I905" s="87">
        <v>0.3</v>
      </c>
      <c r="J905" s="88">
        <f t="shared" si="19"/>
        <v>2827.2999999999997</v>
      </c>
      <c r="K905" s="23" t="s">
        <v>7003</v>
      </c>
      <c r="L905" s="201">
        <v>935</v>
      </c>
    </row>
    <row r="906" spans="1:12" s="8" customFormat="1">
      <c r="A906" s="201">
        <v>936</v>
      </c>
      <c r="B906" s="19" t="s">
        <v>82</v>
      </c>
      <c r="C906" s="19" t="s">
        <v>6747</v>
      </c>
      <c r="D906" s="19" t="s">
        <v>83</v>
      </c>
      <c r="E906" s="19" t="s">
        <v>6754</v>
      </c>
      <c r="F906" s="19" t="s">
        <v>6754</v>
      </c>
      <c r="G906" s="19" t="s">
        <v>84</v>
      </c>
      <c r="H906" s="86">
        <v>3583</v>
      </c>
      <c r="I906" s="87">
        <v>0.3</v>
      </c>
      <c r="J906" s="88">
        <f t="shared" si="19"/>
        <v>2508.1</v>
      </c>
      <c r="K906" s="23" t="s">
        <v>7003</v>
      </c>
      <c r="L906" s="201">
        <v>936</v>
      </c>
    </row>
    <row r="907" spans="1:12" s="8" customFormat="1">
      <c r="A907" s="201">
        <v>937</v>
      </c>
      <c r="B907" s="19" t="s">
        <v>82</v>
      </c>
      <c r="C907" s="19" t="s">
        <v>6748</v>
      </c>
      <c r="D907" s="19" t="s">
        <v>83</v>
      </c>
      <c r="E907" s="19" t="s">
        <v>6755</v>
      </c>
      <c r="F907" s="19" t="s">
        <v>6755</v>
      </c>
      <c r="G907" s="19" t="s">
        <v>84</v>
      </c>
      <c r="H907" s="86">
        <v>3583</v>
      </c>
      <c r="I907" s="87">
        <v>0.3</v>
      </c>
      <c r="J907" s="88">
        <f t="shared" si="19"/>
        <v>2508.1</v>
      </c>
      <c r="K907" s="23" t="s">
        <v>7003</v>
      </c>
      <c r="L907" s="201">
        <v>937</v>
      </c>
    </row>
    <row r="908" spans="1:12" s="8" customFormat="1">
      <c r="A908" s="201">
        <v>938</v>
      </c>
      <c r="B908" s="19" t="s">
        <v>82</v>
      </c>
      <c r="C908" s="19" t="s">
        <v>6749</v>
      </c>
      <c r="D908" s="19" t="s">
        <v>83</v>
      </c>
      <c r="E908" s="19" t="s">
        <v>6756</v>
      </c>
      <c r="F908" s="19" t="s">
        <v>6756</v>
      </c>
      <c r="G908" s="19" t="s">
        <v>84</v>
      </c>
      <c r="H908" s="86">
        <v>99</v>
      </c>
      <c r="I908" s="87">
        <v>0.3</v>
      </c>
      <c r="J908" s="88">
        <f t="shared" si="19"/>
        <v>69.3</v>
      </c>
      <c r="K908" s="23" t="s">
        <v>7003</v>
      </c>
      <c r="L908" s="201">
        <v>938</v>
      </c>
    </row>
    <row r="909" spans="1:12" s="8" customFormat="1">
      <c r="A909" s="201">
        <v>939</v>
      </c>
      <c r="B909" s="19" t="s">
        <v>82</v>
      </c>
      <c r="C909" s="19" t="s">
        <v>6750</v>
      </c>
      <c r="D909" s="19" t="s">
        <v>83</v>
      </c>
      <c r="E909" s="19" t="s">
        <v>6757</v>
      </c>
      <c r="F909" s="19" t="s">
        <v>6757</v>
      </c>
      <c r="G909" s="19" t="s">
        <v>84</v>
      </c>
      <c r="H909" s="86">
        <v>99</v>
      </c>
      <c r="I909" s="87">
        <v>0.3</v>
      </c>
      <c r="J909" s="88">
        <f t="shared" si="19"/>
        <v>69.3</v>
      </c>
      <c r="K909" s="23" t="s">
        <v>7003</v>
      </c>
      <c r="L909" s="201">
        <v>939</v>
      </c>
    </row>
    <row r="910" spans="1:12" s="8" customFormat="1">
      <c r="A910" s="201">
        <v>940</v>
      </c>
      <c r="B910" s="19" t="s">
        <v>82</v>
      </c>
      <c r="C910" s="19" t="s">
        <v>6751</v>
      </c>
      <c r="D910" s="19" t="s">
        <v>83</v>
      </c>
      <c r="E910" s="19" t="s">
        <v>6758</v>
      </c>
      <c r="F910" s="19" t="s">
        <v>6758</v>
      </c>
      <c r="G910" s="19" t="s">
        <v>84</v>
      </c>
      <c r="H910" s="86">
        <v>99</v>
      </c>
      <c r="I910" s="87">
        <v>0.3</v>
      </c>
      <c r="J910" s="88">
        <f t="shared" si="19"/>
        <v>69.3</v>
      </c>
      <c r="K910" s="23" t="s">
        <v>7003</v>
      </c>
      <c r="L910" s="201">
        <v>940</v>
      </c>
    </row>
    <row r="911" spans="1:12" s="8" customFormat="1">
      <c r="A911" s="201">
        <v>941</v>
      </c>
      <c r="B911" s="19" t="s">
        <v>82</v>
      </c>
      <c r="C911" s="19"/>
      <c r="D911" s="19" t="s">
        <v>83</v>
      </c>
      <c r="E911" s="19" t="s">
        <v>6958</v>
      </c>
      <c r="F911" s="19" t="s">
        <v>6958</v>
      </c>
      <c r="G911" s="19" t="s">
        <v>84</v>
      </c>
      <c r="H911" s="86"/>
      <c r="I911" s="87">
        <v>0.3</v>
      </c>
      <c r="J911" s="88">
        <f t="shared" si="19"/>
        <v>0</v>
      </c>
      <c r="K911" s="23" t="s">
        <v>7003</v>
      </c>
      <c r="L911" s="201">
        <v>941</v>
      </c>
    </row>
    <row r="912" spans="1:12" s="8" customFormat="1" ht="29">
      <c r="A912" s="201">
        <v>942</v>
      </c>
      <c r="B912" s="19" t="s">
        <v>82</v>
      </c>
      <c r="C912" s="19" t="s">
        <v>7037</v>
      </c>
      <c r="D912" s="19" t="s">
        <v>83</v>
      </c>
      <c r="E912" s="19" t="s">
        <v>7040</v>
      </c>
      <c r="F912" s="19" t="s">
        <v>7040</v>
      </c>
      <c r="G912" s="19" t="s">
        <v>84</v>
      </c>
      <c r="H912" s="86">
        <v>295</v>
      </c>
      <c r="I912" s="87">
        <v>0.3</v>
      </c>
      <c r="J912" s="88">
        <f t="shared" si="19"/>
        <v>206.5</v>
      </c>
      <c r="K912" s="23" t="s">
        <v>7003</v>
      </c>
      <c r="L912" s="201">
        <v>942</v>
      </c>
    </row>
    <row r="913" spans="1:12" s="8" customFormat="1" ht="29">
      <c r="A913" s="201">
        <v>943</v>
      </c>
      <c r="B913" s="19" t="s">
        <v>82</v>
      </c>
      <c r="C913" s="19" t="s">
        <v>7054</v>
      </c>
      <c r="D913" s="19" t="s">
        <v>83</v>
      </c>
      <c r="E913" s="19" t="s">
        <v>7056</v>
      </c>
      <c r="F913" s="19" t="s">
        <v>7056</v>
      </c>
      <c r="G913" s="19" t="s">
        <v>84</v>
      </c>
      <c r="H913" s="86">
        <v>1450</v>
      </c>
      <c r="I913" s="87">
        <v>0.3</v>
      </c>
      <c r="J913" s="88">
        <f t="shared" si="19"/>
        <v>1014.9999999999999</v>
      </c>
      <c r="K913" s="23" t="s">
        <v>7003</v>
      </c>
      <c r="L913" s="201">
        <v>943</v>
      </c>
    </row>
    <row r="914" spans="1:12" s="8" customFormat="1" ht="29">
      <c r="A914" s="201">
        <v>944</v>
      </c>
      <c r="B914" s="19" t="s">
        <v>82</v>
      </c>
      <c r="C914" s="19" t="s">
        <v>7055</v>
      </c>
      <c r="D914" s="19" t="s">
        <v>83</v>
      </c>
      <c r="E914" s="19" t="s">
        <v>7057</v>
      </c>
      <c r="F914" s="19" t="s">
        <v>7057</v>
      </c>
      <c r="G914" s="19" t="s">
        <v>84</v>
      </c>
      <c r="H914" s="86">
        <v>1145</v>
      </c>
      <c r="I914" s="87">
        <v>0.3</v>
      </c>
      <c r="J914" s="88">
        <f t="shared" si="19"/>
        <v>801.5</v>
      </c>
      <c r="K914" s="23" t="s">
        <v>7003</v>
      </c>
      <c r="L914" s="201">
        <v>944</v>
      </c>
    </row>
    <row r="915" spans="1:12" s="8" customFormat="1" ht="29">
      <c r="A915" s="201">
        <v>945</v>
      </c>
      <c r="B915" s="19" t="s">
        <v>82</v>
      </c>
      <c r="C915" s="19"/>
      <c r="D915" s="19" t="s">
        <v>83</v>
      </c>
      <c r="E915" s="19" t="s">
        <v>7004</v>
      </c>
      <c r="F915" s="19" t="s">
        <v>7004</v>
      </c>
      <c r="G915" s="19" t="s">
        <v>84</v>
      </c>
      <c r="H915" s="86"/>
      <c r="I915" s="87">
        <v>0.3</v>
      </c>
      <c r="J915" s="88">
        <f t="shared" si="19"/>
        <v>0</v>
      </c>
      <c r="K915" s="23" t="s">
        <v>7003</v>
      </c>
      <c r="L915" s="201">
        <v>945</v>
      </c>
    </row>
    <row r="916" spans="1:12" s="8" customFormat="1">
      <c r="A916" s="201">
        <v>946</v>
      </c>
      <c r="B916" s="19" t="s">
        <v>82</v>
      </c>
      <c r="C916" s="19" t="s">
        <v>6290</v>
      </c>
      <c r="D916" s="19" t="s">
        <v>83</v>
      </c>
      <c r="E916" s="19" t="s">
        <v>199</v>
      </c>
      <c r="F916" s="19" t="s">
        <v>199</v>
      </c>
      <c r="G916" s="19" t="s">
        <v>84</v>
      </c>
      <c r="H916" s="86">
        <v>564</v>
      </c>
      <c r="I916" s="87">
        <v>0.3</v>
      </c>
      <c r="J916" s="88">
        <f t="shared" si="19"/>
        <v>394.79999999999995</v>
      </c>
      <c r="K916" s="23" t="s">
        <v>7003</v>
      </c>
      <c r="L916" s="201">
        <v>946</v>
      </c>
    </row>
    <row r="917" spans="1:12" s="207" customFormat="1">
      <c r="A917" s="201">
        <v>947</v>
      </c>
      <c r="B917" s="208" t="s">
        <v>209</v>
      </c>
      <c r="C917" s="208" t="s">
        <v>6245</v>
      </c>
      <c r="D917" s="208" t="s">
        <v>83</v>
      </c>
      <c r="E917" s="208" t="s">
        <v>7058</v>
      </c>
      <c r="F917" s="208" t="s">
        <v>7058</v>
      </c>
      <c r="G917" s="208" t="s">
        <v>84</v>
      </c>
      <c r="H917" s="209">
        <v>12104</v>
      </c>
      <c r="I917" s="210">
        <v>0.66</v>
      </c>
      <c r="J917" s="211">
        <f>H917*(100%-I917)</f>
        <v>4115.3599999999997</v>
      </c>
      <c r="K917" s="212"/>
      <c r="L917" s="201">
        <v>947</v>
      </c>
    </row>
    <row r="918" spans="1:12" s="207" customFormat="1" ht="43.5">
      <c r="A918" s="201">
        <v>948</v>
      </c>
      <c r="B918" s="202" t="s">
        <v>209</v>
      </c>
      <c r="C918" s="202" t="s">
        <v>210</v>
      </c>
      <c r="D918" s="202" t="s">
        <v>83</v>
      </c>
      <c r="E918" s="202" t="s">
        <v>85</v>
      </c>
      <c r="F918" s="202" t="s">
        <v>85</v>
      </c>
      <c r="G918" s="202" t="s">
        <v>86</v>
      </c>
      <c r="H918" s="233">
        <v>3.7600000000000001E-2</v>
      </c>
      <c r="I918" s="204">
        <v>0.79</v>
      </c>
      <c r="J918" s="232">
        <v>7.9000000000000008E-3</v>
      </c>
      <c r="K918" s="206"/>
      <c r="L918" s="201">
        <v>948</v>
      </c>
    </row>
    <row r="919" spans="1:12" s="207" customFormat="1" ht="43.5">
      <c r="A919" s="201">
        <v>949</v>
      </c>
      <c r="B919" s="202" t="s">
        <v>209</v>
      </c>
      <c r="C919" s="202" t="s">
        <v>211</v>
      </c>
      <c r="D919" s="202" t="s">
        <v>83</v>
      </c>
      <c r="E919" s="202" t="s">
        <v>85</v>
      </c>
      <c r="F919" s="202" t="s">
        <v>85</v>
      </c>
      <c r="G919" s="202" t="s">
        <v>86</v>
      </c>
      <c r="H919" s="233">
        <v>0.23530000000000001</v>
      </c>
      <c r="I919" s="204">
        <v>0.79</v>
      </c>
      <c r="J919" s="232">
        <v>5.0500000000000003E-2</v>
      </c>
      <c r="K919" s="206"/>
      <c r="L919" s="201">
        <v>949</v>
      </c>
    </row>
    <row r="920" spans="1:12" s="8" customFormat="1" ht="29">
      <c r="A920" s="201"/>
      <c r="B920" s="19" t="s">
        <v>209</v>
      </c>
      <c r="C920" s="19" t="s">
        <v>7043</v>
      </c>
      <c r="D920" s="19" t="s">
        <v>83</v>
      </c>
      <c r="E920" s="19" t="s">
        <v>7044</v>
      </c>
      <c r="F920" s="19" t="s">
        <v>7044</v>
      </c>
      <c r="G920" s="19" t="s">
        <v>84</v>
      </c>
      <c r="H920" s="86">
        <v>1983</v>
      </c>
      <c r="I920" s="87">
        <v>0.3</v>
      </c>
      <c r="J920" s="88">
        <v>1388.1</v>
      </c>
      <c r="K920" s="23" t="s">
        <v>212</v>
      </c>
      <c r="L920" s="201"/>
    </row>
    <row r="921" spans="1:12" s="8" customFormat="1">
      <c r="A921" s="201">
        <v>950</v>
      </c>
      <c r="B921" s="19" t="s">
        <v>209</v>
      </c>
      <c r="C921" s="19" t="s">
        <v>6943</v>
      </c>
      <c r="D921" s="19" t="s">
        <v>83</v>
      </c>
      <c r="E921" s="19" t="s">
        <v>6486</v>
      </c>
      <c r="F921" s="19" t="s">
        <v>6486</v>
      </c>
      <c r="G921" s="19" t="s">
        <v>84</v>
      </c>
      <c r="H921" s="86">
        <v>1005</v>
      </c>
      <c r="I921" s="87">
        <v>0.3</v>
      </c>
      <c r="J921" s="88">
        <f t="shared" ref="J921:J980" si="20">H921*(100%-I921)</f>
        <v>703.5</v>
      </c>
      <c r="K921" s="23" t="s">
        <v>212</v>
      </c>
      <c r="L921" s="201">
        <v>950</v>
      </c>
    </row>
    <row r="922" spans="1:12" s="8" customFormat="1">
      <c r="A922" s="201">
        <v>951</v>
      </c>
      <c r="B922" s="19" t="s">
        <v>209</v>
      </c>
      <c r="C922" s="19" t="s">
        <v>6944</v>
      </c>
      <c r="D922" s="19" t="s">
        <v>83</v>
      </c>
      <c r="E922" s="19" t="s">
        <v>6954</v>
      </c>
      <c r="F922" s="19" t="s">
        <v>6954</v>
      </c>
      <c r="G922" s="19" t="s">
        <v>84</v>
      </c>
      <c r="H922" s="86">
        <v>1311</v>
      </c>
      <c r="I922" s="87">
        <v>0.3</v>
      </c>
      <c r="J922" s="88">
        <f t="shared" si="20"/>
        <v>917.69999999999993</v>
      </c>
      <c r="K922" s="23" t="s">
        <v>212</v>
      </c>
      <c r="L922" s="201">
        <v>951</v>
      </c>
    </row>
    <row r="923" spans="1:12" s="8" customFormat="1">
      <c r="A923" s="201">
        <v>952</v>
      </c>
      <c r="B923" s="19" t="s">
        <v>209</v>
      </c>
      <c r="C923" s="19" t="s">
        <v>6945</v>
      </c>
      <c r="D923" s="19" t="s">
        <v>83</v>
      </c>
      <c r="E923" s="19" t="s">
        <v>6485</v>
      </c>
      <c r="F923" s="19" t="s">
        <v>6485</v>
      </c>
      <c r="G923" s="19" t="s">
        <v>84</v>
      </c>
      <c r="H923" s="86">
        <v>1543</v>
      </c>
      <c r="I923" s="87">
        <v>0.3</v>
      </c>
      <c r="J923" s="88">
        <f t="shared" si="20"/>
        <v>1080.0999999999999</v>
      </c>
      <c r="K923" s="23" t="s">
        <v>212</v>
      </c>
      <c r="L923" s="201">
        <v>952</v>
      </c>
    </row>
    <row r="924" spans="1:12" s="8" customFormat="1" ht="29">
      <c r="A924" s="201">
        <v>953</v>
      </c>
      <c r="B924" s="19" t="s">
        <v>209</v>
      </c>
      <c r="C924" s="19" t="s">
        <v>6946</v>
      </c>
      <c r="D924" s="19" t="s">
        <v>83</v>
      </c>
      <c r="E924" s="19" t="s">
        <v>237</v>
      </c>
      <c r="F924" s="19" t="s">
        <v>237</v>
      </c>
      <c r="G924" s="19" t="s">
        <v>84</v>
      </c>
      <c r="H924" s="86">
        <v>1836</v>
      </c>
      <c r="I924" s="87">
        <v>0.3</v>
      </c>
      <c r="J924" s="88">
        <f t="shared" si="20"/>
        <v>1285.1999999999998</v>
      </c>
      <c r="K924" s="23" t="s">
        <v>212</v>
      </c>
      <c r="L924" s="201">
        <v>953</v>
      </c>
    </row>
    <row r="925" spans="1:12" s="8" customFormat="1">
      <c r="A925" s="201">
        <v>954</v>
      </c>
      <c r="B925" s="19" t="s">
        <v>209</v>
      </c>
      <c r="C925" s="19" t="s">
        <v>6947</v>
      </c>
      <c r="D925" s="19" t="s">
        <v>83</v>
      </c>
      <c r="E925" s="19">
        <v>135700</v>
      </c>
      <c r="F925" s="19">
        <v>135700</v>
      </c>
      <c r="G925" s="19" t="s">
        <v>84</v>
      </c>
      <c r="H925" s="86">
        <v>245</v>
      </c>
      <c r="I925" s="87">
        <v>0.3</v>
      </c>
      <c r="J925" s="88">
        <f t="shared" si="20"/>
        <v>171.5</v>
      </c>
      <c r="K925" s="23" t="s">
        <v>212</v>
      </c>
      <c r="L925" s="201">
        <v>954</v>
      </c>
    </row>
    <row r="926" spans="1:12" s="8" customFormat="1">
      <c r="A926" s="201">
        <v>955</v>
      </c>
      <c r="B926" s="19" t="s">
        <v>209</v>
      </c>
      <c r="C926" s="19" t="s">
        <v>213</v>
      </c>
      <c r="D926" s="19" t="s">
        <v>83</v>
      </c>
      <c r="E926" s="19" t="s">
        <v>124</v>
      </c>
      <c r="F926" s="19" t="s">
        <v>124</v>
      </c>
      <c r="G926" s="19" t="s">
        <v>84</v>
      </c>
      <c r="H926" s="86">
        <v>1959</v>
      </c>
      <c r="I926" s="87">
        <v>0.3</v>
      </c>
      <c r="J926" s="88">
        <f t="shared" si="20"/>
        <v>1371.3</v>
      </c>
      <c r="K926" s="23" t="s">
        <v>212</v>
      </c>
      <c r="L926" s="201">
        <v>955</v>
      </c>
    </row>
    <row r="927" spans="1:12" s="8" customFormat="1">
      <c r="A927" s="201">
        <v>956</v>
      </c>
      <c r="B927" s="19" t="s">
        <v>209</v>
      </c>
      <c r="C927" s="19"/>
      <c r="D927" s="19" t="s">
        <v>83</v>
      </c>
      <c r="E927" s="19" t="s">
        <v>6959</v>
      </c>
      <c r="F927" s="19" t="s">
        <v>6959</v>
      </c>
      <c r="G927" s="19" t="s">
        <v>84</v>
      </c>
      <c r="H927" s="86"/>
      <c r="I927" s="87">
        <v>0.3</v>
      </c>
      <c r="J927" s="88">
        <f t="shared" si="20"/>
        <v>0</v>
      </c>
      <c r="K927" s="23" t="s">
        <v>212</v>
      </c>
      <c r="L927" s="201">
        <v>956</v>
      </c>
    </row>
    <row r="928" spans="1:12" s="8" customFormat="1">
      <c r="A928" s="201">
        <v>957</v>
      </c>
      <c r="B928" s="19" t="s">
        <v>209</v>
      </c>
      <c r="C928" s="19" t="s">
        <v>6928</v>
      </c>
      <c r="D928" s="19" t="s">
        <v>83</v>
      </c>
      <c r="E928" s="19" t="s">
        <v>107</v>
      </c>
      <c r="F928" s="19" t="s">
        <v>107</v>
      </c>
      <c r="G928" s="19" t="s">
        <v>84</v>
      </c>
      <c r="H928" s="86">
        <v>550</v>
      </c>
      <c r="I928" s="87">
        <v>0.3</v>
      </c>
      <c r="J928" s="88">
        <f t="shared" si="20"/>
        <v>385</v>
      </c>
      <c r="K928" s="23" t="s">
        <v>212</v>
      </c>
      <c r="L928" s="201">
        <v>957</v>
      </c>
    </row>
    <row r="929" spans="1:12" s="8" customFormat="1">
      <c r="A929" s="201">
        <v>958</v>
      </c>
      <c r="B929" s="19" t="s">
        <v>209</v>
      </c>
      <c r="C929" s="19" t="s">
        <v>6929</v>
      </c>
      <c r="D929" s="19" t="s">
        <v>83</v>
      </c>
      <c r="E929" s="19" t="s">
        <v>6940</v>
      </c>
      <c r="F929" s="19" t="s">
        <v>6940</v>
      </c>
      <c r="G929" s="19" t="s">
        <v>84</v>
      </c>
      <c r="H929" s="86">
        <v>1709</v>
      </c>
      <c r="I929" s="87">
        <v>0.3</v>
      </c>
      <c r="J929" s="88">
        <f t="shared" si="20"/>
        <v>1196.3</v>
      </c>
      <c r="K929" s="23" t="s">
        <v>212</v>
      </c>
      <c r="L929" s="201">
        <v>958</v>
      </c>
    </row>
    <row r="930" spans="1:12" s="8" customFormat="1">
      <c r="A930" s="201">
        <v>959</v>
      </c>
      <c r="B930" s="19" t="s">
        <v>209</v>
      </c>
      <c r="C930" s="19" t="s">
        <v>6950</v>
      </c>
      <c r="D930" s="19" t="s">
        <v>83</v>
      </c>
      <c r="E930" s="19" t="s">
        <v>126</v>
      </c>
      <c r="F930" s="19" t="s">
        <v>126</v>
      </c>
      <c r="G930" s="19" t="s">
        <v>84</v>
      </c>
      <c r="H930" s="86">
        <v>231</v>
      </c>
      <c r="I930" s="87">
        <v>0.3</v>
      </c>
      <c r="J930" s="88">
        <f t="shared" si="20"/>
        <v>161.69999999999999</v>
      </c>
      <c r="K930" s="23" t="s">
        <v>212</v>
      </c>
      <c r="L930" s="201">
        <v>959</v>
      </c>
    </row>
    <row r="931" spans="1:12" s="8" customFormat="1">
      <c r="A931" s="201">
        <v>960</v>
      </c>
      <c r="B931" s="19" t="s">
        <v>209</v>
      </c>
      <c r="C931" s="19" t="s">
        <v>6934</v>
      </c>
      <c r="D931" s="19" t="s">
        <v>83</v>
      </c>
      <c r="E931" s="19" t="s">
        <v>111</v>
      </c>
      <c r="F931" s="19" t="s">
        <v>111</v>
      </c>
      <c r="G931" s="19" t="s">
        <v>84</v>
      </c>
      <c r="H931" s="86">
        <v>645</v>
      </c>
      <c r="I931" s="87">
        <v>0.3</v>
      </c>
      <c r="J931" s="88">
        <f t="shared" si="20"/>
        <v>451.49999999999994</v>
      </c>
      <c r="K931" s="23" t="s">
        <v>212</v>
      </c>
      <c r="L931" s="201">
        <v>960</v>
      </c>
    </row>
    <row r="932" spans="1:12" s="8" customFormat="1">
      <c r="A932" s="201">
        <v>961</v>
      </c>
      <c r="B932" s="19" t="s">
        <v>209</v>
      </c>
      <c r="C932" s="19" t="s">
        <v>6980</v>
      </c>
      <c r="D932" s="19" t="s">
        <v>83</v>
      </c>
      <c r="E932" s="19" t="s">
        <v>125</v>
      </c>
      <c r="F932" s="19" t="s">
        <v>125</v>
      </c>
      <c r="G932" s="19" t="s">
        <v>84</v>
      </c>
      <c r="H932" s="86">
        <v>1815</v>
      </c>
      <c r="I932" s="87">
        <v>0.3</v>
      </c>
      <c r="J932" s="88">
        <f t="shared" si="20"/>
        <v>1270.5</v>
      </c>
      <c r="K932" s="23" t="s">
        <v>212</v>
      </c>
      <c r="L932" s="201">
        <v>961</v>
      </c>
    </row>
    <row r="933" spans="1:12" s="8" customFormat="1">
      <c r="A933" s="201">
        <v>962</v>
      </c>
      <c r="B933" s="19" t="s">
        <v>209</v>
      </c>
      <c r="C933" s="19" t="s">
        <v>6981</v>
      </c>
      <c r="D933" s="19" t="s">
        <v>83</v>
      </c>
      <c r="E933" s="19" t="s">
        <v>127</v>
      </c>
      <c r="F933" s="19" t="s">
        <v>127</v>
      </c>
      <c r="G933" s="19" t="s">
        <v>84</v>
      </c>
      <c r="H933" s="86">
        <v>3405</v>
      </c>
      <c r="I933" s="87">
        <v>0.3</v>
      </c>
      <c r="J933" s="88">
        <f t="shared" si="20"/>
        <v>2383.5</v>
      </c>
      <c r="K933" s="23" t="s">
        <v>212</v>
      </c>
      <c r="L933" s="201">
        <v>962</v>
      </c>
    </row>
    <row r="934" spans="1:12" s="8" customFormat="1">
      <c r="A934" s="201">
        <v>963</v>
      </c>
      <c r="B934" s="19" t="s">
        <v>209</v>
      </c>
      <c r="C934" s="19" t="s">
        <v>6935</v>
      </c>
      <c r="D934" s="19" t="s">
        <v>83</v>
      </c>
      <c r="E934" s="19" t="s">
        <v>112</v>
      </c>
      <c r="F934" s="19" t="s">
        <v>112</v>
      </c>
      <c r="G934" s="19" t="s">
        <v>84</v>
      </c>
      <c r="H934" s="86">
        <v>645</v>
      </c>
      <c r="I934" s="87">
        <v>0.3</v>
      </c>
      <c r="J934" s="88">
        <f t="shared" si="20"/>
        <v>451.49999999999994</v>
      </c>
      <c r="K934" s="23" t="s">
        <v>212</v>
      </c>
      <c r="L934" s="201">
        <v>963</v>
      </c>
    </row>
    <row r="935" spans="1:12" s="8" customFormat="1">
      <c r="A935" s="201">
        <v>964</v>
      </c>
      <c r="B935" s="19" t="s">
        <v>209</v>
      </c>
      <c r="C935" s="19"/>
      <c r="D935" s="19" t="s">
        <v>83</v>
      </c>
      <c r="E935" s="19" t="s">
        <v>6960</v>
      </c>
      <c r="F935" s="19" t="s">
        <v>6960</v>
      </c>
      <c r="G935" s="19" t="s">
        <v>84</v>
      </c>
      <c r="H935" s="86"/>
      <c r="I935" s="87">
        <v>0.3</v>
      </c>
      <c r="J935" s="88">
        <f t="shared" si="20"/>
        <v>0</v>
      </c>
      <c r="K935" s="23" t="s">
        <v>212</v>
      </c>
      <c r="L935" s="201">
        <v>964</v>
      </c>
    </row>
    <row r="936" spans="1:12" s="8" customFormat="1">
      <c r="A936" s="201">
        <v>965</v>
      </c>
      <c r="B936" s="19" t="s">
        <v>209</v>
      </c>
      <c r="C936" s="19" t="s">
        <v>6273</v>
      </c>
      <c r="D936" s="19" t="s">
        <v>83</v>
      </c>
      <c r="E936" s="19" t="s">
        <v>128</v>
      </c>
      <c r="F936" s="19" t="s">
        <v>128</v>
      </c>
      <c r="G936" s="19" t="s">
        <v>84</v>
      </c>
      <c r="H936" s="86">
        <v>1177</v>
      </c>
      <c r="I936" s="87">
        <v>0.3</v>
      </c>
      <c r="J936" s="88">
        <f t="shared" si="20"/>
        <v>823.9</v>
      </c>
      <c r="K936" s="23" t="s">
        <v>212</v>
      </c>
      <c r="L936" s="201">
        <v>965</v>
      </c>
    </row>
    <row r="937" spans="1:12" s="8" customFormat="1">
      <c r="A937" s="201">
        <v>966</v>
      </c>
      <c r="B937" s="19" t="s">
        <v>209</v>
      </c>
      <c r="C937" s="19" t="s">
        <v>6274</v>
      </c>
      <c r="D937" s="19" t="s">
        <v>83</v>
      </c>
      <c r="E937" s="19" t="s">
        <v>129</v>
      </c>
      <c r="F937" s="19" t="s">
        <v>129</v>
      </c>
      <c r="G937" s="19" t="s">
        <v>84</v>
      </c>
      <c r="H937" s="86">
        <v>1176</v>
      </c>
      <c r="I937" s="87">
        <v>0.3</v>
      </c>
      <c r="J937" s="88">
        <f t="shared" si="20"/>
        <v>823.19999999999993</v>
      </c>
      <c r="K937" s="23" t="s">
        <v>212</v>
      </c>
      <c r="L937" s="201">
        <v>966</v>
      </c>
    </row>
    <row r="938" spans="1:12" s="8" customFormat="1">
      <c r="A938" s="201">
        <v>967</v>
      </c>
      <c r="B938" s="19" t="s">
        <v>209</v>
      </c>
      <c r="C938" s="19" t="s">
        <v>6275</v>
      </c>
      <c r="D938" s="19" t="s">
        <v>83</v>
      </c>
      <c r="E938" s="19">
        <v>4614506</v>
      </c>
      <c r="F938" s="19">
        <v>4614506</v>
      </c>
      <c r="G938" s="19" t="s">
        <v>84</v>
      </c>
      <c r="H938" s="86">
        <v>53</v>
      </c>
      <c r="I938" s="87">
        <v>0.3</v>
      </c>
      <c r="J938" s="88">
        <f t="shared" si="20"/>
        <v>37.099999999999994</v>
      </c>
      <c r="K938" s="23" t="s">
        <v>212</v>
      </c>
      <c r="L938" s="201">
        <v>967</v>
      </c>
    </row>
    <row r="939" spans="1:12" s="8" customFormat="1">
      <c r="A939" s="201">
        <v>968</v>
      </c>
      <c r="B939" s="19" t="s">
        <v>209</v>
      </c>
      <c r="C939" s="19" t="s">
        <v>6276</v>
      </c>
      <c r="D939" s="19" t="s">
        <v>83</v>
      </c>
      <c r="E939" s="19">
        <v>4614511</v>
      </c>
      <c r="F939" s="19">
        <v>4614511</v>
      </c>
      <c r="G939" s="19" t="s">
        <v>84</v>
      </c>
      <c r="H939" s="86">
        <v>30</v>
      </c>
      <c r="I939" s="87">
        <v>0.3</v>
      </c>
      <c r="J939" s="88">
        <f t="shared" si="20"/>
        <v>21</v>
      </c>
      <c r="K939" s="23" t="s">
        <v>212</v>
      </c>
      <c r="L939" s="201">
        <v>968</v>
      </c>
    </row>
    <row r="940" spans="1:12" s="8" customFormat="1">
      <c r="A940" s="201">
        <v>969</v>
      </c>
      <c r="B940" s="19" t="s">
        <v>209</v>
      </c>
      <c r="C940" s="19" t="s">
        <v>6277</v>
      </c>
      <c r="D940" s="19" t="s">
        <v>83</v>
      </c>
      <c r="E940" s="19" t="s">
        <v>130</v>
      </c>
      <c r="F940" s="19" t="s">
        <v>130</v>
      </c>
      <c r="G940" s="19" t="s">
        <v>84</v>
      </c>
      <c r="H940" s="86">
        <v>132</v>
      </c>
      <c r="I940" s="87">
        <v>0.3</v>
      </c>
      <c r="J940" s="88">
        <f t="shared" si="20"/>
        <v>92.399999999999991</v>
      </c>
      <c r="K940" s="23" t="s">
        <v>212</v>
      </c>
      <c r="L940" s="201">
        <v>969</v>
      </c>
    </row>
    <row r="941" spans="1:12" s="8" customFormat="1" ht="29">
      <c r="A941" s="201">
        <v>970</v>
      </c>
      <c r="B941" s="19" t="s">
        <v>209</v>
      </c>
      <c r="C941" s="19"/>
      <c r="D941" s="19" t="s">
        <v>83</v>
      </c>
      <c r="E941" s="19" t="s">
        <v>6998</v>
      </c>
      <c r="F941" s="19" t="s">
        <v>6998</v>
      </c>
      <c r="G941" s="19" t="s">
        <v>84</v>
      </c>
      <c r="H941" s="86"/>
      <c r="I941" s="87">
        <v>0.3</v>
      </c>
      <c r="J941" s="88">
        <f t="shared" si="20"/>
        <v>0</v>
      </c>
      <c r="K941" s="23" t="s">
        <v>212</v>
      </c>
      <c r="L941" s="201">
        <v>970</v>
      </c>
    </row>
    <row r="942" spans="1:12" s="8" customFormat="1">
      <c r="A942" s="201">
        <v>971</v>
      </c>
      <c r="B942" s="19" t="s">
        <v>209</v>
      </c>
      <c r="C942" s="19" t="s">
        <v>214</v>
      </c>
      <c r="D942" s="19" t="s">
        <v>83</v>
      </c>
      <c r="E942" s="19" t="s">
        <v>215</v>
      </c>
      <c r="F942" s="19" t="s">
        <v>215</v>
      </c>
      <c r="G942" s="19" t="s">
        <v>84</v>
      </c>
      <c r="H942" s="86">
        <v>4158</v>
      </c>
      <c r="I942" s="87">
        <v>0.3</v>
      </c>
      <c r="J942" s="88">
        <f t="shared" si="20"/>
        <v>2910.6</v>
      </c>
      <c r="K942" s="23" t="s">
        <v>212</v>
      </c>
      <c r="L942" s="201">
        <v>971</v>
      </c>
    </row>
    <row r="943" spans="1:12" s="8" customFormat="1">
      <c r="A943" s="201">
        <v>972</v>
      </c>
      <c r="B943" s="19" t="s">
        <v>209</v>
      </c>
      <c r="C943" s="19" t="s">
        <v>7005</v>
      </c>
      <c r="D943" s="19" t="s">
        <v>83</v>
      </c>
      <c r="E943" s="19" t="s">
        <v>216</v>
      </c>
      <c r="F943" s="19" t="s">
        <v>216</v>
      </c>
      <c r="G943" s="19" t="s">
        <v>84</v>
      </c>
      <c r="H943" s="86">
        <v>326</v>
      </c>
      <c r="I943" s="87">
        <v>0.3</v>
      </c>
      <c r="J943" s="88">
        <f t="shared" si="20"/>
        <v>228.2</v>
      </c>
      <c r="K943" s="23" t="s">
        <v>212</v>
      </c>
      <c r="L943" s="201">
        <v>972</v>
      </c>
    </row>
    <row r="944" spans="1:12" s="8" customFormat="1">
      <c r="A944" s="201">
        <v>973</v>
      </c>
      <c r="B944" s="19" t="s">
        <v>209</v>
      </c>
      <c r="C944" s="19" t="s">
        <v>7006</v>
      </c>
      <c r="D944" s="19" t="s">
        <v>83</v>
      </c>
      <c r="E944" s="19" t="s">
        <v>242</v>
      </c>
      <c r="F944" s="19" t="s">
        <v>242</v>
      </c>
      <c r="G944" s="19" t="s">
        <v>84</v>
      </c>
      <c r="H944" s="86">
        <v>626</v>
      </c>
      <c r="I944" s="87">
        <v>0.3</v>
      </c>
      <c r="J944" s="88">
        <f t="shared" si="20"/>
        <v>438.2</v>
      </c>
      <c r="K944" s="23" t="s">
        <v>212</v>
      </c>
      <c r="L944" s="201">
        <v>973</v>
      </c>
    </row>
    <row r="945" spans="1:12" s="8" customFormat="1" ht="29">
      <c r="A945" s="201">
        <v>974</v>
      </c>
      <c r="B945" s="19" t="s">
        <v>209</v>
      </c>
      <c r="C945" s="19" t="s">
        <v>6238</v>
      </c>
      <c r="D945" s="19" t="s">
        <v>83</v>
      </c>
      <c r="E945" s="19">
        <v>45111142</v>
      </c>
      <c r="F945" s="19">
        <v>45111142</v>
      </c>
      <c r="G945" s="19" t="s">
        <v>84</v>
      </c>
      <c r="H945" s="86">
        <v>995</v>
      </c>
      <c r="I945" s="87">
        <v>0.3</v>
      </c>
      <c r="J945" s="88">
        <f t="shared" si="20"/>
        <v>696.5</v>
      </c>
      <c r="K945" s="23" t="s">
        <v>212</v>
      </c>
      <c r="L945" s="201">
        <v>974</v>
      </c>
    </row>
    <row r="946" spans="1:12" s="8" customFormat="1">
      <c r="A946" s="201">
        <v>975</v>
      </c>
      <c r="B946" s="19" t="s">
        <v>209</v>
      </c>
      <c r="C946" s="19" t="s">
        <v>7007</v>
      </c>
      <c r="D946" s="19" t="s">
        <v>83</v>
      </c>
      <c r="E946" s="19">
        <v>45111094</v>
      </c>
      <c r="F946" s="19">
        <v>45111094</v>
      </c>
      <c r="G946" s="19" t="s">
        <v>84</v>
      </c>
      <c r="H946" s="86">
        <v>995</v>
      </c>
      <c r="I946" s="87">
        <v>0.3</v>
      </c>
      <c r="J946" s="88">
        <f t="shared" si="20"/>
        <v>696.5</v>
      </c>
      <c r="K946" s="23" t="s">
        <v>212</v>
      </c>
      <c r="L946" s="201">
        <v>975</v>
      </c>
    </row>
    <row r="947" spans="1:12" s="8" customFormat="1">
      <c r="A947" s="201">
        <v>976</v>
      </c>
      <c r="B947" s="19" t="s">
        <v>209</v>
      </c>
      <c r="C947" s="19" t="s">
        <v>6995</v>
      </c>
      <c r="D947" s="19" t="s">
        <v>83</v>
      </c>
      <c r="E947" s="19">
        <v>45202146</v>
      </c>
      <c r="F947" s="19">
        <v>45202146</v>
      </c>
      <c r="G947" s="19" t="s">
        <v>84</v>
      </c>
      <c r="H947" s="86">
        <v>1400</v>
      </c>
      <c r="I947" s="87">
        <v>0.3</v>
      </c>
      <c r="J947" s="88">
        <f t="shared" si="20"/>
        <v>979.99999999999989</v>
      </c>
      <c r="K947" s="23" t="s">
        <v>212</v>
      </c>
      <c r="L947" s="201">
        <v>976</v>
      </c>
    </row>
    <row r="948" spans="1:12" s="8" customFormat="1">
      <c r="A948" s="201">
        <v>977</v>
      </c>
      <c r="B948" s="19" t="s">
        <v>209</v>
      </c>
      <c r="C948" s="19" t="s">
        <v>6130</v>
      </c>
      <c r="D948" s="19" t="s">
        <v>83</v>
      </c>
      <c r="E948" s="19">
        <v>45206712</v>
      </c>
      <c r="F948" s="19">
        <v>45206712</v>
      </c>
      <c r="G948" s="19" t="s">
        <v>84</v>
      </c>
      <c r="H948" s="86">
        <v>2500</v>
      </c>
      <c r="I948" s="87">
        <v>0.3</v>
      </c>
      <c r="J948" s="88">
        <f t="shared" si="20"/>
        <v>1750</v>
      </c>
      <c r="K948" s="23" t="s">
        <v>212</v>
      </c>
      <c r="L948" s="201">
        <v>977</v>
      </c>
    </row>
    <row r="949" spans="1:12" s="8" customFormat="1" ht="29">
      <c r="A949" s="201">
        <v>978</v>
      </c>
      <c r="B949" s="19" t="s">
        <v>209</v>
      </c>
      <c r="C949" s="19" t="s">
        <v>6673</v>
      </c>
      <c r="D949" s="19" t="s">
        <v>83</v>
      </c>
      <c r="E949" s="19">
        <v>45206716</v>
      </c>
      <c r="F949" s="19">
        <v>45206716</v>
      </c>
      <c r="G949" s="19" t="s">
        <v>84</v>
      </c>
      <c r="H949" s="86">
        <v>1100</v>
      </c>
      <c r="I949" s="87">
        <v>0.3</v>
      </c>
      <c r="J949" s="88">
        <f t="shared" si="20"/>
        <v>770</v>
      </c>
      <c r="K949" s="23" t="s">
        <v>212</v>
      </c>
      <c r="L949" s="201">
        <v>978</v>
      </c>
    </row>
    <row r="950" spans="1:12" s="8" customFormat="1" ht="29">
      <c r="A950" s="201">
        <v>979</v>
      </c>
      <c r="B950" s="19" t="s">
        <v>209</v>
      </c>
      <c r="C950" s="19" t="s">
        <v>6131</v>
      </c>
      <c r="D950" s="19" t="s">
        <v>83</v>
      </c>
      <c r="E950" s="19">
        <v>45206719</v>
      </c>
      <c r="F950" s="19">
        <v>45206719</v>
      </c>
      <c r="G950" s="19" t="s">
        <v>84</v>
      </c>
      <c r="H950" s="86">
        <v>3000</v>
      </c>
      <c r="I950" s="87">
        <v>0.3</v>
      </c>
      <c r="J950" s="88">
        <f t="shared" si="20"/>
        <v>2100</v>
      </c>
      <c r="K950" s="23" t="s">
        <v>212</v>
      </c>
      <c r="L950" s="201">
        <v>979</v>
      </c>
    </row>
    <row r="951" spans="1:12" s="8" customFormat="1">
      <c r="A951" s="201">
        <v>980</v>
      </c>
      <c r="B951" s="19" t="s">
        <v>209</v>
      </c>
      <c r="C951" s="19" t="s">
        <v>7008</v>
      </c>
      <c r="D951" s="19" t="s">
        <v>83</v>
      </c>
      <c r="E951" s="19">
        <v>45111156</v>
      </c>
      <c r="F951" s="19">
        <v>45111156</v>
      </c>
      <c r="G951" s="19" t="s">
        <v>84</v>
      </c>
      <c r="H951" s="86">
        <v>5406</v>
      </c>
      <c r="I951" s="87">
        <v>0.3</v>
      </c>
      <c r="J951" s="88">
        <f t="shared" si="20"/>
        <v>3784.2</v>
      </c>
      <c r="K951" s="23" t="s">
        <v>212</v>
      </c>
      <c r="L951" s="201">
        <v>980</v>
      </c>
    </row>
    <row r="952" spans="1:12" s="8" customFormat="1" ht="29">
      <c r="A952" s="201">
        <v>981</v>
      </c>
      <c r="B952" s="19" t="s">
        <v>209</v>
      </c>
      <c r="C952" s="19"/>
      <c r="D952" s="19" t="s">
        <v>83</v>
      </c>
      <c r="E952" s="19" t="s">
        <v>6957</v>
      </c>
      <c r="F952" s="19" t="s">
        <v>6957</v>
      </c>
      <c r="G952" s="19" t="s">
        <v>84</v>
      </c>
      <c r="H952" s="86"/>
      <c r="I952" s="87">
        <v>0.3</v>
      </c>
      <c r="J952" s="88">
        <f t="shared" si="20"/>
        <v>0</v>
      </c>
      <c r="K952" s="23" t="s">
        <v>212</v>
      </c>
      <c r="L952" s="201">
        <v>981</v>
      </c>
    </row>
    <row r="953" spans="1:12" s="8" customFormat="1">
      <c r="A953" s="201">
        <v>982</v>
      </c>
      <c r="B953" s="19" t="s">
        <v>209</v>
      </c>
      <c r="C953" s="19" t="s">
        <v>7009</v>
      </c>
      <c r="D953" s="19" t="s">
        <v>83</v>
      </c>
      <c r="E953" s="19" t="s">
        <v>7010</v>
      </c>
      <c r="F953" s="19" t="s">
        <v>7010</v>
      </c>
      <c r="G953" s="19" t="s">
        <v>84</v>
      </c>
      <c r="H953" s="86">
        <v>1100</v>
      </c>
      <c r="I953" s="87">
        <v>0.3</v>
      </c>
      <c r="J953" s="88">
        <f t="shared" si="20"/>
        <v>770</v>
      </c>
      <c r="K953" s="23" t="s">
        <v>212</v>
      </c>
      <c r="L953" s="201">
        <v>982</v>
      </c>
    </row>
    <row r="954" spans="1:12" s="8" customFormat="1">
      <c r="A954" s="201">
        <v>983</v>
      </c>
      <c r="B954" s="19" t="s">
        <v>209</v>
      </c>
      <c r="C954" s="19" t="s">
        <v>6065</v>
      </c>
      <c r="D954" s="19" t="s">
        <v>83</v>
      </c>
      <c r="E954" s="19" t="s">
        <v>88</v>
      </c>
      <c r="F954" s="19" t="s">
        <v>88</v>
      </c>
      <c r="G954" s="19" t="s">
        <v>84</v>
      </c>
      <c r="H954" s="86">
        <v>785</v>
      </c>
      <c r="I954" s="87">
        <v>0.3</v>
      </c>
      <c r="J954" s="88">
        <f t="shared" si="20"/>
        <v>549.5</v>
      </c>
      <c r="K954" s="23" t="s">
        <v>212</v>
      </c>
      <c r="L954" s="201">
        <v>983</v>
      </c>
    </row>
    <row r="955" spans="1:12" s="8" customFormat="1">
      <c r="A955" s="201">
        <v>984</v>
      </c>
      <c r="B955" s="19" t="s">
        <v>209</v>
      </c>
      <c r="C955" s="19" t="s">
        <v>6066</v>
      </c>
      <c r="D955" s="19" t="s">
        <v>83</v>
      </c>
      <c r="E955" s="19" t="s">
        <v>89</v>
      </c>
      <c r="F955" s="19" t="s">
        <v>89</v>
      </c>
      <c r="G955" s="19" t="s">
        <v>84</v>
      </c>
      <c r="H955" s="86">
        <v>821</v>
      </c>
      <c r="I955" s="87">
        <v>0.3</v>
      </c>
      <c r="J955" s="88">
        <f t="shared" si="20"/>
        <v>574.69999999999993</v>
      </c>
      <c r="K955" s="23" t="s">
        <v>212</v>
      </c>
      <c r="L955" s="201">
        <v>984</v>
      </c>
    </row>
    <row r="956" spans="1:12" s="8" customFormat="1">
      <c r="A956" s="201">
        <v>985</v>
      </c>
      <c r="B956" s="19" t="s">
        <v>209</v>
      </c>
      <c r="C956" s="19" t="s">
        <v>6067</v>
      </c>
      <c r="D956" s="19" t="s">
        <v>83</v>
      </c>
      <c r="E956" s="19" t="s">
        <v>90</v>
      </c>
      <c r="F956" s="19" t="s">
        <v>90</v>
      </c>
      <c r="G956" s="19" t="s">
        <v>84</v>
      </c>
      <c r="H956" s="86">
        <v>690</v>
      </c>
      <c r="I956" s="87">
        <v>0.3</v>
      </c>
      <c r="J956" s="88">
        <f t="shared" si="20"/>
        <v>482.99999999999994</v>
      </c>
      <c r="K956" s="23" t="s">
        <v>212</v>
      </c>
      <c r="L956" s="201">
        <v>985</v>
      </c>
    </row>
    <row r="957" spans="1:12" s="8" customFormat="1">
      <c r="A957" s="201">
        <v>986</v>
      </c>
      <c r="B957" s="19" t="s">
        <v>209</v>
      </c>
      <c r="C957" s="19" t="s">
        <v>6068</v>
      </c>
      <c r="D957" s="19" t="s">
        <v>83</v>
      </c>
      <c r="E957" s="19" t="s">
        <v>91</v>
      </c>
      <c r="F957" s="19" t="s">
        <v>91</v>
      </c>
      <c r="G957" s="19" t="s">
        <v>84</v>
      </c>
      <c r="H957" s="86">
        <v>191</v>
      </c>
      <c r="I957" s="87">
        <v>0.3</v>
      </c>
      <c r="J957" s="88">
        <f t="shared" si="20"/>
        <v>133.69999999999999</v>
      </c>
      <c r="K957" s="23" t="s">
        <v>212</v>
      </c>
      <c r="L957" s="201">
        <v>986</v>
      </c>
    </row>
    <row r="958" spans="1:12" s="8" customFormat="1" ht="29">
      <c r="A958" s="201">
        <v>987</v>
      </c>
      <c r="B958" s="19" t="s">
        <v>209</v>
      </c>
      <c r="C958" s="19" t="s">
        <v>6069</v>
      </c>
      <c r="D958" s="19" t="s">
        <v>83</v>
      </c>
      <c r="E958" s="19" t="s">
        <v>114</v>
      </c>
      <c r="F958" s="19" t="s">
        <v>114</v>
      </c>
      <c r="G958" s="19" t="s">
        <v>84</v>
      </c>
      <c r="H958" s="86">
        <v>668</v>
      </c>
      <c r="I958" s="87">
        <v>0.3</v>
      </c>
      <c r="J958" s="88">
        <f t="shared" si="20"/>
        <v>467.59999999999997</v>
      </c>
      <c r="K958" s="23" t="s">
        <v>212</v>
      </c>
      <c r="L958" s="201">
        <v>987</v>
      </c>
    </row>
    <row r="959" spans="1:12" s="8" customFormat="1">
      <c r="A959" s="201">
        <v>988</v>
      </c>
      <c r="B959" s="19" t="s">
        <v>209</v>
      </c>
      <c r="C959" s="19" t="s">
        <v>6070</v>
      </c>
      <c r="D959" s="19" t="s">
        <v>83</v>
      </c>
      <c r="E959" s="19" t="s">
        <v>115</v>
      </c>
      <c r="F959" s="19" t="s">
        <v>115</v>
      </c>
      <c r="G959" s="19" t="s">
        <v>84</v>
      </c>
      <c r="H959" s="86">
        <v>250</v>
      </c>
      <c r="I959" s="87">
        <v>0.3</v>
      </c>
      <c r="J959" s="88">
        <f t="shared" si="20"/>
        <v>175</v>
      </c>
      <c r="K959" s="23" t="s">
        <v>212</v>
      </c>
      <c r="L959" s="201">
        <v>988</v>
      </c>
    </row>
    <row r="960" spans="1:12" s="8" customFormat="1">
      <c r="A960" s="201">
        <v>989</v>
      </c>
      <c r="B960" s="19" t="s">
        <v>209</v>
      </c>
      <c r="C960" s="19"/>
      <c r="D960" s="19" t="s">
        <v>83</v>
      </c>
      <c r="E960" s="19" t="s">
        <v>6958</v>
      </c>
      <c r="F960" s="19" t="s">
        <v>6958</v>
      </c>
      <c r="G960" s="19" t="s">
        <v>84</v>
      </c>
      <c r="H960" s="86"/>
      <c r="I960" s="87">
        <v>0.3</v>
      </c>
      <c r="J960" s="88">
        <f t="shared" si="20"/>
        <v>0</v>
      </c>
      <c r="K960" s="23" t="s">
        <v>212</v>
      </c>
      <c r="L960" s="201">
        <v>989</v>
      </c>
    </row>
    <row r="961" spans="1:12" s="8" customFormat="1">
      <c r="A961" s="201">
        <v>990</v>
      </c>
      <c r="B961" s="19" t="s">
        <v>209</v>
      </c>
      <c r="C961" s="19" t="s">
        <v>6086</v>
      </c>
      <c r="D961" s="19" t="s">
        <v>83</v>
      </c>
      <c r="E961" s="19" t="s">
        <v>6088</v>
      </c>
      <c r="F961" s="19" t="s">
        <v>6088</v>
      </c>
      <c r="G961" s="19" t="s">
        <v>84</v>
      </c>
      <c r="H961" s="86">
        <v>223</v>
      </c>
      <c r="I961" s="87">
        <v>0.3</v>
      </c>
      <c r="J961" s="88">
        <f t="shared" si="20"/>
        <v>156.1</v>
      </c>
      <c r="K961" s="23" t="s">
        <v>212</v>
      </c>
      <c r="L961" s="201">
        <v>990</v>
      </c>
    </row>
    <row r="962" spans="1:12" s="8" customFormat="1">
      <c r="A962" s="201">
        <v>991</v>
      </c>
      <c r="B962" s="19" t="s">
        <v>209</v>
      </c>
      <c r="C962" s="19" t="s">
        <v>228</v>
      </c>
      <c r="D962" s="19" t="s">
        <v>83</v>
      </c>
      <c r="E962" s="19" t="s">
        <v>221</v>
      </c>
      <c r="F962" s="19" t="s">
        <v>221</v>
      </c>
      <c r="G962" s="19" t="s">
        <v>84</v>
      </c>
      <c r="H962" s="86">
        <v>136</v>
      </c>
      <c r="I962" s="87">
        <v>0.3</v>
      </c>
      <c r="J962" s="88">
        <f t="shared" si="20"/>
        <v>95.199999999999989</v>
      </c>
      <c r="K962" s="23" t="s">
        <v>212</v>
      </c>
      <c r="L962" s="201">
        <v>991</v>
      </c>
    </row>
    <row r="963" spans="1:12" s="8" customFormat="1">
      <c r="A963" s="201">
        <v>992</v>
      </c>
      <c r="B963" s="19" t="s">
        <v>209</v>
      </c>
      <c r="C963" s="19" t="s">
        <v>6074</v>
      </c>
      <c r="D963" s="19" t="s">
        <v>83</v>
      </c>
      <c r="E963" s="19" t="s">
        <v>222</v>
      </c>
      <c r="F963" s="19" t="s">
        <v>222</v>
      </c>
      <c r="G963" s="19" t="s">
        <v>84</v>
      </c>
      <c r="H963" s="86">
        <v>139</v>
      </c>
      <c r="I963" s="87">
        <v>0.3</v>
      </c>
      <c r="J963" s="88">
        <f t="shared" si="20"/>
        <v>97.3</v>
      </c>
      <c r="K963" s="23" t="s">
        <v>212</v>
      </c>
      <c r="L963" s="201">
        <v>992</v>
      </c>
    </row>
    <row r="964" spans="1:12" s="8" customFormat="1">
      <c r="A964" s="201">
        <v>993</v>
      </c>
      <c r="B964" s="19" t="s">
        <v>209</v>
      </c>
      <c r="C964" s="19" t="s">
        <v>6278</v>
      </c>
      <c r="D964" s="19" t="s">
        <v>83</v>
      </c>
      <c r="E964" s="19" t="s">
        <v>116</v>
      </c>
      <c r="F964" s="19" t="s">
        <v>116</v>
      </c>
      <c r="G964" s="19" t="s">
        <v>84</v>
      </c>
      <c r="H964" s="86">
        <v>220</v>
      </c>
      <c r="I964" s="87">
        <v>0.3</v>
      </c>
      <c r="J964" s="88">
        <f t="shared" si="20"/>
        <v>154</v>
      </c>
      <c r="K964" s="23" t="s">
        <v>212</v>
      </c>
      <c r="L964" s="201">
        <v>993</v>
      </c>
    </row>
    <row r="965" spans="1:12" s="8" customFormat="1">
      <c r="A965" s="201">
        <v>994</v>
      </c>
      <c r="B965" s="19" t="s">
        <v>209</v>
      </c>
      <c r="C965" s="19" t="s">
        <v>6279</v>
      </c>
      <c r="D965" s="19" t="s">
        <v>83</v>
      </c>
      <c r="E965" s="19" t="s">
        <v>117</v>
      </c>
      <c r="F965" s="19" t="s">
        <v>117</v>
      </c>
      <c r="G965" s="19" t="s">
        <v>84</v>
      </c>
      <c r="H965" s="86">
        <v>307</v>
      </c>
      <c r="I965" s="87">
        <v>0.3</v>
      </c>
      <c r="J965" s="88">
        <f t="shared" si="20"/>
        <v>214.89999999999998</v>
      </c>
      <c r="K965" s="23" t="s">
        <v>212</v>
      </c>
      <c r="L965" s="201">
        <v>994</v>
      </c>
    </row>
    <row r="966" spans="1:12" s="8" customFormat="1">
      <c r="A966" s="201">
        <v>995</v>
      </c>
      <c r="B966" s="19" t="s">
        <v>209</v>
      </c>
      <c r="C966" s="19" t="s">
        <v>6280</v>
      </c>
      <c r="D966" s="19" t="s">
        <v>83</v>
      </c>
      <c r="E966" s="19" t="s">
        <v>118</v>
      </c>
      <c r="F966" s="19" t="s">
        <v>118</v>
      </c>
      <c r="G966" s="19" t="s">
        <v>84</v>
      </c>
      <c r="H966" s="86">
        <v>124</v>
      </c>
      <c r="I966" s="87">
        <v>0.3</v>
      </c>
      <c r="J966" s="88">
        <f t="shared" si="20"/>
        <v>86.8</v>
      </c>
      <c r="K966" s="23" t="s">
        <v>212</v>
      </c>
      <c r="L966" s="201">
        <v>995</v>
      </c>
    </row>
    <row r="967" spans="1:12" s="96" customFormat="1">
      <c r="A967" s="201">
        <v>996</v>
      </c>
      <c r="B967" s="93" t="s">
        <v>209</v>
      </c>
      <c r="C967" s="93" t="s">
        <v>6073</v>
      </c>
      <c r="D967" s="19" t="s">
        <v>83</v>
      </c>
      <c r="E967" s="93" t="s">
        <v>119</v>
      </c>
      <c r="F967" s="93" t="s">
        <v>119</v>
      </c>
      <c r="G967" s="93" t="s">
        <v>84</v>
      </c>
      <c r="H967" s="94">
        <v>1042</v>
      </c>
      <c r="I967" s="87">
        <v>0.3</v>
      </c>
      <c r="J967" s="88">
        <f t="shared" si="20"/>
        <v>729.4</v>
      </c>
      <c r="K967" s="23" t="s">
        <v>212</v>
      </c>
      <c r="L967" s="201">
        <v>996</v>
      </c>
    </row>
    <row r="968" spans="1:12" s="8" customFormat="1" ht="29">
      <c r="A968" s="201">
        <v>997</v>
      </c>
      <c r="B968" s="19" t="s">
        <v>209</v>
      </c>
      <c r="C968" s="19" t="s">
        <v>6072</v>
      </c>
      <c r="D968" s="19" t="s">
        <v>83</v>
      </c>
      <c r="E968" s="19" t="s">
        <v>6079</v>
      </c>
      <c r="F968" s="19" t="s">
        <v>6079</v>
      </c>
      <c r="G968" s="19" t="s">
        <v>84</v>
      </c>
      <c r="H968" s="86">
        <v>399</v>
      </c>
      <c r="I968" s="87">
        <v>0.3</v>
      </c>
      <c r="J968" s="88">
        <f t="shared" si="20"/>
        <v>279.29999999999995</v>
      </c>
      <c r="K968" s="23" t="s">
        <v>212</v>
      </c>
      <c r="L968" s="201">
        <v>997</v>
      </c>
    </row>
    <row r="969" spans="1:12" s="8" customFormat="1">
      <c r="A969" s="201">
        <v>998</v>
      </c>
      <c r="B969" s="19" t="s">
        <v>209</v>
      </c>
      <c r="C969" s="19" t="s">
        <v>6919</v>
      </c>
      <c r="D969" s="19" t="s">
        <v>83</v>
      </c>
      <c r="E969" s="19">
        <v>7640013468</v>
      </c>
      <c r="F969" s="19">
        <v>7640013468</v>
      </c>
      <c r="G969" s="19" t="s">
        <v>84</v>
      </c>
      <c r="H969" s="86">
        <v>130</v>
      </c>
      <c r="I969" s="87">
        <v>0.3</v>
      </c>
      <c r="J969" s="88">
        <f t="shared" si="20"/>
        <v>91</v>
      </c>
      <c r="K969" s="23" t="s">
        <v>212</v>
      </c>
      <c r="L969" s="201">
        <v>998</v>
      </c>
    </row>
    <row r="970" spans="1:12" s="8" customFormat="1" ht="29">
      <c r="A970" s="201">
        <v>999</v>
      </c>
      <c r="B970" s="19" t="s">
        <v>209</v>
      </c>
      <c r="C970" s="19" t="s">
        <v>7037</v>
      </c>
      <c r="D970" s="19" t="s">
        <v>83</v>
      </c>
      <c r="E970" s="19" t="s">
        <v>7040</v>
      </c>
      <c r="F970" s="19" t="s">
        <v>7040</v>
      </c>
      <c r="G970" s="19" t="s">
        <v>84</v>
      </c>
      <c r="H970" s="86">
        <v>295</v>
      </c>
      <c r="I970" s="87">
        <v>0.3</v>
      </c>
      <c r="J970" s="88">
        <f t="shared" si="20"/>
        <v>206.5</v>
      </c>
      <c r="K970" s="23" t="s">
        <v>212</v>
      </c>
      <c r="L970" s="201">
        <v>999</v>
      </c>
    </row>
    <row r="971" spans="1:12" s="8" customFormat="1" ht="29">
      <c r="A971" s="201">
        <v>1000</v>
      </c>
      <c r="B971" s="19" t="s">
        <v>209</v>
      </c>
      <c r="C971" s="19" t="s">
        <v>7038</v>
      </c>
      <c r="D971" s="19" t="s">
        <v>83</v>
      </c>
      <c r="E971" s="19" t="s">
        <v>7041</v>
      </c>
      <c r="F971" s="19" t="s">
        <v>7041</v>
      </c>
      <c r="G971" s="19" t="s">
        <v>84</v>
      </c>
      <c r="H971" s="86">
        <v>800</v>
      </c>
      <c r="I971" s="87">
        <v>0.3</v>
      </c>
      <c r="J971" s="88">
        <f t="shared" si="20"/>
        <v>560</v>
      </c>
      <c r="K971" s="23" t="s">
        <v>212</v>
      </c>
      <c r="L971" s="201">
        <v>1000</v>
      </c>
    </row>
    <row r="972" spans="1:12" s="8" customFormat="1" ht="29">
      <c r="A972" s="201">
        <v>1001</v>
      </c>
      <c r="B972" s="19" t="s">
        <v>209</v>
      </c>
      <c r="C972" s="19" t="s">
        <v>7036</v>
      </c>
      <c r="D972" s="19" t="s">
        <v>83</v>
      </c>
      <c r="E972" s="19" t="s">
        <v>7039</v>
      </c>
      <c r="F972" s="19" t="s">
        <v>7039</v>
      </c>
      <c r="G972" s="19" t="s">
        <v>84</v>
      </c>
      <c r="H972" s="86">
        <v>265</v>
      </c>
      <c r="I972" s="87">
        <v>0.3</v>
      </c>
      <c r="J972" s="88">
        <f t="shared" si="20"/>
        <v>185.5</v>
      </c>
      <c r="K972" s="23" t="s">
        <v>212</v>
      </c>
      <c r="L972" s="201">
        <v>1001</v>
      </c>
    </row>
    <row r="973" spans="1:12" s="8" customFormat="1">
      <c r="A973" s="201">
        <v>1002</v>
      </c>
      <c r="B973" s="19" t="s">
        <v>209</v>
      </c>
      <c r="C973" s="19" t="s">
        <v>223</v>
      </c>
      <c r="D973" s="19" t="s">
        <v>83</v>
      </c>
      <c r="E973" s="19" t="s">
        <v>224</v>
      </c>
      <c r="F973" s="19" t="s">
        <v>224</v>
      </c>
      <c r="G973" s="19" t="s">
        <v>84</v>
      </c>
      <c r="H973" s="86">
        <v>1348</v>
      </c>
      <c r="I973" s="87">
        <v>0.3</v>
      </c>
      <c r="J973" s="88">
        <f t="shared" si="20"/>
        <v>943.59999999999991</v>
      </c>
      <c r="K973" s="23" t="s">
        <v>212</v>
      </c>
      <c r="L973" s="201">
        <v>1002</v>
      </c>
    </row>
    <row r="974" spans="1:12" s="8" customFormat="1">
      <c r="A974" s="201">
        <v>1003</v>
      </c>
      <c r="B974" s="19" t="s">
        <v>209</v>
      </c>
      <c r="C974" s="19" t="s">
        <v>6282</v>
      </c>
      <c r="D974" s="19" t="s">
        <v>83</v>
      </c>
      <c r="E974" s="19" t="s">
        <v>120</v>
      </c>
      <c r="F974" s="19" t="s">
        <v>120</v>
      </c>
      <c r="G974" s="19" t="s">
        <v>84</v>
      </c>
      <c r="H974" s="86">
        <v>66</v>
      </c>
      <c r="I974" s="87">
        <v>0.3</v>
      </c>
      <c r="J974" s="88">
        <f t="shared" si="20"/>
        <v>46.199999999999996</v>
      </c>
      <c r="K974" s="23" t="s">
        <v>212</v>
      </c>
      <c r="L974" s="201">
        <v>1003</v>
      </c>
    </row>
    <row r="975" spans="1:12" s="8" customFormat="1">
      <c r="A975" s="201">
        <v>1004</v>
      </c>
      <c r="B975" s="19" t="s">
        <v>209</v>
      </c>
      <c r="C975" s="19" t="s">
        <v>6270</v>
      </c>
      <c r="D975" s="19" t="s">
        <v>83</v>
      </c>
      <c r="E975" s="19" t="s">
        <v>132</v>
      </c>
      <c r="F975" s="19" t="s">
        <v>132</v>
      </c>
      <c r="G975" s="19" t="s">
        <v>84</v>
      </c>
      <c r="H975" s="86">
        <v>931</v>
      </c>
      <c r="I975" s="87">
        <v>0.3</v>
      </c>
      <c r="J975" s="88">
        <f t="shared" si="20"/>
        <v>651.69999999999993</v>
      </c>
      <c r="K975" s="23" t="s">
        <v>212</v>
      </c>
      <c r="L975" s="201">
        <v>1004</v>
      </c>
    </row>
    <row r="976" spans="1:12" s="8" customFormat="1">
      <c r="A976" s="201">
        <v>1005</v>
      </c>
      <c r="B976" s="19" t="s">
        <v>209</v>
      </c>
      <c r="C976" s="19" t="s">
        <v>6938</v>
      </c>
      <c r="D976" s="19" t="s">
        <v>83</v>
      </c>
      <c r="E976" s="19" t="s">
        <v>6246</v>
      </c>
      <c r="F976" s="19" t="s">
        <v>6246</v>
      </c>
      <c r="G976" s="19" t="s">
        <v>84</v>
      </c>
      <c r="H976" s="86">
        <v>33</v>
      </c>
      <c r="I976" s="87">
        <v>0.3</v>
      </c>
      <c r="J976" s="88">
        <f t="shared" si="20"/>
        <v>23.099999999999998</v>
      </c>
      <c r="K976" s="23" t="s">
        <v>212</v>
      </c>
      <c r="L976" s="201">
        <v>1005</v>
      </c>
    </row>
    <row r="977" spans="1:12" s="8" customFormat="1">
      <c r="A977" s="201">
        <v>1006</v>
      </c>
      <c r="B977" s="19" t="s">
        <v>209</v>
      </c>
      <c r="C977" s="19" t="s">
        <v>6952</v>
      </c>
      <c r="D977" s="19" t="s">
        <v>83</v>
      </c>
      <c r="E977" s="19" t="s">
        <v>6087</v>
      </c>
      <c r="F977" s="19" t="s">
        <v>6087</v>
      </c>
      <c r="G977" s="19" t="s">
        <v>84</v>
      </c>
      <c r="H977" s="86">
        <v>286</v>
      </c>
      <c r="I977" s="87">
        <v>0.3</v>
      </c>
      <c r="J977" s="88">
        <f t="shared" si="20"/>
        <v>200.2</v>
      </c>
      <c r="K977" s="23" t="s">
        <v>212</v>
      </c>
      <c r="L977" s="201">
        <v>1006</v>
      </c>
    </row>
    <row r="978" spans="1:12" s="8" customFormat="1">
      <c r="A978" s="201">
        <v>1007</v>
      </c>
      <c r="B978" s="19" t="s">
        <v>209</v>
      </c>
      <c r="C978" s="19" t="s">
        <v>6953</v>
      </c>
      <c r="D978" s="19" t="s">
        <v>83</v>
      </c>
      <c r="E978" s="19">
        <v>4623486</v>
      </c>
      <c r="F978" s="19">
        <v>4623486</v>
      </c>
      <c r="G978" s="19" t="s">
        <v>84</v>
      </c>
      <c r="H978" s="86">
        <v>95</v>
      </c>
      <c r="I978" s="87">
        <v>0.3</v>
      </c>
      <c r="J978" s="88">
        <f t="shared" si="20"/>
        <v>66.5</v>
      </c>
      <c r="K978" s="23" t="s">
        <v>212</v>
      </c>
      <c r="L978" s="201">
        <v>1007</v>
      </c>
    </row>
    <row r="979" spans="1:12" s="8" customFormat="1">
      <c r="A979" s="201">
        <v>1008</v>
      </c>
      <c r="B979" s="19" t="s">
        <v>209</v>
      </c>
      <c r="C979" s="19" t="s">
        <v>6251</v>
      </c>
      <c r="D979" s="19" t="s">
        <v>83</v>
      </c>
      <c r="E979" s="19" t="s">
        <v>6252</v>
      </c>
      <c r="F979" s="19" t="s">
        <v>6252</v>
      </c>
      <c r="G979" s="19" t="s">
        <v>84</v>
      </c>
      <c r="H979" s="86">
        <v>329</v>
      </c>
      <c r="I979" s="87">
        <v>0.3</v>
      </c>
      <c r="J979" s="88">
        <f t="shared" si="20"/>
        <v>230.29999999999998</v>
      </c>
      <c r="K979" s="23" t="s">
        <v>212</v>
      </c>
      <c r="L979" s="201">
        <v>1008</v>
      </c>
    </row>
    <row r="980" spans="1:12" s="8" customFormat="1">
      <c r="A980" s="201">
        <v>1009</v>
      </c>
      <c r="B980" s="19" t="s">
        <v>209</v>
      </c>
      <c r="C980" s="19" t="s">
        <v>6076</v>
      </c>
      <c r="D980" s="19" t="s">
        <v>83</v>
      </c>
      <c r="E980" s="19" t="s">
        <v>6080</v>
      </c>
      <c r="F980" s="19" t="s">
        <v>6080</v>
      </c>
      <c r="G980" s="19" t="s">
        <v>84</v>
      </c>
      <c r="H980" s="86">
        <v>934</v>
      </c>
      <c r="I980" s="87">
        <v>0.3</v>
      </c>
      <c r="J980" s="88">
        <f t="shared" si="20"/>
        <v>653.79999999999995</v>
      </c>
      <c r="K980" s="23" t="s">
        <v>212</v>
      </c>
      <c r="L980" s="201">
        <v>1009</v>
      </c>
    </row>
    <row r="981" spans="1:12" s="207" customFormat="1">
      <c r="A981" s="201">
        <v>1010</v>
      </c>
      <c r="B981" s="208" t="s">
        <v>209</v>
      </c>
      <c r="C981" s="208" t="s">
        <v>6247</v>
      </c>
      <c r="D981" s="208" t="s">
        <v>83</v>
      </c>
      <c r="E981" s="208" t="s">
        <v>7059</v>
      </c>
      <c r="F981" s="208" t="s">
        <v>7059</v>
      </c>
      <c r="G981" s="208" t="s">
        <v>84</v>
      </c>
      <c r="H981" s="209">
        <v>13179</v>
      </c>
      <c r="I981" s="210">
        <v>0.66</v>
      </c>
      <c r="J981" s="211">
        <f>H981*(100%-I981)</f>
        <v>4480.8599999999997</v>
      </c>
      <c r="K981" s="212"/>
      <c r="L981" s="201">
        <v>1010</v>
      </c>
    </row>
    <row r="982" spans="1:12" s="207" customFormat="1" ht="43.5">
      <c r="A982" s="201">
        <v>1011</v>
      </c>
      <c r="B982" s="202" t="s">
        <v>209</v>
      </c>
      <c r="C982" s="202" t="s">
        <v>225</v>
      </c>
      <c r="D982" s="202" t="s">
        <v>83</v>
      </c>
      <c r="E982" s="202" t="s">
        <v>85</v>
      </c>
      <c r="F982" s="202" t="s">
        <v>85</v>
      </c>
      <c r="G982" s="202" t="s">
        <v>86</v>
      </c>
      <c r="H982" s="233">
        <v>3.5799999999999998E-2</v>
      </c>
      <c r="I982" s="204">
        <v>0.78</v>
      </c>
      <c r="J982" s="232">
        <v>7.9000000000000008E-3</v>
      </c>
      <c r="K982" s="206"/>
      <c r="L982" s="201">
        <v>1011</v>
      </c>
    </row>
    <row r="983" spans="1:12" s="207" customFormat="1" ht="43.5">
      <c r="A983" s="201">
        <v>1012</v>
      </c>
      <c r="B983" s="202" t="s">
        <v>209</v>
      </c>
      <c r="C983" s="202" t="s">
        <v>226</v>
      </c>
      <c r="D983" s="202" t="s">
        <v>83</v>
      </c>
      <c r="E983" s="202" t="s">
        <v>85</v>
      </c>
      <c r="F983" s="202" t="s">
        <v>85</v>
      </c>
      <c r="G983" s="202" t="s">
        <v>86</v>
      </c>
      <c r="H983" s="233">
        <v>0.22409999999999999</v>
      </c>
      <c r="I983" s="204">
        <v>0.77</v>
      </c>
      <c r="J983" s="232">
        <v>5.0500000000000003E-2</v>
      </c>
      <c r="K983" s="206"/>
      <c r="L983" s="201">
        <v>1012</v>
      </c>
    </row>
    <row r="984" spans="1:12" s="8" customFormat="1" ht="29">
      <c r="A984" s="201"/>
      <c r="B984" s="19" t="s">
        <v>209</v>
      </c>
      <c r="C984" s="19" t="s">
        <v>7043</v>
      </c>
      <c r="D984" s="19" t="s">
        <v>83</v>
      </c>
      <c r="E984" s="19" t="s">
        <v>7044</v>
      </c>
      <c r="F984" s="19" t="s">
        <v>7044</v>
      </c>
      <c r="G984" s="19" t="s">
        <v>84</v>
      </c>
      <c r="H984" s="86">
        <v>1983</v>
      </c>
      <c r="I984" s="87">
        <v>0.3</v>
      </c>
      <c r="J984" s="88">
        <v>1388.1</v>
      </c>
      <c r="K984" s="23" t="s">
        <v>212</v>
      </c>
      <c r="L984" s="201"/>
    </row>
    <row r="985" spans="1:12" s="8" customFormat="1">
      <c r="A985" s="201">
        <v>1013</v>
      </c>
      <c r="B985" s="19" t="s">
        <v>209</v>
      </c>
      <c r="C985" s="19" t="s">
        <v>6943</v>
      </c>
      <c r="D985" s="19" t="s">
        <v>83</v>
      </c>
      <c r="E985" s="19" t="s">
        <v>6486</v>
      </c>
      <c r="F985" s="19" t="s">
        <v>6486</v>
      </c>
      <c r="G985" s="19" t="s">
        <v>84</v>
      </c>
      <c r="H985" s="86">
        <v>1005</v>
      </c>
      <c r="I985" s="87">
        <v>0.3</v>
      </c>
      <c r="J985" s="88">
        <f t="shared" ref="J985:J1040" si="21">H985*(100%-I985)</f>
        <v>703.5</v>
      </c>
      <c r="K985" s="23" t="s">
        <v>227</v>
      </c>
      <c r="L985" s="201">
        <v>1013</v>
      </c>
    </row>
    <row r="986" spans="1:12" s="8" customFormat="1">
      <c r="A986" s="201">
        <v>1014</v>
      </c>
      <c r="B986" s="19" t="s">
        <v>209</v>
      </c>
      <c r="C986" s="19" t="s">
        <v>6944</v>
      </c>
      <c r="D986" s="19" t="s">
        <v>83</v>
      </c>
      <c r="E986" s="19" t="s">
        <v>6954</v>
      </c>
      <c r="F986" s="19" t="s">
        <v>6954</v>
      </c>
      <c r="G986" s="19" t="s">
        <v>84</v>
      </c>
      <c r="H986" s="86">
        <v>1311</v>
      </c>
      <c r="I986" s="87">
        <v>0.3</v>
      </c>
      <c r="J986" s="88">
        <f t="shared" si="21"/>
        <v>917.69999999999993</v>
      </c>
      <c r="K986" s="23" t="s">
        <v>227</v>
      </c>
      <c r="L986" s="201">
        <v>1014</v>
      </c>
    </row>
    <row r="987" spans="1:12" s="8" customFormat="1">
      <c r="A987" s="201">
        <v>1015</v>
      </c>
      <c r="B987" s="19" t="s">
        <v>209</v>
      </c>
      <c r="C987" s="19" t="s">
        <v>6945</v>
      </c>
      <c r="D987" s="19" t="s">
        <v>83</v>
      </c>
      <c r="E987" s="19" t="s">
        <v>6485</v>
      </c>
      <c r="F987" s="19" t="s">
        <v>6485</v>
      </c>
      <c r="G987" s="19" t="s">
        <v>84</v>
      </c>
      <c r="H987" s="86">
        <v>1543</v>
      </c>
      <c r="I987" s="87">
        <v>0.3</v>
      </c>
      <c r="J987" s="88">
        <f t="shared" si="21"/>
        <v>1080.0999999999999</v>
      </c>
      <c r="K987" s="23" t="s">
        <v>227</v>
      </c>
      <c r="L987" s="201">
        <v>1015</v>
      </c>
    </row>
    <row r="988" spans="1:12" s="8" customFormat="1" ht="29">
      <c r="A988" s="201">
        <v>1016</v>
      </c>
      <c r="B988" s="19" t="s">
        <v>209</v>
      </c>
      <c r="C988" s="19" t="s">
        <v>6946</v>
      </c>
      <c r="D988" s="19" t="s">
        <v>83</v>
      </c>
      <c r="E988" s="19" t="s">
        <v>237</v>
      </c>
      <c r="F988" s="19" t="s">
        <v>237</v>
      </c>
      <c r="G988" s="19" t="s">
        <v>84</v>
      </c>
      <c r="H988" s="86">
        <v>1836</v>
      </c>
      <c r="I988" s="87">
        <v>0.3</v>
      </c>
      <c r="J988" s="88">
        <f t="shared" si="21"/>
        <v>1285.1999999999998</v>
      </c>
      <c r="K988" s="23" t="s">
        <v>227</v>
      </c>
      <c r="L988" s="201">
        <v>1016</v>
      </c>
    </row>
    <row r="989" spans="1:12" s="8" customFormat="1">
      <c r="A989" s="201">
        <v>1017</v>
      </c>
      <c r="B989" s="19" t="s">
        <v>209</v>
      </c>
      <c r="C989" s="19" t="s">
        <v>6947</v>
      </c>
      <c r="D989" s="19" t="s">
        <v>83</v>
      </c>
      <c r="E989" s="19">
        <v>135700</v>
      </c>
      <c r="F989" s="19">
        <v>135700</v>
      </c>
      <c r="G989" s="19" t="s">
        <v>84</v>
      </c>
      <c r="H989" s="86">
        <v>245</v>
      </c>
      <c r="I989" s="87">
        <v>0.3</v>
      </c>
      <c r="J989" s="88">
        <f t="shared" si="21"/>
        <v>171.5</v>
      </c>
      <c r="K989" s="23" t="s">
        <v>227</v>
      </c>
      <c r="L989" s="201">
        <v>1017</v>
      </c>
    </row>
    <row r="990" spans="1:12" s="8" customFormat="1">
      <c r="A990" s="201">
        <v>1018</v>
      </c>
      <c r="B990" s="19" t="s">
        <v>209</v>
      </c>
      <c r="C990" s="19" t="s">
        <v>213</v>
      </c>
      <c r="D990" s="19" t="s">
        <v>83</v>
      </c>
      <c r="E990" s="19" t="s">
        <v>124</v>
      </c>
      <c r="F990" s="19" t="s">
        <v>124</v>
      </c>
      <c r="G990" s="19" t="s">
        <v>84</v>
      </c>
      <c r="H990" s="86">
        <v>1959</v>
      </c>
      <c r="I990" s="87">
        <v>0.3</v>
      </c>
      <c r="J990" s="88">
        <f t="shared" si="21"/>
        <v>1371.3</v>
      </c>
      <c r="K990" s="23" t="s">
        <v>227</v>
      </c>
      <c r="L990" s="201">
        <v>1018</v>
      </c>
    </row>
    <row r="991" spans="1:12" s="8" customFormat="1">
      <c r="A991" s="201">
        <v>1019</v>
      </c>
      <c r="B991" s="19" t="s">
        <v>209</v>
      </c>
      <c r="C991" s="19" t="s">
        <v>6928</v>
      </c>
      <c r="D991" s="19" t="s">
        <v>83</v>
      </c>
      <c r="E991" s="19" t="s">
        <v>107</v>
      </c>
      <c r="F991" s="19" t="s">
        <v>107</v>
      </c>
      <c r="G991" s="19" t="s">
        <v>84</v>
      </c>
      <c r="H991" s="86">
        <v>550</v>
      </c>
      <c r="I991" s="87">
        <v>0.3</v>
      </c>
      <c r="J991" s="88">
        <f t="shared" si="21"/>
        <v>385</v>
      </c>
      <c r="K991" s="23" t="s">
        <v>227</v>
      </c>
      <c r="L991" s="201">
        <v>1019</v>
      </c>
    </row>
    <row r="992" spans="1:12" s="8" customFormat="1">
      <c r="A992" s="201">
        <v>1020</v>
      </c>
      <c r="B992" s="19" t="s">
        <v>209</v>
      </c>
      <c r="C992" s="19" t="s">
        <v>6929</v>
      </c>
      <c r="D992" s="19" t="s">
        <v>83</v>
      </c>
      <c r="E992" s="19" t="s">
        <v>6940</v>
      </c>
      <c r="F992" s="19" t="s">
        <v>6940</v>
      </c>
      <c r="G992" s="19" t="s">
        <v>84</v>
      </c>
      <c r="H992" s="86">
        <v>1709</v>
      </c>
      <c r="I992" s="87">
        <v>0.3</v>
      </c>
      <c r="J992" s="88">
        <f t="shared" si="21"/>
        <v>1196.3</v>
      </c>
      <c r="K992" s="23" t="s">
        <v>227</v>
      </c>
      <c r="L992" s="201">
        <v>1020</v>
      </c>
    </row>
    <row r="993" spans="1:12" s="8" customFormat="1">
      <c r="A993" s="201">
        <v>1021</v>
      </c>
      <c r="B993" s="19" t="s">
        <v>209</v>
      </c>
      <c r="C993" s="19" t="s">
        <v>6950</v>
      </c>
      <c r="D993" s="19" t="s">
        <v>83</v>
      </c>
      <c r="E993" s="19" t="s">
        <v>126</v>
      </c>
      <c r="F993" s="19" t="s">
        <v>126</v>
      </c>
      <c r="G993" s="19" t="s">
        <v>84</v>
      </c>
      <c r="H993" s="86">
        <v>231</v>
      </c>
      <c r="I993" s="87">
        <v>0.3</v>
      </c>
      <c r="J993" s="88">
        <f t="shared" si="21"/>
        <v>161.69999999999999</v>
      </c>
      <c r="K993" s="23" t="s">
        <v>227</v>
      </c>
      <c r="L993" s="201">
        <v>1021</v>
      </c>
    </row>
    <row r="994" spans="1:12" s="8" customFormat="1">
      <c r="A994" s="201">
        <v>1022</v>
      </c>
      <c r="B994" s="19" t="s">
        <v>209</v>
      </c>
      <c r="C994" s="19" t="s">
        <v>6934</v>
      </c>
      <c r="D994" s="19" t="s">
        <v>83</v>
      </c>
      <c r="E994" s="19" t="s">
        <v>111</v>
      </c>
      <c r="F994" s="19" t="s">
        <v>111</v>
      </c>
      <c r="G994" s="19" t="s">
        <v>84</v>
      </c>
      <c r="H994" s="86">
        <v>645</v>
      </c>
      <c r="I994" s="87">
        <v>0.3</v>
      </c>
      <c r="J994" s="88">
        <f t="shared" si="21"/>
        <v>451.49999999999994</v>
      </c>
      <c r="K994" s="23" t="s">
        <v>227</v>
      </c>
      <c r="L994" s="201">
        <v>1022</v>
      </c>
    </row>
    <row r="995" spans="1:12" s="8" customFormat="1">
      <c r="A995" s="201">
        <v>1023</v>
      </c>
      <c r="B995" s="19" t="s">
        <v>209</v>
      </c>
      <c r="C995" s="19" t="s">
        <v>6980</v>
      </c>
      <c r="D995" s="19" t="s">
        <v>83</v>
      </c>
      <c r="E995" s="19" t="s">
        <v>125</v>
      </c>
      <c r="F995" s="19" t="s">
        <v>125</v>
      </c>
      <c r="G995" s="19" t="s">
        <v>84</v>
      </c>
      <c r="H995" s="86">
        <v>1815</v>
      </c>
      <c r="I995" s="87">
        <v>0.3</v>
      </c>
      <c r="J995" s="88">
        <f t="shared" si="21"/>
        <v>1270.5</v>
      </c>
      <c r="K995" s="23" t="s">
        <v>227</v>
      </c>
      <c r="L995" s="201">
        <v>1023</v>
      </c>
    </row>
    <row r="996" spans="1:12" s="8" customFormat="1">
      <c r="A996" s="201">
        <v>1024</v>
      </c>
      <c r="B996" s="19" t="s">
        <v>209</v>
      </c>
      <c r="C996" s="19" t="s">
        <v>6981</v>
      </c>
      <c r="D996" s="19" t="s">
        <v>83</v>
      </c>
      <c r="E996" s="19" t="s">
        <v>127</v>
      </c>
      <c r="F996" s="19" t="s">
        <v>127</v>
      </c>
      <c r="G996" s="19" t="s">
        <v>84</v>
      </c>
      <c r="H996" s="86">
        <v>3405</v>
      </c>
      <c r="I996" s="87">
        <v>0.3</v>
      </c>
      <c r="J996" s="88">
        <f t="shared" si="21"/>
        <v>2383.5</v>
      </c>
      <c r="K996" s="23" t="s">
        <v>227</v>
      </c>
      <c r="L996" s="201">
        <v>1024</v>
      </c>
    </row>
    <row r="997" spans="1:12" s="8" customFormat="1">
      <c r="A997" s="201">
        <v>1025</v>
      </c>
      <c r="B997" s="19" t="s">
        <v>209</v>
      </c>
      <c r="C997" s="19" t="s">
        <v>6935</v>
      </c>
      <c r="D997" s="19" t="s">
        <v>83</v>
      </c>
      <c r="E997" s="19" t="s">
        <v>112</v>
      </c>
      <c r="F997" s="19" t="s">
        <v>112</v>
      </c>
      <c r="G997" s="19" t="s">
        <v>84</v>
      </c>
      <c r="H997" s="86">
        <v>645</v>
      </c>
      <c r="I997" s="87">
        <v>0.3</v>
      </c>
      <c r="J997" s="88">
        <f t="shared" si="21"/>
        <v>451.49999999999994</v>
      </c>
      <c r="K997" s="23" t="s">
        <v>227</v>
      </c>
      <c r="L997" s="201">
        <v>1025</v>
      </c>
    </row>
    <row r="998" spans="1:12" s="8" customFormat="1">
      <c r="A998" s="201">
        <v>1026</v>
      </c>
      <c r="B998" s="19" t="s">
        <v>209</v>
      </c>
      <c r="C998" s="19" t="s">
        <v>6917</v>
      </c>
      <c r="D998" s="19" t="s">
        <v>83</v>
      </c>
      <c r="E998" s="19" t="s">
        <v>6857</v>
      </c>
      <c r="F998" s="19" t="s">
        <v>6857</v>
      </c>
      <c r="G998" s="19" t="s">
        <v>84</v>
      </c>
      <c r="H998" s="86">
        <v>329</v>
      </c>
      <c r="I998" s="87">
        <v>0.3</v>
      </c>
      <c r="J998" s="88">
        <f t="shared" si="21"/>
        <v>230.29999999999998</v>
      </c>
      <c r="K998" s="23" t="s">
        <v>227</v>
      </c>
      <c r="L998" s="201">
        <v>1026</v>
      </c>
    </row>
    <row r="999" spans="1:12" s="8" customFormat="1">
      <c r="A999" s="201">
        <v>1027</v>
      </c>
      <c r="B999" s="19" t="s">
        <v>209</v>
      </c>
      <c r="C999" s="19" t="s">
        <v>6273</v>
      </c>
      <c r="D999" s="19" t="s">
        <v>83</v>
      </c>
      <c r="E999" s="19" t="s">
        <v>128</v>
      </c>
      <c r="F999" s="19" t="s">
        <v>128</v>
      </c>
      <c r="G999" s="19" t="s">
        <v>84</v>
      </c>
      <c r="H999" s="86">
        <v>1177</v>
      </c>
      <c r="I999" s="87">
        <v>0.3</v>
      </c>
      <c r="J999" s="88">
        <f t="shared" si="21"/>
        <v>823.9</v>
      </c>
      <c r="K999" s="23" t="s">
        <v>227</v>
      </c>
      <c r="L999" s="201">
        <v>1027</v>
      </c>
    </row>
    <row r="1000" spans="1:12" s="8" customFormat="1">
      <c r="A1000" s="201">
        <v>1028</v>
      </c>
      <c r="B1000" s="19" t="s">
        <v>209</v>
      </c>
      <c r="C1000" s="19" t="s">
        <v>6274</v>
      </c>
      <c r="D1000" s="19" t="s">
        <v>83</v>
      </c>
      <c r="E1000" s="19" t="s">
        <v>129</v>
      </c>
      <c r="F1000" s="19" t="s">
        <v>129</v>
      </c>
      <c r="G1000" s="19" t="s">
        <v>84</v>
      </c>
      <c r="H1000" s="86">
        <v>1176</v>
      </c>
      <c r="I1000" s="87">
        <v>0.3</v>
      </c>
      <c r="J1000" s="88">
        <f t="shared" si="21"/>
        <v>823.19999999999993</v>
      </c>
      <c r="K1000" s="23" t="s">
        <v>227</v>
      </c>
      <c r="L1000" s="201">
        <v>1028</v>
      </c>
    </row>
    <row r="1001" spans="1:12" s="8" customFormat="1">
      <c r="A1001" s="201">
        <v>1029</v>
      </c>
      <c r="B1001" s="19" t="s">
        <v>209</v>
      </c>
      <c r="C1001" s="19" t="s">
        <v>6275</v>
      </c>
      <c r="D1001" s="19" t="s">
        <v>83</v>
      </c>
      <c r="E1001" s="19">
        <v>4614506</v>
      </c>
      <c r="F1001" s="19">
        <v>4614506</v>
      </c>
      <c r="G1001" s="19" t="s">
        <v>84</v>
      </c>
      <c r="H1001" s="86">
        <v>53</v>
      </c>
      <c r="I1001" s="87">
        <v>0.3</v>
      </c>
      <c r="J1001" s="88">
        <f t="shared" si="21"/>
        <v>37.099999999999994</v>
      </c>
      <c r="K1001" s="23" t="s">
        <v>227</v>
      </c>
      <c r="L1001" s="201">
        <v>1029</v>
      </c>
    </row>
    <row r="1002" spans="1:12" s="8" customFormat="1">
      <c r="A1002" s="201">
        <v>1030</v>
      </c>
      <c r="B1002" s="19" t="s">
        <v>209</v>
      </c>
      <c r="C1002" s="19" t="s">
        <v>6276</v>
      </c>
      <c r="D1002" s="19" t="s">
        <v>83</v>
      </c>
      <c r="E1002" s="19">
        <v>4614511</v>
      </c>
      <c r="F1002" s="19">
        <v>4614511</v>
      </c>
      <c r="G1002" s="19" t="s">
        <v>84</v>
      </c>
      <c r="H1002" s="86">
        <v>30</v>
      </c>
      <c r="I1002" s="87">
        <v>0.3</v>
      </c>
      <c r="J1002" s="88">
        <f t="shared" si="21"/>
        <v>21</v>
      </c>
      <c r="K1002" s="23" t="s">
        <v>227</v>
      </c>
      <c r="L1002" s="201">
        <v>1030</v>
      </c>
    </row>
    <row r="1003" spans="1:12" s="8" customFormat="1">
      <c r="A1003" s="201">
        <v>1031</v>
      </c>
      <c r="B1003" s="19" t="s">
        <v>209</v>
      </c>
      <c r="C1003" s="19" t="s">
        <v>6277</v>
      </c>
      <c r="D1003" s="19" t="s">
        <v>83</v>
      </c>
      <c r="E1003" s="19" t="s">
        <v>130</v>
      </c>
      <c r="F1003" s="19" t="s">
        <v>130</v>
      </c>
      <c r="G1003" s="19" t="s">
        <v>84</v>
      </c>
      <c r="H1003" s="86">
        <v>132</v>
      </c>
      <c r="I1003" s="87">
        <v>0.3</v>
      </c>
      <c r="J1003" s="88">
        <f t="shared" si="21"/>
        <v>92.399999999999991</v>
      </c>
      <c r="K1003" s="23" t="s">
        <v>227</v>
      </c>
      <c r="L1003" s="201">
        <v>1031</v>
      </c>
    </row>
    <row r="1004" spans="1:12" s="8" customFormat="1">
      <c r="A1004" s="201">
        <v>1032</v>
      </c>
      <c r="B1004" s="19" t="s">
        <v>209</v>
      </c>
      <c r="C1004" s="19" t="s">
        <v>214</v>
      </c>
      <c r="D1004" s="19" t="s">
        <v>83</v>
      </c>
      <c r="E1004" s="19" t="s">
        <v>215</v>
      </c>
      <c r="F1004" s="19" t="s">
        <v>215</v>
      </c>
      <c r="G1004" s="19" t="s">
        <v>84</v>
      </c>
      <c r="H1004" s="86">
        <v>4158</v>
      </c>
      <c r="I1004" s="87">
        <v>0.3</v>
      </c>
      <c r="J1004" s="88">
        <f t="shared" si="21"/>
        <v>2910.6</v>
      </c>
      <c r="K1004" s="23" t="s">
        <v>227</v>
      </c>
      <c r="L1004" s="201">
        <v>1032</v>
      </c>
    </row>
    <row r="1005" spans="1:12" s="8" customFormat="1">
      <c r="A1005" s="201">
        <v>1033</v>
      </c>
      <c r="B1005" s="19" t="s">
        <v>209</v>
      </c>
      <c r="C1005" s="19" t="s">
        <v>7005</v>
      </c>
      <c r="D1005" s="19" t="s">
        <v>83</v>
      </c>
      <c r="E1005" s="19" t="s">
        <v>216</v>
      </c>
      <c r="F1005" s="19" t="s">
        <v>216</v>
      </c>
      <c r="G1005" s="19" t="s">
        <v>84</v>
      </c>
      <c r="H1005" s="86">
        <v>326</v>
      </c>
      <c r="I1005" s="87">
        <v>0.3</v>
      </c>
      <c r="J1005" s="88">
        <f t="shared" si="21"/>
        <v>228.2</v>
      </c>
      <c r="K1005" s="23" t="s">
        <v>227</v>
      </c>
      <c r="L1005" s="201">
        <v>1033</v>
      </c>
    </row>
    <row r="1006" spans="1:12" s="8" customFormat="1">
      <c r="A1006" s="201">
        <v>1034</v>
      </c>
      <c r="B1006" s="19" t="s">
        <v>209</v>
      </c>
      <c r="C1006" s="19" t="s">
        <v>7006</v>
      </c>
      <c r="D1006" s="19" t="s">
        <v>83</v>
      </c>
      <c r="E1006" s="19" t="s">
        <v>242</v>
      </c>
      <c r="F1006" s="19" t="s">
        <v>242</v>
      </c>
      <c r="G1006" s="19" t="s">
        <v>84</v>
      </c>
      <c r="H1006" s="86">
        <v>626</v>
      </c>
      <c r="I1006" s="87">
        <v>0.3</v>
      </c>
      <c r="J1006" s="88">
        <f t="shared" si="21"/>
        <v>438.2</v>
      </c>
      <c r="K1006" s="23" t="s">
        <v>227</v>
      </c>
      <c r="L1006" s="201">
        <v>1034</v>
      </c>
    </row>
    <row r="1007" spans="1:12" s="8" customFormat="1" ht="29">
      <c r="A1007" s="201">
        <v>1035</v>
      </c>
      <c r="B1007" s="19" t="s">
        <v>209</v>
      </c>
      <c r="C1007" s="19" t="s">
        <v>6238</v>
      </c>
      <c r="D1007" s="19" t="s">
        <v>83</v>
      </c>
      <c r="E1007" s="19">
        <v>45111142</v>
      </c>
      <c r="F1007" s="19">
        <v>45111142</v>
      </c>
      <c r="G1007" s="19" t="s">
        <v>84</v>
      </c>
      <c r="H1007" s="86">
        <v>995</v>
      </c>
      <c r="I1007" s="87">
        <v>0.3</v>
      </c>
      <c r="J1007" s="88">
        <f t="shared" si="21"/>
        <v>696.5</v>
      </c>
      <c r="K1007" s="23" t="s">
        <v>227</v>
      </c>
      <c r="L1007" s="201">
        <v>1035</v>
      </c>
    </row>
    <row r="1008" spans="1:12" s="8" customFormat="1">
      <c r="A1008" s="201">
        <v>1036</v>
      </c>
      <c r="B1008" s="19" t="s">
        <v>209</v>
      </c>
      <c r="C1008" s="19" t="s">
        <v>7007</v>
      </c>
      <c r="D1008" s="19" t="s">
        <v>83</v>
      </c>
      <c r="E1008" s="19">
        <v>45111094</v>
      </c>
      <c r="F1008" s="19">
        <v>45111094</v>
      </c>
      <c r="G1008" s="19" t="s">
        <v>84</v>
      </c>
      <c r="H1008" s="86">
        <v>995</v>
      </c>
      <c r="I1008" s="87">
        <v>0.3</v>
      </c>
      <c r="J1008" s="88">
        <f t="shared" si="21"/>
        <v>696.5</v>
      </c>
      <c r="K1008" s="23" t="s">
        <v>227</v>
      </c>
      <c r="L1008" s="201">
        <v>1036</v>
      </c>
    </row>
    <row r="1009" spans="1:12" s="8" customFormat="1">
      <c r="A1009" s="201">
        <v>1037</v>
      </c>
      <c r="B1009" s="19" t="s">
        <v>209</v>
      </c>
      <c r="C1009" s="19" t="s">
        <v>6995</v>
      </c>
      <c r="D1009" s="19" t="s">
        <v>83</v>
      </c>
      <c r="E1009" s="19">
        <v>45202146</v>
      </c>
      <c r="F1009" s="19">
        <v>45202146</v>
      </c>
      <c r="G1009" s="19" t="s">
        <v>84</v>
      </c>
      <c r="H1009" s="86">
        <v>1400</v>
      </c>
      <c r="I1009" s="87">
        <v>0.3</v>
      </c>
      <c r="J1009" s="88">
        <f t="shared" si="21"/>
        <v>979.99999999999989</v>
      </c>
      <c r="K1009" s="23" t="s">
        <v>227</v>
      </c>
      <c r="L1009" s="201">
        <v>1037</v>
      </c>
    </row>
    <row r="1010" spans="1:12" s="8" customFormat="1">
      <c r="A1010" s="201">
        <v>1038</v>
      </c>
      <c r="B1010" s="19" t="s">
        <v>209</v>
      </c>
      <c r="C1010" s="19" t="s">
        <v>6130</v>
      </c>
      <c r="D1010" s="19" t="s">
        <v>83</v>
      </c>
      <c r="E1010" s="19">
        <v>45206712</v>
      </c>
      <c r="F1010" s="19">
        <v>45206712</v>
      </c>
      <c r="G1010" s="19" t="s">
        <v>84</v>
      </c>
      <c r="H1010" s="86">
        <v>2500</v>
      </c>
      <c r="I1010" s="87">
        <v>0.3</v>
      </c>
      <c r="J1010" s="88">
        <f t="shared" si="21"/>
        <v>1750</v>
      </c>
      <c r="K1010" s="23" t="s">
        <v>227</v>
      </c>
      <c r="L1010" s="201">
        <v>1038</v>
      </c>
    </row>
    <row r="1011" spans="1:12" s="8" customFormat="1" ht="29">
      <c r="A1011" s="201">
        <v>1039</v>
      </c>
      <c r="B1011" s="19" t="s">
        <v>209</v>
      </c>
      <c r="C1011" s="19" t="s">
        <v>6673</v>
      </c>
      <c r="D1011" s="19" t="s">
        <v>83</v>
      </c>
      <c r="E1011" s="19">
        <v>45206716</v>
      </c>
      <c r="F1011" s="19">
        <v>45206716</v>
      </c>
      <c r="G1011" s="19" t="s">
        <v>84</v>
      </c>
      <c r="H1011" s="86">
        <v>1100</v>
      </c>
      <c r="I1011" s="87">
        <v>0.3</v>
      </c>
      <c r="J1011" s="88">
        <f t="shared" si="21"/>
        <v>770</v>
      </c>
      <c r="K1011" s="23" t="s">
        <v>227</v>
      </c>
      <c r="L1011" s="201">
        <v>1039</v>
      </c>
    </row>
    <row r="1012" spans="1:12" s="8" customFormat="1" ht="29">
      <c r="A1012" s="201">
        <v>1040</v>
      </c>
      <c r="B1012" s="19" t="s">
        <v>209</v>
      </c>
      <c r="C1012" s="19" t="s">
        <v>6131</v>
      </c>
      <c r="D1012" s="19" t="s">
        <v>83</v>
      </c>
      <c r="E1012" s="19">
        <v>45206719</v>
      </c>
      <c r="F1012" s="19">
        <v>45206719</v>
      </c>
      <c r="G1012" s="19" t="s">
        <v>84</v>
      </c>
      <c r="H1012" s="86">
        <v>3000</v>
      </c>
      <c r="I1012" s="87">
        <v>0.3</v>
      </c>
      <c r="J1012" s="88">
        <f t="shared" si="21"/>
        <v>2100</v>
      </c>
      <c r="K1012" s="23" t="s">
        <v>227</v>
      </c>
      <c r="L1012" s="201">
        <v>1040</v>
      </c>
    </row>
    <row r="1013" spans="1:12" s="8" customFormat="1">
      <c r="A1013" s="201">
        <v>1041</v>
      </c>
      <c r="B1013" s="19" t="s">
        <v>209</v>
      </c>
      <c r="C1013" s="19" t="s">
        <v>7008</v>
      </c>
      <c r="D1013" s="19" t="s">
        <v>83</v>
      </c>
      <c r="E1013" s="19">
        <v>45111156</v>
      </c>
      <c r="F1013" s="19">
        <v>45111156</v>
      </c>
      <c r="G1013" s="19" t="s">
        <v>84</v>
      </c>
      <c r="H1013" s="86">
        <v>5406</v>
      </c>
      <c r="I1013" s="87">
        <v>0.3</v>
      </c>
      <c r="J1013" s="88">
        <f t="shared" si="21"/>
        <v>3784.2</v>
      </c>
      <c r="K1013" s="23" t="s">
        <v>227</v>
      </c>
      <c r="L1013" s="201">
        <v>1041</v>
      </c>
    </row>
    <row r="1014" spans="1:12" s="8" customFormat="1">
      <c r="A1014" s="201">
        <v>1042</v>
      </c>
      <c r="B1014" s="19" t="s">
        <v>209</v>
      </c>
      <c r="C1014" s="19" t="s">
        <v>7009</v>
      </c>
      <c r="D1014" s="19" t="s">
        <v>83</v>
      </c>
      <c r="E1014" s="19" t="s">
        <v>7010</v>
      </c>
      <c r="F1014" s="19" t="s">
        <v>7010</v>
      </c>
      <c r="G1014" s="19" t="s">
        <v>84</v>
      </c>
      <c r="H1014" s="86">
        <v>1100</v>
      </c>
      <c r="I1014" s="87">
        <v>0.3</v>
      </c>
      <c r="J1014" s="88">
        <f t="shared" si="21"/>
        <v>770</v>
      </c>
      <c r="K1014" s="23" t="s">
        <v>227</v>
      </c>
      <c r="L1014" s="201">
        <v>1042</v>
      </c>
    </row>
    <row r="1015" spans="1:12" s="8" customFormat="1">
      <c r="A1015" s="201">
        <v>1043</v>
      </c>
      <c r="B1015" s="19" t="s">
        <v>209</v>
      </c>
      <c r="C1015" s="19" t="s">
        <v>6065</v>
      </c>
      <c r="D1015" s="19" t="s">
        <v>83</v>
      </c>
      <c r="E1015" s="19" t="s">
        <v>88</v>
      </c>
      <c r="F1015" s="19" t="s">
        <v>88</v>
      </c>
      <c r="G1015" s="19" t="s">
        <v>84</v>
      </c>
      <c r="H1015" s="86">
        <v>785</v>
      </c>
      <c r="I1015" s="87">
        <v>0.3</v>
      </c>
      <c r="J1015" s="88">
        <f t="shared" si="21"/>
        <v>549.5</v>
      </c>
      <c r="K1015" s="23" t="s">
        <v>227</v>
      </c>
      <c r="L1015" s="201">
        <v>1043</v>
      </c>
    </row>
    <row r="1016" spans="1:12" s="8" customFormat="1">
      <c r="A1016" s="201">
        <v>1044</v>
      </c>
      <c r="B1016" s="19" t="s">
        <v>209</v>
      </c>
      <c r="C1016" s="19" t="s">
        <v>6066</v>
      </c>
      <c r="D1016" s="19" t="s">
        <v>83</v>
      </c>
      <c r="E1016" s="19" t="s">
        <v>89</v>
      </c>
      <c r="F1016" s="19" t="s">
        <v>89</v>
      </c>
      <c r="G1016" s="19" t="s">
        <v>84</v>
      </c>
      <c r="H1016" s="86">
        <v>821</v>
      </c>
      <c r="I1016" s="87">
        <v>0.3</v>
      </c>
      <c r="J1016" s="88">
        <f t="shared" si="21"/>
        <v>574.69999999999993</v>
      </c>
      <c r="K1016" s="23" t="s">
        <v>227</v>
      </c>
      <c r="L1016" s="201">
        <v>1044</v>
      </c>
    </row>
    <row r="1017" spans="1:12" s="8" customFormat="1">
      <c r="A1017" s="201">
        <v>1045</v>
      </c>
      <c r="B1017" s="19" t="s">
        <v>209</v>
      </c>
      <c r="C1017" s="19" t="s">
        <v>6067</v>
      </c>
      <c r="D1017" s="19" t="s">
        <v>83</v>
      </c>
      <c r="E1017" s="19" t="s">
        <v>90</v>
      </c>
      <c r="F1017" s="19" t="s">
        <v>90</v>
      </c>
      <c r="G1017" s="19" t="s">
        <v>84</v>
      </c>
      <c r="H1017" s="86">
        <v>690</v>
      </c>
      <c r="I1017" s="87">
        <v>0.3</v>
      </c>
      <c r="J1017" s="88">
        <f t="shared" si="21"/>
        <v>482.99999999999994</v>
      </c>
      <c r="K1017" s="23" t="s">
        <v>227</v>
      </c>
      <c r="L1017" s="201">
        <v>1045</v>
      </c>
    </row>
    <row r="1018" spans="1:12" s="8" customFormat="1">
      <c r="A1018" s="201">
        <v>1046</v>
      </c>
      <c r="B1018" s="19" t="s">
        <v>209</v>
      </c>
      <c r="C1018" s="19" t="s">
        <v>6068</v>
      </c>
      <c r="D1018" s="19" t="s">
        <v>83</v>
      </c>
      <c r="E1018" s="19" t="s">
        <v>91</v>
      </c>
      <c r="F1018" s="19" t="s">
        <v>91</v>
      </c>
      <c r="G1018" s="19" t="s">
        <v>84</v>
      </c>
      <c r="H1018" s="86">
        <v>191</v>
      </c>
      <c r="I1018" s="87">
        <v>0.3</v>
      </c>
      <c r="J1018" s="88">
        <f t="shared" si="21"/>
        <v>133.69999999999999</v>
      </c>
      <c r="K1018" s="23" t="s">
        <v>227</v>
      </c>
      <c r="L1018" s="201">
        <v>1046</v>
      </c>
    </row>
    <row r="1019" spans="1:12" s="8" customFormat="1" ht="29">
      <c r="A1019" s="201">
        <v>1047</v>
      </c>
      <c r="B1019" s="19" t="s">
        <v>209</v>
      </c>
      <c r="C1019" s="19" t="s">
        <v>6069</v>
      </c>
      <c r="D1019" s="19" t="s">
        <v>83</v>
      </c>
      <c r="E1019" s="19" t="s">
        <v>114</v>
      </c>
      <c r="F1019" s="19" t="s">
        <v>114</v>
      </c>
      <c r="G1019" s="19" t="s">
        <v>84</v>
      </c>
      <c r="H1019" s="86">
        <v>668</v>
      </c>
      <c r="I1019" s="87">
        <v>0.3</v>
      </c>
      <c r="J1019" s="88">
        <f t="shared" si="21"/>
        <v>467.59999999999997</v>
      </c>
      <c r="K1019" s="23" t="s">
        <v>227</v>
      </c>
      <c r="L1019" s="201">
        <v>1047</v>
      </c>
    </row>
    <row r="1020" spans="1:12" s="8" customFormat="1">
      <c r="A1020" s="201">
        <v>1048</v>
      </c>
      <c r="B1020" s="19" t="s">
        <v>209</v>
      </c>
      <c r="C1020" s="19" t="s">
        <v>6070</v>
      </c>
      <c r="D1020" s="19" t="s">
        <v>83</v>
      </c>
      <c r="E1020" s="19" t="s">
        <v>115</v>
      </c>
      <c r="F1020" s="19" t="s">
        <v>115</v>
      </c>
      <c r="G1020" s="19" t="s">
        <v>84</v>
      </c>
      <c r="H1020" s="86">
        <v>250</v>
      </c>
      <c r="I1020" s="87">
        <v>0.3</v>
      </c>
      <c r="J1020" s="88">
        <f t="shared" si="21"/>
        <v>175</v>
      </c>
      <c r="K1020" s="23" t="s">
        <v>227</v>
      </c>
      <c r="L1020" s="201">
        <v>1048</v>
      </c>
    </row>
    <row r="1021" spans="1:12" s="8" customFormat="1">
      <c r="A1021" s="201">
        <v>1049</v>
      </c>
      <c r="B1021" s="19" t="s">
        <v>209</v>
      </c>
      <c r="C1021" s="19" t="s">
        <v>6086</v>
      </c>
      <c r="D1021" s="19" t="s">
        <v>83</v>
      </c>
      <c r="E1021" s="19" t="s">
        <v>6088</v>
      </c>
      <c r="F1021" s="19" t="s">
        <v>6088</v>
      </c>
      <c r="G1021" s="19" t="s">
        <v>84</v>
      </c>
      <c r="H1021" s="86">
        <v>223</v>
      </c>
      <c r="I1021" s="87">
        <v>0.3</v>
      </c>
      <c r="J1021" s="88">
        <f t="shared" si="21"/>
        <v>156.1</v>
      </c>
      <c r="K1021" s="23" t="s">
        <v>227</v>
      </c>
      <c r="L1021" s="201">
        <v>1049</v>
      </c>
    </row>
    <row r="1022" spans="1:12" s="8" customFormat="1">
      <c r="A1022" s="201">
        <v>1050</v>
      </c>
      <c r="B1022" s="19" t="s">
        <v>209</v>
      </c>
      <c r="C1022" s="19" t="s">
        <v>228</v>
      </c>
      <c r="D1022" s="19" t="s">
        <v>83</v>
      </c>
      <c r="E1022" s="19" t="s">
        <v>221</v>
      </c>
      <c r="F1022" s="19" t="s">
        <v>221</v>
      </c>
      <c r="G1022" s="19" t="s">
        <v>84</v>
      </c>
      <c r="H1022" s="86">
        <v>136</v>
      </c>
      <c r="I1022" s="87">
        <v>0.3</v>
      </c>
      <c r="J1022" s="88">
        <f t="shared" si="21"/>
        <v>95.199999999999989</v>
      </c>
      <c r="K1022" s="23" t="s">
        <v>227</v>
      </c>
      <c r="L1022" s="201">
        <v>1050</v>
      </c>
    </row>
    <row r="1023" spans="1:12" s="8" customFormat="1">
      <c r="A1023" s="201">
        <v>1051</v>
      </c>
      <c r="B1023" s="19" t="s">
        <v>209</v>
      </c>
      <c r="C1023" s="19" t="s">
        <v>6074</v>
      </c>
      <c r="D1023" s="19" t="s">
        <v>83</v>
      </c>
      <c r="E1023" s="19" t="s">
        <v>222</v>
      </c>
      <c r="F1023" s="19" t="s">
        <v>222</v>
      </c>
      <c r="G1023" s="19" t="s">
        <v>84</v>
      </c>
      <c r="H1023" s="86">
        <v>139</v>
      </c>
      <c r="I1023" s="87">
        <v>0.3</v>
      </c>
      <c r="J1023" s="88">
        <f t="shared" si="21"/>
        <v>97.3</v>
      </c>
      <c r="K1023" s="23" t="s">
        <v>227</v>
      </c>
      <c r="L1023" s="201">
        <v>1051</v>
      </c>
    </row>
    <row r="1024" spans="1:12" s="8" customFormat="1">
      <c r="A1024" s="201">
        <v>1052</v>
      </c>
      <c r="B1024" s="19" t="s">
        <v>209</v>
      </c>
      <c r="C1024" s="19" t="s">
        <v>6278</v>
      </c>
      <c r="D1024" s="19" t="s">
        <v>83</v>
      </c>
      <c r="E1024" s="19" t="s">
        <v>116</v>
      </c>
      <c r="F1024" s="19" t="s">
        <v>116</v>
      </c>
      <c r="G1024" s="19" t="s">
        <v>84</v>
      </c>
      <c r="H1024" s="86">
        <v>220</v>
      </c>
      <c r="I1024" s="87">
        <v>0.3</v>
      </c>
      <c r="J1024" s="88">
        <f t="shared" si="21"/>
        <v>154</v>
      </c>
      <c r="K1024" s="23" t="s">
        <v>227</v>
      </c>
      <c r="L1024" s="201">
        <v>1052</v>
      </c>
    </row>
    <row r="1025" spans="1:12" s="8" customFormat="1">
      <c r="A1025" s="201">
        <v>1053</v>
      </c>
      <c r="B1025" s="19" t="s">
        <v>209</v>
      </c>
      <c r="C1025" s="19" t="s">
        <v>6279</v>
      </c>
      <c r="D1025" s="19" t="s">
        <v>83</v>
      </c>
      <c r="E1025" s="19" t="s">
        <v>117</v>
      </c>
      <c r="F1025" s="19" t="s">
        <v>117</v>
      </c>
      <c r="G1025" s="19" t="s">
        <v>84</v>
      </c>
      <c r="H1025" s="86">
        <v>307</v>
      </c>
      <c r="I1025" s="87">
        <v>0.3</v>
      </c>
      <c r="J1025" s="88">
        <f t="shared" si="21"/>
        <v>214.89999999999998</v>
      </c>
      <c r="K1025" s="23" t="s">
        <v>227</v>
      </c>
      <c r="L1025" s="201">
        <v>1053</v>
      </c>
    </row>
    <row r="1026" spans="1:12" s="8" customFormat="1">
      <c r="A1026" s="201">
        <v>1054</v>
      </c>
      <c r="B1026" s="19" t="s">
        <v>209</v>
      </c>
      <c r="C1026" s="19" t="s">
        <v>6280</v>
      </c>
      <c r="D1026" s="19" t="s">
        <v>83</v>
      </c>
      <c r="E1026" s="19" t="s">
        <v>118</v>
      </c>
      <c r="F1026" s="19" t="s">
        <v>118</v>
      </c>
      <c r="G1026" s="19" t="s">
        <v>84</v>
      </c>
      <c r="H1026" s="86">
        <v>124</v>
      </c>
      <c r="I1026" s="87">
        <v>0.3</v>
      </c>
      <c r="J1026" s="88">
        <f t="shared" si="21"/>
        <v>86.8</v>
      </c>
      <c r="K1026" s="23" t="s">
        <v>227</v>
      </c>
      <c r="L1026" s="201">
        <v>1054</v>
      </c>
    </row>
    <row r="1027" spans="1:12" s="8" customFormat="1">
      <c r="A1027" s="201">
        <v>1055</v>
      </c>
      <c r="B1027" s="19" t="s">
        <v>209</v>
      </c>
      <c r="C1027" s="19" t="s">
        <v>6073</v>
      </c>
      <c r="D1027" s="19" t="s">
        <v>83</v>
      </c>
      <c r="E1027" s="19" t="s">
        <v>119</v>
      </c>
      <c r="F1027" s="19" t="s">
        <v>119</v>
      </c>
      <c r="G1027" s="19" t="s">
        <v>84</v>
      </c>
      <c r="H1027" s="86">
        <v>1042</v>
      </c>
      <c r="I1027" s="87">
        <v>0.3</v>
      </c>
      <c r="J1027" s="88">
        <f t="shared" si="21"/>
        <v>729.4</v>
      </c>
      <c r="K1027" s="23" t="s">
        <v>227</v>
      </c>
      <c r="L1027" s="201">
        <v>1055</v>
      </c>
    </row>
    <row r="1028" spans="1:12" s="8" customFormat="1" ht="29">
      <c r="A1028" s="201">
        <v>1056</v>
      </c>
      <c r="B1028" s="19" t="s">
        <v>209</v>
      </c>
      <c r="C1028" s="19" t="s">
        <v>6072</v>
      </c>
      <c r="D1028" s="19" t="s">
        <v>83</v>
      </c>
      <c r="E1028" s="19" t="s">
        <v>6079</v>
      </c>
      <c r="F1028" s="19" t="s">
        <v>6079</v>
      </c>
      <c r="G1028" s="19" t="s">
        <v>84</v>
      </c>
      <c r="H1028" s="86">
        <v>399</v>
      </c>
      <c r="I1028" s="87">
        <v>0.3</v>
      </c>
      <c r="J1028" s="88">
        <f t="shared" si="21"/>
        <v>279.29999999999995</v>
      </c>
      <c r="K1028" s="23" t="s">
        <v>227</v>
      </c>
      <c r="L1028" s="201">
        <v>1056</v>
      </c>
    </row>
    <row r="1029" spans="1:12" s="8" customFormat="1">
      <c r="A1029" s="201">
        <v>1057</v>
      </c>
      <c r="B1029" s="19"/>
      <c r="C1029" s="19" t="s">
        <v>6919</v>
      </c>
      <c r="D1029" s="19" t="s">
        <v>83</v>
      </c>
      <c r="E1029" s="19">
        <v>7640013468</v>
      </c>
      <c r="F1029" s="19">
        <v>7640013468</v>
      </c>
      <c r="G1029" s="19" t="s">
        <v>84</v>
      </c>
      <c r="H1029" s="86">
        <v>130</v>
      </c>
      <c r="I1029" s="87">
        <v>0.3</v>
      </c>
      <c r="J1029" s="88">
        <f t="shared" si="21"/>
        <v>91</v>
      </c>
      <c r="K1029" s="23" t="s">
        <v>227</v>
      </c>
      <c r="L1029" s="201">
        <v>1057</v>
      </c>
    </row>
    <row r="1030" spans="1:12" s="8" customFormat="1" ht="29">
      <c r="A1030" s="201">
        <v>999</v>
      </c>
      <c r="B1030" s="19" t="s">
        <v>209</v>
      </c>
      <c r="C1030" s="19" t="s">
        <v>7037</v>
      </c>
      <c r="D1030" s="19" t="s">
        <v>83</v>
      </c>
      <c r="E1030" s="19" t="s">
        <v>7040</v>
      </c>
      <c r="F1030" s="19" t="s">
        <v>7040</v>
      </c>
      <c r="G1030" s="19" t="s">
        <v>84</v>
      </c>
      <c r="H1030" s="86">
        <v>295</v>
      </c>
      <c r="I1030" s="87">
        <v>0.3</v>
      </c>
      <c r="J1030" s="88">
        <f t="shared" si="21"/>
        <v>206.5</v>
      </c>
      <c r="K1030" s="23" t="s">
        <v>212</v>
      </c>
      <c r="L1030" s="201">
        <v>999</v>
      </c>
    </row>
    <row r="1031" spans="1:12" s="8" customFormat="1" ht="29">
      <c r="A1031" s="201">
        <v>1000</v>
      </c>
      <c r="B1031" s="19" t="s">
        <v>209</v>
      </c>
      <c r="C1031" s="19" t="s">
        <v>7038</v>
      </c>
      <c r="D1031" s="19" t="s">
        <v>83</v>
      </c>
      <c r="E1031" s="19" t="s">
        <v>7041</v>
      </c>
      <c r="F1031" s="19" t="s">
        <v>7041</v>
      </c>
      <c r="G1031" s="19" t="s">
        <v>84</v>
      </c>
      <c r="H1031" s="86">
        <v>800</v>
      </c>
      <c r="I1031" s="87">
        <v>0.3</v>
      </c>
      <c r="J1031" s="88">
        <f t="shared" si="21"/>
        <v>560</v>
      </c>
      <c r="K1031" s="23" t="s">
        <v>212</v>
      </c>
      <c r="L1031" s="201">
        <v>1000</v>
      </c>
    </row>
    <row r="1032" spans="1:12" s="8" customFormat="1" ht="29">
      <c r="A1032" s="201">
        <v>1001</v>
      </c>
      <c r="B1032" s="19" t="s">
        <v>209</v>
      </c>
      <c r="C1032" s="19" t="s">
        <v>7036</v>
      </c>
      <c r="D1032" s="19" t="s">
        <v>83</v>
      </c>
      <c r="E1032" s="19" t="s">
        <v>7039</v>
      </c>
      <c r="F1032" s="19" t="s">
        <v>7039</v>
      </c>
      <c r="G1032" s="19" t="s">
        <v>84</v>
      </c>
      <c r="H1032" s="86">
        <v>265</v>
      </c>
      <c r="I1032" s="87">
        <v>0.3</v>
      </c>
      <c r="J1032" s="88">
        <f t="shared" si="21"/>
        <v>185.5</v>
      </c>
      <c r="K1032" s="23" t="s">
        <v>212</v>
      </c>
      <c r="L1032" s="201">
        <v>1001</v>
      </c>
    </row>
    <row r="1033" spans="1:12" s="8" customFormat="1">
      <c r="A1033" s="201">
        <v>1061</v>
      </c>
      <c r="B1033" s="19" t="s">
        <v>209</v>
      </c>
      <c r="C1033" s="19" t="s">
        <v>223</v>
      </c>
      <c r="D1033" s="19" t="s">
        <v>92</v>
      </c>
      <c r="E1033" s="19" t="s">
        <v>224</v>
      </c>
      <c r="F1033" s="19" t="s">
        <v>224</v>
      </c>
      <c r="G1033" s="19" t="s">
        <v>84</v>
      </c>
      <c r="H1033" s="86">
        <v>1348</v>
      </c>
      <c r="I1033" s="87">
        <v>0.3</v>
      </c>
      <c r="J1033" s="88">
        <f t="shared" si="21"/>
        <v>943.59999999999991</v>
      </c>
      <c r="K1033" s="23" t="s">
        <v>227</v>
      </c>
      <c r="L1033" s="201">
        <v>1061</v>
      </c>
    </row>
    <row r="1034" spans="1:12" s="8" customFormat="1">
      <c r="A1034" s="201">
        <v>1062</v>
      </c>
      <c r="B1034" s="19" t="s">
        <v>209</v>
      </c>
      <c r="C1034" s="19" t="s">
        <v>6282</v>
      </c>
      <c r="D1034" s="19" t="s">
        <v>83</v>
      </c>
      <c r="E1034" s="19" t="s">
        <v>120</v>
      </c>
      <c r="F1034" s="19" t="s">
        <v>120</v>
      </c>
      <c r="G1034" s="19" t="s">
        <v>84</v>
      </c>
      <c r="H1034" s="86">
        <v>66</v>
      </c>
      <c r="I1034" s="87">
        <v>0.3</v>
      </c>
      <c r="J1034" s="88">
        <f t="shared" si="21"/>
        <v>46.199999999999996</v>
      </c>
      <c r="K1034" s="23" t="s">
        <v>227</v>
      </c>
      <c r="L1034" s="201">
        <v>1062</v>
      </c>
    </row>
    <row r="1035" spans="1:12" s="8" customFormat="1">
      <c r="A1035" s="201">
        <v>1063</v>
      </c>
      <c r="B1035" s="19" t="s">
        <v>209</v>
      </c>
      <c r="C1035" s="19" t="s">
        <v>6270</v>
      </c>
      <c r="D1035" s="19" t="s">
        <v>83</v>
      </c>
      <c r="E1035" s="19" t="s">
        <v>132</v>
      </c>
      <c r="F1035" s="19" t="s">
        <v>132</v>
      </c>
      <c r="G1035" s="19" t="s">
        <v>84</v>
      </c>
      <c r="H1035" s="86">
        <v>931</v>
      </c>
      <c r="I1035" s="87">
        <v>0.3</v>
      </c>
      <c r="J1035" s="88">
        <f t="shared" si="21"/>
        <v>651.69999999999993</v>
      </c>
      <c r="K1035" s="23" t="s">
        <v>227</v>
      </c>
      <c r="L1035" s="201">
        <v>1063</v>
      </c>
    </row>
    <row r="1036" spans="1:12" s="8" customFormat="1">
      <c r="A1036" s="201">
        <v>1064</v>
      </c>
      <c r="B1036" s="19" t="s">
        <v>209</v>
      </c>
      <c r="C1036" s="19" t="s">
        <v>6938</v>
      </c>
      <c r="D1036" s="19" t="s">
        <v>83</v>
      </c>
      <c r="E1036" s="19" t="s">
        <v>6246</v>
      </c>
      <c r="F1036" s="19" t="s">
        <v>6246</v>
      </c>
      <c r="G1036" s="19" t="s">
        <v>84</v>
      </c>
      <c r="H1036" s="86">
        <v>33</v>
      </c>
      <c r="I1036" s="87">
        <v>0.3</v>
      </c>
      <c r="J1036" s="88">
        <f t="shared" si="21"/>
        <v>23.099999999999998</v>
      </c>
      <c r="K1036" s="23" t="s">
        <v>227</v>
      </c>
      <c r="L1036" s="201">
        <v>1064</v>
      </c>
    </row>
    <row r="1037" spans="1:12" s="8" customFormat="1">
      <c r="A1037" s="201">
        <v>1065</v>
      </c>
      <c r="B1037" s="19" t="s">
        <v>209</v>
      </c>
      <c r="C1037" s="19" t="s">
        <v>6952</v>
      </c>
      <c r="D1037" s="19" t="s">
        <v>83</v>
      </c>
      <c r="E1037" s="19" t="s">
        <v>6087</v>
      </c>
      <c r="F1037" s="19" t="s">
        <v>6087</v>
      </c>
      <c r="G1037" s="19" t="s">
        <v>84</v>
      </c>
      <c r="H1037" s="86">
        <v>286</v>
      </c>
      <c r="I1037" s="87">
        <v>0.3</v>
      </c>
      <c r="J1037" s="88">
        <f t="shared" si="21"/>
        <v>200.2</v>
      </c>
      <c r="K1037" s="23" t="s">
        <v>227</v>
      </c>
      <c r="L1037" s="201">
        <v>1065</v>
      </c>
    </row>
    <row r="1038" spans="1:12" s="8" customFormat="1">
      <c r="A1038" s="201">
        <v>1066</v>
      </c>
      <c r="B1038" s="19" t="s">
        <v>209</v>
      </c>
      <c r="C1038" s="19" t="s">
        <v>6953</v>
      </c>
      <c r="D1038" s="19" t="s">
        <v>83</v>
      </c>
      <c r="E1038" s="19">
        <v>4623486</v>
      </c>
      <c r="F1038" s="19">
        <v>4623486</v>
      </c>
      <c r="G1038" s="19" t="s">
        <v>84</v>
      </c>
      <c r="H1038" s="86">
        <v>95</v>
      </c>
      <c r="I1038" s="87">
        <v>0.3</v>
      </c>
      <c r="J1038" s="88">
        <f t="shared" si="21"/>
        <v>66.5</v>
      </c>
      <c r="K1038" s="23" t="s">
        <v>227</v>
      </c>
      <c r="L1038" s="201">
        <v>1066</v>
      </c>
    </row>
    <row r="1039" spans="1:12" s="8" customFormat="1">
      <c r="A1039" s="201">
        <v>1067</v>
      </c>
      <c r="B1039" s="19" t="s">
        <v>209</v>
      </c>
      <c r="C1039" s="19" t="s">
        <v>6251</v>
      </c>
      <c r="D1039" s="19" t="s">
        <v>83</v>
      </c>
      <c r="E1039" s="19" t="s">
        <v>6252</v>
      </c>
      <c r="F1039" s="19" t="s">
        <v>6252</v>
      </c>
      <c r="G1039" s="19" t="s">
        <v>84</v>
      </c>
      <c r="H1039" s="86">
        <v>329</v>
      </c>
      <c r="I1039" s="87">
        <v>0.3</v>
      </c>
      <c r="J1039" s="88">
        <f t="shared" si="21"/>
        <v>230.29999999999998</v>
      </c>
      <c r="K1039" s="23" t="s">
        <v>227</v>
      </c>
      <c r="L1039" s="201">
        <v>1067</v>
      </c>
    </row>
    <row r="1040" spans="1:12" s="8" customFormat="1">
      <c r="A1040" s="201">
        <v>1068</v>
      </c>
      <c r="B1040" s="19" t="s">
        <v>209</v>
      </c>
      <c r="C1040" s="19" t="s">
        <v>6076</v>
      </c>
      <c r="D1040" s="19" t="s">
        <v>83</v>
      </c>
      <c r="E1040" s="19" t="s">
        <v>6080</v>
      </c>
      <c r="F1040" s="19" t="s">
        <v>6080</v>
      </c>
      <c r="G1040" s="19" t="s">
        <v>84</v>
      </c>
      <c r="H1040" s="86">
        <v>934</v>
      </c>
      <c r="I1040" s="87">
        <v>0.3</v>
      </c>
      <c r="J1040" s="88">
        <f t="shared" si="21"/>
        <v>653.79999999999995</v>
      </c>
      <c r="K1040" s="23" t="s">
        <v>227</v>
      </c>
      <c r="L1040" s="201">
        <v>1068</v>
      </c>
    </row>
    <row r="1041" spans="1:12" s="207" customFormat="1">
      <c r="A1041" s="201">
        <v>1069</v>
      </c>
      <c r="B1041" s="208" t="s">
        <v>209</v>
      </c>
      <c r="C1041" s="208" t="s">
        <v>229</v>
      </c>
      <c r="D1041" s="208" t="s">
        <v>83</v>
      </c>
      <c r="E1041" s="208" t="s">
        <v>7060</v>
      </c>
      <c r="F1041" s="208" t="s">
        <v>7060</v>
      </c>
      <c r="G1041" s="208" t="s">
        <v>84</v>
      </c>
      <c r="H1041" s="209">
        <v>17499</v>
      </c>
      <c r="I1041" s="210">
        <v>0.69</v>
      </c>
      <c r="J1041" s="215">
        <f>H1041*(100%-I1041)</f>
        <v>5424.6900000000005</v>
      </c>
      <c r="K1041" s="212"/>
      <c r="L1041" s="201">
        <v>1069</v>
      </c>
    </row>
    <row r="1042" spans="1:12" s="207" customFormat="1" ht="43.5">
      <c r="A1042" s="201">
        <v>1070</v>
      </c>
      <c r="B1042" s="202" t="s">
        <v>209</v>
      </c>
      <c r="C1042" s="202" t="s">
        <v>230</v>
      </c>
      <c r="D1042" s="202" t="s">
        <v>83</v>
      </c>
      <c r="E1042" s="202" t="s">
        <v>85</v>
      </c>
      <c r="F1042" s="202" t="s">
        <v>85</v>
      </c>
      <c r="G1042" s="202" t="s">
        <v>86</v>
      </c>
      <c r="H1042" s="233">
        <v>3.1E-2</v>
      </c>
      <c r="I1042" s="204">
        <v>0.75</v>
      </c>
      <c r="J1042" s="236">
        <v>7.6E-3</v>
      </c>
      <c r="K1042" s="206"/>
      <c r="L1042" s="201">
        <v>1070</v>
      </c>
    </row>
    <row r="1043" spans="1:12" s="207" customFormat="1" ht="43.5">
      <c r="A1043" s="201">
        <v>1071</v>
      </c>
      <c r="B1043" s="202" t="s">
        <v>209</v>
      </c>
      <c r="C1043" s="202" t="s">
        <v>231</v>
      </c>
      <c r="D1043" s="202" t="s">
        <v>83</v>
      </c>
      <c r="E1043" s="202" t="s">
        <v>85</v>
      </c>
      <c r="F1043" s="202" t="s">
        <v>85</v>
      </c>
      <c r="G1043" s="202" t="s">
        <v>86</v>
      </c>
      <c r="H1043" s="233">
        <v>0.2087</v>
      </c>
      <c r="I1043" s="204">
        <v>0.76</v>
      </c>
      <c r="J1043" s="236">
        <v>5.0500000000000003E-2</v>
      </c>
      <c r="K1043" s="206"/>
      <c r="L1043" s="201">
        <v>1071</v>
      </c>
    </row>
    <row r="1044" spans="1:12" s="8" customFormat="1" ht="29">
      <c r="A1044" s="201"/>
      <c r="B1044" s="19" t="s">
        <v>209</v>
      </c>
      <c r="C1044" s="19" t="s">
        <v>7043</v>
      </c>
      <c r="D1044" s="19" t="s">
        <v>83</v>
      </c>
      <c r="E1044" s="19" t="s">
        <v>7044</v>
      </c>
      <c r="F1044" s="19" t="s">
        <v>7044</v>
      </c>
      <c r="G1044" s="19" t="s">
        <v>84</v>
      </c>
      <c r="H1044" s="86">
        <v>1983</v>
      </c>
      <c r="I1044" s="87">
        <v>0.3</v>
      </c>
      <c r="J1044" s="88">
        <v>1388.1</v>
      </c>
      <c r="K1044" s="23" t="s">
        <v>212</v>
      </c>
      <c r="L1044" s="201"/>
    </row>
    <row r="1045" spans="1:12" s="8" customFormat="1">
      <c r="A1045" s="201">
        <v>1072</v>
      </c>
      <c r="B1045" s="19" t="s">
        <v>209</v>
      </c>
      <c r="C1045" s="19" t="s">
        <v>6943</v>
      </c>
      <c r="D1045" s="19" t="s">
        <v>83</v>
      </c>
      <c r="E1045" s="19" t="s">
        <v>6486</v>
      </c>
      <c r="F1045" s="19" t="s">
        <v>6486</v>
      </c>
      <c r="G1045" s="19" t="s">
        <v>84</v>
      </c>
      <c r="H1045" s="86">
        <v>1005</v>
      </c>
      <c r="I1045" s="87">
        <v>0.3</v>
      </c>
      <c r="J1045" s="88">
        <f t="shared" ref="J1045:J1103" si="22">H1045*(100%-I1045)</f>
        <v>703.5</v>
      </c>
      <c r="K1045" s="23" t="s">
        <v>232</v>
      </c>
      <c r="L1045" s="201">
        <v>1072</v>
      </c>
    </row>
    <row r="1046" spans="1:12" s="8" customFormat="1">
      <c r="A1046" s="201">
        <v>1073</v>
      </c>
      <c r="B1046" s="19" t="s">
        <v>209</v>
      </c>
      <c r="C1046" s="19" t="s">
        <v>6944</v>
      </c>
      <c r="D1046" s="19" t="s">
        <v>83</v>
      </c>
      <c r="E1046" s="19" t="s">
        <v>6954</v>
      </c>
      <c r="F1046" s="19" t="s">
        <v>6954</v>
      </c>
      <c r="G1046" s="19" t="s">
        <v>84</v>
      </c>
      <c r="H1046" s="86">
        <v>1311</v>
      </c>
      <c r="I1046" s="87">
        <v>0.3</v>
      </c>
      <c r="J1046" s="88">
        <f t="shared" si="22"/>
        <v>917.69999999999993</v>
      </c>
      <c r="K1046" s="23" t="s">
        <v>232</v>
      </c>
      <c r="L1046" s="201">
        <v>1073</v>
      </c>
    </row>
    <row r="1047" spans="1:12" s="8" customFormat="1">
      <c r="A1047" s="201">
        <v>1074</v>
      </c>
      <c r="B1047" s="19" t="s">
        <v>209</v>
      </c>
      <c r="C1047" s="19" t="s">
        <v>6945</v>
      </c>
      <c r="D1047" s="19" t="s">
        <v>83</v>
      </c>
      <c r="E1047" s="19" t="s">
        <v>6485</v>
      </c>
      <c r="F1047" s="19" t="s">
        <v>6485</v>
      </c>
      <c r="G1047" s="19" t="s">
        <v>84</v>
      </c>
      <c r="H1047" s="86">
        <v>1543</v>
      </c>
      <c r="I1047" s="87">
        <v>0.3</v>
      </c>
      <c r="J1047" s="88">
        <f t="shared" si="22"/>
        <v>1080.0999999999999</v>
      </c>
      <c r="K1047" s="23" t="s">
        <v>232</v>
      </c>
      <c r="L1047" s="201">
        <v>1074</v>
      </c>
    </row>
    <row r="1048" spans="1:12" s="8" customFormat="1" ht="29">
      <c r="A1048" s="201">
        <v>1075</v>
      </c>
      <c r="B1048" s="19" t="s">
        <v>209</v>
      </c>
      <c r="C1048" s="19" t="s">
        <v>6946</v>
      </c>
      <c r="D1048" s="19" t="s">
        <v>83</v>
      </c>
      <c r="E1048" s="19" t="s">
        <v>237</v>
      </c>
      <c r="F1048" s="19" t="s">
        <v>237</v>
      </c>
      <c r="G1048" s="19" t="s">
        <v>84</v>
      </c>
      <c r="H1048" s="86">
        <v>1836</v>
      </c>
      <c r="I1048" s="87">
        <v>0.3</v>
      </c>
      <c r="J1048" s="88">
        <f t="shared" si="22"/>
        <v>1285.1999999999998</v>
      </c>
      <c r="K1048" s="23" t="s">
        <v>232</v>
      </c>
      <c r="L1048" s="201">
        <v>1075</v>
      </c>
    </row>
    <row r="1049" spans="1:12" s="8" customFormat="1">
      <c r="A1049" s="201">
        <v>1076</v>
      </c>
      <c r="B1049" s="19" t="s">
        <v>209</v>
      </c>
      <c r="C1049" s="19" t="s">
        <v>6947</v>
      </c>
      <c r="D1049" s="19" t="s">
        <v>83</v>
      </c>
      <c r="E1049" s="19">
        <v>135700</v>
      </c>
      <c r="F1049" s="19">
        <v>135700</v>
      </c>
      <c r="G1049" s="19" t="s">
        <v>84</v>
      </c>
      <c r="H1049" s="86">
        <v>245</v>
      </c>
      <c r="I1049" s="87">
        <v>0.3</v>
      </c>
      <c r="J1049" s="88">
        <f t="shared" si="22"/>
        <v>171.5</v>
      </c>
      <c r="K1049" s="23" t="s">
        <v>232</v>
      </c>
      <c r="L1049" s="201">
        <v>1076</v>
      </c>
    </row>
    <row r="1050" spans="1:12" s="8" customFormat="1">
      <c r="A1050" s="201">
        <v>1077</v>
      </c>
      <c r="B1050" s="19" t="s">
        <v>209</v>
      </c>
      <c r="C1050" s="19" t="s">
        <v>213</v>
      </c>
      <c r="D1050" s="19" t="s">
        <v>83</v>
      </c>
      <c r="E1050" s="19" t="s">
        <v>124</v>
      </c>
      <c r="F1050" s="19" t="s">
        <v>124</v>
      </c>
      <c r="G1050" s="19" t="s">
        <v>84</v>
      </c>
      <c r="H1050" s="86">
        <v>1959</v>
      </c>
      <c r="I1050" s="87">
        <v>0.3</v>
      </c>
      <c r="J1050" s="88">
        <f t="shared" si="22"/>
        <v>1371.3</v>
      </c>
      <c r="K1050" s="23" t="s">
        <v>232</v>
      </c>
      <c r="L1050" s="201">
        <v>1077</v>
      </c>
    </row>
    <row r="1051" spans="1:12" s="8" customFormat="1">
      <c r="A1051" s="201">
        <v>1078</v>
      </c>
      <c r="B1051" s="19" t="s">
        <v>209</v>
      </c>
      <c r="C1051" s="19"/>
      <c r="D1051" s="19" t="s">
        <v>83</v>
      </c>
      <c r="E1051" s="19" t="s">
        <v>6959</v>
      </c>
      <c r="F1051" s="19" t="s">
        <v>6959</v>
      </c>
      <c r="G1051" s="19" t="s">
        <v>84</v>
      </c>
      <c r="H1051" s="86"/>
      <c r="I1051" s="87">
        <v>0.3</v>
      </c>
      <c r="J1051" s="88">
        <f t="shared" si="22"/>
        <v>0</v>
      </c>
      <c r="K1051" s="23" t="s">
        <v>232</v>
      </c>
      <c r="L1051" s="201">
        <v>1078</v>
      </c>
    </row>
    <row r="1052" spans="1:12" s="8" customFormat="1">
      <c r="A1052" s="201">
        <v>1079</v>
      </c>
      <c r="B1052" s="19" t="s">
        <v>209</v>
      </c>
      <c r="C1052" s="19" t="s">
        <v>6928</v>
      </c>
      <c r="D1052" s="19" t="s">
        <v>83</v>
      </c>
      <c r="E1052" s="19" t="s">
        <v>107</v>
      </c>
      <c r="F1052" s="19" t="s">
        <v>107</v>
      </c>
      <c r="G1052" s="19" t="s">
        <v>84</v>
      </c>
      <c r="H1052" s="86">
        <v>550</v>
      </c>
      <c r="I1052" s="87">
        <v>0.3</v>
      </c>
      <c r="J1052" s="88">
        <f t="shared" si="22"/>
        <v>385</v>
      </c>
      <c r="K1052" s="23" t="s">
        <v>232</v>
      </c>
      <c r="L1052" s="201">
        <v>1079</v>
      </c>
    </row>
    <row r="1053" spans="1:12" s="8" customFormat="1">
      <c r="A1053" s="201">
        <v>1080</v>
      </c>
      <c r="B1053" s="19" t="s">
        <v>209</v>
      </c>
      <c r="C1053" s="19" t="s">
        <v>6929</v>
      </c>
      <c r="D1053" s="19" t="s">
        <v>83</v>
      </c>
      <c r="E1053" s="19" t="s">
        <v>6940</v>
      </c>
      <c r="F1053" s="19" t="s">
        <v>6940</v>
      </c>
      <c r="G1053" s="19" t="s">
        <v>84</v>
      </c>
      <c r="H1053" s="86">
        <v>1709</v>
      </c>
      <c r="I1053" s="87">
        <v>0.3</v>
      </c>
      <c r="J1053" s="88">
        <f t="shared" si="22"/>
        <v>1196.3</v>
      </c>
      <c r="K1053" s="23" t="s">
        <v>232</v>
      </c>
      <c r="L1053" s="201">
        <v>1080</v>
      </c>
    </row>
    <row r="1054" spans="1:12" s="8" customFormat="1">
      <c r="A1054" s="201">
        <v>1081</v>
      </c>
      <c r="B1054" s="19" t="s">
        <v>209</v>
      </c>
      <c r="C1054" s="19" t="s">
        <v>6950</v>
      </c>
      <c r="D1054" s="19" t="s">
        <v>83</v>
      </c>
      <c r="E1054" s="19" t="s">
        <v>126</v>
      </c>
      <c r="F1054" s="19" t="s">
        <v>126</v>
      </c>
      <c r="G1054" s="19" t="s">
        <v>84</v>
      </c>
      <c r="H1054" s="86">
        <v>231</v>
      </c>
      <c r="I1054" s="87">
        <v>0.3</v>
      </c>
      <c r="J1054" s="88">
        <f t="shared" si="22"/>
        <v>161.69999999999999</v>
      </c>
      <c r="K1054" s="23" t="s">
        <v>232</v>
      </c>
      <c r="L1054" s="201">
        <v>1081</v>
      </c>
    </row>
    <row r="1055" spans="1:12" s="8" customFormat="1">
      <c r="A1055" s="201">
        <v>1082</v>
      </c>
      <c r="B1055" s="19" t="s">
        <v>209</v>
      </c>
      <c r="C1055" s="19" t="s">
        <v>6934</v>
      </c>
      <c r="D1055" s="19" t="s">
        <v>83</v>
      </c>
      <c r="E1055" s="19" t="s">
        <v>111</v>
      </c>
      <c r="F1055" s="19" t="s">
        <v>111</v>
      </c>
      <c r="G1055" s="19" t="s">
        <v>84</v>
      </c>
      <c r="H1055" s="86">
        <v>645</v>
      </c>
      <c r="I1055" s="87">
        <v>0.3</v>
      </c>
      <c r="J1055" s="88">
        <f t="shared" si="22"/>
        <v>451.49999999999994</v>
      </c>
      <c r="K1055" s="23" t="s">
        <v>232</v>
      </c>
      <c r="L1055" s="201">
        <v>1082</v>
      </c>
    </row>
    <row r="1056" spans="1:12" s="8" customFormat="1">
      <c r="A1056" s="201">
        <v>1083</v>
      </c>
      <c r="B1056" s="19" t="s">
        <v>209</v>
      </c>
      <c r="C1056" s="19" t="s">
        <v>6980</v>
      </c>
      <c r="D1056" s="19" t="s">
        <v>83</v>
      </c>
      <c r="E1056" s="19" t="s">
        <v>125</v>
      </c>
      <c r="F1056" s="19" t="s">
        <v>125</v>
      </c>
      <c r="G1056" s="19" t="s">
        <v>84</v>
      </c>
      <c r="H1056" s="86">
        <v>1815</v>
      </c>
      <c r="I1056" s="87">
        <v>0.3</v>
      </c>
      <c r="J1056" s="88">
        <f t="shared" si="22"/>
        <v>1270.5</v>
      </c>
      <c r="K1056" s="23" t="s">
        <v>232</v>
      </c>
      <c r="L1056" s="201">
        <v>1083</v>
      </c>
    </row>
    <row r="1057" spans="1:12" s="8" customFormat="1">
      <c r="A1057" s="201">
        <v>1084</v>
      </c>
      <c r="B1057" s="19" t="s">
        <v>209</v>
      </c>
      <c r="C1057" s="19" t="s">
        <v>6981</v>
      </c>
      <c r="D1057" s="19" t="s">
        <v>83</v>
      </c>
      <c r="E1057" s="19" t="s">
        <v>127</v>
      </c>
      <c r="F1057" s="19" t="s">
        <v>127</v>
      </c>
      <c r="G1057" s="19" t="s">
        <v>84</v>
      </c>
      <c r="H1057" s="86">
        <v>3405</v>
      </c>
      <c r="I1057" s="87">
        <v>0.3</v>
      </c>
      <c r="J1057" s="88">
        <f t="shared" si="22"/>
        <v>2383.5</v>
      </c>
      <c r="K1057" s="23" t="s">
        <v>232</v>
      </c>
      <c r="L1057" s="201">
        <v>1084</v>
      </c>
    </row>
    <row r="1058" spans="1:12" s="8" customFormat="1">
      <c r="A1058" s="201">
        <v>1085</v>
      </c>
      <c r="B1058" s="19" t="s">
        <v>209</v>
      </c>
      <c r="C1058" s="19" t="s">
        <v>6935</v>
      </c>
      <c r="D1058" s="19" t="s">
        <v>83</v>
      </c>
      <c r="E1058" s="19" t="s">
        <v>112</v>
      </c>
      <c r="F1058" s="19" t="s">
        <v>112</v>
      </c>
      <c r="G1058" s="19" t="s">
        <v>84</v>
      </c>
      <c r="H1058" s="86">
        <v>645</v>
      </c>
      <c r="I1058" s="87">
        <v>0.3</v>
      </c>
      <c r="J1058" s="88">
        <f t="shared" si="22"/>
        <v>451.49999999999994</v>
      </c>
      <c r="K1058" s="23" t="s">
        <v>232</v>
      </c>
      <c r="L1058" s="201">
        <v>1085</v>
      </c>
    </row>
    <row r="1059" spans="1:12" s="8" customFormat="1">
      <c r="A1059" s="201">
        <v>1086</v>
      </c>
      <c r="B1059" s="19" t="s">
        <v>209</v>
      </c>
      <c r="C1059" s="19"/>
      <c r="D1059" s="19" t="s">
        <v>83</v>
      </c>
      <c r="E1059" s="19" t="s">
        <v>6960</v>
      </c>
      <c r="F1059" s="19" t="s">
        <v>6960</v>
      </c>
      <c r="G1059" s="19" t="s">
        <v>84</v>
      </c>
      <c r="H1059" s="86"/>
      <c r="I1059" s="87">
        <v>0.3</v>
      </c>
      <c r="J1059" s="88">
        <f t="shared" si="22"/>
        <v>0</v>
      </c>
      <c r="K1059" s="23" t="s">
        <v>232</v>
      </c>
      <c r="L1059" s="201">
        <v>1086</v>
      </c>
    </row>
    <row r="1060" spans="1:12" s="8" customFormat="1">
      <c r="A1060" s="201">
        <v>1087</v>
      </c>
      <c r="B1060" s="19" t="s">
        <v>209</v>
      </c>
      <c r="C1060" s="19" t="s">
        <v>6273</v>
      </c>
      <c r="D1060" s="19" t="s">
        <v>83</v>
      </c>
      <c r="E1060" s="19" t="s">
        <v>128</v>
      </c>
      <c r="F1060" s="19" t="s">
        <v>128</v>
      </c>
      <c r="G1060" s="19" t="s">
        <v>84</v>
      </c>
      <c r="H1060" s="86">
        <v>1177</v>
      </c>
      <c r="I1060" s="87">
        <v>0.3</v>
      </c>
      <c r="J1060" s="88">
        <f t="shared" si="22"/>
        <v>823.9</v>
      </c>
      <c r="K1060" s="23" t="s">
        <v>232</v>
      </c>
      <c r="L1060" s="201">
        <v>1087</v>
      </c>
    </row>
    <row r="1061" spans="1:12" s="8" customFormat="1">
      <c r="A1061" s="201">
        <v>1088</v>
      </c>
      <c r="B1061" s="19" t="s">
        <v>209</v>
      </c>
      <c r="C1061" s="19" t="s">
        <v>6274</v>
      </c>
      <c r="D1061" s="19" t="s">
        <v>83</v>
      </c>
      <c r="E1061" s="19" t="s">
        <v>129</v>
      </c>
      <c r="F1061" s="19" t="s">
        <v>129</v>
      </c>
      <c r="G1061" s="19" t="s">
        <v>84</v>
      </c>
      <c r="H1061" s="86">
        <v>1176</v>
      </c>
      <c r="I1061" s="87">
        <v>0.3</v>
      </c>
      <c r="J1061" s="88">
        <f t="shared" si="22"/>
        <v>823.19999999999993</v>
      </c>
      <c r="K1061" s="23" t="s">
        <v>232</v>
      </c>
      <c r="L1061" s="201">
        <v>1088</v>
      </c>
    </row>
    <row r="1062" spans="1:12" s="8" customFormat="1">
      <c r="A1062" s="201">
        <v>1089</v>
      </c>
      <c r="B1062" s="19" t="s">
        <v>209</v>
      </c>
      <c r="C1062" s="19" t="s">
        <v>6275</v>
      </c>
      <c r="D1062" s="19" t="s">
        <v>83</v>
      </c>
      <c r="E1062" s="19">
        <v>4614506</v>
      </c>
      <c r="F1062" s="19">
        <v>4614506</v>
      </c>
      <c r="G1062" s="19" t="s">
        <v>84</v>
      </c>
      <c r="H1062" s="86">
        <v>53</v>
      </c>
      <c r="I1062" s="87">
        <v>0.3</v>
      </c>
      <c r="J1062" s="88">
        <f t="shared" si="22"/>
        <v>37.099999999999994</v>
      </c>
      <c r="K1062" s="23" t="s">
        <v>232</v>
      </c>
      <c r="L1062" s="201">
        <v>1089</v>
      </c>
    </row>
    <row r="1063" spans="1:12" s="8" customFormat="1">
      <c r="A1063" s="201">
        <v>1090</v>
      </c>
      <c r="B1063" s="19" t="s">
        <v>209</v>
      </c>
      <c r="C1063" s="19" t="s">
        <v>6276</v>
      </c>
      <c r="D1063" s="19" t="s">
        <v>83</v>
      </c>
      <c r="E1063" s="19">
        <v>4614511</v>
      </c>
      <c r="F1063" s="19">
        <v>4614511</v>
      </c>
      <c r="G1063" s="19" t="s">
        <v>84</v>
      </c>
      <c r="H1063" s="86">
        <v>30</v>
      </c>
      <c r="I1063" s="87">
        <v>0.3</v>
      </c>
      <c r="J1063" s="88">
        <f t="shared" si="22"/>
        <v>21</v>
      </c>
      <c r="K1063" s="23" t="s">
        <v>232</v>
      </c>
      <c r="L1063" s="201">
        <v>1090</v>
      </c>
    </row>
    <row r="1064" spans="1:12" s="8" customFormat="1">
      <c r="A1064" s="201">
        <v>1091</v>
      </c>
      <c r="B1064" s="19" t="s">
        <v>209</v>
      </c>
      <c r="C1064" s="19" t="s">
        <v>6277</v>
      </c>
      <c r="D1064" s="19" t="s">
        <v>83</v>
      </c>
      <c r="E1064" s="19" t="s">
        <v>130</v>
      </c>
      <c r="F1064" s="19" t="s">
        <v>130</v>
      </c>
      <c r="G1064" s="19" t="s">
        <v>84</v>
      </c>
      <c r="H1064" s="86">
        <v>132</v>
      </c>
      <c r="I1064" s="87">
        <v>0.3</v>
      </c>
      <c r="J1064" s="88">
        <f t="shared" si="22"/>
        <v>92.399999999999991</v>
      </c>
      <c r="K1064" s="23" t="s">
        <v>232</v>
      </c>
      <c r="L1064" s="201">
        <v>1091</v>
      </c>
    </row>
    <row r="1065" spans="1:12" s="8" customFormat="1">
      <c r="A1065" s="201">
        <v>1092</v>
      </c>
      <c r="B1065" s="19" t="s">
        <v>209</v>
      </c>
      <c r="C1065" s="19" t="s">
        <v>214</v>
      </c>
      <c r="D1065" s="19" t="s">
        <v>83</v>
      </c>
      <c r="E1065" s="19" t="s">
        <v>215</v>
      </c>
      <c r="F1065" s="19" t="s">
        <v>215</v>
      </c>
      <c r="G1065" s="19" t="s">
        <v>84</v>
      </c>
      <c r="H1065" s="86">
        <v>4158</v>
      </c>
      <c r="I1065" s="87">
        <v>0.3</v>
      </c>
      <c r="J1065" s="88">
        <f t="shared" si="22"/>
        <v>2910.6</v>
      </c>
      <c r="K1065" s="23" t="s">
        <v>232</v>
      </c>
      <c r="L1065" s="201">
        <v>1092</v>
      </c>
    </row>
    <row r="1066" spans="1:12" s="8" customFormat="1">
      <c r="A1066" s="201">
        <v>1093</v>
      </c>
      <c r="B1066" s="19" t="s">
        <v>209</v>
      </c>
      <c r="C1066" s="19" t="s">
        <v>7005</v>
      </c>
      <c r="D1066" s="19" t="s">
        <v>83</v>
      </c>
      <c r="E1066" s="19" t="s">
        <v>216</v>
      </c>
      <c r="F1066" s="19" t="s">
        <v>216</v>
      </c>
      <c r="G1066" s="19" t="s">
        <v>84</v>
      </c>
      <c r="H1066" s="86">
        <v>326</v>
      </c>
      <c r="I1066" s="87">
        <v>0.3</v>
      </c>
      <c r="J1066" s="88">
        <f t="shared" si="22"/>
        <v>228.2</v>
      </c>
      <c r="K1066" s="23" t="s">
        <v>232</v>
      </c>
      <c r="L1066" s="201">
        <v>1093</v>
      </c>
    </row>
    <row r="1067" spans="1:12" s="8" customFormat="1">
      <c r="A1067" s="201">
        <v>1094</v>
      </c>
      <c r="B1067" s="19" t="s">
        <v>209</v>
      </c>
      <c r="C1067" s="19" t="s">
        <v>7006</v>
      </c>
      <c r="D1067" s="19" t="s">
        <v>83</v>
      </c>
      <c r="E1067" s="19" t="s">
        <v>242</v>
      </c>
      <c r="F1067" s="19" t="s">
        <v>242</v>
      </c>
      <c r="G1067" s="19" t="s">
        <v>84</v>
      </c>
      <c r="H1067" s="86">
        <v>626</v>
      </c>
      <c r="I1067" s="87">
        <v>0.3</v>
      </c>
      <c r="J1067" s="88">
        <f t="shared" si="22"/>
        <v>438.2</v>
      </c>
      <c r="K1067" s="23" t="s">
        <v>232</v>
      </c>
      <c r="L1067" s="201">
        <v>1094</v>
      </c>
    </row>
    <row r="1068" spans="1:12" s="8" customFormat="1" ht="29">
      <c r="A1068" s="201">
        <v>1095</v>
      </c>
      <c r="B1068" s="19" t="s">
        <v>209</v>
      </c>
      <c r="C1068" s="19" t="s">
        <v>6238</v>
      </c>
      <c r="D1068" s="19" t="s">
        <v>83</v>
      </c>
      <c r="E1068" s="19">
        <v>45111142</v>
      </c>
      <c r="F1068" s="19">
        <v>45111142</v>
      </c>
      <c r="G1068" s="19" t="s">
        <v>84</v>
      </c>
      <c r="H1068" s="86">
        <v>995</v>
      </c>
      <c r="I1068" s="87">
        <v>0.3</v>
      </c>
      <c r="J1068" s="88">
        <f t="shared" si="22"/>
        <v>696.5</v>
      </c>
      <c r="K1068" s="23" t="s">
        <v>232</v>
      </c>
      <c r="L1068" s="201">
        <v>1095</v>
      </c>
    </row>
    <row r="1069" spans="1:12" s="8" customFormat="1">
      <c r="A1069" s="201">
        <v>1096</v>
      </c>
      <c r="B1069" s="19" t="s">
        <v>209</v>
      </c>
      <c r="C1069" s="19" t="s">
        <v>7007</v>
      </c>
      <c r="D1069" s="19" t="s">
        <v>83</v>
      </c>
      <c r="E1069" s="19">
        <v>45111094</v>
      </c>
      <c r="F1069" s="19">
        <v>45111094</v>
      </c>
      <c r="G1069" s="19" t="s">
        <v>84</v>
      </c>
      <c r="H1069" s="86">
        <v>995</v>
      </c>
      <c r="I1069" s="87">
        <v>0.3</v>
      </c>
      <c r="J1069" s="88">
        <f t="shared" si="22"/>
        <v>696.5</v>
      </c>
      <c r="K1069" s="23" t="s">
        <v>232</v>
      </c>
      <c r="L1069" s="201">
        <v>1096</v>
      </c>
    </row>
    <row r="1070" spans="1:12" s="8" customFormat="1">
      <c r="A1070" s="201">
        <v>1097</v>
      </c>
      <c r="B1070" s="19" t="s">
        <v>209</v>
      </c>
      <c r="C1070" s="19" t="s">
        <v>6995</v>
      </c>
      <c r="D1070" s="19" t="s">
        <v>83</v>
      </c>
      <c r="E1070" s="19">
        <v>45202146</v>
      </c>
      <c r="F1070" s="19">
        <v>45202146</v>
      </c>
      <c r="G1070" s="19" t="s">
        <v>84</v>
      </c>
      <c r="H1070" s="86">
        <v>1400</v>
      </c>
      <c r="I1070" s="87">
        <v>0.3</v>
      </c>
      <c r="J1070" s="88">
        <f t="shared" si="22"/>
        <v>979.99999999999989</v>
      </c>
      <c r="K1070" s="23" t="s">
        <v>232</v>
      </c>
      <c r="L1070" s="201">
        <v>1097</v>
      </c>
    </row>
    <row r="1071" spans="1:12" s="8" customFormat="1">
      <c r="A1071" s="201">
        <v>1098</v>
      </c>
      <c r="B1071" s="19" t="s">
        <v>209</v>
      </c>
      <c r="C1071" s="19" t="s">
        <v>6130</v>
      </c>
      <c r="D1071" s="19" t="s">
        <v>83</v>
      </c>
      <c r="E1071" s="19">
        <v>45206712</v>
      </c>
      <c r="F1071" s="19">
        <v>45206712</v>
      </c>
      <c r="G1071" s="19" t="s">
        <v>84</v>
      </c>
      <c r="H1071" s="86">
        <v>2500</v>
      </c>
      <c r="I1071" s="87">
        <v>0.3</v>
      </c>
      <c r="J1071" s="88">
        <f t="shared" si="22"/>
        <v>1750</v>
      </c>
      <c r="K1071" s="23" t="s">
        <v>232</v>
      </c>
      <c r="L1071" s="201">
        <v>1098</v>
      </c>
    </row>
    <row r="1072" spans="1:12" s="8" customFormat="1" ht="29">
      <c r="A1072" s="201">
        <v>1099</v>
      </c>
      <c r="B1072" s="19" t="s">
        <v>209</v>
      </c>
      <c r="C1072" s="19" t="s">
        <v>6673</v>
      </c>
      <c r="D1072" s="19" t="s">
        <v>83</v>
      </c>
      <c r="E1072" s="19">
        <v>45206716</v>
      </c>
      <c r="F1072" s="19">
        <v>45206716</v>
      </c>
      <c r="G1072" s="19" t="s">
        <v>84</v>
      </c>
      <c r="H1072" s="86">
        <v>1100</v>
      </c>
      <c r="I1072" s="87">
        <v>0.3</v>
      </c>
      <c r="J1072" s="88">
        <f t="shared" si="22"/>
        <v>770</v>
      </c>
      <c r="K1072" s="23" t="s">
        <v>232</v>
      </c>
      <c r="L1072" s="201">
        <v>1099</v>
      </c>
    </row>
    <row r="1073" spans="1:12" s="8" customFormat="1" ht="29">
      <c r="A1073" s="201">
        <v>1100</v>
      </c>
      <c r="B1073" s="19" t="s">
        <v>209</v>
      </c>
      <c r="C1073" s="19" t="s">
        <v>6131</v>
      </c>
      <c r="D1073" s="19" t="s">
        <v>83</v>
      </c>
      <c r="E1073" s="19">
        <v>45206719</v>
      </c>
      <c r="F1073" s="19">
        <v>45206719</v>
      </c>
      <c r="G1073" s="19" t="s">
        <v>84</v>
      </c>
      <c r="H1073" s="86">
        <v>3000</v>
      </c>
      <c r="I1073" s="87">
        <v>0.3</v>
      </c>
      <c r="J1073" s="88">
        <f t="shared" si="22"/>
        <v>2100</v>
      </c>
      <c r="K1073" s="23" t="s">
        <v>232</v>
      </c>
      <c r="L1073" s="201">
        <v>1100</v>
      </c>
    </row>
    <row r="1074" spans="1:12" s="8" customFormat="1">
      <c r="A1074" s="201">
        <v>1101</v>
      </c>
      <c r="B1074" s="19" t="s">
        <v>209</v>
      </c>
      <c r="C1074" s="19" t="s">
        <v>7008</v>
      </c>
      <c r="D1074" s="19" t="s">
        <v>83</v>
      </c>
      <c r="E1074" s="19">
        <v>45111156</v>
      </c>
      <c r="F1074" s="19">
        <v>45111156</v>
      </c>
      <c r="G1074" s="19" t="s">
        <v>84</v>
      </c>
      <c r="H1074" s="86">
        <v>5406</v>
      </c>
      <c r="I1074" s="87">
        <v>0.3</v>
      </c>
      <c r="J1074" s="88">
        <f t="shared" si="22"/>
        <v>3784.2</v>
      </c>
      <c r="K1074" s="23" t="s">
        <v>232</v>
      </c>
      <c r="L1074" s="201">
        <v>1101</v>
      </c>
    </row>
    <row r="1075" spans="1:12" s="8" customFormat="1">
      <c r="A1075" s="201">
        <v>1102</v>
      </c>
      <c r="B1075" s="19" t="s">
        <v>209</v>
      </c>
      <c r="C1075" s="19" t="s">
        <v>6065</v>
      </c>
      <c r="D1075" s="19" t="s">
        <v>83</v>
      </c>
      <c r="E1075" s="19" t="s">
        <v>88</v>
      </c>
      <c r="F1075" s="19" t="s">
        <v>88</v>
      </c>
      <c r="G1075" s="19" t="s">
        <v>84</v>
      </c>
      <c r="H1075" s="86">
        <v>785</v>
      </c>
      <c r="I1075" s="87">
        <v>0.3</v>
      </c>
      <c r="J1075" s="88">
        <f t="shared" si="22"/>
        <v>549.5</v>
      </c>
      <c r="K1075" s="23" t="s">
        <v>232</v>
      </c>
      <c r="L1075" s="201">
        <v>1102</v>
      </c>
    </row>
    <row r="1076" spans="1:12" s="8" customFormat="1">
      <c r="A1076" s="201">
        <v>1103</v>
      </c>
      <c r="B1076" s="19" t="s">
        <v>209</v>
      </c>
      <c r="C1076" s="19" t="s">
        <v>6066</v>
      </c>
      <c r="D1076" s="19" t="s">
        <v>83</v>
      </c>
      <c r="E1076" s="19" t="s">
        <v>89</v>
      </c>
      <c r="F1076" s="19" t="s">
        <v>89</v>
      </c>
      <c r="G1076" s="19" t="s">
        <v>84</v>
      </c>
      <c r="H1076" s="86">
        <v>821</v>
      </c>
      <c r="I1076" s="87">
        <v>0.3</v>
      </c>
      <c r="J1076" s="88">
        <f t="shared" si="22"/>
        <v>574.69999999999993</v>
      </c>
      <c r="K1076" s="23" t="s">
        <v>232</v>
      </c>
      <c r="L1076" s="201">
        <v>1103</v>
      </c>
    </row>
    <row r="1077" spans="1:12" s="8" customFormat="1">
      <c r="A1077" s="201">
        <v>1104</v>
      </c>
      <c r="B1077" s="19" t="s">
        <v>209</v>
      </c>
      <c r="C1077" s="19" t="s">
        <v>6067</v>
      </c>
      <c r="D1077" s="19" t="s">
        <v>83</v>
      </c>
      <c r="E1077" s="19" t="s">
        <v>90</v>
      </c>
      <c r="F1077" s="19" t="s">
        <v>90</v>
      </c>
      <c r="G1077" s="19" t="s">
        <v>84</v>
      </c>
      <c r="H1077" s="86">
        <v>690</v>
      </c>
      <c r="I1077" s="87">
        <v>0.3</v>
      </c>
      <c r="J1077" s="88">
        <f t="shared" si="22"/>
        <v>482.99999999999994</v>
      </c>
      <c r="K1077" s="23" t="s">
        <v>232</v>
      </c>
      <c r="L1077" s="201">
        <v>1104</v>
      </c>
    </row>
    <row r="1078" spans="1:12" s="8" customFormat="1">
      <c r="A1078" s="201">
        <v>1105</v>
      </c>
      <c r="B1078" s="19" t="s">
        <v>209</v>
      </c>
      <c r="C1078" s="19" t="s">
        <v>6068</v>
      </c>
      <c r="D1078" s="19" t="s">
        <v>83</v>
      </c>
      <c r="E1078" s="19" t="s">
        <v>91</v>
      </c>
      <c r="F1078" s="19" t="s">
        <v>91</v>
      </c>
      <c r="G1078" s="19" t="s">
        <v>84</v>
      </c>
      <c r="H1078" s="86">
        <v>191</v>
      </c>
      <c r="I1078" s="87">
        <v>0.3</v>
      </c>
      <c r="J1078" s="88">
        <f t="shared" si="22"/>
        <v>133.69999999999999</v>
      </c>
      <c r="K1078" s="23" t="s">
        <v>232</v>
      </c>
      <c r="L1078" s="201">
        <v>1105</v>
      </c>
    </row>
    <row r="1079" spans="1:12" s="8" customFormat="1" ht="29">
      <c r="A1079" s="201">
        <v>1106</v>
      </c>
      <c r="B1079" s="19" t="s">
        <v>209</v>
      </c>
      <c r="C1079" s="19" t="s">
        <v>6069</v>
      </c>
      <c r="D1079" s="19" t="s">
        <v>83</v>
      </c>
      <c r="E1079" s="19" t="s">
        <v>114</v>
      </c>
      <c r="F1079" s="19" t="s">
        <v>114</v>
      </c>
      <c r="G1079" s="19" t="s">
        <v>84</v>
      </c>
      <c r="H1079" s="86">
        <v>668</v>
      </c>
      <c r="I1079" s="87">
        <v>0.3</v>
      </c>
      <c r="J1079" s="88">
        <f t="shared" si="22"/>
        <v>467.59999999999997</v>
      </c>
      <c r="K1079" s="23" t="s">
        <v>232</v>
      </c>
      <c r="L1079" s="201">
        <v>1106</v>
      </c>
    </row>
    <row r="1080" spans="1:12" s="8" customFormat="1">
      <c r="A1080" s="201">
        <v>1107</v>
      </c>
      <c r="B1080" s="19" t="s">
        <v>209</v>
      </c>
      <c r="C1080" s="19" t="s">
        <v>6070</v>
      </c>
      <c r="D1080" s="19" t="s">
        <v>83</v>
      </c>
      <c r="E1080" s="19" t="s">
        <v>115</v>
      </c>
      <c r="F1080" s="19" t="s">
        <v>115</v>
      </c>
      <c r="G1080" s="19" t="s">
        <v>84</v>
      </c>
      <c r="H1080" s="86">
        <v>250</v>
      </c>
      <c r="I1080" s="87">
        <v>0.3</v>
      </c>
      <c r="J1080" s="88">
        <f t="shared" si="22"/>
        <v>175</v>
      </c>
      <c r="K1080" s="23" t="s">
        <v>232</v>
      </c>
      <c r="L1080" s="201">
        <v>1107</v>
      </c>
    </row>
    <row r="1081" spans="1:12" s="8" customFormat="1">
      <c r="A1081" s="201">
        <v>1108</v>
      </c>
      <c r="B1081" s="19" t="s">
        <v>209</v>
      </c>
      <c r="C1081" s="19" t="s">
        <v>6071</v>
      </c>
      <c r="D1081" s="19" t="s">
        <v>83</v>
      </c>
      <c r="E1081" s="19" t="s">
        <v>220</v>
      </c>
      <c r="F1081" s="19" t="s">
        <v>220</v>
      </c>
      <c r="G1081" s="19" t="s">
        <v>84</v>
      </c>
      <c r="H1081" s="86">
        <v>395</v>
      </c>
      <c r="I1081" s="87">
        <v>0.3</v>
      </c>
      <c r="J1081" s="88">
        <f t="shared" si="22"/>
        <v>276.5</v>
      </c>
      <c r="K1081" s="23" t="s">
        <v>232</v>
      </c>
      <c r="L1081" s="201">
        <v>1108</v>
      </c>
    </row>
    <row r="1082" spans="1:12" s="8" customFormat="1">
      <c r="A1082" s="201">
        <v>1109</v>
      </c>
      <c r="B1082" s="19" t="s">
        <v>209</v>
      </c>
      <c r="C1082" s="19"/>
      <c r="D1082" s="19" t="s">
        <v>83</v>
      </c>
      <c r="E1082" s="19" t="s">
        <v>6958</v>
      </c>
      <c r="F1082" s="19" t="s">
        <v>6958</v>
      </c>
      <c r="G1082" s="19" t="s">
        <v>84</v>
      </c>
      <c r="H1082" s="86"/>
      <c r="I1082" s="87">
        <v>0.3</v>
      </c>
      <c r="J1082" s="88">
        <f t="shared" si="22"/>
        <v>0</v>
      </c>
      <c r="K1082" s="23" t="s">
        <v>232</v>
      </c>
      <c r="L1082" s="201">
        <v>1109</v>
      </c>
    </row>
    <row r="1083" spans="1:12" s="8" customFormat="1">
      <c r="A1083" s="201">
        <v>1110</v>
      </c>
      <c r="B1083" s="19" t="s">
        <v>209</v>
      </c>
      <c r="C1083" s="19" t="s">
        <v>6086</v>
      </c>
      <c r="D1083" s="19" t="s">
        <v>83</v>
      </c>
      <c r="E1083" s="19" t="s">
        <v>6088</v>
      </c>
      <c r="F1083" s="19" t="s">
        <v>6088</v>
      </c>
      <c r="G1083" s="19" t="s">
        <v>84</v>
      </c>
      <c r="H1083" s="86">
        <v>223</v>
      </c>
      <c r="I1083" s="87">
        <v>0.3</v>
      </c>
      <c r="J1083" s="88">
        <f t="shared" si="22"/>
        <v>156.1</v>
      </c>
      <c r="K1083" s="23" t="s">
        <v>232</v>
      </c>
      <c r="L1083" s="201">
        <v>1110</v>
      </c>
    </row>
    <row r="1084" spans="1:12" s="8" customFormat="1">
      <c r="A1084" s="201">
        <v>1111</v>
      </c>
      <c r="B1084" s="19" t="s">
        <v>209</v>
      </c>
      <c r="C1084" s="19" t="s">
        <v>228</v>
      </c>
      <c r="D1084" s="19" t="s">
        <v>83</v>
      </c>
      <c r="E1084" s="19" t="s">
        <v>221</v>
      </c>
      <c r="F1084" s="19" t="s">
        <v>221</v>
      </c>
      <c r="G1084" s="19" t="s">
        <v>84</v>
      </c>
      <c r="H1084" s="86">
        <v>136</v>
      </c>
      <c r="I1084" s="87">
        <v>0.3</v>
      </c>
      <c r="J1084" s="88">
        <f t="shared" si="22"/>
        <v>95.199999999999989</v>
      </c>
      <c r="K1084" s="23" t="s">
        <v>232</v>
      </c>
      <c r="L1084" s="201">
        <v>1111</v>
      </c>
    </row>
    <row r="1085" spans="1:12" s="8" customFormat="1">
      <c r="A1085" s="201">
        <v>1112</v>
      </c>
      <c r="B1085" s="19" t="s">
        <v>209</v>
      </c>
      <c r="C1085" s="19" t="s">
        <v>6074</v>
      </c>
      <c r="D1085" s="19" t="s">
        <v>83</v>
      </c>
      <c r="E1085" s="19" t="s">
        <v>222</v>
      </c>
      <c r="F1085" s="19" t="s">
        <v>222</v>
      </c>
      <c r="G1085" s="19" t="s">
        <v>84</v>
      </c>
      <c r="H1085" s="86">
        <v>139</v>
      </c>
      <c r="I1085" s="87">
        <v>0.3</v>
      </c>
      <c r="J1085" s="88">
        <f t="shared" si="22"/>
        <v>97.3</v>
      </c>
      <c r="K1085" s="23" t="s">
        <v>232</v>
      </c>
      <c r="L1085" s="201">
        <v>1112</v>
      </c>
    </row>
    <row r="1086" spans="1:12" s="8" customFormat="1">
      <c r="A1086" s="201">
        <v>1113</v>
      </c>
      <c r="B1086" s="19" t="s">
        <v>209</v>
      </c>
      <c r="C1086" s="19" t="s">
        <v>6278</v>
      </c>
      <c r="D1086" s="19" t="s">
        <v>83</v>
      </c>
      <c r="E1086" s="19" t="s">
        <v>116</v>
      </c>
      <c r="F1086" s="19" t="s">
        <v>116</v>
      </c>
      <c r="G1086" s="19" t="s">
        <v>84</v>
      </c>
      <c r="H1086" s="86">
        <v>220</v>
      </c>
      <c r="I1086" s="87">
        <v>0.3</v>
      </c>
      <c r="J1086" s="88">
        <f t="shared" si="22"/>
        <v>154</v>
      </c>
      <c r="K1086" s="23" t="s">
        <v>232</v>
      </c>
      <c r="L1086" s="201">
        <v>1113</v>
      </c>
    </row>
    <row r="1087" spans="1:12" s="8" customFormat="1">
      <c r="A1087" s="201">
        <v>1114</v>
      </c>
      <c r="B1087" s="19" t="s">
        <v>209</v>
      </c>
      <c r="C1087" s="19" t="s">
        <v>6279</v>
      </c>
      <c r="D1087" s="19" t="s">
        <v>83</v>
      </c>
      <c r="E1087" s="19" t="s">
        <v>117</v>
      </c>
      <c r="F1087" s="19" t="s">
        <v>117</v>
      </c>
      <c r="G1087" s="19" t="s">
        <v>84</v>
      </c>
      <c r="H1087" s="86">
        <v>307</v>
      </c>
      <c r="I1087" s="87">
        <v>0.3</v>
      </c>
      <c r="J1087" s="88">
        <f t="shared" si="22"/>
        <v>214.89999999999998</v>
      </c>
      <c r="K1087" s="23" t="s">
        <v>232</v>
      </c>
      <c r="L1087" s="201">
        <v>1114</v>
      </c>
    </row>
    <row r="1088" spans="1:12" s="96" customFormat="1">
      <c r="A1088" s="201">
        <v>1115</v>
      </c>
      <c r="B1088" s="93" t="s">
        <v>209</v>
      </c>
      <c r="C1088" s="93" t="s">
        <v>6280</v>
      </c>
      <c r="D1088" s="93" t="s">
        <v>83</v>
      </c>
      <c r="E1088" s="93" t="s">
        <v>118</v>
      </c>
      <c r="F1088" s="93" t="s">
        <v>118</v>
      </c>
      <c r="G1088" s="93" t="s">
        <v>84</v>
      </c>
      <c r="H1088" s="94">
        <v>124</v>
      </c>
      <c r="I1088" s="95">
        <v>0.3</v>
      </c>
      <c r="J1088" s="88">
        <f t="shared" si="22"/>
        <v>86.8</v>
      </c>
      <c r="K1088" s="98" t="s">
        <v>232</v>
      </c>
      <c r="L1088" s="201">
        <v>1115</v>
      </c>
    </row>
    <row r="1089" spans="1:12" s="8" customFormat="1">
      <c r="A1089" s="201">
        <v>1116</v>
      </c>
      <c r="B1089" s="19" t="s">
        <v>209</v>
      </c>
      <c r="C1089" s="19" t="s">
        <v>6073</v>
      </c>
      <c r="D1089" s="19" t="s">
        <v>83</v>
      </c>
      <c r="E1089" s="19" t="s">
        <v>119</v>
      </c>
      <c r="F1089" s="19" t="s">
        <v>119</v>
      </c>
      <c r="G1089" s="19" t="s">
        <v>84</v>
      </c>
      <c r="H1089" s="86">
        <v>1042</v>
      </c>
      <c r="I1089" s="87">
        <v>0.3</v>
      </c>
      <c r="J1089" s="88">
        <f t="shared" si="22"/>
        <v>729.4</v>
      </c>
      <c r="K1089" s="23" t="s">
        <v>232</v>
      </c>
      <c r="L1089" s="201">
        <v>1116</v>
      </c>
    </row>
    <row r="1090" spans="1:12" s="8" customFormat="1" ht="29">
      <c r="A1090" s="201">
        <v>1117</v>
      </c>
      <c r="B1090" s="19" t="s">
        <v>209</v>
      </c>
      <c r="C1090" s="19" t="s">
        <v>6072</v>
      </c>
      <c r="D1090" s="19" t="s">
        <v>83</v>
      </c>
      <c r="E1090" s="19" t="s">
        <v>6079</v>
      </c>
      <c r="F1090" s="19" t="s">
        <v>6079</v>
      </c>
      <c r="G1090" s="19" t="s">
        <v>84</v>
      </c>
      <c r="H1090" s="86">
        <v>399</v>
      </c>
      <c r="I1090" s="87">
        <v>0.3</v>
      </c>
      <c r="J1090" s="88">
        <f t="shared" si="22"/>
        <v>279.29999999999995</v>
      </c>
      <c r="K1090" s="23" t="s">
        <v>232</v>
      </c>
      <c r="L1090" s="201">
        <v>1117</v>
      </c>
    </row>
    <row r="1091" spans="1:12" s="8" customFormat="1">
      <c r="A1091" s="201">
        <v>1118</v>
      </c>
      <c r="B1091" s="19" t="s">
        <v>209</v>
      </c>
      <c r="C1091" s="19" t="s">
        <v>6919</v>
      </c>
      <c r="D1091" s="19" t="s">
        <v>83</v>
      </c>
      <c r="E1091" s="19">
        <v>7640013468</v>
      </c>
      <c r="F1091" s="19">
        <v>7640013468</v>
      </c>
      <c r="G1091" s="19" t="s">
        <v>84</v>
      </c>
      <c r="H1091" s="86">
        <v>130</v>
      </c>
      <c r="I1091" s="87">
        <v>0.3</v>
      </c>
      <c r="J1091" s="88">
        <f t="shared" si="22"/>
        <v>91</v>
      </c>
      <c r="K1091" s="23" t="s">
        <v>232</v>
      </c>
      <c r="L1091" s="201">
        <v>1118</v>
      </c>
    </row>
    <row r="1092" spans="1:12" s="8" customFormat="1" ht="29">
      <c r="A1092" s="201">
        <v>999</v>
      </c>
      <c r="B1092" s="19" t="s">
        <v>209</v>
      </c>
      <c r="C1092" s="19" t="s">
        <v>7037</v>
      </c>
      <c r="D1092" s="19" t="s">
        <v>83</v>
      </c>
      <c r="E1092" s="19" t="s">
        <v>7040</v>
      </c>
      <c r="F1092" s="19" t="s">
        <v>7040</v>
      </c>
      <c r="G1092" s="19" t="s">
        <v>84</v>
      </c>
      <c r="H1092" s="86">
        <v>295</v>
      </c>
      <c r="I1092" s="87">
        <v>0.3</v>
      </c>
      <c r="J1092" s="88">
        <f t="shared" si="22"/>
        <v>206.5</v>
      </c>
      <c r="K1092" s="23" t="s">
        <v>212</v>
      </c>
      <c r="L1092" s="201">
        <v>999</v>
      </c>
    </row>
    <row r="1093" spans="1:12" s="8" customFormat="1" ht="29">
      <c r="A1093" s="201">
        <v>1000</v>
      </c>
      <c r="B1093" s="19" t="s">
        <v>209</v>
      </c>
      <c r="C1093" s="19" t="s">
        <v>7038</v>
      </c>
      <c r="D1093" s="19" t="s">
        <v>83</v>
      </c>
      <c r="E1093" s="19" t="s">
        <v>7041</v>
      </c>
      <c r="F1093" s="19" t="s">
        <v>7041</v>
      </c>
      <c r="G1093" s="19" t="s">
        <v>84</v>
      </c>
      <c r="H1093" s="86">
        <v>800</v>
      </c>
      <c r="I1093" s="87">
        <v>0.3</v>
      </c>
      <c r="J1093" s="88">
        <f t="shared" si="22"/>
        <v>560</v>
      </c>
      <c r="K1093" s="23" t="s">
        <v>212</v>
      </c>
      <c r="L1093" s="201">
        <v>1000</v>
      </c>
    </row>
    <row r="1094" spans="1:12" s="8" customFormat="1" ht="29">
      <c r="A1094" s="201">
        <v>1001</v>
      </c>
      <c r="B1094" s="19" t="s">
        <v>209</v>
      </c>
      <c r="C1094" s="19" t="s">
        <v>7036</v>
      </c>
      <c r="D1094" s="19" t="s">
        <v>83</v>
      </c>
      <c r="E1094" s="19" t="s">
        <v>7039</v>
      </c>
      <c r="F1094" s="19" t="s">
        <v>7039</v>
      </c>
      <c r="G1094" s="19" t="s">
        <v>84</v>
      </c>
      <c r="H1094" s="86">
        <v>265</v>
      </c>
      <c r="I1094" s="87">
        <v>0.3</v>
      </c>
      <c r="J1094" s="88">
        <f t="shared" si="22"/>
        <v>185.5</v>
      </c>
      <c r="K1094" s="23" t="s">
        <v>212</v>
      </c>
      <c r="L1094" s="201">
        <v>1001</v>
      </c>
    </row>
    <row r="1095" spans="1:12" s="8" customFormat="1">
      <c r="A1095" s="201">
        <v>1122</v>
      </c>
      <c r="B1095" s="19" t="s">
        <v>209</v>
      </c>
      <c r="C1095" s="19" t="s">
        <v>223</v>
      </c>
      <c r="D1095" s="19" t="s">
        <v>83</v>
      </c>
      <c r="E1095" s="19" t="s">
        <v>224</v>
      </c>
      <c r="F1095" s="19" t="s">
        <v>224</v>
      </c>
      <c r="G1095" s="19" t="s">
        <v>84</v>
      </c>
      <c r="H1095" s="86">
        <v>1348</v>
      </c>
      <c r="I1095" s="87">
        <v>0.3</v>
      </c>
      <c r="J1095" s="88">
        <f t="shared" si="22"/>
        <v>943.59999999999991</v>
      </c>
      <c r="K1095" s="23" t="s">
        <v>232</v>
      </c>
      <c r="L1095" s="201">
        <v>1122</v>
      </c>
    </row>
    <row r="1096" spans="1:12" s="8" customFormat="1">
      <c r="A1096" s="201">
        <v>1123</v>
      </c>
      <c r="B1096" s="19" t="s">
        <v>209</v>
      </c>
      <c r="C1096" s="19" t="s">
        <v>6951</v>
      </c>
      <c r="D1096" s="19" t="s">
        <v>83</v>
      </c>
      <c r="E1096" s="19">
        <v>7640013463</v>
      </c>
      <c r="F1096" s="19">
        <v>7640013463</v>
      </c>
      <c r="G1096" s="19" t="s">
        <v>84</v>
      </c>
      <c r="H1096" s="86">
        <v>317</v>
      </c>
      <c r="I1096" s="87">
        <v>0.3</v>
      </c>
      <c r="J1096" s="88">
        <f t="shared" si="22"/>
        <v>221.89999999999998</v>
      </c>
      <c r="K1096" s="23" t="s">
        <v>232</v>
      </c>
      <c r="L1096" s="201">
        <v>1123</v>
      </c>
    </row>
    <row r="1097" spans="1:12" s="8" customFormat="1">
      <c r="A1097" s="201">
        <v>1124</v>
      </c>
      <c r="B1097" s="19" t="s">
        <v>209</v>
      </c>
      <c r="C1097" s="19" t="s">
        <v>6282</v>
      </c>
      <c r="D1097" s="19" t="s">
        <v>83</v>
      </c>
      <c r="E1097" s="19" t="s">
        <v>120</v>
      </c>
      <c r="F1097" s="19" t="s">
        <v>120</v>
      </c>
      <c r="G1097" s="19" t="s">
        <v>84</v>
      </c>
      <c r="H1097" s="86">
        <v>66</v>
      </c>
      <c r="I1097" s="87">
        <v>0.3</v>
      </c>
      <c r="J1097" s="88">
        <f t="shared" si="22"/>
        <v>46.199999999999996</v>
      </c>
      <c r="K1097" s="23" t="s">
        <v>232</v>
      </c>
      <c r="L1097" s="201">
        <v>1124</v>
      </c>
    </row>
    <row r="1098" spans="1:12" s="8" customFormat="1">
      <c r="A1098" s="201">
        <v>1125</v>
      </c>
      <c r="B1098" s="19" t="s">
        <v>209</v>
      </c>
      <c r="C1098" s="19" t="s">
        <v>6270</v>
      </c>
      <c r="D1098" s="19" t="s">
        <v>83</v>
      </c>
      <c r="E1098" s="19" t="s">
        <v>132</v>
      </c>
      <c r="F1098" s="19" t="s">
        <v>132</v>
      </c>
      <c r="G1098" s="19" t="s">
        <v>84</v>
      </c>
      <c r="H1098" s="86">
        <v>931</v>
      </c>
      <c r="I1098" s="87">
        <v>0.3</v>
      </c>
      <c r="J1098" s="88">
        <f t="shared" si="22"/>
        <v>651.69999999999993</v>
      </c>
      <c r="K1098" s="23" t="s">
        <v>232</v>
      </c>
      <c r="L1098" s="201">
        <v>1125</v>
      </c>
    </row>
    <row r="1099" spans="1:12" s="8" customFormat="1">
      <c r="A1099" s="201">
        <v>1126</v>
      </c>
      <c r="B1099" s="19" t="s">
        <v>209</v>
      </c>
      <c r="C1099" s="19" t="s">
        <v>6938</v>
      </c>
      <c r="D1099" s="19" t="s">
        <v>83</v>
      </c>
      <c r="E1099" s="19" t="s">
        <v>6246</v>
      </c>
      <c r="F1099" s="19" t="s">
        <v>6246</v>
      </c>
      <c r="G1099" s="19" t="s">
        <v>84</v>
      </c>
      <c r="H1099" s="86">
        <v>33</v>
      </c>
      <c r="I1099" s="87">
        <v>0.3</v>
      </c>
      <c r="J1099" s="88">
        <f t="shared" si="22"/>
        <v>23.099999999999998</v>
      </c>
      <c r="K1099" s="23" t="s">
        <v>232</v>
      </c>
      <c r="L1099" s="201">
        <v>1126</v>
      </c>
    </row>
    <row r="1100" spans="1:12" s="8" customFormat="1">
      <c r="A1100" s="201">
        <v>1127</v>
      </c>
      <c r="B1100" s="19" t="s">
        <v>209</v>
      </c>
      <c r="C1100" s="19" t="s">
        <v>6952</v>
      </c>
      <c r="D1100" s="19" t="s">
        <v>83</v>
      </c>
      <c r="E1100" s="19" t="s">
        <v>6087</v>
      </c>
      <c r="F1100" s="19" t="s">
        <v>6087</v>
      </c>
      <c r="G1100" s="19" t="s">
        <v>84</v>
      </c>
      <c r="H1100" s="86">
        <v>286</v>
      </c>
      <c r="I1100" s="87">
        <v>0.3</v>
      </c>
      <c r="J1100" s="88">
        <f t="shared" si="22"/>
        <v>200.2</v>
      </c>
      <c r="K1100" s="23" t="s">
        <v>232</v>
      </c>
      <c r="L1100" s="201">
        <v>1127</v>
      </c>
    </row>
    <row r="1101" spans="1:12" s="8" customFormat="1">
      <c r="A1101" s="201">
        <v>1128</v>
      </c>
      <c r="B1101" s="19" t="s">
        <v>209</v>
      </c>
      <c r="C1101" s="19" t="s">
        <v>6953</v>
      </c>
      <c r="D1101" s="19" t="s">
        <v>83</v>
      </c>
      <c r="E1101" s="19">
        <v>4623486</v>
      </c>
      <c r="F1101" s="19">
        <v>4623486</v>
      </c>
      <c r="G1101" s="19" t="s">
        <v>84</v>
      </c>
      <c r="H1101" s="86">
        <v>95</v>
      </c>
      <c r="I1101" s="87">
        <v>0.3</v>
      </c>
      <c r="J1101" s="88">
        <f t="shared" si="22"/>
        <v>66.5</v>
      </c>
      <c r="K1101" s="23" t="s">
        <v>232</v>
      </c>
      <c r="L1101" s="201">
        <v>1128</v>
      </c>
    </row>
    <row r="1102" spans="1:12" s="8" customFormat="1">
      <c r="A1102" s="201">
        <v>1129</v>
      </c>
      <c r="B1102" s="19" t="s">
        <v>209</v>
      </c>
      <c r="C1102" s="19" t="s">
        <v>6251</v>
      </c>
      <c r="D1102" s="19" t="s">
        <v>83</v>
      </c>
      <c r="E1102" s="19" t="s">
        <v>6252</v>
      </c>
      <c r="F1102" s="19" t="s">
        <v>6252</v>
      </c>
      <c r="G1102" s="19" t="s">
        <v>84</v>
      </c>
      <c r="H1102" s="86">
        <v>329</v>
      </c>
      <c r="I1102" s="87">
        <v>0.3</v>
      </c>
      <c r="J1102" s="88">
        <f t="shared" si="22"/>
        <v>230.29999999999998</v>
      </c>
      <c r="K1102" s="23" t="s">
        <v>232</v>
      </c>
      <c r="L1102" s="201">
        <v>1129</v>
      </c>
    </row>
    <row r="1103" spans="1:12" s="8" customFormat="1">
      <c r="A1103" s="201">
        <v>1130</v>
      </c>
      <c r="B1103" s="19" t="s">
        <v>209</v>
      </c>
      <c r="C1103" s="19" t="s">
        <v>6076</v>
      </c>
      <c r="D1103" s="19" t="s">
        <v>83</v>
      </c>
      <c r="E1103" s="19" t="s">
        <v>6080</v>
      </c>
      <c r="F1103" s="19" t="s">
        <v>6080</v>
      </c>
      <c r="G1103" s="19" t="s">
        <v>84</v>
      </c>
      <c r="H1103" s="86">
        <v>934</v>
      </c>
      <c r="I1103" s="87">
        <v>0.3</v>
      </c>
      <c r="J1103" s="88">
        <f t="shared" si="22"/>
        <v>653.79999999999995</v>
      </c>
      <c r="K1103" s="23" t="s">
        <v>232</v>
      </c>
      <c r="L1103" s="201">
        <v>1130</v>
      </c>
    </row>
    <row r="1104" spans="1:12" s="207" customFormat="1">
      <c r="A1104" s="201">
        <v>1131</v>
      </c>
      <c r="B1104" s="213" t="s">
        <v>209</v>
      </c>
      <c r="C1104" s="213" t="s">
        <v>233</v>
      </c>
      <c r="D1104" s="213" t="s">
        <v>83</v>
      </c>
      <c r="E1104" s="213" t="s">
        <v>234</v>
      </c>
      <c r="F1104" s="213" t="s">
        <v>234</v>
      </c>
      <c r="G1104" s="213" t="s">
        <v>84</v>
      </c>
      <c r="H1104" s="216">
        <v>29718</v>
      </c>
      <c r="I1104" s="217">
        <v>0.69</v>
      </c>
      <c r="J1104" s="211">
        <v>9301.73</v>
      </c>
      <c r="K1104" s="212"/>
      <c r="L1104" s="201">
        <v>1131</v>
      </c>
    </row>
    <row r="1105" spans="1:12" s="207" customFormat="1" ht="43.5">
      <c r="A1105" s="201">
        <v>1132</v>
      </c>
      <c r="B1105" s="237" t="s">
        <v>209</v>
      </c>
      <c r="C1105" s="237" t="s">
        <v>235</v>
      </c>
      <c r="D1105" s="237" t="s">
        <v>83</v>
      </c>
      <c r="E1105" s="237" t="s">
        <v>85</v>
      </c>
      <c r="F1105" s="237" t="s">
        <v>85</v>
      </c>
      <c r="G1105" s="237" t="s">
        <v>86</v>
      </c>
      <c r="H1105" s="238">
        <v>2.6800000000000001E-2</v>
      </c>
      <c r="I1105" s="239">
        <v>0.73</v>
      </c>
      <c r="J1105" s="232">
        <v>7.1999999999999998E-3</v>
      </c>
      <c r="K1105" s="206"/>
      <c r="L1105" s="201">
        <v>1132</v>
      </c>
    </row>
    <row r="1106" spans="1:12" s="207" customFormat="1" ht="43.5">
      <c r="A1106" s="201">
        <v>1133</v>
      </c>
      <c r="B1106" s="237" t="s">
        <v>209</v>
      </c>
      <c r="C1106" s="237" t="s">
        <v>236</v>
      </c>
      <c r="D1106" s="237" t="s">
        <v>83</v>
      </c>
      <c r="E1106" s="237" t="s">
        <v>85</v>
      </c>
      <c r="F1106" s="237" t="s">
        <v>85</v>
      </c>
      <c r="G1106" s="237" t="s">
        <v>86</v>
      </c>
      <c r="H1106" s="238">
        <v>0.19339999999999999</v>
      </c>
      <c r="I1106" s="239">
        <v>0.74</v>
      </c>
      <c r="J1106" s="232">
        <v>4.9500000000000002E-2</v>
      </c>
      <c r="K1106" s="206"/>
      <c r="L1106" s="201">
        <v>1133</v>
      </c>
    </row>
    <row r="1107" spans="1:12" s="8" customFormat="1">
      <c r="A1107" s="201">
        <v>1134</v>
      </c>
      <c r="B1107" s="110" t="s">
        <v>209</v>
      </c>
      <c r="C1107" s="110" t="s">
        <v>6943</v>
      </c>
      <c r="D1107" s="110" t="s">
        <v>83</v>
      </c>
      <c r="E1107" s="110" t="s">
        <v>6486</v>
      </c>
      <c r="F1107" s="110" t="s">
        <v>6486</v>
      </c>
      <c r="G1107" s="110" t="s">
        <v>84</v>
      </c>
      <c r="H1107" s="108">
        <v>1005</v>
      </c>
      <c r="I1107" s="109">
        <v>0.3</v>
      </c>
      <c r="J1107" s="88">
        <f t="shared" ref="J1107:J1165" si="23">H1107*(100%-I1107)</f>
        <v>703.5</v>
      </c>
      <c r="K1107" s="92"/>
      <c r="L1107" s="201">
        <v>1134</v>
      </c>
    </row>
    <row r="1108" spans="1:12" s="8" customFormat="1">
      <c r="A1108" s="201">
        <v>1135</v>
      </c>
      <c r="B1108" s="102" t="s">
        <v>209</v>
      </c>
      <c r="C1108" s="102" t="s">
        <v>6944</v>
      </c>
      <c r="D1108" s="102" t="s">
        <v>83</v>
      </c>
      <c r="E1108" s="102" t="s">
        <v>6954</v>
      </c>
      <c r="F1108" s="102" t="s">
        <v>6954</v>
      </c>
      <c r="G1108" s="102" t="s">
        <v>84</v>
      </c>
      <c r="H1108" s="108">
        <v>1311</v>
      </c>
      <c r="I1108" s="109">
        <v>0.3</v>
      </c>
      <c r="J1108" s="88">
        <f t="shared" si="23"/>
        <v>917.69999999999993</v>
      </c>
      <c r="K1108" s="23" t="s">
        <v>238</v>
      </c>
      <c r="L1108" s="201">
        <v>1135</v>
      </c>
    </row>
    <row r="1109" spans="1:12" s="8" customFormat="1">
      <c r="A1109" s="201">
        <v>1136</v>
      </c>
      <c r="B1109" s="102" t="s">
        <v>209</v>
      </c>
      <c r="C1109" s="102" t="s">
        <v>6945</v>
      </c>
      <c r="D1109" s="102" t="s">
        <v>83</v>
      </c>
      <c r="E1109" s="102" t="s">
        <v>6485</v>
      </c>
      <c r="F1109" s="102" t="s">
        <v>6485</v>
      </c>
      <c r="G1109" s="102" t="s">
        <v>84</v>
      </c>
      <c r="H1109" s="108">
        <v>1543</v>
      </c>
      <c r="I1109" s="109">
        <v>0.3</v>
      </c>
      <c r="J1109" s="88">
        <f t="shared" si="23"/>
        <v>1080.0999999999999</v>
      </c>
      <c r="K1109" s="23" t="s">
        <v>238</v>
      </c>
      <c r="L1109" s="201">
        <v>1136</v>
      </c>
    </row>
    <row r="1110" spans="1:12" s="8" customFormat="1" ht="29">
      <c r="A1110" s="201">
        <v>1137</v>
      </c>
      <c r="B1110" s="102" t="s">
        <v>209</v>
      </c>
      <c r="C1110" s="102" t="s">
        <v>6946</v>
      </c>
      <c r="D1110" s="102" t="s">
        <v>83</v>
      </c>
      <c r="E1110" s="102" t="s">
        <v>237</v>
      </c>
      <c r="F1110" s="102" t="s">
        <v>237</v>
      </c>
      <c r="G1110" s="102" t="s">
        <v>84</v>
      </c>
      <c r="H1110" s="108">
        <v>1836</v>
      </c>
      <c r="I1110" s="109">
        <v>0.3</v>
      </c>
      <c r="J1110" s="88">
        <f t="shared" si="23"/>
        <v>1285.1999999999998</v>
      </c>
      <c r="K1110" s="23" t="s">
        <v>238</v>
      </c>
      <c r="L1110" s="201">
        <v>1137</v>
      </c>
    </row>
    <row r="1111" spans="1:12" s="8" customFormat="1">
      <c r="A1111" s="201">
        <v>1138</v>
      </c>
      <c r="B1111" s="102" t="s">
        <v>209</v>
      </c>
      <c r="C1111" s="102" t="s">
        <v>6947</v>
      </c>
      <c r="D1111" s="102" t="s">
        <v>83</v>
      </c>
      <c r="E1111" s="102">
        <v>135700</v>
      </c>
      <c r="F1111" s="102">
        <v>135700</v>
      </c>
      <c r="G1111" s="102" t="s">
        <v>84</v>
      </c>
      <c r="H1111" s="108">
        <v>245</v>
      </c>
      <c r="I1111" s="109">
        <v>0.3</v>
      </c>
      <c r="J1111" s="88">
        <f t="shared" si="23"/>
        <v>171.5</v>
      </c>
      <c r="K1111" s="23" t="s">
        <v>238</v>
      </c>
      <c r="L1111" s="201">
        <v>1138</v>
      </c>
    </row>
    <row r="1112" spans="1:12" s="8" customFormat="1">
      <c r="A1112" s="201">
        <v>1139</v>
      </c>
      <c r="B1112" s="102" t="s">
        <v>209</v>
      </c>
      <c r="C1112" s="102" t="s">
        <v>213</v>
      </c>
      <c r="D1112" s="102" t="s">
        <v>83</v>
      </c>
      <c r="E1112" s="102" t="s">
        <v>124</v>
      </c>
      <c r="F1112" s="102" t="s">
        <v>124</v>
      </c>
      <c r="G1112" s="102" t="s">
        <v>84</v>
      </c>
      <c r="H1112" s="108">
        <v>1959</v>
      </c>
      <c r="I1112" s="109">
        <v>0.3</v>
      </c>
      <c r="J1112" s="88">
        <f t="shared" si="23"/>
        <v>1371.3</v>
      </c>
      <c r="K1112" s="23" t="s">
        <v>238</v>
      </c>
      <c r="L1112" s="201">
        <v>1139</v>
      </c>
    </row>
    <row r="1113" spans="1:12" s="8" customFormat="1">
      <c r="A1113" s="201">
        <v>1140</v>
      </c>
      <c r="B1113" s="102" t="s">
        <v>209</v>
      </c>
      <c r="C1113" s="102" t="s">
        <v>6961</v>
      </c>
      <c r="D1113" s="102" t="s">
        <v>83</v>
      </c>
      <c r="E1113" s="102" t="s">
        <v>6965</v>
      </c>
      <c r="F1113" s="102" t="s">
        <v>6965</v>
      </c>
      <c r="G1113" s="102" t="s">
        <v>84</v>
      </c>
      <c r="H1113" s="108">
        <v>3673</v>
      </c>
      <c r="I1113" s="109">
        <v>0.3</v>
      </c>
      <c r="J1113" s="88">
        <f t="shared" si="23"/>
        <v>2571.1</v>
      </c>
      <c r="K1113" s="23" t="s">
        <v>238</v>
      </c>
      <c r="L1113" s="201">
        <v>1140</v>
      </c>
    </row>
    <row r="1114" spans="1:12" s="8" customFormat="1">
      <c r="A1114" s="201">
        <v>1141</v>
      </c>
      <c r="B1114" s="102" t="s">
        <v>209</v>
      </c>
      <c r="C1114" s="102" t="s">
        <v>6270</v>
      </c>
      <c r="D1114" s="102" t="s">
        <v>83</v>
      </c>
      <c r="E1114" s="102" t="s">
        <v>132</v>
      </c>
      <c r="F1114" s="102" t="s">
        <v>132</v>
      </c>
      <c r="G1114" s="102" t="s">
        <v>84</v>
      </c>
      <c r="H1114" s="108">
        <v>931</v>
      </c>
      <c r="I1114" s="109">
        <v>0.3</v>
      </c>
      <c r="J1114" s="88">
        <f t="shared" si="23"/>
        <v>651.69999999999993</v>
      </c>
      <c r="K1114" s="23" t="s">
        <v>238</v>
      </c>
      <c r="L1114" s="201">
        <v>1141</v>
      </c>
    </row>
    <row r="1115" spans="1:12" s="8" customFormat="1">
      <c r="A1115" s="201">
        <v>1142</v>
      </c>
      <c r="B1115" s="102" t="s">
        <v>209</v>
      </c>
      <c r="C1115" s="102" t="s">
        <v>6962</v>
      </c>
      <c r="D1115" s="102" t="s">
        <v>83</v>
      </c>
      <c r="E1115" s="102" t="s">
        <v>239</v>
      </c>
      <c r="F1115" s="102" t="s">
        <v>239</v>
      </c>
      <c r="G1115" s="102" t="s">
        <v>84</v>
      </c>
      <c r="H1115" s="108">
        <v>123</v>
      </c>
      <c r="I1115" s="109">
        <v>0.3</v>
      </c>
      <c r="J1115" s="88">
        <f t="shared" si="23"/>
        <v>86.1</v>
      </c>
      <c r="K1115" s="23" t="s">
        <v>238</v>
      </c>
      <c r="L1115" s="201">
        <v>1142</v>
      </c>
    </row>
    <row r="1116" spans="1:12" s="8" customFormat="1">
      <c r="A1116" s="201">
        <v>1143</v>
      </c>
      <c r="B1116" s="102" t="s">
        <v>209</v>
      </c>
      <c r="C1116" s="102" t="s">
        <v>6963</v>
      </c>
      <c r="D1116" s="102" t="s">
        <v>83</v>
      </c>
      <c r="E1116" s="102" t="s">
        <v>240</v>
      </c>
      <c r="F1116" s="102" t="s">
        <v>240</v>
      </c>
      <c r="G1116" s="102" t="s">
        <v>84</v>
      </c>
      <c r="H1116" s="108">
        <v>550</v>
      </c>
      <c r="I1116" s="109">
        <v>0.3</v>
      </c>
      <c r="J1116" s="88">
        <f t="shared" si="23"/>
        <v>385</v>
      </c>
      <c r="K1116" s="23" t="s">
        <v>238</v>
      </c>
      <c r="L1116" s="201">
        <v>1143</v>
      </c>
    </row>
    <row r="1117" spans="1:12" s="8" customFormat="1">
      <c r="A1117" s="201">
        <v>1144</v>
      </c>
      <c r="B1117" s="102" t="s">
        <v>209</v>
      </c>
      <c r="C1117" s="102" t="s">
        <v>6929</v>
      </c>
      <c r="D1117" s="102" t="s">
        <v>83</v>
      </c>
      <c r="E1117" s="102" t="s">
        <v>6940</v>
      </c>
      <c r="F1117" s="102" t="s">
        <v>6940</v>
      </c>
      <c r="G1117" s="102" t="s">
        <v>84</v>
      </c>
      <c r="H1117" s="108">
        <v>1709</v>
      </c>
      <c r="I1117" s="109">
        <v>0.3</v>
      </c>
      <c r="J1117" s="88">
        <f t="shared" si="23"/>
        <v>1196.3</v>
      </c>
      <c r="K1117" s="23" t="s">
        <v>238</v>
      </c>
      <c r="L1117" s="201">
        <v>1144</v>
      </c>
    </row>
    <row r="1118" spans="1:12" s="8" customFormat="1">
      <c r="A1118" s="201">
        <v>1145</v>
      </c>
      <c r="B1118" s="102" t="s">
        <v>209</v>
      </c>
      <c r="C1118" s="102" t="s">
        <v>6964</v>
      </c>
      <c r="D1118" s="102" t="s">
        <v>83</v>
      </c>
      <c r="E1118" s="102" t="s">
        <v>241</v>
      </c>
      <c r="F1118" s="102" t="s">
        <v>241</v>
      </c>
      <c r="G1118" s="102" t="s">
        <v>84</v>
      </c>
      <c r="H1118" s="108">
        <v>77</v>
      </c>
      <c r="I1118" s="109">
        <v>0.3</v>
      </c>
      <c r="J1118" s="88">
        <f t="shared" si="23"/>
        <v>53.9</v>
      </c>
      <c r="K1118" s="23" t="s">
        <v>238</v>
      </c>
      <c r="L1118" s="201">
        <v>1145</v>
      </c>
    </row>
    <row r="1119" spans="1:12" s="8" customFormat="1">
      <c r="A1119" s="201">
        <v>1146</v>
      </c>
      <c r="B1119" s="102" t="s">
        <v>209</v>
      </c>
      <c r="C1119" s="102" t="s">
        <v>6948</v>
      </c>
      <c r="D1119" s="102" t="s">
        <v>83</v>
      </c>
      <c r="E1119" s="102" t="s">
        <v>6090</v>
      </c>
      <c r="F1119" s="102" t="s">
        <v>6090</v>
      </c>
      <c r="G1119" s="102" t="s">
        <v>84</v>
      </c>
      <c r="H1119" s="108">
        <v>1925</v>
      </c>
      <c r="I1119" s="109">
        <v>0.3</v>
      </c>
      <c r="J1119" s="88">
        <f t="shared" si="23"/>
        <v>1347.5</v>
      </c>
      <c r="K1119" s="23" t="s">
        <v>238</v>
      </c>
      <c r="L1119" s="201">
        <v>1146</v>
      </c>
    </row>
    <row r="1120" spans="1:12" s="8" customFormat="1">
      <c r="A1120" s="201">
        <v>1147</v>
      </c>
      <c r="B1120" s="102" t="s">
        <v>209</v>
      </c>
      <c r="C1120" s="102" t="s">
        <v>6949</v>
      </c>
      <c r="D1120" s="102" t="s">
        <v>83</v>
      </c>
      <c r="E1120" s="102" t="s">
        <v>6091</v>
      </c>
      <c r="F1120" s="102" t="s">
        <v>6091</v>
      </c>
      <c r="G1120" s="102" t="s">
        <v>84</v>
      </c>
      <c r="H1120" s="108">
        <v>3515</v>
      </c>
      <c r="I1120" s="109">
        <v>0.3</v>
      </c>
      <c r="J1120" s="88">
        <f t="shared" si="23"/>
        <v>2460.5</v>
      </c>
      <c r="K1120" s="23" t="s">
        <v>238</v>
      </c>
      <c r="L1120" s="201">
        <v>1147</v>
      </c>
    </row>
    <row r="1121" spans="1:12" s="8" customFormat="1">
      <c r="A1121" s="201">
        <v>1148</v>
      </c>
      <c r="B1121" s="102" t="s">
        <v>209</v>
      </c>
      <c r="C1121" s="102" t="s">
        <v>6950</v>
      </c>
      <c r="D1121" s="102" t="s">
        <v>83</v>
      </c>
      <c r="E1121" s="102" t="s">
        <v>126</v>
      </c>
      <c r="F1121" s="102" t="s">
        <v>126</v>
      </c>
      <c r="G1121" s="102" t="s">
        <v>84</v>
      </c>
      <c r="H1121" s="108">
        <v>231</v>
      </c>
      <c r="I1121" s="109">
        <v>0.3</v>
      </c>
      <c r="J1121" s="88">
        <f t="shared" si="23"/>
        <v>161.69999999999999</v>
      </c>
      <c r="K1121" s="23" t="s">
        <v>238</v>
      </c>
      <c r="L1121" s="201">
        <v>1148</v>
      </c>
    </row>
    <row r="1122" spans="1:12" s="8" customFormat="1">
      <c r="A1122" s="201">
        <v>1149</v>
      </c>
      <c r="B1122" s="102" t="s">
        <v>209</v>
      </c>
      <c r="C1122" s="102" t="s">
        <v>6934</v>
      </c>
      <c r="D1122" s="102" t="s">
        <v>83</v>
      </c>
      <c r="E1122" s="102" t="s">
        <v>111</v>
      </c>
      <c r="F1122" s="102" t="s">
        <v>111</v>
      </c>
      <c r="G1122" s="102" t="s">
        <v>84</v>
      </c>
      <c r="H1122" s="108">
        <v>645</v>
      </c>
      <c r="I1122" s="109">
        <v>0.3</v>
      </c>
      <c r="J1122" s="88">
        <f t="shared" si="23"/>
        <v>451.49999999999994</v>
      </c>
      <c r="K1122" s="23" t="s">
        <v>238</v>
      </c>
      <c r="L1122" s="201">
        <v>1149</v>
      </c>
    </row>
    <row r="1123" spans="1:12" s="8" customFormat="1">
      <c r="A1123" s="201">
        <v>1150</v>
      </c>
      <c r="B1123" s="102" t="s">
        <v>209</v>
      </c>
      <c r="C1123" s="102" t="s">
        <v>6060</v>
      </c>
      <c r="D1123" s="102" t="s">
        <v>83</v>
      </c>
      <c r="E1123" s="102" t="s">
        <v>248</v>
      </c>
      <c r="F1123" s="102" t="s">
        <v>248</v>
      </c>
      <c r="G1123" s="102" t="s">
        <v>84</v>
      </c>
      <c r="H1123" s="108">
        <v>645</v>
      </c>
      <c r="I1123" s="109">
        <v>0.3</v>
      </c>
      <c r="J1123" s="88">
        <f t="shared" si="23"/>
        <v>451.49999999999994</v>
      </c>
      <c r="K1123" s="23" t="s">
        <v>238</v>
      </c>
      <c r="L1123" s="201">
        <v>1150</v>
      </c>
    </row>
    <row r="1124" spans="1:12" s="8" customFormat="1">
      <c r="A1124" s="201">
        <v>1151</v>
      </c>
      <c r="B1124" s="102" t="s">
        <v>209</v>
      </c>
      <c r="C1124" s="102" t="s">
        <v>6917</v>
      </c>
      <c r="D1124" s="102" t="s">
        <v>83</v>
      </c>
      <c r="E1124" s="102" t="s">
        <v>6857</v>
      </c>
      <c r="F1124" s="102" t="s">
        <v>6857</v>
      </c>
      <c r="G1124" s="102" t="s">
        <v>84</v>
      </c>
      <c r="H1124" s="108">
        <v>329</v>
      </c>
      <c r="I1124" s="109">
        <v>0.3</v>
      </c>
      <c r="J1124" s="88">
        <f t="shared" si="23"/>
        <v>230.29999999999998</v>
      </c>
      <c r="K1124" s="23" t="s">
        <v>238</v>
      </c>
      <c r="L1124" s="201">
        <v>1151</v>
      </c>
    </row>
    <row r="1125" spans="1:12" s="8" customFormat="1">
      <c r="A1125" s="201">
        <v>1152</v>
      </c>
      <c r="B1125" s="102" t="s">
        <v>209</v>
      </c>
      <c r="C1125" s="102" t="s">
        <v>6273</v>
      </c>
      <c r="D1125" s="102" t="s">
        <v>83</v>
      </c>
      <c r="E1125" s="102" t="s">
        <v>128</v>
      </c>
      <c r="F1125" s="102" t="s">
        <v>128</v>
      </c>
      <c r="G1125" s="102" t="s">
        <v>84</v>
      </c>
      <c r="H1125" s="108">
        <v>1177</v>
      </c>
      <c r="I1125" s="109">
        <v>0.3</v>
      </c>
      <c r="J1125" s="88">
        <f t="shared" si="23"/>
        <v>823.9</v>
      </c>
      <c r="K1125" s="23" t="s">
        <v>238</v>
      </c>
      <c r="L1125" s="201">
        <v>1152</v>
      </c>
    </row>
    <row r="1126" spans="1:12" s="8" customFormat="1">
      <c r="A1126" s="201">
        <v>1153</v>
      </c>
      <c r="B1126" s="102" t="s">
        <v>209</v>
      </c>
      <c r="C1126" s="102" t="s">
        <v>6274</v>
      </c>
      <c r="D1126" s="102" t="s">
        <v>83</v>
      </c>
      <c r="E1126" s="102" t="s">
        <v>129</v>
      </c>
      <c r="F1126" s="102" t="s">
        <v>129</v>
      </c>
      <c r="G1126" s="102" t="s">
        <v>84</v>
      </c>
      <c r="H1126" s="108">
        <v>1176</v>
      </c>
      <c r="I1126" s="109">
        <v>0.3</v>
      </c>
      <c r="J1126" s="88">
        <f t="shared" si="23"/>
        <v>823.19999999999993</v>
      </c>
      <c r="K1126" s="23" t="s">
        <v>238</v>
      </c>
      <c r="L1126" s="201">
        <v>1153</v>
      </c>
    </row>
    <row r="1127" spans="1:12" s="8" customFormat="1">
      <c r="A1127" s="201">
        <v>1154</v>
      </c>
      <c r="B1127" s="102" t="s">
        <v>209</v>
      </c>
      <c r="C1127" s="102" t="s">
        <v>6275</v>
      </c>
      <c r="D1127" s="102" t="s">
        <v>83</v>
      </c>
      <c r="E1127" s="102">
        <v>4614506</v>
      </c>
      <c r="F1127" s="102">
        <v>4614506</v>
      </c>
      <c r="G1127" s="102" t="s">
        <v>84</v>
      </c>
      <c r="H1127" s="108">
        <v>53</v>
      </c>
      <c r="I1127" s="109">
        <v>0.3</v>
      </c>
      <c r="J1127" s="88">
        <f t="shared" si="23"/>
        <v>37.099999999999994</v>
      </c>
      <c r="K1127" s="23" t="s">
        <v>238</v>
      </c>
      <c r="L1127" s="201">
        <v>1154</v>
      </c>
    </row>
    <row r="1128" spans="1:12" s="8" customFormat="1">
      <c r="A1128" s="201">
        <v>1155</v>
      </c>
      <c r="B1128" s="102" t="s">
        <v>209</v>
      </c>
      <c r="C1128" s="102" t="s">
        <v>6276</v>
      </c>
      <c r="D1128" s="102" t="s">
        <v>83</v>
      </c>
      <c r="E1128" s="102">
        <v>4614511</v>
      </c>
      <c r="F1128" s="102">
        <v>4614511</v>
      </c>
      <c r="G1128" s="102" t="s">
        <v>84</v>
      </c>
      <c r="H1128" s="108">
        <v>30</v>
      </c>
      <c r="I1128" s="109">
        <v>0.3</v>
      </c>
      <c r="J1128" s="88">
        <f t="shared" si="23"/>
        <v>21</v>
      </c>
      <c r="K1128" s="23" t="s">
        <v>238</v>
      </c>
      <c r="L1128" s="201">
        <v>1155</v>
      </c>
    </row>
    <row r="1129" spans="1:12" s="8" customFormat="1">
      <c r="A1129" s="201">
        <v>1156</v>
      </c>
      <c r="B1129" s="102" t="s">
        <v>209</v>
      </c>
      <c r="C1129" s="102" t="s">
        <v>6277</v>
      </c>
      <c r="D1129" s="102" t="s">
        <v>83</v>
      </c>
      <c r="E1129" s="102" t="s">
        <v>130</v>
      </c>
      <c r="F1129" s="102" t="s">
        <v>130</v>
      </c>
      <c r="G1129" s="102" t="s">
        <v>84</v>
      </c>
      <c r="H1129" s="108">
        <v>132</v>
      </c>
      <c r="I1129" s="109">
        <v>0.3</v>
      </c>
      <c r="J1129" s="88">
        <f t="shared" si="23"/>
        <v>92.399999999999991</v>
      </c>
      <c r="K1129" s="23" t="s">
        <v>238</v>
      </c>
      <c r="L1129" s="201">
        <v>1156</v>
      </c>
    </row>
    <row r="1130" spans="1:12" s="8" customFormat="1">
      <c r="A1130" s="201">
        <v>1157</v>
      </c>
      <c r="B1130" s="102" t="s">
        <v>209</v>
      </c>
      <c r="C1130" s="102" t="s">
        <v>214</v>
      </c>
      <c r="D1130" s="102" t="s">
        <v>83</v>
      </c>
      <c r="E1130" s="102" t="s">
        <v>215</v>
      </c>
      <c r="F1130" s="102" t="s">
        <v>215</v>
      </c>
      <c r="G1130" s="102" t="s">
        <v>84</v>
      </c>
      <c r="H1130" s="108">
        <v>4158</v>
      </c>
      <c r="I1130" s="109">
        <v>0.3</v>
      </c>
      <c r="J1130" s="88">
        <f t="shared" si="23"/>
        <v>2910.6</v>
      </c>
      <c r="K1130" s="23" t="s">
        <v>238</v>
      </c>
      <c r="L1130" s="201">
        <v>1157</v>
      </c>
    </row>
    <row r="1131" spans="1:12" s="8" customFormat="1">
      <c r="A1131" s="201">
        <v>1158</v>
      </c>
      <c r="B1131" s="102" t="s">
        <v>209</v>
      </c>
      <c r="C1131" s="102" t="s">
        <v>7005</v>
      </c>
      <c r="D1131" s="102" t="s">
        <v>83</v>
      </c>
      <c r="E1131" s="102" t="s">
        <v>216</v>
      </c>
      <c r="F1131" s="102" t="s">
        <v>216</v>
      </c>
      <c r="G1131" s="102" t="s">
        <v>84</v>
      </c>
      <c r="H1131" s="108">
        <v>326</v>
      </c>
      <c r="I1131" s="109">
        <v>0.3</v>
      </c>
      <c r="J1131" s="88">
        <f t="shared" si="23"/>
        <v>228.2</v>
      </c>
      <c r="K1131" s="23" t="s">
        <v>238</v>
      </c>
      <c r="L1131" s="201">
        <v>1158</v>
      </c>
    </row>
    <row r="1132" spans="1:12" s="8" customFormat="1">
      <c r="A1132" s="201">
        <v>1159</v>
      </c>
      <c r="B1132" s="102" t="s">
        <v>209</v>
      </c>
      <c r="C1132" s="102" t="s">
        <v>7006</v>
      </c>
      <c r="D1132" s="102" t="s">
        <v>83</v>
      </c>
      <c r="E1132" s="102" t="s">
        <v>242</v>
      </c>
      <c r="F1132" s="102" t="s">
        <v>242</v>
      </c>
      <c r="G1132" s="102" t="s">
        <v>84</v>
      </c>
      <c r="H1132" s="108">
        <v>626</v>
      </c>
      <c r="I1132" s="109">
        <v>0.3</v>
      </c>
      <c r="J1132" s="88">
        <f t="shared" si="23"/>
        <v>438.2</v>
      </c>
      <c r="K1132" s="23" t="s">
        <v>238</v>
      </c>
      <c r="L1132" s="201">
        <v>1159</v>
      </c>
    </row>
    <row r="1133" spans="1:12" s="8" customFormat="1" ht="29">
      <c r="A1133" s="201">
        <v>1160</v>
      </c>
      <c r="B1133" s="102" t="s">
        <v>209</v>
      </c>
      <c r="C1133" s="102" t="s">
        <v>6238</v>
      </c>
      <c r="D1133" s="102" t="s">
        <v>83</v>
      </c>
      <c r="E1133" s="102">
        <v>45111142</v>
      </c>
      <c r="F1133" s="102">
        <v>45111142</v>
      </c>
      <c r="G1133" s="102" t="s">
        <v>84</v>
      </c>
      <c r="H1133" s="108">
        <v>995</v>
      </c>
      <c r="I1133" s="109">
        <v>0.3</v>
      </c>
      <c r="J1133" s="88">
        <f t="shared" si="23"/>
        <v>696.5</v>
      </c>
      <c r="K1133" s="23" t="s">
        <v>238</v>
      </c>
      <c r="L1133" s="201">
        <v>1160</v>
      </c>
    </row>
    <row r="1134" spans="1:12" s="8" customFormat="1">
      <c r="A1134" s="201">
        <v>1161</v>
      </c>
      <c r="B1134" s="102" t="s">
        <v>209</v>
      </c>
      <c r="C1134" s="102" t="s">
        <v>7007</v>
      </c>
      <c r="D1134" s="102" t="s">
        <v>83</v>
      </c>
      <c r="E1134" s="102">
        <v>45111094</v>
      </c>
      <c r="F1134" s="102">
        <v>45111094</v>
      </c>
      <c r="G1134" s="102" t="s">
        <v>84</v>
      </c>
      <c r="H1134" s="108">
        <v>995</v>
      </c>
      <c r="I1134" s="109">
        <v>0.3</v>
      </c>
      <c r="J1134" s="88">
        <f t="shared" si="23"/>
        <v>696.5</v>
      </c>
      <c r="K1134" s="23" t="s">
        <v>238</v>
      </c>
      <c r="L1134" s="201">
        <v>1161</v>
      </c>
    </row>
    <row r="1135" spans="1:12" s="8" customFormat="1">
      <c r="A1135" s="201">
        <v>1162</v>
      </c>
      <c r="B1135" s="102" t="s">
        <v>209</v>
      </c>
      <c r="C1135" s="102" t="s">
        <v>6995</v>
      </c>
      <c r="D1135" s="102" t="s">
        <v>83</v>
      </c>
      <c r="E1135" s="102">
        <v>45202146</v>
      </c>
      <c r="F1135" s="102">
        <v>45202146</v>
      </c>
      <c r="G1135" s="102" t="s">
        <v>84</v>
      </c>
      <c r="H1135" s="108">
        <v>1400</v>
      </c>
      <c r="I1135" s="109">
        <v>0.3</v>
      </c>
      <c r="J1135" s="88">
        <f t="shared" si="23"/>
        <v>979.99999999999989</v>
      </c>
      <c r="K1135" s="23" t="s">
        <v>238</v>
      </c>
      <c r="L1135" s="201">
        <v>1162</v>
      </c>
    </row>
    <row r="1136" spans="1:12" s="8" customFormat="1">
      <c r="A1136" s="201">
        <v>1163</v>
      </c>
      <c r="B1136" s="102" t="s">
        <v>209</v>
      </c>
      <c r="C1136" s="102" t="s">
        <v>6130</v>
      </c>
      <c r="D1136" s="102" t="s">
        <v>83</v>
      </c>
      <c r="E1136" s="102">
        <v>45206712</v>
      </c>
      <c r="F1136" s="102">
        <v>45206712</v>
      </c>
      <c r="G1136" s="102" t="s">
        <v>84</v>
      </c>
      <c r="H1136" s="108">
        <v>2500</v>
      </c>
      <c r="I1136" s="109">
        <v>0.3</v>
      </c>
      <c r="J1136" s="88">
        <f t="shared" si="23"/>
        <v>1750</v>
      </c>
      <c r="K1136" s="23" t="s">
        <v>238</v>
      </c>
      <c r="L1136" s="201">
        <v>1163</v>
      </c>
    </row>
    <row r="1137" spans="1:12" s="8" customFormat="1" ht="29">
      <c r="A1137" s="201">
        <v>1164</v>
      </c>
      <c r="B1137" s="102" t="s">
        <v>209</v>
      </c>
      <c r="C1137" s="102" t="s">
        <v>6673</v>
      </c>
      <c r="D1137" s="102" t="s">
        <v>83</v>
      </c>
      <c r="E1137" s="102">
        <v>45206716</v>
      </c>
      <c r="F1137" s="102">
        <v>45206716</v>
      </c>
      <c r="G1137" s="102" t="s">
        <v>84</v>
      </c>
      <c r="H1137" s="108">
        <v>1100</v>
      </c>
      <c r="I1137" s="109">
        <v>0.3</v>
      </c>
      <c r="J1137" s="88">
        <f t="shared" si="23"/>
        <v>770</v>
      </c>
      <c r="K1137" s="23" t="s">
        <v>238</v>
      </c>
      <c r="L1137" s="201">
        <v>1164</v>
      </c>
    </row>
    <row r="1138" spans="1:12" s="8" customFormat="1" ht="29">
      <c r="A1138" s="201">
        <v>1165</v>
      </c>
      <c r="B1138" s="102" t="s">
        <v>209</v>
      </c>
      <c r="C1138" s="102" t="s">
        <v>6131</v>
      </c>
      <c r="D1138" s="102" t="s">
        <v>83</v>
      </c>
      <c r="E1138" s="102">
        <v>45206719</v>
      </c>
      <c r="F1138" s="102">
        <v>45206719</v>
      </c>
      <c r="G1138" s="102" t="s">
        <v>84</v>
      </c>
      <c r="H1138" s="108">
        <v>3000</v>
      </c>
      <c r="I1138" s="109">
        <v>0.3</v>
      </c>
      <c r="J1138" s="88">
        <f t="shared" si="23"/>
        <v>2100</v>
      </c>
      <c r="K1138" s="23" t="s">
        <v>238</v>
      </c>
      <c r="L1138" s="201">
        <v>1165</v>
      </c>
    </row>
    <row r="1139" spans="1:12" s="8" customFormat="1">
      <c r="A1139" s="201">
        <v>1166</v>
      </c>
      <c r="B1139" s="102" t="s">
        <v>209</v>
      </c>
      <c r="C1139" s="102" t="s">
        <v>7008</v>
      </c>
      <c r="D1139" s="102" t="s">
        <v>83</v>
      </c>
      <c r="E1139" s="102">
        <v>45111156</v>
      </c>
      <c r="F1139" s="102">
        <v>45111156</v>
      </c>
      <c r="G1139" s="102" t="s">
        <v>84</v>
      </c>
      <c r="H1139" s="108">
        <v>5406</v>
      </c>
      <c r="I1139" s="109">
        <v>0.3</v>
      </c>
      <c r="J1139" s="88">
        <f t="shared" si="23"/>
        <v>3784.2</v>
      </c>
      <c r="K1139" s="23" t="s">
        <v>238</v>
      </c>
      <c r="L1139" s="201">
        <v>1166</v>
      </c>
    </row>
    <row r="1140" spans="1:12" s="8" customFormat="1">
      <c r="A1140" s="201">
        <v>1167</v>
      </c>
      <c r="B1140" s="102" t="s">
        <v>209</v>
      </c>
      <c r="C1140" s="102" t="s">
        <v>6065</v>
      </c>
      <c r="D1140" s="102" t="s">
        <v>83</v>
      </c>
      <c r="E1140" s="102" t="s">
        <v>88</v>
      </c>
      <c r="F1140" s="102" t="s">
        <v>88</v>
      </c>
      <c r="G1140" s="102" t="s">
        <v>84</v>
      </c>
      <c r="H1140" s="108">
        <v>785</v>
      </c>
      <c r="I1140" s="109">
        <v>0.3</v>
      </c>
      <c r="J1140" s="88">
        <f t="shared" si="23"/>
        <v>549.5</v>
      </c>
      <c r="K1140" s="23" t="s">
        <v>238</v>
      </c>
      <c r="L1140" s="201">
        <v>1167</v>
      </c>
    </row>
    <row r="1141" spans="1:12" s="8" customFormat="1">
      <c r="A1141" s="201">
        <v>1168</v>
      </c>
      <c r="B1141" s="102" t="s">
        <v>209</v>
      </c>
      <c r="C1141" s="102" t="s">
        <v>6066</v>
      </c>
      <c r="D1141" s="102" t="s">
        <v>83</v>
      </c>
      <c r="E1141" s="102" t="s">
        <v>89</v>
      </c>
      <c r="F1141" s="102" t="s">
        <v>89</v>
      </c>
      <c r="G1141" s="102" t="s">
        <v>84</v>
      </c>
      <c r="H1141" s="108">
        <v>821</v>
      </c>
      <c r="I1141" s="109">
        <v>0.3</v>
      </c>
      <c r="J1141" s="88">
        <f t="shared" si="23"/>
        <v>574.69999999999993</v>
      </c>
      <c r="K1141" s="23" t="s">
        <v>238</v>
      </c>
      <c r="L1141" s="201">
        <v>1168</v>
      </c>
    </row>
    <row r="1142" spans="1:12" s="8" customFormat="1">
      <c r="A1142" s="201">
        <v>1169</v>
      </c>
      <c r="B1142" s="102" t="s">
        <v>209</v>
      </c>
      <c r="C1142" s="102" t="s">
        <v>6067</v>
      </c>
      <c r="D1142" s="102" t="s">
        <v>83</v>
      </c>
      <c r="E1142" s="102" t="s">
        <v>90</v>
      </c>
      <c r="F1142" s="102" t="s">
        <v>90</v>
      </c>
      <c r="G1142" s="102" t="s">
        <v>84</v>
      </c>
      <c r="H1142" s="108">
        <v>690</v>
      </c>
      <c r="I1142" s="109">
        <v>0.3</v>
      </c>
      <c r="J1142" s="88">
        <f t="shared" si="23"/>
        <v>482.99999999999994</v>
      </c>
      <c r="K1142" s="23" t="s">
        <v>238</v>
      </c>
      <c r="L1142" s="201">
        <v>1169</v>
      </c>
    </row>
    <row r="1143" spans="1:12" s="8" customFormat="1">
      <c r="A1143" s="201">
        <v>1170</v>
      </c>
      <c r="B1143" s="19" t="s">
        <v>209</v>
      </c>
      <c r="C1143" s="19" t="s">
        <v>6068</v>
      </c>
      <c r="D1143" s="19" t="s">
        <v>83</v>
      </c>
      <c r="E1143" s="19" t="s">
        <v>91</v>
      </c>
      <c r="F1143" s="19" t="s">
        <v>91</v>
      </c>
      <c r="G1143" s="19" t="s">
        <v>84</v>
      </c>
      <c r="H1143" s="86">
        <v>191</v>
      </c>
      <c r="I1143" s="87">
        <v>0.3</v>
      </c>
      <c r="J1143" s="88">
        <f t="shared" si="23"/>
        <v>133.69999999999999</v>
      </c>
      <c r="K1143" s="23" t="s">
        <v>238</v>
      </c>
      <c r="L1143" s="201">
        <v>1170</v>
      </c>
    </row>
    <row r="1144" spans="1:12" s="8" customFormat="1" ht="29">
      <c r="A1144" s="201">
        <v>1171</v>
      </c>
      <c r="B1144" s="19" t="s">
        <v>209</v>
      </c>
      <c r="C1144" s="19" t="s">
        <v>6069</v>
      </c>
      <c r="D1144" s="19" t="s">
        <v>83</v>
      </c>
      <c r="E1144" s="19" t="s">
        <v>114</v>
      </c>
      <c r="F1144" s="19" t="s">
        <v>114</v>
      </c>
      <c r="G1144" s="19" t="s">
        <v>84</v>
      </c>
      <c r="H1144" s="86">
        <v>668</v>
      </c>
      <c r="I1144" s="87">
        <v>0.3</v>
      </c>
      <c r="J1144" s="88">
        <f t="shared" si="23"/>
        <v>467.59999999999997</v>
      </c>
      <c r="K1144" s="23" t="s">
        <v>238</v>
      </c>
      <c r="L1144" s="201">
        <v>1171</v>
      </c>
    </row>
    <row r="1145" spans="1:12" s="8" customFormat="1">
      <c r="A1145" s="201">
        <v>1172</v>
      </c>
      <c r="B1145" s="19" t="s">
        <v>209</v>
      </c>
      <c r="C1145" s="19" t="s">
        <v>6070</v>
      </c>
      <c r="D1145" s="19" t="s">
        <v>83</v>
      </c>
      <c r="E1145" s="19" t="s">
        <v>115</v>
      </c>
      <c r="F1145" s="19" t="s">
        <v>115</v>
      </c>
      <c r="G1145" s="19" t="s">
        <v>84</v>
      </c>
      <c r="H1145" s="86">
        <v>250</v>
      </c>
      <c r="I1145" s="87">
        <v>0.3</v>
      </c>
      <c r="J1145" s="88">
        <f t="shared" si="23"/>
        <v>175</v>
      </c>
      <c r="K1145" s="23" t="s">
        <v>238</v>
      </c>
      <c r="L1145" s="201">
        <v>1172</v>
      </c>
    </row>
    <row r="1146" spans="1:12" s="8" customFormat="1">
      <c r="A1146" s="201">
        <v>1173</v>
      </c>
      <c r="B1146" s="19" t="s">
        <v>209</v>
      </c>
      <c r="C1146" s="19" t="s">
        <v>6071</v>
      </c>
      <c r="D1146" s="19" t="s">
        <v>83</v>
      </c>
      <c r="E1146" s="19" t="s">
        <v>220</v>
      </c>
      <c r="F1146" s="19" t="s">
        <v>220</v>
      </c>
      <c r="G1146" s="19" t="s">
        <v>84</v>
      </c>
      <c r="H1146" s="86">
        <v>395</v>
      </c>
      <c r="I1146" s="87">
        <v>0.3</v>
      </c>
      <c r="J1146" s="88">
        <f t="shared" si="23"/>
        <v>276.5</v>
      </c>
      <c r="K1146" s="23" t="s">
        <v>238</v>
      </c>
      <c r="L1146" s="201">
        <v>1173</v>
      </c>
    </row>
    <row r="1147" spans="1:12" s="8" customFormat="1">
      <c r="A1147" s="201">
        <v>1174</v>
      </c>
      <c r="B1147" s="19" t="s">
        <v>209</v>
      </c>
      <c r="C1147" s="19"/>
      <c r="D1147" s="19" t="s">
        <v>83</v>
      </c>
      <c r="E1147" s="19" t="s">
        <v>6958</v>
      </c>
      <c r="F1147" s="19" t="s">
        <v>6958</v>
      </c>
      <c r="G1147" s="19" t="s">
        <v>84</v>
      </c>
      <c r="H1147" s="86"/>
      <c r="I1147" s="87">
        <v>0.3</v>
      </c>
      <c r="J1147" s="88">
        <f t="shared" si="23"/>
        <v>0</v>
      </c>
      <c r="K1147" s="23" t="s">
        <v>238</v>
      </c>
      <c r="L1147" s="201">
        <v>1174</v>
      </c>
    </row>
    <row r="1148" spans="1:12" s="8" customFormat="1">
      <c r="A1148" s="201">
        <v>1175</v>
      </c>
      <c r="B1148" s="19" t="s">
        <v>209</v>
      </c>
      <c r="C1148" s="19" t="s">
        <v>6086</v>
      </c>
      <c r="D1148" s="19" t="s">
        <v>83</v>
      </c>
      <c r="E1148" s="19" t="s">
        <v>6088</v>
      </c>
      <c r="F1148" s="19" t="s">
        <v>6088</v>
      </c>
      <c r="G1148" s="19" t="s">
        <v>84</v>
      </c>
      <c r="H1148" s="86">
        <v>223</v>
      </c>
      <c r="I1148" s="87">
        <v>0.3</v>
      </c>
      <c r="J1148" s="88">
        <f t="shared" si="23"/>
        <v>156.1</v>
      </c>
      <c r="K1148" s="23" t="s">
        <v>238</v>
      </c>
      <c r="L1148" s="201">
        <v>1175</v>
      </c>
    </row>
    <row r="1149" spans="1:12" s="8" customFormat="1">
      <c r="A1149" s="201">
        <v>1176</v>
      </c>
      <c r="B1149" s="19" t="s">
        <v>209</v>
      </c>
      <c r="C1149" s="19" t="s">
        <v>228</v>
      </c>
      <c r="D1149" s="19" t="s">
        <v>83</v>
      </c>
      <c r="E1149" s="19" t="s">
        <v>221</v>
      </c>
      <c r="F1149" s="19" t="s">
        <v>221</v>
      </c>
      <c r="G1149" s="19" t="s">
        <v>84</v>
      </c>
      <c r="H1149" s="86">
        <v>136</v>
      </c>
      <c r="I1149" s="87">
        <v>0.3</v>
      </c>
      <c r="J1149" s="88">
        <f t="shared" si="23"/>
        <v>95.199999999999989</v>
      </c>
      <c r="K1149" s="23" t="s">
        <v>238</v>
      </c>
      <c r="L1149" s="201">
        <v>1176</v>
      </c>
    </row>
    <row r="1150" spans="1:12" s="8" customFormat="1">
      <c r="A1150" s="201">
        <v>1177</v>
      </c>
      <c r="B1150" s="19" t="s">
        <v>209</v>
      </c>
      <c r="C1150" s="19" t="s">
        <v>6074</v>
      </c>
      <c r="D1150" s="19" t="s">
        <v>83</v>
      </c>
      <c r="E1150" s="19" t="s">
        <v>222</v>
      </c>
      <c r="F1150" s="19" t="s">
        <v>222</v>
      </c>
      <c r="G1150" s="19" t="s">
        <v>84</v>
      </c>
      <c r="H1150" s="86">
        <v>139</v>
      </c>
      <c r="I1150" s="87">
        <v>0.3</v>
      </c>
      <c r="J1150" s="88">
        <f t="shared" si="23"/>
        <v>97.3</v>
      </c>
      <c r="K1150" s="23" t="s">
        <v>238</v>
      </c>
      <c r="L1150" s="201">
        <v>1177</v>
      </c>
    </row>
    <row r="1151" spans="1:12" s="8" customFormat="1">
      <c r="A1151" s="201">
        <v>1178</v>
      </c>
      <c r="B1151" s="19" t="s">
        <v>209</v>
      </c>
      <c r="C1151" s="19" t="s">
        <v>6278</v>
      </c>
      <c r="D1151" s="19" t="s">
        <v>83</v>
      </c>
      <c r="E1151" s="19" t="s">
        <v>116</v>
      </c>
      <c r="F1151" s="19" t="s">
        <v>116</v>
      </c>
      <c r="G1151" s="19" t="s">
        <v>84</v>
      </c>
      <c r="H1151" s="86">
        <v>220</v>
      </c>
      <c r="I1151" s="87">
        <v>0.3</v>
      </c>
      <c r="J1151" s="88">
        <f t="shared" si="23"/>
        <v>154</v>
      </c>
      <c r="K1151" s="23" t="s">
        <v>238</v>
      </c>
      <c r="L1151" s="201">
        <v>1178</v>
      </c>
    </row>
    <row r="1152" spans="1:12" s="8" customFormat="1">
      <c r="A1152" s="201">
        <v>1179</v>
      </c>
      <c r="B1152" s="19" t="s">
        <v>209</v>
      </c>
      <c r="C1152" s="19" t="s">
        <v>6279</v>
      </c>
      <c r="D1152" s="19" t="s">
        <v>83</v>
      </c>
      <c r="E1152" s="19" t="s">
        <v>117</v>
      </c>
      <c r="F1152" s="19" t="s">
        <v>117</v>
      </c>
      <c r="G1152" s="19" t="s">
        <v>84</v>
      </c>
      <c r="H1152" s="86">
        <v>307</v>
      </c>
      <c r="I1152" s="87">
        <v>0.3</v>
      </c>
      <c r="J1152" s="88">
        <f t="shared" si="23"/>
        <v>214.89999999999998</v>
      </c>
      <c r="K1152" s="23" t="s">
        <v>238</v>
      </c>
      <c r="L1152" s="201">
        <v>1179</v>
      </c>
    </row>
    <row r="1153" spans="1:12" s="8" customFormat="1">
      <c r="A1153" s="201">
        <v>1180</v>
      </c>
      <c r="B1153" s="19" t="s">
        <v>209</v>
      </c>
      <c r="C1153" s="19" t="s">
        <v>6280</v>
      </c>
      <c r="D1153" s="19" t="s">
        <v>83</v>
      </c>
      <c r="E1153" s="19" t="s">
        <v>118</v>
      </c>
      <c r="F1153" s="19" t="s">
        <v>118</v>
      </c>
      <c r="G1153" s="19" t="s">
        <v>84</v>
      </c>
      <c r="H1153" s="86">
        <v>124</v>
      </c>
      <c r="I1153" s="87">
        <v>0.3</v>
      </c>
      <c r="J1153" s="88">
        <f t="shared" si="23"/>
        <v>86.8</v>
      </c>
      <c r="K1153" s="23" t="s">
        <v>238</v>
      </c>
      <c r="L1153" s="201">
        <v>1180</v>
      </c>
    </row>
    <row r="1154" spans="1:12" s="8" customFormat="1">
      <c r="A1154" s="201">
        <v>1181</v>
      </c>
      <c r="B1154" s="19" t="s">
        <v>209</v>
      </c>
      <c r="C1154" s="19" t="s">
        <v>6073</v>
      </c>
      <c r="D1154" s="19" t="s">
        <v>83</v>
      </c>
      <c r="E1154" s="19" t="s">
        <v>119</v>
      </c>
      <c r="F1154" s="19" t="s">
        <v>119</v>
      </c>
      <c r="G1154" s="19" t="s">
        <v>84</v>
      </c>
      <c r="H1154" s="86">
        <v>1042</v>
      </c>
      <c r="I1154" s="87">
        <v>0.3</v>
      </c>
      <c r="J1154" s="88">
        <f t="shared" si="23"/>
        <v>729.4</v>
      </c>
      <c r="K1154" s="23" t="s">
        <v>238</v>
      </c>
      <c r="L1154" s="201">
        <v>1181</v>
      </c>
    </row>
    <row r="1155" spans="1:12" s="8" customFormat="1" ht="29">
      <c r="A1155" s="201">
        <v>1182</v>
      </c>
      <c r="B1155" s="102" t="s">
        <v>209</v>
      </c>
      <c r="C1155" s="102" t="s">
        <v>6072</v>
      </c>
      <c r="D1155" s="102" t="s">
        <v>83</v>
      </c>
      <c r="E1155" s="102" t="s">
        <v>6079</v>
      </c>
      <c r="F1155" s="102" t="s">
        <v>6079</v>
      </c>
      <c r="G1155" s="102" t="s">
        <v>84</v>
      </c>
      <c r="H1155" s="108">
        <v>399</v>
      </c>
      <c r="I1155" s="109">
        <v>0.3</v>
      </c>
      <c r="J1155" s="88">
        <f t="shared" si="23"/>
        <v>279.29999999999995</v>
      </c>
      <c r="K1155" s="23" t="s">
        <v>238</v>
      </c>
      <c r="L1155" s="201">
        <v>1182</v>
      </c>
    </row>
    <row r="1156" spans="1:12" s="8" customFormat="1">
      <c r="A1156" s="201">
        <v>1183</v>
      </c>
      <c r="B1156" s="102" t="s">
        <v>209</v>
      </c>
      <c r="C1156" s="102" t="s">
        <v>6919</v>
      </c>
      <c r="D1156" s="102" t="s">
        <v>83</v>
      </c>
      <c r="E1156" s="102">
        <v>7640013468</v>
      </c>
      <c r="F1156" s="102">
        <v>7640013468</v>
      </c>
      <c r="G1156" s="102" t="s">
        <v>84</v>
      </c>
      <c r="H1156" s="108">
        <v>130</v>
      </c>
      <c r="I1156" s="109">
        <v>0.3</v>
      </c>
      <c r="J1156" s="88">
        <f t="shared" si="23"/>
        <v>91</v>
      </c>
      <c r="K1156" s="23" t="s">
        <v>238</v>
      </c>
      <c r="L1156" s="201">
        <v>1183</v>
      </c>
    </row>
    <row r="1157" spans="1:12" s="8" customFormat="1" ht="29">
      <c r="A1157" s="201">
        <v>999</v>
      </c>
      <c r="B1157" s="19" t="s">
        <v>209</v>
      </c>
      <c r="C1157" s="19" t="s">
        <v>7037</v>
      </c>
      <c r="D1157" s="19" t="s">
        <v>83</v>
      </c>
      <c r="E1157" s="19" t="s">
        <v>7040</v>
      </c>
      <c r="F1157" s="19" t="s">
        <v>7040</v>
      </c>
      <c r="G1157" s="19" t="s">
        <v>84</v>
      </c>
      <c r="H1157" s="86">
        <v>295</v>
      </c>
      <c r="I1157" s="87">
        <v>0.3</v>
      </c>
      <c r="J1157" s="88">
        <f t="shared" si="23"/>
        <v>206.5</v>
      </c>
      <c r="K1157" s="23" t="s">
        <v>212</v>
      </c>
      <c r="L1157" s="201">
        <v>999</v>
      </c>
    </row>
    <row r="1158" spans="1:12" s="8" customFormat="1" ht="29">
      <c r="A1158" s="201">
        <v>1000</v>
      </c>
      <c r="B1158" s="19" t="s">
        <v>209</v>
      </c>
      <c r="C1158" s="19" t="s">
        <v>7038</v>
      </c>
      <c r="D1158" s="19" t="s">
        <v>83</v>
      </c>
      <c r="E1158" s="19" t="s">
        <v>7041</v>
      </c>
      <c r="F1158" s="19" t="s">
        <v>7041</v>
      </c>
      <c r="G1158" s="19" t="s">
        <v>84</v>
      </c>
      <c r="H1158" s="86">
        <v>800</v>
      </c>
      <c r="I1158" s="87">
        <v>0.3</v>
      </c>
      <c r="J1158" s="88">
        <f t="shared" si="23"/>
        <v>560</v>
      </c>
      <c r="K1158" s="23" t="s">
        <v>212</v>
      </c>
      <c r="L1158" s="201">
        <v>1000</v>
      </c>
    </row>
    <row r="1159" spans="1:12" s="8" customFormat="1" ht="29">
      <c r="A1159" s="201">
        <v>1001</v>
      </c>
      <c r="B1159" s="19" t="s">
        <v>209</v>
      </c>
      <c r="C1159" s="19" t="s">
        <v>7036</v>
      </c>
      <c r="D1159" s="19" t="s">
        <v>83</v>
      </c>
      <c r="E1159" s="19" t="s">
        <v>7039</v>
      </c>
      <c r="F1159" s="19" t="s">
        <v>7039</v>
      </c>
      <c r="G1159" s="19" t="s">
        <v>84</v>
      </c>
      <c r="H1159" s="86">
        <v>265</v>
      </c>
      <c r="I1159" s="87">
        <v>0.3</v>
      </c>
      <c r="J1159" s="88">
        <f t="shared" si="23"/>
        <v>185.5</v>
      </c>
      <c r="K1159" s="23" t="s">
        <v>212</v>
      </c>
      <c r="L1159" s="201">
        <v>1001</v>
      </c>
    </row>
    <row r="1160" spans="1:12" s="8" customFormat="1">
      <c r="A1160" s="201">
        <v>1187</v>
      </c>
      <c r="B1160" s="19" t="s">
        <v>209</v>
      </c>
      <c r="C1160" s="19" t="s">
        <v>223</v>
      </c>
      <c r="D1160" s="19" t="s">
        <v>83</v>
      </c>
      <c r="E1160" s="19" t="s">
        <v>224</v>
      </c>
      <c r="F1160" s="19" t="s">
        <v>224</v>
      </c>
      <c r="G1160" s="19" t="s">
        <v>84</v>
      </c>
      <c r="H1160" s="86">
        <v>1348</v>
      </c>
      <c r="I1160" s="87">
        <v>0.3</v>
      </c>
      <c r="J1160" s="88">
        <f t="shared" si="23"/>
        <v>943.59999999999991</v>
      </c>
      <c r="K1160" s="23" t="s">
        <v>238</v>
      </c>
      <c r="L1160" s="201">
        <v>1187</v>
      </c>
    </row>
    <row r="1161" spans="1:12" s="8" customFormat="1">
      <c r="A1161" s="201">
        <v>1188</v>
      </c>
      <c r="B1161" s="19" t="s">
        <v>209</v>
      </c>
      <c r="C1161" s="19" t="s">
        <v>6282</v>
      </c>
      <c r="D1161" s="19" t="s">
        <v>83</v>
      </c>
      <c r="E1161" s="19" t="s">
        <v>120</v>
      </c>
      <c r="F1161" s="19" t="s">
        <v>120</v>
      </c>
      <c r="G1161" s="19" t="s">
        <v>84</v>
      </c>
      <c r="H1161" s="86">
        <v>66</v>
      </c>
      <c r="I1161" s="87">
        <v>0.3</v>
      </c>
      <c r="J1161" s="88">
        <f t="shared" si="23"/>
        <v>46.199999999999996</v>
      </c>
      <c r="K1161" s="23" t="s">
        <v>238</v>
      </c>
      <c r="L1161" s="201">
        <v>1188</v>
      </c>
    </row>
    <row r="1162" spans="1:12" s="8" customFormat="1">
      <c r="A1162" s="201">
        <v>1189</v>
      </c>
      <c r="B1162" s="19" t="s">
        <v>209</v>
      </c>
      <c r="C1162" s="19" t="s">
        <v>6938</v>
      </c>
      <c r="D1162" s="19" t="s">
        <v>83</v>
      </c>
      <c r="E1162" s="19" t="s">
        <v>6246</v>
      </c>
      <c r="F1162" s="19" t="s">
        <v>6246</v>
      </c>
      <c r="G1162" s="19" t="s">
        <v>84</v>
      </c>
      <c r="H1162" s="86">
        <v>33</v>
      </c>
      <c r="I1162" s="87">
        <v>0.3</v>
      </c>
      <c r="J1162" s="88">
        <f t="shared" si="23"/>
        <v>23.099999999999998</v>
      </c>
      <c r="K1162" s="23" t="s">
        <v>238</v>
      </c>
      <c r="L1162" s="201">
        <v>1189</v>
      </c>
    </row>
    <row r="1163" spans="1:12" s="8" customFormat="1">
      <c r="A1163" s="201">
        <v>1190</v>
      </c>
      <c r="B1163" s="19" t="s">
        <v>209</v>
      </c>
      <c r="C1163" s="19" t="s">
        <v>6952</v>
      </c>
      <c r="D1163" s="19" t="s">
        <v>83</v>
      </c>
      <c r="E1163" s="19" t="s">
        <v>6087</v>
      </c>
      <c r="F1163" s="19" t="s">
        <v>6087</v>
      </c>
      <c r="G1163" s="19" t="s">
        <v>84</v>
      </c>
      <c r="H1163" s="86">
        <v>286</v>
      </c>
      <c r="I1163" s="87">
        <v>0.3</v>
      </c>
      <c r="J1163" s="88">
        <f t="shared" si="23"/>
        <v>200.2</v>
      </c>
      <c r="K1163" s="23" t="s">
        <v>238</v>
      </c>
      <c r="L1163" s="201">
        <v>1190</v>
      </c>
    </row>
    <row r="1164" spans="1:12" s="8" customFormat="1">
      <c r="A1164" s="201">
        <v>1191</v>
      </c>
      <c r="B1164" s="19"/>
      <c r="C1164" s="19" t="s">
        <v>7011</v>
      </c>
      <c r="D1164" s="19" t="s">
        <v>83</v>
      </c>
      <c r="E1164" s="19" t="s">
        <v>6080</v>
      </c>
      <c r="F1164" s="19" t="s">
        <v>6080</v>
      </c>
      <c r="G1164" s="19" t="s">
        <v>84</v>
      </c>
      <c r="H1164" s="86">
        <v>934</v>
      </c>
      <c r="I1164" s="87">
        <v>0.3</v>
      </c>
      <c r="J1164" s="88">
        <f t="shared" si="23"/>
        <v>653.79999999999995</v>
      </c>
      <c r="K1164" s="23"/>
      <c r="L1164" s="201">
        <v>1191</v>
      </c>
    </row>
    <row r="1165" spans="1:12" s="8" customFormat="1">
      <c r="A1165" s="201">
        <v>1192</v>
      </c>
      <c r="B1165" s="19"/>
      <c r="C1165" s="19" t="s">
        <v>6953</v>
      </c>
      <c r="D1165" s="19" t="s">
        <v>83</v>
      </c>
      <c r="E1165" s="19">
        <v>4623486</v>
      </c>
      <c r="F1165" s="19">
        <v>4623486</v>
      </c>
      <c r="G1165" s="19" t="s">
        <v>84</v>
      </c>
      <c r="H1165" s="86">
        <v>95</v>
      </c>
      <c r="I1165" s="87">
        <v>0.3</v>
      </c>
      <c r="J1165" s="88">
        <f t="shared" si="23"/>
        <v>66.5</v>
      </c>
      <c r="K1165" s="23"/>
      <c r="L1165" s="201">
        <v>1192</v>
      </c>
    </row>
    <row r="1166" spans="1:12" s="207" customFormat="1">
      <c r="A1166" s="201">
        <v>1193</v>
      </c>
      <c r="B1166" s="213" t="s">
        <v>209</v>
      </c>
      <c r="C1166" s="213" t="s">
        <v>243</v>
      </c>
      <c r="D1166" s="213" t="s">
        <v>83</v>
      </c>
      <c r="E1166" s="213" t="s">
        <v>244</v>
      </c>
      <c r="F1166" s="213" t="s">
        <v>244</v>
      </c>
      <c r="G1166" s="213" t="s">
        <v>84</v>
      </c>
      <c r="H1166" s="216">
        <v>36002</v>
      </c>
      <c r="I1166" s="217">
        <v>0.69</v>
      </c>
      <c r="J1166" s="211">
        <v>11268.62</v>
      </c>
      <c r="K1166" s="212"/>
      <c r="L1166" s="201">
        <v>1193</v>
      </c>
    </row>
    <row r="1167" spans="1:12" s="207" customFormat="1" ht="43.5">
      <c r="A1167" s="201">
        <v>1194</v>
      </c>
      <c r="B1167" s="237" t="s">
        <v>209</v>
      </c>
      <c r="C1167" s="237" t="s">
        <v>245</v>
      </c>
      <c r="D1167" s="237" t="s">
        <v>83</v>
      </c>
      <c r="E1167" s="237" t="s">
        <v>85</v>
      </c>
      <c r="F1167" s="237" t="s">
        <v>85</v>
      </c>
      <c r="G1167" s="237" t="s">
        <v>86</v>
      </c>
      <c r="H1167" s="238">
        <v>2.3800000000000002E-2</v>
      </c>
      <c r="I1167" s="239">
        <v>0.7</v>
      </c>
      <c r="J1167" s="232">
        <v>7.0000000000000001E-3</v>
      </c>
      <c r="K1167" s="206"/>
      <c r="L1167" s="201">
        <v>1194</v>
      </c>
    </row>
    <row r="1168" spans="1:12" s="207" customFormat="1" ht="43.5">
      <c r="A1168" s="201">
        <v>1195</v>
      </c>
      <c r="B1168" s="237" t="s">
        <v>209</v>
      </c>
      <c r="C1168" s="237" t="s">
        <v>246</v>
      </c>
      <c r="D1168" s="237" t="s">
        <v>83</v>
      </c>
      <c r="E1168" s="237" t="s">
        <v>85</v>
      </c>
      <c r="F1168" s="237" t="s">
        <v>85</v>
      </c>
      <c r="G1168" s="237" t="s">
        <v>86</v>
      </c>
      <c r="H1168" s="238">
        <v>0.1817</v>
      </c>
      <c r="I1168" s="239">
        <v>0.75</v>
      </c>
      <c r="J1168" s="232">
        <v>4.5400000000000003E-2</v>
      </c>
      <c r="K1168" s="206"/>
      <c r="L1168" s="201">
        <v>1195</v>
      </c>
    </row>
    <row r="1169" spans="1:12" s="8" customFormat="1">
      <c r="A1169" s="201">
        <v>1196</v>
      </c>
      <c r="B1169" s="110" t="s">
        <v>209</v>
      </c>
      <c r="C1169" s="110" t="s">
        <v>6943</v>
      </c>
      <c r="D1169" s="102" t="s">
        <v>83</v>
      </c>
      <c r="E1169" s="110" t="s">
        <v>6486</v>
      </c>
      <c r="F1169" s="110" t="s">
        <v>6486</v>
      </c>
      <c r="G1169" s="102" t="s">
        <v>84</v>
      </c>
      <c r="H1169" s="108">
        <v>1005</v>
      </c>
      <c r="I1169" s="109">
        <v>0.3</v>
      </c>
      <c r="J1169" s="88">
        <f t="shared" ref="J1169:J1225" si="24">H1169*(100%-I1169)</f>
        <v>703.5</v>
      </c>
      <c r="K1169" s="92"/>
      <c r="L1169" s="201">
        <v>1196</v>
      </c>
    </row>
    <row r="1170" spans="1:12" s="8" customFormat="1">
      <c r="A1170" s="201">
        <v>1197</v>
      </c>
      <c r="B1170" s="102" t="s">
        <v>209</v>
      </c>
      <c r="C1170" s="102" t="s">
        <v>6944</v>
      </c>
      <c r="D1170" s="102" t="s">
        <v>83</v>
      </c>
      <c r="E1170" s="102" t="s">
        <v>6954</v>
      </c>
      <c r="F1170" s="102" t="s">
        <v>6954</v>
      </c>
      <c r="G1170" s="102" t="s">
        <v>84</v>
      </c>
      <c r="H1170" s="108">
        <v>1311</v>
      </c>
      <c r="I1170" s="109">
        <v>0.3</v>
      </c>
      <c r="J1170" s="88">
        <f t="shared" si="24"/>
        <v>917.69999999999993</v>
      </c>
      <c r="K1170" s="23" t="s">
        <v>247</v>
      </c>
      <c r="L1170" s="201">
        <v>1197</v>
      </c>
    </row>
    <row r="1171" spans="1:12" s="8" customFormat="1">
      <c r="A1171" s="201">
        <v>1198</v>
      </c>
      <c r="B1171" s="102" t="s">
        <v>209</v>
      </c>
      <c r="C1171" s="102" t="s">
        <v>6945</v>
      </c>
      <c r="D1171" s="102" t="s">
        <v>83</v>
      </c>
      <c r="E1171" s="102" t="s">
        <v>6485</v>
      </c>
      <c r="F1171" s="102" t="s">
        <v>6485</v>
      </c>
      <c r="G1171" s="102" t="s">
        <v>84</v>
      </c>
      <c r="H1171" s="108">
        <v>1543</v>
      </c>
      <c r="I1171" s="109">
        <v>0.3</v>
      </c>
      <c r="J1171" s="88">
        <f t="shared" si="24"/>
        <v>1080.0999999999999</v>
      </c>
      <c r="K1171" s="23" t="s">
        <v>247</v>
      </c>
      <c r="L1171" s="201">
        <v>1198</v>
      </c>
    </row>
    <row r="1172" spans="1:12" s="8" customFormat="1" ht="29">
      <c r="A1172" s="201">
        <v>1199</v>
      </c>
      <c r="B1172" s="102" t="s">
        <v>209</v>
      </c>
      <c r="C1172" s="102" t="s">
        <v>6946</v>
      </c>
      <c r="D1172" s="102" t="s">
        <v>83</v>
      </c>
      <c r="E1172" s="102" t="s">
        <v>237</v>
      </c>
      <c r="F1172" s="102" t="s">
        <v>237</v>
      </c>
      <c r="G1172" s="102" t="s">
        <v>84</v>
      </c>
      <c r="H1172" s="108">
        <v>1836</v>
      </c>
      <c r="I1172" s="109">
        <v>0.3</v>
      </c>
      <c r="J1172" s="88">
        <f t="shared" si="24"/>
        <v>1285.1999999999998</v>
      </c>
      <c r="K1172" s="23" t="s">
        <v>247</v>
      </c>
      <c r="L1172" s="201">
        <v>1199</v>
      </c>
    </row>
    <row r="1173" spans="1:12" s="8" customFormat="1">
      <c r="A1173" s="201">
        <v>1200</v>
      </c>
      <c r="B1173" s="102" t="s">
        <v>209</v>
      </c>
      <c r="C1173" s="102" t="s">
        <v>6947</v>
      </c>
      <c r="D1173" s="102" t="s">
        <v>83</v>
      </c>
      <c r="E1173" s="102">
        <v>135700</v>
      </c>
      <c r="F1173" s="102">
        <v>135700</v>
      </c>
      <c r="G1173" s="102" t="s">
        <v>84</v>
      </c>
      <c r="H1173" s="108">
        <v>245</v>
      </c>
      <c r="I1173" s="109">
        <v>0.3</v>
      </c>
      <c r="J1173" s="88">
        <f t="shared" si="24"/>
        <v>171.5</v>
      </c>
      <c r="K1173" s="23" t="s">
        <v>247</v>
      </c>
      <c r="L1173" s="201">
        <v>1200</v>
      </c>
    </row>
    <row r="1174" spans="1:12" s="8" customFormat="1">
      <c r="A1174" s="201">
        <v>1201</v>
      </c>
      <c r="B1174" s="102" t="s">
        <v>209</v>
      </c>
      <c r="C1174" s="102" t="s">
        <v>213</v>
      </c>
      <c r="D1174" s="102" t="s">
        <v>83</v>
      </c>
      <c r="E1174" s="102" t="s">
        <v>124</v>
      </c>
      <c r="F1174" s="102" t="s">
        <v>124</v>
      </c>
      <c r="G1174" s="102" t="s">
        <v>84</v>
      </c>
      <c r="H1174" s="108">
        <v>1959</v>
      </c>
      <c r="I1174" s="109">
        <v>0.3</v>
      </c>
      <c r="J1174" s="88">
        <f t="shared" si="24"/>
        <v>1371.3</v>
      </c>
      <c r="K1174" s="23" t="s">
        <v>247</v>
      </c>
      <c r="L1174" s="201">
        <v>1201</v>
      </c>
    </row>
    <row r="1175" spans="1:12" s="8" customFormat="1">
      <c r="A1175" s="201">
        <v>1202</v>
      </c>
      <c r="B1175" s="102" t="s">
        <v>209</v>
      </c>
      <c r="C1175" s="102" t="s">
        <v>6961</v>
      </c>
      <c r="D1175" s="102" t="s">
        <v>83</v>
      </c>
      <c r="E1175" s="102" t="s">
        <v>6965</v>
      </c>
      <c r="F1175" s="102" t="s">
        <v>6965</v>
      </c>
      <c r="G1175" s="102" t="s">
        <v>84</v>
      </c>
      <c r="H1175" s="108">
        <v>3673</v>
      </c>
      <c r="I1175" s="109">
        <v>0.3</v>
      </c>
      <c r="J1175" s="88">
        <f t="shared" si="24"/>
        <v>2571.1</v>
      </c>
      <c r="K1175" s="23" t="s">
        <v>247</v>
      </c>
      <c r="L1175" s="201">
        <v>1202</v>
      </c>
    </row>
    <row r="1176" spans="1:12" s="8" customFormat="1">
      <c r="A1176" s="201">
        <v>1203</v>
      </c>
      <c r="B1176" s="102" t="s">
        <v>209</v>
      </c>
      <c r="C1176" s="102" t="s">
        <v>6270</v>
      </c>
      <c r="D1176" s="102" t="s">
        <v>83</v>
      </c>
      <c r="E1176" s="102" t="s">
        <v>132</v>
      </c>
      <c r="F1176" s="102" t="s">
        <v>132</v>
      </c>
      <c r="G1176" s="102" t="s">
        <v>84</v>
      </c>
      <c r="H1176" s="108">
        <v>931</v>
      </c>
      <c r="I1176" s="109">
        <v>0.3</v>
      </c>
      <c r="J1176" s="88">
        <f t="shared" si="24"/>
        <v>651.69999999999993</v>
      </c>
      <c r="K1176" s="23" t="s">
        <v>247</v>
      </c>
      <c r="L1176" s="201">
        <v>1203</v>
      </c>
    </row>
    <row r="1177" spans="1:12" s="8" customFormat="1">
      <c r="A1177" s="201">
        <v>1204</v>
      </c>
      <c r="B1177" s="102" t="s">
        <v>209</v>
      </c>
      <c r="C1177" s="102" t="s">
        <v>6962</v>
      </c>
      <c r="D1177" s="102" t="s">
        <v>83</v>
      </c>
      <c r="E1177" s="102" t="s">
        <v>239</v>
      </c>
      <c r="F1177" s="102" t="s">
        <v>239</v>
      </c>
      <c r="G1177" s="102" t="s">
        <v>84</v>
      </c>
      <c r="H1177" s="108">
        <v>123</v>
      </c>
      <c r="I1177" s="109">
        <v>0.3</v>
      </c>
      <c r="J1177" s="88">
        <f t="shared" si="24"/>
        <v>86.1</v>
      </c>
      <c r="K1177" s="23" t="s">
        <v>247</v>
      </c>
      <c r="L1177" s="201">
        <v>1204</v>
      </c>
    </row>
    <row r="1178" spans="1:12" s="8" customFormat="1">
      <c r="A1178" s="201">
        <v>1205</v>
      </c>
      <c r="B1178" s="102" t="s">
        <v>209</v>
      </c>
      <c r="C1178" s="102" t="s">
        <v>6963</v>
      </c>
      <c r="D1178" s="102" t="s">
        <v>83</v>
      </c>
      <c r="E1178" s="102" t="s">
        <v>240</v>
      </c>
      <c r="F1178" s="102" t="s">
        <v>240</v>
      </c>
      <c r="G1178" s="102" t="s">
        <v>84</v>
      </c>
      <c r="H1178" s="108">
        <v>550</v>
      </c>
      <c r="I1178" s="109">
        <v>0.3</v>
      </c>
      <c r="J1178" s="88">
        <f t="shared" si="24"/>
        <v>385</v>
      </c>
      <c r="K1178" s="23" t="s">
        <v>247</v>
      </c>
      <c r="L1178" s="201">
        <v>1205</v>
      </c>
    </row>
    <row r="1179" spans="1:12" s="8" customFormat="1">
      <c r="A1179" s="201">
        <v>1206</v>
      </c>
      <c r="B1179" s="102" t="s">
        <v>209</v>
      </c>
      <c r="C1179" s="102" t="s">
        <v>6929</v>
      </c>
      <c r="D1179" s="102" t="s">
        <v>83</v>
      </c>
      <c r="E1179" s="102" t="s">
        <v>6940</v>
      </c>
      <c r="F1179" s="102" t="s">
        <v>6940</v>
      </c>
      <c r="G1179" s="102" t="s">
        <v>84</v>
      </c>
      <c r="H1179" s="108">
        <v>1709</v>
      </c>
      <c r="I1179" s="109">
        <v>0.3</v>
      </c>
      <c r="J1179" s="88">
        <f t="shared" si="24"/>
        <v>1196.3</v>
      </c>
      <c r="K1179" s="23" t="s">
        <v>247</v>
      </c>
      <c r="L1179" s="201">
        <v>1206</v>
      </c>
    </row>
    <row r="1180" spans="1:12" s="8" customFormat="1">
      <c r="A1180" s="201">
        <v>1207</v>
      </c>
      <c r="B1180" s="102" t="s">
        <v>209</v>
      </c>
      <c r="C1180" s="102" t="s">
        <v>6964</v>
      </c>
      <c r="D1180" s="102" t="s">
        <v>83</v>
      </c>
      <c r="E1180" s="102" t="s">
        <v>241</v>
      </c>
      <c r="F1180" s="102" t="s">
        <v>241</v>
      </c>
      <c r="G1180" s="102" t="s">
        <v>84</v>
      </c>
      <c r="H1180" s="108">
        <v>77</v>
      </c>
      <c r="I1180" s="109">
        <v>0.3</v>
      </c>
      <c r="J1180" s="88">
        <f t="shared" si="24"/>
        <v>53.9</v>
      </c>
      <c r="K1180" s="23" t="s">
        <v>247</v>
      </c>
      <c r="L1180" s="201">
        <v>1207</v>
      </c>
    </row>
    <row r="1181" spans="1:12" s="8" customFormat="1">
      <c r="A1181" s="201">
        <v>1208</v>
      </c>
      <c r="B1181" s="102" t="s">
        <v>209</v>
      </c>
      <c r="C1181" s="102" t="s">
        <v>6948</v>
      </c>
      <c r="D1181" s="102" t="s">
        <v>83</v>
      </c>
      <c r="E1181" s="102" t="s">
        <v>6090</v>
      </c>
      <c r="F1181" s="102" t="s">
        <v>6090</v>
      </c>
      <c r="G1181" s="102" t="s">
        <v>84</v>
      </c>
      <c r="H1181" s="108">
        <v>1925</v>
      </c>
      <c r="I1181" s="109">
        <v>0.3</v>
      </c>
      <c r="J1181" s="88">
        <f t="shared" si="24"/>
        <v>1347.5</v>
      </c>
      <c r="K1181" s="23" t="s">
        <v>247</v>
      </c>
      <c r="L1181" s="201">
        <v>1208</v>
      </c>
    </row>
    <row r="1182" spans="1:12" s="8" customFormat="1">
      <c r="A1182" s="201">
        <v>1209</v>
      </c>
      <c r="B1182" s="102" t="s">
        <v>209</v>
      </c>
      <c r="C1182" s="102" t="s">
        <v>6949</v>
      </c>
      <c r="D1182" s="102" t="s">
        <v>83</v>
      </c>
      <c r="E1182" s="102" t="s">
        <v>6091</v>
      </c>
      <c r="F1182" s="102" t="s">
        <v>6091</v>
      </c>
      <c r="G1182" s="102" t="s">
        <v>84</v>
      </c>
      <c r="H1182" s="108">
        <v>3515</v>
      </c>
      <c r="I1182" s="109">
        <v>0.3</v>
      </c>
      <c r="J1182" s="88">
        <f t="shared" si="24"/>
        <v>2460.5</v>
      </c>
      <c r="K1182" s="23" t="s">
        <v>247</v>
      </c>
      <c r="L1182" s="201">
        <v>1209</v>
      </c>
    </row>
    <row r="1183" spans="1:12" s="8" customFormat="1">
      <c r="A1183" s="201">
        <v>1210</v>
      </c>
      <c r="B1183" s="102" t="s">
        <v>209</v>
      </c>
      <c r="C1183" s="102" t="s">
        <v>6950</v>
      </c>
      <c r="D1183" s="102" t="s">
        <v>83</v>
      </c>
      <c r="E1183" s="102" t="s">
        <v>126</v>
      </c>
      <c r="F1183" s="102" t="s">
        <v>126</v>
      </c>
      <c r="G1183" s="102" t="s">
        <v>84</v>
      </c>
      <c r="H1183" s="108">
        <v>231</v>
      </c>
      <c r="I1183" s="109">
        <v>0.3</v>
      </c>
      <c r="J1183" s="88">
        <f t="shared" si="24"/>
        <v>161.69999999999999</v>
      </c>
      <c r="K1183" s="23" t="s">
        <v>247</v>
      </c>
      <c r="L1183" s="201">
        <v>1210</v>
      </c>
    </row>
    <row r="1184" spans="1:12" s="8" customFormat="1">
      <c r="A1184" s="201">
        <v>1211</v>
      </c>
      <c r="B1184" s="102" t="s">
        <v>209</v>
      </c>
      <c r="C1184" s="102" t="s">
        <v>6934</v>
      </c>
      <c r="D1184" s="102" t="s">
        <v>83</v>
      </c>
      <c r="E1184" s="102" t="s">
        <v>111</v>
      </c>
      <c r="F1184" s="102" t="s">
        <v>111</v>
      </c>
      <c r="G1184" s="102" t="s">
        <v>84</v>
      </c>
      <c r="H1184" s="108">
        <v>645</v>
      </c>
      <c r="I1184" s="109">
        <v>0.3</v>
      </c>
      <c r="J1184" s="88">
        <f t="shared" si="24"/>
        <v>451.49999999999994</v>
      </c>
      <c r="K1184" s="23" t="s">
        <v>247</v>
      </c>
      <c r="L1184" s="201">
        <v>1211</v>
      </c>
    </row>
    <row r="1185" spans="1:12" s="8" customFormat="1">
      <c r="A1185" s="201">
        <v>1212</v>
      </c>
      <c r="B1185" s="102" t="s">
        <v>209</v>
      </c>
      <c r="C1185" s="102" t="s">
        <v>6060</v>
      </c>
      <c r="D1185" s="102" t="s">
        <v>83</v>
      </c>
      <c r="E1185" s="102" t="s">
        <v>248</v>
      </c>
      <c r="F1185" s="102" t="s">
        <v>248</v>
      </c>
      <c r="G1185" s="102" t="s">
        <v>84</v>
      </c>
      <c r="H1185" s="108">
        <v>645</v>
      </c>
      <c r="I1185" s="109">
        <v>0.3</v>
      </c>
      <c r="J1185" s="88">
        <f t="shared" si="24"/>
        <v>451.49999999999994</v>
      </c>
      <c r="K1185" s="23" t="s">
        <v>247</v>
      </c>
      <c r="L1185" s="201">
        <v>1212</v>
      </c>
    </row>
    <row r="1186" spans="1:12" s="8" customFormat="1">
      <c r="A1186" s="201">
        <v>1213</v>
      </c>
      <c r="B1186" s="102" t="s">
        <v>209</v>
      </c>
      <c r="C1186" s="102" t="s">
        <v>6273</v>
      </c>
      <c r="D1186" s="102" t="s">
        <v>83</v>
      </c>
      <c r="E1186" s="102" t="s">
        <v>128</v>
      </c>
      <c r="F1186" s="102" t="s">
        <v>128</v>
      </c>
      <c r="G1186" s="102" t="s">
        <v>84</v>
      </c>
      <c r="H1186" s="108">
        <v>1177</v>
      </c>
      <c r="I1186" s="109">
        <v>0.3</v>
      </c>
      <c r="J1186" s="88">
        <f t="shared" si="24"/>
        <v>823.9</v>
      </c>
      <c r="K1186" s="23" t="s">
        <v>247</v>
      </c>
      <c r="L1186" s="201">
        <v>1213</v>
      </c>
    </row>
    <row r="1187" spans="1:12" s="8" customFormat="1">
      <c r="A1187" s="201">
        <v>1214</v>
      </c>
      <c r="B1187" s="102" t="s">
        <v>209</v>
      </c>
      <c r="C1187" s="102" t="s">
        <v>6274</v>
      </c>
      <c r="D1187" s="102" t="s">
        <v>83</v>
      </c>
      <c r="E1187" s="102" t="s">
        <v>129</v>
      </c>
      <c r="F1187" s="102" t="s">
        <v>129</v>
      </c>
      <c r="G1187" s="102" t="s">
        <v>84</v>
      </c>
      <c r="H1187" s="108">
        <v>1176</v>
      </c>
      <c r="I1187" s="109">
        <v>0.3</v>
      </c>
      <c r="J1187" s="88">
        <f t="shared" si="24"/>
        <v>823.19999999999993</v>
      </c>
      <c r="K1187" s="23" t="s">
        <v>247</v>
      </c>
      <c r="L1187" s="201">
        <v>1214</v>
      </c>
    </row>
    <row r="1188" spans="1:12" s="8" customFormat="1">
      <c r="A1188" s="201">
        <v>1215</v>
      </c>
      <c r="B1188" s="102" t="s">
        <v>209</v>
      </c>
      <c r="C1188" s="102" t="s">
        <v>6275</v>
      </c>
      <c r="D1188" s="102" t="s">
        <v>83</v>
      </c>
      <c r="E1188" s="102">
        <v>4614506</v>
      </c>
      <c r="F1188" s="102">
        <v>4614506</v>
      </c>
      <c r="G1188" s="102" t="s">
        <v>84</v>
      </c>
      <c r="H1188" s="108">
        <v>53</v>
      </c>
      <c r="I1188" s="109">
        <v>0.3</v>
      </c>
      <c r="J1188" s="88">
        <f t="shared" si="24"/>
        <v>37.099999999999994</v>
      </c>
      <c r="K1188" s="23" t="s">
        <v>247</v>
      </c>
      <c r="L1188" s="201">
        <v>1215</v>
      </c>
    </row>
    <row r="1189" spans="1:12" s="8" customFormat="1">
      <c r="A1189" s="201">
        <v>1216</v>
      </c>
      <c r="B1189" s="102" t="s">
        <v>209</v>
      </c>
      <c r="C1189" s="102" t="s">
        <v>6276</v>
      </c>
      <c r="D1189" s="102" t="s">
        <v>83</v>
      </c>
      <c r="E1189" s="102">
        <v>4614511</v>
      </c>
      <c r="F1189" s="102">
        <v>4614511</v>
      </c>
      <c r="G1189" s="102" t="s">
        <v>84</v>
      </c>
      <c r="H1189" s="108">
        <v>30</v>
      </c>
      <c r="I1189" s="109">
        <v>0.3</v>
      </c>
      <c r="J1189" s="88">
        <f t="shared" si="24"/>
        <v>21</v>
      </c>
      <c r="K1189" s="23" t="s">
        <v>247</v>
      </c>
      <c r="L1189" s="201">
        <v>1216</v>
      </c>
    </row>
    <row r="1190" spans="1:12" s="8" customFormat="1">
      <c r="A1190" s="201">
        <v>1217</v>
      </c>
      <c r="B1190" s="102" t="s">
        <v>209</v>
      </c>
      <c r="C1190" s="102" t="s">
        <v>6277</v>
      </c>
      <c r="D1190" s="102" t="s">
        <v>83</v>
      </c>
      <c r="E1190" s="102" t="s">
        <v>130</v>
      </c>
      <c r="F1190" s="102" t="s">
        <v>130</v>
      </c>
      <c r="G1190" s="102" t="s">
        <v>84</v>
      </c>
      <c r="H1190" s="108">
        <v>132</v>
      </c>
      <c r="I1190" s="109">
        <v>0.3</v>
      </c>
      <c r="J1190" s="88">
        <f t="shared" si="24"/>
        <v>92.399999999999991</v>
      </c>
      <c r="K1190" s="23" t="s">
        <v>247</v>
      </c>
      <c r="L1190" s="201">
        <v>1217</v>
      </c>
    </row>
    <row r="1191" spans="1:12" s="8" customFormat="1">
      <c r="A1191" s="201">
        <v>1218</v>
      </c>
      <c r="B1191" s="102" t="s">
        <v>209</v>
      </c>
      <c r="C1191" s="102" t="s">
        <v>214</v>
      </c>
      <c r="D1191" s="102" t="s">
        <v>83</v>
      </c>
      <c r="E1191" s="102" t="s">
        <v>215</v>
      </c>
      <c r="F1191" s="102" t="s">
        <v>215</v>
      </c>
      <c r="G1191" s="102" t="s">
        <v>84</v>
      </c>
      <c r="H1191" s="108">
        <v>4158</v>
      </c>
      <c r="I1191" s="109">
        <v>0.3</v>
      </c>
      <c r="J1191" s="88">
        <f t="shared" si="24"/>
        <v>2910.6</v>
      </c>
      <c r="K1191" s="23" t="s">
        <v>247</v>
      </c>
      <c r="L1191" s="201">
        <v>1218</v>
      </c>
    </row>
    <row r="1192" spans="1:12" s="8" customFormat="1">
      <c r="A1192" s="201">
        <v>1219</v>
      </c>
      <c r="B1192" s="102" t="s">
        <v>209</v>
      </c>
      <c r="C1192" s="102" t="s">
        <v>7006</v>
      </c>
      <c r="D1192" s="102" t="s">
        <v>83</v>
      </c>
      <c r="E1192" s="102" t="s">
        <v>242</v>
      </c>
      <c r="F1192" s="102" t="s">
        <v>242</v>
      </c>
      <c r="G1192" s="102" t="s">
        <v>84</v>
      </c>
      <c r="H1192" s="108">
        <v>626</v>
      </c>
      <c r="I1192" s="109">
        <v>0.3</v>
      </c>
      <c r="J1192" s="88">
        <f t="shared" si="24"/>
        <v>438.2</v>
      </c>
      <c r="K1192" s="23" t="s">
        <v>247</v>
      </c>
      <c r="L1192" s="201">
        <v>1219</v>
      </c>
    </row>
    <row r="1193" spans="1:12" s="8" customFormat="1">
      <c r="A1193" s="201">
        <v>1220</v>
      </c>
      <c r="B1193" s="102" t="s">
        <v>209</v>
      </c>
      <c r="C1193" s="102" t="s">
        <v>7005</v>
      </c>
      <c r="D1193" s="102" t="s">
        <v>83</v>
      </c>
      <c r="E1193" s="102" t="s">
        <v>216</v>
      </c>
      <c r="F1193" s="102" t="s">
        <v>216</v>
      </c>
      <c r="G1193" s="102" t="s">
        <v>84</v>
      </c>
      <c r="H1193" s="108">
        <v>326</v>
      </c>
      <c r="I1193" s="109">
        <v>0.3</v>
      </c>
      <c r="J1193" s="88">
        <f t="shared" si="24"/>
        <v>228.2</v>
      </c>
      <c r="K1193" s="23" t="s">
        <v>247</v>
      </c>
      <c r="L1193" s="201">
        <v>1220</v>
      </c>
    </row>
    <row r="1194" spans="1:12" s="8" customFormat="1" ht="29">
      <c r="A1194" s="201">
        <v>1221</v>
      </c>
      <c r="B1194" s="102" t="s">
        <v>209</v>
      </c>
      <c r="C1194" s="102" t="s">
        <v>6238</v>
      </c>
      <c r="D1194" s="102" t="s">
        <v>83</v>
      </c>
      <c r="E1194" s="102">
        <v>45111142</v>
      </c>
      <c r="F1194" s="102">
        <v>45111142</v>
      </c>
      <c r="G1194" s="102" t="s">
        <v>84</v>
      </c>
      <c r="H1194" s="108">
        <v>995</v>
      </c>
      <c r="I1194" s="109">
        <v>0.3</v>
      </c>
      <c r="J1194" s="88">
        <f t="shared" si="24"/>
        <v>696.5</v>
      </c>
      <c r="K1194" s="23" t="s">
        <v>247</v>
      </c>
      <c r="L1194" s="201">
        <v>1221</v>
      </c>
    </row>
    <row r="1195" spans="1:12" s="8" customFormat="1">
      <c r="A1195" s="201">
        <v>1222</v>
      </c>
      <c r="B1195" s="102" t="s">
        <v>209</v>
      </c>
      <c r="C1195" s="102" t="s">
        <v>7007</v>
      </c>
      <c r="D1195" s="102" t="s">
        <v>83</v>
      </c>
      <c r="E1195" s="102">
        <v>45111094</v>
      </c>
      <c r="F1195" s="102">
        <v>45111094</v>
      </c>
      <c r="G1195" s="102" t="s">
        <v>84</v>
      </c>
      <c r="H1195" s="108">
        <v>995</v>
      </c>
      <c r="I1195" s="109">
        <v>0.3</v>
      </c>
      <c r="J1195" s="88">
        <f t="shared" si="24"/>
        <v>696.5</v>
      </c>
      <c r="K1195" s="23" t="s">
        <v>247</v>
      </c>
      <c r="L1195" s="201">
        <v>1222</v>
      </c>
    </row>
    <row r="1196" spans="1:12" s="8" customFormat="1">
      <c r="A1196" s="201">
        <v>1223</v>
      </c>
      <c r="B1196" s="102" t="s">
        <v>209</v>
      </c>
      <c r="C1196" s="102" t="s">
        <v>6995</v>
      </c>
      <c r="D1196" s="102" t="s">
        <v>83</v>
      </c>
      <c r="E1196" s="102">
        <v>45202146</v>
      </c>
      <c r="F1196" s="102">
        <v>45202146</v>
      </c>
      <c r="G1196" s="102" t="s">
        <v>84</v>
      </c>
      <c r="H1196" s="108">
        <v>1400</v>
      </c>
      <c r="I1196" s="109">
        <v>0.3</v>
      </c>
      <c r="J1196" s="88">
        <f t="shared" si="24"/>
        <v>979.99999999999989</v>
      </c>
      <c r="K1196" s="23" t="s">
        <v>247</v>
      </c>
      <c r="L1196" s="201">
        <v>1223</v>
      </c>
    </row>
    <row r="1197" spans="1:12" s="8" customFormat="1">
      <c r="A1197" s="201">
        <v>1224</v>
      </c>
      <c r="B1197" s="102" t="s">
        <v>209</v>
      </c>
      <c r="C1197" s="102" t="s">
        <v>6130</v>
      </c>
      <c r="D1197" s="102" t="s">
        <v>83</v>
      </c>
      <c r="E1197" s="102">
        <v>45206712</v>
      </c>
      <c r="F1197" s="102">
        <v>45206712</v>
      </c>
      <c r="G1197" s="102" t="s">
        <v>84</v>
      </c>
      <c r="H1197" s="108">
        <v>2500</v>
      </c>
      <c r="I1197" s="109">
        <v>0.3</v>
      </c>
      <c r="J1197" s="88">
        <f t="shared" si="24"/>
        <v>1750</v>
      </c>
      <c r="K1197" s="23" t="s">
        <v>247</v>
      </c>
      <c r="L1197" s="201">
        <v>1224</v>
      </c>
    </row>
    <row r="1198" spans="1:12" s="8" customFormat="1" ht="29">
      <c r="A1198" s="201">
        <v>1225</v>
      </c>
      <c r="B1198" s="102" t="s">
        <v>209</v>
      </c>
      <c r="C1198" s="102" t="s">
        <v>6673</v>
      </c>
      <c r="D1198" s="102" t="s">
        <v>83</v>
      </c>
      <c r="E1198" s="102">
        <v>45206716</v>
      </c>
      <c r="F1198" s="102">
        <v>45206716</v>
      </c>
      <c r="G1198" s="102" t="s">
        <v>84</v>
      </c>
      <c r="H1198" s="108">
        <v>1100</v>
      </c>
      <c r="I1198" s="109">
        <v>0.3</v>
      </c>
      <c r="J1198" s="88">
        <f t="shared" si="24"/>
        <v>770</v>
      </c>
      <c r="K1198" s="23" t="s">
        <v>247</v>
      </c>
      <c r="L1198" s="201">
        <v>1225</v>
      </c>
    </row>
    <row r="1199" spans="1:12" s="8" customFormat="1" ht="29">
      <c r="A1199" s="201">
        <v>1226</v>
      </c>
      <c r="B1199" s="102" t="s">
        <v>209</v>
      </c>
      <c r="C1199" s="102" t="s">
        <v>6131</v>
      </c>
      <c r="D1199" s="102" t="s">
        <v>83</v>
      </c>
      <c r="E1199" s="102">
        <v>45206719</v>
      </c>
      <c r="F1199" s="102">
        <v>45206719</v>
      </c>
      <c r="G1199" s="102" t="s">
        <v>84</v>
      </c>
      <c r="H1199" s="108">
        <v>3000</v>
      </c>
      <c r="I1199" s="109">
        <v>0.3</v>
      </c>
      <c r="J1199" s="88">
        <f t="shared" si="24"/>
        <v>2100</v>
      </c>
      <c r="K1199" s="23" t="s">
        <v>247</v>
      </c>
      <c r="L1199" s="201">
        <v>1226</v>
      </c>
    </row>
    <row r="1200" spans="1:12" s="8" customFormat="1">
      <c r="A1200" s="201">
        <v>1227</v>
      </c>
      <c r="B1200" s="102" t="s">
        <v>209</v>
      </c>
      <c r="C1200" s="102" t="s">
        <v>7008</v>
      </c>
      <c r="D1200" s="102" t="s">
        <v>83</v>
      </c>
      <c r="E1200" s="102">
        <v>45111156</v>
      </c>
      <c r="F1200" s="102">
        <v>45111156</v>
      </c>
      <c r="G1200" s="102" t="s">
        <v>84</v>
      </c>
      <c r="H1200" s="108">
        <v>5406</v>
      </c>
      <c r="I1200" s="109">
        <v>0.3</v>
      </c>
      <c r="J1200" s="88">
        <f t="shared" si="24"/>
        <v>3784.2</v>
      </c>
      <c r="K1200" s="23" t="s">
        <v>247</v>
      </c>
      <c r="L1200" s="201">
        <v>1227</v>
      </c>
    </row>
    <row r="1201" spans="1:12" s="8" customFormat="1">
      <c r="A1201" s="201">
        <v>1228</v>
      </c>
      <c r="B1201" s="102" t="s">
        <v>209</v>
      </c>
      <c r="C1201" s="102" t="s">
        <v>6065</v>
      </c>
      <c r="D1201" s="102" t="s">
        <v>83</v>
      </c>
      <c r="E1201" s="102" t="s">
        <v>88</v>
      </c>
      <c r="F1201" s="102" t="s">
        <v>88</v>
      </c>
      <c r="G1201" s="102" t="s">
        <v>84</v>
      </c>
      <c r="H1201" s="108">
        <v>785</v>
      </c>
      <c r="I1201" s="109">
        <v>0.3</v>
      </c>
      <c r="J1201" s="88">
        <f t="shared" si="24"/>
        <v>549.5</v>
      </c>
      <c r="K1201" s="23" t="s">
        <v>247</v>
      </c>
      <c r="L1201" s="201">
        <v>1228</v>
      </c>
    </row>
    <row r="1202" spans="1:12" s="8" customFormat="1">
      <c r="A1202" s="201">
        <v>1229</v>
      </c>
      <c r="B1202" s="102" t="s">
        <v>209</v>
      </c>
      <c r="C1202" s="102" t="s">
        <v>6066</v>
      </c>
      <c r="D1202" s="102" t="s">
        <v>83</v>
      </c>
      <c r="E1202" s="102" t="s">
        <v>89</v>
      </c>
      <c r="F1202" s="102" t="s">
        <v>89</v>
      </c>
      <c r="G1202" s="102" t="s">
        <v>84</v>
      </c>
      <c r="H1202" s="108">
        <v>821</v>
      </c>
      <c r="I1202" s="109">
        <v>0.3</v>
      </c>
      <c r="J1202" s="88">
        <f t="shared" si="24"/>
        <v>574.69999999999993</v>
      </c>
      <c r="K1202" s="23" t="s">
        <v>247</v>
      </c>
      <c r="L1202" s="201">
        <v>1229</v>
      </c>
    </row>
    <row r="1203" spans="1:12" s="8" customFormat="1">
      <c r="A1203" s="201">
        <v>1230</v>
      </c>
      <c r="B1203" s="102" t="s">
        <v>209</v>
      </c>
      <c r="C1203" s="102" t="s">
        <v>6067</v>
      </c>
      <c r="D1203" s="102" t="s">
        <v>83</v>
      </c>
      <c r="E1203" s="102" t="s">
        <v>90</v>
      </c>
      <c r="F1203" s="102" t="s">
        <v>90</v>
      </c>
      <c r="G1203" s="102" t="s">
        <v>84</v>
      </c>
      <c r="H1203" s="108">
        <v>690</v>
      </c>
      <c r="I1203" s="109">
        <v>0.3</v>
      </c>
      <c r="J1203" s="88">
        <f t="shared" si="24"/>
        <v>482.99999999999994</v>
      </c>
      <c r="K1203" s="23" t="s">
        <v>247</v>
      </c>
      <c r="L1203" s="201">
        <v>1230</v>
      </c>
    </row>
    <row r="1204" spans="1:12" s="8" customFormat="1">
      <c r="A1204" s="201">
        <v>1231</v>
      </c>
      <c r="B1204" s="102" t="s">
        <v>209</v>
      </c>
      <c r="C1204" s="102" t="s">
        <v>6068</v>
      </c>
      <c r="D1204" s="102" t="s">
        <v>83</v>
      </c>
      <c r="E1204" s="102" t="s">
        <v>91</v>
      </c>
      <c r="F1204" s="102" t="s">
        <v>91</v>
      </c>
      <c r="G1204" s="102" t="s">
        <v>84</v>
      </c>
      <c r="H1204" s="108">
        <v>191</v>
      </c>
      <c r="I1204" s="109">
        <v>0.3</v>
      </c>
      <c r="J1204" s="88">
        <f t="shared" si="24"/>
        <v>133.69999999999999</v>
      </c>
      <c r="K1204" s="23" t="s">
        <v>247</v>
      </c>
      <c r="L1204" s="201">
        <v>1231</v>
      </c>
    </row>
    <row r="1205" spans="1:12" s="8" customFormat="1" ht="29">
      <c r="A1205" s="201">
        <v>1232</v>
      </c>
      <c r="B1205" s="102" t="s">
        <v>209</v>
      </c>
      <c r="C1205" s="102" t="s">
        <v>6069</v>
      </c>
      <c r="D1205" s="102" t="s">
        <v>83</v>
      </c>
      <c r="E1205" s="102" t="s">
        <v>114</v>
      </c>
      <c r="F1205" s="102" t="s">
        <v>114</v>
      </c>
      <c r="G1205" s="102" t="s">
        <v>84</v>
      </c>
      <c r="H1205" s="108">
        <v>668</v>
      </c>
      <c r="I1205" s="109">
        <v>0.3</v>
      </c>
      <c r="J1205" s="88">
        <f t="shared" si="24"/>
        <v>467.59999999999997</v>
      </c>
      <c r="K1205" s="23" t="s">
        <v>247</v>
      </c>
      <c r="L1205" s="201">
        <v>1232</v>
      </c>
    </row>
    <row r="1206" spans="1:12" s="8" customFormat="1">
      <c r="A1206" s="201">
        <v>1233</v>
      </c>
      <c r="B1206" s="102" t="s">
        <v>209</v>
      </c>
      <c r="C1206" s="102" t="s">
        <v>6070</v>
      </c>
      <c r="D1206" s="102" t="s">
        <v>83</v>
      </c>
      <c r="E1206" s="102" t="s">
        <v>115</v>
      </c>
      <c r="F1206" s="102" t="s">
        <v>115</v>
      </c>
      <c r="G1206" s="102" t="s">
        <v>84</v>
      </c>
      <c r="H1206" s="108">
        <v>250</v>
      </c>
      <c r="I1206" s="109">
        <v>0.3</v>
      </c>
      <c r="J1206" s="88">
        <f t="shared" si="24"/>
        <v>175</v>
      </c>
      <c r="K1206" s="23" t="s">
        <v>247</v>
      </c>
      <c r="L1206" s="201">
        <v>1233</v>
      </c>
    </row>
    <row r="1207" spans="1:12" s="8" customFormat="1">
      <c r="A1207" s="201">
        <v>1234</v>
      </c>
      <c r="B1207" s="102" t="s">
        <v>209</v>
      </c>
      <c r="C1207" s="102" t="s">
        <v>6071</v>
      </c>
      <c r="D1207" s="102" t="s">
        <v>83</v>
      </c>
      <c r="E1207" s="102" t="s">
        <v>220</v>
      </c>
      <c r="F1207" s="102" t="s">
        <v>220</v>
      </c>
      <c r="G1207" s="102" t="s">
        <v>84</v>
      </c>
      <c r="H1207" s="108">
        <v>395</v>
      </c>
      <c r="I1207" s="109">
        <v>0.3</v>
      </c>
      <c r="J1207" s="88">
        <f t="shared" si="24"/>
        <v>276.5</v>
      </c>
      <c r="K1207" s="23" t="s">
        <v>247</v>
      </c>
      <c r="L1207" s="201">
        <v>1234</v>
      </c>
    </row>
    <row r="1208" spans="1:12" s="8" customFormat="1">
      <c r="A1208" s="201">
        <v>1235</v>
      </c>
      <c r="B1208" s="102" t="s">
        <v>209</v>
      </c>
      <c r="C1208" s="102" t="s">
        <v>6086</v>
      </c>
      <c r="D1208" s="102" t="s">
        <v>83</v>
      </c>
      <c r="E1208" s="102" t="s">
        <v>6088</v>
      </c>
      <c r="F1208" s="102" t="s">
        <v>6088</v>
      </c>
      <c r="G1208" s="102" t="s">
        <v>84</v>
      </c>
      <c r="H1208" s="108">
        <v>223</v>
      </c>
      <c r="I1208" s="109">
        <v>0.3</v>
      </c>
      <c r="J1208" s="88">
        <f t="shared" si="24"/>
        <v>156.1</v>
      </c>
      <c r="K1208" s="23" t="s">
        <v>247</v>
      </c>
      <c r="L1208" s="201">
        <v>1235</v>
      </c>
    </row>
    <row r="1209" spans="1:12" s="8" customFormat="1">
      <c r="A1209" s="201">
        <v>1236</v>
      </c>
      <c r="B1209" s="102" t="s">
        <v>209</v>
      </c>
      <c r="C1209" s="102" t="s">
        <v>228</v>
      </c>
      <c r="D1209" s="102" t="s">
        <v>83</v>
      </c>
      <c r="E1209" s="102" t="s">
        <v>221</v>
      </c>
      <c r="F1209" s="102" t="s">
        <v>221</v>
      </c>
      <c r="G1209" s="102" t="s">
        <v>84</v>
      </c>
      <c r="H1209" s="108">
        <v>136</v>
      </c>
      <c r="I1209" s="109">
        <v>0.3</v>
      </c>
      <c r="J1209" s="88">
        <f t="shared" si="24"/>
        <v>95.199999999999989</v>
      </c>
      <c r="K1209" s="23" t="s">
        <v>247</v>
      </c>
      <c r="L1209" s="201">
        <v>1236</v>
      </c>
    </row>
    <row r="1210" spans="1:12" s="8" customFormat="1">
      <c r="A1210" s="201">
        <v>1237</v>
      </c>
      <c r="B1210" s="102" t="s">
        <v>209</v>
      </c>
      <c r="C1210" s="102" t="s">
        <v>6074</v>
      </c>
      <c r="D1210" s="102" t="s">
        <v>83</v>
      </c>
      <c r="E1210" s="102" t="s">
        <v>222</v>
      </c>
      <c r="F1210" s="102" t="s">
        <v>222</v>
      </c>
      <c r="G1210" s="102" t="s">
        <v>84</v>
      </c>
      <c r="H1210" s="108">
        <v>139</v>
      </c>
      <c r="I1210" s="109">
        <v>0.3</v>
      </c>
      <c r="J1210" s="88">
        <f t="shared" si="24"/>
        <v>97.3</v>
      </c>
      <c r="K1210" s="23" t="s">
        <v>247</v>
      </c>
      <c r="L1210" s="201">
        <v>1237</v>
      </c>
    </row>
    <row r="1211" spans="1:12" s="8" customFormat="1">
      <c r="A1211" s="201">
        <v>1238</v>
      </c>
      <c r="B1211" s="102" t="s">
        <v>209</v>
      </c>
      <c r="C1211" s="102" t="s">
        <v>6278</v>
      </c>
      <c r="D1211" s="102" t="s">
        <v>83</v>
      </c>
      <c r="E1211" s="102" t="s">
        <v>116</v>
      </c>
      <c r="F1211" s="102" t="s">
        <v>116</v>
      </c>
      <c r="G1211" s="102" t="s">
        <v>84</v>
      </c>
      <c r="H1211" s="108">
        <v>220</v>
      </c>
      <c r="I1211" s="109">
        <v>0.3</v>
      </c>
      <c r="J1211" s="88">
        <f t="shared" si="24"/>
        <v>154</v>
      </c>
      <c r="K1211" s="23" t="s">
        <v>247</v>
      </c>
      <c r="L1211" s="201">
        <v>1238</v>
      </c>
    </row>
    <row r="1212" spans="1:12" s="8" customFormat="1">
      <c r="A1212" s="201">
        <v>1239</v>
      </c>
      <c r="B1212" s="102" t="s">
        <v>209</v>
      </c>
      <c r="C1212" s="102" t="s">
        <v>6279</v>
      </c>
      <c r="D1212" s="102" t="s">
        <v>83</v>
      </c>
      <c r="E1212" s="102" t="s">
        <v>117</v>
      </c>
      <c r="F1212" s="102" t="s">
        <v>117</v>
      </c>
      <c r="G1212" s="102" t="s">
        <v>84</v>
      </c>
      <c r="H1212" s="108">
        <v>307</v>
      </c>
      <c r="I1212" s="109">
        <v>0.3</v>
      </c>
      <c r="J1212" s="88">
        <f t="shared" si="24"/>
        <v>214.89999999999998</v>
      </c>
      <c r="K1212" s="23" t="s">
        <v>247</v>
      </c>
      <c r="L1212" s="201">
        <v>1239</v>
      </c>
    </row>
    <row r="1213" spans="1:12" s="8" customFormat="1">
      <c r="A1213" s="201">
        <v>1240</v>
      </c>
      <c r="B1213" s="102" t="s">
        <v>209</v>
      </c>
      <c r="C1213" s="102" t="s">
        <v>6280</v>
      </c>
      <c r="D1213" s="102" t="s">
        <v>83</v>
      </c>
      <c r="E1213" s="102" t="s">
        <v>118</v>
      </c>
      <c r="F1213" s="102" t="s">
        <v>118</v>
      </c>
      <c r="G1213" s="102" t="s">
        <v>84</v>
      </c>
      <c r="H1213" s="108">
        <v>124</v>
      </c>
      <c r="I1213" s="109">
        <v>0.3</v>
      </c>
      <c r="J1213" s="88">
        <f t="shared" si="24"/>
        <v>86.8</v>
      </c>
      <c r="K1213" s="23" t="s">
        <v>247</v>
      </c>
      <c r="L1213" s="201">
        <v>1240</v>
      </c>
    </row>
    <row r="1214" spans="1:12" s="8" customFormat="1">
      <c r="A1214" s="201">
        <v>1241</v>
      </c>
      <c r="B1214" s="102" t="s">
        <v>209</v>
      </c>
      <c r="C1214" s="102" t="s">
        <v>6073</v>
      </c>
      <c r="D1214" s="102" t="s">
        <v>83</v>
      </c>
      <c r="E1214" s="102" t="s">
        <v>119</v>
      </c>
      <c r="F1214" s="102" t="s">
        <v>119</v>
      </c>
      <c r="G1214" s="102" t="s">
        <v>84</v>
      </c>
      <c r="H1214" s="108">
        <v>1042</v>
      </c>
      <c r="I1214" s="109">
        <v>0.3</v>
      </c>
      <c r="J1214" s="88">
        <f t="shared" si="24"/>
        <v>729.4</v>
      </c>
      <c r="K1214" s="23" t="s">
        <v>247</v>
      </c>
      <c r="L1214" s="201">
        <v>1241</v>
      </c>
    </row>
    <row r="1215" spans="1:12" s="8" customFormat="1" ht="29">
      <c r="A1215" s="201">
        <v>1242</v>
      </c>
      <c r="B1215" s="102" t="s">
        <v>209</v>
      </c>
      <c r="C1215" s="102" t="s">
        <v>6072</v>
      </c>
      <c r="D1215" s="102" t="s">
        <v>83</v>
      </c>
      <c r="E1215" s="102" t="s">
        <v>6079</v>
      </c>
      <c r="F1215" s="102" t="s">
        <v>6079</v>
      </c>
      <c r="G1215" s="102" t="s">
        <v>84</v>
      </c>
      <c r="H1215" s="108">
        <v>399</v>
      </c>
      <c r="I1215" s="109">
        <v>0.3</v>
      </c>
      <c r="J1215" s="88">
        <f t="shared" si="24"/>
        <v>279.29999999999995</v>
      </c>
      <c r="K1215" s="23" t="s">
        <v>247</v>
      </c>
      <c r="L1215" s="201">
        <v>1242</v>
      </c>
    </row>
    <row r="1216" spans="1:12" s="8" customFormat="1">
      <c r="A1216" s="201">
        <v>1243</v>
      </c>
      <c r="B1216" s="102" t="s">
        <v>209</v>
      </c>
      <c r="C1216" s="102" t="s">
        <v>6919</v>
      </c>
      <c r="D1216" s="102" t="s">
        <v>83</v>
      </c>
      <c r="E1216" s="102">
        <v>7640013468</v>
      </c>
      <c r="F1216" s="102">
        <v>7640013468</v>
      </c>
      <c r="G1216" s="102" t="s">
        <v>84</v>
      </c>
      <c r="H1216" s="108">
        <v>130</v>
      </c>
      <c r="I1216" s="109">
        <v>0.3</v>
      </c>
      <c r="J1216" s="88">
        <f t="shared" si="24"/>
        <v>91</v>
      </c>
      <c r="K1216" s="23" t="s">
        <v>247</v>
      </c>
      <c r="L1216" s="201">
        <v>1243</v>
      </c>
    </row>
    <row r="1217" spans="1:12" s="8" customFormat="1" ht="29">
      <c r="A1217" s="201">
        <v>999</v>
      </c>
      <c r="B1217" s="19" t="s">
        <v>209</v>
      </c>
      <c r="C1217" s="19" t="s">
        <v>7037</v>
      </c>
      <c r="D1217" s="19" t="s">
        <v>83</v>
      </c>
      <c r="E1217" s="19" t="s">
        <v>7040</v>
      </c>
      <c r="F1217" s="19" t="s">
        <v>7040</v>
      </c>
      <c r="G1217" s="19" t="s">
        <v>84</v>
      </c>
      <c r="H1217" s="86">
        <v>295</v>
      </c>
      <c r="I1217" s="87">
        <v>0.3</v>
      </c>
      <c r="J1217" s="88">
        <f t="shared" si="24"/>
        <v>206.5</v>
      </c>
      <c r="K1217" s="23" t="s">
        <v>212</v>
      </c>
      <c r="L1217" s="201">
        <v>999</v>
      </c>
    </row>
    <row r="1218" spans="1:12" s="8" customFormat="1" ht="29">
      <c r="A1218" s="201">
        <v>1000</v>
      </c>
      <c r="B1218" s="19" t="s">
        <v>209</v>
      </c>
      <c r="C1218" s="19" t="s">
        <v>7038</v>
      </c>
      <c r="D1218" s="19" t="s">
        <v>83</v>
      </c>
      <c r="E1218" s="19" t="s">
        <v>7041</v>
      </c>
      <c r="F1218" s="19" t="s">
        <v>7041</v>
      </c>
      <c r="G1218" s="19" t="s">
        <v>84</v>
      </c>
      <c r="H1218" s="86">
        <v>800</v>
      </c>
      <c r="I1218" s="87">
        <v>0.3</v>
      </c>
      <c r="J1218" s="88">
        <f t="shared" si="24"/>
        <v>560</v>
      </c>
      <c r="K1218" s="23" t="s">
        <v>212</v>
      </c>
      <c r="L1218" s="201">
        <v>1000</v>
      </c>
    </row>
    <row r="1219" spans="1:12" s="8" customFormat="1" ht="29">
      <c r="A1219" s="201">
        <v>1001</v>
      </c>
      <c r="B1219" s="19" t="s">
        <v>209</v>
      </c>
      <c r="C1219" s="19" t="s">
        <v>7036</v>
      </c>
      <c r="D1219" s="19" t="s">
        <v>83</v>
      </c>
      <c r="E1219" s="19" t="s">
        <v>7039</v>
      </c>
      <c r="F1219" s="19" t="s">
        <v>7039</v>
      </c>
      <c r="G1219" s="19" t="s">
        <v>84</v>
      </c>
      <c r="H1219" s="86">
        <v>265</v>
      </c>
      <c r="I1219" s="87">
        <v>0.3</v>
      </c>
      <c r="J1219" s="88">
        <f t="shared" si="24"/>
        <v>185.5</v>
      </c>
      <c r="K1219" s="23" t="s">
        <v>212</v>
      </c>
      <c r="L1219" s="201">
        <v>1001</v>
      </c>
    </row>
    <row r="1220" spans="1:12" s="8" customFormat="1">
      <c r="A1220" s="201">
        <v>1247</v>
      </c>
      <c r="B1220" s="19" t="s">
        <v>209</v>
      </c>
      <c r="C1220" s="19" t="s">
        <v>223</v>
      </c>
      <c r="D1220" s="19" t="s">
        <v>83</v>
      </c>
      <c r="E1220" s="19" t="s">
        <v>224</v>
      </c>
      <c r="F1220" s="19" t="s">
        <v>224</v>
      </c>
      <c r="G1220" s="19" t="s">
        <v>84</v>
      </c>
      <c r="H1220" s="86">
        <v>1348</v>
      </c>
      <c r="I1220" s="87">
        <v>0.3</v>
      </c>
      <c r="J1220" s="88">
        <f t="shared" si="24"/>
        <v>943.59999999999991</v>
      </c>
      <c r="K1220" s="23" t="s">
        <v>247</v>
      </c>
      <c r="L1220" s="201">
        <v>1247</v>
      </c>
    </row>
    <row r="1221" spans="1:12" s="8" customFormat="1">
      <c r="A1221" s="201">
        <v>1248</v>
      </c>
      <c r="B1221" s="19" t="s">
        <v>209</v>
      </c>
      <c r="C1221" s="19" t="s">
        <v>6282</v>
      </c>
      <c r="D1221" s="19" t="s">
        <v>83</v>
      </c>
      <c r="E1221" s="19" t="s">
        <v>120</v>
      </c>
      <c r="F1221" s="19" t="s">
        <v>120</v>
      </c>
      <c r="G1221" s="19" t="s">
        <v>84</v>
      </c>
      <c r="H1221" s="86">
        <v>66</v>
      </c>
      <c r="I1221" s="87">
        <v>0.3</v>
      </c>
      <c r="J1221" s="88">
        <f t="shared" si="24"/>
        <v>46.199999999999996</v>
      </c>
      <c r="K1221" s="23" t="s">
        <v>247</v>
      </c>
      <c r="L1221" s="201">
        <v>1248</v>
      </c>
    </row>
    <row r="1222" spans="1:12" s="8" customFormat="1">
      <c r="A1222" s="201">
        <v>1249</v>
      </c>
      <c r="B1222" s="19" t="s">
        <v>209</v>
      </c>
      <c r="C1222" s="19" t="s">
        <v>6938</v>
      </c>
      <c r="D1222" s="19" t="s">
        <v>83</v>
      </c>
      <c r="E1222" s="19" t="s">
        <v>6246</v>
      </c>
      <c r="F1222" s="19" t="s">
        <v>6246</v>
      </c>
      <c r="G1222" s="19" t="s">
        <v>84</v>
      </c>
      <c r="H1222" s="86">
        <v>33</v>
      </c>
      <c r="I1222" s="87">
        <v>0.3</v>
      </c>
      <c r="J1222" s="88">
        <f t="shared" si="24"/>
        <v>23.099999999999998</v>
      </c>
      <c r="K1222" s="23" t="s">
        <v>247</v>
      </c>
      <c r="L1222" s="201">
        <v>1249</v>
      </c>
    </row>
    <row r="1223" spans="1:12" s="8" customFormat="1">
      <c r="A1223" s="201">
        <v>1250</v>
      </c>
      <c r="B1223" s="19" t="s">
        <v>209</v>
      </c>
      <c r="C1223" s="19" t="s">
        <v>6952</v>
      </c>
      <c r="D1223" s="19" t="s">
        <v>83</v>
      </c>
      <c r="E1223" s="19" t="s">
        <v>6087</v>
      </c>
      <c r="F1223" s="19" t="s">
        <v>6087</v>
      </c>
      <c r="G1223" s="19" t="s">
        <v>84</v>
      </c>
      <c r="H1223" s="86">
        <v>286</v>
      </c>
      <c r="I1223" s="87">
        <v>0.3</v>
      </c>
      <c r="J1223" s="88">
        <f t="shared" si="24"/>
        <v>200.2</v>
      </c>
      <c r="K1223" s="23" t="s">
        <v>247</v>
      </c>
      <c r="L1223" s="201">
        <v>1250</v>
      </c>
    </row>
    <row r="1224" spans="1:12" s="8" customFormat="1">
      <c r="A1224" s="201">
        <v>1251</v>
      </c>
      <c r="B1224" s="19" t="s">
        <v>209</v>
      </c>
      <c r="C1224" s="19" t="s">
        <v>7011</v>
      </c>
      <c r="D1224" s="19" t="s">
        <v>83</v>
      </c>
      <c r="E1224" s="19" t="s">
        <v>6080</v>
      </c>
      <c r="F1224" s="19" t="s">
        <v>6080</v>
      </c>
      <c r="G1224" s="19" t="s">
        <v>84</v>
      </c>
      <c r="H1224" s="86">
        <v>934</v>
      </c>
      <c r="I1224" s="87">
        <v>0.3</v>
      </c>
      <c r="J1224" s="88">
        <f t="shared" si="24"/>
        <v>653.79999999999995</v>
      </c>
      <c r="K1224" s="23" t="s">
        <v>247</v>
      </c>
      <c r="L1224" s="201">
        <v>1251</v>
      </c>
    </row>
    <row r="1225" spans="1:12" s="8" customFormat="1">
      <c r="A1225" s="201">
        <v>1252</v>
      </c>
      <c r="B1225" s="19" t="s">
        <v>209</v>
      </c>
      <c r="C1225" s="19" t="s">
        <v>6953</v>
      </c>
      <c r="D1225" s="19" t="s">
        <v>83</v>
      </c>
      <c r="E1225" s="19">
        <v>4623486</v>
      </c>
      <c r="F1225" s="19">
        <v>4623486</v>
      </c>
      <c r="G1225" s="19" t="s">
        <v>84</v>
      </c>
      <c r="H1225" s="86">
        <v>95</v>
      </c>
      <c r="I1225" s="87">
        <v>0.3</v>
      </c>
      <c r="J1225" s="88">
        <f t="shared" si="24"/>
        <v>66.5</v>
      </c>
      <c r="K1225" s="23" t="s">
        <v>247</v>
      </c>
      <c r="L1225" s="201">
        <v>1252</v>
      </c>
    </row>
    <row r="1226" spans="1:12" s="207" customFormat="1">
      <c r="A1226" s="201">
        <v>1253</v>
      </c>
      <c r="B1226" s="213" t="s">
        <v>209</v>
      </c>
      <c r="C1226" s="213" t="s">
        <v>251</v>
      </c>
      <c r="D1226" s="213" t="s">
        <v>83</v>
      </c>
      <c r="E1226" s="213" t="s">
        <v>252</v>
      </c>
      <c r="F1226" s="213" t="s">
        <v>252</v>
      </c>
      <c r="G1226" s="213" t="s">
        <v>84</v>
      </c>
      <c r="H1226" s="216">
        <v>37084</v>
      </c>
      <c r="I1226" s="217">
        <v>0.69</v>
      </c>
      <c r="J1226" s="211">
        <v>11607.29</v>
      </c>
      <c r="K1226" s="212"/>
      <c r="L1226" s="201">
        <v>1253</v>
      </c>
    </row>
    <row r="1227" spans="1:12" s="207" customFormat="1" ht="43.5">
      <c r="A1227" s="201">
        <v>1254</v>
      </c>
      <c r="B1227" s="237" t="s">
        <v>209</v>
      </c>
      <c r="C1227" s="237" t="s">
        <v>249</v>
      </c>
      <c r="D1227" s="237" t="s">
        <v>83</v>
      </c>
      <c r="E1227" s="237" t="s">
        <v>85</v>
      </c>
      <c r="F1227" s="237" t="s">
        <v>85</v>
      </c>
      <c r="G1227" s="237" t="s">
        <v>86</v>
      </c>
      <c r="H1227" s="238">
        <v>2.3599999999999999E-2</v>
      </c>
      <c r="I1227" s="239">
        <v>0.71</v>
      </c>
      <c r="J1227" s="232">
        <v>6.7999999999999996E-3</v>
      </c>
      <c r="K1227" s="206"/>
      <c r="L1227" s="201">
        <v>1254</v>
      </c>
    </row>
    <row r="1228" spans="1:12" s="207" customFormat="1" ht="43.5">
      <c r="A1228" s="201">
        <v>1255</v>
      </c>
      <c r="B1228" s="237" t="s">
        <v>209</v>
      </c>
      <c r="C1228" s="237" t="s">
        <v>250</v>
      </c>
      <c r="D1228" s="237" t="s">
        <v>83</v>
      </c>
      <c r="E1228" s="237" t="s">
        <v>85</v>
      </c>
      <c r="F1228" s="237" t="s">
        <v>85</v>
      </c>
      <c r="G1228" s="237" t="s">
        <v>86</v>
      </c>
      <c r="H1228" s="238">
        <v>0.1799</v>
      </c>
      <c r="I1228" s="239">
        <v>0.75</v>
      </c>
      <c r="J1228" s="232">
        <v>4.5400000000000003E-2</v>
      </c>
      <c r="K1228" s="206"/>
      <c r="L1228" s="201">
        <v>1255</v>
      </c>
    </row>
    <row r="1229" spans="1:12" s="8" customFormat="1">
      <c r="A1229" s="201">
        <v>1256</v>
      </c>
      <c r="B1229" s="110" t="s">
        <v>209</v>
      </c>
      <c r="C1229" s="110" t="s">
        <v>6943</v>
      </c>
      <c r="D1229" s="110" t="s">
        <v>83</v>
      </c>
      <c r="E1229" s="110" t="s">
        <v>6486</v>
      </c>
      <c r="F1229" s="110" t="s">
        <v>6486</v>
      </c>
      <c r="G1229" s="110" t="s">
        <v>84</v>
      </c>
      <c r="H1229" s="108">
        <v>1005</v>
      </c>
      <c r="I1229" s="109">
        <v>0.3</v>
      </c>
      <c r="J1229" s="88">
        <f t="shared" ref="J1229:J1283" si="25">H1229*(100%-I1229)</f>
        <v>703.5</v>
      </c>
      <c r="K1229" s="92"/>
      <c r="L1229" s="201">
        <v>1256</v>
      </c>
    </row>
    <row r="1230" spans="1:12" s="8" customFormat="1">
      <c r="A1230" s="201">
        <v>1257</v>
      </c>
      <c r="B1230" s="102" t="s">
        <v>209</v>
      </c>
      <c r="C1230" s="102" t="s">
        <v>6944</v>
      </c>
      <c r="D1230" s="102" t="s">
        <v>83</v>
      </c>
      <c r="E1230" s="102" t="s">
        <v>6954</v>
      </c>
      <c r="F1230" s="102" t="s">
        <v>6954</v>
      </c>
      <c r="G1230" s="102" t="s">
        <v>84</v>
      </c>
      <c r="H1230" s="108">
        <v>1311</v>
      </c>
      <c r="I1230" s="109">
        <v>0.3</v>
      </c>
      <c r="J1230" s="88">
        <f t="shared" si="25"/>
        <v>917.69999999999993</v>
      </c>
      <c r="K1230" s="23" t="s">
        <v>253</v>
      </c>
      <c r="L1230" s="201">
        <v>1257</v>
      </c>
    </row>
    <row r="1231" spans="1:12" s="8" customFormat="1">
      <c r="A1231" s="201">
        <v>1258</v>
      </c>
      <c r="B1231" s="102" t="s">
        <v>209</v>
      </c>
      <c r="C1231" s="102" t="s">
        <v>6945</v>
      </c>
      <c r="D1231" s="102" t="s">
        <v>83</v>
      </c>
      <c r="E1231" s="102" t="s">
        <v>6485</v>
      </c>
      <c r="F1231" s="102" t="s">
        <v>6485</v>
      </c>
      <c r="G1231" s="102" t="s">
        <v>84</v>
      </c>
      <c r="H1231" s="108">
        <v>1543</v>
      </c>
      <c r="I1231" s="109">
        <v>0.3</v>
      </c>
      <c r="J1231" s="88">
        <f t="shared" si="25"/>
        <v>1080.0999999999999</v>
      </c>
      <c r="K1231" s="23" t="s">
        <v>253</v>
      </c>
      <c r="L1231" s="201">
        <v>1258</v>
      </c>
    </row>
    <row r="1232" spans="1:12" s="8" customFormat="1" ht="29">
      <c r="A1232" s="201">
        <v>1259</v>
      </c>
      <c r="B1232" s="102" t="s">
        <v>209</v>
      </c>
      <c r="C1232" s="102" t="s">
        <v>6946</v>
      </c>
      <c r="D1232" s="102" t="s">
        <v>83</v>
      </c>
      <c r="E1232" s="102" t="s">
        <v>237</v>
      </c>
      <c r="F1232" s="102" t="s">
        <v>237</v>
      </c>
      <c r="G1232" s="102" t="s">
        <v>84</v>
      </c>
      <c r="H1232" s="108">
        <v>1836</v>
      </c>
      <c r="I1232" s="109">
        <v>0.3</v>
      </c>
      <c r="J1232" s="88">
        <f t="shared" si="25"/>
        <v>1285.1999999999998</v>
      </c>
      <c r="K1232" s="23" t="s">
        <v>253</v>
      </c>
      <c r="L1232" s="201">
        <v>1259</v>
      </c>
    </row>
    <row r="1233" spans="1:12" s="8" customFormat="1">
      <c r="A1233" s="201">
        <v>1260</v>
      </c>
      <c r="B1233" s="102" t="s">
        <v>209</v>
      </c>
      <c r="C1233" s="102" t="s">
        <v>6947</v>
      </c>
      <c r="D1233" s="102" t="s">
        <v>83</v>
      </c>
      <c r="E1233" s="102">
        <v>135700</v>
      </c>
      <c r="F1233" s="102">
        <v>135700</v>
      </c>
      <c r="G1233" s="102" t="s">
        <v>84</v>
      </c>
      <c r="H1233" s="108">
        <v>245</v>
      </c>
      <c r="I1233" s="109">
        <v>0.3</v>
      </c>
      <c r="J1233" s="88">
        <f t="shared" si="25"/>
        <v>171.5</v>
      </c>
      <c r="K1233" s="23" t="s">
        <v>253</v>
      </c>
      <c r="L1233" s="201">
        <v>1260</v>
      </c>
    </row>
    <row r="1234" spans="1:12" s="8" customFormat="1">
      <c r="A1234" s="201">
        <v>1261</v>
      </c>
      <c r="B1234" s="102" t="s">
        <v>209</v>
      </c>
      <c r="C1234" s="102" t="s">
        <v>213</v>
      </c>
      <c r="D1234" s="102" t="s">
        <v>83</v>
      </c>
      <c r="E1234" s="102" t="s">
        <v>124</v>
      </c>
      <c r="F1234" s="102" t="s">
        <v>124</v>
      </c>
      <c r="G1234" s="102" t="s">
        <v>84</v>
      </c>
      <c r="H1234" s="108">
        <v>1959</v>
      </c>
      <c r="I1234" s="109">
        <v>0.3</v>
      </c>
      <c r="J1234" s="88">
        <f t="shared" si="25"/>
        <v>1371.3</v>
      </c>
      <c r="K1234" s="23" t="s">
        <v>253</v>
      </c>
      <c r="L1234" s="201">
        <v>1261</v>
      </c>
    </row>
    <row r="1235" spans="1:12" s="8" customFormat="1">
      <c r="A1235" s="201">
        <v>1262</v>
      </c>
      <c r="B1235" s="102" t="s">
        <v>209</v>
      </c>
      <c r="C1235" s="102" t="s">
        <v>6961</v>
      </c>
      <c r="D1235" s="102" t="s">
        <v>83</v>
      </c>
      <c r="E1235" s="102" t="s">
        <v>6965</v>
      </c>
      <c r="F1235" s="102" t="s">
        <v>6965</v>
      </c>
      <c r="G1235" s="102" t="s">
        <v>84</v>
      </c>
      <c r="H1235" s="108">
        <v>3673</v>
      </c>
      <c r="I1235" s="109">
        <v>0.3</v>
      </c>
      <c r="J1235" s="88">
        <f t="shared" si="25"/>
        <v>2571.1</v>
      </c>
      <c r="K1235" s="23" t="s">
        <v>253</v>
      </c>
      <c r="L1235" s="201">
        <v>1262</v>
      </c>
    </row>
    <row r="1236" spans="1:12" s="8" customFormat="1">
      <c r="A1236" s="201">
        <v>1263</v>
      </c>
      <c r="B1236" s="102" t="s">
        <v>209</v>
      </c>
      <c r="C1236" s="102" t="s">
        <v>6270</v>
      </c>
      <c r="D1236" s="102" t="s">
        <v>83</v>
      </c>
      <c r="E1236" s="102" t="s">
        <v>132</v>
      </c>
      <c r="F1236" s="102" t="s">
        <v>132</v>
      </c>
      <c r="G1236" s="102" t="s">
        <v>84</v>
      </c>
      <c r="H1236" s="108">
        <v>931</v>
      </c>
      <c r="I1236" s="109">
        <v>0.3</v>
      </c>
      <c r="J1236" s="88">
        <f t="shared" si="25"/>
        <v>651.69999999999993</v>
      </c>
      <c r="K1236" s="23" t="s">
        <v>253</v>
      </c>
      <c r="L1236" s="201">
        <v>1263</v>
      </c>
    </row>
    <row r="1237" spans="1:12" s="8" customFormat="1">
      <c r="A1237" s="201">
        <v>1264</v>
      </c>
      <c r="B1237" s="102" t="s">
        <v>209</v>
      </c>
      <c r="C1237" s="102"/>
      <c r="D1237" s="102" t="s">
        <v>83</v>
      </c>
      <c r="E1237" s="102" t="s">
        <v>6959</v>
      </c>
      <c r="F1237" s="102" t="s">
        <v>6959</v>
      </c>
      <c r="G1237" s="102" t="s">
        <v>84</v>
      </c>
      <c r="H1237" s="108"/>
      <c r="I1237" s="109">
        <v>0.3</v>
      </c>
      <c r="J1237" s="88">
        <f t="shared" si="25"/>
        <v>0</v>
      </c>
      <c r="K1237" s="23" t="s">
        <v>253</v>
      </c>
      <c r="L1237" s="201">
        <v>1264</v>
      </c>
    </row>
    <row r="1238" spans="1:12" s="8" customFormat="1">
      <c r="A1238" s="201">
        <v>1265</v>
      </c>
      <c r="B1238" s="102" t="s">
        <v>209</v>
      </c>
      <c r="C1238" s="102" t="s">
        <v>6962</v>
      </c>
      <c r="D1238" s="102" t="s">
        <v>83</v>
      </c>
      <c r="E1238" s="102" t="s">
        <v>239</v>
      </c>
      <c r="F1238" s="102" t="s">
        <v>239</v>
      </c>
      <c r="G1238" s="102" t="s">
        <v>84</v>
      </c>
      <c r="H1238" s="108">
        <v>123</v>
      </c>
      <c r="I1238" s="109">
        <v>0.3</v>
      </c>
      <c r="J1238" s="88">
        <f t="shared" si="25"/>
        <v>86.1</v>
      </c>
      <c r="K1238" s="23" t="s">
        <v>253</v>
      </c>
      <c r="L1238" s="201">
        <v>1265</v>
      </c>
    </row>
    <row r="1239" spans="1:12" s="8" customFormat="1">
      <c r="A1239" s="201">
        <v>1266</v>
      </c>
      <c r="B1239" s="102" t="s">
        <v>209</v>
      </c>
      <c r="C1239" s="102" t="s">
        <v>6948</v>
      </c>
      <c r="D1239" s="102" t="s">
        <v>83</v>
      </c>
      <c r="E1239" s="102" t="s">
        <v>6090</v>
      </c>
      <c r="F1239" s="102" t="s">
        <v>6090</v>
      </c>
      <c r="G1239" s="102" t="s">
        <v>84</v>
      </c>
      <c r="H1239" s="108">
        <v>1925</v>
      </c>
      <c r="I1239" s="109">
        <v>0.3</v>
      </c>
      <c r="J1239" s="88">
        <f t="shared" si="25"/>
        <v>1347.5</v>
      </c>
      <c r="K1239" s="23" t="s">
        <v>253</v>
      </c>
      <c r="L1239" s="201">
        <v>1266</v>
      </c>
    </row>
    <row r="1240" spans="1:12" s="8" customFormat="1">
      <c r="A1240" s="201">
        <v>1267</v>
      </c>
      <c r="B1240" s="102" t="s">
        <v>209</v>
      </c>
      <c r="C1240" s="102" t="s">
        <v>6949</v>
      </c>
      <c r="D1240" s="102" t="s">
        <v>83</v>
      </c>
      <c r="E1240" s="102" t="s">
        <v>6091</v>
      </c>
      <c r="F1240" s="102" t="s">
        <v>6091</v>
      </c>
      <c r="G1240" s="102" t="s">
        <v>84</v>
      </c>
      <c r="H1240" s="108">
        <v>3515</v>
      </c>
      <c r="I1240" s="109">
        <v>0.3</v>
      </c>
      <c r="J1240" s="88">
        <f t="shared" si="25"/>
        <v>2460.5</v>
      </c>
      <c r="K1240" s="23" t="s">
        <v>253</v>
      </c>
      <c r="L1240" s="201">
        <v>1267</v>
      </c>
    </row>
    <row r="1241" spans="1:12" s="8" customFormat="1">
      <c r="A1241" s="201">
        <v>1268</v>
      </c>
      <c r="B1241" s="102" t="s">
        <v>209</v>
      </c>
      <c r="C1241" s="102" t="s">
        <v>6950</v>
      </c>
      <c r="D1241" s="102" t="s">
        <v>83</v>
      </c>
      <c r="E1241" s="102" t="s">
        <v>126</v>
      </c>
      <c r="F1241" s="102" t="s">
        <v>126</v>
      </c>
      <c r="G1241" s="102" t="s">
        <v>84</v>
      </c>
      <c r="H1241" s="108">
        <v>231</v>
      </c>
      <c r="I1241" s="109">
        <v>0.3</v>
      </c>
      <c r="J1241" s="88">
        <f t="shared" si="25"/>
        <v>161.69999999999999</v>
      </c>
      <c r="K1241" s="23" t="s">
        <v>253</v>
      </c>
      <c r="L1241" s="201">
        <v>1268</v>
      </c>
    </row>
    <row r="1242" spans="1:12" s="8" customFormat="1">
      <c r="A1242" s="201">
        <v>1269</v>
      </c>
      <c r="B1242" s="102" t="s">
        <v>209</v>
      </c>
      <c r="C1242" s="102" t="s">
        <v>6060</v>
      </c>
      <c r="D1242" s="102" t="s">
        <v>83</v>
      </c>
      <c r="E1242" s="102" t="s">
        <v>248</v>
      </c>
      <c r="F1242" s="102" t="s">
        <v>248</v>
      </c>
      <c r="G1242" s="102" t="s">
        <v>84</v>
      </c>
      <c r="H1242" s="108">
        <v>645</v>
      </c>
      <c r="I1242" s="109">
        <v>0.3</v>
      </c>
      <c r="J1242" s="88">
        <f t="shared" si="25"/>
        <v>451.49999999999994</v>
      </c>
      <c r="K1242" s="23" t="s">
        <v>253</v>
      </c>
      <c r="L1242" s="201">
        <v>1269</v>
      </c>
    </row>
    <row r="1243" spans="1:12" s="8" customFormat="1">
      <c r="A1243" s="201">
        <v>1270</v>
      </c>
      <c r="B1243" s="102" t="s">
        <v>209</v>
      </c>
      <c r="C1243" s="102" t="s">
        <v>6917</v>
      </c>
      <c r="D1243" s="102" t="s">
        <v>83</v>
      </c>
      <c r="E1243" s="102" t="s">
        <v>6857</v>
      </c>
      <c r="F1243" s="102" t="s">
        <v>6857</v>
      </c>
      <c r="G1243" s="102" t="s">
        <v>84</v>
      </c>
      <c r="H1243" s="108">
        <v>329</v>
      </c>
      <c r="I1243" s="109">
        <v>0.3</v>
      </c>
      <c r="J1243" s="88">
        <f t="shared" si="25"/>
        <v>230.29999999999998</v>
      </c>
      <c r="K1243" s="23" t="s">
        <v>253</v>
      </c>
      <c r="L1243" s="201">
        <v>1270</v>
      </c>
    </row>
    <row r="1244" spans="1:12" s="8" customFormat="1">
      <c r="A1244" s="201">
        <v>1271</v>
      </c>
      <c r="B1244" s="102" t="s">
        <v>209</v>
      </c>
      <c r="C1244" s="102" t="s">
        <v>6273</v>
      </c>
      <c r="D1244" s="102" t="s">
        <v>83</v>
      </c>
      <c r="E1244" s="102" t="s">
        <v>128</v>
      </c>
      <c r="F1244" s="102" t="s">
        <v>128</v>
      </c>
      <c r="G1244" s="102" t="s">
        <v>84</v>
      </c>
      <c r="H1244" s="108">
        <v>1177</v>
      </c>
      <c r="I1244" s="109">
        <v>0.3</v>
      </c>
      <c r="J1244" s="88">
        <f t="shared" si="25"/>
        <v>823.9</v>
      </c>
      <c r="K1244" s="23" t="s">
        <v>253</v>
      </c>
      <c r="L1244" s="201">
        <v>1271</v>
      </c>
    </row>
    <row r="1245" spans="1:12" s="8" customFormat="1">
      <c r="A1245" s="201">
        <v>1272</v>
      </c>
      <c r="B1245" s="102" t="s">
        <v>209</v>
      </c>
      <c r="C1245" s="102" t="s">
        <v>6274</v>
      </c>
      <c r="D1245" s="102" t="s">
        <v>83</v>
      </c>
      <c r="E1245" s="102" t="s">
        <v>129</v>
      </c>
      <c r="F1245" s="102" t="s">
        <v>129</v>
      </c>
      <c r="G1245" s="102" t="s">
        <v>84</v>
      </c>
      <c r="H1245" s="108">
        <v>1176</v>
      </c>
      <c r="I1245" s="109">
        <v>0.3</v>
      </c>
      <c r="J1245" s="88">
        <f t="shared" si="25"/>
        <v>823.19999999999993</v>
      </c>
      <c r="K1245" s="23" t="s">
        <v>253</v>
      </c>
      <c r="L1245" s="201">
        <v>1272</v>
      </c>
    </row>
    <row r="1246" spans="1:12" s="8" customFormat="1">
      <c r="A1246" s="201">
        <v>1273</v>
      </c>
      <c r="B1246" s="102" t="s">
        <v>209</v>
      </c>
      <c r="C1246" s="102" t="s">
        <v>6275</v>
      </c>
      <c r="D1246" s="102" t="s">
        <v>83</v>
      </c>
      <c r="E1246" s="102">
        <v>4614506</v>
      </c>
      <c r="F1246" s="102">
        <v>4614506</v>
      </c>
      <c r="G1246" s="102" t="s">
        <v>84</v>
      </c>
      <c r="H1246" s="108">
        <v>53</v>
      </c>
      <c r="I1246" s="109">
        <v>0.3</v>
      </c>
      <c r="J1246" s="88">
        <f t="shared" si="25"/>
        <v>37.099999999999994</v>
      </c>
      <c r="K1246" s="23" t="s">
        <v>253</v>
      </c>
      <c r="L1246" s="201">
        <v>1273</v>
      </c>
    </row>
    <row r="1247" spans="1:12" s="8" customFormat="1">
      <c r="A1247" s="201">
        <v>1274</v>
      </c>
      <c r="B1247" s="102" t="s">
        <v>209</v>
      </c>
      <c r="C1247" s="102" t="s">
        <v>6276</v>
      </c>
      <c r="D1247" s="102" t="s">
        <v>83</v>
      </c>
      <c r="E1247" s="102">
        <v>4614511</v>
      </c>
      <c r="F1247" s="102">
        <v>4614511</v>
      </c>
      <c r="G1247" s="102" t="s">
        <v>84</v>
      </c>
      <c r="H1247" s="108">
        <v>30</v>
      </c>
      <c r="I1247" s="109">
        <v>0.3</v>
      </c>
      <c r="J1247" s="88">
        <f t="shared" si="25"/>
        <v>21</v>
      </c>
      <c r="K1247" s="23" t="s">
        <v>253</v>
      </c>
      <c r="L1247" s="201">
        <v>1274</v>
      </c>
    </row>
    <row r="1248" spans="1:12" s="8" customFormat="1">
      <c r="A1248" s="201">
        <v>1275</v>
      </c>
      <c r="B1248" s="102" t="s">
        <v>209</v>
      </c>
      <c r="C1248" s="102" t="s">
        <v>6277</v>
      </c>
      <c r="D1248" s="102" t="s">
        <v>83</v>
      </c>
      <c r="E1248" s="102" t="s">
        <v>130</v>
      </c>
      <c r="F1248" s="102" t="s">
        <v>130</v>
      </c>
      <c r="G1248" s="102" t="s">
        <v>84</v>
      </c>
      <c r="H1248" s="108">
        <v>132</v>
      </c>
      <c r="I1248" s="109">
        <v>0.3</v>
      </c>
      <c r="J1248" s="88">
        <f t="shared" si="25"/>
        <v>92.399999999999991</v>
      </c>
      <c r="K1248" s="23" t="s">
        <v>253</v>
      </c>
      <c r="L1248" s="201">
        <v>1275</v>
      </c>
    </row>
    <row r="1249" spans="1:12" s="8" customFormat="1">
      <c r="A1249" s="201">
        <v>1276</v>
      </c>
      <c r="B1249" s="102" t="s">
        <v>209</v>
      </c>
      <c r="C1249" s="102" t="s">
        <v>214</v>
      </c>
      <c r="D1249" s="102" t="s">
        <v>83</v>
      </c>
      <c r="E1249" s="102" t="s">
        <v>215</v>
      </c>
      <c r="F1249" s="102" t="s">
        <v>215</v>
      </c>
      <c r="G1249" s="102" t="s">
        <v>84</v>
      </c>
      <c r="H1249" s="108">
        <v>4158</v>
      </c>
      <c r="I1249" s="109">
        <v>0.3</v>
      </c>
      <c r="J1249" s="88">
        <f t="shared" si="25"/>
        <v>2910.6</v>
      </c>
      <c r="K1249" s="23" t="s">
        <v>253</v>
      </c>
      <c r="L1249" s="201">
        <v>1276</v>
      </c>
    </row>
    <row r="1250" spans="1:12" s="8" customFormat="1">
      <c r="A1250" s="201">
        <v>1277</v>
      </c>
      <c r="B1250" s="102" t="s">
        <v>209</v>
      </c>
      <c r="C1250" s="102" t="s">
        <v>7005</v>
      </c>
      <c r="D1250" s="102" t="s">
        <v>83</v>
      </c>
      <c r="E1250" s="102" t="s">
        <v>216</v>
      </c>
      <c r="F1250" s="102" t="s">
        <v>216</v>
      </c>
      <c r="G1250" s="102" t="s">
        <v>84</v>
      </c>
      <c r="H1250" s="108">
        <v>326</v>
      </c>
      <c r="I1250" s="109">
        <v>0.3</v>
      </c>
      <c r="J1250" s="88">
        <f t="shared" si="25"/>
        <v>228.2</v>
      </c>
      <c r="K1250" s="23" t="s">
        <v>253</v>
      </c>
      <c r="L1250" s="201">
        <v>1277</v>
      </c>
    </row>
    <row r="1251" spans="1:12" s="8" customFormat="1" ht="29">
      <c r="A1251" s="201">
        <v>1278</v>
      </c>
      <c r="B1251" s="102" t="s">
        <v>209</v>
      </c>
      <c r="C1251" s="102" t="s">
        <v>6238</v>
      </c>
      <c r="D1251" s="102" t="s">
        <v>83</v>
      </c>
      <c r="E1251" s="102">
        <v>45111142</v>
      </c>
      <c r="F1251" s="102">
        <v>45111142</v>
      </c>
      <c r="G1251" s="102" t="s">
        <v>84</v>
      </c>
      <c r="H1251" s="108">
        <v>995</v>
      </c>
      <c r="I1251" s="109">
        <v>0.3</v>
      </c>
      <c r="J1251" s="88">
        <f t="shared" si="25"/>
        <v>696.5</v>
      </c>
      <c r="K1251" s="23" t="s">
        <v>253</v>
      </c>
      <c r="L1251" s="201">
        <v>1278</v>
      </c>
    </row>
    <row r="1252" spans="1:12" s="8" customFormat="1">
      <c r="A1252" s="201">
        <v>1279</v>
      </c>
      <c r="B1252" s="102" t="s">
        <v>209</v>
      </c>
      <c r="C1252" s="102" t="s">
        <v>7007</v>
      </c>
      <c r="D1252" s="102" t="s">
        <v>83</v>
      </c>
      <c r="E1252" s="102">
        <v>45111094</v>
      </c>
      <c r="F1252" s="102">
        <v>45111094</v>
      </c>
      <c r="G1252" s="102" t="s">
        <v>84</v>
      </c>
      <c r="H1252" s="108">
        <v>995</v>
      </c>
      <c r="I1252" s="109">
        <v>0.3</v>
      </c>
      <c r="J1252" s="88">
        <f t="shared" si="25"/>
        <v>696.5</v>
      </c>
      <c r="K1252" s="23" t="s">
        <v>253</v>
      </c>
      <c r="L1252" s="201">
        <v>1279</v>
      </c>
    </row>
    <row r="1253" spans="1:12" s="8" customFormat="1">
      <c r="A1253" s="201">
        <v>1280</v>
      </c>
      <c r="B1253" s="102" t="s">
        <v>209</v>
      </c>
      <c r="C1253" s="102" t="s">
        <v>6995</v>
      </c>
      <c r="D1253" s="102" t="s">
        <v>83</v>
      </c>
      <c r="E1253" s="102">
        <v>45202146</v>
      </c>
      <c r="F1253" s="102">
        <v>45202146</v>
      </c>
      <c r="G1253" s="102" t="s">
        <v>84</v>
      </c>
      <c r="H1253" s="108">
        <v>1400</v>
      </c>
      <c r="I1253" s="109">
        <v>0.3</v>
      </c>
      <c r="J1253" s="88">
        <f t="shared" si="25"/>
        <v>979.99999999999989</v>
      </c>
      <c r="K1253" s="23" t="s">
        <v>253</v>
      </c>
      <c r="L1253" s="201">
        <v>1280</v>
      </c>
    </row>
    <row r="1254" spans="1:12" s="8" customFormat="1">
      <c r="A1254" s="201">
        <v>1281</v>
      </c>
      <c r="B1254" s="102" t="s">
        <v>209</v>
      </c>
      <c r="C1254" s="102" t="s">
        <v>6130</v>
      </c>
      <c r="D1254" s="102" t="s">
        <v>83</v>
      </c>
      <c r="E1254" s="102">
        <v>45206712</v>
      </c>
      <c r="F1254" s="102">
        <v>45206712</v>
      </c>
      <c r="G1254" s="102" t="s">
        <v>84</v>
      </c>
      <c r="H1254" s="108">
        <v>2500</v>
      </c>
      <c r="I1254" s="109">
        <v>0.3</v>
      </c>
      <c r="J1254" s="88">
        <f t="shared" si="25"/>
        <v>1750</v>
      </c>
      <c r="K1254" s="23" t="s">
        <v>253</v>
      </c>
      <c r="L1254" s="201">
        <v>1281</v>
      </c>
    </row>
    <row r="1255" spans="1:12" s="8" customFormat="1" ht="29">
      <c r="A1255" s="201">
        <v>1282</v>
      </c>
      <c r="B1255" s="102" t="s">
        <v>209</v>
      </c>
      <c r="C1255" s="102" t="s">
        <v>6673</v>
      </c>
      <c r="D1255" s="102" t="s">
        <v>83</v>
      </c>
      <c r="E1255" s="102">
        <v>45206716</v>
      </c>
      <c r="F1255" s="102">
        <v>45206716</v>
      </c>
      <c r="G1255" s="102" t="s">
        <v>84</v>
      </c>
      <c r="H1255" s="108">
        <v>1100</v>
      </c>
      <c r="I1255" s="109">
        <v>0.3</v>
      </c>
      <c r="J1255" s="88">
        <f t="shared" si="25"/>
        <v>770</v>
      </c>
      <c r="K1255" s="23" t="s">
        <v>253</v>
      </c>
      <c r="L1255" s="201">
        <v>1282</v>
      </c>
    </row>
    <row r="1256" spans="1:12" s="8" customFormat="1" ht="29">
      <c r="A1256" s="201">
        <v>1283</v>
      </c>
      <c r="B1256" s="102" t="s">
        <v>209</v>
      </c>
      <c r="C1256" s="102" t="s">
        <v>6131</v>
      </c>
      <c r="D1256" s="102" t="s">
        <v>83</v>
      </c>
      <c r="E1256" s="102">
        <v>45206719</v>
      </c>
      <c r="F1256" s="102">
        <v>45206719</v>
      </c>
      <c r="G1256" s="102" t="s">
        <v>84</v>
      </c>
      <c r="H1256" s="108">
        <v>3000</v>
      </c>
      <c r="I1256" s="109">
        <v>0.3</v>
      </c>
      <c r="J1256" s="88">
        <f t="shared" si="25"/>
        <v>2100</v>
      </c>
      <c r="K1256" s="23" t="s">
        <v>253</v>
      </c>
      <c r="L1256" s="201">
        <v>1283</v>
      </c>
    </row>
    <row r="1257" spans="1:12" s="8" customFormat="1">
      <c r="A1257" s="201">
        <v>1284</v>
      </c>
      <c r="B1257" s="102" t="s">
        <v>209</v>
      </c>
      <c r="C1257" s="102" t="s">
        <v>7008</v>
      </c>
      <c r="D1257" s="102" t="s">
        <v>83</v>
      </c>
      <c r="E1257" s="102">
        <v>45111156</v>
      </c>
      <c r="F1257" s="102">
        <v>45111156</v>
      </c>
      <c r="G1257" s="102" t="s">
        <v>84</v>
      </c>
      <c r="H1257" s="108">
        <v>5406</v>
      </c>
      <c r="I1257" s="109">
        <v>0.3</v>
      </c>
      <c r="J1257" s="88">
        <f t="shared" si="25"/>
        <v>3784.2</v>
      </c>
      <c r="K1257" s="23" t="s">
        <v>253</v>
      </c>
      <c r="L1257" s="201">
        <v>1284</v>
      </c>
    </row>
    <row r="1258" spans="1:12" s="8" customFormat="1">
      <c r="A1258" s="201">
        <v>1285</v>
      </c>
      <c r="B1258" s="102" t="s">
        <v>209</v>
      </c>
      <c r="C1258" s="102" t="s">
        <v>6065</v>
      </c>
      <c r="D1258" s="102" t="s">
        <v>83</v>
      </c>
      <c r="E1258" s="102" t="s">
        <v>88</v>
      </c>
      <c r="F1258" s="102" t="s">
        <v>88</v>
      </c>
      <c r="G1258" s="102" t="s">
        <v>84</v>
      </c>
      <c r="H1258" s="108">
        <v>785</v>
      </c>
      <c r="I1258" s="109">
        <v>0.3</v>
      </c>
      <c r="J1258" s="88">
        <f t="shared" si="25"/>
        <v>549.5</v>
      </c>
      <c r="K1258" s="23" t="s">
        <v>253</v>
      </c>
      <c r="L1258" s="201">
        <v>1285</v>
      </c>
    </row>
    <row r="1259" spans="1:12" s="8" customFormat="1">
      <c r="A1259" s="201">
        <v>1286</v>
      </c>
      <c r="B1259" s="102" t="s">
        <v>209</v>
      </c>
      <c r="C1259" s="102" t="s">
        <v>6066</v>
      </c>
      <c r="D1259" s="102" t="s">
        <v>83</v>
      </c>
      <c r="E1259" s="102" t="s">
        <v>89</v>
      </c>
      <c r="F1259" s="102" t="s">
        <v>89</v>
      </c>
      <c r="G1259" s="102" t="s">
        <v>84</v>
      </c>
      <c r="H1259" s="108">
        <v>821</v>
      </c>
      <c r="I1259" s="109">
        <v>0.3</v>
      </c>
      <c r="J1259" s="88">
        <f t="shared" si="25"/>
        <v>574.69999999999993</v>
      </c>
      <c r="K1259" s="23" t="s">
        <v>253</v>
      </c>
      <c r="L1259" s="201">
        <v>1286</v>
      </c>
    </row>
    <row r="1260" spans="1:12" s="8" customFormat="1">
      <c r="A1260" s="201">
        <v>1287</v>
      </c>
      <c r="B1260" s="102" t="s">
        <v>209</v>
      </c>
      <c r="C1260" s="102" t="s">
        <v>6067</v>
      </c>
      <c r="D1260" s="102" t="s">
        <v>83</v>
      </c>
      <c r="E1260" s="102" t="s">
        <v>90</v>
      </c>
      <c r="F1260" s="102" t="s">
        <v>90</v>
      </c>
      <c r="G1260" s="102" t="s">
        <v>84</v>
      </c>
      <c r="H1260" s="108">
        <v>690</v>
      </c>
      <c r="I1260" s="109">
        <v>0.3</v>
      </c>
      <c r="J1260" s="88">
        <f t="shared" si="25"/>
        <v>482.99999999999994</v>
      </c>
      <c r="K1260" s="23" t="s">
        <v>253</v>
      </c>
      <c r="L1260" s="201">
        <v>1287</v>
      </c>
    </row>
    <row r="1261" spans="1:12" s="8" customFormat="1">
      <c r="A1261" s="201">
        <v>1288</v>
      </c>
      <c r="B1261" s="102" t="s">
        <v>209</v>
      </c>
      <c r="C1261" s="102" t="s">
        <v>6068</v>
      </c>
      <c r="D1261" s="102" t="s">
        <v>83</v>
      </c>
      <c r="E1261" s="102" t="s">
        <v>91</v>
      </c>
      <c r="F1261" s="102" t="s">
        <v>91</v>
      </c>
      <c r="G1261" s="102" t="s">
        <v>84</v>
      </c>
      <c r="H1261" s="108">
        <v>191</v>
      </c>
      <c r="I1261" s="109">
        <v>0.3</v>
      </c>
      <c r="J1261" s="88">
        <f t="shared" si="25"/>
        <v>133.69999999999999</v>
      </c>
      <c r="K1261" s="23" t="s">
        <v>253</v>
      </c>
      <c r="L1261" s="201">
        <v>1288</v>
      </c>
    </row>
    <row r="1262" spans="1:12" s="8" customFormat="1" ht="29">
      <c r="A1262" s="201">
        <v>1289</v>
      </c>
      <c r="B1262" s="102" t="s">
        <v>209</v>
      </c>
      <c r="C1262" s="102" t="s">
        <v>6069</v>
      </c>
      <c r="D1262" s="102" t="s">
        <v>83</v>
      </c>
      <c r="E1262" s="102" t="s">
        <v>114</v>
      </c>
      <c r="F1262" s="102" t="s">
        <v>114</v>
      </c>
      <c r="G1262" s="102" t="s">
        <v>84</v>
      </c>
      <c r="H1262" s="108">
        <v>668</v>
      </c>
      <c r="I1262" s="109">
        <v>0.3</v>
      </c>
      <c r="J1262" s="88">
        <f t="shared" si="25"/>
        <v>467.59999999999997</v>
      </c>
      <c r="K1262" s="23" t="s">
        <v>253</v>
      </c>
      <c r="L1262" s="201">
        <v>1289</v>
      </c>
    </row>
    <row r="1263" spans="1:12" s="8" customFormat="1">
      <c r="A1263" s="201">
        <v>1290</v>
      </c>
      <c r="B1263" s="102" t="s">
        <v>209</v>
      </c>
      <c r="C1263" s="102" t="s">
        <v>6070</v>
      </c>
      <c r="D1263" s="102" t="s">
        <v>83</v>
      </c>
      <c r="E1263" s="102" t="s">
        <v>115</v>
      </c>
      <c r="F1263" s="102" t="s">
        <v>115</v>
      </c>
      <c r="G1263" s="102" t="s">
        <v>84</v>
      </c>
      <c r="H1263" s="108">
        <v>250</v>
      </c>
      <c r="I1263" s="109">
        <v>0.3</v>
      </c>
      <c r="J1263" s="88">
        <f t="shared" si="25"/>
        <v>175</v>
      </c>
      <c r="K1263" s="23" t="s">
        <v>253</v>
      </c>
      <c r="L1263" s="201">
        <v>1290</v>
      </c>
    </row>
    <row r="1264" spans="1:12" s="8" customFormat="1">
      <c r="A1264" s="201">
        <v>1291</v>
      </c>
      <c r="B1264" s="102" t="s">
        <v>209</v>
      </c>
      <c r="C1264" s="102" t="s">
        <v>6071</v>
      </c>
      <c r="D1264" s="102" t="s">
        <v>83</v>
      </c>
      <c r="E1264" s="102" t="s">
        <v>220</v>
      </c>
      <c r="F1264" s="102" t="s">
        <v>220</v>
      </c>
      <c r="G1264" s="102" t="s">
        <v>84</v>
      </c>
      <c r="H1264" s="108">
        <v>395</v>
      </c>
      <c r="I1264" s="109">
        <v>0.3</v>
      </c>
      <c r="J1264" s="88">
        <f t="shared" si="25"/>
        <v>276.5</v>
      </c>
      <c r="K1264" s="23" t="s">
        <v>253</v>
      </c>
      <c r="L1264" s="201">
        <v>1291</v>
      </c>
    </row>
    <row r="1265" spans="1:12" s="8" customFormat="1">
      <c r="A1265" s="201">
        <v>1292</v>
      </c>
      <c r="B1265" s="102" t="s">
        <v>209</v>
      </c>
      <c r="C1265" s="102" t="s">
        <v>6086</v>
      </c>
      <c r="D1265" s="102" t="s">
        <v>83</v>
      </c>
      <c r="E1265" s="102" t="s">
        <v>6088</v>
      </c>
      <c r="F1265" s="102" t="s">
        <v>6088</v>
      </c>
      <c r="G1265" s="102" t="s">
        <v>84</v>
      </c>
      <c r="H1265" s="108">
        <v>223</v>
      </c>
      <c r="I1265" s="109">
        <v>0.3</v>
      </c>
      <c r="J1265" s="88">
        <f t="shared" si="25"/>
        <v>156.1</v>
      </c>
      <c r="K1265" s="23" t="s">
        <v>253</v>
      </c>
      <c r="L1265" s="201">
        <v>1292</v>
      </c>
    </row>
    <row r="1266" spans="1:12" s="8" customFormat="1">
      <c r="A1266" s="201">
        <v>1293</v>
      </c>
      <c r="B1266" s="102" t="s">
        <v>209</v>
      </c>
      <c r="C1266" s="102" t="s">
        <v>228</v>
      </c>
      <c r="D1266" s="102" t="s">
        <v>83</v>
      </c>
      <c r="E1266" s="102" t="s">
        <v>221</v>
      </c>
      <c r="F1266" s="102" t="s">
        <v>221</v>
      </c>
      <c r="G1266" s="102" t="s">
        <v>84</v>
      </c>
      <c r="H1266" s="108">
        <v>136</v>
      </c>
      <c r="I1266" s="109">
        <v>0.3</v>
      </c>
      <c r="J1266" s="88">
        <f t="shared" si="25"/>
        <v>95.199999999999989</v>
      </c>
      <c r="K1266" s="23" t="s">
        <v>253</v>
      </c>
      <c r="L1266" s="201">
        <v>1293</v>
      </c>
    </row>
    <row r="1267" spans="1:12" s="8" customFormat="1">
      <c r="A1267" s="201">
        <v>1294</v>
      </c>
      <c r="B1267" s="102" t="s">
        <v>209</v>
      </c>
      <c r="C1267" s="102" t="s">
        <v>6074</v>
      </c>
      <c r="D1267" s="102" t="s">
        <v>83</v>
      </c>
      <c r="E1267" s="102" t="s">
        <v>222</v>
      </c>
      <c r="F1267" s="102" t="s">
        <v>222</v>
      </c>
      <c r="G1267" s="102" t="s">
        <v>84</v>
      </c>
      <c r="H1267" s="108">
        <v>139</v>
      </c>
      <c r="I1267" s="109">
        <v>0.3</v>
      </c>
      <c r="J1267" s="88">
        <f t="shared" si="25"/>
        <v>97.3</v>
      </c>
      <c r="K1267" s="23" t="s">
        <v>253</v>
      </c>
      <c r="L1267" s="201">
        <v>1294</v>
      </c>
    </row>
    <row r="1268" spans="1:12" s="8" customFormat="1">
      <c r="A1268" s="201">
        <v>1295</v>
      </c>
      <c r="B1268" s="102" t="s">
        <v>209</v>
      </c>
      <c r="C1268" s="102" t="s">
        <v>6278</v>
      </c>
      <c r="D1268" s="102" t="s">
        <v>83</v>
      </c>
      <c r="E1268" s="102" t="s">
        <v>116</v>
      </c>
      <c r="F1268" s="102" t="s">
        <v>116</v>
      </c>
      <c r="G1268" s="102" t="s">
        <v>84</v>
      </c>
      <c r="H1268" s="108">
        <v>220</v>
      </c>
      <c r="I1268" s="109">
        <v>0.3</v>
      </c>
      <c r="J1268" s="88">
        <f t="shared" si="25"/>
        <v>154</v>
      </c>
      <c r="K1268" s="23" t="s">
        <v>253</v>
      </c>
      <c r="L1268" s="201">
        <v>1295</v>
      </c>
    </row>
    <row r="1269" spans="1:12" s="8" customFormat="1">
      <c r="A1269" s="201">
        <v>1296</v>
      </c>
      <c r="B1269" s="102" t="s">
        <v>209</v>
      </c>
      <c r="C1269" s="102" t="s">
        <v>6279</v>
      </c>
      <c r="D1269" s="102" t="s">
        <v>83</v>
      </c>
      <c r="E1269" s="102" t="s">
        <v>117</v>
      </c>
      <c r="F1269" s="102" t="s">
        <v>117</v>
      </c>
      <c r="G1269" s="102" t="s">
        <v>84</v>
      </c>
      <c r="H1269" s="108">
        <v>307</v>
      </c>
      <c r="I1269" s="109">
        <v>0.3</v>
      </c>
      <c r="J1269" s="88">
        <f t="shared" si="25"/>
        <v>214.89999999999998</v>
      </c>
      <c r="K1269" s="23" t="s">
        <v>253</v>
      </c>
      <c r="L1269" s="201">
        <v>1296</v>
      </c>
    </row>
    <row r="1270" spans="1:12" s="8" customFormat="1">
      <c r="A1270" s="201">
        <v>1297</v>
      </c>
      <c r="B1270" s="102" t="s">
        <v>209</v>
      </c>
      <c r="C1270" s="102" t="s">
        <v>6280</v>
      </c>
      <c r="D1270" s="102" t="s">
        <v>83</v>
      </c>
      <c r="E1270" s="102" t="s">
        <v>118</v>
      </c>
      <c r="F1270" s="102" t="s">
        <v>118</v>
      </c>
      <c r="G1270" s="102" t="s">
        <v>84</v>
      </c>
      <c r="H1270" s="108">
        <v>124</v>
      </c>
      <c r="I1270" s="109">
        <v>0.3</v>
      </c>
      <c r="J1270" s="88">
        <f t="shared" si="25"/>
        <v>86.8</v>
      </c>
      <c r="K1270" s="23" t="s">
        <v>253</v>
      </c>
      <c r="L1270" s="201">
        <v>1297</v>
      </c>
    </row>
    <row r="1271" spans="1:12" s="8" customFormat="1">
      <c r="A1271" s="201">
        <v>1298</v>
      </c>
      <c r="B1271" s="102" t="s">
        <v>209</v>
      </c>
      <c r="C1271" s="102" t="s">
        <v>6073</v>
      </c>
      <c r="D1271" s="102" t="s">
        <v>83</v>
      </c>
      <c r="E1271" s="102" t="s">
        <v>119</v>
      </c>
      <c r="F1271" s="102" t="s">
        <v>119</v>
      </c>
      <c r="G1271" s="102" t="s">
        <v>84</v>
      </c>
      <c r="H1271" s="108">
        <v>1042</v>
      </c>
      <c r="I1271" s="109">
        <v>0.3</v>
      </c>
      <c r="J1271" s="88">
        <f t="shared" si="25"/>
        <v>729.4</v>
      </c>
      <c r="K1271" s="23" t="s">
        <v>253</v>
      </c>
      <c r="L1271" s="201">
        <v>1298</v>
      </c>
    </row>
    <row r="1272" spans="1:12" s="8" customFormat="1" ht="29">
      <c r="A1272" s="201">
        <v>1299</v>
      </c>
      <c r="B1272" s="102" t="s">
        <v>209</v>
      </c>
      <c r="C1272" s="102" t="s">
        <v>6072</v>
      </c>
      <c r="D1272" s="102" t="s">
        <v>83</v>
      </c>
      <c r="E1272" s="102" t="s">
        <v>6079</v>
      </c>
      <c r="F1272" s="102" t="s">
        <v>6079</v>
      </c>
      <c r="G1272" s="102" t="s">
        <v>84</v>
      </c>
      <c r="H1272" s="108">
        <v>399</v>
      </c>
      <c r="I1272" s="109">
        <v>0.3</v>
      </c>
      <c r="J1272" s="88">
        <f t="shared" si="25"/>
        <v>279.29999999999995</v>
      </c>
      <c r="K1272" s="23" t="s">
        <v>253</v>
      </c>
      <c r="L1272" s="201">
        <v>1299</v>
      </c>
    </row>
    <row r="1273" spans="1:12" s="8" customFormat="1">
      <c r="A1273" s="201">
        <v>1300</v>
      </c>
      <c r="B1273" s="102" t="s">
        <v>209</v>
      </c>
      <c r="C1273" s="102" t="s">
        <v>6919</v>
      </c>
      <c r="D1273" s="102" t="s">
        <v>83</v>
      </c>
      <c r="E1273" s="102">
        <v>7640013468</v>
      </c>
      <c r="F1273" s="102">
        <v>7640013468</v>
      </c>
      <c r="G1273" s="102" t="s">
        <v>84</v>
      </c>
      <c r="H1273" s="108">
        <v>130</v>
      </c>
      <c r="I1273" s="109">
        <v>0.3</v>
      </c>
      <c r="J1273" s="88">
        <f t="shared" si="25"/>
        <v>91</v>
      </c>
      <c r="K1273" s="23" t="s">
        <v>253</v>
      </c>
      <c r="L1273" s="201">
        <v>1300</v>
      </c>
    </row>
    <row r="1274" spans="1:12" s="8" customFormat="1" ht="29">
      <c r="A1274" s="201">
        <v>1301</v>
      </c>
      <c r="B1274" s="102" t="s">
        <v>209</v>
      </c>
      <c r="C1274" s="102" t="s">
        <v>7037</v>
      </c>
      <c r="D1274" s="102" t="s">
        <v>83</v>
      </c>
      <c r="E1274" s="102" t="s">
        <v>7040</v>
      </c>
      <c r="F1274" s="102" t="s">
        <v>7040</v>
      </c>
      <c r="G1274" s="102" t="s">
        <v>84</v>
      </c>
      <c r="H1274" s="108">
        <v>295</v>
      </c>
      <c r="I1274" s="109">
        <v>0.3</v>
      </c>
      <c r="J1274" s="88">
        <f t="shared" si="25"/>
        <v>206.5</v>
      </c>
      <c r="K1274" s="23" t="s">
        <v>253</v>
      </c>
      <c r="L1274" s="201">
        <v>1301</v>
      </c>
    </row>
    <row r="1275" spans="1:12" s="8" customFormat="1" ht="29">
      <c r="A1275" s="201">
        <v>1302</v>
      </c>
      <c r="B1275" s="19" t="s">
        <v>209</v>
      </c>
      <c r="C1275" s="19" t="s">
        <v>7038</v>
      </c>
      <c r="D1275" s="102" t="s">
        <v>83</v>
      </c>
      <c r="E1275" s="19" t="s">
        <v>7041</v>
      </c>
      <c r="F1275" s="19" t="s">
        <v>7041</v>
      </c>
      <c r="G1275" s="19" t="s">
        <v>84</v>
      </c>
      <c r="H1275" s="86">
        <v>800</v>
      </c>
      <c r="I1275" s="87">
        <v>0.3</v>
      </c>
      <c r="J1275" s="88">
        <f t="shared" si="25"/>
        <v>560</v>
      </c>
      <c r="K1275" s="23" t="s">
        <v>253</v>
      </c>
      <c r="L1275" s="201">
        <v>1302</v>
      </c>
    </row>
    <row r="1276" spans="1:12" s="8" customFormat="1" ht="29">
      <c r="A1276" s="201">
        <v>1303</v>
      </c>
      <c r="B1276" s="19" t="s">
        <v>209</v>
      </c>
      <c r="C1276" s="19" t="s">
        <v>7036</v>
      </c>
      <c r="D1276" s="102" t="s">
        <v>83</v>
      </c>
      <c r="E1276" s="19" t="s">
        <v>7039</v>
      </c>
      <c r="F1276" s="19" t="s">
        <v>7039</v>
      </c>
      <c r="G1276" s="19" t="s">
        <v>84</v>
      </c>
      <c r="H1276" s="86">
        <v>265</v>
      </c>
      <c r="I1276" s="87">
        <v>0.3</v>
      </c>
      <c r="J1276" s="88">
        <f t="shared" si="25"/>
        <v>185.5</v>
      </c>
      <c r="K1276" s="23" t="s">
        <v>253</v>
      </c>
      <c r="L1276" s="201">
        <v>1303</v>
      </c>
    </row>
    <row r="1277" spans="1:12" s="8" customFormat="1" ht="29">
      <c r="A1277" s="201">
        <v>1304</v>
      </c>
      <c r="B1277" s="19" t="s">
        <v>209</v>
      </c>
      <c r="C1277" s="19" t="s">
        <v>7046</v>
      </c>
      <c r="D1277" s="102" t="s">
        <v>83</v>
      </c>
      <c r="E1277" s="19" t="s">
        <v>7048</v>
      </c>
      <c r="F1277" s="19" t="s">
        <v>7048</v>
      </c>
      <c r="G1277" s="19" t="s">
        <v>84</v>
      </c>
      <c r="H1277" s="86">
        <v>325</v>
      </c>
      <c r="I1277" s="87">
        <v>0.3</v>
      </c>
      <c r="J1277" s="88">
        <f t="shared" si="25"/>
        <v>227.49999999999997</v>
      </c>
      <c r="K1277" s="23" t="s">
        <v>253</v>
      </c>
      <c r="L1277" s="201">
        <v>1304</v>
      </c>
    </row>
    <row r="1278" spans="1:12" s="8" customFormat="1">
      <c r="A1278" s="201">
        <v>1305</v>
      </c>
      <c r="B1278" s="19" t="s">
        <v>209</v>
      </c>
      <c r="C1278" s="19" t="s">
        <v>223</v>
      </c>
      <c r="D1278" s="19" t="s">
        <v>83</v>
      </c>
      <c r="E1278" s="19" t="s">
        <v>224</v>
      </c>
      <c r="F1278" s="19" t="s">
        <v>224</v>
      </c>
      <c r="G1278" s="19" t="s">
        <v>84</v>
      </c>
      <c r="H1278" s="86">
        <v>1348</v>
      </c>
      <c r="I1278" s="87">
        <v>0.3</v>
      </c>
      <c r="J1278" s="88">
        <f t="shared" si="25"/>
        <v>943.59999999999991</v>
      </c>
      <c r="K1278" s="23" t="s">
        <v>253</v>
      </c>
      <c r="L1278" s="201">
        <v>1305</v>
      </c>
    </row>
    <row r="1279" spans="1:12" s="8" customFormat="1">
      <c r="A1279" s="201">
        <v>1306</v>
      </c>
      <c r="B1279" s="19" t="s">
        <v>209</v>
      </c>
      <c r="C1279" s="19" t="s">
        <v>6282</v>
      </c>
      <c r="D1279" s="19" t="s">
        <v>83</v>
      </c>
      <c r="E1279" s="19" t="s">
        <v>120</v>
      </c>
      <c r="F1279" s="19" t="s">
        <v>120</v>
      </c>
      <c r="G1279" s="19" t="s">
        <v>84</v>
      </c>
      <c r="H1279" s="86">
        <v>66</v>
      </c>
      <c r="I1279" s="87">
        <v>0.3</v>
      </c>
      <c r="J1279" s="88">
        <f t="shared" si="25"/>
        <v>46.199999999999996</v>
      </c>
      <c r="K1279" s="23" t="s">
        <v>253</v>
      </c>
      <c r="L1279" s="201">
        <v>1306</v>
      </c>
    </row>
    <row r="1280" spans="1:12" s="8" customFormat="1">
      <c r="A1280" s="201">
        <v>1307</v>
      </c>
      <c r="B1280" s="19" t="s">
        <v>209</v>
      </c>
      <c r="C1280" s="19" t="s">
        <v>6938</v>
      </c>
      <c r="D1280" s="19" t="s">
        <v>83</v>
      </c>
      <c r="E1280" s="19" t="s">
        <v>6246</v>
      </c>
      <c r="F1280" s="19" t="s">
        <v>6246</v>
      </c>
      <c r="G1280" s="19" t="s">
        <v>84</v>
      </c>
      <c r="H1280" s="86">
        <v>33</v>
      </c>
      <c r="I1280" s="87">
        <v>0.3</v>
      </c>
      <c r="J1280" s="88">
        <f t="shared" si="25"/>
        <v>23.099999999999998</v>
      </c>
      <c r="K1280" s="23" t="s">
        <v>253</v>
      </c>
      <c r="L1280" s="201">
        <v>1307</v>
      </c>
    </row>
    <row r="1281" spans="1:12" s="8" customFormat="1">
      <c r="A1281" s="201">
        <v>1308</v>
      </c>
      <c r="B1281" s="19" t="s">
        <v>209</v>
      </c>
      <c r="C1281" s="19" t="s">
        <v>6952</v>
      </c>
      <c r="D1281" s="19" t="s">
        <v>83</v>
      </c>
      <c r="E1281" s="19" t="s">
        <v>6087</v>
      </c>
      <c r="F1281" s="19" t="s">
        <v>6087</v>
      </c>
      <c r="G1281" s="19" t="s">
        <v>84</v>
      </c>
      <c r="H1281" s="86">
        <v>286</v>
      </c>
      <c r="I1281" s="87">
        <v>0.3</v>
      </c>
      <c r="J1281" s="88">
        <f t="shared" si="25"/>
        <v>200.2</v>
      </c>
      <c r="K1281" s="23" t="s">
        <v>253</v>
      </c>
      <c r="L1281" s="201">
        <v>1308</v>
      </c>
    </row>
    <row r="1282" spans="1:12" s="8" customFormat="1">
      <c r="A1282" s="201">
        <v>1309</v>
      </c>
      <c r="B1282" s="19" t="s">
        <v>209</v>
      </c>
      <c r="C1282" s="19" t="s">
        <v>7011</v>
      </c>
      <c r="D1282" s="19" t="s">
        <v>83</v>
      </c>
      <c r="E1282" s="19" t="s">
        <v>6080</v>
      </c>
      <c r="F1282" s="19" t="s">
        <v>6080</v>
      </c>
      <c r="G1282" s="19" t="s">
        <v>84</v>
      </c>
      <c r="H1282" s="86">
        <v>934</v>
      </c>
      <c r="I1282" s="87">
        <v>0.3</v>
      </c>
      <c r="J1282" s="88">
        <f t="shared" si="25"/>
        <v>653.79999999999995</v>
      </c>
      <c r="K1282" s="23" t="s">
        <v>253</v>
      </c>
      <c r="L1282" s="201">
        <v>1309</v>
      </c>
    </row>
    <row r="1283" spans="1:12" s="8" customFormat="1">
      <c r="A1283" s="201">
        <v>1310</v>
      </c>
      <c r="B1283" s="19"/>
      <c r="C1283" s="19" t="s">
        <v>6953</v>
      </c>
      <c r="D1283" s="19" t="s">
        <v>83</v>
      </c>
      <c r="E1283" s="19">
        <v>4623486</v>
      </c>
      <c r="F1283" s="19">
        <v>4623486</v>
      </c>
      <c r="G1283" s="19" t="s">
        <v>84</v>
      </c>
      <c r="H1283" s="86">
        <v>95</v>
      </c>
      <c r="I1283" s="87">
        <v>0.3</v>
      </c>
      <c r="J1283" s="88">
        <f t="shared" si="25"/>
        <v>66.5</v>
      </c>
      <c r="K1283" s="23" t="s">
        <v>253</v>
      </c>
      <c r="L1283" s="201">
        <v>1310</v>
      </c>
    </row>
    <row r="1284" spans="1:12" s="207" customFormat="1">
      <c r="A1284" s="201">
        <v>1311</v>
      </c>
      <c r="B1284" s="208" t="s">
        <v>209</v>
      </c>
      <c r="C1284" s="208" t="s">
        <v>6057</v>
      </c>
      <c r="D1284" s="208" t="s">
        <v>83</v>
      </c>
      <c r="E1284" s="208" t="s">
        <v>6300</v>
      </c>
      <c r="F1284" s="208" t="s">
        <v>6300</v>
      </c>
      <c r="G1284" s="208" t="s">
        <v>84</v>
      </c>
      <c r="H1284" s="209">
        <v>43584</v>
      </c>
      <c r="I1284" s="210">
        <v>0.68</v>
      </c>
      <c r="J1284" s="211">
        <v>13820.36</v>
      </c>
      <c r="K1284" s="214"/>
      <c r="L1284" s="201">
        <v>1311</v>
      </c>
    </row>
    <row r="1285" spans="1:12" s="207" customFormat="1" ht="43.5">
      <c r="A1285" s="201">
        <v>1312</v>
      </c>
      <c r="B1285" s="202" t="s">
        <v>209</v>
      </c>
      <c r="C1285" s="202" t="s">
        <v>6059</v>
      </c>
      <c r="D1285" s="202" t="s">
        <v>83</v>
      </c>
      <c r="E1285" s="202" t="s">
        <v>85</v>
      </c>
      <c r="F1285" s="202" t="s">
        <v>85</v>
      </c>
      <c r="G1285" s="202" t="s">
        <v>86</v>
      </c>
      <c r="H1285" s="233">
        <v>2.29E-2</v>
      </c>
      <c r="I1285" s="204">
        <v>0.74</v>
      </c>
      <c r="J1285" s="234">
        <v>5.7999999999999996E-3</v>
      </c>
      <c r="K1285" s="235"/>
      <c r="L1285" s="201">
        <v>1312</v>
      </c>
    </row>
    <row r="1286" spans="1:12" s="207" customFormat="1" ht="43.5">
      <c r="A1286" s="201">
        <v>1313</v>
      </c>
      <c r="B1286" s="202" t="s">
        <v>209</v>
      </c>
      <c r="C1286" s="202" t="s">
        <v>6058</v>
      </c>
      <c r="D1286" s="202" t="s">
        <v>83</v>
      </c>
      <c r="E1286" s="202" t="s">
        <v>85</v>
      </c>
      <c r="F1286" s="202" t="s">
        <v>85</v>
      </c>
      <c r="G1286" s="202" t="s">
        <v>86</v>
      </c>
      <c r="H1286" s="233">
        <v>0.17399999999999999</v>
      </c>
      <c r="I1286" s="204">
        <v>0.75</v>
      </c>
      <c r="J1286" s="234">
        <v>4.3499999999999997E-2</v>
      </c>
      <c r="K1286" s="235"/>
      <c r="L1286" s="201">
        <v>1313</v>
      </c>
    </row>
    <row r="1287" spans="1:12" s="8" customFormat="1">
      <c r="A1287" s="201">
        <v>1314</v>
      </c>
      <c r="B1287" s="19" t="s">
        <v>209</v>
      </c>
      <c r="C1287" s="19" t="s">
        <v>6966</v>
      </c>
      <c r="D1287" s="19" t="s">
        <v>83</v>
      </c>
      <c r="E1287" s="19" t="s">
        <v>6267</v>
      </c>
      <c r="F1287" s="19" t="s">
        <v>6267</v>
      </c>
      <c r="G1287" s="19" t="s">
        <v>84</v>
      </c>
      <c r="H1287" s="86">
        <v>3663</v>
      </c>
      <c r="I1287" s="87">
        <v>0.3</v>
      </c>
      <c r="J1287" s="88">
        <f>H1287*(100%-I1287)</f>
        <v>2564.1</v>
      </c>
      <c r="K1287" s="103" t="s">
        <v>6062</v>
      </c>
      <c r="L1287" s="201">
        <v>1314</v>
      </c>
    </row>
    <row r="1288" spans="1:12" s="8" customFormat="1">
      <c r="A1288" s="201">
        <v>1315</v>
      </c>
      <c r="B1288" s="19" t="s">
        <v>209</v>
      </c>
      <c r="C1288" s="19" t="s">
        <v>6967</v>
      </c>
      <c r="D1288" s="19" t="s">
        <v>83</v>
      </c>
      <c r="E1288" s="19" t="s">
        <v>6269</v>
      </c>
      <c r="F1288" s="19" t="s">
        <v>6269</v>
      </c>
      <c r="G1288" s="19" t="s">
        <v>84</v>
      </c>
      <c r="H1288" s="86">
        <v>1947</v>
      </c>
      <c r="I1288" s="87">
        <v>0.3</v>
      </c>
      <c r="J1288" s="88">
        <f t="shared" ref="J1288:J1335" si="26">H1288*(100%-I1288)</f>
        <v>1362.8999999999999</v>
      </c>
      <c r="K1288" s="103" t="s">
        <v>6062</v>
      </c>
      <c r="L1288" s="201">
        <v>1315</v>
      </c>
    </row>
    <row r="1289" spans="1:12" s="8" customFormat="1">
      <c r="A1289" s="201">
        <v>1316</v>
      </c>
      <c r="B1289" s="19" t="s">
        <v>209</v>
      </c>
      <c r="C1289" s="19" t="s">
        <v>6270</v>
      </c>
      <c r="D1289" s="19" t="s">
        <v>83</v>
      </c>
      <c r="E1289" s="19" t="s">
        <v>132</v>
      </c>
      <c r="F1289" s="19" t="s">
        <v>132</v>
      </c>
      <c r="G1289" s="19" t="s">
        <v>84</v>
      </c>
      <c r="H1289" s="86">
        <v>931</v>
      </c>
      <c r="I1289" s="87">
        <v>0.3</v>
      </c>
      <c r="J1289" s="88">
        <f t="shared" si="26"/>
        <v>651.69999999999993</v>
      </c>
      <c r="K1289" s="103" t="s">
        <v>6062</v>
      </c>
      <c r="L1289" s="201">
        <v>1316</v>
      </c>
    </row>
    <row r="1290" spans="1:12" s="8" customFormat="1">
      <c r="A1290" s="201">
        <v>1317</v>
      </c>
      <c r="B1290" s="19" t="s">
        <v>209</v>
      </c>
      <c r="C1290" s="19" t="s">
        <v>6968</v>
      </c>
      <c r="D1290" s="19" t="s">
        <v>83</v>
      </c>
      <c r="E1290" s="19" t="s">
        <v>6271</v>
      </c>
      <c r="F1290" s="19" t="s">
        <v>6271</v>
      </c>
      <c r="G1290" s="19" t="s">
        <v>84</v>
      </c>
      <c r="H1290" s="86">
        <v>325</v>
      </c>
      <c r="I1290" s="87">
        <v>0.3</v>
      </c>
      <c r="J1290" s="88">
        <f t="shared" si="26"/>
        <v>227.49999999999997</v>
      </c>
      <c r="K1290" s="103" t="s">
        <v>6062</v>
      </c>
      <c r="L1290" s="201">
        <v>1317</v>
      </c>
    </row>
    <row r="1291" spans="1:12" s="8" customFormat="1">
      <c r="A1291" s="201">
        <v>1318</v>
      </c>
      <c r="B1291" s="19" t="s">
        <v>209</v>
      </c>
      <c r="C1291" s="19" t="s">
        <v>6948</v>
      </c>
      <c r="D1291" s="19" t="s">
        <v>83</v>
      </c>
      <c r="E1291" s="19" t="s">
        <v>6090</v>
      </c>
      <c r="F1291" s="19" t="s">
        <v>6090</v>
      </c>
      <c r="G1291" s="19" t="s">
        <v>84</v>
      </c>
      <c r="H1291" s="86">
        <v>1925</v>
      </c>
      <c r="I1291" s="87">
        <v>0.3</v>
      </c>
      <c r="J1291" s="88">
        <f t="shared" si="26"/>
        <v>1347.5</v>
      </c>
      <c r="K1291" s="103" t="s">
        <v>6062</v>
      </c>
      <c r="L1291" s="201">
        <v>1318</v>
      </c>
    </row>
    <row r="1292" spans="1:12" s="8" customFormat="1">
      <c r="A1292" s="201">
        <v>1319</v>
      </c>
      <c r="B1292" s="19" t="s">
        <v>209</v>
      </c>
      <c r="C1292" s="19" t="s">
        <v>6949</v>
      </c>
      <c r="D1292" s="19" t="s">
        <v>83</v>
      </c>
      <c r="E1292" s="19" t="s">
        <v>6091</v>
      </c>
      <c r="F1292" s="19" t="s">
        <v>6091</v>
      </c>
      <c r="G1292" s="19" t="s">
        <v>84</v>
      </c>
      <c r="H1292" s="86">
        <v>3515</v>
      </c>
      <c r="I1292" s="87">
        <v>0.3</v>
      </c>
      <c r="J1292" s="88">
        <f t="shared" si="26"/>
        <v>2460.5</v>
      </c>
      <c r="K1292" s="103" t="s">
        <v>6062</v>
      </c>
      <c r="L1292" s="201">
        <v>1319</v>
      </c>
    </row>
    <row r="1293" spans="1:12" s="8" customFormat="1">
      <c r="A1293" s="201">
        <v>1320</v>
      </c>
      <c r="B1293" s="19" t="s">
        <v>209</v>
      </c>
      <c r="C1293" s="19" t="s">
        <v>6969</v>
      </c>
      <c r="D1293" s="19" t="s">
        <v>83</v>
      </c>
      <c r="E1293" s="19" t="s">
        <v>6061</v>
      </c>
      <c r="F1293" s="19" t="s">
        <v>6061</v>
      </c>
      <c r="G1293" s="19" t="s">
        <v>84</v>
      </c>
      <c r="H1293" s="86">
        <v>325</v>
      </c>
      <c r="I1293" s="87">
        <v>0.3</v>
      </c>
      <c r="J1293" s="88">
        <f t="shared" si="26"/>
        <v>227.49999999999997</v>
      </c>
      <c r="K1293" s="103" t="s">
        <v>6062</v>
      </c>
      <c r="L1293" s="201">
        <v>1320</v>
      </c>
    </row>
    <row r="1294" spans="1:12" s="8" customFormat="1">
      <c r="A1294" s="201">
        <v>1321</v>
      </c>
      <c r="B1294" s="19" t="s">
        <v>209</v>
      </c>
      <c r="C1294" s="19" t="s">
        <v>6060</v>
      </c>
      <c r="D1294" s="19" t="s">
        <v>83</v>
      </c>
      <c r="E1294" s="19" t="s">
        <v>248</v>
      </c>
      <c r="F1294" s="19" t="s">
        <v>248</v>
      </c>
      <c r="G1294" s="19" t="s">
        <v>84</v>
      </c>
      <c r="H1294" s="86">
        <v>645</v>
      </c>
      <c r="I1294" s="87">
        <v>0.3</v>
      </c>
      <c r="J1294" s="88">
        <f t="shared" si="26"/>
        <v>451.49999999999994</v>
      </c>
      <c r="K1294" s="103" t="s">
        <v>6062</v>
      </c>
      <c r="L1294" s="201">
        <v>1321</v>
      </c>
    </row>
    <row r="1295" spans="1:12" s="8" customFormat="1">
      <c r="A1295" s="201">
        <v>1322</v>
      </c>
      <c r="B1295" s="19" t="s">
        <v>209</v>
      </c>
      <c r="C1295" s="19" t="s">
        <v>6917</v>
      </c>
      <c r="D1295" s="19" t="s">
        <v>83</v>
      </c>
      <c r="E1295" s="19" t="s">
        <v>6857</v>
      </c>
      <c r="F1295" s="19" t="s">
        <v>6857</v>
      </c>
      <c r="G1295" s="19" t="s">
        <v>84</v>
      </c>
      <c r="H1295" s="86">
        <v>329</v>
      </c>
      <c r="I1295" s="87">
        <v>0.3</v>
      </c>
      <c r="J1295" s="88">
        <f t="shared" si="26"/>
        <v>230.29999999999998</v>
      </c>
      <c r="K1295" s="103" t="s">
        <v>6062</v>
      </c>
      <c r="L1295" s="201">
        <v>1322</v>
      </c>
    </row>
    <row r="1296" spans="1:12" s="8" customFormat="1">
      <c r="A1296" s="201">
        <v>1323</v>
      </c>
      <c r="B1296" s="19" t="s">
        <v>209</v>
      </c>
      <c r="C1296" s="19"/>
      <c r="D1296" s="19" t="s">
        <v>83</v>
      </c>
      <c r="E1296" s="19" t="s">
        <v>6960</v>
      </c>
      <c r="F1296" s="19" t="s">
        <v>6960</v>
      </c>
      <c r="G1296" s="19" t="s">
        <v>84</v>
      </c>
      <c r="H1296" s="86"/>
      <c r="I1296" s="87">
        <v>0.3</v>
      </c>
      <c r="J1296" s="88">
        <f t="shared" si="26"/>
        <v>0</v>
      </c>
      <c r="K1296" s="103" t="s">
        <v>6062</v>
      </c>
      <c r="L1296" s="201">
        <v>1323</v>
      </c>
    </row>
    <row r="1297" spans="1:12" s="8" customFormat="1">
      <c r="A1297" s="201">
        <v>1324</v>
      </c>
      <c r="B1297" s="19" t="s">
        <v>209</v>
      </c>
      <c r="C1297" s="19" t="s">
        <v>6273</v>
      </c>
      <c r="D1297" s="19" t="s">
        <v>83</v>
      </c>
      <c r="E1297" s="19" t="s">
        <v>128</v>
      </c>
      <c r="F1297" s="19" t="s">
        <v>128</v>
      </c>
      <c r="G1297" s="19" t="s">
        <v>84</v>
      </c>
      <c r="H1297" s="86">
        <v>1177</v>
      </c>
      <c r="I1297" s="87">
        <v>0.3</v>
      </c>
      <c r="J1297" s="88">
        <f t="shared" si="26"/>
        <v>823.9</v>
      </c>
      <c r="K1297" s="103" t="s">
        <v>6062</v>
      </c>
      <c r="L1297" s="201">
        <v>1324</v>
      </c>
    </row>
    <row r="1298" spans="1:12" s="8" customFormat="1">
      <c r="A1298" s="201">
        <v>1325</v>
      </c>
      <c r="B1298" s="19" t="s">
        <v>209</v>
      </c>
      <c r="C1298" s="19" t="s">
        <v>6274</v>
      </c>
      <c r="D1298" s="19" t="s">
        <v>83</v>
      </c>
      <c r="E1298" s="19" t="s">
        <v>129</v>
      </c>
      <c r="F1298" s="19" t="s">
        <v>129</v>
      </c>
      <c r="G1298" s="19" t="s">
        <v>84</v>
      </c>
      <c r="H1298" s="86">
        <v>1176</v>
      </c>
      <c r="I1298" s="87">
        <v>0.3</v>
      </c>
      <c r="J1298" s="88">
        <f t="shared" si="26"/>
        <v>823.19999999999993</v>
      </c>
      <c r="K1298" s="103" t="s">
        <v>6062</v>
      </c>
      <c r="L1298" s="201">
        <v>1325</v>
      </c>
    </row>
    <row r="1299" spans="1:12" s="8" customFormat="1">
      <c r="A1299" s="201">
        <v>1326</v>
      </c>
      <c r="B1299" s="19" t="s">
        <v>209</v>
      </c>
      <c r="C1299" s="19" t="s">
        <v>6275</v>
      </c>
      <c r="D1299" s="19" t="s">
        <v>83</v>
      </c>
      <c r="E1299" s="19">
        <v>4614506</v>
      </c>
      <c r="F1299" s="19">
        <v>4614506</v>
      </c>
      <c r="G1299" s="19" t="s">
        <v>84</v>
      </c>
      <c r="H1299" s="86">
        <v>53</v>
      </c>
      <c r="I1299" s="87">
        <v>0.3</v>
      </c>
      <c r="J1299" s="88">
        <f t="shared" si="26"/>
        <v>37.099999999999994</v>
      </c>
      <c r="K1299" s="103" t="s">
        <v>6062</v>
      </c>
      <c r="L1299" s="201">
        <v>1326</v>
      </c>
    </row>
    <row r="1300" spans="1:12" s="8" customFormat="1">
      <c r="A1300" s="201">
        <v>1327</v>
      </c>
      <c r="B1300" s="19" t="s">
        <v>209</v>
      </c>
      <c r="C1300" s="19" t="s">
        <v>6276</v>
      </c>
      <c r="D1300" s="19" t="s">
        <v>83</v>
      </c>
      <c r="E1300" s="19">
        <v>4614511</v>
      </c>
      <c r="F1300" s="19">
        <v>4614511</v>
      </c>
      <c r="G1300" s="19" t="s">
        <v>84</v>
      </c>
      <c r="H1300" s="86">
        <v>30</v>
      </c>
      <c r="I1300" s="87">
        <v>0.3</v>
      </c>
      <c r="J1300" s="88">
        <f t="shared" si="26"/>
        <v>21</v>
      </c>
      <c r="K1300" s="103" t="s">
        <v>6062</v>
      </c>
      <c r="L1300" s="201">
        <v>1327</v>
      </c>
    </row>
    <row r="1301" spans="1:12" s="8" customFormat="1">
      <c r="A1301" s="201">
        <v>1328</v>
      </c>
      <c r="B1301" s="19" t="s">
        <v>209</v>
      </c>
      <c r="C1301" s="19" t="s">
        <v>6277</v>
      </c>
      <c r="D1301" s="19" t="s">
        <v>83</v>
      </c>
      <c r="E1301" s="19" t="s">
        <v>130</v>
      </c>
      <c r="F1301" s="19" t="s">
        <v>130</v>
      </c>
      <c r="G1301" s="19" t="s">
        <v>84</v>
      </c>
      <c r="H1301" s="86">
        <v>132</v>
      </c>
      <c r="I1301" s="87">
        <v>0.3</v>
      </c>
      <c r="J1301" s="88">
        <f t="shared" si="26"/>
        <v>92.399999999999991</v>
      </c>
      <c r="K1301" s="103" t="s">
        <v>6062</v>
      </c>
      <c r="L1301" s="201">
        <v>1328</v>
      </c>
    </row>
    <row r="1302" spans="1:12" s="8" customFormat="1">
      <c r="A1302" s="201">
        <v>1329</v>
      </c>
      <c r="B1302" s="19" t="s">
        <v>209</v>
      </c>
      <c r="C1302" s="19" t="s">
        <v>214</v>
      </c>
      <c r="D1302" s="19" t="s">
        <v>83</v>
      </c>
      <c r="E1302" s="19" t="s">
        <v>215</v>
      </c>
      <c r="F1302" s="19" t="s">
        <v>215</v>
      </c>
      <c r="G1302" s="19" t="s">
        <v>84</v>
      </c>
      <c r="H1302" s="86">
        <v>4158</v>
      </c>
      <c r="I1302" s="87">
        <v>0.3</v>
      </c>
      <c r="J1302" s="88">
        <f t="shared" si="26"/>
        <v>2910.6</v>
      </c>
      <c r="K1302" s="103" t="s">
        <v>6062</v>
      </c>
      <c r="L1302" s="201">
        <v>1329</v>
      </c>
    </row>
    <row r="1303" spans="1:12" s="8" customFormat="1">
      <c r="A1303" s="201">
        <v>1330</v>
      </c>
      <c r="B1303" s="19" t="s">
        <v>209</v>
      </c>
      <c r="C1303" s="19" t="s">
        <v>7005</v>
      </c>
      <c r="D1303" s="19" t="s">
        <v>83</v>
      </c>
      <c r="E1303" s="19" t="s">
        <v>216</v>
      </c>
      <c r="F1303" s="19" t="s">
        <v>216</v>
      </c>
      <c r="G1303" s="19" t="s">
        <v>84</v>
      </c>
      <c r="H1303" s="86">
        <v>326</v>
      </c>
      <c r="I1303" s="87">
        <v>0.3</v>
      </c>
      <c r="J1303" s="88">
        <f t="shared" si="26"/>
        <v>228.2</v>
      </c>
      <c r="K1303" s="103" t="s">
        <v>6062</v>
      </c>
      <c r="L1303" s="201">
        <v>1330</v>
      </c>
    </row>
    <row r="1304" spans="1:12" s="8" customFormat="1" ht="29">
      <c r="A1304" s="201">
        <v>1331</v>
      </c>
      <c r="B1304" s="19" t="s">
        <v>209</v>
      </c>
      <c r="C1304" s="19" t="s">
        <v>6238</v>
      </c>
      <c r="D1304" s="19" t="s">
        <v>83</v>
      </c>
      <c r="E1304" s="19">
        <v>45111142</v>
      </c>
      <c r="F1304" s="19">
        <v>45111142</v>
      </c>
      <c r="G1304" s="19" t="s">
        <v>84</v>
      </c>
      <c r="H1304" s="86">
        <v>995</v>
      </c>
      <c r="I1304" s="87">
        <v>0.3</v>
      </c>
      <c r="J1304" s="88">
        <f t="shared" si="26"/>
        <v>696.5</v>
      </c>
      <c r="K1304" s="103" t="s">
        <v>6062</v>
      </c>
      <c r="L1304" s="201">
        <v>1331</v>
      </c>
    </row>
    <row r="1305" spans="1:12" s="8" customFormat="1">
      <c r="A1305" s="201">
        <v>1332</v>
      </c>
      <c r="B1305" s="19" t="s">
        <v>209</v>
      </c>
      <c r="C1305" s="19" t="s">
        <v>7007</v>
      </c>
      <c r="D1305" s="19" t="s">
        <v>83</v>
      </c>
      <c r="E1305" s="19">
        <v>45111094</v>
      </c>
      <c r="F1305" s="19">
        <v>45111094</v>
      </c>
      <c r="G1305" s="19" t="s">
        <v>84</v>
      </c>
      <c r="H1305" s="86">
        <v>995</v>
      </c>
      <c r="I1305" s="87">
        <v>0.3</v>
      </c>
      <c r="J1305" s="88">
        <f t="shared" si="26"/>
        <v>696.5</v>
      </c>
      <c r="K1305" s="103" t="s">
        <v>6062</v>
      </c>
      <c r="L1305" s="201">
        <v>1332</v>
      </c>
    </row>
    <row r="1306" spans="1:12" s="8" customFormat="1">
      <c r="A1306" s="201">
        <v>1333</v>
      </c>
      <c r="B1306" s="19" t="s">
        <v>209</v>
      </c>
      <c r="C1306" s="19" t="s">
        <v>6995</v>
      </c>
      <c r="D1306" s="19" t="s">
        <v>83</v>
      </c>
      <c r="E1306" s="19">
        <v>45202146</v>
      </c>
      <c r="F1306" s="19">
        <v>45202146</v>
      </c>
      <c r="G1306" s="19" t="s">
        <v>84</v>
      </c>
      <c r="H1306" s="86">
        <v>1400</v>
      </c>
      <c r="I1306" s="87">
        <v>0.3</v>
      </c>
      <c r="J1306" s="88">
        <f t="shared" si="26"/>
        <v>979.99999999999989</v>
      </c>
      <c r="K1306" s="103" t="s">
        <v>6062</v>
      </c>
      <c r="L1306" s="201">
        <v>1333</v>
      </c>
    </row>
    <row r="1307" spans="1:12" s="8" customFormat="1">
      <c r="A1307" s="201">
        <v>1334</v>
      </c>
      <c r="B1307" s="19" t="s">
        <v>209</v>
      </c>
      <c r="C1307" s="19" t="s">
        <v>6130</v>
      </c>
      <c r="D1307" s="19" t="s">
        <v>83</v>
      </c>
      <c r="E1307" s="19">
        <v>45206712</v>
      </c>
      <c r="F1307" s="19">
        <v>45206712</v>
      </c>
      <c r="G1307" s="19" t="s">
        <v>84</v>
      </c>
      <c r="H1307" s="86">
        <v>2500</v>
      </c>
      <c r="I1307" s="87">
        <v>0.3</v>
      </c>
      <c r="J1307" s="88">
        <f t="shared" si="26"/>
        <v>1750</v>
      </c>
      <c r="K1307" s="103" t="s">
        <v>6062</v>
      </c>
      <c r="L1307" s="201">
        <v>1334</v>
      </c>
    </row>
    <row r="1308" spans="1:12" s="8" customFormat="1" ht="29">
      <c r="A1308" s="201">
        <v>1335</v>
      </c>
      <c r="B1308" s="19" t="s">
        <v>209</v>
      </c>
      <c r="C1308" s="19" t="s">
        <v>6673</v>
      </c>
      <c r="D1308" s="19" t="s">
        <v>83</v>
      </c>
      <c r="E1308" s="19">
        <v>45206716</v>
      </c>
      <c r="F1308" s="19">
        <v>45206716</v>
      </c>
      <c r="G1308" s="19" t="s">
        <v>84</v>
      </c>
      <c r="H1308" s="86">
        <v>1100</v>
      </c>
      <c r="I1308" s="87">
        <v>0.3</v>
      </c>
      <c r="J1308" s="88">
        <f t="shared" si="26"/>
        <v>770</v>
      </c>
      <c r="K1308" s="103" t="s">
        <v>6062</v>
      </c>
      <c r="L1308" s="201">
        <v>1335</v>
      </c>
    </row>
    <row r="1309" spans="1:12" s="8" customFormat="1" ht="29">
      <c r="A1309" s="201">
        <v>1336</v>
      </c>
      <c r="B1309" s="19" t="s">
        <v>209</v>
      </c>
      <c r="C1309" s="19" t="s">
        <v>6131</v>
      </c>
      <c r="D1309" s="19" t="s">
        <v>83</v>
      </c>
      <c r="E1309" s="19">
        <v>45206719</v>
      </c>
      <c r="F1309" s="19">
        <v>45206719</v>
      </c>
      <c r="G1309" s="19" t="s">
        <v>84</v>
      </c>
      <c r="H1309" s="86">
        <v>3000</v>
      </c>
      <c r="I1309" s="87">
        <v>0.3</v>
      </c>
      <c r="J1309" s="88">
        <f t="shared" si="26"/>
        <v>2100</v>
      </c>
      <c r="K1309" s="103" t="s">
        <v>6062</v>
      </c>
      <c r="L1309" s="201">
        <v>1336</v>
      </c>
    </row>
    <row r="1310" spans="1:12" s="8" customFormat="1">
      <c r="A1310" s="201">
        <v>1337</v>
      </c>
      <c r="B1310" s="19" t="s">
        <v>209</v>
      </c>
      <c r="C1310" s="19" t="s">
        <v>7008</v>
      </c>
      <c r="D1310" s="19" t="s">
        <v>83</v>
      </c>
      <c r="E1310" s="19">
        <v>45111156</v>
      </c>
      <c r="F1310" s="19">
        <v>45111156</v>
      </c>
      <c r="G1310" s="19" t="s">
        <v>84</v>
      </c>
      <c r="H1310" s="86">
        <v>5406</v>
      </c>
      <c r="I1310" s="87">
        <v>0.3</v>
      </c>
      <c r="J1310" s="88">
        <f t="shared" si="26"/>
        <v>3784.2</v>
      </c>
      <c r="K1310" s="103" t="s">
        <v>6062</v>
      </c>
      <c r="L1310" s="201">
        <v>1337</v>
      </c>
    </row>
    <row r="1311" spans="1:12" s="8" customFormat="1">
      <c r="A1311" s="201">
        <v>1338</v>
      </c>
      <c r="B1311" s="19" t="s">
        <v>209</v>
      </c>
      <c r="C1311" s="19" t="s">
        <v>6065</v>
      </c>
      <c r="D1311" s="19" t="s">
        <v>83</v>
      </c>
      <c r="E1311" s="19" t="s">
        <v>88</v>
      </c>
      <c r="F1311" s="19" t="s">
        <v>88</v>
      </c>
      <c r="G1311" s="19" t="s">
        <v>84</v>
      </c>
      <c r="H1311" s="86">
        <v>785</v>
      </c>
      <c r="I1311" s="87">
        <v>0.3</v>
      </c>
      <c r="J1311" s="88">
        <f t="shared" si="26"/>
        <v>549.5</v>
      </c>
      <c r="K1311" s="103" t="s">
        <v>6062</v>
      </c>
      <c r="L1311" s="201">
        <v>1338</v>
      </c>
    </row>
    <row r="1312" spans="1:12" s="8" customFormat="1">
      <c r="A1312" s="201">
        <v>1339</v>
      </c>
      <c r="B1312" s="19" t="s">
        <v>209</v>
      </c>
      <c r="C1312" s="19" t="s">
        <v>6066</v>
      </c>
      <c r="D1312" s="19" t="s">
        <v>83</v>
      </c>
      <c r="E1312" s="19" t="s">
        <v>89</v>
      </c>
      <c r="F1312" s="19" t="s">
        <v>89</v>
      </c>
      <c r="G1312" s="19" t="s">
        <v>84</v>
      </c>
      <c r="H1312" s="86">
        <v>821</v>
      </c>
      <c r="I1312" s="87">
        <v>0.3</v>
      </c>
      <c r="J1312" s="88">
        <f t="shared" si="26"/>
        <v>574.69999999999993</v>
      </c>
      <c r="K1312" s="103" t="s">
        <v>6062</v>
      </c>
      <c r="L1312" s="201">
        <v>1339</v>
      </c>
    </row>
    <row r="1313" spans="1:12" s="8" customFormat="1">
      <c r="A1313" s="201">
        <v>1340</v>
      </c>
      <c r="B1313" s="19" t="s">
        <v>209</v>
      </c>
      <c r="C1313" s="19" t="s">
        <v>6067</v>
      </c>
      <c r="D1313" s="19" t="s">
        <v>83</v>
      </c>
      <c r="E1313" s="19" t="s">
        <v>90</v>
      </c>
      <c r="F1313" s="19" t="s">
        <v>90</v>
      </c>
      <c r="G1313" s="19" t="s">
        <v>84</v>
      </c>
      <c r="H1313" s="86">
        <v>690</v>
      </c>
      <c r="I1313" s="87">
        <v>0.3</v>
      </c>
      <c r="J1313" s="88">
        <f t="shared" si="26"/>
        <v>482.99999999999994</v>
      </c>
      <c r="K1313" s="103" t="s">
        <v>6062</v>
      </c>
      <c r="L1313" s="201">
        <v>1340</v>
      </c>
    </row>
    <row r="1314" spans="1:12" s="8" customFormat="1">
      <c r="A1314" s="201">
        <v>1341</v>
      </c>
      <c r="B1314" s="19" t="s">
        <v>209</v>
      </c>
      <c r="C1314" s="19" t="s">
        <v>6068</v>
      </c>
      <c r="D1314" s="19" t="s">
        <v>83</v>
      </c>
      <c r="E1314" s="19" t="s">
        <v>91</v>
      </c>
      <c r="F1314" s="19" t="s">
        <v>91</v>
      </c>
      <c r="G1314" s="19" t="s">
        <v>84</v>
      </c>
      <c r="H1314" s="86">
        <v>191</v>
      </c>
      <c r="I1314" s="87">
        <v>0.3</v>
      </c>
      <c r="J1314" s="88">
        <f t="shared" si="26"/>
        <v>133.69999999999999</v>
      </c>
      <c r="K1314" s="103" t="s">
        <v>6062</v>
      </c>
      <c r="L1314" s="201">
        <v>1341</v>
      </c>
    </row>
    <row r="1315" spans="1:12" s="8" customFormat="1" ht="29">
      <c r="A1315" s="201">
        <v>1342</v>
      </c>
      <c r="B1315" s="19" t="s">
        <v>209</v>
      </c>
      <c r="C1315" s="19" t="s">
        <v>6069</v>
      </c>
      <c r="D1315" s="19" t="s">
        <v>83</v>
      </c>
      <c r="E1315" s="19" t="s">
        <v>114</v>
      </c>
      <c r="F1315" s="19" t="s">
        <v>114</v>
      </c>
      <c r="G1315" s="19" t="s">
        <v>84</v>
      </c>
      <c r="H1315" s="86">
        <v>668</v>
      </c>
      <c r="I1315" s="87">
        <v>0.3</v>
      </c>
      <c r="J1315" s="88">
        <f t="shared" si="26"/>
        <v>467.59999999999997</v>
      </c>
      <c r="K1315" s="103" t="s">
        <v>6062</v>
      </c>
      <c r="L1315" s="201">
        <v>1342</v>
      </c>
    </row>
    <row r="1316" spans="1:12" s="8" customFormat="1">
      <c r="A1316" s="201">
        <v>1343</v>
      </c>
      <c r="B1316" s="19" t="s">
        <v>209</v>
      </c>
      <c r="C1316" s="19" t="s">
        <v>6070</v>
      </c>
      <c r="D1316" s="19" t="s">
        <v>83</v>
      </c>
      <c r="E1316" s="19" t="s">
        <v>115</v>
      </c>
      <c r="F1316" s="19" t="s">
        <v>115</v>
      </c>
      <c r="G1316" s="19" t="s">
        <v>84</v>
      </c>
      <c r="H1316" s="86">
        <v>250</v>
      </c>
      <c r="I1316" s="87">
        <v>0.3</v>
      </c>
      <c r="J1316" s="88">
        <f t="shared" si="26"/>
        <v>175</v>
      </c>
      <c r="K1316" s="103" t="s">
        <v>6062</v>
      </c>
      <c r="L1316" s="201">
        <v>1343</v>
      </c>
    </row>
    <row r="1317" spans="1:12" s="8" customFormat="1">
      <c r="A1317" s="201">
        <v>1344</v>
      </c>
      <c r="B1317" s="19" t="s">
        <v>209</v>
      </c>
      <c r="C1317" s="19" t="s">
        <v>6071</v>
      </c>
      <c r="D1317" s="19" t="s">
        <v>83</v>
      </c>
      <c r="E1317" s="19" t="s">
        <v>220</v>
      </c>
      <c r="F1317" s="19" t="s">
        <v>220</v>
      </c>
      <c r="G1317" s="19" t="s">
        <v>84</v>
      </c>
      <c r="H1317" s="86">
        <v>395</v>
      </c>
      <c r="I1317" s="87">
        <v>0.3</v>
      </c>
      <c r="J1317" s="88">
        <f t="shared" si="26"/>
        <v>276.5</v>
      </c>
      <c r="K1317" s="103" t="s">
        <v>6062</v>
      </c>
      <c r="L1317" s="201">
        <v>1344</v>
      </c>
    </row>
    <row r="1318" spans="1:12" s="8" customFormat="1">
      <c r="A1318" s="201">
        <v>1345</v>
      </c>
      <c r="B1318" s="19" t="s">
        <v>209</v>
      </c>
      <c r="C1318" s="19" t="s">
        <v>6086</v>
      </c>
      <c r="D1318" s="19" t="s">
        <v>83</v>
      </c>
      <c r="E1318" s="19" t="s">
        <v>6088</v>
      </c>
      <c r="F1318" s="19" t="s">
        <v>6088</v>
      </c>
      <c r="G1318" s="19" t="s">
        <v>84</v>
      </c>
      <c r="H1318" s="86">
        <v>223</v>
      </c>
      <c r="I1318" s="87">
        <v>0.3</v>
      </c>
      <c r="J1318" s="88">
        <f t="shared" si="26"/>
        <v>156.1</v>
      </c>
      <c r="K1318" s="103" t="s">
        <v>6062</v>
      </c>
      <c r="L1318" s="201">
        <v>1345</v>
      </c>
    </row>
    <row r="1319" spans="1:12" s="8" customFormat="1">
      <c r="A1319" s="201">
        <v>1346</v>
      </c>
      <c r="B1319" s="19" t="s">
        <v>209</v>
      </c>
      <c r="C1319" s="19" t="s">
        <v>228</v>
      </c>
      <c r="D1319" s="19" t="s">
        <v>83</v>
      </c>
      <c r="E1319" s="19" t="s">
        <v>221</v>
      </c>
      <c r="F1319" s="19" t="s">
        <v>221</v>
      </c>
      <c r="G1319" s="19" t="s">
        <v>84</v>
      </c>
      <c r="H1319" s="86">
        <v>136</v>
      </c>
      <c r="I1319" s="87">
        <v>0.3</v>
      </c>
      <c r="J1319" s="88">
        <f t="shared" si="26"/>
        <v>95.199999999999989</v>
      </c>
      <c r="K1319" s="103" t="s">
        <v>6062</v>
      </c>
      <c r="L1319" s="201">
        <v>1346</v>
      </c>
    </row>
    <row r="1320" spans="1:12" s="8" customFormat="1">
      <c r="A1320" s="201">
        <v>1347</v>
      </c>
      <c r="B1320" s="19" t="s">
        <v>209</v>
      </c>
      <c r="C1320" s="19" t="s">
        <v>6074</v>
      </c>
      <c r="D1320" s="19" t="s">
        <v>83</v>
      </c>
      <c r="E1320" s="19" t="s">
        <v>222</v>
      </c>
      <c r="F1320" s="19" t="s">
        <v>222</v>
      </c>
      <c r="G1320" s="19" t="s">
        <v>84</v>
      </c>
      <c r="H1320" s="86">
        <v>139</v>
      </c>
      <c r="I1320" s="87">
        <v>0.3</v>
      </c>
      <c r="J1320" s="88">
        <f t="shared" si="26"/>
        <v>97.3</v>
      </c>
      <c r="K1320" s="103" t="s">
        <v>6062</v>
      </c>
      <c r="L1320" s="201">
        <v>1347</v>
      </c>
    </row>
    <row r="1321" spans="1:12" s="8" customFormat="1">
      <c r="A1321" s="201">
        <v>1348</v>
      </c>
      <c r="B1321" s="19" t="s">
        <v>209</v>
      </c>
      <c r="C1321" s="19" t="s">
        <v>6278</v>
      </c>
      <c r="D1321" s="19" t="s">
        <v>83</v>
      </c>
      <c r="E1321" s="19" t="s">
        <v>116</v>
      </c>
      <c r="F1321" s="19" t="s">
        <v>116</v>
      </c>
      <c r="G1321" s="19" t="s">
        <v>84</v>
      </c>
      <c r="H1321" s="86">
        <v>220</v>
      </c>
      <c r="I1321" s="87">
        <v>0.3</v>
      </c>
      <c r="J1321" s="88">
        <f t="shared" si="26"/>
        <v>154</v>
      </c>
      <c r="K1321" s="103" t="s">
        <v>6062</v>
      </c>
      <c r="L1321" s="201">
        <v>1348</v>
      </c>
    </row>
    <row r="1322" spans="1:12" s="8" customFormat="1">
      <c r="A1322" s="201">
        <v>1349</v>
      </c>
      <c r="B1322" s="19" t="s">
        <v>209</v>
      </c>
      <c r="C1322" s="19" t="s">
        <v>6279</v>
      </c>
      <c r="D1322" s="19" t="s">
        <v>83</v>
      </c>
      <c r="E1322" s="19" t="s">
        <v>117</v>
      </c>
      <c r="F1322" s="19" t="s">
        <v>117</v>
      </c>
      <c r="G1322" s="19" t="s">
        <v>84</v>
      </c>
      <c r="H1322" s="86">
        <v>307</v>
      </c>
      <c r="I1322" s="87">
        <v>0.3</v>
      </c>
      <c r="J1322" s="88">
        <f t="shared" si="26"/>
        <v>214.89999999999998</v>
      </c>
      <c r="K1322" s="103" t="s">
        <v>6062</v>
      </c>
      <c r="L1322" s="201">
        <v>1349</v>
      </c>
    </row>
    <row r="1323" spans="1:12" s="8" customFormat="1">
      <c r="A1323" s="201">
        <v>1350</v>
      </c>
      <c r="B1323" s="19" t="s">
        <v>209</v>
      </c>
      <c r="C1323" s="19" t="s">
        <v>6280</v>
      </c>
      <c r="D1323" s="19" t="s">
        <v>83</v>
      </c>
      <c r="E1323" s="19" t="s">
        <v>118</v>
      </c>
      <c r="F1323" s="19" t="s">
        <v>118</v>
      </c>
      <c r="G1323" s="19" t="s">
        <v>84</v>
      </c>
      <c r="H1323" s="86">
        <v>124</v>
      </c>
      <c r="I1323" s="87">
        <v>0.3</v>
      </c>
      <c r="J1323" s="88">
        <f t="shared" si="26"/>
        <v>86.8</v>
      </c>
      <c r="K1323" s="103" t="s">
        <v>6062</v>
      </c>
      <c r="L1323" s="201">
        <v>1350</v>
      </c>
    </row>
    <row r="1324" spans="1:12" s="8" customFormat="1">
      <c r="A1324" s="201">
        <v>1351</v>
      </c>
      <c r="B1324" s="19" t="s">
        <v>209</v>
      </c>
      <c r="C1324" s="19" t="s">
        <v>6970</v>
      </c>
      <c r="D1324" s="19" t="s">
        <v>83</v>
      </c>
      <c r="E1324" s="19" t="s">
        <v>6281</v>
      </c>
      <c r="F1324" s="19" t="s">
        <v>6281</v>
      </c>
      <c r="G1324" s="19" t="s">
        <v>84</v>
      </c>
      <c r="H1324" s="86">
        <v>2750</v>
      </c>
      <c r="I1324" s="87">
        <v>0.3</v>
      </c>
      <c r="J1324" s="88">
        <f t="shared" si="26"/>
        <v>1924.9999999999998</v>
      </c>
      <c r="K1324" s="103" t="s">
        <v>6062</v>
      </c>
      <c r="L1324" s="201">
        <v>1351</v>
      </c>
    </row>
    <row r="1325" spans="1:12" s="8" customFormat="1">
      <c r="A1325" s="201">
        <v>1352</v>
      </c>
      <c r="B1325" s="19" t="s">
        <v>209</v>
      </c>
      <c r="C1325" s="19" t="s">
        <v>6073</v>
      </c>
      <c r="D1325" s="19" t="s">
        <v>83</v>
      </c>
      <c r="E1325" s="19" t="s">
        <v>119</v>
      </c>
      <c r="F1325" s="19" t="s">
        <v>119</v>
      </c>
      <c r="G1325" s="19" t="s">
        <v>84</v>
      </c>
      <c r="H1325" s="86">
        <v>1042</v>
      </c>
      <c r="I1325" s="87">
        <v>0.3</v>
      </c>
      <c r="J1325" s="88">
        <f t="shared" si="26"/>
        <v>729.4</v>
      </c>
      <c r="K1325" s="103" t="s">
        <v>6062</v>
      </c>
      <c r="L1325" s="201">
        <v>1352</v>
      </c>
    </row>
    <row r="1326" spans="1:12" s="8" customFormat="1">
      <c r="A1326" s="201">
        <v>1353</v>
      </c>
      <c r="B1326" s="19" t="s">
        <v>209</v>
      </c>
      <c r="C1326" s="19" t="s">
        <v>6919</v>
      </c>
      <c r="D1326" s="19" t="s">
        <v>83</v>
      </c>
      <c r="E1326" s="19">
        <v>7640013468</v>
      </c>
      <c r="F1326" s="19">
        <v>7640013468</v>
      </c>
      <c r="G1326" s="19" t="s">
        <v>84</v>
      </c>
      <c r="H1326" s="86">
        <v>130</v>
      </c>
      <c r="I1326" s="87">
        <v>0.3</v>
      </c>
      <c r="J1326" s="88">
        <f t="shared" si="26"/>
        <v>91</v>
      </c>
      <c r="K1326" s="103" t="s">
        <v>6062</v>
      </c>
      <c r="L1326" s="201">
        <v>1353</v>
      </c>
    </row>
    <row r="1327" spans="1:12" s="8" customFormat="1" ht="29">
      <c r="A1327" s="201">
        <v>1354</v>
      </c>
      <c r="B1327" s="19" t="s">
        <v>209</v>
      </c>
      <c r="C1327" s="19" t="s">
        <v>6072</v>
      </c>
      <c r="D1327" s="19" t="s">
        <v>83</v>
      </c>
      <c r="E1327" s="19" t="s">
        <v>6079</v>
      </c>
      <c r="F1327" s="19" t="s">
        <v>6079</v>
      </c>
      <c r="G1327" s="19" t="s">
        <v>84</v>
      </c>
      <c r="H1327" s="86">
        <v>399</v>
      </c>
      <c r="I1327" s="87">
        <v>0.3</v>
      </c>
      <c r="J1327" s="88">
        <f t="shared" si="26"/>
        <v>279.29999999999995</v>
      </c>
      <c r="K1327" s="103" t="s">
        <v>6062</v>
      </c>
      <c r="L1327" s="201">
        <v>1354</v>
      </c>
    </row>
    <row r="1328" spans="1:12" s="8" customFormat="1" ht="29">
      <c r="A1328" s="201">
        <v>1355</v>
      </c>
      <c r="B1328" s="19" t="s">
        <v>209</v>
      </c>
      <c r="C1328" s="19" t="s">
        <v>7046</v>
      </c>
      <c r="D1328" s="19" t="s">
        <v>83</v>
      </c>
      <c r="E1328" s="19" t="s">
        <v>7048</v>
      </c>
      <c r="F1328" s="19" t="s">
        <v>7048</v>
      </c>
      <c r="G1328" s="19" t="s">
        <v>84</v>
      </c>
      <c r="H1328" s="86">
        <v>325</v>
      </c>
      <c r="I1328" s="87">
        <v>0.3</v>
      </c>
      <c r="J1328" s="88">
        <f t="shared" si="26"/>
        <v>227.49999999999997</v>
      </c>
      <c r="K1328" s="103" t="s">
        <v>6062</v>
      </c>
      <c r="L1328" s="201">
        <v>1355</v>
      </c>
    </row>
    <row r="1329" spans="1:12" s="8" customFormat="1" ht="29">
      <c r="A1329" s="201"/>
      <c r="B1329" s="19"/>
      <c r="C1329" s="19" t="s">
        <v>7047</v>
      </c>
      <c r="D1329" s="19" t="s">
        <v>83</v>
      </c>
      <c r="E1329" s="19" t="s">
        <v>7049</v>
      </c>
      <c r="F1329" s="19" t="s">
        <v>7049</v>
      </c>
      <c r="G1329" s="19" t="s">
        <v>84</v>
      </c>
      <c r="H1329" s="86">
        <v>825</v>
      </c>
      <c r="I1329" s="87">
        <v>0.3</v>
      </c>
      <c r="J1329" s="88">
        <f t="shared" si="26"/>
        <v>577.5</v>
      </c>
      <c r="K1329" s="103"/>
      <c r="L1329" s="201"/>
    </row>
    <row r="1330" spans="1:12" s="8" customFormat="1">
      <c r="A1330" s="201">
        <v>1356</v>
      </c>
      <c r="B1330" s="19" t="s">
        <v>209</v>
      </c>
      <c r="C1330" s="19" t="s">
        <v>6282</v>
      </c>
      <c r="D1330" s="19" t="s">
        <v>83</v>
      </c>
      <c r="E1330" s="19" t="s">
        <v>120</v>
      </c>
      <c r="F1330" s="19" t="s">
        <v>120</v>
      </c>
      <c r="G1330" s="19" t="s">
        <v>84</v>
      </c>
      <c r="H1330" s="86">
        <v>66</v>
      </c>
      <c r="I1330" s="87">
        <v>0.3</v>
      </c>
      <c r="J1330" s="88">
        <f t="shared" si="26"/>
        <v>46.199999999999996</v>
      </c>
      <c r="K1330" s="103" t="s">
        <v>6062</v>
      </c>
      <c r="L1330" s="201">
        <v>1356</v>
      </c>
    </row>
    <row r="1331" spans="1:12" s="8" customFormat="1">
      <c r="A1331" s="201">
        <v>1357</v>
      </c>
      <c r="B1331" s="19" t="s">
        <v>209</v>
      </c>
      <c r="C1331" s="19" t="s">
        <v>6938</v>
      </c>
      <c r="D1331" s="19" t="s">
        <v>83</v>
      </c>
      <c r="E1331" s="19" t="s">
        <v>6246</v>
      </c>
      <c r="F1331" s="19" t="s">
        <v>6246</v>
      </c>
      <c r="G1331" s="19" t="s">
        <v>84</v>
      </c>
      <c r="H1331" s="86">
        <v>33</v>
      </c>
      <c r="I1331" s="87">
        <v>0.3</v>
      </c>
      <c r="J1331" s="88">
        <f t="shared" si="26"/>
        <v>23.099999999999998</v>
      </c>
      <c r="K1331" s="103" t="s">
        <v>6062</v>
      </c>
      <c r="L1331" s="201">
        <v>1357</v>
      </c>
    </row>
    <row r="1332" spans="1:12" s="8" customFormat="1">
      <c r="A1332" s="201">
        <v>1358</v>
      </c>
      <c r="B1332" s="19" t="s">
        <v>209</v>
      </c>
      <c r="C1332" s="19" t="s">
        <v>6952</v>
      </c>
      <c r="D1332" s="19" t="s">
        <v>83</v>
      </c>
      <c r="E1332" s="19" t="s">
        <v>6087</v>
      </c>
      <c r="F1332" s="19" t="s">
        <v>6087</v>
      </c>
      <c r="G1332" s="19" t="s">
        <v>84</v>
      </c>
      <c r="H1332" s="86">
        <v>286</v>
      </c>
      <c r="I1332" s="87">
        <v>0.3</v>
      </c>
      <c r="J1332" s="88">
        <f t="shared" si="26"/>
        <v>200.2</v>
      </c>
      <c r="K1332" s="103" t="s">
        <v>6062</v>
      </c>
      <c r="L1332" s="201">
        <v>1358</v>
      </c>
    </row>
    <row r="1333" spans="1:12" s="8" customFormat="1">
      <c r="A1333" s="201">
        <v>1359</v>
      </c>
      <c r="B1333" s="19" t="s">
        <v>209</v>
      </c>
      <c r="C1333" s="19" t="s">
        <v>6076</v>
      </c>
      <c r="D1333" s="19" t="s">
        <v>83</v>
      </c>
      <c r="E1333" s="19" t="s">
        <v>6080</v>
      </c>
      <c r="F1333" s="19" t="s">
        <v>6080</v>
      </c>
      <c r="G1333" s="19" t="s">
        <v>84</v>
      </c>
      <c r="H1333" s="86">
        <v>934</v>
      </c>
      <c r="I1333" s="87">
        <v>0.3</v>
      </c>
      <c r="J1333" s="88">
        <f t="shared" si="26"/>
        <v>653.79999999999995</v>
      </c>
      <c r="K1333" s="103" t="s">
        <v>6062</v>
      </c>
      <c r="L1333" s="201">
        <v>1359</v>
      </c>
    </row>
    <row r="1334" spans="1:12" s="8" customFormat="1">
      <c r="A1334" s="201">
        <v>1360</v>
      </c>
      <c r="B1334" s="19" t="s">
        <v>209</v>
      </c>
      <c r="C1334" s="19" t="s">
        <v>6953</v>
      </c>
      <c r="D1334" s="19" t="s">
        <v>83</v>
      </c>
      <c r="E1334" s="19">
        <v>4623486</v>
      </c>
      <c r="F1334" s="19">
        <v>4623486</v>
      </c>
      <c r="G1334" s="19" t="s">
        <v>84</v>
      </c>
      <c r="H1334" s="86">
        <v>95</v>
      </c>
      <c r="I1334" s="87">
        <v>0.3</v>
      </c>
      <c r="J1334" s="88">
        <f t="shared" si="26"/>
        <v>66.5</v>
      </c>
      <c r="K1334" s="103" t="s">
        <v>6062</v>
      </c>
      <c r="L1334" s="201">
        <v>1360</v>
      </c>
    </row>
    <row r="1335" spans="1:12" s="8" customFormat="1">
      <c r="A1335" s="201">
        <v>1361</v>
      </c>
      <c r="B1335" s="19" t="s">
        <v>209</v>
      </c>
      <c r="C1335" s="19" t="s">
        <v>223</v>
      </c>
      <c r="D1335" s="19" t="s">
        <v>83</v>
      </c>
      <c r="E1335" s="19" t="s">
        <v>224</v>
      </c>
      <c r="F1335" s="19" t="s">
        <v>224</v>
      </c>
      <c r="G1335" s="19" t="s">
        <v>84</v>
      </c>
      <c r="H1335" s="86">
        <v>1348</v>
      </c>
      <c r="I1335" s="87">
        <v>0.3</v>
      </c>
      <c r="J1335" s="88">
        <f t="shared" si="26"/>
        <v>943.59999999999991</v>
      </c>
      <c r="K1335" s="103" t="s">
        <v>6062</v>
      </c>
      <c r="L1335" s="201">
        <v>1361</v>
      </c>
    </row>
    <row r="1336" spans="1:12" s="207" customFormat="1">
      <c r="A1336" s="201">
        <v>1362</v>
      </c>
      <c r="B1336" s="208" t="s">
        <v>209</v>
      </c>
      <c r="C1336" s="208" t="s">
        <v>6092</v>
      </c>
      <c r="D1336" s="208" t="s">
        <v>83</v>
      </c>
      <c r="E1336" s="208" t="s">
        <v>6093</v>
      </c>
      <c r="F1336" s="208" t="s">
        <v>6093</v>
      </c>
      <c r="G1336" s="208" t="s">
        <v>84</v>
      </c>
      <c r="H1336" s="209">
        <v>51215</v>
      </c>
      <c r="I1336" s="210">
        <v>0.55000000000000004</v>
      </c>
      <c r="J1336" s="211">
        <f>H1336*(100%-I1336)</f>
        <v>23046.749999999996</v>
      </c>
      <c r="K1336" s="212"/>
      <c r="L1336" s="201">
        <v>1362</v>
      </c>
    </row>
    <row r="1337" spans="1:12" s="207" customFormat="1" ht="43.5">
      <c r="A1337" s="201">
        <v>1363</v>
      </c>
      <c r="B1337" s="208" t="s">
        <v>209</v>
      </c>
      <c r="C1337" s="202" t="s">
        <v>6094</v>
      </c>
      <c r="D1337" s="202" t="s">
        <v>83</v>
      </c>
      <c r="E1337" s="202" t="s">
        <v>85</v>
      </c>
      <c r="F1337" s="202" t="s">
        <v>85</v>
      </c>
      <c r="G1337" s="202" t="s">
        <v>86</v>
      </c>
      <c r="H1337" s="233">
        <v>1.1299999999999999E-2</v>
      </c>
      <c r="I1337" s="204">
        <v>0.48</v>
      </c>
      <c r="J1337" s="232">
        <v>1.1299999999999999E-2</v>
      </c>
      <c r="K1337" s="212"/>
      <c r="L1337" s="201">
        <v>1363</v>
      </c>
    </row>
    <row r="1338" spans="1:12" s="207" customFormat="1" ht="43.5">
      <c r="A1338" s="201">
        <v>1364</v>
      </c>
      <c r="B1338" s="208" t="s">
        <v>209</v>
      </c>
      <c r="C1338" s="202" t="s">
        <v>6095</v>
      </c>
      <c r="D1338" s="202" t="s">
        <v>83</v>
      </c>
      <c r="E1338" s="202" t="s">
        <v>85</v>
      </c>
      <c r="F1338" s="202" t="s">
        <v>85</v>
      </c>
      <c r="G1338" s="202" t="s">
        <v>86</v>
      </c>
      <c r="H1338" s="233">
        <v>4.4499999999999998E-2</v>
      </c>
      <c r="I1338" s="204">
        <v>0.54</v>
      </c>
      <c r="J1338" s="232">
        <v>4.4499999999999998E-2</v>
      </c>
      <c r="K1338" s="212"/>
      <c r="L1338" s="201">
        <v>1364</v>
      </c>
    </row>
    <row r="1339" spans="1:12" s="8" customFormat="1" ht="29">
      <c r="A1339" s="201">
        <v>1365</v>
      </c>
      <c r="B1339" s="19" t="s">
        <v>209</v>
      </c>
      <c r="C1339" s="19" t="s">
        <v>6096</v>
      </c>
      <c r="D1339" s="89" t="s">
        <v>83</v>
      </c>
      <c r="E1339" s="19" t="s">
        <v>6097</v>
      </c>
      <c r="F1339" s="19" t="s">
        <v>6097</v>
      </c>
      <c r="G1339" s="19" t="s">
        <v>84</v>
      </c>
      <c r="H1339" s="86">
        <v>2970</v>
      </c>
      <c r="I1339" s="87">
        <v>0.3</v>
      </c>
      <c r="J1339" s="88">
        <f t="shared" ref="J1339:J1399" si="27">H1339*(100%-I1339)</f>
        <v>2079</v>
      </c>
      <c r="K1339" s="23" t="s">
        <v>6098</v>
      </c>
      <c r="L1339" s="201">
        <v>1365</v>
      </c>
    </row>
    <row r="1340" spans="1:12" s="8" customFormat="1">
      <c r="A1340" s="201">
        <v>1366</v>
      </c>
      <c r="B1340" s="19" t="s">
        <v>209</v>
      </c>
      <c r="C1340" s="19" t="s">
        <v>6099</v>
      </c>
      <c r="D1340" s="89" t="s">
        <v>83</v>
      </c>
      <c r="E1340" s="19" t="s">
        <v>302</v>
      </c>
      <c r="F1340" s="19" t="s">
        <v>302</v>
      </c>
      <c r="G1340" s="19" t="s">
        <v>84</v>
      </c>
      <c r="H1340" s="86">
        <v>2750</v>
      </c>
      <c r="I1340" s="87">
        <v>0.3</v>
      </c>
      <c r="J1340" s="88">
        <f t="shared" si="27"/>
        <v>1924.9999999999998</v>
      </c>
      <c r="K1340" s="23" t="s">
        <v>6098</v>
      </c>
      <c r="L1340" s="201">
        <v>1366</v>
      </c>
    </row>
    <row r="1341" spans="1:12" s="8" customFormat="1">
      <c r="A1341" s="201">
        <v>1367</v>
      </c>
      <c r="B1341" s="19"/>
      <c r="C1341" s="19" t="s">
        <v>6100</v>
      </c>
      <c r="D1341" s="89"/>
      <c r="E1341" s="19" t="s">
        <v>123</v>
      </c>
      <c r="F1341" s="19" t="s">
        <v>123</v>
      </c>
      <c r="G1341" s="19"/>
      <c r="H1341" s="86">
        <v>104</v>
      </c>
      <c r="I1341" s="87">
        <v>0.3</v>
      </c>
      <c r="J1341" s="88">
        <f t="shared" si="27"/>
        <v>72.8</v>
      </c>
      <c r="K1341" s="23" t="s">
        <v>6098</v>
      </c>
      <c r="L1341" s="201">
        <v>1367</v>
      </c>
    </row>
    <row r="1342" spans="1:12" s="8" customFormat="1" ht="29">
      <c r="A1342" s="201">
        <v>1368</v>
      </c>
      <c r="B1342" s="19" t="s">
        <v>209</v>
      </c>
      <c r="C1342" s="19"/>
      <c r="D1342" s="89" t="s">
        <v>83</v>
      </c>
      <c r="E1342" s="19" t="s">
        <v>7012</v>
      </c>
      <c r="F1342" s="19" t="s">
        <v>7012</v>
      </c>
      <c r="G1342" s="19" t="s">
        <v>84</v>
      </c>
      <c r="H1342" s="86"/>
      <c r="I1342" s="87">
        <v>0.3</v>
      </c>
      <c r="J1342" s="88">
        <f t="shared" si="27"/>
        <v>0</v>
      </c>
      <c r="K1342" s="23" t="s">
        <v>6098</v>
      </c>
      <c r="L1342" s="201">
        <v>1368</v>
      </c>
    </row>
    <row r="1343" spans="1:12" s="8" customFormat="1">
      <c r="A1343" s="201">
        <v>1369</v>
      </c>
      <c r="B1343" s="19" t="s">
        <v>209</v>
      </c>
      <c r="C1343" s="19" t="s">
        <v>6101</v>
      </c>
      <c r="D1343" s="89" t="s">
        <v>83</v>
      </c>
      <c r="E1343" s="19" t="s">
        <v>6102</v>
      </c>
      <c r="F1343" s="19" t="s">
        <v>6102</v>
      </c>
      <c r="G1343" s="19" t="s">
        <v>84</v>
      </c>
      <c r="H1343" s="86">
        <v>7101</v>
      </c>
      <c r="I1343" s="87">
        <v>0.3</v>
      </c>
      <c r="J1343" s="88">
        <f t="shared" si="27"/>
        <v>4970.7</v>
      </c>
      <c r="K1343" s="23" t="s">
        <v>6098</v>
      </c>
      <c r="L1343" s="201">
        <v>1369</v>
      </c>
    </row>
    <row r="1344" spans="1:12" s="8" customFormat="1">
      <c r="A1344" s="201">
        <v>1370</v>
      </c>
      <c r="B1344" s="19" t="s">
        <v>209</v>
      </c>
      <c r="C1344" s="19" t="s">
        <v>6103</v>
      </c>
      <c r="D1344" s="89" t="s">
        <v>83</v>
      </c>
      <c r="E1344" s="19" t="s">
        <v>172</v>
      </c>
      <c r="F1344" s="19" t="s">
        <v>172</v>
      </c>
      <c r="G1344" s="19" t="s">
        <v>84</v>
      </c>
      <c r="H1344" s="86">
        <v>2327</v>
      </c>
      <c r="I1344" s="87">
        <v>0.3</v>
      </c>
      <c r="J1344" s="88">
        <f t="shared" si="27"/>
        <v>1628.8999999999999</v>
      </c>
      <c r="K1344" s="23" t="s">
        <v>6098</v>
      </c>
      <c r="L1344" s="201">
        <v>1370</v>
      </c>
    </row>
    <row r="1345" spans="1:12" s="8" customFormat="1">
      <c r="A1345" s="201">
        <v>1371</v>
      </c>
      <c r="B1345" s="19" t="s">
        <v>209</v>
      </c>
      <c r="C1345" s="19" t="s">
        <v>6104</v>
      </c>
      <c r="D1345" s="89" t="s">
        <v>83</v>
      </c>
      <c r="E1345" s="19" t="s">
        <v>254</v>
      </c>
      <c r="F1345" s="19" t="s">
        <v>254</v>
      </c>
      <c r="G1345" s="19" t="s">
        <v>84</v>
      </c>
      <c r="H1345" s="86">
        <v>3918</v>
      </c>
      <c r="I1345" s="87">
        <v>0.3</v>
      </c>
      <c r="J1345" s="88">
        <f t="shared" si="27"/>
        <v>2742.6</v>
      </c>
      <c r="K1345" s="23" t="s">
        <v>6098</v>
      </c>
      <c r="L1345" s="201">
        <v>1371</v>
      </c>
    </row>
    <row r="1346" spans="1:12" s="8" customFormat="1" ht="29">
      <c r="A1346" s="201">
        <v>1372</v>
      </c>
      <c r="B1346" s="19" t="s">
        <v>209</v>
      </c>
      <c r="C1346" s="19" t="s">
        <v>6105</v>
      </c>
      <c r="D1346" s="89" t="s">
        <v>83</v>
      </c>
      <c r="E1346" s="19" t="s">
        <v>255</v>
      </c>
      <c r="F1346" s="19" t="s">
        <v>255</v>
      </c>
      <c r="G1346" s="19" t="s">
        <v>84</v>
      </c>
      <c r="H1346" s="86">
        <v>6050</v>
      </c>
      <c r="I1346" s="87">
        <v>0.3</v>
      </c>
      <c r="J1346" s="88">
        <f t="shared" si="27"/>
        <v>4235</v>
      </c>
      <c r="K1346" s="23" t="s">
        <v>6098</v>
      </c>
      <c r="L1346" s="201">
        <v>1372</v>
      </c>
    </row>
    <row r="1347" spans="1:12" s="8" customFormat="1">
      <c r="A1347" s="201">
        <v>1373</v>
      </c>
      <c r="B1347" s="19" t="s">
        <v>209</v>
      </c>
      <c r="C1347" s="19" t="s">
        <v>6106</v>
      </c>
      <c r="D1347" s="89" t="s">
        <v>83</v>
      </c>
      <c r="E1347" s="19" t="s">
        <v>256</v>
      </c>
      <c r="F1347" s="19" t="s">
        <v>256</v>
      </c>
      <c r="G1347" s="19" t="s">
        <v>84</v>
      </c>
      <c r="H1347" s="86">
        <v>660</v>
      </c>
      <c r="I1347" s="87">
        <v>0.3</v>
      </c>
      <c r="J1347" s="88">
        <f t="shared" si="27"/>
        <v>461.99999999999994</v>
      </c>
      <c r="K1347" s="23" t="s">
        <v>6098</v>
      </c>
      <c r="L1347" s="201">
        <v>1373</v>
      </c>
    </row>
    <row r="1348" spans="1:12" s="8" customFormat="1">
      <c r="A1348" s="201">
        <v>1374</v>
      </c>
      <c r="B1348" s="19" t="s">
        <v>209</v>
      </c>
      <c r="C1348" s="19" t="s">
        <v>6107</v>
      </c>
      <c r="D1348" s="89" t="s">
        <v>83</v>
      </c>
      <c r="E1348" s="19" t="s">
        <v>257</v>
      </c>
      <c r="F1348" s="19" t="s">
        <v>257</v>
      </c>
      <c r="G1348" s="19" t="s">
        <v>84</v>
      </c>
      <c r="H1348" s="86">
        <v>1470</v>
      </c>
      <c r="I1348" s="87">
        <v>0.3</v>
      </c>
      <c r="J1348" s="88">
        <f t="shared" si="27"/>
        <v>1029</v>
      </c>
      <c r="K1348" s="23" t="s">
        <v>6098</v>
      </c>
      <c r="L1348" s="201">
        <v>1374</v>
      </c>
    </row>
    <row r="1349" spans="1:12" s="8" customFormat="1">
      <c r="A1349" s="201">
        <v>1375</v>
      </c>
      <c r="B1349" s="19" t="s">
        <v>209</v>
      </c>
      <c r="C1349" s="19" t="s">
        <v>6108</v>
      </c>
      <c r="D1349" s="89" t="s">
        <v>83</v>
      </c>
      <c r="E1349" s="19" t="s">
        <v>267</v>
      </c>
      <c r="F1349" s="19" t="s">
        <v>267</v>
      </c>
      <c r="G1349" s="19" t="s">
        <v>84</v>
      </c>
      <c r="H1349" s="86">
        <v>1954</v>
      </c>
      <c r="I1349" s="87">
        <v>0.3</v>
      </c>
      <c r="J1349" s="88">
        <f t="shared" si="27"/>
        <v>1367.8</v>
      </c>
      <c r="K1349" s="23" t="s">
        <v>6098</v>
      </c>
      <c r="L1349" s="201">
        <v>1375</v>
      </c>
    </row>
    <row r="1350" spans="1:12" s="8" customFormat="1">
      <c r="A1350" s="201">
        <v>1376</v>
      </c>
      <c r="B1350" s="19" t="s">
        <v>209</v>
      </c>
      <c r="C1350" s="19" t="s">
        <v>6109</v>
      </c>
      <c r="D1350" s="89" t="s">
        <v>83</v>
      </c>
      <c r="E1350" s="19" t="s">
        <v>7013</v>
      </c>
      <c r="F1350" s="19" t="s">
        <v>7013</v>
      </c>
      <c r="G1350" s="19" t="s">
        <v>84</v>
      </c>
      <c r="H1350" s="86">
        <v>11792</v>
      </c>
      <c r="I1350" s="87">
        <v>0.3</v>
      </c>
      <c r="J1350" s="88">
        <f t="shared" si="27"/>
        <v>8254.4</v>
      </c>
      <c r="K1350" s="23" t="s">
        <v>6098</v>
      </c>
      <c r="L1350" s="201">
        <v>1376</v>
      </c>
    </row>
    <row r="1351" spans="1:12" s="8" customFormat="1">
      <c r="A1351" s="201">
        <v>1377</v>
      </c>
      <c r="B1351" s="19" t="s">
        <v>209</v>
      </c>
      <c r="C1351" s="19" t="s">
        <v>6110</v>
      </c>
      <c r="D1351" s="89" t="s">
        <v>83</v>
      </c>
      <c r="E1351" s="19" t="s">
        <v>184</v>
      </c>
      <c r="F1351" s="19" t="s">
        <v>184</v>
      </c>
      <c r="G1351" s="19" t="s">
        <v>84</v>
      </c>
      <c r="H1351" s="86">
        <v>2566</v>
      </c>
      <c r="I1351" s="87">
        <v>0.3</v>
      </c>
      <c r="J1351" s="88">
        <f t="shared" si="27"/>
        <v>1796.1999999999998</v>
      </c>
      <c r="K1351" s="23" t="s">
        <v>6098</v>
      </c>
      <c r="L1351" s="201">
        <v>1377</v>
      </c>
    </row>
    <row r="1352" spans="1:12" s="8" customFormat="1">
      <c r="A1352" s="201">
        <v>1378</v>
      </c>
      <c r="B1352" s="19" t="s">
        <v>209</v>
      </c>
      <c r="C1352" s="19" t="s">
        <v>6111</v>
      </c>
      <c r="D1352" s="89" t="s">
        <v>83</v>
      </c>
      <c r="E1352" s="19" t="s">
        <v>6112</v>
      </c>
      <c r="F1352" s="19" t="s">
        <v>6112</v>
      </c>
      <c r="G1352" s="19" t="s">
        <v>84</v>
      </c>
      <c r="H1352" s="86">
        <v>641</v>
      </c>
      <c r="I1352" s="87">
        <v>0.3</v>
      </c>
      <c r="J1352" s="88">
        <f t="shared" si="27"/>
        <v>448.7</v>
      </c>
      <c r="K1352" s="23" t="s">
        <v>6098</v>
      </c>
      <c r="L1352" s="201">
        <v>1378</v>
      </c>
    </row>
    <row r="1353" spans="1:12" s="8" customFormat="1">
      <c r="A1353" s="201">
        <v>1379</v>
      </c>
      <c r="B1353" s="19" t="s">
        <v>209</v>
      </c>
      <c r="C1353" s="19" t="s">
        <v>6113</v>
      </c>
      <c r="D1353" s="89" t="s">
        <v>83</v>
      </c>
      <c r="E1353" s="19" t="s">
        <v>268</v>
      </c>
      <c r="F1353" s="19" t="s">
        <v>268</v>
      </c>
      <c r="G1353" s="19" t="s">
        <v>84</v>
      </c>
      <c r="H1353" s="86">
        <v>4868</v>
      </c>
      <c r="I1353" s="87">
        <v>0.3</v>
      </c>
      <c r="J1353" s="88">
        <f t="shared" si="27"/>
        <v>3407.6</v>
      </c>
      <c r="K1353" s="23" t="s">
        <v>6098</v>
      </c>
      <c r="L1353" s="201">
        <v>1379</v>
      </c>
    </row>
    <row r="1354" spans="1:12" s="8" customFormat="1">
      <c r="A1354" s="201">
        <v>1380</v>
      </c>
      <c r="B1354" s="19" t="s">
        <v>209</v>
      </c>
      <c r="C1354" s="19" t="s">
        <v>6114</v>
      </c>
      <c r="D1354" s="89" t="s">
        <v>83</v>
      </c>
      <c r="E1354" s="19" t="s">
        <v>290</v>
      </c>
      <c r="F1354" s="19" t="s">
        <v>290</v>
      </c>
      <c r="G1354" s="19" t="s">
        <v>84</v>
      </c>
      <c r="H1354" s="86">
        <v>539</v>
      </c>
      <c r="I1354" s="87">
        <v>0.3</v>
      </c>
      <c r="J1354" s="88">
        <f t="shared" si="27"/>
        <v>377.29999999999995</v>
      </c>
      <c r="K1354" s="23" t="s">
        <v>6098</v>
      </c>
      <c r="L1354" s="201">
        <v>1380</v>
      </c>
    </row>
    <row r="1355" spans="1:12" s="8" customFormat="1">
      <c r="A1355" s="201">
        <v>1381</v>
      </c>
      <c r="B1355" s="19" t="s">
        <v>209</v>
      </c>
      <c r="C1355" s="19" t="s">
        <v>6115</v>
      </c>
      <c r="D1355" s="89" t="s">
        <v>83</v>
      </c>
      <c r="E1355" s="19" t="s">
        <v>291</v>
      </c>
      <c r="F1355" s="19" t="s">
        <v>291</v>
      </c>
      <c r="G1355" s="19" t="s">
        <v>84</v>
      </c>
      <c r="H1355" s="86">
        <v>847</v>
      </c>
      <c r="I1355" s="87">
        <v>0.3</v>
      </c>
      <c r="J1355" s="88">
        <f t="shared" si="27"/>
        <v>592.9</v>
      </c>
      <c r="K1355" s="23" t="s">
        <v>6098</v>
      </c>
      <c r="L1355" s="201">
        <v>1381</v>
      </c>
    </row>
    <row r="1356" spans="1:12" s="8" customFormat="1">
      <c r="A1356" s="201">
        <v>1382</v>
      </c>
      <c r="B1356" s="19" t="s">
        <v>209</v>
      </c>
      <c r="C1356" s="19" t="s">
        <v>6116</v>
      </c>
      <c r="D1356" s="89" t="s">
        <v>83</v>
      </c>
      <c r="E1356" s="19" t="s">
        <v>269</v>
      </c>
      <c r="F1356" s="19" t="s">
        <v>269</v>
      </c>
      <c r="G1356" s="19" t="s">
        <v>84</v>
      </c>
      <c r="H1356" s="86">
        <v>770</v>
      </c>
      <c r="I1356" s="87">
        <v>0.3</v>
      </c>
      <c r="J1356" s="88">
        <f t="shared" si="27"/>
        <v>539</v>
      </c>
      <c r="K1356" s="23" t="s">
        <v>6098</v>
      </c>
      <c r="L1356" s="201">
        <v>1382</v>
      </c>
    </row>
    <row r="1357" spans="1:12" s="8" customFormat="1">
      <c r="A1357" s="201">
        <v>1383</v>
      </c>
      <c r="B1357" s="19" t="s">
        <v>209</v>
      </c>
      <c r="C1357" s="19" t="s">
        <v>6117</v>
      </c>
      <c r="D1357" s="89" t="s">
        <v>83</v>
      </c>
      <c r="E1357" s="19" t="s">
        <v>6118</v>
      </c>
      <c r="F1357" s="19" t="s">
        <v>6118</v>
      </c>
      <c r="G1357" s="19" t="s">
        <v>84</v>
      </c>
      <c r="H1357" s="86">
        <v>5500</v>
      </c>
      <c r="I1357" s="87">
        <v>0.3</v>
      </c>
      <c r="J1357" s="88">
        <f t="shared" si="27"/>
        <v>3849.9999999999995</v>
      </c>
      <c r="K1357" s="23" t="s">
        <v>6098</v>
      </c>
      <c r="L1357" s="201">
        <v>1383</v>
      </c>
    </row>
    <row r="1358" spans="1:12" s="8" customFormat="1">
      <c r="A1358" s="201">
        <v>1384</v>
      </c>
      <c r="B1358" s="19" t="s">
        <v>209</v>
      </c>
      <c r="C1358" s="19" t="s">
        <v>6119</v>
      </c>
      <c r="D1358" s="89" t="s">
        <v>83</v>
      </c>
      <c r="E1358" s="19" t="s">
        <v>6120</v>
      </c>
      <c r="F1358" s="19" t="s">
        <v>6120</v>
      </c>
      <c r="G1358" s="19" t="s">
        <v>84</v>
      </c>
      <c r="H1358" s="86">
        <v>1716</v>
      </c>
      <c r="I1358" s="87">
        <v>0.3</v>
      </c>
      <c r="J1358" s="88">
        <f t="shared" si="27"/>
        <v>1201.1999999999998</v>
      </c>
      <c r="K1358" s="23" t="s">
        <v>6098</v>
      </c>
      <c r="L1358" s="201">
        <v>1384</v>
      </c>
    </row>
    <row r="1359" spans="1:12" s="8" customFormat="1">
      <c r="A1359" s="201">
        <v>1385</v>
      </c>
      <c r="B1359" s="19" t="s">
        <v>209</v>
      </c>
      <c r="C1359" s="19"/>
      <c r="D1359" s="89" t="s">
        <v>83</v>
      </c>
      <c r="E1359" s="19" t="s">
        <v>6959</v>
      </c>
      <c r="F1359" s="19" t="s">
        <v>6959</v>
      </c>
      <c r="G1359" s="19" t="s">
        <v>84</v>
      </c>
      <c r="H1359" s="86"/>
      <c r="I1359" s="87">
        <v>0.3</v>
      </c>
      <c r="J1359" s="88">
        <f t="shared" si="27"/>
        <v>0</v>
      </c>
      <c r="K1359" s="23" t="s">
        <v>6098</v>
      </c>
      <c r="L1359" s="201">
        <v>1385</v>
      </c>
    </row>
    <row r="1360" spans="1:12" s="8" customFormat="1">
      <c r="A1360" s="201">
        <v>1386</v>
      </c>
      <c r="B1360" s="19" t="s">
        <v>209</v>
      </c>
      <c r="C1360" s="19" t="s">
        <v>6121</v>
      </c>
      <c r="D1360" s="89" t="s">
        <v>83</v>
      </c>
      <c r="E1360" s="19" t="s">
        <v>260</v>
      </c>
      <c r="F1360" s="19" t="s">
        <v>260</v>
      </c>
      <c r="G1360" s="19" t="s">
        <v>84</v>
      </c>
      <c r="H1360" s="86">
        <v>760</v>
      </c>
      <c r="I1360" s="87">
        <v>0.3</v>
      </c>
      <c r="J1360" s="88">
        <f t="shared" si="27"/>
        <v>532</v>
      </c>
      <c r="K1360" s="23" t="s">
        <v>6098</v>
      </c>
      <c r="L1360" s="201">
        <v>1386</v>
      </c>
    </row>
    <row r="1361" spans="1:12" s="8" customFormat="1">
      <c r="A1361" s="201">
        <v>1387</v>
      </c>
      <c r="B1361" s="19" t="s">
        <v>209</v>
      </c>
      <c r="C1361" s="19" t="s">
        <v>6666</v>
      </c>
      <c r="D1361" s="89" t="s">
        <v>83</v>
      </c>
      <c r="E1361" s="19" t="s">
        <v>285</v>
      </c>
      <c r="F1361" s="19" t="s">
        <v>285</v>
      </c>
      <c r="G1361" s="19" t="s">
        <v>84</v>
      </c>
      <c r="H1361" s="86">
        <v>4178</v>
      </c>
      <c r="I1361" s="87">
        <v>0.3</v>
      </c>
      <c r="J1361" s="88">
        <f t="shared" si="27"/>
        <v>2924.6</v>
      </c>
      <c r="K1361" s="23" t="s">
        <v>6098</v>
      </c>
      <c r="L1361" s="201">
        <v>1387</v>
      </c>
    </row>
    <row r="1362" spans="1:12" s="8" customFormat="1">
      <c r="A1362" s="201">
        <v>1388</v>
      </c>
      <c r="B1362" s="19" t="s">
        <v>209</v>
      </c>
      <c r="C1362" s="19" t="s">
        <v>6122</v>
      </c>
      <c r="D1362" s="89" t="s">
        <v>83</v>
      </c>
      <c r="E1362" s="19" t="s">
        <v>261</v>
      </c>
      <c r="F1362" s="19" t="s">
        <v>261</v>
      </c>
      <c r="G1362" s="19" t="s">
        <v>84</v>
      </c>
      <c r="H1362" s="86">
        <v>638</v>
      </c>
      <c r="I1362" s="87">
        <v>0.3</v>
      </c>
      <c r="J1362" s="88">
        <f t="shared" si="27"/>
        <v>446.59999999999997</v>
      </c>
      <c r="K1362" s="23" t="s">
        <v>6098</v>
      </c>
      <c r="L1362" s="201">
        <v>1388</v>
      </c>
    </row>
    <row r="1363" spans="1:12" s="8" customFormat="1">
      <c r="A1363" s="201">
        <v>1389</v>
      </c>
      <c r="B1363" s="19" t="s">
        <v>209</v>
      </c>
      <c r="C1363" s="19" t="s">
        <v>6159</v>
      </c>
      <c r="D1363" s="89" t="s">
        <v>83</v>
      </c>
      <c r="E1363" s="19" t="s">
        <v>262</v>
      </c>
      <c r="F1363" s="19" t="s">
        <v>262</v>
      </c>
      <c r="G1363" s="19" t="s">
        <v>84</v>
      </c>
      <c r="H1363" s="86">
        <v>275</v>
      </c>
      <c r="I1363" s="87">
        <v>0.3</v>
      </c>
      <c r="J1363" s="88">
        <f t="shared" si="27"/>
        <v>192.5</v>
      </c>
      <c r="K1363" s="23" t="s">
        <v>6098</v>
      </c>
      <c r="L1363" s="201">
        <v>1389</v>
      </c>
    </row>
    <row r="1364" spans="1:12" s="8" customFormat="1">
      <c r="A1364" s="201">
        <v>1390</v>
      </c>
      <c r="B1364" s="19" t="s">
        <v>209</v>
      </c>
      <c r="C1364" s="19" t="s">
        <v>6123</v>
      </c>
      <c r="D1364" s="89" t="s">
        <v>83</v>
      </c>
      <c r="E1364" s="19" t="s">
        <v>165</v>
      </c>
      <c r="F1364" s="19" t="s">
        <v>165</v>
      </c>
      <c r="G1364" s="19" t="s">
        <v>84</v>
      </c>
      <c r="H1364" s="86">
        <v>1225</v>
      </c>
      <c r="I1364" s="87">
        <v>0.3</v>
      </c>
      <c r="J1364" s="88">
        <f t="shared" si="27"/>
        <v>857.5</v>
      </c>
      <c r="K1364" s="23" t="s">
        <v>6098</v>
      </c>
      <c r="L1364" s="201">
        <v>1390</v>
      </c>
    </row>
    <row r="1365" spans="1:12" s="8" customFormat="1">
      <c r="A1365" s="201">
        <v>1391</v>
      </c>
      <c r="B1365" s="19" t="s">
        <v>209</v>
      </c>
      <c r="C1365" s="19" t="s">
        <v>6124</v>
      </c>
      <c r="D1365" s="89" t="s">
        <v>83</v>
      </c>
      <c r="E1365" s="19" t="s">
        <v>6089</v>
      </c>
      <c r="F1365" s="19" t="s">
        <v>6089</v>
      </c>
      <c r="G1365" s="19" t="s">
        <v>84</v>
      </c>
      <c r="H1365" s="86">
        <v>5726</v>
      </c>
      <c r="I1365" s="87">
        <v>0.3</v>
      </c>
      <c r="J1365" s="88">
        <f t="shared" si="27"/>
        <v>4008.2</v>
      </c>
      <c r="K1365" s="23" t="s">
        <v>6098</v>
      </c>
      <c r="L1365" s="201">
        <v>1391</v>
      </c>
    </row>
    <row r="1366" spans="1:12" s="8" customFormat="1">
      <c r="A1366" s="201">
        <v>1392</v>
      </c>
      <c r="B1366" s="19" t="s">
        <v>209</v>
      </c>
      <c r="C1366" s="19" t="s">
        <v>6125</v>
      </c>
      <c r="D1366" s="19" t="s">
        <v>83</v>
      </c>
      <c r="E1366" s="91" t="s">
        <v>282</v>
      </c>
      <c r="F1366" s="91" t="s">
        <v>282</v>
      </c>
      <c r="G1366" s="19" t="s">
        <v>84</v>
      </c>
      <c r="H1366" s="86">
        <v>919</v>
      </c>
      <c r="I1366" s="87">
        <v>0.3</v>
      </c>
      <c r="J1366" s="88">
        <f t="shared" si="27"/>
        <v>643.29999999999995</v>
      </c>
      <c r="K1366" s="23" t="s">
        <v>6098</v>
      </c>
      <c r="L1366" s="201">
        <v>1392</v>
      </c>
    </row>
    <row r="1367" spans="1:12" s="8" customFormat="1">
      <c r="A1367" s="201">
        <v>1393</v>
      </c>
      <c r="B1367" s="19" t="s">
        <v>209</v>
      </c>
      <c r="C1367" s="19" t="s">
        <v>6126</v>
      </c>
      <c r="D1367" s="19" t="s">
        <v>83</v>
      </c>
      <c r="E1367" s="91" t="s">
        <v>164</v>
      </c>
      <c r="F1367" s="91" t="s">
        <v>164</v>
      </c>
      <c r="G1367" s="19" t="s">
        <v>84</v>
      </c>
      <c r="H1367" s="86">
        <v>490</v>
      </c>
      <c r="I1367" s="87">
        <v>0.3</v>
      </c>
      <c r="J1367" s="88">
        <f t="shared" si="27"/>
        <v>343</v>
      </c>
      <c r="K1367" s="23" t="s">
        <v>6098</v>
      </c>
      <c r="L1367" s="201">
        <v>1393</v>
      </c>
    </row>
    <row r="1368" spans="1:12" s="8" customFormat="1">
      <c r="A1368" s="201">
        <v>1394</v>
      </c>
      <c r="B1368" s="19" t="s">
        <v>209</v>
      </c>
      <c r="C1368" s="19" t="s">
        <v>6127</v>
      </c>
      <c r="D1368" s="19" t="s">
        <v>83</v>
      </c>
      <c r="E1368" s="19" t="s">
        <v>162</v>
      </c>
      <c r="F1368" s="19" t="s">
        <v>162</v>
      </c>
      <c r="G1368" s="19" t="s">
        <v>84</v>
      </c>
      <c r="H1368" s="86">
        <v>2176</v>
      </c>
      <c r="I1368" s="87">
        <v>0.3</v>
      </c>
      <c r="J1368" s="88">
        <f t="shared" si="27"/>
        <v>1523.1999999999998</v>
      </c>
      <c r="K1368" s="23" t="s">
        <v>6098</v>
      </c>
      <c r="L1368" s="201">
        <v>1394</v>
      </c>
    </row>
    <row r="1369" spans="1:12" s="8" customFormat="1" ht="29">
      <c r="A1369" s="201">
        <v>1395</v>
      </c>
      <c r="B1369" s="19" t="s">
        <v>209</v>
      </c>
      <c r="C1369" s="19"/>
      <c r="D1369" s="19" t="s">
        <v>83</v>
      </c>
      <c r="E1369" s="19" t="s">
        <v>7014</v>
      </c>
      <c r="F1369" s="19" t="s">
        <v>7014</v>
      </c>
      <c r="G1369" s="19" t="s">
        <v>84</v>
      </c>
      <c r="H1369" s="86"/>
      <c r="I1369" s="87">
        <v>0.3</v>
      </c>
      <c r="J1369" s="88">
        <f t="shared" si="27"/>
        <v>0</v>
      </c>
      <c r="K1369" s="23" t="s">
        <v>6098</v>
      </c>
      <c r="L1369" s="201">
        <v>1395</v>
      </c>
    </row>
    <row r="1370" spans="1:12" s="8" customFormat="1" ht="29">
      <c r="A1370" s="201">
        <v>1396</v>
      </c>
      <c r="B1370" s="19" t="s">
        <v>209</v>
      </c>
      <c r="C1370" s="19" t="s">
        <v>6128</v>
      </c>
      <c r="D1370" s="19" t="s">
        <v>83</v>
      </c>
      <c r="E1370" s="19" t="s">
        <v>6129</v>
      </c>
      <c r="F1370" s="19" t="s">
        <v>6129</v>
      </c>
      <c r="G1370" s="19" t="s">
        <v>84</v>
      </c>
      <c r="H1370" s="86">
        <v>9000</v>
      </c>
      <c r="I1370" s="87">
        <v>0.3</v>
      </c>
      <c r="J1370" s="88">
        <f t="shared" si="27"/>
        <v>6300</v>
      </c>
      <c r="K1370" s="23" t="s">
        <v>6098</v>
      </c>
      <c r="L1370" s="201">
        <v>1396</v>
      </c>
    </row>
    <row r="1371" spans="1:12" s="8" customFormat="1">
      <c r="A1371" s="201">
        <v>1397</v>
      </c>
      <c r="B1371" s="19" t="s">
        <v>209</v>
      </c>
      <c r="C1371" s="19" t="s">
        <v>6130</v>
      </c>
      <c r="D1371" s="19" t="s">
        <v>83</v>
      </c>
      <c r="E1371" s="19">
        <v>45206712</v>
      </c>
      <c r="F1371" s="19">
        <v>45206712</v>
      </c>
      <c r="G1371" s="19" t="s">
        <v>84</v>
      </c>
      <c r="H1371" s="86">
        <v>2500</v>
      </c>
      <c r="I1371" s="87">
        <v>0.3</v>
      </c>
      <c r="J1371" s="88">
        <f t="shared" si="27"/>
        <v>1750</v>
      </c>
      <c r="K1371" s="23" t="s">
        <v>6098</v>
      </c>
      <c r="L1371" s="201">
        <v>1397</v>
      </c>
    </row>
    <row r="1372" spans="1:12" s="8" customFormat="1" ht="29">
      <c r="A1372" s="201">
        <v>1398</v>
      </c>
      <c r="B1372" s="19" t="s">
        <v>209</v>
      </c>
      <c r="C1372" s="19" t="s">
        <v>6673</v>
      </c>
      <c r="D1372" s="19" t="s">
        <v>83</v>
      </c>
      <c r="E1372" s="19">
        <v>45206716</v>
      </c>
      <c r="F1372" s="19">
        <v>45206716</v>
      </c>
      <c r="G1372" s="19" t="s">
        <v>84</v>
      </c>
      <c r="H1372" s="86">
        <v>1100</v>
      </c>
      <c r="I1372" s="87">
        <v>0.3</v>
      </c>
      <c r="J1372" s="88">
        <f t="shared" si="27"/>
        <v>770</v>
      </c>
      <c r="K1372" s="23" t="s">
        <v>6098</v>
      </c>
      <c r="L1372" s="201">
        <v>1398</v>
      </c>
    </row>
    <row r="1373" spans="1:12" s="8" customFormat="1" ht="29">
      <c r="A1373" s="201">
        <v>1399</v>
      </c>
      <c r="B1373" s="19" t="s">
        <v>209</v>
      </c>
      <c r="C1373" s="19" t="s">
        <v>6131</v>
      </c>
      <c r="D1373" s="19" t="s">
        <v>83</v>
      </c>
      <c r="E1373" s="19">
        <v>45206719</v>
      </c>
      <c r="F1373" s="19">
        <v>45206719</v>
      </c>
      <c r="G1373" s="19" t="s">
        <v>84</v>
      </c>
      <c r="H1373" s="86">
        <v>3000</v>
      </c>
      <c r="I1373" s="87">
        <v>0.3</v>
      </c>
      <c r="J1373" s="88">
        <f t="shared" si="27"/>
        <v>2100</v>
      </c>
      <c r="K1373" s="23" t="s">
        <v>6098</v>
      </c>
      <c r="L1373" s="201">
        <v>1399</v>
      </c>
    </row>
    <row r="1374" spans="1:12" s="8" customFormat="1" ht="29">
      <c r="A1374" s="201">
        <v>1400</v>
      </c>
      <c r="B1374" s="19" t="s">
        <v>209</v>
      </c>
      <c r="C1374" s="19" t="s">
        <v>6132</v>
      </c>
      <c r="D1374" s="19" t="s">
        <v>83</v>
      </c>
      <c r="E1374" s="19">
        <v>45206722</v>
      </c>
      <c r="F1374" s="19">
        <v>45206722</v>
      </c>
      <c r="G1374" s="19" t="s">
        <v>84</v>
      </c>
      <c r="H1374" s="86">
        <v>4200</v>
      </c>
      <c r="I1374" s="87">
        <v>0.3</v>
      </c>
      <c r="J1374" s="88">
        <f t="shared" si="27"/>
        <v>2940</v>
      </c>
      <c r="K1374" s="23" t="s">
        <v>6098</v>
      </c>
      <c r="L1374" s="201">
        <v>1400</v>
      </c>
    </row>
    <row r="1375" spans="1:12" s="8" customFormat="1" ht="29">
      <c r="A1375" s="201">
        <v>1401</v>
      </c>
      <c r="B1375" s="19" t="s">
        <v>209</v>
      </c>
      <c r="C1375" s="19" t="s">
        <v>6232</v>
      </c>
      <c r="D1375" s="19" t="s">
        <v>83</v>
      </c>
      <c r="E1375" s="19">
        <v>45206725</v>
      </c>
      <c r="F1375" s="19">
        <v>45206725</v>
      </c>
      <c r="G1375" s="19" t="s">
        <v>84</v>
      </c>
      <c r="H1375" s="86">
        <v>6000</v>
      </c>
      <c r="I1375" s="87">
        <v>0.3</v>
      </c>
      <c r="J1375" s="88">
        <f t="shared" si="27"/>
        <v>4200</v>
      </c>
      <c r="K1375" s="23" t="s">
        <v>6098</v>
      </c>
      <c r="L1375" s="201">
        <v>1401</v>
      </c>
    </row>
    <row r="1376" spans="1:12" s="8" customFormat="1" ht="29">
      <c r="A1376" s="201">
        <v>1402</v>
      </c>
      <c r="B1376" s="19" t="s">
        <v>209</v>
      </c>
      <c r="C1376" s="19" t="s">
        <v>6133</v>
      </c>
      <c r="D1376" s="19" t="s">
        <v>83</v>
      </c>
      <c r="E1376" s="107">
        <v>100000006366</v>
      </c>
      <c r="F1376" s="107">
        <v>100000006366</v>
      </c>
      <c r="G1376" s="19" t="s">
        <v>84</v>
      </c>
      <c r="H1376" s="86">
        <v>700</v>
      </c>
      <c r="I1376" s="87">
        <v>0.3</v>
      </c>
      <c r="J1376" s="88">
        <f t="shared" si="27"/>
        <v>489.99999999999994</v>
      </c>
      <c r="K1376" s="23" t="s">
        <v>6098</v>
      </c>
      <c r="L1376" s="201">
        <v>1402</v>
      </c>
    </row>
    <row r="1377" spans="1:12" s="8" customFormat="1" ht="29">
      <c r="A1377" s="201">
        <v>1403</v>
      </c>
      <c r="B1377" s="19" t="s">
        <v>209</v>
      </c>
      <c r="C1377" s="19" t="s">
        <v>6134</v>
      </c>
      <c r="D1377" s="19" t="s">
        <v>83</v>
      </c>
      <c r="E1377" s="107">
        <v>100000006367</v>
      </c>
      <c r="F1377" s="107">
        <v>100000006367</v>
      </c>
      <c r="G1377" s="19" t="s">
        <v>84</v>
      </c>
      <c r="H1377" s="86">
        <v>1000</v>
      </c>
      <c r="I1377" s="87">
        <v>0.3</v>
      </c>
      <c r="J1377" s="88">
        <f t="shared" si="27"/>
        <v>700</v>
      </c>
      <c r="K1377" s="23" t="s">
        <v>6098</v>
      </c>
      <c r="L1377" s="201">
        <v>1403</v>
      </c>
    </row>
    <row r="1378" spans="1:12" s="8" customFormat="1" ht="29">
      <c r="A1378" s="201">
        <v>1404</v>
      </c>
      <c r="B1378" s="19" t="s">
        <v>209</v>
      </c>
      <c r="C1378" s="19" t="s">
        <v>6996</v>
      </c>
      <c r="D1378" s="19" t="s">
        <v>83</v>
      </c>
      <c r="E1378" s="19">
        <v>45219823</v>
      </c>
      <c r="F1378" s="19">
        <v>45219823</v>
      </c>
      <c r="G1378" s="19" t="s">
        <v>84</v>
      </c>
      <c r="H1378" s="86">
        <v>450</v>
      </c>
      <c r="I1378" s="87">
        <v>0.3</v>
      </c>
      <c r="J1378" s="88">
        <f t="shared" si="27"/>
        <v>315</v>
      </c>
      <c r="K1378" s="23" t="s">
        <v>6098</v>
      </c>
      <c r="L1378" s="201">
        <v>1404</v>
      </c>
    </row>
    <row r="1379" spans="1:12" s="8" customFormat="1">
      <c r="A1379" s="201">
        <v>1405</v>
      </c>
      <c r="B1379" s="19" t="s">
        <v>209</v>
      </c>
      <c r="C1379" s="19" t="s">
        <v>6135</v>
      </c>
      <c r="D1379" s="19" t="s">
        <v>83</v>
      </c>
      <c r="E1379" s="19">
        <v>45198237</v>
      </c>
      <c r="F1379" s="19">
        <v>45198237</v>
      </c>
      <c r="G1379" s="19" t="s">
        <v>84</v>
      </c>
      <c r="H1379" s="86">
        <v>1017</v>
      </c>
      <c r="I1379" s="87">
        <v>0.3</v>
      </c>
      <c r="J1379" s="88">
        <f t="shared" si="27"/>
        <v>711.9</v>
      </c>
      <c r="K1379" s="23" t="s">
        <v>6098</v>
      </c>
      <c r="L1379" s="201">
        <v>1405</v>
      </c>
    </row>
    <row r="1380" spans="1:12" s="8" customFormat="1">
      <c r="A1380" s="201">
        <v>1406</v>
      </c>
      <c r="B1380" s="19" t="s">
        <v>209</v>
      </c>
      <c r="C1380" s="19" t="s">
        <v>6136</v>
      </c>
      <c r="D1380" s="19" t="s">
        <v>83</v>
      </c>
      <c r="E1380" s="19">
        <v>45201515</v>
      </c>
      <c r="F1380" s="19">
        <v>45201515</v>
      </c>
      <c r="G1380" s="19" t="s">
        <v>84</v>
      </c>
      <c r="H1380" s="86">
        <v>1926</v>
      </c>
      <c r="I1380" s="87">
        <v>0.3</v>
      </c>
      <c r="J1380" s="88">
        <f t="shared" si="27"/>
        <v>1348.1999999999998</v>
      </c>
      <c r="K1380" s="23" t="s">
        <v>6098</v>
      </c>
      <c r="L1380" s="201">
        <v>1406</v>
      </c>
    </row>
    <row r="1381" spans="1:12" s="8" customFormat="1">
      <c r="A1381" s="201">
        <v>1407</v>
      </c>
      <c r="B1381" s="19" t="s">
        <v>209</v>
      </c>
      <c r="C1381" s="19" t="s">
        <v>6137</v>
      </c>
      <c r="D1381" s="19" t="s">
        <v>83</v>
      </c>
      <c r="E1381" s="19">
        <v>45201517</v>
      </c>
      <c r="F1381" s="19">
        <v>45201517</v>
      </c>
      <c r="G1381" s="19" t="s">
        <v>84</v>
      </c>
      <c r="H1381" s="86">
        <v>2739</v>
      </c>
      <c r="I1381" s="87">
        <v>0.3</v>
      </c>
      <c r="J1381" s="88">
        <f t="shared" si="27"/>
        <v>1917.3</v>
      </c>
      <c r="K1381" s="23" t="s">
        <v>6098</v>
      </c>
      <c r="L1381" s="201">
        <v>1407</v>
      </c>
    </row>
    <row r="1382" spans="1:12" s="8" customFormat="1">
      <c r="A1382" s="201">
        <v>1408</v>
      </c>
      <c r="B1382" s="19" t="s">
        <v>209</v>
      </c>
      <c r="C1382" s="19" t="s">
        <v>6138</v>
      </c>
      <c r="D1382" s="19" t="s">
        <v>83</v>
      </c>
      <c r="E1382" s="19">
        <v>45201519</v>
      </c>
      <c r="F1382" s="19">
        <v>45201519</v>
      </c>
      <c r="G1382" s="19" t="s">
        <v>84</v>
      </c>
      <c r="H1382" s="86">
        <v>3242</v>
      </c>
      <c r="I1382" s="87">
        <v>0.3</v>
      </c>
      <c r="J1382" s="88">
        <f t="shared" si="27"/>
        <v>2269.3999999999996</v>
      </c>
      <c r="K1382" s="23" t="s">
        <v>6098</v>
      </c>
      <c r="L1382" s="201">
        <v>1408</v>
      </c>
    </row>
    <row r="1383" spans="1:12" s="8" customFormat="1">
      <c r="A1383" s="201">
        <v>1409</v>
      </c>
      <c r="B1383" s="19" t="s">
        <v>209</v>
      </c>
      <c r="C1383" s="19" t="s">
        <v>6139</v>
      </c>
      <c r="D1383" s="19" t="s">
        <v>83</v>
      </c>
      <c r="E1383" s="19">
        <v>45201521</v>
      </c>
      <c r="F1383" s="19">
        <v>45201521</v>
      </c>
      <c r="G1383" s="19" t="s">
        <v>84</v>
      </c>
      <c r="H1383" s="86">
        <v>3799</v>
      </c>
      <c r="I1383" s="87">
        <v>0.3</v>
      </c>
      <c r="J1383" s="88">
        <f t="shared" si="27"/>
        <v>2659.2999999999997</v>
      </c>
      <c r="K1383" s="23" t="s">
        <v>6098</v>
      </c>
      <c r="L1383" s="201">
        <v>1409</v>
      </c>
    </row>
    <row r="1384" spans="1:12" s="8" customFormat="1">
      <c r="A1384" s="201">
        <v>1410</v>
      </c>
      <c r="B1384" s="19" t="s">
        <v>209</v>
      </c>
      <c r="C1384" s="19" t="s">
        <v>6140</v>
      </c>
      <c r="D1384" s="19" t="s">
        <v>83</v>
      </c>
      <c r="E1384" s="19">
        <v>45199274</v>
      </c>
      <c r="F1384" s="19">
        <v>45199274</v>
      </c>
      <c r="G1384" s="19" t="s">
        <v>84</v>
      </c>
      <c r="H1384" s="86">
        <v>856</v>
      </c>
      <c r="I1384" s="87">
        <v>0.3</v>
      </c>
      <c r="J1384" s="88">
        <f t="shared" si="27"/>
        <v>599.19999999999993</v>
      </c>
      <c r="K1384" s="23" t="s">
        <v>6098</v>
      </c>
      <c r="L1384" s="201">
        <v>1410</v>
      </c>
    </row>
    <row r="1385" spans="1:12" s="8" customFormat="1">
      <c r="A1385" s="201">
        <v>1411</v>
      </c>
      <c r="B1385" s="19" t="s">
        <v>209</v>
      </c>
      <c r="C1385" s="19" t="s">
        <v>6141</v>
      </c>
      <c r="D1385" s="19" t="s">
        <v>83</v>
      </c>
      <c r="E1385" s="19">
        <v>45201523</v>
      </c>
      <c r="F1385" s="19">
        <v>45201523</v>
      </c>
      <c r="G1385" s="19" t="s">
        <v>84</v>
      </c>
      <c r="H1385" s="86">
        <v>1626</v>
      </c>
      <c r="I1385" s="87">
        <v>0.3</v>
      </c>
      <c r="J1385" s="88">
        <f t="shared" si="27"/>
        <v>1138.1999999999998</v>
      </c>
      <c r="K1385" s="23" t="s">
        <v>6098</v>
      </c>
      <c r="L1385" s="201">
        <v>1411</v>
      </c>
    </row>
    <row r="1386" spans="1:12" s="8" customFormat="1">
      <c r="A1386" s="201">
        <v>1412</v>
      </c>
      <c r="B1386" s="19" t="s">
        <v>209</v>
      </c>
      <c r="C1386" s="19" t="s">
        <v>6142</v>
      </c>
      <c r="D1386" s="19" t="s">
        <v>83</v>
      </c>
      <c r="E1386" s="19">
        <v>45201525</v>
      </c>
      <c r="F1386" s="19">
        <v>45201525</v>
      </c>
      <c r="G1386" s="19" t="s">
        <v>84</v>
      </c>
      <c r="H1386" s="86">
        <v>2301</v>
      </c>
      <c r="I1386" s="87">
        <v>0.3</v>
      </c>
      <c r="J1386" s="88">
        <f t="shared" si="27"/>
        <v>1610.6999999999998</v>
      </c>
      <c r="K1386" s="23" t="s">
        <v>6098</v>
      </c>
      <c r="L1386" s="201">
        <v>1412</v>
      </c>
    </row>
    <row r="1387" spans="1:12" s="8" customFormat="1">
      <c r="A1387" s="201">
        <v>1413</v>
      </c>
      <c r="B1387" s="19" t="s">
        <v>209</v>
      </c>
      <c r="C1387" s="19" t="s">
        <v>6143</v>
      </c>
      <c r="D1387" s="19" t="s">
        <v>83</v>
      </c>
      <c r="E1387" s="19">
        <v>45201527</v>
      </c>
      <c r="F1387" s="19">
        <v>45201527</v>
      </c>
      <c r="G1387" s="19" t="s">
        <v>84</v>
      </c>
      <c r="H1387" s="86">
        <v>2729</v>
      </c>
      <c r="I1387" s="87">
        <v>0.3</v>
      </c>
      <c r="J1387" s="88">
        <f t="shared" si="27"/>
        <v>1910.3</v>
      </c>
      <c r="K1387" s="23" t="s">
        <v>6098</v>
      </c>
      <c r="L1387" s="201">
        <v>1413</v>
      </c>
    </row>
    <row r="1388" spans="1:12" s="8" customFormat="1">
      <c r="A1388" s="201">
        <v>1414</v>
      </c>
      <c r="B1388" s="19" t="s">
        <v>209</v>
      </c>
      <c r="C1388" s="19" t="s">
        <v>6144</v>
      </c>
      <c r="D1388" s="19" t="s">
        <v>83</v>
      </c>
      <c r="E1388" s="19">
        <v>45201529</v>
      </c>
      <c r="F1388" s="19">
        <v>45201529</v>
      </c>
      <c r="G1388" s="19" t="s">
        <v>84</v>
      </c>
      <c r="H1388" s="86">
        <v>3199</v>
      </c>
      <c r="I1388" s="87">
        <v>0.3</v>
      </c>
      <c r="J1388" s="88">
        <f t="shared" si="27"/>
        <v>2239.2999999999997</v>
      </c>
      <c r="K1388" s="23" t="s">
        <v>6098</v>
      </c>
      <c r="L1388" s="201">
        <v>1414</v>
      </c>
    </row>
    <row r="1389" spans="1:12" s="8" customFormat="1" ht="29">
      <c r="A1389" s="201">
        <v>1415</v>
      </c>
      <c r="B1389" s="19" t="s">
        <v>209</v>
      </c>
      <c r="C1389" s="19" t="s">
        <v>6238</v>
      </c>
      <c r="D1389" s="19" t="s">
        <v>83</v>
      </c>
      <c r="E1389" s="19">
        <v>45111142</v>
      </c>
      <c r="F1389" s="19">
        <v>45111142</v>
      </c>
      <c r="G1389" s="19" t="s">
        <v>84</v>
      </c>
      <c r="H1389" s="86">
        <v>995</v>
      </c>
      <c r="I1389" s="87">
        <v>0.3</v>
      </c>
      <c r="J1389" s="88">
        <f t="shared" si="27"/>
        <v>696.5</v>
      </c>
      <c r="K1389" s="23" t="s">
        <v>6098</v>
      </c>
      <c r="L1389" s="201">
        <v>1415</v>
      </c>
    </row>
    <row r="1390" spans="1:12" s="8" customFormat="1">
      <c r="A1390" s="201">
        <v>1416</v>
      </c>
      <c r="B1390" s="19" t="s">
        <v>209</v>
      </c>
      <c r="C1390" s="19" t="s">
        <v>6145</v>
      </c>
      <c r="D1390" s="19" t="s">
        <v>83</v>
      </c>
      <c r="E1390" s="19">
        <v>45200712</v>
      </c>
      <c r="F1390" s="19">
        <v>45200712</v>
      </c>
      <c r="G1390" s="19" t="s">
        <v>84</v>
      </c>
      <c r="H1390" s="86">
        <v>148</v>
      </c>
      <c r="I1390" s="87">
        <v>0.3</v>
      </c>
      <c r="J1390" s="88">
        <f t="shared" si="27"/>
        <v>103.6</v>
      </c>
      <c r="K1390" s="23" t="s">
        <v>6098</v>
      </c>
      <c r="L1390" s="201">
        <v>1416</v>
      </c>
    </row>
    <row r="1391" spans="1:12" s="8" customFormat="1" ht="29">
      <c r="A1391" s="201">
        <v>1417</v>
      </c>
      <c r="B1391" s="19" t="s">
        <v>209</v>
      </c>
      <c r="C1391" s="19" t="s">
        <v>6146</v>
      </c>
      <c r="D1391" s="19" t="s">
        <v>83</v>
      </c>
      <c r="E1391" s="19" t="s">
        <v>6147</v>
      </c>
      <c r="F1391" s="19" t="s">
        <v>6147</v>
      </c>
      <c r="G1391" s="19" t="s">
        <v>84</v>
      </c>
      <c r="H1391" s="86">
        <v>6100</v>
      </c>
      <c r="I1391" s="87">
        <v>0.3</v>
      </c>
      <c r="J1391" s="88">
        <f t="shared" si="27"/>
        <v>4270</v>
      </c>
      <c r="K1391" s="23" t="s">
        <v>6098</v>
      </c>
      <c r="L1391" s="201">
        <v>1417</v>
      </c>
    </row>
    <row r="1392" spans="1:12" s="8" customFormat="1" ht="29">
      <c r="A1392" s="201">
        <v>1418</v>
      </c>
      <c r="B1392" s="19" t="s">
        <v>209</v>
      </c>
      <c r="C1392" s="19" t="s">
        <v>6148</v>
      </c>
      <c r="D1392" s="19" t="s">
        <v>83</v>
      </c>
      <c r="E1392" s="19" t="s">
        <v>303</v>
      </c>
      <c r="F1392" s="19" t="s">
        <v>303</v>
      </c>
      <c r="G1392" s="19" t="s">
        <v>84</v>
      </c>
      <c r="H1392" s="86">
        <v>1716</v>
      </c>
      <c r="I1392" s="87">
        <v>0.3</v>
      </c>
      <c r="J1392" s="88">
        <f t="shared" si="27"/>
        <v>1201.1999999999998</v>
      </c>
      <c r="K1392" s="23" t="s">
        <v>6098</v>
      </c>
      <c r="L1392" s="201">
        <v>1418</v>
      </c>
    </row>
    <row r="1393" spans="1:12" s="8" customFormat="1" ht="29">
      <c r="A1393" s="201">
        <v>1419</v>
      </c>
      <c r="B1393" s="19" t="s">
        <v>209</v>
      </c>
      <c r="C1393" s="19" t="s">
        <v>6150</v>
      </c>
      <c r="D1393" s="19" t="s">
        <v>83</v>
      </c>
      <c r="E1393" s="19" t="s">
        <v>301</v>
      </c>
      <c r="F1393" s="19" t="s">
        <v>301</v>
      </c>
      <c r="G1393" s="19" t="s">
        <v>84</v>
      </c>
      <c r="H1393" s="86">
        <v>990</v>
      </c>
      <c r="I1393" s="87">
        <v>0.3</v>
      </c>
      <c r="J1393" s="88">
        <f t="shared" si="27"/>
        <v>693</v>
      </c>
      <c r="K1393" s="23" t="s">
        <v>6098</v>
      </c>
      <c r="L1393" s="201">
        <v>1419</v>
      </c>
    </row>
    <row r="1394" spans="1:12" s="8" customFormat="1" ht="29">
      <c r="A1394" s="201">
        <v>1420</v>
      </c>
      <c r="B1394" s="19" t="s">
        <v>209</v>
      </c>
      <c r="C1394" s="19" t="s">
        <v>6151</v>
      </c>
      <c r="D1394" s="19" t="s">
        <v>83</v>
      </c>
      <c r="E1394" s="19" t="s">
        <v>6152</v>
      </c>
      <c r="F1394" s="19" t="s">
        <v>6152</v>
      </c>
      <c r="G1394" s="19" t="s">
        <v>84</v>
      </c>
      <c r="H1394" s="86">
        <v>385</v>
      </c>
      <c r="I1394" s="87">
        <v>0.3</v>
      </c>
      <c r="J1394" s="88">
        <f t="shared" si="27"/>
        <v>269.5</v>
      </c>
      <c r="K1394" s="23" t="s">
        <v>6098</v>
      </c>
      <c r="L1394" s="201">
        <v>1420</v>
      </c>
    </row>
    <row r="1395" spans="1:12" s="8" customFormat="1" ht="29">
      <c r="A1395" s="201">
        <v>1421</v>
      </c>
      <c r="B1395" s="19" t="s">
        <v>209</v>
      </c>
      <c r="C1395" s="19" t="s">
        <v>6072</v>
      </c>
      <c r="D1395" s="19" t="s">
        <v>83</v>
      </c>
      <c r="E1395" s="19" t="s">
        <v>6079</v>
      </c>
      <c r="F1395" s="19" t="s">
        <v>6079</v>
      </c>
      <c r="G1395" s="19" t="s">
        <v>84</v>
      </c>
      <c r="H1395" s="86">
        <v>399</v>
      </c>
      <c r="I1395" s="87">
        <v>0.3</v>
      </c>
      <c r="J1395" s="88">
        <f t="shared" si="27"/>
        <v>279.29999999999995</v>
      </c>
      <c r="K1395" s="23" t="s">
        <v>6098</v>
      </c>
      <c r="L1395" s="201">
        <v>1421</v>
      </c>
    </row>
    <row r="1396" spans="1:12" s="8" customFormat="1" ht="29">
      <c r="A1396" s="201">
        <v>1422</v>
      </c>
      <c r="B1396" s="19" t="s">
        <v>209</v>
      </c>
      <c r="C1396" s="19" t="s">
        <v>7037</v>
      </c>
      <c r="D1396" s="19" t="s">
        <v>83</v>
      </c>
      <c r="E1396" s="19" t="s">
        <v>7040</v>
      </c>
      <c r="F1396" s="19" t="s">
        <v>7040</v>
      </c>
      <c r="G1396" s="19" t="s">
        <v>84</v>
      </c>
      <c r="H1396" s="86">
        <v>295</v>
      </c>
      <c r="I1396" s="87">
        <v>0.3</v>
      </c>
      <c r="J1396" s="88">
        <f t="shared" si="27"/>
        <v>206.5</v>
      </c>
      <c r="K1396" s="23" t="s">
        <v>6098</v>
      </c>
      <c r="L1396" s="201">
        <v>1422</v>
      </c>
    </row>
    <row r="1397" spans="1:12" s="8" customFormat="1" ht="29">
      <c r="A1397" s="201">
        <v>1423</v>
      </c>
      <c r="B1397" s="19" t="s">
        <v>209</v>
      </c>
      <c r="C1397" s="19" t="s">
        <v>7046</v>
      </c>
      <c r="D1397" s="19" t="s">
        <v>83</v>
      </c>
      <c r="E1397" s="19" t="s">
        <v>7048</v>
      </c>
      <c r="F1397" s="19" t="s">
        <v>7048</v>
      </c>
      <c r="G1397" s="19" t="s">
        <v>84</v>
      </c>
      <c r="H1397" s="86">
        <v>325</v>
      </c>
      <c r="I1397" s="87">
        <v>0.3</v>
      </c>
      <c r="J1397" s="88">
        <f t="shared" si="27"/>
        <v>227.49999999999997</v>
      </c>
      <c r="K1397" s="23" t="s">
        <v>6098</v>
      </c>
      <c r="L1397" s="201">
        <v>1423</v>
      </c>
    </row>
    <row r="1398" spans="1:12" s="8" customFormat="1" ht="29">
      <c r="A1398" s="201">
        <v>1424</v>
      </c>
      <c r="B1398" s="19" t="s">
        <v>209</v>
      </c>
      <c r="C1398" s="19" t="s">
        <v>7050</v>
      </c>
      <c r="D1398" s="19" t="s">
        <v>83</v>
      </c>
      <c r="E1398" s="19" t="s">
        <v>7051</v>
      </c>
      <c r="F1398" s="19" t="s">
        <v>7051</v>
      </c>
      <c r="G1398" s="19" t="s">
        <v>84</v>
      </c>
      <c r="H1398" s="86">
        <v>830</v>
      </c>
      <c r="I1398" s="87">
        <v>0.3</v>
      </c>
      <c r="J1398" s="88">
        <f t="shared" si="27"/>
        <v>581</v>
      </c>
      <c r="K1398" s="23" t="s">
        <v>6098</v>
      </c>
      <c r="L1398" s="201">
        <v>1424</v>
      </c>
    </row>
    <row r="1399" spans="1:12" s="8" customFormat="1" ht="29">
      <c r="A1399" s="201">
        <v>1425</v>
      </c>
      <c r="B1399" s="19" t="s">
        <v>209</v>
      </c>
      <c r="C1399" s="19" t="s">
        <v>264</v>
      </c>
      <c r="D1399" s="19" t="s">
        <v>83</v>
      </c>
      <c r="E1399" s="19" t="s">
        <v>265</v>
      </c>
      <c r="F1399" s="19" t="s">
        <v>265</v>
      </c>
      <c r="G1399" s="19" t="s">
        <v>84</v>
      </c>
      <c r="H1399" s="86">
        <v>773</v>
      </c>
      <c r="I1399" s="87">
        <v>0.3</v>
      </c>
      <c r="J1399" s="88">
        <f t="shared" si="27"/>
        <v>541.09999999999991</v>
      </c>
      <c r="K1399" s="23" t="s">
        <v>6098</v>
      </c>
      <c r="L1399" s="201">
        <v>1425</v>
      </c>
    </row>
    <row r="1400" spans="1:12" s="207" customFormat="1">
      <c r="A1400" s="201">
        <v>1426</v>
      </c>
      <c r="B1400" s="208" t="s">
        <v>209</v>
      </c>
      <c r="C1400" s="208" t="s">
        <v>6153</v>
      </c>
      <c r="D1400" s="208" t="s">
        <v>83</v>
      </c>
      <c r="E1400" s="208" t="s">
        <v>266</v>
      </c>
      <c r="F1400" s="208" t="s">
        <v>266</v>
      </c>
      <c r="G1400" s="208" t="s">
        <v>84</v>
      </c>
      <c r="H1400" s="209">
        <v>81689</v>
      </c>
      <c r="I1400" s="210">
        <v>0.55000000000000004</v>
      </c>
      <c r="J1400" s="211">
        <v>36760.050000000003</v>
      </c>
      <c r="K1400" s="212"/>
      <c r="L1400" s="201">
        <v>1426</v>
      </c>
    </row>
    <row r="1401" spans="1:12" s="207" customFormat="1" ht="43.5">
      <c r="A1401" s="201">
        <v>1427</v>
      </c>
      <c r="B1401" s="202" t="s">
        <v>209</v>
      </c>
      <c r="C1401" s="202" t="s">
        <v>6154</v>
      </c>
      <c r="D1401" s="208" t="s">
        <v>83</v>
      </c>
      <c r="E1401" s="202" t="s">
        <v>85</v>
      </c>
      <c r="F1401" s="202" t="s">
        <v>85</v>
      </c>
      <c r="G1401" s="208" t="s">
        <v>84</v>
      </c>
      <c r="H1401" s="233">
        <v>1.14E-2</v>
      </c>
      <c r="I1401" s="204">
        <v>0.42</v>
      </c>
      <c r="J1401" s="232">
        <v>1.1299999999999999E-2</v>
      </c>
      <c r="K1401" s="206"/>
      <c r="L1401" s="201">
        <v>1427</v>
      </c>
    </row>
    <row r="1402" spans="1:12" s="207" customFormat="1" ht="43.5">
      <c r="A1402" s="201">
        <v>1428</v>
      </c>
      <c r="B1402" s="202" t="s">
        <v>209</v>
      </c>
      <c r="C1402" s="202" t="s">
        <v>6155</v>
      </c>
      <c r="D1402" s="208" t="s">
        <v>83</v>
      </c>
      <c r="E1402" s="202" t="s">
        <v>85</v>
      </c>
      <c r="F1402" s="202" t="s">
        <v>85</v>
      </c>
      <c r="G1402" s="208" t="s">
        <v>84</v>
      </c>
      <c r="H1402" s="233">
        <v>4.4900000000000002E-2</v>
      </c>
      <c r="I1402" s="204">
        <v>0.49</v>
      </c>
      <c r="J1402" s="232">
        <v>4.3299999999999998E-2</v>
      </c>
      <c r="K1402" s="206"/>
      <c r="L1402" s="201">
        <v>1428</v>
      </c>
    </row>
    <row r="1403" spans="1:12" s="8" customFormat="1" ht="29">
      <c r="A1403" s="201">
        <v>1429</v>
      </c>
      <c r="B1403" s="19" t="s">
        <v>209</v>
      </c>
      <c r="C1403" s="19" t="s">
        <v>6096</v>
      </c>
      <c r="D1403" s="19" t="s">
        <v>83</v>
      </c>
      <c r="E1403" s="19" t="s">
        <v>6097</v>
      </c>
      <c r="F1403" s="19" t="s">
        <v>6097</v>
      </c>
      <c r="G1403" s="19" t="s">
        <v>84</v>
      </c>
      <c r="H1403" s="86">
        <v>2970</v>
      </c>
      <c r="I1403" s="87">
        <v>0.3</v>
      </c>
      <c r="J1403" s="88">
        <f t="shared" ref="J1403:J1470" si="28">H1403*(100%-I1403)</f>
        <v>2079</v>
      </c>
      <c r="K1403" s="23" t="s">
        <v>6156</v>
      </c>
      <c r="L1403" s="201">
        <v>1429</v>
      </c>
    </row>
    <row r="1404" spans="1:12" s="8" customFormat="1">
      <c r="A1404" s="201">
        <v>1430</v>
      </c>
      <c r="B1404" s="19" t="s">
        <v>209</v>
      </c>
      <c r="C1404" s="19" t="s">
        <v>6099</v>
      </c>
      <c r="D1404" s="19" t="s">
        <v>83</v>
      </c>
      <c r="E1404" s="19" t="s">
        <v>302</v>
      </c>
      <c r="F1404" s="19" t="s">
        <v>302</v>
      </c>
      <c r="G1404" s="19" t="s">
        <v>84</v>
      </c>
      <c r="H1404" s="86">
        <v>2750</v>
      </c>
      <c r="I1404" s="87">
        <v>0.3</v>
      </c>
      <c r="J1404" s="88">
        <f t="shared" si="28"/>
        <v>1924.9999999999998</v>
      </c>
      <c r="K1404" s="23" t="s">
        <v>6156</v>
      </c>
      <c r="L1404" s="201">
        <v>1430</v>
      </c>
    </row>
    <row r="1405" spans="1:12" s="8" customFormat="1">
      <c r="A1405" s="201">
        <v>1431</v>
      </c>
      <c r="B1405" s="19" t="s">
        <v>209</v>
      </c>
      <c r="C1405" s="19" t="s">
        <v>6100</v>
      </c>
      <c r="D1405" s="19" t="s">
        <v>83</v>
      </c>
      <c r="E1405" s="19" t="s">
        <v>123</v>
      </c>
      <c r="F1405" s="19" t="s">
        <v>123</v>
      </c>
      <c r="G1405" s="19" t="s">
        <v>84</v>
      </c>
      <c r="H1405" s="86">
        <v>104</v>
      </c>
      <c r="I1405" s="87">
        <v>0.3</v>
      </c>
      <c r="J1405" s="88">
        <f t="shared" si="28"/>
        <v>72.8</v>
      </c>
      <c r="K1405" s="23" t="s">
        <v>6156</v>
      </c>
      <c r="L1405" s="201">
        <v>1431</v>
      </c>
    </row>
    <row r="1406" spans="1:12" s="8" customFormat="1">
      <c r="A1406" s="201">
        <v>1432</v>
      </c>
      <c r="B1406" s="19" t="s">
        <v>209</v>
      </c>
      <c r="C1406" s="19" t="s">
        <v>6101</v>
      </c>
      <c r="D1406" s="19" t="s">
        <v>83</v>
      </c>
      <c r="E1406" s="19" t="s">
        <v>6102</v>
      </c>
      <c r="F1406" s="19" t="s">
        <v>6102</v>
      </c>
      <c r="G1406" s="19" t="s">
        <v>84</v>
      </c>
      <c r="H1406" s="86">
        <v>7101</v>
      </c>
      <c r="I1406" s="87">
        <v>0.3</v>
      </c>
      <c r="J1406" s="88">
        <f t="shared" si="28"/>
        <v>4970.7</v>
      </c>
      <c r="K1406" s="23" t="s">
        <v>6156</v>
      </c>
      <c r="L1406" s="201">
        <v>1432</v>
      </c>
    </row>
    <row r="1407" spans="1:12" s="8" customFormat="1">
      <c r="A1407" s="201">
        <v>1433</v>
      </c>
      <c r="B1407" s="19" t="s">
        <v>209</v>
      </c>
      <c r="C1407" s="19" t="s">
        <v>6103</v>
      </c>
      <c r="D1407" s="19" t="s">
        <v>83</v>
      </c>
      <c r="E1407" s="19" t="s">
        <v>172</v>
      </c>
      <c r="F1407" s="19" t="s">
        <v>172</v>
      </c>
      <c r="G1407" s="19" t="s">
        <v>84</v>
      </c>
      <c r="H1407" s="86">
        <v>2327</v>
      </c>
      <c r="I1407" s="87">
        <v>0.3</v>
      </c>
      <c r="J1407" s="88">
        <f t="shared" si="28"/>
        <v>1628.8999999999999</v>
      </c>
      <c r="K1407" s="23" t="s">
        <v>6156</v>
      </c>
      <c r="L1407" s="201">
        <v>1433</v>
      </c>
    </row>
    <row r="1408" spans="1:12" s="8" customFormat="1">
      <c r="A1408" s="201">
        <v>1434</v>
      </c>
      <c r="B1408" s="19" t="s">
        <v>209</v>
      </c>
      <c r="C1408" s="19" t="s">
        <v>6104</v>
      </c>
      <c r="D1408" s="19" t="s">
        <v>83</v>
      </c>
      <c r="E1408" s="19" t="s">
        <v>254</v>
      </c>
      <c r="F1408" s="19" t="s">
        <v>254</v>
      </c>
      <c r="G1408" s="19" t="s">
        <v>84</v>
      </c>
      <c r="H1408" s="86">
        <v>3918</v>
      </c>
      <c r="I1408" s="87">
        <v>0.3</v>
      </c>
      <c r="J1408" s="88">
        <f t="shared" si="28"/>
        <v>2742.6</v>
      </c>
      <c r="K1408" s="23" t="s">
        <v>6156</v>
      </c>
      <c r="L1408" s="201">
        <v>1434</v>
      </c>
    </row>
    <row r="1409" spans="1:12" s="8" customFormat="1" ht="29">
      <c r="A1409" s="201">
        <v>1435</v>
      </c>
      <c r="B1409" s="19" t="s">
        <v>209</v>
      </c>
      <c r="C1409" s="19" t="s">
        <v>6105</v>
      </c>
      <c r="D1409" s="19" t="s">
        <v>83</v>
      </c>
      <c r="E1409" s="19" t="s">
        <v>255</v>
      </c>
      <c r="F1409" s="19" t="s">
        <v>255</v>
      </c>
      <c r="G1409" s="19" t="s">
        <v>84</v>
      </c>
      <c r="H1409" s="86">
        <v>6050</v>
      </c>
      <c r="I1409" s="87">
        <v>0.3</v>
      </c>
      <c r="J1409" s="88">
        <f t="shared" si="28"/>
        <v>4235</v>
      </c>
      <c r="K1409" s="23" t="s">
        <v>6156</v>
      </c>
      <c r="L1409" s="201">
        <v>1435</v>
      </c>
    </row>
    <row r="1410" spans="1:12" s="8" customFormat="1">
      <c r="A1410" s="201">
        <v>1436</v>
      </c>
      <c r="B1410" s="19" t="s">
        <v>209</v>
      </c>
      <c r="C1410" s="19" t="s">
        <v>6106</v>
      </c>
      <c r="D1410" s="19" t="s">
        <v>83</v>
      </c>
      <c r="E1410" s="19" t="s">
        <v>256</v>
      </c>
      <c r="F1410" s="19" t="s">
        <v>256</v>
      </c>
      <c r="G1410" s="19" t="s">
        <v>84</v>
      </c>
      <c r="H1410" s="86">
        <v>660</v>
      </c>
      <c r="I1410" s="87">
        <v>0.3</v>
      </c>
      <c r="J1410" s="88">
        <f t="shared" si="28"/>
        <v>461.99999999999994</v>
      </c>
      <c r="K1410" s="23" t="s">
        <v>6156</v>
      </c>
      <c r="L1410" s="201">
        <v>1436</v>
      </c>
    </row>
    <row r="1411" spans="1:12" s="8" customFormat="1">
      <c r="A1411" s="201">
        <v>1437</v>
      </c>
      <c r="B1411" s="19" t="s">
        <v>209</v>
      </c>
      <c r="C1411" s="19" t="s">
        <v>6107</v>
      </c>
      <c r="D1411" s="19" t="s">
        <v>83</v>
      </c>
      <c r="E1411" s="19" t="s">
        <v>257</v>
      </c>
      <c r="F1411" s="19" t="s">
        <v>257</v>
      </c>
      <c r="G1411" s="19" t="s">
        <v>84</v>
      </c>
      <c r="H1411" s="86">
        <v>1470</v>
      </c>
      <c r="I1411" s="87">
        <v>0.3</v>
      </c>
      <c r="J1411" s="88">
        <f t="shared" si="28"/>
        <v>1029</v>
      </c>
      <c r="K1411" s="23" t="s">
        <v>6156</v>
      </c>
      <c r="L1411" s="201">
        <v>1437</v>
      </c>
    </row>
    <row r="1412" spans="1:12" s="8" customFormat="1">
      <c r="A1412" s="201">
        <v>1438</v>
      </c>
      <c r="B1412" s="19" t="s">
        <v>209</v>
      </c>
      <c r="C1412" s="19" t="s">
        <v>6108</v>
      </c>
      <c r="D1412" s="19" t="s">
        <v>83</v>
      </c>
      <c r="E1412" s="19" t="s">
        <v>267</v>
      </c>
      <c r="F1412" s="19" t="s">
        <v>267</v>
      </c>
      <c r="G1412" s="19" t="s">
        <v>84</v>
      </c>
      <c r="H1412" s="86">
        <v>1954</v>
      </c>
      <c r="I1412" s="87">
        <v>0.3</v>
      </c>
      <c r="J1412" s="88">
        <f t="shared" si="28"/>
        <v>1367.8</v>
      </c>
      <c r="K1412" s="23" t="s">
        <v>6156</v>
      </c>
      <c r="L1412" s="201">
        <v>1438</v>
      </c>
    </row>
    <row r="1413" spans="1:12" s="8" customFormat="1">
      <c r="A1413" s="201">
        <v>1439</v>
      </c>
      <c r="B1413" s="19" t="s">
        <v>209</v>
      </c>
      <c r="C1413" s="19" t="s">
        <v>6109</v>
      </c>
      <c r="D1413" s="19" t="s">
        <v>83</v>
      </c>
      <c r="E1413" s="19" t="s">
        <v>7013</v>
      </c>
      <c r="F1413" s="19" t="s">
        <v>7013</v>
      </c>
      <c r="G1413" s="19" t="s">
        <v>84</v>
      </c>
      <c r="H1413" s="86">
        <v>11792</v>
      </c>
      <c r="I1413" s="87">
        <v>0.3</v>
      </c>
      <c r="J1413" s="88">
        <f t="shared" si="28"/>
        <v>8254.4</v>
      </c>
      <c r="K1413" s="23" t="s">
        <v>6156</v>
      </c>
      <c r="L1413" s="201">
        <v>1439</v>
      </c>
    </row>
    <row r="1414" spans="1:12" s="8" customFormat="1">
      <c r="A1414" s="201">
        <v>1440</v>
      </c>
      <c r="B1414" s="19" t="s">
        <v>209</v>
      </c>
      <c r="C1414" s="19" t="s">
        <v>6110</v>
      </c>
      <c r="D1414" s="19" t="s">
        <v>83</v>
      </c>
      <c r="E1414" s="19" t="s">
        <v>184</v>
      </c>
      <c r="F1414" s="19" t="s">
        <v>184</v>
      </c>
      <c r="G1414" s="19" t="s">
        <v>84</v>
      </c>
      <c r="H1414" s="86">
        <v>2566</v>
      </c>
      <c r="I1414" s="87">
        <v>0.3</v>
      </c>
      <c r="J1414" s="88">
        <f t="shared" si="28"/>
        <v>1796.1999999999998</v>
      </c>
      <c r="K1414" s="23" t="s">
        <v>6156</v>
      </c>
      <c r="L1414" s="201">
        <v>1440</v>
      </c>
    </row>
    <row r="1415" spans="1:12" s="8" customFormat="1">
      <c r="A1415" s="201">
        <v>1441</v>
      </c>
      <c r="B1415" s="19" t="s">
        <v>209</v>
      </c>
      <c r="C1415" s="19" t="s">
        <v>6111</v>
      </c>
      <c r="D1415" s="19" t="s">
        <v>83</v>
      </c>
      <c r="E1415" s="19" t="s">
        <v>6112</v>
      </c>
      <c r="F1415" s="19" t="s">
        <v>6112</v>
      </c>
      <c r="G1415" s="19" t="s">
        <v>84</v>
      </c>
      <c r="H1415" s="86">
        <v>641</v>
      </c>
      <c r="I1415" s="87">
        <v>0.3</v>
      </c>
      <c r="J1415" s="88">
        <f t="shared" si="28"/>
        <v>448.7</v>
      </c>
      <c r="K1415" s="23" t="s">
        <v>6156</v>
      </c>
      <c r="L1415" s="201">
        <v>1441</v>
      </c>
    </row>
    <row r="1416" spans="1:12" s="8" customFormat="1">
      <c r="A1416" s="201">
        <v>1442</v>
      </c>
      <c r="B1416" s="19" t="s">
        <v>209</v>
      </c>
      <c r="C1416" s="19" t="s">
        <v>6113</v>
      </c>
      <c r="D1416" s="19" t="s">
        <v>83</v>
      </c>
      <c r="E1416" s="19" t="s">
        <v>268</v>
      </c>
      <c r="F1416" s="19" t="s">
        <v>268</v>
      </c>
      <c r="G1416" s="19" t="s">
        <v>84</v>
      </c>
      <c r="H1416" s="86">
        <v>4868</v>
      </c>
      <c r="I1416" s="87">
        <v>0.3</v>
      </c>
      <c r="J1416" s="88">
        <f t="shared" si="28"/>
        <v>3407.6</v>
      </c>
      <c r="K1416" s="23" t="s">
        <v>6156</v>
      </c>
      <c r="L1416" s="201">
        <v>1442</v>
      </c>
    </row>
    <row r="1417" spans="1:12" s="8" customFormat="1">
      <c r="A1417" s="201">
        <v>1443</v>
      </c>
      <c r="B1417" s="19" t="s">
        <v>209</v>
      </c>
      <c r="C1417" s="19" t="s">
        <v>6114</v>
      </c>
      <c r="D1417" s="19" t="s">
        <v>83</v>
      </c>
      <c r="E1417" s="19" t="s">
        <v>290</v>
      </c>
      <c r="F1417" s="19" t="s">
        <v>290</v>
      </c>
      <c r="G1417" s="19" t="s">
        <v>84</v>
      </c>
      <c r="H1417" s="86">
        <v>539</v>
      </c>
      <c r="I1417" s="87">
        <v>0.3</v>
      </c>
      <c r="J1417" s="88">
        <f t="shared" si="28"/>
        <v>377.29999999999995</v>
      </c>
      <c r="K1417" s="23" t="s">
        <v>6156</v>
      </c>
      <c r="L1417" s="201">
        <v>1443</v>
      </c>
    </row>
    <row r="1418" spans="1:12" s="8" customFormat="1">
      <c r="A1418" s="201">
        <v>1444</v>
      </c>
      <c r="B1418" s="19" t="s">
        <v>209</v>
      </c>
      <c r="C1418" s="19" t="s">
        <v>6115</v>
      </c>
      <c r="D1418" s="19" t="s">
        <v>83</v>
      </c>
      <c r="E1418" s="19" t="s">
        <v>291</v>
      </c>
      <c r="F1418" s="19" t="s">
        <v>291</v>
      </c>
      <c r="G1418" s="19" t="s">
        <v>84</v>
      </c>
      <c r="H1418" s="86">
        <v>847</v>
      </c>
      <c r="I1418" s="87">
        <v>0.3</v>
      </c>
      <c r="J1418" s="88">
        <f t="shared" si="28"/>
        <v>592.9</v>
      </c>
      <c r="K1418" s="23" t="s">
        <v>6156</v>
      </c>
      <c r="L1418" s="201">
        <v>1444</v>
      </c>
    </row>
    <row r="1419" spans="1:12" s="8" customFormat="1">
      <c r="A1419" s="201">
        <v>1445</v>
      </c>
      <c r="B1419" s="19" t="s">
        <v>209</v>
      </c>
      <c r="C1419" s="19" t="s">
        <v>6116</v>
      </c>
      <c r="D1419" s="19" t="s">
        <v>83</v>
      </c>
      <c r="E1419" s="19" t="s">
        <v>269</v>
      </c>
      <c r="F1419" s="19" t="s">
        <v>269</v>
      </c>
      <c r="G1419" s="19" t="s">
        <v>84</v>
      </c>
      <c r="H1419" s="86">
        <v>770</v>
      </c>
      <c r="I1419" s="87">
        <v>0.3</v>
      </c>
      <c r="J1419" s="88">
        <f t="shared" si="28"/>
        <v>539</v>
      </c>
      <c r="K1419" s="23" t="s">
        <v>6156</v>
      </c>
      <c r="L1419" s="201">
        <v>1445</v>
      </c>
    </row>
    <row r="1420" spans="1:12" s="8" customFormat="1">
      <c r="A1420" s="201">
        <v>1446</v>
      </c>
      <c r="B1420" s="19" t="s">
        <v>209</v>
      </c>
      <c r="C1420" s="19" t="s">
        <v>6117</v>
      </c>
      <c r="D1420" s="19" t="s">
        <v>83</v>
      </c>
      <c r="E1420" s="19" t="s">
        <v>6118</v>
      </c>
      <c r="F1420" s="19" t="s">
        <v>6118</v>
      </c>
      <c r="G1420" s="19" t="s">
        <v>84</v>
      </c>
      <c r="H1420" s="86">
        <v>5500</v>
      </c>
      <c r="I1420" s="87">
        <v>0.3</v>
      </c>
      <c r="J1420" s="88">
        <f t="shared" si="28"/>
        <v>3849.9999999999995</v>
      </c>
      <c r="K1420" s="23" t="s">
        <v>6156</v>
      </c>
      <c r="L1420" s="201">
        <v>1446</v>
      </c>
    </row>
    <row r="1421" spans="1:12" s="8" customFormat="1">
      <c r="A1421" s="201">
        <v>1447</v>
      </c>
      <c r="B1421" s="19" t="s">
        <v>209</v>
      </c>
      <c r="C1421" s="19" t="s">
        <v>6119</v>
      </c>
      <c r="D1421" s="19" t="s">
        <v>83</v>
      </c>
      <c r="E1421" s="19" t="s">
        <v>6120</v>
      </c>
      <c r="F1421" s="19" t="s">
        <v>6120</v>
      </c>
      <c r="G1421" s="19" t="s">
        <v>84</v>
      </c>
      <c r="H1421" s="86">
        <v>1716</v>
      </c>
      <c r="I1421" s="87">
        <v>0.3</v>
      </c>
      <c r="J1421" s="88">
        <f t="shared" si="28"/>
        <v>1201.1999999999998</v>
      </c>
      <c r="K1421" s="23" t="s">
        <v>6156</v>
      </c>
      <c r="L1421" s="201">
        <v>1447</v>
      </c>
    </row>
    <row r="1422" spans="1:12" s="8" customFormat="1">
      <c r="A1422" s="201">
        <v>1448</v>
      </c>
      <c r="B1422" s="19" t="s">
        <v>209</v>
      </c>
      <c r="C1422" s="19" t="s">
        <v>6664</v>
      </c>
      <c r="D1422" s="19" t="s">
        <v>83</v>
      </c>
      <c r="E1422" s="19" t="s">
        <v>289</v>
      </c>
      <c r="F1422" s="19" t="s">
        <v>289</v>
      </c>
      <c r="G1422" s="19" t="s">
        <v>84</v>
      </c>
      <c r="H1422" s="86">
        <v>9680</v>
      </c>
      <c r="I1422" s="87">
        <v>0.3</v>
      </c>
      <c r="J1422" s="88">
        <f t="shared" si="28"/>
        <v>6776</v>
      </c>
      <c r="K1422" s="23" t="s">
        <v>6156</v>
      </c>
      <c r="L1422" s="201">
        <v>1448</v>
      </c>
    </row>
    <row r="1423" spans="1:12" s="8" customFormat="1" ht="29">
      <c r="A1423" s="201">
        <v>1449</v>
      </c>
      <c r="B1423" s="19" t="s">
        <v>209</v>
      </c>
      <c r="C1423" s="19" t="s">
        <v>6157</v>
      </c>
      <c r="D1423" s="19" t="s">
        <v>83</v>
      </c>
      <c r="E1423" s="19" t="s">
        <v>167</v>
      </c>
      <c r="F1423" s="19" t="s">
        <v>167</v>
      </c>
      <c r="G1423" s="19" t="s">
        <v>84</v>
      </c>
      <c r="H1423" s="86">
        <v>11660</v>
      </c>
      <c r="I1423" s="87">
        <v>0.3</v>
      </c>
      <c r="J1423" s="88">
        <f t="shared" si="28"/>
        <v>8161.9999999999991</v>
      </c>
      <c r="K1423" s="23" t="s">
        <v>6156</v>
      </c>
      <c r="L1423" s="201">
        <v>1449</v>
      </c>
    </row>
    <row r="1424" spans="1:12" s="8" customFormat="1" ht="29">
      <c r="A1424" s="201">
        <v>1450</v>
      </c>
      <c r="B1424" s="19" t="s">
        <v>209</v>
      </c>
      <c r="C1424" s="19" t="s">
        <v>6158</v>
      </c>
      <c r="D1424" s="19" t="s">
        <v>83</v>
      </c>
      <c r="E1424" s="19" t="s">
        <v>185</v>
      </c>
      <c r="F1424" s="19" t="s">
        <v>185</v>
      </c>
      <c r="G1424" s="19" t="s">
        <v>84</v>
      </c>
      <c r="H1424" s="86">
        <v>19800</v>
      </c>
      <c r="I1424" s="87">
        <v>0.3</v>
      </c>
      <c r="J1424" s="88">
        <f t="shared" si="28"/>
        <v>13860</v>
      </c>
      <c r="K1424" s="23" t="s">
        <v>6156</v>
      </c>
      <c r="L1424" s="201">
        <v>1450</v>
      </c>
    </row>
    <row r="1425" spans="1:12" s="8" customFormat="1" ht="29">
      <c r="A1425" s="201"/>
      <c r="B1425" s="19" t="s">
        <v>209</v>
      </c>
      <c r="C1425" s="19" t="s">
        <v>7061</v>
      </c>
      <c r="D1425" s="19" t="s">
        <v>83</v>
      </c>
      <c r="E1425" s="19">
        <v>7640022213</v>
      </c>
      <c r="F1425" s="19">
        <v>7640022213</v>
      </c>
      <c r="G1425" s="19" t="s">
        <v>84</v>
      </c>
      <c r="H1425" s="86">
        <v>1200</v>
      </c>
      <c r="I1425" s="87">
        <v>0</v>
      </c>
      <c r="J1425" s="88">
        <f t="shared" si="28"/>
        <v>1200</v>
      </c>
      <c r="K1425" s="23" t="s">
        <v>7067</v>
      </c>
      <c r="L1425" s="201"/>
    </row>
    <row r="1426" spans="1:12" s="8" customFormat="1" ht="29">
      <c r="A1426" s="201"/>
      <c r="B1426" s="19" t="s">
        <v>209</v>
      </c>
      <c r="C1426" s="19" t="s">
        <v>7062</v>
      </c>
      <c r="D1426" s="19" t="s">
        <v>83</v>
      </c>
      <c r="E1426" s="19">
        <v>7640022214</v>
      </c>
      <c r="F1426" s="19">
        <v>7640022214</v>
      </c>
      <c r="G1426" s="19" t="s">
        <v>84</v>
      </c>
      <c r="H1426" s="86">
        <v>2400</v>
      </c>
      <c r="I1426" s="87">
        <v>0</v>
      </c>
      <c r="J1426" s="88">
        <f t="shared" si="28"/>
        <v>2400</v>
      </c>
      <c r="K1426" s="23" t="s">
        <v>7068</v>
      </c>
      <c r="L1426" s="201"/>
    </row>
    <row r="1427" spans="1:12" s="8" customFormat="1" ht="29">
      <c r="A1427" s="201"/>
      <c r="B1427" s="19" t="s">
        <v>209</v>
      </c>
      <c r="C1427" s="19" t="s">
        <v>7063</v>
      </c>
      <c r="D1427" s="19" t="s">
        <v>83</v>
      </c>
      <c r="E1427" s="19">
        <v>7640022215</v>
      </c>
      <c r="F1427" s="19">
        <v>7640022215</v>
      </c>
      <c r="G1427" s="19" t="s">
        <v>84</v>
      </c>
      <c r="H1427" s="86">
        <v>3600</v>
      </c>
      <c r="I1427" s="87">
        <v>0</v>
      </c>
      <c r="J1427" s="88">
        <f t="shared" si="28"/>
        <v>3600</v>
      </c>
      <c r="K1427" s="23" t="s">
        <v>7069</v>
      </c>
      <c r="L1427" s="201"/>
    </row>
    <row r="1428" spans="1:12" s="8" customFormat="1" ht="29">
      <c r="A1428" s="201"/>
      <c r="B1428" s="19" t="s">
        <v>209</v>
      </c>
      <c r="C1428" s="19" t="s">
        <v>7064</v>
      </c>
      <c r="D1428" s="19" t="s">
        <v>83</v>
      </c>
      <c r="E1428" s="19">
        <v>7640022216</v>
      </c>
      <c r="F1428" s="19">
        <v>7640022216</v>
      </c>
      <c r="G1428" s="19" t="s">
        <v>84</v>
      </c>
      <c r="H1428" s="86">
        <v>1200</v>
      </c>
      <c r="I1428" s="87">
        <v>0</v>
      </c>
      <c r="J1428" s="88">
        <f t="shared" si="28"/>
        <v>1200</v>
      </c>
      <c r="K1428" s="23" t="s">
        <v>7070</v>
      </c>
      <c r="L1428" s="201"/>
    </row>
    <row r="1429" spans="1:12" s="8" customFormat="1" ht="29">
      <c r="A1429" s="201"/>
      <c r="B1429" s="19" t="s">
        <v>209</v>
      </c>
      <c r="C1429" s="19" t="s">
        <v>7065</v>
      </c>
      <c r="D1429" s="19" t="s">
        <v>83</v>
      </c>
      <c r="E1429" s="19">
        <v>7640022217</v>
      </c>
      <c r="F1429" s="19">
        <v>7640022217</v>
      </c>
      <c r="G1429" s="19" t="s">
        <v>84</v>
      </c>
      <c r="H1429" s="86">
        <v>2400</v>
      </c>
      <c r="I1429" s="87">
        <v>0</v>
      </c>
      <c r="J1429" s="88">
        <f t="shared" si="28"/>
        <v>2400</v>
      </c>
      <c r="K1429" s="23" t="s">
        <v>7071</v>
      </c>
      <c r="L1429" s="201"/>
    </row>
    <row r="1430" spans="1:12" s="8" customFormat="1" ht="29">
      <c r="A1430" s="201"/>
      <c r="B1430" s="19" t="s">
        <v>209</v>
      </c>
      <c r="C1430" s="19" t="s">
        <v>7066</v>
      </c>
      <c r="D1430" s="19" t="s">
        <v>83</v>
      </c>
      <c r="E1430" s="19">
        <v>7640022218</v>
      </c>
      <c r="F1430" s="19">
        <v>7640022218</v>
      </c>
      <c r="G1430" s="19" t="s">
        <v>84</v>
      </c>
      <c r="H1430" s="86">
        <v>3600</v>
      </c>
      <c r="I1430" s="87">
        <v>0</v>
      </c>
      <c r="J1430" s="88">
        <f t="shared" si="28"/>
        <v>3600</v>
      </c>
      <c r="K1430" s="23" t="s">
        <v>7072</v>
      </c>
      <c r="L1430" s="201"/>
    </row>
    <row r="1431" spans="1:12" s="8" customFormat="1">
      <c r="A1431" s="201">
        <v>1451</v>
      </c>
      <c r="B1431" s="19" t="s">
        <v>209</v>
      </c>
      <c r="C1431" s="19" t="s">
        <v>6660</v>
      </c>
      <c r="D1431" s="19" t="s">
        <v>83</v>
      </c>
      <c r="E1431" s="19" t="s">
        <v>300</v>
      </c>
      <c r="F1431" s="19" t="s">
        <v>300</v>
      </c>
      <c r="G1431" s="19" t="s">
        <v>84</v>
      </c>
      <c r="H1431" s="86">
        <v>3518</v>
      </c>
      <c r="I1431" s="87">
        <v>0.3</v>
      </c>
      <c r="J1431" s="88">
        <f t="shared" si="28"/>
        <v>2462.6</v>
      </c>
      <c r="K1431" s="23" t="s">
        <v>6156</v>
      </c>
      <c r="L1431" s="201">
        <v>1451</v>
      </c>
    </row>
    <row r="1432" spans="1:12" s="8" customFormat="1">
      <c r="A1432" s="201">
        <v>1452</v>
      </c>
      <c r="B1432" s="19" t="s">
        <v>209</v>
      </c>
      <c r="C1432" s="19" t="s">
        <v>6121</v>
      </c>
      <c r="D1432" s="19" t="s">
        <v>83</v>
      </c>
      <c r="E1432" s="19" t="s">
        <v>260</v>
      </c>
      <c r="F1432" s="19" t="s">
        <v>260</v>
      </c>
      <c r="G1432" s="19" t="s">
        <v>84</v>
      </c>
      <c r="H1432" s="86">
        <v>760</v>
      </c>
      <c r="I1432" s="87">
        <v>0.3</v>
      </c>
      <c r="J1432" s="88">
        <f t="shared" si="28"/>
        <v>532</v>
      </c>
      <c r="K1432" s="23" t="s">
        <v>6156</v>
      </c>
      <c r="L1432" s="201">
        <v>1452</v>
      </c>
    </row>
    <row r="1433" spans="1:12" s="8" customFormat="1">
      <c r="A1433" s="201">
        <v>1453</v>
      </c>
      <c r="B1433" s="19" t="s">
        <v>209</v>
      </c>
      <c r="C1433" s="19" t="s">
        <v>6666</v>
      </c>
      <c r="D1433" s="19" t="s">
        <v>83</v>
      </c>
      <c r="E1433" s="19" t="s">
        <v>285</v>
      </c>
      <c r="F1433" s="19" t="s">
        <v>285</v>
      </c>
      <c r="G1433" s="19" t="s">
        <v>84</v>
      </c>
      <c r="H1433" s="86">
        <v>4178</v>
      </c>
      <c r="I1433" s="87">
        <v>0.3</v>
      </c>
      <c r="J1433" s="88">
        <f t="shared" si="28"/>
        <v>2924.6</v>
      </c>
      <c r="K1433" s="23" t="s">
        <v>6156</v>
      </c>
      <c r="L1433" s="201">
        <v>1453</v>
      </c>
    </row>
    <row r="1434" spans="1:12" s="8" customFormat="1">
      <c r="A1434" s="201">
        <v>1454</v>
      </c>
      <c r="B1434" s="19" t="s">
        <v>209</v>
      </c>
      <c r="C1434" s="19" t="s">
        <v>6122</v>
      </c>
      <c r="D1434" s="19" t="s">
        <v>83</v>
      </c>
      <c r="E1434" s="19" t="s">
        <v>261</v>
      </c>
      <c r="F1434" s="19" t="s">
        <v>261</v>
      </c>
      <c r="G1434" s="19" t="s">
        <v>84</v>
      </c>
      <c r="H1434" s="86">
        <v>638</v>
      </c>
      <c r="I1434" s="87">
        <v>0.3</v>
      </c>
      <c r="J1434" s="88">
        <f t="shared" si="28"/>
        <v>446.59999999999997</v>
      </c>
      <c r="K1434" s="23" t="s">
        <v>6156</v>
      </c>
      <c r="L1434" s="201">
        <v>1454</v>
      </c>
    </row>
    <row r="1435" spans="1:12" s="8" customFormat="1">
      <c r="A1435" s="201">
        <v>1455</v>
      </c>
      <c r="B1435" s="19" t="s">
        <v>209</v>
      </c>
      <c r="C1435" s="19" t="s">
        <v>6159</v>
      </c>
      <c r="D1435" s="19" t="s">
        <v>83</v>
      </c>
      <c r="E1435" s="19" t="s">
        <v>262</v>
      </c>
      <c r="F1435" s="19" t="s">
        <v>262</v>
      </c>
      <c r="G1435" s="19" t="s">
        <v>84</v>
      </c>
      <c r="H1435" s="86">
        <v>275</v>
      </c>
      <c r="I1435" s="87">
        <v>0.3</v>
      </c>
      <c r="J1435" s="88">
        <f t="shared" si="28"/>
        <v>192.5</v>
      </c>
      <c r="K1435" s="23" t="s">
        <v>6156</v>
      </c>
      <c r="L1435" s="201">
        <v>1455</v>
      </c>
    </row>
    <row r="1436" spans="1:12" s="8" customFormat="1">
      <c r="A1436" s="201">
        <v>1456</v>
      </c>
      <c r="B1436" s="19" t="s">
        <v>209</v>
      </c>
      <c r="C1436" s="19" t="s">
        <v>6123</v>
      </c>
      <c r="D1436" s="19" t="s">
        <v>83</v>
      </c>
      <c r="E1436" s="19" t="s">
        <v>165</v>
      </c>
      <c r="F1436" s="19" t="s">
        <v>165</v>
      </c>
      <c r="G1436" s="19" t="s">
        <v>84</v>
      </c>
      <c r="H1436" s="86">
        <v>1225</v>
      </c>
      <c r="I1436" s="87">
        <v>0.3</v>
      </c>
      <c r="J1436" s="88">
        <f t="shared" si="28"/>
        <v>857.5</v>
      </c>
      <c r="K1436" s="23" t="s">
        <v>6156</v>
      </c>
      <c r="L1436" s="201">
        <v>1456</v>
      </c>
    </row>
    <row r="1437" spans="1:12" s="8" customFormat="1">
      <c r="A1437" s="201">
        <v>1457</v>
      </c>
      <c r="B1437" s="19" t="s">
        <v>209</v>
      </c>
      <c r="C1437" s="19" t="s">
        <v>6124</v>
      </c>
      <c r="D1437" s="19" t="s">
        <v>83</v>
      </c>
      <c r="E1437" s="19" t="s">
        <v>6089</v>
      </c>
      <c r="F1437" s="19" t="s">
        <v>6089</v>
      </c>
      <c r="G1437" s="19" t="s">
        <v>84</v>
      </c>
      <c r="H1437" s="86">
        <v>5726</v>
      </c>
      <c r="I1437" s="87">
        <v>0.3</v>
      </c>
      <c r="J1437" s="88">
        <f t="shared" si="28"/>
        <v>4008.2</v>
      </c>
      <c r="K1437" s="23" t="s">
        <v>6156</v>
      </c>
      <c r="L1437" s="201">
        <v>1457</v>
      </c>
    </row>
    <row r="1438" spans="1:12" s="8" customFormat="1">
      <c r="A1438" s="201">
        <v>1458</v>
      </c>
      <c r="B1438" s="19" t="s">
        <v>209</v>
      </c>
      <c r="C1438" s="19" t="s">
        <v>6125</v>
      </c>
      <c r="D1438" s="19" t="s">
        <v>83</v>
      </c>
      <c r="E1438" s="19" t="s">
        <v>282</v>
      </c>
      <c r="F1438" s="19" t="s">
        <v>282</v>
      </c>
      <c r="G1438" s="19" t="s">
        <v>84</v>
      </c>
      <c r="H1438" s="86">
        <v>919</v>
      </c>
      <c r="I1438" s="87">
        <v>0.3</v>
      </c>
      <c r="J1438" s="88">
        <f t="shared" si="28"/>
        <v>643.29999999999995</v>
      </c>
      <c r="K1438" s="23" t="s">
        <v>6156</v>
      </c>
      <c r="L1438" s="201">
        <v>1458</v>
      </c>
    </row>
    <row r="1439" spans="1:12" s="8" customFormat="1">
      <c r="A1439" s="201">
        <v>1459</v>
      </c>
      <c r="B1439" s="19" t="s">
        <v>209</v>
      </c>
      <c r="C1439" s="19" t="s">
        <v>6126</v>
      </c>
      <c r="D1439" s="19" t="s">
        <v>83</v>
      </c>
      <c r="E1439" s="19" t="s">
        <v>164</v>
      </c>
      <c r="F1439" s="19" t="s">
        <v>164</v>
      </c>
      <c r="G1439" s="19" t="s">
        <v>84</v>
      </c>
      <c r="H1439" s="86">
        <v>490</v>
      </c>
      <c r="I1439" s="87">
        <v>0.3</v>
      </c>
      <c r="J1439" s="88">
        <f t="shared" si="28"/>
        <v>343</v>
      </c>
      <c r="K1439" s="23" t="s">
        <v>6156</v>
      </c>
      <c r="L1439" s="201">
        <v>1459</v>
      </c>
    </row>
    <row r="1440" spans="1:12" s="8" customFormat="1">
      <c r="A1440" s="201">
        <v>1460</v>
      </c>
      <c r="B1440" s="19" t="s">
        <v>209</v>
      </c>
      <c r="C1440" s="19" t="s">
        <v>6127</v>
      </c>
      <c r="D1440" s="19" t="s">
        <v>83</v>
      </c>
      <c r="E1440" s="19" t="s">
        <v>162</v>
      </c>
      <c r="F1440" s="19" t="s">
        <v>162</v>
      </c>
      <c r="G1440" s="19" t="s">
        <v>84</v>
      </c>
      <c r="H1440" s="86">
        <v>2176</v>
      </c>
      <c r="I1440" s="87">
        <v>0.3</v>
      </c>
      <c r="J1440" s="88">
        <f t="shared" si="28"/>
        <v>1523.1999999999998</v>
      </c>
      <c r="K1440" s="23" t="s">
        <v>6156</v>
      </c>
      <c r="L1440" s="201">
        <v>1460</v>
      </c>
    </row>
    <row r="1441" spans="1:12" s="8" customFormat="1">
      <c r="A1441" s="201">
        <v>1461</v>
      </c>
      <c r="B1441" s="19" t="s">
        <v>209</v>
      </c>
      <c r="C1441" s="19" t="s">
        <v>6160</v>
      </c>
      <c r="D1441" s="19" t="s">
        <v>83</v>
      </c>
      <c r="E1441" s="19" t="s">
        <v>304</v>
      </c>
      <c r="F1441" s="19" t="s">
        <v>304</v>
      </c>
      <c r="G1441" s="19" t="s">
        <v>84</v>
      </c>
      <c r="H1441" s="86">
        <v>31708</v>
      </c>
      <c r="I1441" s="87">
        <v>0.3</v>
      </c>
      <c r="J1441" s="88">
        <f t="shared" si="28"/>
        <v>22195.599999999999</v>
      </c>
      <c r="K1441" s="23" t="s">
        <v>6156</v>
      </c>
      <c r="L1441" s="201">
        <v>1461</v>
      </c>
    </row>
    <row r="1442" spans="1:12" s="8" customFormat="1">
      <c r="A1442" s="201">
        <v>1462</v>
      </c>
      <c r="B1442" s="19" t="s">
        <v>209</v>
      </c>
      <c r="C1442" s="19" t="s">
        <v>6161</v>
      </c>
      <c r="D1442" s="19" t="s">
        <v>83</v>
      </c>
      <c r="E1442" s="19" t="s">
        <v>305</v>
      </c>
      <c r="F1442" s="19" t="s">
        <v>305</v>
      </c>
      <c r="G1442" s="19" t="s">
        <v>84</v>
      </c>
      <c r="H1442" s="86">
        <v>5440</v>
      </c>
      <c r="I1442" s="87">
        <v>0.3</v>
      </c>
      <c r="J1442" s="88">
        <f t="shared" si="28"/>
        <v>3807.9999999999995</v>
      </c>
      <c r="K1442" s="23" t="s">
        <v>6156</v>
      </c>
      <c r="L1442" s="201">
        <v>1462</v>
      </c>
    </row>
    <row r="1443" spans="1:12" s="8" customFormat="1">
      <c r="A1443" s="201">
        <v>1463</v>
      </c>
      <c r="B1443" s="19" t="s">
        <v>209</v>
      </c>
      <c r="C1443" s="19" t="s">
        <v>6162</v>
      </c>
      <c r="D1443" s="19" t="s">
        <v>83</v>
      </c>
      <c r="E1443" s="19" t="s">
        <v>306</v>
      </c>
      <c r="F1443" s="19" t="s">
        <v>306</v>
      </c>
      <c r="G1443" s="19" t="s">
        <v>84</v>
      </c>
      <c r="H1443" s="86">
        <v>3693</v>
      </c>
      <c r="I1443" s="87">
        <v>0.3</v>
      </c>
      <c r="J1443" s="88">
        <f t="shared" si="28"/>
        <v>2585.1</v>
      </c>
      <c r="K1443" s="23" t="s">
        <v>6156</v>
      </c>
      <c r="L1443" s="201">
        <v>1463</v>
      </c>
    </row>
    <row r="1444" spans="1:12" s="8" customFormat="1" ht="29">
      <c r="A1444" s="201">
        <v>1464</v>
      </c>
      <c r="B1444" s="19" t="s">
        <v>209</v>
      </c>
      <c r="C1444" s="19" t="s">
        <v>6163</v>
      </c>
      <c r="D1444" s="19" t="s">
        <v>83</v>
      </c>
      <c r="E1444" s="19" t="s">
        <v>6164</v>
      </c>
      <c r="F1444" s="19" t="s">
        <v>6164</v>
      </c>
      <c r="G1444" s="19" t="s">
        <v>84</v>
      </c>
      <c r="H1444" s="86">
        <v>3080</v>
      </c>
      <c r="I1444" s="87">
        <v>0.3</v>
      </c>
      <c r="J1444" s="88">
        <f t="shared" si="28"/>
        <v>2156</v>
      </c>
      <c r="K1444" s="23" t="s">
        <v>6156</v>
      </c>
      <c r="L1444" s="201">
        <v>1464</v>
      </c>
    </row>
    <row r="1445" spans="1:12" s="8" customFormat="1" ht="29">
      <c r="A1445" s="201">
        <v>1465</v>
      </c>
      <c r="B1445" s="19" t="s">
        <v>209</v>
      </c>
      <c r="C1445" s="19" t="s">
        <v>6165</v>
      </c>
      <c r="D1445" s="19" t="s">
        <v>83</v>
      </c>
      <c r="E1445" s="19" t="s">
        <v>6166</v>
      </c>
      <c r="F1445" s="19" t="s">
        <v>6166</v>
      </c>
      <c r="G1445" s="19" t="s">
        <v>84</v>
      </c>
      <c r="H1445" s="86">
        <v>6160</v>
      </c>
      <c r="I1445" s="87">
        <v>0.3</v>
      </c>
      <c r="J1445" s="88">
        <f t="shared" si="28"/>
        <v>4312</v>
      </c>
      <c r="K1445" s="23" t="s">
        <v>6156</v>
      </c>
      <c r="L1445" s="201">
        <v>1465</v>
      </c>
    </row>
    <row r="1446" spans="1:12" s="8" customFormat="1">
      <c r="A1446" s="201">
        <v>1466</v>
      </c>
      <c r="B1446" s="19" t="s">
        <v>209</v>
      </c>
      <c r="C1446" s="19" t="s">
        <v>6167</v>
      </c>
      <c r="D1446" s="19" t="s">
        <v>83</v>
      </c>
      <c r="E1446" s="19" t="s">
        <v>6168</v>
      </c>
      <c r="F1446" s="19" t="s">
        <v>6168</v>
      </c>
      <c r="G1446" s="19" t="s">
        <v>84</v>
      </c>
      <c r="H1446" s="86">
        <v>4312</v>
      </c>
      <c r="I1446" s="87">
        <v>0.3</v>
      </c>
      <c r="J1446" s="88">
        <f t="shared" si="28"/>
        <v>3018.3999999999996</v>
      </c>
      <c r="K1446" s="23" t="s">
        <v>6156</v>
      </c>
      <c r="L1446" s="201">
        <v>1466</v>
      </c>
    </row>
    <row r="1447" spans="1:12" s="8" customFormat="1">
      <c r="A1447" s="201">
        <v>1467</v>
      </c>
      <c r="B1447" s="19" t="s">
        <v>209</v>
      </c>
      <c r="C1447" s="19" t="s">
        <v>6169</v>
      </c>
      <c r="D1447" s="19" t="s">
        <v>83</v>
      </c>
      <c r="E1447" s="19" t="s">
        <v>6170</v>
      </c>
      <c r="F1447" s="19" t="s">
        <v>6170</v>
      </c>
      <c r="G1447" s="19" t="s">
        <v>84</v>
      </c>
      <c r="H1447" s="86">
        <v>3693</v>
      </c>
      <c r="I1447" s="87">
        <v>0.3</v>
      </c>
      <c r="J1447" s="88">
        <f t="shared" si="28"/>
        <v>2585.1</v>
      </c>
      <c r="K1447" s="23" t="s">
        <v>6156</v>
      </c>
      <c r="L1447" s="201">
        <v>1467</v>
      </c>
    </row>
    <row r="1448" spans="1:12" s="8" customFormat="1">
      <c r="A1448" s="201">
        <v>1468</v>
      </c>
      <c r="B1448" s="19" t="s">
        <v>209</v>
      </c>
      <c r="C1448" s="19" t="s">
        <v>6171</v>
      </c>
      <c r="D1448" s="19" t="s">
        <v>83</v>
      </c>
      <c r="E1448" s="19" t="s">
        <v>307</v>
      </c>
      <c r="F1448" s="19" t="s">
        <v>307</v>
      </c>
      <c r="G1448" s="19" t="s">
        <v>84</v>
      </c>
      <c r="H1448" s="86">
        <v>4613</v>
      </c>
      <c r="I1448" s="87">
        <v>0.3</v>
      </c>
      <c r="J1448" s="88">
        <f t="shared" si="28"/>
        <v>3229.1</v>
      </c>
      <c r="K1448" s="23" t="s">
        <v>6156</v>
      </c>
      <c r="L1448" s="201">
        <v>1468</v>
      </c>
    </row>
    <row r="1449" spans="1:12" s="8" customFormat="1" ht="29">
      <c r="A1449" s="201">
        <v>1469</v>
      </c>
      <c r="B1449" s="19" t="s">
        <v>209</v>
      </c>
      <c r="C1449" s="19" t="s">
        <v>6172</v>
      </c>
      <c r="D1449" s="19" t="s">
        <v>83</v>
      </c>
      <c r="E1449" s="19" t="s">
        <v>308</v>
      </c>
      <c r="F1449" s="19" t="s">
        <v>308</v>
      </c>
      <c r="G1449" s="19" t="s">
        <v>84</v>
      </c>
      <c r="H1449" s="86">
        <v>1232</v>
      </c>
      <c r="I1449" s="87">
        <v>0.3</v>
      </c>
      <c r="J1449" s="88">
        <f t="shared" si="28"/>
        <v>862.4</v>
      </c>
      <c r="K1449" s="23" t="s">
        <v>6156</v>
      </c>
      <c r="L1449" s="201">
        <v>1469</v>
      </c>
    </row>
    <row r="1450" spans="1:12" s="8" customFormat="1">
      <c r="A1450" s="201">
        <v>1470</v>
      </c>
      <c r="B1450" s="19" t="s">
        <v>209</v>
      </c>
      <c r="C1450" s="19" t="s">
        <v>6173</v>
      </c>
      <c r="D1450" s="19" t="s">
        <v>83</v>
      </c>
      <c r="E1450" s="19" t="s">
        <v>187</v>
      </c>
      <c r="F1450" s="19" t="s">
        <v>187</v>
      </c>
      <c r="G1450" s="19" t="s">
        <v>84</v>
      </c>
      <c r="H1450" s="86">
        <v>20814</v>
      </c>
      <c r="I1450" s="87">
        <v>0.3</v>
      </c>
      <c r="J1450" s="88">
        <f t="shared" si="28"/>
        <v>14569.8</v>
      </c>
      <c r="K1450" s="23" t="s">
        <v>6156</v>
      </c>
      <c r="L1450" s="201">
        <v>1470</v>
      </c>
    </row>
    <row r="1451" spans="1:12" s="8" customFormat="1">
      <c r="A1451" s="201">
        <v>1471</v>
      </c>
      <c r="B1451" s="19" t="s">
        <v>209</v>
      </c>
      <c r="C1451" s="19" t="s">
        <v>6174</v>
      </c>
      <c r="D1451" s="19" t="s">
        <v>83</v>
      </c>
      <c r="E1451" s="19" t="s">
        <v>309</v>
      </c>
      <c r="F1451" s="19" t="s">
        <v>309</v>
      </c>
      <c r="G1451" s="19" t="s">
        <v>84</v>
      </c>
      <c r="H1451" s="86">
        <v>30608</v>
      </c>
      <c r="I1451" s="87">
        <v>0.3</v>
      </c>
      <c r="J1451" s="88">
        <f t="shared" si="28"/>
        <v>21425.599999999999</v>
      </c>
      <c r="K1451" s="23" t="s">
        <v>6156</v>
      </c>
      <c r="L1451" s="201">
        <v>1471</v>
      </c>
    </row>
    <row r="1452" spans="1:12" s="8" customFormat="1">
      <c r="A1452" s="201">
        <v>1472</v>
      </c>
      <c r="B1452" s="19" t="s">
        <v>209</v>
      </c>
      <c r="C1452" s="19" t="s">
        <v>6175</v>
      </c>
      <c r="D1452" s="19" t="s">
        <v>83</v>
      </c>
      <c r="E1452" s="19" t="s">
        <v>188</v>
      </c>
      <c r="F1452" s="19" t="s">
        <v>188</v>
      </c>
      <c r="G1452" s="19" t="s">
        <v>84</v>
      </c>
      <c r="H1452" s="86">
        <v>17837</v>
      </c>
      <c r="I1452" s="87">
        <v>0.3</v>
      </c>
      <c r="J1452" s="88">
        <f t="shared" si="28"/>
        <v>12485.9</v>
      </c>
      <c r="K1452" s="23" t="s">
        <v>6156</v>
      </c>
      <c r="L1452" s="201">
        <v>1472</v>
      </c>
    </row>
    <row r="1453" spans="1:12" s="8" customFormat="1" ht="29">
      <c r="A1453" s="201">
        <v>1473</v>
      </c>
      <c r="B1453" s="19" t="s">
        <v>209</v>
      </c>
      <c r="C1453" s="19" t="s">
        <v>6668</v>
      </c>
      <c r="D1453" s="19" t="s">
        <v>83</v>
      </c>
      <c r="E1453" s="19" t="s">
        <v>189</v>
      </c>
      <c r="F1453" s="19" t="s">
        <v>189</v>
      </c>
      <c r="G1453" s="19" t="s">
        <v>84</v>
      </c>
      <c r="H1453" s="86">
        <v>17812</v>
      </c>
      <c r="I1453" s="87">
        <v>0.3</v>
      </c>
      <c r="J1453" s="88">
        <f t="shared" si="28"/>
        <v>12468.4</v>
      </c>
      <c r="K1453" s="23" t="s">
        <v>6156</v>
      </c>
      <c r="L1453" s="201">
        <v>1473</v>
      </c>
    </row>
    <row r="1454" spans="1:12" s="8" customFormat="1">
      <c r="A1454" s="201">
        <v>1474</v>
      </c>
      <c r="B1454" s="19" t="s">
        <v>209</v>
      </c>
      <c r="C1454" s="19" t="s">
        <v>6176</v>
      </c>
      <c r="D1454" s="19" t="s">
        <v>83</v>
      </c>
      <c r="E1454" s="19" t="s">
        <v>190</v>
      </c>
      <c r="F1454" s="19" t="s">
        <v>190</v>
      </c>
      <c r="G1454" s="19" t="s">
        <v>84</v>
      </c>
      <c r="H1454" s="86">
        <v>11616</v>
      </c>
      <c r="I1454" s="87">
        <v>0.3</v>
      </c>
      <c r="J1454" s="88">
        <f t="shared" si="28"/>
        <v>8131.2</v>
      </c>
      <c r="K1454" s="23" t="s">
        <v>6156</v>
      </c>
      <c r="L1454" s="201">
        <v>1474</v>
      </c>
    </row>
    <row r="1455" spans="1:12" s="8" customFormat="1" ht="29">
      <c r="A1455" s="201">
        <v>1475</v>
      </c>
      <c r="B1455" s="19" t="s">
        <v>209</v>
      </c>
      <c r="C1455" s="19" t="s">
        <v>6177</v>
      </c>
      <c r="D1455" s="19" t="s">
        <v>83</v>
      </c>
      <c r="E1455" s="19" t="s">
        <v>191</v>
      </c>
      <c r="F1455" s="19" t="s">
        <v>191</v>
      </c>
      <c r="G1455" s="19" t="s">
        <v>84</v>
      </c>
      <c r="H1455" s="86">
        <v>12870</v>
      </c>
      <c r="I1455" s="87">
        <v>0.3</v>
      </c>
      <c r="J1455" s="88">
        <f t="shared" si="28"/>
        <v>9009</v>
      </c>
      <c r="K1455" s="23" t="s">
        <v>6156</v>
      </c>
      <c r="L1455" s="201">
        <v>1475</v>
      </c>
    </row>
    <row r="1456" spans="1:12" s="8" customFormat="1">
      <c r="A1456" s="201">
        <v>1476</v>
      </c>
      <c r="B1456" s="19" t="s">
        <v>209</v>
      </c>
      <c r="C1456" s="19" t="s">
        <v>6178</v>
      </c>
      <c r="D1456" s="19" t="s">
        <v>83</v>
      </c>
      <c r="E1456" s="19" t="s">
        <v>192</v>
      </c>
      <c r="F1456" s="19" t="s">
        <v>192</v>
      </c>
      <c r="G1456" s="19" t="s">
        <v>84</v>
      </c>
      <c r="H1456" s="86">
        <v>17424</v>
      </c>
      <c r="I1456" s="87">
        <v>0.3</v>
      </c>
      <c r="J1456" s="88">
        <f t="shared" si="28"/>
        <v>12196.8</v>
      </c>
      <c r="K1456" s="23" t="s">
        <v>6156</v>
      </c>
      <c r="L1456" s="201">
        <v>1476</v>
      </c>
    </row>
    <row r="1457" spans="1:12" s="8" customFormat="1">
      <c r="A1457" s="201">
        <v>1477</v>
      </c>
      <c r="B1457" s="19" t="s">
        <v>209</v>
      </c>
      <c r="C1457" s="19" t="s">
        <v>6179</v>
      </c>
      <c r="D1457" s="19" t="s">
        <v>83</v>
      </c>
      <c r="E1457" s="19" t="s">
        <v>283</v>
      </c>
      <c r="F1457" s="19" t="s">
        <v>283</v>
      </c>
      <c r="G1457" s="19" t="s">
        <v>84</v>
      </c>
      <c r="H1457" s="86">
        <v>23047</v>
      </c>
      <c r="I1457" s="87">
        <v>0.3</v>
      </c>
      <c r="J1457" s="88">
        <f t="shared" si="28"/>
        <v>16132.9</v>
      </c>
      <c r="K1457" s="23" t="s">
        <v>6156</v>
      </c>
      <c r="L1457" s="201">
        <v>1477</v>
      </c>
    </row>
    <row r="1458" spans="1:12" s="8" customFormat="1">
      <c r="A1458" s="201">
        <v>1478</v>
      </c>
      <c r="B1458" s="19" t="s">
        <v>209</v>
      </c>
      <c r="C1458" s="19" t="s">
        <v>6669</v>
      </c>
      <c r="D1458" s="19" t="s">
        <v>83</v>
      </c>
      <c r="E1458" s="19" t="s">
        <v>284</v>
      </c>
      <c r="F1458" s="19" t="s">
        <v>284</v>
      </c>
      <c r="G1458" s="19" t="s">
        <v>84</v>
      </c>
      <c r="H1458" s="86">
        <v>980</v>
      </c>
      <c r="I1458" s="87">
        <v>0.3</v>
      </c>
      <c r="J1458" s="88">
        <f t="shared" si="28"/>
        <v>686</v>
      </c>
      <c r="K1458" s="23" t="s">
        <v>6156</v>
      </c>
      <c r="L1458" s="201">
        <v>1478</v>
      </c>
    </row>
    <row r="1459" spans="1:12" s="8" customFormat="1">
      <c r="A1459" s="201">
        <v>1479</v>
      </c>
      <c r="B1459" s="19" t="s">
        <v>209</v>
      </c>
      <c r="C1459" s="19" t="s">
        <v>6180</v>
      </c>
      <c r="D1459" s="19" t="s">
        <v>83</v>
      </c>
      <c r="E1459" s="19" t="s">
        <v>310</v>
      </c>
      <c r="F1459" s="19" t="s">
        <v>310</v>
      </c>
      <c r="G1459" s="19" t="s">
        <v>84</v>
      </c>
      <c r="H1459" s="86">
        <v>49322</v>
      </c>
      <c r="I1459" s="87">
        <v>0.3</v>
      </c>
      <c r="J1459" s="88">
        <f t="shared" si="28"/>
        <v>34525.399999999994</v>
      </c>
      <c r="K1459" s="23" t="s">
        <v>6156</v>
      </c>
      <c r="L1459" s="201">
        <v>1479</v>
      </c>
    </row>
    <row r="1460" spans="1:12" s="8" customFormat="1">
      <c r="A1460" s="201">
        <v>1480</v>
      </c>
      <c r="B1460" s="19" t="s">
        <v>209</v>
      </c>
      <c r="C1460" s="19" t="s">
        <v>6181</v>
      </c>
      <c r="D1460" s="19" t="s">
        <v>83</v>
      </c>
      <c r="E1460" s="19" t="s">
        <v>311</v>
      </c>
      <c r="F1460" s="19" t="s">
        <v>311</v>
      </c>
      <c r="G1460" s="19" t="s">
        <v>84</v>
      </c>
      <c r="H1460" s="86">
        <v>4098</v>
      </c>
      <c r="I1460" s="87">
        <v>0.3</v>
      </c>
      <c r="J1460" s="88">
        <f t="shared" si="28"/>
        <v>2868.6</v>
      </c>
      <c r="K1460" s="23" t="s">
        <v>6156</v>
      </c>
      <c r="L1460" s="201">
        <v>1480</v>
      </c>
    </row>
    <row r="1461" spans="1:12" s="8" customFormat="1">
      <c r="A1461" s="201">
        <v>1481</v>
      </c>
      <c r="B1461" s="19" t="s">
        <v>209</v>
      </c>
      <c r="C1461" s="19" t="s">
        <v>6182</v>
      </c>
      <c r="D1461" s="19" t="s">
        <v>83</v>
      </c>
      <c r="E1461" s="19">
        <v>10207010</v>
      </c>
      <c r="F1461" s="19">
        <v>10207010</v>
      </c>
      <c r="G1461" s="19" t="s">
        <v>84</v>
      </c>
      <c r="H1461" s="86">
        <v>22789</v>
      </c>
      <c r="I1461" s="87">
        <v>0.3</v>
      </c>
      <c r="J1461" s="88">
        <f t="shared" si="28"/>
        <v>15952.3</v>
      </c>
      <c r="K1461" s="23" t="s">
        <v>6156</v>
      </c>
      <c r="L1461" s="201">
        <v>1481</v>
      </c>
    </row>
    <row r="1462" spans="1:12" s="8" customFormat="1">
      <c r="A1462" s="201">
        <v>1482</v>
      </c>
      <c r="B1462" s="19" t="s">
        <v>209</v>
      </c>
      <c r="C1462" s="19" t="s">
        <v>6183</v>
      </c>
      <c r="D1462" s="19" t="s">
        <v>83</v>
      </c>
      <c r="E1462" s="19">
        <v>10200011</v>
      </c>
      <c r="F1462" s="19">
        <v>10200011</v>
      </c>
      <c r="G1462" s="19" t="s">
        <v>84</v>
      </c>
      <c r="H1462" s="86">
        <v>16800</v>
      </c>
      <c r="I1462" s="87">
        <v>0.3</v>
      </c>
      <c r="J1462" s="88">
        <f t="shared" si="28"/>
        <v>11760</v>
      </c>
      <c r="K1462" s="23" t="s">
        <v>6156</v>
      </c>
      <c r="L1462" s="201">
        <v>1482</v>
      </c>
    </row>
    <row r="1463" spans="1:12" s="8" customFormat="1">
      <c r="A1463" s="201">
        <v>1483</v>
      </c>
      <c r="B1463" s="19" t="s">
        <v>209</v>
      </c>
      <c r="C1463" s="19" t="s">
        <v>6184</v>
      </c>
      <c r="D1463" s="19" t="s">
        <v>83</v>
      </c>
      <c r="E1463" s="19">
        <v>10307000</v>
      </c>
      <c r="F1463" s="19">
        <v>10307000</v>
      </c>
      <c r="G1463" s="19" t="s">
        <v>84</v>
      </c>
      <c r="H1463" s="86">
        <v>14417</v>
      </c>
      <c r="I1463" s="87">
        <v>0.3</v>
      </c>
      <c r="J1463" s="88">
        <f t="shared" si="28"/>
        <v>10091.9</v>
      </c>
      <c r="K1463" s="23" t="s">
        <v>6156</v>
      </c>
      <c r="L1463" s="201">
        <v>1483</v>
      </c>
    </row>
    <row r="1464" spans="1:12" s="8" customFormat="1">
      <c r="A1464" s="201">
        <v>1484</v>
      </c>
      <c r="B1464" s="19" t="s">
        <v>209</v>
      </c>
      <c r="C1464" s="19" t="s">
        <v>6185</v>
      </c>
      <c r="D1464" s="19" t="s">
        <v>83</v>
      </c>
      <c r="E1464" s="19">
        <v>10507000</v>
      </c>
      <c r="F1464" s="19">
        <v>10507000</v>
      </c>
      <c r="G1464" s="19" t="s">
        <v>84</v>
      </c>
      <c r="H1464" s="86">
        <v>13779</v>
      </c>
      <c r="I1464" s="87">
        <v>0.3</v>
      </c>
      <c r="J1464" s="88">
        <f t="shared" si="28"/>
        <v>9645.2999999999993</v>
      </c>
      <c r="K1464" s="23" t="s">
        <v>6156</v>
      </c>
      <c r="L1464" s="201">
        <v>1484</v>
      </c>
    </row>
    <row r="1465" spans="1:12" s="8" customFormat="1">
      <c r="A1465" s="201">
        <v>1485</v>
      </c>
      <c r="B1465" s="19" t="s">
        <v>209</v>
      </c>
      <c r="C1465" s="19" t="s">
        <v>6186</v>
      </c>
      <c r="D1465" s="19" t="s">
        <v>83</v>
      </c>
      <c r="E1465" s="19">
        <v>10407000</v>
      </c>
      <c r="F1465" s="19">
        <v>10407000</v>
      </c>
      <c r="G1465" s="19" t="s">
        <v>84</v>
      </c>
      <c r="H1465" s="86">
        <v>5883</v>
      </c>
      <c r="I1465" s="87">
        <v>0.3</v>
      </c>
      <c r="J1465" s="88">
        <f t="shared" si="28"/>
        <v>4118.0999999999995</v>
      </c>
      <c r="K1465" s="23" t="s">
        <v>6156</v>
      </c>
      <c r="L1465" s="201">
        <v>1485</v>
      </c>
    </row>
    <row r="1466" spans="1:12" s="8" customFormat="1" ht="29">
      <c r="A1466" s="201">
        <v>1486</v>
      </c>
      <c r="B1466" s="19" t="s">
        <v>209</v>
      </c>
      <c r="C1466" s="19" t="s">
        <v>6187</v>
      </c>
      <c r="D1466" s="19" t="s">
        <v>83</v>
      </c>
      <c r="E1466" s="19">
        <v>12207000</v>
      </c>
      <c r="F1466" s="19">
        <v>12207000</v>
      </c>
      <c r="G1466" s="19" t="s">
        <v>84</v>
      </c>
      <c r="H1466" s="86">
        <v>45579</v>
      </c>
      <c r="I1466" s="87">
        <v>0.3</v>
      </c>
      <c r="J1466" s="88">
        <f t="shared" si="28"/>
        <v>31905.3</v>
      </c>
      <c r="K1466" s="23" t="s">
        <v>6156</v>
      </c>
      <c r="L1466" s="201">
        <v>1486</v>
      </c>
    </row>
    <row r="1467" spans="1:12" s="8" customFormat="1" ht="29">
      <c r="A1467" s="201">
        <v>1487</v>
      </c>
      <c r="B1467" s="19" t="s">
        <v>209</v>
      </c>
      <c r="C1467" s="19" t="s">
        <v>6188</v>
      </c>
      <c r="D1467" s="19" t="s">
        <v>83</v>
      </c>
      <c r="E1467" s="19">
        <v>4704000</v>
      </c>
      <c r="F1467" s="19">
        <v>4704000</v>
      </c>
      <c r="G1467" s="19" t="s">
        <v>84</v>
      </c>
      <c r="H1467" s="86">
        <v>6400</v>
      </c>
      <c r="I1467" s="87">
        <v>0.3</v>
      </c>
      <c r="J1467" s="88">
        <f t="shared" si="28"/>
        <v>4480</v>
      </c>
      <c r="K1467" s="23" t="s">
        <v>6156</v>
      </c>
      <c r="L1467" s="201">
        <v>1487</v>
      </c>
    </row>
    <row r="1468" spans="1:12" s="8" customFormat="1" ht="29">
      <c r="A1468" s="201">
        <v>1488</v>
      </c>
      <c r="B1468" s="19" t="s">
        <v>209</v>
      </c>
      <c r="C1468" s="19" t="s">
        <v>6189</v>
      </c>
      <c r="D1468" s="19" t="s">
        <v>83</v>
      </c>
      <c r="E1468" s="19">
        <v>12200018</v>
      </c>
      <c r="F1468" s="19">
        <v>12200018</v>
      </c>
      <c r="G1468" s="19" t="s">
        <v>84</v>
      </c>
      <c r="H1468" s="86">
        <v>5937</v>
      </c>
      <c r="I1468" s="87">
        <v>0.3</v>
      </c>
      <c r="J1468" s="88">
        <f t="shared" si="28"/>
        <v>4155.8999999999996</v>
      </c>
      <c r="K1468" s="23" t="s">
        <v>6156</v>
      </c>
      <c r="L1468" s="201">
        <v>1488</v>
      </c>
    </row>
    <row r="1469" spans="1:12" s="8" customFormat="1" ht="29">
      <c r="A1469" s="201">
        <v>1489</v>
      </c>
      <c r="B1469" s="19" t="s">
        <v>209</v>
      </c>
      <c r="C1469" s="19" t="s">
        <v>312</v>
      </c>
      <c r="D1469" s="19" t="s">
        <v>83</v>
      </c>
      <c r="E1469" s="19">
        <v>7640020192</v>
      </c>
      <c r="F1469" s="19">
        <v>7640020192</v>
      </c>
      <c r="G1469" s="19" t="s">
        <v>84</v>
      </c>
      <c r="H1469" s="86">
        <v>900</v>
      </c>
      <c r="I1469" s="87">
        <v>0.3</v>
      </c>
      <c r="J1469" s="88">
        <f t="shared" si="28"/>
        <v>630</v>
      </c>
      <c r="K1469" s="23" t="s">
        <v>6156</v>
      </c>
      <c r="L1469" s="201">
        <v>1489</v>
      </c>
    </row>
    <row r="1470" spans="1:12" s="8" customFormat="1" ht="29">
      <c r="A1470" s="201">
        <v>1490</v>
      </c>
      <c r="B1470" s="19" t="s">
        <v>209</v>
      </c>
      <c r="C1470" s="19" t="s">
        <v>6190</v>
      </c>
      <c r="D1470" s="19" t="s">
        <v>83</v>
      </c>
      <c r="E1470" s="19" t="s">
        <v>169</v>
      </c>
      <c r="F1470" s="19" t="s">
        <v>169</v>
      </c>
      <c r="G1470" s="19" t="s">
        <v>84</v>
      </c>
      <c r="H1470" s="86">
        <v>1568</v>
      </c>
      <c r="I1470" s="87">
        <v>0.3</v>
      </c>
      <c r="J1470" s="88">
        <f t="shared" si="28"/>
        <v>1097.5999999999999</v>
      </c>
      <c r="K1470" s="23" t="s">
        <v>6156</v>
      </c>
      <c r="L1470" s="201">
        <v>1490</v>
      </c>
    </row>
    <row r="1471" spans="1:12" s="8" customFormat="1">
      <c r="A1471" s="201">
        <v>1491</v>
      </c>
      <c r="B1471" s="19" t="s">
        <v>209</v>
      </c>
      <c r="C1471" s="19" t="s">
        <v>6191</v>
      </c>
      <c r="D1471" s="19" t="s">
        <v>83</v>
      </c>
      <c r="E1471" s="19">
        <v>7714901</v>
      </c>
      <c r="F1471" s="19">
        <v>7714901</v>
      </c>
      <c r="G1471" s="19" t="s">
        <v>84</v>
      </c>
      <c r="H1471" s="86">
        <v>1581</v>
      </c>
      <c r="I1471" s="87">
        <v>0.3</v>
      </c>
      <c r="J1471" s="88">
        <f t="shared" ref="J1471:J1533" si="29">H1471*(100%-I1471)</f>
        <v>1106.6999999999998</v>
      </c>
      <c r="K1471" s="23" t="s">
        <v>6156</v>
      </c>
      <c r="L1471" s="201">
        <v>1491</v>
      </c>
    </row>
    <row r="1472" spans="1:12" s="8" customFormat="1">
      <c r="A1472" s="201">
        <v>1492</v>
      </c>
      <c r="B1472" s="19" t="s">
        <v>209</v>
      </c>
      <c r="C1472" s="19" t="s">
        <v>6192</v>
      </c>
      <c r="D1472" s="19" t="s">
        <v>83</v>
      </c>
      <c r="E1472" s="19">
        <v>7714902</v>
      </c>
      <c r="F1472" s="19">
        <v>7714902</v>
      </c>
      <c r="G1472" s="19" t="s">
        <v>84</v>
      </c>
      <c r="H1472" s="86">
        <v>1581</v>
      </c>
      <c r="I1472" s="87">
        <v>0.3</v>
      </c>
      <c r="J1472" s="88">
        <f t="shared" si="29"/>
        <v>1106.6999999999998</v>
      </c>
      <c r="K1472" s="23" t="s">
        <v>6156</v>
      </c>
      <c r="L1472" s="201">
        <v>1492</v>
      </c>
    </row>
    <row r="1473" spans="1:12" s="8" customFormat="1">
      <c r="A1473" s="201">
        <v>1493</v>
      </c>
      <c r="B1473" s="19" t="s">
        <v>209</v>
      </c>
      <c r="C1473" s="19" t="s">
        <v>6193</v>
      </c>
      <c r="D1473" s="19" t="s">
        <v>83</v>
      </c>
      <c r="E1473" s="19">
        <v>7714903</v>
      </c>
      <c r="F1473" s="19">
        <v>7714903</v>
      </c>
      <c r="G1473" s="19" t="s">
        <v>84</v>
      </c>
      <c r="H1473" s="86">
        <v>1581</v>
      </c>
      <c r="I1473" s="87">
        <v>0.3</v>
      </c>
      <c r="J1473" s="88">
        <f t="shared" si="29"/>
        <v>1106.6999999999998</v>
      </c>
      <c r="K1473" s="23" t="s">
        <v>6156</v>
      </c>
      <c r="L1473" s="201">
        <v>1493</v>
      </c>
    </row>
    <row r="1474" spans="1:12" s="8" customFormat="1">
      <c r="A1474" s="201">
        <v>1494</v>
      </c>
      <c r="B1474" s="19" t="s">
        <v>209</v>
      </c>
      <c r="C1474" s="19" t="s">
        <v>6194</v>
      </c>
      <c r="D1474" s="19" t="s">
        <v>83</v>
      </c>
      <c r="E1474" s="19">
        <v>7714904</v>
      </c>
      <c r="F1474" s="19">
        <v>7714904</v>
      </c>
      <c r="G1474" s="19" t="s">
        <v>84</v>
      </c>
      <c r="H1474" s="86">
        <v>1501</v>
      </c>
      <c r="I1474" s="87">
        <v>0.3</v>
      </c>
      <c r="J1474" s="88">
        <f t="shared" si="29"/>
        <v>1050.7</v>
      </c>
      <c r="K1474" s="23" t="s">
        <v>6156</v>
      </c>
      <c r="L1474" s="201">
        <v>1494</v>
      </c>
    </row>
    <row r="1475" spans="1:12" s="8" customFormat="1">
      <c r="A1475" s="201">
        <v>1495</v>
      </c>
      <c r="B1475" s="19" t="s">
        <v>209</v>
      </c>
      <c r="C1475" s="19" t="s">
        <v>6195</v>
      </c>
      <c r="D1475" s="19" t="s">
        <v>83</v>
      </c>
      <c r="E1475" s="19">
        <v>7714905</v>
      </c>
      <c r="F1475" s="19">
        <v>7714905</v>
      </c>
      <c r="G1475" s="19" t="s">
        <v>84</v>
      </c>
      <c r="H1475" s="86">
        <v>1501</v>
      </c>
      <c r="I1475" s="87">
        <v>0.3</v>
      </c>
      <c r="J1475" s="88">
        <f t="shared" si="29"/>
        <v>1050.7</v>
      </c>
      <c r="K1475" s="23" t="s">
        <v>6156</v>
      </c>
      <c r="L1475" s="201">
        <v>1495</v>
      </c>
    </row>
    <row r="1476" spans="1:12" s="8" customFormat="1">
      <c r="A1476" s="201">
        <v>1496</v>
      </c>
      <c r="B1476" s="19" t="s">
        <v>209</v>
      </c>
      <c r="C1476" s="19" t="s">
        <v>6196</v>
      </c>
      <c r="D1476" s="19" t="s">
        <v>83</v>
      </c>
      <c r="E1476" s="19">
        <v>7714909</v>
      </c>
      <c r="F1476" s="19">
        <v>7714909</v>
      </c>
      <c r="G1476" s="19" t="s">
        <v>84</v>
      </c>
      <c r="H1476" s="86">
        <v>1581</v>
      </c>
      <c r="I1476" s="87">
        <v>0.3</v>
      </c>
      <c r="J1476" s="88">
        <f t="shared" si="29"/>
        <v>1106.6999999999998</v>
      </c>
      <c r="K1476" s="23" t="s">
        <v>6156</v>
      </c>
      <c r="L1476" s="201">
        <v>1496</v>
      </c>
    </row>
    <row r="1477" spans="1:12" s="8" customFormat="1">
      <c r="A1477" s="201">
        <v>1497</v>
      </c>
      <c r="B1477" s="19" t="s">
        <v>209</v>
      </c>
      <c r="C1477" s="19" t="s">
        <v>6197</v>
      </c>
      <c r="D1477" s="19" t="s">
        <v>83</v>
      </c>
      <c r="E1477" s="19">
        <v>7714911</v>
      </c>
      <c r="F1477" s="19">
        <v>7714911</v>
      </c>
      <c r="G1477" s="19" t="s">
        <v>84</v>
      </c>
      <c r="H1477" s="86">
        <v>1381</v>
      </c>
      <c r="I1477" s="87">
        <v>0.3</v>
      </c>
      <c r="J1477" s="88">
        <f t="shared" si="29"/>
        <v>966.69999999999993</v>
      </c>
      <c r="K1477" s="23" t="s">
        <v>6156</v>
      </c>
      <c r="L1477" s="201">
        <v>1497</v>
      </c>
    </row>
    <row r="1478" spans="1:12" s="8" customFormat="1">
      <c r="A1478" s="201">
        <v>1498</v>
      </c>
      <c r="B1478" s="19" t="s">
        <v>209</v>
      </c>
      <c r="C1478" s="19" t="s">
        <v>6198</v>
      </c>
      <c r="D1478" s="19" t="s">
        <v>83</v>
      </c>
      <c r="E1478" s="19">
        <v>7714912</v>
      </c>
      <c r="F1478" s="19">
        <v>7714912</v>
      </c>
      <c r="G1478" s="19" t="s">
        <v>84</v>
      </c>
      <c r="H1478" s="86">
        <v>1501</v>
      </c>
      <c r="I1478" s="87">
        <v>0.3</v>
      </c>
      <c r="J1478" s="88">
        <f t="shared" si="29"/>
        <v>1050.7</v>
      </c>
      <c r="K1478" s="23" t="s">
        <v>6156</v>
      </c>
      <c r="L1478" s="201">
        <v>1498</v>
      </c>
    </row>
    <row r="1479" spans="1:12" s="8" customFormat="1">
      <c r="A1479" s="201">
        <v>1499</v>
      </c>
      <c r="B1479" s="19" t="s">
        <v>209</v>
      </c>
      <c r="C1479" s="19" t="s">
        <v>6199</v>
      </c>
      <c r="D1479" s="19" t="s">
        <v>83</v>
      </c>
      <c r="E1479" s="19">
        <v>7714913</v>
      </c>
      <c r="F1479" s="19">
        <v>7714913</v>
      </c>
      <c r="G1479" s="19" t="s">
        <v>84</v>
      </c>
      <c r="H1479" s="86">
        <v>1501</v>
      </c>
      <c r="I1479" s="87">
        <v>0.3</v>
      </c>
      <c r="J1479" s="88">
        <f t="shared" si="29"/>
        <v>1050.7</v>
      </c>
      <c r="K1479" s="23" t="s">
        <v>6156</v>
      </c>
      <c r="L1479" s="201">
        <v>1499</v>
      </c>
    </row>
    <row r="1480" spans="1:12" s="8" customFormat="1">
      <c r="A1480" s="201">
        <v>1500</v>
      </c>
      <c r="B1480" s="19" t="s">
        <v>209</v>
      </c>
      <c r="C1480" s="19" t="s">
        <v>6200</v>
      </c>
      <c r="D1480" s="19" t="s">
        <v>83</v>
      </c>
      <c r="E1480" s="19">
        <v>7714914</v>
      </c>
      <c r="F1480" s="19">
        <v>7714914</v>
      </c>
      <c r="G1480" s="19" t="s">
        <v>84</v>
      </c>
      <c r="H1480" s="86">
        <v>3502</v>
      </c>
      <c r="I1480" s="87">
        <v>0.3</v>
      </c>
      <c r="J1480" s="88">
        <f t="shared" si="29"/>
        <v>2451.3999999999996</v>
      </c>
      <c r="K1480" s="23" t="s">
        <v>6156</v>
      </c>
      <c r="L1480" s="201">
        <v>1500</v>
      </c>
    </row>
    <row r="1481" spans="1:12" s="8" customFormat="1">
      <c r="A1481" s="201">
        <v>1501</v>
      </c>
      <c r="B1481" s="19" t="s">
        <v>209</v>
      </c>
      <c r="C1481" s="19" t="s">
        <v>6201</v>
      </c>
      <c r="D1481" s="19" t="s">
        <v>83</v>
      </c>
      <c r="E1481" s="19">
        <v>7714906</v>
      </c>
      <c r="F1481" s="19">
        <v>7714906</v>
      </c>
      <c r="G1481" s="19" t="s">
        <v>84</v>
      </c>
      <c r="H1481" s="86">
        <v>1501</v>
      </c>
      <c r="I1481" s="87">
        <v>0.3</v>
      </c>
      <c r="J1481" s="88">
        <f t="shared" si="29"/>
        <v>1050.7</v>
      </c>
      <c r="K1481" s="23" t="s">
        <v>6156</v>
      </c>
      <c r="L1481" s="201">
        <v>1501</v>
      </c>
    </row>
    <row r="1482" spans="1:12" s="8" customFormat="1">
      <c r="A1482" s="201">
        <v>1502</v>
      </c>
      <c r="B1482" s="19" t="s">
        <v>209</v>
      </c>
      <c r="C1482" s="19" t="s">
        <v>6202</v>
      </c>
      <c r="D1482" s="19" t="s">
        <v>83</v>
      </c>
      <c r="E1482" s="19">
        <v>7714917</v>
      </c>
      <c r="F1482" s="19">
        <v>7714917</v>
      </c>
      <c r="G1482" s="19" t="s">
        <v>84</v>
      </c>
      <c r="H1482" s="86">
        <v>4502</v>
      </c>
      <c r="I1482" s="87">
        <v>0.3</v>
      </c>
      <c r="J1482" s="88">
        <f t="shared" si="29"/>
        <v>3151.3999999999996</v>
      </c>
      <c r="K1482" s="23" t="s">
        <v>6156</v>
      </c>
      <c r="L1482" s="201">
        <v>1502</v>
      </c>
    </row>
    <row r="1483" spans="1:12" s="8" customFormat="1">
      <c r="A1483" s="201">
        <v>1503</v>
      </c>
      <c r="B1483" s="19" t="s">
        <v>209</v>
      </c>
      <c r="C1483" s="19" t="s">
        <v>6203</v>
      </c>
      <c r="D1483" s="19" t="s">
        <v>83</v>
      </c>
      <c r="E1483" s="19">
        <v>7714918</v>
      </c>
      <c r="F1483" s="19">
        <v>7714918</v>
      </c>
      <c r="G1483" s="19" t="s">
        <v>84</v>
      </c>
      <c r="H1483" s="86">
        <v>2601</v>
      </c>
      <c r="I1483" s="87">
        <v>0.3</v>
      </c>
      <c r="J1483" s="88">
        <f t="shared" si="29"/>
        <v>1820.6999999999998</v>
      </c>
      <c r="K1483" s="23" t="s">
        <v>6156</v>
      </c>
      <c r="L1483" s="201">
        <v>1503</v>
      </c>
    </row>
    <row r="1484" spans="1:12" s="8" customFormat="1">
      <c r="A1484" s="201">
        <v>1504</v>
      </c>
      <c r="B1484" s="19" t="s">
        <v>209</v>
      </c>
      <c r="C1484" s="19" t="s">
        <v>6204</v>
      </c>
      <c r="D1484" s="19" t="s">
        <v>83</v>
      </c>
      <c r="E1484" s="19">
        <v>7714919</v>
      </c>
      <c r="F1484" s="19">
        <v>7714919</v>
      </c>
      <c r="G1484" s="19" t="s">
        <v>84</v>
      </c>
      <c r="H1484" s="86">
        <v>5003</v>
      </c>
      <c r="I1484" s="87">
        <v>0.3</v>
      </c>
      <c r="J1484" s="88">
        <f t="shared" si="29"/>
        <v>3502.1</v>
      </c>
      <c r="K1484" s="23" t="s">
        <v>6156</v>
      </c>
      <c r="L1484" s="201">
        <v>1504</v>
      </c>
    </row>
    <row r="1485" spans="1:12" s="8" customFormat="1">
      <c r="A1485" s="201">
        <v>1505</v>
      </c>
      <c r="B1485" s="19" t="s">
        <v>209</v>
      </c>
      <c r="C1485" s="19" t="s">
        <v>170</v>
      </c>
      <c r="D1485" s="19" t="s">
        <v>83</v>
      </c>
      <c r="E1485" s="19">
        <v>7723000</v>
      </c>
      <c r="F1485" s="19">
        <v>7723000</v>
      </c>
      <c r="G1485" s="19" t="s">
        <v>84</v>
      </c>
      <c r="H1485" s="86">
        <v>47440</v>
      </c>
      <c r="I1485" s="87">
        <v>0.3</v>
      </c>
      <c r="J1485" s="88">
        <f t="shared" si="29"/>
        <v>33208</v>
      </c>
      <c r="K1485" s="23" t="s">
        <v>6156</v>
      </c>
      <c r="L1485" s="201">
        <v>1505</v>
      </c>
    </row>
    <row r="1486" spans="1:12" s="8" customFormat="1">
      <c r="A1486" s="201">
        <v>1506</v>
      </c>
      <c r="B1486" s="19" t="s">
        <v>209</v>
      </c>
      <c r="C1486" s="19" t="s">
        <v>6205</v>
      </c>
      <c r="D1486" s="19" t="s">
        <v>83</v>
      </c>
      <c r="E1486" s="19">
        <v>7714915</v>
      </c>
      <c r="F1486" s="19">
        <v>7714915</v>
      </c>
      <c r="G1486" s="19" t="s">
        <v>84</v>
      </c>
      <c r="H1486" s="86">
        <v>1601</v>
      </c>
      <c r="I1486" s="87">
        <v>0.3</v>
      </c>
      <c r="J1486" s="88">
        <f t="shared" si="29"/>
        <v>1120.6999999999998</v>
      </c>
      <c r="K1486" s="23" t="s">
        <v>6156</v>
      </c>
      <c r="L1486" s="201">
        <v>1506</v>
      </c>
    </row>
    <row r="1487" spans="1:12" s="8" customFormat="1">
      <c r="A1487" s="201">
        <v>1507</v>
      </c>
      <c r="B1487" s="19" t="s">
        <v>209</v>
      </c>
      <c r="C1487" s="19" t="s">
        <v>6206</v>
      </c>
      <c r="D1487" s="19" t="s">
        <v>83</v>
      </c>
      <c r="E1487" s="19">
        <v>7714916</v>
      </c>
      <c r="F1487" s="19">
        <v>7714916</v>
      </c>
      <c r="G1487" s="19" t="s">
        <v>84</v>
      </c>
      <c r="H1487" s="86">
        <v>1601</v>
      </c>
      <c r="I1487" s="87">
        <v>0.3</v>
      </c>
      <c r="J1487" s="88">
        <f t="shared" si="29"/>
        <v>1120.6999999999998</v>
      </c>
      <c r="K1487" s="23" t="s">
        <v>6156</v>
      </c>
      <c r="L1487" s="201">
        <v>1507</v>
      </c>
    </row>
    <row r="1488" spans="1:12" s="8" customFormat="1">
      <c r="A1488" s="201">
        <v>1508</v>
      </c>
      <c r="B1488" s="19" t="s">
        <v>209</v>
      </c>
      <c r="C1488" s="19" t="s">
        <v>6207</v>
      </c>
      <c r="D1488" s="19" t="s">
        <v>83</v>
      </c>
      <c r="E1488" s="19">
        <v>7717962</v>
      </c>
      <c r="F1488" s="19">
        <v>7717962</v>
      </c>
      <c r="G1488" s="19" t="s">
        <v>84</v>
      </c>
      <c r="H1488" s="86">
        <v>141</v>
      </c>
      <c r="I1488" s="87">
        <v>0.3</v>
      </c>
      <c r="J1488" s="88">
        <f t="shared" si="29"/>
        <v>98.699999999999989</v>
      </c>
      <c r="K1488" s="23" t="s">
        <v>6156</v>
      </c>
      <c r="L1488" s="201">
        <v>1508</v>
      </c>
    </row>
    <row r="1489" spans="1:12" s="8" customFormat="1">
      <c r="A1489" s="201">
        <v>1509</v>
      </c>
      <c r="B1489" s="19" t="s">
        <v>209</v>
      </c>
      <c r="C1489" s="19" t="s">
        <v>6208</v>
      </c>
      <c r="D1489" s="19" t="s">
        <v>83</v>
      </c>
      <c r="E1489" s="19">
        <v>7717963</v>
      </c>
      <c r="F1489" s="19">
        <v>7717963</v>
      </c>
      <c r="G1489" s="19" t="s">
        <v>84</v>
      </c>
      <c r="H1489" s="86">
        <v>123</v>
      </c>
      <c r="I1489" s="87">
        <v>0.3</v>
      </c>
      <c r="J1489" s="88">
        <f t="shared" si="29"/>
        <v>86.1</v>
      </c>
      <c r="K1489" s="23" t="s">
        <v>6156</v>
      </c>
      <c r="L1489" s="201">
        <v>1509</v>
      </c>
    </row>
    <row r="1490" spans="1:12" s="8" customFormat="1">
      <c r="A1490" s="201">
        <v>1510</v>
      </c>
      <c r="B1490" s="19" t="s">
        <v>209</v>
      </c>
      <c r="C1490" s="19" t="s">
        <v>6209</v>
      </c>
      <c r="D1490" s="19" t="s">
        <v>83</v>
      </c>
      <c r="E1490" s="19">
        <v>7717964</v>
      </c>
      <c r="F1490" s="19">
        <v>7717964</v>
      </c>
      <c r="G1490" s="19" t="s">
        <v>84</v>
      </c>
      <c r="H1490" s="86">
        <v>114</v>
      </c>
      <c r="I1490" s="87">
        <v>0.3</v>
      </c>
      <c r="J1490" s="88">
        <f t="shared" si="29"/>
        <v>79.8</v>
      </c>
      <c r="K1490" s="23" t="s">
        <v>6156</v>
      </c>
      <c r="L1490" s="201">
        <v>1510</v>
      </c>
    </row>
    <row r="1491" spans="1:12" s="8" customFormat="1">
      <c r="A1491" s="201">
        <v>1511</v>
      </c>
      <c r="B1491" s="19" t="s">
        <v>209</v>
      </c>
      <c r="C1491" s="19" t="s">
        <v>6210</v>
      </c>
      <c r="D1491" s="19" t="s">
        <v>83</v>
      </c>
      <c r="E1491" s="19">
        <v>7717965</v>
      </c>
      <c r="F1491" s="19">
        <v>7717965</v>
      </c>
      <c r="G1491" s="19" t="s">
        <v>84</v>
      </c>
      <c r="H1491" s="86">
        <v>111</v>
      </c>
      <c r="I1491" s="87">
        <v>0.3</v>
      </c>
      <c r="J1491" s="88">
        <f t="shared" si="29"/>
        <v>77.699999999999989</v>
      </c>
      <c r="K1491" s="23" t="s">
        <v>6156</v>
      </c>
      <c r="L1491" s="201">
        <v>1511</v>
      </c>
    </row>
    <row r="1492" spans="1:12" s="8" customFormat="1">
      <c r="A1492" s="201">
        <v>1512</v>
      </c>
      <c r="B1492" s="19" t="s">
        <v>209</v>
      </c>
      <c r="C1492" s="19" t="s">
        <v>6211</v>
      </c>
      <c r="D1492" s="19" t="s">
        <v>83</v>
      </c>
      <c r="E1492" s="19">
        <v>7717966</v>
      </c>
      <c r="F1492" s="19">
        <v>7717966</v>
      </c>
      <c r="G1492" s="19" t="s">
        <v>84</v>
      </c>
      <c r="H1492" s="86">
        <v>102</v>
      </c>
      <c r="I1492" s="87">
        <v>0.3</v>
      </c>
      <c r="J1492" s="88">
        <f t="shared" si="29"/>
        <v>71.399999999999991</v>
      </c>
      <c r="K1492" s="23" t="s">
        <v>6156</v>
      </c>
      <c r="L1492" s="201">
        <v>1512</v>
      </c>
    </row>
    <row r="1493" spans="1:12" s="8" customFormat="1" ht="29">
      <c r="A1493" s="201">
        <v>1513</v>
      </c>
      <c r="B1493" s="19" t="s">
        <v>209</v>
      </c>
      <c r="C1493" s="19" t="s">
        <v>6212</v>
      </c>
      <c r="D1493" s="19" t="s">
        <v>83</v>
      </c>
      <c r="E1493" s="19">
        <v>7717968</v>
      </c>
      <c r="F1493" s="19">
        <v>7717968</v>
      </c>
      <c r="G1493" s="19" t="s">
        <v>84</v>
      </c>
      <c r="H1493" s="86">
        <v>143</v>
      </c>
      <c r="I1493" s="87">
        <v>0.3</v>
      </c>
      <c r="J1493" s="88">
        <f t="shared" si="29"/>
        <v>100.1</v>
      </c>
      <c r="K1493" s="23" t="s">
        <v>6156</v>
      </c>
      <c r="L1493" s="201">
        <v>1513</v>
      </c>
    </row>
    <row r="1494" spans="1:12" s="8" customFormat="1" ht="29">
      <c r="A1494" s="201">
        <v>1514</v>
      </c>
      <c r="B1494" s="19" t="s">
        <v>209</v>
      </c>
      <c r="C1494" s="19" t="s">
        <v>6213</v>
      </c>
      <c r="D1494" s="19" t="s">
        <v>83</v>
      </c>
      <c r="E1494" s="19">
        <v>7717969</v>
      </c>
      <c r="F1494" s="19">
        <v>7717969</v>
      </c>
      <c r="G1494" s="19" t="s">
        <v>84</v>
      </c>
      <c r="H1494" s="86">
        <v>124</v>
      </c>
      <c r="I1494" s="87">
        <v>0.3</v>
      </c>
      <c r="J1494" s="88">
        <f t="shared" si="29"/>
        <v>86.8</v>
      </c>
      <c r="K1494" s="23" t="s">
        <v>6156</v>
      </c>
      <c r="L1494" s="201">
        <v>1514</v>
      </c>
    </row>
    <row r="1495" spans="1:12" s="8" customFormat="1" ht="29">
      <c r="A1495" s="201">
        <v>1515</v>
      </c>
      <c r="B1495" s="19" t="s">
        <v>209</v>
      </c>
      <c r="C1495" s="19" t="s">
        <v>6214</v>
      </c>
      <c r="D1495" s="19" t="s">
        <v>83</v>
      </c>
      <c r="E1495" s="19">
        <v>7717970</v>
      </c>
      <c r="F1495" s="19">
        <v>7717970</v>
      </c>
      <c r="G1495" s="19" t="s">
        <v>84</v>
      </c>
      <c r="H1495" s="86">
        <v>115</v>
      </c>
      <c r="I1495" s="87">
        <v>0.3</v>
      </c>
      <c r="J1495" s="88">
        <f t="shared" si="29"/>
        <v>80.5</v>
      </c>
      <c r="K1495" s="23" t="s">
        <v>6156</v>
      </c>
      <c r="L1495" s="201">
        <v>1515</v>
      </c>
    </row>
    <row r="1496" spans="1:12" s="8" customFormat="1" ht="29">
      <c r="A1496" s="201">
        <v>1516</v>
      </c>
      <c r="B1496" s="19" t="s">
        <v>209</v>
      </c>
      <c r="C1496" s="19" t="s">
        <v>6215</v>
      </c>
      <c r="D1496" s="19" t="s">
        <v>83</v>
      </c>
      <c r="E1496" s="19">
        <v>7717971</v>
      </c>
      <c r="F1496" s="19">
        <v>7717971</v>
      </c>
      <c r="G1496" s="19" t="s">
        <v>84</v>
      </c>
      <c r="H1496" s="86">
        <v>113</v>
      </c>
      <c r="I1496" s="87">
        <v>0.3</v>
      </c>
      <c r="J1496" s="88">
        <f t="shared" si="29"/>
        <v>79.099999999999994</v>
      </c>
      <c r="K1496" s="23" t="s">
        <v>6156</v>
      </c>
      <c r="L1496" s="201">
        <v>1516</v>
      </c>
    </row>
    <row r="1497" spans="1:12" s="8" customFormat="1" ht="29">
      <c r="A1497" s="201">
        <v>1517</v>
      </c>
      <c r="B1497" s="19" t="s">
        <v>209</v>
      </c>
      <c r="C1497" s="19" t="s">
        <v>6216</v>
      </c>
      <c r="D1497" s="19" t="s">
        <v>83</v>
      </c>
      <c r="E1497" s="19">
        <v>7717972</v>
      </c>
      <c r="F1497" s="19">
        <v>7717972</v>
      </c>
      <c r="G1497" s="19" t="s">
        <v>84</v>
      </c>
      <c r="H1497" s="86">
        <v>103</v>
      </c>
      <c r="I1497" s="87">
        <v>0.3</v>
      </c>
      <c r="J1497" s="88">
        <f t="shared" si="29"/>
        <v>72.099999999999994</v>
      </c>
      <c r="K1497" s="23" t="s">
        <v>6156</v>
      </c>
      <c r="L1497" s="201">
        <v>1517</v>
      </c>
    </row>
    <row r="1498" spans="1:12" s="8" customFormat="1" ht="29">
      <c r="A1498" s="201">
        <v>1518</v>
      </c>
      <c r="B1498" s="19" t="s">
        <v>209</v>
      </c>
      <c r="C1498" s="19" t="s">
        <v>6217</v>
      </c>
      <c r="D1498" s="19" t="s">
        <v>83</v>
      </c>
      <c r="E1498" s="19">
        <v>7717974</v>
      </c>
      <c r="F1498" s="19">
        <v>7717974</v>
      </c>
      <c r="G1498" s="19" t="s">
        <v>84</v>
      </c>
      <c r="H1498" s="86">
        <v>155</v>
      </c>
      <c r="I1498" s="87">
        <v>0.3</v>
      </c>
      <c r="J1498" s="88">
        <f t="shared" si="29"/>
        <v>108.5</v>
      </c>
      <c r="K1498" s="23" t="s">
        <v>6156</v>
      </c>
      <c r="L1498" s="201">
        <v>1518</v>
      </c>
    </row>
    <row r="1499" spans="1:12" s="8" customFormat="1" ht="29">
      <c r="A1499" s="201">
        <v>1519</v>
      </c>
      <c r="B1499" s="19" t="s">
        <v>209</v>
      </c>
      <c r="C1499" s="19" t="s">
        <v>6218</v>
      </c>
      <c r="D1499" s="19" t="s">
        <v>83</v>
      </c>
      <c r="E1499" s="19">
        <v>7717975</v>
      </c>
      <c r="F1499" s="19">
        <v>7717975</v>
      </c>
      <c r="G1499" s="19" t="s">
        <v>84</v>
      </c>
      <c r="H1499" s="86">
        <v>135</v>
      </c>
      <c r="I1499" s="87">
        <v>0.3</v>
      </c>
      <c r="J1499" s="88">
        <f t="shared" si="29"/>
        <v>94.5</v>
      </c>
      <c r="K1499" s="23" t="s">
        <v>6156</v>
      </c>
      <c r="L1499" s="201">
        <v>1519</v>
      </c>
    </row>
    <row r="1500" spans="1:12" s="8" customFormat="1" ht="29">
      <c r="A1500" s="201">
        <v>1520</v>
      </c>
      <c r="B1500" s="19" t="s">
        <v>209</v>
      </c>
      <c r="C1500" s="19" t="s">
        <v>6219</v>
      </c>
      <c r="D1500" s="19" t="s">
        <v>83</v>
      </c>
      <c r="E1500" s="19">
        <v>7717976</v>
      </c>
      <c r="F1500" s="19">
        <v>7717976</v>
      </c>
      <c r="G1500" s="19" t="s">
        <v>84</v>
      </c>
      <c r="H1500" s="86">
        <v>124</v>
      </c>
      <c r="I1500" s="87">
        <v>0.3</v>
      </c>
      <c r="J1500" s="88">
        <f t="shared" si="29"/>
        <v>86.8</v>
      </c>
      <c r="K1500" s="23" t="s">
        <v>6156</v>
      </c>
      <c r="L1500" s="201">
        <v>1520</v>
      </c>
    </row>
    <row r="1501" spans="1:12" s="8" customFormat="1" ht="29">
      <c r="A1501" s="201">
        <v>1521</v>
      </c>
      <c r="B1501" s="19" t="s">
        <v>209</v>
      </c>
      <c r="C1501" s="19" t="s">
        <v>6220</v>
      </c>
      <c r="D1501" s="19" t="s">
        <v>83</v>
      </c>
      <c r="E1501" s="19">
        <v>7717977</v>
      </c>
      <c r="F1501" s="19">
        <v>7717977</v>
      </c>
      <c r="G1501" s="19" t="s">
        <v>84</v>
      </c>
      <c r="H1501" s="86">
        <v>122</v>
      </c>
      <c r="I1501" s="87">
        <v>0.3</v>
      </c>
      <c r="J1501" s="88">
        <f t="shared" si="29"/>
        <v>85.399999999999991</v>
      </c>
      <c r="K1501" s="23" t="s">
        <v>6156</v>
      </c>
      <c r="L1501" s="201">
        <v>1521</v>
      </c>
    </row>
    <row r="1502" spans="1:12" s="8" customFormat="1">
      <c r="A1502" s="201">
        <v>1522</v>
      </c>
      <c r="B1502" s="19" t="s">
        <v>209</v>
      </c>
      <c r="C1502" s="19" t="s">
        <v>6221</v>
      </c>
      <c r="D1502" s="19" t="s">
        <v>83</v>
      </c>
      <c r="E1502" s="91">
        <v>7717978</v>
      </c>
      <c r="F1502" s="91">
        <v>7717978</v>
      </c>
      <c r="G1502" s="19" t="s">
        <v>84</v>
      </c>
      <c r="H1502" s="86">
        <v>112</v>
      </c>
      <c r="I1502" s="87">
        <v>0.3</v>
      </c>
      <c r="J1502" s="88">
        <f t="shared" si="29"/>
        <v>78.399999999999991</v>
      </c>
      <c r="K1502" s="23" t="s">
        <v>6156</v>
      </c>
      <c r="L1502" s="201">
        <v>1522</v>
      </c>
    </row>
    <row r="1503" spans="1:12" s="8" customFormat="1">
      <c r="A1503" s="201">
        <v>1523</v>
      </c>
      <c r="B1503" s="19" t="s">
        <v>209</v>
      </c>
      <c r="C1503" s="19" t="s">
        <v>6222</v>
      </c>
      <c r="D1503" s="19" t="s">
        <v>83</v>
      </c>
      <c r="E1503" s="19" t="s">
        <v>194</v>
      </c>
      <c r="F1503" s="19" t="s">
        <v>194</v>
      </c>
      <c r="G1503" s="19" t="s">
        <v>84</v>
      </c>
      <c r="H1503" s="86">
        <v>5550</v>
      </c>
      <c r="I1503" s="87">
        <v>0.3</v>
      </c>
      <c r="J1503" s="88">
        <f t="shared" si="29"/>
        <v>3884.9999999999995</v>
      </c>
      <c r="K1503" s="23" t="s">
        <v>6156</v>
      </c>
      <c r="L1503" s="201">
        <v>1523</v>
      </c>
    </row>
    <row r="1504" spans="1:12" s="8" customFormat="1">
      <c r="A1504" s="201">
        <v>1524</v>
      </c>
      <c r="B1504" s="19" t="s">
        <v>209</v>
      </c>
      <c r="C1504" s="19" t="s">
        <v>6223</v>
      </c>
      <c r="D1504" s="19" t="s">
        <v>83</v>
      </c>
      <c r="E1504" s="19" t="s">
        <v>195</v>
      </c>
      <c r="F1504" s="19" t="s">
        <v>195</v>
      </c>
      <c r="G1504" s="19" t="s">
        <v>84</v>
      </c>
      <c r="H1504" s="86">
        <v>9015</v>
      </c>
      <c r="I1504" s="87">
        <v>0.3</v>
      </c>
      <c r="J1504" s="88">
        <f t="shared" si="29"/>
        <v>6310.5</v>
      </c>
      <c r="K1504" s="23" t="s">
        <v>6156</v>
      </c>
      <c r="L1504" s="201">
        <v>1524</v>
      </c>
    </row>
    <row r="1505" spans="1:12" s="8" customFormat="1" ht="29">
      <c r="A1505" s="201">
        <v>1525</v>
      </c>
      <c r="B1505" s="19" t="s">
        <v>209</v>
      </c>
      <c r="C1505" s="19" t="s">
        <v>6224</v>
      </c>
      <c r="D1505" s="19" t="s">
        <v>83</v>
      </c>
      <c r="E1505" s="19">
        <v>7640021823</v>
      </c>
      <c r="F1505" s="19">
        <v>7640021823</v>
      </c>
      <c r="G1505" s="19" t="s">
        <v>84</v>
      </c>
      <c r="H1505" s="86">
        <v>1500</v>
      </c>
      <c r="I1505" s="87">
        <v>0.3</v>
      </c>
      <c r="J1505" s="88">
        <f t="shared" si="29"/>
        <v>1050</v>
      </c>
      <c r="K1505" s="23" t="s">
        <v>6156</v>
      </c>
      <c r="L1505" s="201">
        <v>1525</v>
      </c>
    </row>
    <row r="1506" spans="1:12" s="8" customFormat="1">
      <c r="A1506" s="201">
        <v>1526</v>
      </c>
      <c r="B1506" s="19" t="s">
        <v>209</v>
      </c>
      <c r="C1506" s="19" t="s">
        <v>6661</v>
      </c>
      <c r="D1506" s="19" t="s">
        <v>83</v>
      </c>
      <c r="E1506" s="19" t="s">
        <v>6644</v>
      </c>
      <c r="F1506" s="19" t="s">
        <v>6644</v>
      </c>
      <c r="G1506" s="19" t="s">
        <v>84</v>
      </c>
      <c r="H1506" s="86">
        <v>4290</v>
      </c>
      <c r="I1506" s="87">
        <v>0.3</v>
      </c>
      <c r="J1506" s="88">
        <f t="shared" si="29"/>
        <v>3003</v>
      </c>
      <c r="K1506" s="23" t="s">
        <v>6156</v>
      </c>
      <c r="L1506" s="201">
        <v>1526</v>
      </c>
    </row>
    <row r="1507" spans="1:12" s="8" customFormat="1">
      <c r="A1507" s="201">
        <v>1527</v>
      </c>
      <c r="B1507" s="19" t="s">
        <v>209</v>
      </c>
      <c r="C1507" s="19" t="s">
        <v>6662</v>
      </c>
      <c r="D1507" s="19" t="s">
        <v>83</v>
      </c>
      <c r="E1507" s="19" t="s">
        <v>6645</v>
      </c>
      <c r="F1507" s="19" t="s">
        <v>6645</v>
      </c>
      <c r="G1507" s="19" t="s">
        <v>84</v>
      </c>
      <c r="H1507" s="86">
        <v>20009</v>
      </c>
      <c r="I1507" s="87">
        <v>0.3</v>
      </c>
      <c r="J1507" s="88">
        <f t="shared" si="29"/>
        <v>14006.3</v>
      </c>
      <c r="K1507" s="23" t="s">
        <v>6156</v>
      </c>
      <c r="L1507" s="201">
        <v>1527</v>
      </c>
    </row>
    <row r="1508" spans="1:12" s="8" customFormat="1" ht="29">
      <c r="A1508" s="201">
        <v>1528</v>
      </c>
      <c r="B1508" s="19" t="s">
        <v>209</v>
      </c>
      <c r="C1508" s="19" t="s">
        <v>6663</v>
      </c>
      <c r="D1508" s="19" t="s">
        <v>83</v>
      </c>
      <c r="E1508" s="19">
        <v>7640021930</v>
      </c>
      <c r="F1508" s="19">
        <v>7640021930</v>
      </c>
      <c r="G1508" s="19" t="s">
        <v>84</v>
      </c>
      <c r="H1508" s="86">
        <v>5000</v>
      </c>
      <c r="I1508" s="87">
        <v>0.3</v>
      </c>
      <c r="J1508" s="88">
        <f t="shared" si="29"/>
        <v>3500</v>
      </c>
      <c r="K1508" s="23" t="s">
        <v>6156</v>
      </c>
      <c r="L1508" s="201">
        <v>1528</v>
      </c>
    </row>
    <row r="1509" spans="1:12" s="8" customFormat="1">
      <c r="A1509" s="201">
        <v>1529</v>
      </c>
      <c r="B1509" s="19" t="s">
        <v>209</v>
      </c>
      <c r="C1509" s="19" t="s">
        <v>6745</v>
      </c>
      <c r="D1509" s="19" t="s">
        <v>83</v>
      </c>
      <c r="E1509" s="19" t="s">
        <v>6752</v>
      </c>
      <c r="F1509" s="19" t="s">
        <v>6752</v>
      </c>
      <c r="G1509" s="19" t="s">
        <v>84</v>
      </c>
      <c r="H1509" s="86">
        <v>22969</v>
      </c>
      <c r="I1509" s="87">
        <v>0.3</v>
      </c>
      <c r="J1509" s="88">
        <f t="shared" si="29"/>
        <v>16078.3</v>
      </c>
      <c r="K1509" s="23" t="s">
        <v>6156</v>
      </c>
      <c r="L1509" s="201">
        <v>1529</v>
      </c>
    </row>
    <row r="1510" spans="1:12" s="8" customFormat="1">
      <c r="A1510" s="201">
        <v>1530</v>
      </c>
      <c r="B1510" s="19" t="s">
        <v>209</v>
      </c>
      <c r="C1510" s="19" t="s">
        <v>6746</v>
      </c>
      <c r="D1510" s="19" t="s">
        <v>83</v>
      </c>
      <c r="E1510" s="19" t="s">
        <v>6753</v>
      </c>
      <c r="F1510" s="19" t="s">
        <v>6753</v>
      </c>
      <c r="G1510" s="19" t="s">
        <v>84</v>
      </c>
      <c r="H1510" s="86">
        <v>4039</v>
      </c>
      <c r="I1510" s="87">
        <v>0.3</v>
      </c>
      <c r="J1510" s="88">
        <f t="shared" si="29"/>
        <v>2827.2999999999997</v>
      </c>
      <c r="K1510" s="23" t="s">
        <v>6156</v>
      </c>
      <c r="L1510" s="201">
        <v>1530</v>
      </c>
    </row>
    <row r="1511" spans="1:12" s="8" customFormat="1">
      <c r="A1511" s="201">
        <v>1531</v>
      </c>
      <c r="B1511" s="19" t="s">
        <v>209</v>
      </c>
      <c r="C1511" s="19" t="s">
        <v>6747</v>
      </c>
      <c r="D1511" s="19" t="s">
        <v>83</v>
      </c>
      <c r="E1511" s="19" t="s">
        <v>6754</v>
      </c>
      <c r="F1511" s="19" t="s">
        <v>6754</v>
      </c>
      <c r="G1511" s="19" t="s">
        <v>84</v>
      </c>
      <c r="H1511" s="86">
        <v>3583</v>
      </c>
      <c r="I1511" s="87">
        <v>0.3</v>
      </c>
      <c r="J1511" s="88">
        <f t="shared" si="29"/>
        <v>2508.1</v>
      </c>
      <c r="K1511" s="23" t="s">
        <v>6156</v>
      </c>
      <c r="L1511" s="201">
        <v>1531</v>
      </c>
    </row>
    <row r="1512" spans="1:12" s="8" customFormat="1">
      <c r="A1512" s="201">
        <v>1532</v>
      </c>
      <c r="B1512" s="19" t="s">
        <v>209</v>
      </c>
      <c r="C1512" s="19" t="s">
        <v>6748</v>
      </c>
      <c r="D1512" s="19" t="s">
        <v>83</v>
      </c>
      <c r="E1512" s="19" t="s">
        <v>6755</v>
      </c>
      <c r="F1512" s="19" t="s">
        <v>6755</v>
      </c>
      <c r="G1512" s="19" t="s">
        <v>84</v>
      </c>
      <c r="H1512" s="86">
        <v>3583</v>
      </c>
      <c r="I1512" s="87">
        <v>0.3</v>
      </c>
      <c r="J1512" s="88">
        <f t="shared" si="29"/>
        <v>2508.1</v>
      </c>
      <c r="K1512" s="23" t="s">
        <v>6156</v>
      </c>
      <c r="L1512" s="201">
        <v>1532</v>
      </c>
    </row>
    <row r="1513" spans="1:12" s="8" customFormat="1">
      <c r="A1513" s="201">
        <v>1533</v>
      </c>
      <c r="B1513" s="19" t="s">
        <v>209</v>
      </c>
      <c r="C1513" s="19" t="s">
        <v>6749</v>
      </c>
      <c r="D1513" s="19" t="s">
        <v>83</v>
      </c>
      <c r="E1513" s="19" t="s">
        <v>6756</v>
      </c>
      <c r="F1513" s="19" t="s">
        <v>6756</v>
      </c>
      <c r="G1513" s="19" t="s">
        <v>84</v>
      </c>
      <c r="H1513" s="86">
        <v>99</v>
      </c>
      <c r="I1513" s="87">
        <v>0.3</v>
      </c>
      <c r="J1513" s="88">
        <f t="shared" si="29"/>
        <v>69.3</v>
      </c>
      <c r="K1513" s="23" t="s">
        <v>6156</v>
      </c>
      <c r="L1513" s="201">
        <v>1533</v>
      </c>
    </row>
    <row r="1514" spans="1:12" s="8" customFormat="1">
      <c r="A1514" s="201">
        <v>1534</v>
      </c>
      <c r="B1514" s="19" t="s">
        <v>209</v>
      </c>
      <c r="C1514" s="19" t="s">
        <v>6750</v>
      </c>
      <c r="D1514" s="19" t="s">
        <v>83</v>
      </c>
      <c r="E1514" s="91" t="s">
        <v>6757</v>
      </c>
      <c r="F1514" s="91" t="s">
        <v>6757</v>
      </c>
      <c r="G1514" s="19" t="s">
        <v>84</v>
      </c>
      <c r="H1514" s="86">
        <v>99</v>
      </c>
      <c r="I1514" s="87">
        <v>0.3</v>
      </c>
      <c r="J1514" s="88">
        <f t="shared" si="29"/>
        <v>69.3</v>
      </c>
      <c r="K1514" s="23" t="s">
        <v>6156</v>
      </c>
      <c r="L1514" s="201">
        <v>1534</v>
      </c>
    </row>
    <row r="1515" spans="1:12" s="8" customFormat="1">
      <c r="A1515" s="201">
        <v>1535</v>
      </c>
      <c r="B1515" s="19" t="s">
        <v>209</v>
      </c>
      <c r="C1515" s="19" t="s">
        <v>6751</v>
      </c>
      <c r="D1515" s="19" t="s">
        <v>83</v>
      </c>
      <c r="E1515" s="19" t="s">
        <v>6758</v>
      </c>
      <c r="F1515" s="19" t="s">
        <v>6758</v>
      </c>
      <c r="G1515" s="19" t="s">
        <v>84</v>
      </c>
      <c r="H1515" s="86">
        <v>99</v>
      </c>
      <c r="I1515" s="87">
        <v>0.3</v>
      </c>
      <c r="J1515" s="88">
        <f t="shared" si="29"/>
        <v>69.3</v>
      </c>
      <c r="K1515" s="23" t="s">
        <v>6156</v>
      </c>
      <c r="L1515" s="201">
        <v>1535</v>
      </c>
    </row>
    <row r="1516" spans="1:12" s="8" customFormat="1">
      <c r="A1516" s="201">
        <v>1536</v>
      </c>
      <c r="B1516" s="19" t="s">
        <v>209</v>
      </c>
      <c r="C1516" s="19" t="s">
        <v>6225</v>
      </c>
      <c r="D1516" s="19" t="s">
        <v>83</v>
      </c>
      <c r="E1516" s="91" t="s">
        <v>6226</v>
      </c>
      <c r="F1516" s="91" t="s">
        <v>6226</v>
      </c>
      <c r="G1516" s="19" t="s">
        <v>84</v>
      </c>
      <c r="H1516" s="86">
        <v>30492</v>
      </c>
      <c r="I1516" s="87">
        <v>0.3</v>
      </c>
      <c r="J1516" s="88">
        <f t="shared" si="29"/>
        <v>21344.399999999998</v>
      </c>
      <c r="K1516" s="23" t="s">
        <v>6156</v>
      </c>
      <c r="L1516" s="201">
        <v>1536</v>
      </c>
    </row>
    <row r="1517" spans="1:12" s="8" customFormat="1" ht="29">
      <c r="A1517" s="201">
        <v>1537</v>
      </c>
      <c r="B1517" s="19" t="s">
        <v>209</v>
      </c>
      <c r="C1517" s="19" t="s">
        <v>6227</v>
      </c>
      <c r="D1517" s="19" t="s">
        <v>83</v>
      </c>
      <c r="E1517" s="91">
        <v>45201479</v>
      </c>
      <c r="F1517" s="91">
        <v>45201479</v>
      </c>
      <c r="G1517" s="19" t="s">
        <v>84</v>
      </c>
      <c r="H1517" s="86">
        <v>1820</v>
      </c>
      <c r="I1517" s="87">
        <v>0.3</v>
      </c>
      <c r="J1517" s="88">
        <f t="shared" si="29"/>
        <v>1274</v>
      </c>
      <c r="K1517" s="23" t="s">
        <v>6156</v>
      </c>
      <c r="L1517" s="201">
        <v>1537</v>
      </c>
    </row>
    <row r="1518" spans="1:12" s="8" customFormat="1" ht="29">
      <c r="A1518" s="201">
        <v>1538</v>
      </c>
      <c r="B1518" s="19" t="s">
        <v>209</v>
      </c>
      <c r="C1518" s="19" t="s">
        <v>6228</v>
      </c>
      <c r="D1518" s="19" t="s">
        <v>83</v>
      </c>
      <c r="E1518" s="91">
        <v>45201481</v>
      </c>
      <c r="F1518" s="91">
        <v>45201481</v>
      </c>
      <c r="G1518" s="19" t="s">
        <v>84</v>
      </c>
      <c r="H1518" s="86">
        <v>3450</v>
      </c>
      <c r="I1518" s="87">
        <v>0.3</v>
      </c>
      <c r="J1518" s="88">
        <f t="shared" si="29"/>
        <v>2415</v>
      </c>
      <c r="K1518" s="23" t="s">
        <v>6156</v>
      </c>
      <c r="L1518" s="201">
        <v>1538</v>
      </c>
    </row>
    <row r="1519" spans="1:12" s="8" customFormat="1" ht="29">
      <c r="A1519" s="201">
        <v>1539</v>
      </c>
      <c r="B1519" s="19" t="s">
        <v>209</v>
      </c>
      <c r="C1519" s="19" t="s">
        <v>6229</v>
      </c>
      <c r="D1519" s="19" t="s">
        <v>83</v>
      </c>
      <c r="E1519" s="91">
        <v>45201483</v>
      </c>
      <c r="F1519" s="91">
        <v>45201483</v>
      </c>
      <c r="G1519" s="19" t="s">
        <v>84</v>
      </c>
      <c r="H1519" s="86">
        <v>4900</v>
      </c>
      <c r="I1519" s="87">
        <v>0.3</v>
      </c>
      <c r="J1519" s="88">
        <f t="shared" si="29"/>
        <v>3430</v>
      </c>
      <c r="K1519" s="23" t="s">
        <v>6156</v>
      </c>
      <c r="L1519" s="201">
        <v>1539</v>
      </c>
    </row>
    <row r="1520" spans="1:12" s="8" customFormat="1" ht="29">
      <c r="A1520" s="201">
        <v>1540</v>
      </c>
      <c r="B1520" s="19" t="s">
        <v>209</v>
      </c>
      <c r="C1520" s="19" t="s">
        <v>6230</v>
      </c>
      <c r="D1520" s="19" t="s">
        <v>83</v>
      </c>
      <c r="E1520" s="91">
        <v>45201485</v>
      </c>
      <c r="F1520" s="91">
        <v>45201485</v>
      </c>
      <c r="G1520" s="19" t="s">
        <v>84</v>
      </c>
      <c r="H1520" s="86">
        <v>5800</v>
      </c>
      <c r="I1520" s="87">
        <v>0.3</v>
      </c>
      <c r="J1520" s="88">
        <f t="shared" si="29"/>
        <v>4059.9999999999995</v>
      </c>
      <c r="K1520" s="23" t="s">
        <v>6156</v>
      </c>
      <c r="L1520" s="201">
        <v>1540</v>
      </c>
    </row>
    <row r="1521" spans="1:12" s="8" customFormat="1" ht="29">
      <c r="A1521" s="201">
        <v>1541</v>
      </c>
      <c r="B1521" s="19" t="s">
        <v>209</v>
      </c>
      <c r="C1521" s="19" t="s">
        <v>6231</v>
      </c>
      <c r="D1521" s="19" t="s">
        <v>83</v>
      </c>
      <c r="E1521" s="19">
        <v>45201487</v>
      </c>
      <c r="F1521" s="19">
        <v>45201487</v>
      </c>
      <c r="G1521" s="19" t="s">
        <v>84</v>
      </c>
      <c r="H1521" s="86">
        <v>6800</v>
      </c>
      <c r="I1521" s="87">
        <v>0.3</v>
      </c>
      <c r="J1521" s="88">
        <f t="shared" si="29"/>
        <v>4760</v>
      </c>
      <c r="K1521" s="23" t="s">
        <v>6156</v>
      </c>
      <c r="L1521" s="201">
        <v>1541</v>
      </c>
    </row>
    <row r="1522" spans="1:12" s="8" customFormat="1">
      <c r="A1522" s="201">
        <v>1542</v>
      </c>
      <c r="B1522" s="19" t="s">
        <v>209</v>
      </c>
      <c r="C1522" s="19" t="s">
        <v>6130</v>
      </c>
      <c r="D1522" s="19" t="s">
        <v>83</v>
      </c>
      <c r="E1522" s="19">
        <v>45206712</v>
      </c>
      <c r="F1522" s="19">
        <v>45206712</v>
      </c>
      <c r="G1522" s="19" t="s">
        <v>84</v>
      </c>
      <c r="H1522" s="86">
        <v>2500</v>
      </c>
      <c r="I1522" s="87">
        <v>0.3</v>
      </c>
      <c r="J1522" s="88">
        <f t="shared" si="29"/>
        <v>1750</v>
      </c>
      <c r="K1522" s="23" t="s">
        <v>6156</v>
      </c>
      <c r="L1522" s="201">
        <v>1542</v>
      </c>
    </row>
    <row r="1523" spans="1:12" s="8" customFormat="1" ht="29">
      <c r="A1523" s="201">
        <v>1543</v>
      </c>
      <c r="B1523" s="19" t="s">
        <v>209</v>
      </c>
      <c r="C1523" s="19" t="s">
        <v>6673</v>
      </c>
      <c r="D1523" s="19" t="s">
        <v>83</v>
      </c>
      <c r="E1523" s="19">
        <v>45206716</v>
      </c>
      <c r="F1523" s="19">
        <v>45206716</v>
      </c>
      <c r="G1523" s="19" t="s">
        <v>84</v>
      </c>
      <c r="H1523" s="86">
        <v>1100</v>
      </c>
      <c r="I1523" s="87">
        <v>0.3</v>
      </c>
      <c r="J1523" s="88">
        <f t="shared" si="29"/>
        <v>770</v>
      </c>
      <c r="K1523" s="23" t="s">
        <v>6156</v>
      </c>
      <c r="L1523" s="201">
        <v>1543</v>
      </c>
    </row>
    <row r="1524" spans="1:12" s="8" customFormat="1" ht="29">
      <c r="A1524" s="201">
        <v>1544</v>
      </c>
      <c r="B1524" s="19" t="s">
        <v>209</v>
      </c>
      <c r="C1524" s="19" t="s">
        <v>6131</v>
      </c>
      <c r="D1524" s="19" t="s">
        <v>83</v>
      </c>
      <c r="E1524" s="19">
        <v>45206719</v>
      </c>
      <c r="F1524" s="19">
        <v>45206719</v>
      </c>
      <c r="G1524" s="19" t="s">
        <v>84</v>
      </c>
      <c r="H1524" s="86">
        <v>3000</v>
      </c>
      <c r="I1524" s="87">
        <v>0.3</v>
      </c>
      <c r="J1524" s="88">
        <f t="shared" si="29"/>
        <v>2100</v>
      </c>
      <c r="K1524" s="23" t="s">
        <v>6156</v>
      </c>
      <c r="L1524" s="201">
        <v>1544</v>
      </c>
    </row>
    <row r="1525" spans="1:12" s="8" customFormat="1" ht="29">
      <c r="A1525" s="201">
        <v>1545</v>
      </c>
      <c r="B1525" s="19" t="s">
        <v>209</v>
      </c>
      <c r="C1525" s="19" t="s">
        <v>6132</v>
      </c>
      <c r="D1525" s="19" t="s">
        <v>83</v>
      </c>
      <c r="E1525" s="19">
        <v>45206722</v>
      </c>
      <c r="F1525" s="19">
        <v>45206722</v>
      </c>
      <c r="G1525" s="19" t="s">
        <v>84</v>
      </c>
      <c r="H1525" s="86">
        <v>4200</v>
      </c>
      <c r="I1525" s="87">
        <v>0.3</v>
      </c>
      <c r="J1525" s="88">
        <f t="shared" si="29"/>
        <v>2940</v>
      </c>
      <c r="K1525" s="23" t="s">
        <v>6156</v>
      </c>
      <c r="L1525" s="201">
        <v>1545</v>
      </c>
    </row>
    <row r="1526" spans="1:12" s="8" customFormat="1" ht="29">
      <c r="A1526" s="201">
        <v>1546</v>
      </c>
      <c r="B1526" s="19" t="s">
        <v>209</v>
      </c>
      <c r="C1526" s="19" t="s">
        <v>6232</v>
      </c>
      <c r="D1526" s="19" t="s">
        <v>83</v>
      </c>
      <c r="E1526" s="19">
        <v>45206725</v>
      </c>
      <c r="F1526" s="19">
        <v>45206725</v>
      </c>
      <c r="G1526" s="19" t="s">
        <v>84</v>
      </c>
      <c r="H1526" s="86">
        <v>6000</v>
      </c>
      <c r="I1526" s="87">
        <v>0.3</v>
      </c>
      <c r="J1526" s="88">
        <f t="shared" si="29"/>
        <v>4200</v>
      </c>
      <c r="K1526" s="23" t="s">
        <v>6156</v>
      </c>
      <c r="L1526" s="201">
        <v>1546</v>
      </c>
    </row>
    <row r="1527" spans="1:12" s="8" customFormat="1" ht="29">
      <c r="A1527" s="201">
        <v>1547</v>
      </c>
      <c r="B1527" s="19" t="s">
        <v>209</v>
      </c>
      <c r="C1527" s="19" t="s">
        <v>6133</v>
      </c>
      <c r="D1527" s="19" t="s">
        <v>83</v>
      </c>
      <c r="E1527" s="107">
        <v>100000006366</v>
      </c>
      <c r="F1527" s="107">
        <v>100000006366</v>
      </c>
      <c r="G1527" s="19" t="s">
        <v>84</v>
      </c>
      <c r="H1527" s="86">
        <v>700</v>
      </c>
      <c r="I1527" s="87">
        <v>0.3</v>
      </c>
      <c r="J1527" s="88">
        <f t="shared" si="29"/>
        <v>489.99999999999994</v>
      </c>
      <c r="K1527" s="23" t="s">
        <v>6156</v>
      </c>
      <c r="L1527" s="201">
        <v>1547</v>
      </c>
    </row>
    <row r="1528" spans="1:12" s="8" customFormat="1" ht="29">
      <c r="A1528" s="201">
        <v>1548</v>
      </c>
      <c r="B1528" s="19" t="s">
        <v>209</v>
      </c>
      <c r="C1528" s="19" t="s">
        <v>6134</v>
      </c>
      <c r="D1528" s="19" t="s">
        <v>83</v>
      </c>
      <c r="E1528" s="107">
        <v>100000006367</v>
      </c>
      <c r="F1528" s="107">
        <v>100000006367</v>
      </c>
      <c r="G1528" s="19" t="s">
        <v>84</v>
      </c>
      <c r="H1528" s="86">
        <v>1000</v>
      </c>
      <c r="I1528" s="87">
        <v>0.3</v>
      </c>
      <c r="J1528" s="88">
        <f t="shared" si="29"/>
        <v>700</v>
      </c>
      <c r="K1528" s="23" t="s">
        <v>6156</v>
      </c>
      <c r="L1528" s="201">
        <v>1548</v>
      </c>
    </row>
    <row r="1529" spans="1:12" s="8" customFormat="1">
      <c r="A1529" s="201">
        <v>1549</v>
      </c>
      <c r="B1529" s="19" t="s">
        <v>209</v>
      </c>
      <c r="C1529" s="19" t="s">
        <v>6233</v>
      </c>
      <c r="D1529" s="19" t="s">
        <v>83</v>
      </c>
      <c r="E1529" s="107">
        <v>45112781</v>
      </c>
      <c r="F1529" s="107">
        <v>45112781</v>
      </c>
      <c r="G1529" s="19" t="s">
        <v>84</v>
      </c>
      <c r="H1529" s="86">
        <v>5394</v>
      </c>
      <c r="I1529" s="87">
        <v>0.3</v>
      </c>
      <c r="J1529" s="88">
        <f t="shared" si="29"/>
        <v>3775.7999999999997</v>
      </c>
      <c r="K1529" s="23" t="s">
        <v>6156</v>
      </c>
      <c r="L1529" s="201">
        <v>1549</v>
      </c>
    </row>
    <row r="1530" spans="1:12" s="8" customFormat="1" ht="29">
      <c r="A1530" s="201">
        <v>1550</v>
      </c>
      <c r="B1530" s="19" t="s">
        <v>209</v>
      </c>
      <c r="C1530" s="19" t="s">
        <v>6234</v>
      </c>
      <c r="D1530" s="19" t="s">
        <v>83</v>
      </c>
      <c r="E1530" s="107">
        <v>100000006365</v>
      </c>
      <c r="F1530" s="107">
        <v>100000006365</v>
      </c>
      <c r="G1530" s="19" t="s">
        <v>84</v>
      </c>
      <c r="H1530" s="86">
        <v>899</v>
      </c>
      <c r="I1530" s="87">
        <v>0.3</v>
      </c>
      <c r="J1530" s="88">
        <f t="shared" si="29"/>
        <v>629.29999999999995</v>
      </c>
      <c r="K1530" s="23" t="s">
        <v>6156</v>
      </c>
      <c r="L1530" s="201">
        <v>1550</v>
      </c>
    </row>
    <row r="1531" spans="1:12" s="8" customFormat="1">
      <c r="A1531" s="201">
        <v>1551</v>
      </c>
      <c r="B1531" s="19" t="s">
        <v>209</v>
      </c>
      <c r="C1531" s="19" t="s">
        <v>7015</v>
      </c>
      <c r="D1531" s="19" t="s">
        <v>83</v>
      </c>
      <c r="E1531" s="91">
        <v>45162875</v>
      </c>
      <c r="F1531" s="91">
        <v>45162875</v>
      </c>
      <c r="G1531" s="19" t="s">
        <v>84</v>
      </c>
      <c r="H1531" s="86">
        <v>2940</v>
      </c>
      <c r="I1531" s="87">
        <v>0.3</v>
      </c>
      <c r="J1531" s="88">
        <f t="shared" si="29"/>
        <v>2058</v>
      </c>
      <c r="K1531" s="23" t="s">
        <v>6156</v>
      </c>
      <c r="L1531" s="201">
        <v>1551</v>
      </c>
    </row>
    <row r="1532" spans="1:12" s="8" customFormat="1">
      <c r="A1532" s="201">
        <v>1552</v>
      </c>
      <c r="B1532" s="19" t="s">
        <v>209</v>
      </c>
      <c r="C1532" s="19" t="s">
        <v>6235</v>
      </c>
      <c r="D1532" s="19" t="s">
        <v>83</v>
      </c>
      <c r="E1532" s="91">
        <v>45150140</v>
      </c>
      <c r="F1532" s="91">
        <v>45150140</v>
      </c>
      <c r="G1532" s="19" t="s">
        <v>84</v>
      </c>
      <c r="H1532" s="86">
        <v>1200</v>
      </c>
      <c r="I1532" s="87">
        <v>0.3</v>
      </c>
      <c r="J1532" s="88">
        <f t="shared" si="29"/>
        <v>840</v>
      </c>
      <c r="K1532" s="23" t="s">
        <v>6156</v>
      </c>
      <c r="L1532" s="201">
        <v>1552</v>
      </c>
    </row>
    <row r="1533" spans="1:12" s="8" customFormat="1" ht="29">
      <c r="A1533" s="201">
        <v>1553</v>
      </c>
      <c r="B1533" s="19" t="s">
        <v>209</v>
      </c>
      <c r="C1533" s="19" t="s">
        <v>6236</v>
      </c>
      <c r="D1533" s="19" t="s">
        <v>83</v>
      </c>
      <c r="E1533" s="91">
        <v>45204332</v>
      </c>
      <c r="F1533" s="91">
        <v>45204332</v>
      </c>
      <c r="G1533" s="19" t="s">
        <v>84</v>
      </c>
      <c r="H1533" s="86">
        <v>13500</v>
      </c>
      <c r="I1533" s="87">
        <v>0.3</v>
      </c>
      <c r="J1533" s="88">
        <f t="shared" si="29"/>
        <v>9450</v>
      </c>
      <c r="K1533" s="23" t="s">
        <v>6156</v>
      </c>
      <c r="L1533" s="201">
        <v>1553</v>
      </c>
    </row>
    <row r="1534" spans="1:12" s="8" customFormat="1" ht="29">
      <c r="A1534" s="201">
        <v>1554</v>
      </c>
      <c r="B1534" s="19" t="s">
        <v>209</v>
      </c>
      <c r="C1534" s="19" t="s">
        <v>6237</v>
      </c>
      <c r="D1534" s="19" t="s">
        <v>83</v>
      </c>
      <c r="E1534" s="91">
        <v>45204557</v>
      </c>
      <c r="F1534" s="91">
        <v>45204557</v>
      </c>
      <c r="G1534" s="19" t="s">
        <v>84</v>
      </c>
      <c r="H1534" s="86">
        <v>11990</v>
      </c>
      <c r="I1534" s="87">
        <v>0.3</v>
      </c>
      <c r="J1534" s="88">
        <f t="shared" ref="J1534:J1561" si="30">H1534*(100%-I1534)</f>
        <v>8393</v>
      </c>
      <c r="K1534" s="23" t="s">
        <v>6156</v>
      </c>
      <c r="L1534" s="201">
        <v>1554</v>
      </c>
    </row>
    <row r="1535" spans="1:12" s="8" customFormat="1" ht="29">
      <c r="A1535" s="201">
        <v>1555</v>
      </c>
      <c r="B1535" s="19" t="s">
        <v>209</v>
      </c>
      <c r="C1535" s="19" t="s">
        <v>6996</v>
      </c>
      <c r="D1535" s="19" t="s">
        <v>83</v>
      </c>
      <c r="E1535" s="91">
        <v>45219823</v>
      </c>
      <c r="F1535" s="91">
        <v>45219823</v>
      </c>
      <c r="G1535" s="19" t="s">
        <v>84</v>
      </c>
      <c r="H1535" s="86">
        <v>450</v>
      </c>
      <c r="I1535" s="87">
        <v>0.3</v>
      </c>
      <c r="J1535" s="88">
        <f t="shared" si="30"/>
        <v>315</v>
      </c>
      <c r="K1535" s="23" t="s">
        <v>6156</v>
      </c>
      <c r="L1535" s="201">
        <v>1555</v>
      </c>
    </row>
    <row r="1536" spans="1:12" s="8" customFormat="1" ht="29">
      <c r="A1536" s="201">
        <v>1556</v>
      </c>
      <c r="B1536" s="19" t="s">
        <v>209</v>
      </c>
      <c r="C1536" s="19" t="s">
        <v>6128</v>
      </c>
      <c r="D1536" s="19" t="s">
        <v>83</v>
      </c>
      <c r="E1536" s="91" t="s">
        <v>6129</v>
      </c>
      <c r="F1536" s="91" t="s">
        <v>6129</v>
      </c>
      <c r="G1536" s="19" t="s">
        <v>84</v>
      </c>
      <c r="H1536" s="86">
        <v>9000</v>
      </c>
      <c r="I1536" s="87">
        <v>0.3</v>
      </c>
      <c r="J1536" s="88">
        <f t="shared" si="30"/>
        <v>6300</v>
      </c>
      <c r="K1536" s="23" t="s">
        <v>6156</v>
      </c>
      <c r="L1536" s="201">
        <v>1556</v>
      </c>
    </row>
    <row r="1537" spans="1:12" s="8" customFormat="1">
      <c r="A1537" s="201">
        <v>1557</v>
      </c>
      <c r="B1537" s="19" t="s">
        <v>209</v>
      </c>
      <c r="C1537" s="19" t="s">
        <v>6135</v>
      </c>
      <c r="D1537" s="19" t="s">
        <v>83</v>
      </c>
      <c r="E1537" s="91">
        <v>45198237</v>
      </c>
      <c r="F1537" s="91">
        <v>45198237</v>
      </c>
      <c r="G1537" s="19" t="s">
        <v>84</v>
      </c>
      <c r="H1537" s="86">
        <v>1017</v>
      </c>
      <c r="I1537" s="87">
        <v>0.3</v>
      </c>
      <c r="J1537" s="88">
        <f t="shared" si="30"/>
        <v>711.9</v>
      </c>
      <c r="K1537" s="23" t="s">
        <v>6156</v>
      </c>
      <c r="L1537" s="201">
        <v>1557</v>
      </c>
    </row>
    <row r="1538" spans="1:12" s="8" customFormat="1">
      <c r="A1538" s="201">
        <v>1558</v>
      </c>
      <c r="B1538" s="19" t="s">
        <v>209</v>
      </c>
      <c r="C1538" s="19" t="s">
        <v>6136</v>
      </c>
      <c r="D1538" s="19" t="s">
        <v>83</v>
      </c>
      <c r="E1538" s="91">
        <v>45201515</v>
      </c>
      <c r="F1538" s="91">
        <v>45201515</v>
      </c>
      <c r="G1538" s="19" t="s">
        <v>84</v>
      </c>
      <c r="H1538" s="86">
        <v>1926</v>
      </c>
      <c r="I1538" s="87">
        <v>0.3</v>
      </c>
      <c r="J1538" s="88">
        <f t="shared" si="30"/>
        <v>1348.1999999999998</v>
      </c>
      <c r="K1538" s="23" t="s">
        <v>6156</v>
      </c>
      <c r="L1538" s="201">
        <v>1558</v>
      </c>
    </row>
    <row r="1539" spans="1:12" s="8" customFormat="1">
      <c r="A1539" s="201">
        <v>1559</v>
      </c>
      <c r="B1539" s="19" t="s">
        <v>209</v>
      </c>
      <c r="C1539" s="19" t="s">
        <v>6137</v>
      </c>
      <c r="D1539" s="19" t="s">
        <v>83</v>
      </c>
      <c r="E1539" s="91">
        <v>45201517</v>
      </c>
      <c r="F1539" s="91">
        <v>45201517</v>
      </c>
      <c r="G1539" s="19" t="s">
        <v>84</v>
      </c>
      <c r="H1539" s="86">
        <v>2739</v>
      </c>
      <c r="I1539" s="87">
        <v>0.3</v>
      </c>
      <c r="J1539" s="88">
        <f t="shared" si="30"/>
        <v>1917.3</v>
      </c>
      <c r="K1539" s="23" t="s">
        <v>6156</v>
      </c>
      <c r="L1539" s="201">
        <v>1559</v>
      </c>
    </row>
    <row r="1540" spans="1:12" s="8" customFormat="1">
      <c r="A1540" s="201">
        <v>1560</v>
      </c>
      <c r="B1540" s="19" t="s">
        <v>209</v>
      </c>
      <c r="C1540" s="19" t="s">
        <v>6138</v>
      </c>
      <c r="D1540" s="19" t="s">
        <v>83</v>
      </c>
      <c r="E1540" s="91">
        <v>45201519</v>
      </c>
      <c r="F1540" s="91">
        <v>45201519</v>
      </c>
      <c r="G1540" s="19" t="s">
        <v>84</v>
      </c>
      <c r="H1540" s="86">
        <v>3242</v>
      </c>
      <c r="I1540" s="87">
        <v>0.3</v>
      </c>
      <c r="J1540" s="88">
        <f t="shared" si="30"/>
        <v>2269.3999999999996</v>
      </c>
      <c r="K1540" s="23" t="s">
        <v>6156</v>
      </c>
      <c r="L1540" s="201">
        <v>1560</v>
      </c>
    </row>
    <row r="1541" spans="1:12" s="8" customFormat="1">
      <c r="A1541" s="201">
        <v>1561</v>
      </c>
      <c r="B1541" s="19" t="s">
        <v>209</v>
      </c>
      <c r="C1541" s="19" t="s">
        <v>6139</v>
      </c>
      <c r="D1541" s="19" t="s">
        <v>83</v>
      </c>
      <c r="E1541" s="91">
        <v>45201521</v>
      </c>
      <c r="F1541" s="91">
        <v>45201521</v>
      </c>
      <c r="G1541" s="19" t="s">
        <v>84</v>
      </c>
      <c r="H1541" s="86">
        <v>3799</v>
      </c>
      <c r="I1541" s="87">
        <v>0.3</v>
      </c>
      <c r="J1541" s="88">
        <f t="shared" si="30"/>
        <v>2659.2999999999997</v>
      </c>
      <c r="K1541" s="23" t="s">
        <v>6156</v>
      </c>
      <c r="L1541" s="201">
        <v>1561</v>
      </c>
    </row>
    <row r="1542" spans="1:12" s="8" customFormat="1">
      <c r="A1542" s="201">
        <v>1562</v>
      </c>
      <c r="B1542" s="19" t="s">
        <v>209</v>
      </c>
      <c r="C1542" s="19" t="s">
        <v>6140</v>
      </c>
      <c r="D1542" s="19" t="s">
        <v>83</v>
      </c>
      <c r="E1542" s="91">
        <v>45199274</v>
      </c>
      <c r="F1542" s="91">
        <v>45199274</v>
      </c>
      <c r="G1542" s="19" t="s">
        <v>84</v>
      </c>
      <c r="H1542" s="86">
        <v>856</v>
      </c>
      <c r="I1542" s="87">
        <v>0.3</v>
      </c>
      <c r="J1542" s="88">
        <f t="shared" si="30"/>
        <v>599.19999999999993</v>
      </c>
      <c r="K1542" s="23" t="s">
        <v>6156</v>
      </c>
      <c r="L1542" s="201">
        <v>1562</v>
      </c>
    </row>
    <row r="1543" spans="1:12" s="8" customFormat="1">
      <c r="A1543" s="201">
        <v>1563</v>
      </c>
      <c r="B1543" s="19" t="s">
        <v>209</v>
      </c>
      <c r="C1543" s="19" t="s">
        <v>6141</v>
      </c>
      <c r="D1543" s="19" t="s">
        <v>83</v>
      </c>
      <c r="E1543" s="91">
        <v>45201523</v>
      </c>
      <c r="F1543" s="91">
        <v>45201523</v>
      </c>
      <c r="G1543" s="19" t="s">
        <v>84</v>
      </c>
      <c r="H1543" s="86">
        <v>1626</v>
      </c>
      <c r="I1543" s="87">
        <v>0.3</v>
      </c>
      <c r="J1543" s="88">
        <f t="shared" si="30"/>
        <v>1138.1999999999998</v>
      </c>
      <c r="K1543" s="23" t="s">
        <v>6156</v>
      </c>
      <c r="L1543" s="201">
        <v>1563</v>
      </c>
    </row>
    <row r="1544" spans="1:12" s="8" customFormat="1">
      <c r="A1544" s="201">
        <v>1564</v>
      </c>
      <c r="B1544" s="19" t="s">
        <v>209</v>
      </c>
      <c r="C1544" s="19" t="s">
        <v>6142</v>
      </c>
      <c r="D1544" s="19" t="s">
        <v>83</v>
      </c>
      <c r="E1544" s="91">
        <v>45201525</v>
      </c>
      <c r="F1544" s="91">
        <v>45201525</v>
      </c>
      <c r="G1544" s="19" t="s">
        <v>84</v>
      </c>
      <c r="H1544" s="86">
        <v>2301</v>
      </c>
      <c r="I1544" s="87">
        <v>0.3</v>
      </c>
      <c r="J1544" s="88">
        <f t="shared" si="30"/>
        <v>1610.6999999999998</v>
      </c>
      <c r="K1544" s="23" t="s">
        <v>6156</v>
      </c>
      <c r="L1544" s="201">
        <v>1564</v>
      </c>
    </row>
    <row r="1545" spans="1:12" s="8" customFormat="1">
      <c r="A1545" s="201">
        <v>1565</v>
      </c>
      <c r="B1545" s="19" t="s">
        <v>209</v>
      </c>
      <c r="C1545" s="19" t="s">
        <v>6143</v>
      </c>
      <c r="D1545" s="19" t="s">
        <v>83</v>
      </c>
      <c r="E1545" s="91">
        <v>45201527</v>
      </c>
      <c r="F1545" s="91">
        <v>45201527</v>
      </c>
      <c r="G1545" s="19" t="s">
        <v>84</v>
      </c>
      <c r="H1545" s="86">
        <v>2729</v>
      </c>
      <c r="I1545" s="87">
        <v>0.3</v>
      </c>
      <c r="J1545" s="88">
        <f t="shared" si="30"/>
        <v>1910.3</v>
      </c>
      <c r="K1545" s="23" t="s">
        <v>6156</v>
      </c>
      <c r="L1545" s="201">
        <v>1565</v>
      </c>
    </row>
    <row r="1546" spans="1:12" s="8" customFormat="1">
      <c r="A1546" s="201">
        <v>1566</v>
      </c>
      <c r="B1546" s="19" t="s">
        <v>209</v>
      </c>
      <c r="C1546" s="19" t="s">
        <v>6144</v>
      </c>
      <c r="D1546" s="19" t="s">
        <v>83</v>
      </c>
      <c r="E1546" s="91">
        <v>45201529</v>
      </c>
      <c r="F1546" s="91">
        <v>45201529</v>
      </c>
      <c r="G1546" s="19" t="s">
        <v>84</v>
      </c>
      <c r="H1546" s="86">
        <v>3199</v>
      </c>
      <c r="I1546" s="87">
        <v>0.3</v>
      </c>
      <c r="J1546" s="88">
        <f t="shared" si="30"/>
        <v>2239.2999999999997</v>
      </c>
      <c r="K1546" s="23" t="s">
        <v>6156</v>
      </c>
      <c r="L1546" s="201">
        <v>1566</v>
      </c>
    </row>
    <row r="1547" spans="1:12" s="8" customFormat="1" ht="29">
      <c r="A1547" s="201">
        <v>1567</v>
      </c>
      <c r="B1547" s="19" t="s">
        <v>209</v>
      </c>
      <c r="C1547" s="19" t="s">
        <v>6238</v>
      </c>
      <c r="D1547" s="19" t="s">
        <v>83</v>
      </c>
      <c r="E1547" s="91">
        <v>45111142</v>
      </c>
      <c r="F1547" s="91">
        <v>45111142</v>
      </c>
      <c r="G1547" s="19" t="s">
        <v>84</v>
      </c>
      <c r="H1547" s="86">
        <v>995</v>
      </c>
      <c r="I1547" s="87">
        <v>0.3</v>
      </c>
      <c r="J1547" s="88">
        <f t="shared" si="30"/>
        <v>696.5</v>
      </c>
      <c r="K1547" s="23" t="s">
        <v>6156</v>
      </c>
      <c r="L1547" s="201">
        <v>1567</v>
      </c>
    </row>
    <row r="1548" spans="1:12" s="8" customFormat="1" ht="29">
      <c r="A1548" s="201">
        <v>1568</v>
      </c>
      <c r="B1548" s="19" t="s">
        <v>209</v>
      </c>
      <c r="C1548" s="19" t="s">
        <v>6676</v>
      </c>
      <c r="D1548" s="19" t="s">
        <v>83</v>
      </c>
      <c r="E1548" s="91" t="s">
        <v>6239</v>
      </c>
      <c r="F1548" s="91" t="s">
        <v>6239</v>
      </c>
      <c r="G1548" s="19" t="s">
        <v>84</v>
      </c>
      <c r="H1548" s="86">
        <v>6900</v>
      </c>
      <c r="I1548" s="87">
        <v>0.3</v>
      </c>
      <c r="J1548" s="88">
        <f t="shared" si="30"/>
        <v>4830</v>
      </c>
      <c r="K1548" s="23" t="s">
        <v>6156</v>
      </c>
      <c r="L1548" s="201">
        <v>1568</v>
      </c>
    </row>
    <row r="1549" spans="1:12" s="8" customFormat="1">
      <c r="A1549" s="201">
        <v>1569</v>
      </c>
      <c r="B1549" s="19" t="s">
        <v>209</v>
      </c>
      <c r="C1549" s="19" t="s">
        <v>6240</v>
      </c>
      <c r="D1549" s="19" t="s">
        <v>83</v>
      </c>
      <c r="E1549" s="91" t="s">
        <v>6241</v>
      </c>
      <c r="F1549" s="91" t="s">
        <v>6241</v>
      </c>
      <c r="G1549" s="19" t="s">
        <v>84</v>
      </c>
      <c r="H1549" s="86">
        <v>990</v>
      </c>
      <c r="I1549" s="87">
        <v>0.3</v>
      </c>
      <c r="J1549" s="88">
        <f t="shared" si="30"/>
        <v>693</v>
      </c>
      <c r="K1549" s="23" t="s">
        <v>6156</v>
      </c>
      <c r="L1549" s="201">
        <v>1569</v>
      </c>
    </row>
    <row r="1550" spans="1:12" s="8" customFormat="1" ht="29">
      <c r="A1550" s="201">
        <v>1570</v>
      </c>
      <c r="B1550" s="19" t="s">
        <v>209</v>
      </c>
      <c r="C1550" s="19" t="s">
        <v>6148</v>
      </c>
      <c r="D1550" s="19" t="s">
        <v>83</v>
      </c>
      <c r="E1550" s="91" t="s">
        <v>303</v>
      </c>
      <c r="F1550" s="91" t="s">
        <v>303</v>
      </c>
      <c r="G1550" s="19" t="s">
        <v>84</v>
      </c>
      <c r="H1550" s="86">
        <v>1716</v>
      </c>
      <c r="I1550" s="87">
        <v>0.3</v>
      </c>
      <c r="J1550" s="88">
        <f t="shared" si="30"/>
        <v>1201.1999999999998</v>
      </c>
      <c r="K1550" s="23" t="s">
        <v>6156</v>
      </c>
      <c r="L1550" s="201">
        <v>1570</v>
      </c>
    </row>
    <row r="1551" spans="1:12" s="8" customFormat="1">
      <c r="A1551" s="201">
        <v>1571</v>
      </c>
      <c r="B1551" s="19" t="s">
        <v>209</v>
      </c>
      <c r="C1551" s="19" t="s">
        <v>7016</v>
      </c>
      <c r="D1551" s="19" t="s">
        <v>83</v>
      </c>
      <c r="E1551" s="91" t="s">
        <v>7017</v>
      </c>
      <c r="F1551" s="91" t="s">
        <v>7017</v>
      </c>
      <c r="G1551" s="19" t="s">
        <v>84</v>
      </c>
      <c r="H1551" s="86">
        <v>25370</v>
      </c>
      <c r="I1551" s="87">
        <v>0.3</v>
      </c>
      <c r="J1551" s="88">
        <f t="shared" si="30"/>
        <v>17759</v>
      </c>
      <c r="K1551" s="23" t="s">
        <v>6156</v>
      </c>
      <c r="L1551" s="201">
        <v>1571</v>
      </c>
    </row>
    <row r="1552" spans="1:12" s="8" customFormat="1">
      <c r="A1552" s="201">
        <v>1572</v>
      </c>
      <c r="B1552" s="19" t="s">
        <v>209</v>
      </c>
      <c r="C1552" s="19" t="s">
        <v>6678</v>
      </c>
      <c r="D1552" s="19" t="s">
        <v>83</v>
      </c>
      <c r="E1552" s="91" t="s">
        <v>6649</v>
      </c>
      <c r="F1552" s="91" t="s">
        <v>6649</v>
      </c>
      <c r="G1552" s="19" t="s">
        <v>84</v>
      </c>
      <c r="H1552" s="86">
        <v>5200</v>
      </c>
      <c r="I1552" s="87">
        <v>0.3</v>
      </c>
      <c r="J1552" s="88">
        <f t="shared" si="30"/>
        <v>3639.9999999999995</v>
      </c>
      <c r="K1552" s="23" t="s">
        <v>6156</v>
      </c>
      <c r="L1552" s="201">
        <v>1572</v>
      </c>
    </row>
    <row r="1553" spans="1:12" s="8" customFormat="1">
      <c r="A1553" s="201">
        <v>1573</v>
      </c>
      <c r="B1553" s="19" t="s">
        <v>209</v>
      </c>
      <c r="C1553" s="19" t="s">
        <v>6679</v>
      </c>
      <c r="D1553" s="19" t="s">
        <v>83</v>
      </c>
      <c r="E1553" s="91" t="s">
        <v>6650</v>
      </c>
      <c r="F1553" s="91" t="s">
        <v>6650</v>
      </c>
      <c r="G1553" s="19" t="s">
        <v>84</v>
      </c>
      <c r="H1553" s="86">
        <v>5200</v>
      </c>
      <c r="I1553" s="87">
        <v>0.3</v>
      </c>
      <c r="J1553" s="88">
        <f t="shared" si="30"/>
        <v>3639.9999999999995</v>
      </c>
      <c r="K1553" s="23" t="s">
        <v>6156</v>
      </c>
      <c r="L1553" s="201">
        <v>1573</v>
      </c>
    </row>
    <row r="1554" spans="1:12" s="8" customFormat="1">
      <c r="A1554" s="201">
        <v>1574</v>
      </c>
      <c r="B1554" s="19" t="s">
        <v>209</v>
      </c>
      <c r="C1554" s="19" t="s">
        <v>6680</v>
      </c>
      <c r="D1554" s="19" t="s">
        <v>83</v>
      </c>
      <c r="E1554" s="91" t="s">
        <v>6651</v>
      </c>
      <c r="F1554" s="91" t="s">
        <v>6651</v>
      </c>
      <c r="G1554" s="19" t="s">
        <v>84</v>
      </c>
      <c r="H1554" s="86">
        <v>5200</v>
      </c>
      <c r="I1554" s="87">
        <v>0.3</v>
      </c>
      <c r="J1554" s="88">
        <f t="shared" si="30"/>
        <v>3639.9999999999995</v>
      </c>
      <c r="K1554" s="23" t="s">
        <v>6156</v>
      </c>
      <c r="L1554" s="201">
        <v>1574</v>
      </c>
    </row>
    <row r="1555" spans="1:12" s="8" customFormat="1">
      <c r="A1555" s="201">
        <v>1575</v>
      </c>
      <c r="B1555" s="19" t="s">
        <v>209</v>
      </c>
      <c r="C1555" s="19" t="s">
        <v>6681</v>
      </c>
      <c r="D1555" s="19" t="s">
        <v>83</v>
      </c>
      <c r="E1555" s="91" t="s">
        <v>6652</v>
      </c>
      <c r="F1555" s="91" t="s">
        <v>6652</v>
      </c>
      <c r="G1555" s="19" t="s">
        <v>84</v>
      </c>
      <c r="H1555" s="86">
        <v>9995</v>
      </c>
      <c r="I1555" s="87">
        <v>0.3</v>
      </c>
      <c r="J1555" s="88">
        <f t="shared" si="30"/>
        <v>6996.5</v>
      </c>
      <c r="K1555" s="23" t="s">
        <v>6156</v>
      </c>
      <c r="L1555" s="201">
        <v>1575</v>
      </c>
    </row>
    <row r="1556" spans="1:12" s="8" customFormat="1" ht="29">
      <c r="A1556" s="201">
        <v>1576</v>
      </c>
      <c r="B1556" s="19" t="s">
        <v>209</v>
      </c>
      <c r="C1556" s="19" t="s">
        <v>6150</v>
      </c>
      <c r="D1556" s="19" t="s">
        <v>83</v>
      </c>
      <c r="E1556" s="91" t="s">
        <v>301</v>
      </c>
      <c r="F1556" s="91" t="s">
        <v>301</v>
      </c>
      <c r="G1556" s="19" t="s">
        <v>84</v>
      </c>
      <c r="H1556" s="86">
        <v>990</v>
      </c>
      <c r="I1556" s="87">
        <v>0.3</v>
      </c>
      <c r="J1556" s="88">
        <f t="shared" si="30"/>
        <v>693</v>
      </c>
      <c r="K1556" s="23" t="s">
        <v>6156</v>
      </c>
      <c r="L1556" s="201">
        <v>1576</v>
      </c>
    </row>
    <row r="1557" spans="1:12" s="8" customFormat="1" ht="29">
      <c r="A1557" s="201">
        <v>1577</v>
      </c>
      <c r="B1557" s="19" t="s">
        <v>209</v>
      </c>
      <c r="C1557" s="19" t="s">
        <v>6151</v>
      </c>
      <c r="D1557" s="19" t="s">
        <v>83</v>
      </c>
      <c r="E1557" s="91" t="s">
        <v>6152</v>
      </c>
      <c r="F1557" s="91" t="s">
        <v>6152</v>
      </c>
      <c r="G1557" s="19" t="s">
        <v>84</v>
      </c>
      <c r="H1557" s="86">
        <v>385</v>
      </c>
      <c r="I1557" s="87">
        <v>0.3</v>
      </c>
      <c r="J1557" s="88">
        <f t="shared" si="30"/>
        <v>269.5</v>
      </c>
      <c r="K1557" s="23" t="s">
        <v>6156</v>
      </c>
      <c r="L1557" s="201">
        <v>1577</v>
      </c>
    </row>
    <row r="1558" spans="1:12" s="8" customFormat="1" ht="29">
      <c r="A1558" s="201">
        <v>1578</v>
      </c>
      <c r="B1558" s="19" t="s">
        <v>209</v>
      </c>
      <c r="C1558" s="19" t="s">
        <v>6072</v>
      </c>
      <c r="D1558" s="19" t="s">
        <v>83</v>
      </c>
      <c r="E1558" s="91" t="s">
        <v>6079</v>
      </c>
      <c r="F1558" s="91" t="s">
        <v>6079</v>
      </c>
      <c r="G1558" s="19" t="s">
        <v>84</v>
      </c>
      <c r="H1558" s="86">
        <v>399</v>
      </c>
      <c r="I1558" s="87">
        <v>0.3</v>
      </c>
      <c r="J1558" s="88">
        <f t="shared" si="30"/>
        <v>279.29999999999995</v>
      </c>
      <c r="K1558" s="23" t="s">
        <v>6156</v>
      </c>
      <c r="L1558" s="201">
        <v>1578</v>
      </c>
    </row>
    <row r="1559" spans="1:12" s="8" customFormat="1">
      <c r="A1559" s="201">
        <v>1579</v>
      </c>
      <c r="B1559" s="19" t="s">
        <v>209</v>
      </c>
      <c r="C1559" s="19" t="s">
        <v>173</v>
      </c>
      <c r="D1559" s="19" t="s">
        <v>83</v>
      </c>
      <c r="E1559" s="91" t="s">
        <v>174</v>
      </c>
      <c r="F1559" s="91" t="s">
        <v>174</v>
      </c>
      <c r="G1559" s="19" t="s">
        <v>84</v>
      </c>
      <c r="H1559" s="86">
        <v>1171</v>
      </c>
      <c r="I1559" s="87">
        <v>0.3</v>
      </c>
      <c r="J1559" s="88">
        <f t="shared" si="30"/>
        <v>819.69999999999993</v>
      </c>
      <c r="K1559" s="23" t="s">
        <v>6156</v>
      </c>
      <c r="L1559" s="201">
        <v>1579</v>
      </c>
    </row>
    <row r="1560" spans="1:12" s="8" customFormat="1" ht="29">
      <c r="A1560" s="201">
        <v>1580</v>
      </c>
      <c r="B1560" s="19" t="s">
        <v>209</v>
      </c>
      <c r="C1560" s="19" t="s">
        <v>175</v>
      </c>
      <c r="D1560" s="19" t="s">
        <v>83</v>
      </c>
      <c r="E1560" s="91" t="s">
        <v>176</v>
      </c>
      <c r="F1560" s="91" t="s">
        <v>176</v>
      </c>
      <c r="G1560" s="19" t="s">
        <v>84</v>
      </c>
      <c r="H1560" s="86">
        <v>1145</v>
      </c>
      <c r="I1560" s="87">
        <v>0.3</v>
      </c>
      <c r="J1560" s="88">
        <f t="shared" si="30"/>
        <v>801.5</v>
      </c>
      <c r="K1560" s="23" t="s">
        <v>6156</v>
      </c>
      <c r="L1560" s="201">
        <v>1580</v>
      </c>
    </row>
    <row r="1561" spans="1:12" s="8" customFormat="1" ht="29">
      <c r="A1561" s="201">
        <v>1581</v>
      </c>
      <c r="B1561" s="19" t="s">
        <v>209</v>
      </c>
      <c r="C1561" s="19" t="s">
        <v>6075</v>
      </c>
      <c r="D1561" s="19" t="s">
        <v>83</v>
      </c>
      <c r="E1561" s="91" t="s">
        <v>93</v>
      </c>
      <c r="F1561" s="91" t="s">
        <v>93</v>
      </c>
      <c r="G1561" s="19" t="s">
        <v>84</v>
      </c>
      <c r="H1561" s="86">
        <v>289</v>
      </c>
      <c r="I1561" s="87">
        <v>0.3</v>
      </c>
      <c r="J1561" s="88">
        <f t="shared" si="30"/>
        <v>202.29999999999998</v>
      </c>
      <c r="K1561" s="23" t="s">
        <v>6156</v>
      </c>
      <c r="L1561" s="201">
        <v>1581</v>
      </c>
    </row>
    <row r="1562" spans="1:12" s="8" customFormat="1" ht="29">
      <c r="A1562" s="201">
        <v>1582</v>
      </c>
      <c r="B1562" s="19"/>
      <c r="C1562" s="19" t="s">
        <v>264</v>
      </c>
      <c r="D1562" s="19"/>
      <c r="E1562" s="91" t="s">
        <v>265</v>
      </c>
      <c r="F1562" s="91" t="s">
        <v>265</v>
      </c>
      <c r="G1562" s="19"/>
      <c r="H1562" s="86">
        <v>773</v>
      </c>
      <c r="I1562" s="87"/>
      <c r="J1562" s="88"/>
      <c r="K1562" s="23"/>
      <c r="L1562" s="201">
        <v>1582</v>
      </c>
    </row>
    <row r="1563" spans="1:12" s="207" customFormat="1">
      <c r="A1563" s="201">
        <v>1583</v>
      </c>
      <c r="B1563" s="208" t="s">
        <v>209</v>
      </c>
      <c r="C1563" s="208" t="s">
        <v>6242</v>
      </c>
      <c r="D1563" s="208" t="s">
        <v>83</v>
      </c>
      <c r="E1563" s="208" t="s">
        <v>7018</v>
      </c>
      <c r="F1563" s="208" t="s">
        <v>7018</v>
      </c>
      <c r="G1563" s="208" t="s">
        <v>84</v>
      </c>
      <c r="H1563" s="209">
        <v>116068</v>
      </c>
      <c r="I1563" s="210">
        <v>0.55000000000000004</v>
      </c>
      <c r="J1563" s="211">
        <v>52230.6</v>
      </c>
      <c r="K1563" s="212"/>
      <c r="L1563" s="201">
        <v>1583</v>
      </c>
    </row>
    <row r="1564" spans="1:12" s="207" customFormat="1" ht="43.5">
      <c r="A1564" s="201">
        <v>1584</v>
      </c>
      <c r="B1564" s="202" t="s">
        <v>209</v>
      </c>
      <c r="C1564" s="202" t="s">
        <v>6243</v>
      </c>
      <c r="D1564" s="208" t="s">
        <v>83</v>
      </c>
      <c r="E1564" s="202" t="s">
        <v>85</v>
      </c>
      <c r="F1564" s="202" t="s">
        <v>85</v>
      </c>
      <c r="G1564" s="208" t="s">
        <v>84</v>
      </c>
      <c r="H1564" s="233">
        <v>1.1299999999999999E-2</v>
      </c>
      <c r="I1564" s="204">
        <v>0.42</v>
      </c>
      <c r="J1564" s="232">
        <v>1.1299999999999999E-2</v>
      </c>
      <c r="K1564" s="206"/>
      <c r="L1564" s="201">
        <v>1584</v>
      </c>
    </row>
    <row r="1565" spans="1:12" s="207" customFormat="1" ht="43.5">
      <c r="A1565" s="201">
        <v>1585</v>
      </c>
      <c r="B1565" s="202" t="s">
        <v>209</v>
      </c>
      <c r="C1565" s="202" t="s">
        <v>6155</v>
      </c>
      <c r="D1565" s="208" t="s">
        <v>83</v>
      </c>
      <c r="E1565" s="202" t="s">
        <v>85</v>
      </c>
      <c r="F1565" s="202" t="s">
        <v>85</v>
      </c>
      <c r="G1565" s="208" t="s">
        <v>84</v>
      </c>
      <c r="H1565" s="233">
        <v>4.3299999999999998E-2</v>
      </c>
      <c r="I1565" s="204">
        <v>0.49</v>
      </c>
      <c r="J1565" s="232">
        <v>4.3299999999999998E-2</v>
      </c>
      <c r="K1565" s="206"/>
      <c r="L1565" s="201">
        <v>1585</v>
      </c>
    </row>
    <row r="1566" spans="1:12" s="8" customFormat="1" ht="29">
      <c r="A1566" s="201">
        <v>1586</v>
      </c>
      <c r="B1566" s="19" t="s">
        <v>209</v>
      </c>
      <c r="C1566" s="19" t="s">
        <v>6096</v>
      </c>
      <c r="D1566" s="19" t="s">
        <v>83</v>
      </c>
      <c r="E1566" s="19" t="s">
        <v>6097</v>
      </c>
      <c r="F1566" s="19" t="s">
        <v>6097</v>
      </c>
      <c r="G1566" s="19" t="s">
        <v>84</v>
      </c>
      <c r="H1566" s="86">
        <v>2970</v>
      </c>
      <c r="I1566" s="87">
        <v>0.3</v>
      </c>
      <c r="J1566" s="88">
        <f t="shared" ref="J1566:J1634" si="31">H1566*(100%-I1566)</f>
        <v>2079</v>
      </c>
      <c r="K1566" s="23" t="s">
        <v>6244</v>
      </c>
      <c r="L1566" s="201">
        <v>1586</v>
      </c>
    </row>
    <row r="1567" spans="1:12" s="8" customFormat="1">
      <c r="A1567" s="201">
        <v>1587</v>
      </c>
      <c r="B1567" s="19" t="s">
        <v>209</v>
      </c>
      <c r="C1567" s="19" t="s">
        <v>6099</v>
      </c>
      <c r="D1567" s="19" t="s">
        <v>83</v>
      </c>
      <c r="E1567" s="19" t="s">
        <v>302</v>
      </c>
      <c r="F1567" s="19" t="s">
        <v>302</v>
      </c>
      <c r="G1567" s="19" t="s">
        <v>84</v>
      </c>
      <c r="H1567" s="86">
        <v>2750</v>
      </c>
      <c r="I1567" s="87">
        <v>0.3</v>
      </c>
      <c r="J1567" s="88">
        <f t="shared" si="31"/>
        <v>1924.9999999999998</v>
      </c>
      <c r="K1567" s="23" t="s">
        <v>6244</v>
      </c>
      <c r="L1567" s="201">
        <v>1587</v>
      </c>
    </row>
    <row r="1568" spans="1:12" s="8" customFormat="1">
      <c r="A1568" s="201">
        <v>1588</v>
      </c>
      <c r="B1568" s="19" t="s">
        <v>209</v>
      </c>
      <c r="C1568" s="19" t="s">
        <v>6100</v>
      </c>
      <c r="D1568" s="19" t="s">
        <v>83</v>
      </c>
      <c r="E1568" s="19" t="s">
        <v>123</v>
      </c>
      <c r="F1568" s="19" t="s">
        <v>123</v>
      </c>
      <c r="G1568" s="19" t="s">
        <v>84</v>
      </c>
      <c r="H1568" s="86">
        <v>104</v>
      </c>
      <c r="I1568" s="87">
        <v>0.3</v>
      </c>
      <c r="J1568" s="88">
        <f t="shared" si="31"/>
        <v>72.8</v>
      </c>
      <c r="K1568" s="23" t="s">
        <v>6244</v>
      </c>
      <c r="L1568" s="201">
        <v>1588</v>
      </c>
    </row>
    <row r="1569" spans="1:12" s="8" customFormat="1" ht="29">
      <c r="A1569" s="201">
        <v>1589</v>
      </c>
      <c r="B1569" s="19" t="s">
        <v>209</v>
      </c>
      <c r="C1569" s="19"/>
      <c r="D1569" s="19" t="s">
        <v>83</v>
      </c>
      <c r="E1569" s="19" t="s">
        <v>7012</v>
      </c>
      <c r="F1569" s="19" t="s">
        <v>7012</v>
      </c>
      <c r="G1569" s="19" t="s">
        <v>84</v>
      </c>
      <c r="H1569" s="86"/>
      <c r="I1569" s="87">
        <v>0.3</v>
      </c>
      <c r="J1569" s="88">
        <f t="shared" si="31"/>
        <v>0</v>
      </c>
      <c r="K1569" s="23" t="s">
        <v>6244</v>
      </c>
      <c r="L1569" s="201">
        <v>1589</v>
      </c>
    </row>
    <row r="1570" spans="1:12" s="8" customFormat="1">
      <c r="A1570" s="201">
        <v>1590</v>
      </c>
      <c r="B1570" s="19" t="s">
        <v>209</v>
      </c>
      <c r="C1570" s="19" t="s">
        <v>6101</v>
      </c>
      <c r="D1570" s="19" t="s">
        <v>83</v>
      </c>
      <c r="E1570" s="19" t="s">
        <v>6102</v>
      </c>
      <c r="F1570" s="19" t="s">
        <v>6102</v>
      </c>
      <c r="G1570" s="19" t="s">
        <v>84</v>
      </c>
      <c r="H1570" s="86">
        <v>7101</v>
      </c>
      <c r="I1570" s="87">
        <v>0.3</v>
      </c>
      <c r="J1570" s="88">
        <f t="shared" si="31"/>
        <v>4970.7</v>
      </c>
      <c r="K1570" s="23" t="s">
        <v>6244</v>
      </c>
      <c r="L1570" s="201">
        <v>1590</v>
      </c>
    </row>
    <row r="1571" spans="1:12" s="8" customFormat="1">
      <c r="A1571" s="201">
        <v>1591</v>
      </c>
      <c r="B1571" s="19" t="s">
        <v>209</v>
      </c>
      <c r="C1571" s="19" t="s">
        <v>6103</v>
      </c>
      <c r="D1571" s="19" t="s">
        <v>83</v>
      </c>
      <c r="E1571" s="19" t="s">
        <v>172</v>
      </c>
      <c r="F1571" s="19" t="s">
        <v>172</v>
      </c>
      <c r="G1571" s="19" t="s">
        <v>84</v>
      </c>
      <c r="H1571" s="86">
        <v>2327</v>
      </c>
      <c r="I1571" s="87">
        <v>0.3</v>
      </c>
      <c r="J1571" s="88">
        <f t="shared" si="31"/>
        <v>1628.8999999999999</v>
      </c>
      <c r="K1571" s="23" t="s">
        <v>6244</v>
      </c>
      <c r="L1571" s="201">
        <v>1591</v>
      </c>
    </row>
    <row r="1572" spans="1:12" s="8" customFormat="1">
      <c r="A1572" s="201">
        <v>1592</v>
      </c>
      <c r="B1572" s="19" t="s">
        <v>209</v>
      </c>
      <c r="C1572" s="19" t="s">
        <v>6104</v>
      </c>
      <c r="D1572" s="19" t="s">
        <v>83</v>
      </c>
      <c r="E1572" s="19" t="s">
        <v>254</v>
      </c>
      <c r="F1572" s="19" t="s">
        <v>254</v>
      </c>
      <c r="G1572" s="19" t="s">
        <v>84</v>
      </c>
      <c r="H1572" s="86">
        <v>3918</v>
      </c>
      <c r="I1572" s="87">
        <v>0.3</v>
      </c>
      <c r="J1572" s="88">
        <f t="shared" si="31"/>
        <v>2742.6</v>
      </c>
      <c r="K1572" s="23" t="s">
        <v>6244</v>
      </c>
      <c r="L1572" s="201">
        <v>1592</v>
      </c>
    </row>
    <row r="1573" spans="1:12" s="8" customFormat="1" ht="29">
      <c r="A1573" s="201">
        <v>1593</v>
      </c>
      <c r="B1573" s="19" t="s">
        <v>209</v>
      </c>
      <c r="C1573" s="19" t="s">
        <v>6105</v>
      </c>
      <c r="D1573" s="19" t="s">
        <v>83</v>
      </c>
      <c r="E1573" s="19" t="s">
        <v>255</v>
      </c>
      <c r="F1573" s="19" t="s">
        <v>255</v>
      </c>
      <c r="G1573" s="19" t="s">
        <v>84</v>
      </c>
      <c r="H1573" s="86">
        <v>6050</v>
      </c>
      <c r="I1573" s="87">
        <v>0.3</v>
      </c>
      <c r="J1573" s="88">
        <f t="shared" si="31"/>
        <v>4235</v>
      </c>
      <c r="K1573" s="23" t="s">
        <v>6244</v>
      </c>
      <c r="L1573" s="201">
        <v>1593</v>
      </c>
    </row>
    <row r="1574" spans="1:12" s="8" customFormat="1">
      <c r="A1574" s="201">
        <v>1594</v>
      </c>
      <c r="B1574" s="19" t="s">
        <v>209</v>
      </c>
      <c r="C1574" s="19" t="s">
        <v>6106</v>
      </c>
      <c r="D1574" s="19" t="s">
        <v>83</v>
      </c>
      <c r="E1574" s="19" t="s">
        <v>256</v>
      </c>
      <c r="F1574" s="19" t="s">
        <v>256</v>
      </c>
      <c r="G1574" s="19" t="s">
        <v>84</v>
      </c>
      <c r="H1574" s="86">
        <v>660</v>
      </c>
      <c r="I1574" s="87">
        <v>0.3</v>
      </c>
      <c r="J1574" s="88">
        <f t="shared" si="31"/>
        <v>461.99999999999994</v>
      </c>
      <c r="K1574" s="23" t="s">
        <v>6244</v>
      </c>
      <c r="L1574" s="201">
        <v>1594</v>
      </c>
    </row>
    <row r="1575" spans="1:12" s="8" customFormat="1">
      <c r="A1575" s="201">
        <v>1595</v>
      </c>
      <c r="B1575" s="19" t="s">
        <v>209</v>
      </c>
      <c r="C1575" s="19" t="s">
        <v>6107</v>
      </c>
      <c r="D1575" s="19" t="s">
        <v>83</v>
      </c>
      <c r="E1575" s="19" t="s">
        <v>257</v>
      </c>
      <c r="F1575" s="19" t="s">
        <v>257</v>
      </c>
      <c r="G1575" s="19" t="s">
        <v>84</v>
      </c>
      <c r="H1575" s="86">
        <v>1470</v>
      </c>
      <c r="I1575" s="87">
        <v>0.3</v>
      </c>
      <c r="J1575" s="88">
        <f t="shared" si="31"/>
        <v>1029</v>
      </c>
      <c r="K1575" s="23" t="s">
        <v>6244</v>
      </c>
      <c r="L1575" s="201">
        <v>1595</v>
      </c>
    </row>
    <row r="1576" spans="1:12" s="8" customFormat="1">
      <c r="A1576" s="201">
        <v>1596</v>
      </c>
      <c r="B1576" s="19" t="s">
        <v>209</v>
      </c>
      <c r="C1576" s="19" t="s">
        <v>6108</v>
      </c>
      <c r="D1576" s="19" t="s">
        <v>83</v>
      </c>
      <c r="E1576" s="19" t="s">
        <v>267</v>
      </c>
      <c r="F1576" s="19" t="s">
        <v>267</v>
      </c>
      <c r="G1576" s="19" t="s">
        <v>84</v>
      </c>
      <c r="H1576" s="86">
        <v>1954</v>
      </c>
      <c r="I1576" s="87">
        <v>0.3</v>
      </c>
      <c r="J1576" s="88">
        <f t="shared" si="31"/>
        <v>1367.8</v>
      </c>
      <c r="K1576" s="23" t="s">
        <v>6244</v>
      </c>
      <c r="L1576" s="201">
        <v>1596</v>
      </c>
    </row>
    <row r="1577" spans="1:12" s="8" customFormat="1">
      <c r="A1577" s="201">
        <v>1597</v>
      </c>
      <c r="B1577" s="19" t="s">
        <v>209</v>
      </c>
      <c r="C1577" s="19" t="s">
        <v>6109</v>
      </c>
      <c r="D1577" s="19" t="s">
        <v>83</v>
      </c>
      <c r="E1577" s="19" t="s">
        <v>7013</v>
      </c>
      <c r="F1577" s="19" t="s">
        <v>7013</v>
      </c>
      <c r="G1577" s="19" t="s">
        <v>84</v>
      </c>
      <c r="H1577" s="86">
        <v>11792</v>
      </c>
      <c r="I1577" s="87">
        <v>0.3</v>
      </c>
      <c r="J1577" s="88">
        <f t="shared" si="31"/>
        <v>8254.4</v>
      </c>
      <c r="K1577" s="23" t="s">
        <v>6244</v>
      </c>
      <c r="L1577" s="201">
        <v>1597</v>
      </c>
    </row>
    <row r="1578" spans="1:12" s="8" customFormat="1">
      <c r="A1578" s="201">
        <v>1598</v>
      </c>
      <c r="B1578" s="19" t="s">
        <v>209</v>
      </c>
      <c r="C1578" s="19" t="s">
        <v>6110</v>
      </c>
      <c r="D1578" s="19" t="s">
        <v>83</v>
      </c>
      <c r="E1578" s="19" t="s">
        <v>184</v>
      </c>
      <c r="F1578" s="19" t="s">
        <v>184</v>
      </c>
      <c r="G1578" s="19" t="s">
        <v>84</v>
      </c>
      <c r="H1578" s="86">
        <v>2566</v>
      </c>
      <c r="I1578" s="87">
        <v>0.3</v>
      </c>
      <c r="J1578" s="88">
        <f t="shared" si="31"/>
        <v>1796.1999999999998</v>
      </c>
      <c r="K1578" s="23" t="s">
        <v>6244</v>
      </c>
      <c r="L1578" s="201">
        <v>1598</v>
      </c>
    </row>
    <row r="1579" spans="1:12" s="8" customFormat="1">
      <c r="A1579" s="201">
        <v>1599</v>
      </c>
      <c r="B1579" s="19" t="s">
        <v>209</v>
      </c>
      <c r="C1579" s="19" t="s">
        <v>6111</v>
      </c>
      <c r="D1579" s="19" t="s">
        <v>83</v>
      </c>
      <c r="E1579" s="19" t="s">
        <v>6112</v>
      </c>
      <c r="F1579" s="19" t="s">
        <v>6112</v>
      </c>
      <c r="G1579" s="19" t="s">
        <v>84</v>
      </c>
      <c r="H1579" s="86">
        <v>641</v>
      </c>
      <c r="I1579" s="87">
        <v>0.3</v>
      </c>
      <c r="J1579" s="88">
        <f t="shared" si="31"/>
        <v>448.7</v>
      </c>
      <c r="K1579" s="23" t="s">
        <v>6244</v>
      </c>
      <c r="L1579" s="201">
        <v>1599</v>
      </c>
    </row>
    <row r="1580" spans="1:12" s="8" customFormat="1">
      <c r="A1580" s="201">
        <v>1600</v>
      </c>
      <c r="B1580" s="19" t="s">
        <v>209</v>
      </c>
      <c r="C1580" s="19" t="s">
        <v>6113</v>
      </c>
      <c r="D1580" s="19" t="s">
        <v>83</v>
      </c>
      <c r="E1580" s="19" t="s">
        <v>268</v>
      </c>
      <c r="F1580" s="19" t="s">
        <v>268</v>
      </c>
      <c r="G1580" s="19" t="s">
        <v>84</v>
      </c>
      <c r="H1580" s="86">
        <v>4868</v>
      </c>
      <c r="I1580" s="87">
        <v>0.3</v>
      </c>
      <c r="J1580" s="88">
        <f t="shared" si="31"/>
        <v>3407.6</v>
      </c>
      <c r="K1580" s="23" t="s">
        <v>6244</v>
      </c>
      <c r="L1580" s="201">
        <v>1600</v>
      </c>
    </row>
    <row r="1581" spans="1:12" s="8" customFormat="1">
      <c r="A1581" s="201">
        <v>1601</v>
      </c>
      <c r="B1581" s="19" t="s">
        <v>209</v>
      </c>
      <c r="C1581" s="19" t="s">
        <v>6114</v>
      </c>
      <c r="D1581" s="19" t="s">
        <v>83</v>
      </c>
      <c r="E1581" s="19" t="s">
        <v>290</v>
      </c>
      <c r="F1581" s="19" t="s">
        <v>290</v>
      </c>
      <c r="G1581" s="19" t="s">
        <v>84</v>
      </c>
      <c r="H1581" s="86">
        <v>539</v>
      </c>
      <c r="I1581" s="87">
        <v>0.3</v>
      </c>
      <c r="J1581" s="88">
        <f t="shared" si="31"/>
        <v>377.29999999999995</v>
      </c>
      <c r="K1581" s="23" t="s">
        <v>6244</v>
      </c>
      <c r="L1581" s="201">
        <v>1601</v>
      </c>
    </row>
    <row r="1582" spans="1:12" s="8" customFormat="1">
      <c r="A1582" s="201">
        <v>1602</v>
      </c>
      <c r="B1582" s="19" t="s">
        <v>209</v>
      </c>
      <c r="C1582" s="19" t="s">
        <v>6115</v>
      </c>
      <c r="D1582" s="19" t="s">
        <v>83</v>
      </c>
      <c r="E1582" s="19" t="s">
        <v>291</v>
      </c>
      <c r="F1582" s="19" t="s">
        <v>291</v>
      </c>
      <c r="G1582" s="19" t="s">
        <v>84</v>
      </c>
      <c r="H1582" s="86">
        <v>847</v>
      </c>
      <c r="I1582" s="87">
        <v>0.3</v>
      </c>
      <c r="J1582" s="88">
        <f t="shared" si="31"/>
        <v>592.9</v>
      </c>
      <c r="K1582" s="23" t="s">
        <v>6244</v>
      </c>
      <c r="L1582" s="201">
        <v>1602</v>
      </c>
    </row>
    <row r="1583" spans="1:12" s="8" customFormat="1">
      <c r="A1583" s="201">
        <v>1603</v>
      </c>
      <c r="B1583" s="19" t="s">
        <v>209</v>
      </c>
      <c r="C1583" s="19" t="s">
        <v>6116</v>
      </c>
      <c r="D1583" s="19" t="s">
        <v>83</v>
      </c>
      <c r="E1583" s="19" t="s">
        <v>269</v>
      </c>
      <c r="F1583" s="19" t="s">
        <v>269</v>
      </c>
      <c r="G1583" s="19" t="s">
        <v>84</v>
      </c>
      <c r="H1583" s="86">
        <v>770</v>
      </c>
      <c r="I1583" s="87">
        <v>0.3</v>
      </c>
      <c r="J1583" s="88">
        <f t="shared" si="31"/>
        <v>539</v>
      </c>
      <c r="K1583" s="23" t="s">
        <v>6244</v>
      </c>
      <c r="L1583" s="201">
        <v>1603</v>
      </c>
    </row>
    <row r="1584" spans="1:12" s="8" customFormat="1">
      <c r="A1584" s="201">
        <v>1604</v>
      </c>
      <c r="B1584" s="19" t="s">
        <v>209</v>
      </c>
      <c r="C1584" s="19" t="s">
        <v>6117</v>
      </c>
      <c r="D1584" s="19" t="s">
        <v>83</v>
      </c>
      <c r="E1584" s="19" t="s">
        <v>6118</v>
      </c>
      <c r="F1584" s="19" t="s">
        <v>6118</v>
      </c>
      <c r="G1584" s="19" t="s">
        <v>84</v>
      </c>
      <c r="H1584" s="86">
        <v>5500</v>
      </c>
      <c r="I1584" s="87">
        <v>0.3</v>
      </c>
      <c r="J1584" s="88">
        <f t="shared" si="31"/>
        <v>3849.9999999999995</v>
      </c>
      <c r="K1584" s="23" t="s">
        <v>6244</v>
      </c>
      <c r="L1584" s="201">
        <v>1604</v>
      </c>
    </row>
    <row r="1585" spans="1:12" s="8" customFormat="1">
      <c r="A1585" s="201">
        <v>1605</v>
      </c>
      <c r="B1585" s="19" t="s">
        <v>209</v>
      </c>
      <c r="C1585" s="19" t="s">
        <v>6119</v>
      </c>
      <c r="D1585" s="19" t="s">
        <v>83</v>
      </c>
      <c r="E1585" s="19" t="s">
        <v>6120</v>
      </c>
      <c r="F1585" s="19" t="s">
        <v>6120</v>
      </c>
      <c r="G1585" s="19" t="s">
        <v>84</v>
      </c>
      <c r="H1585" s="86">
        <v>1716</v>
      </c>
      <c r="I1585" s="87">
        <v>0.3</v>
      </c>
      <c r="J1585" s="88">
        <f t="shared" si="31"/>
        <v>1201.1999999999998</v>
      </c>
      <c r="K1585" s="23" t="s">
        <v>6244</v>
      </c>
      <c r="L1585" s="201">
        <v>1605</v>
      </c>
    </row>
    <row r="1586" spans="1:12" s="8" customFormat="1">
      <c r="A1586" s="201">
        <v>1606</v>
      </c>
      <c r="B1586" s="19" t="s">
        <v>209</v>
      </c>
      <c r="C1586" s="19" t="s">
        <v>6664</v>
      </c>
      <c r="D1586" s="19" t="s">
        <v>83</v>
      </c>
      <c r="E1586" s="19" t="s">
        <v>289</v>
      </c>
      <c r="F1586" s="19" t="s">
        <v>289</v>
      </c>
      <c r="G1586" s="19" t="s">
        <v>84</v>
      </c>
      <c r="H1586" s="86">
        <v>9680</v>
      </c>
      <c r="I1586" s="87">
        <v>0.3</v>
      </c>
      <c r="J1586" s="88">
        <f t="shared" si="31"/>
        <v>6776</v>
      </c>
      <c r="K1586" s="23" t="s">
        <v>6244</v>
      </c>
      <c r="L1586" s="201">
        <v>1606</v>
      </c>
    </row>
    <row r="1587" spans="1:12" s="8" customFormat="1" ht="29">
      <c r="A1587" s="201">
        <v>1607</v>
      </c>
      <c r="B1587" s="19" t="s">
        <v>209</v>
      </c>
      <c r="C1587" s="19" t="s">
        <v>6157</v>
      </c>
      <c r="D1587" s="19" t="s">
        <v>83</v>
      </c>
      <c r="E1587" s="19" t="s">
        <v>167</v>
      </c>
      <c r="F1587" s="19" t="s">
        <v>167</v>
      </c>
      <c r="G1587" s="19" t="s">
        <v>84</v>
      </c>
      <c r="H1587" s="86">
        <v>11660</v>
      </c>
      <c r="I1587" s="87">
        <v>0.3</v>
      </c>
      <c r="J1587" s="88">
        <f t="shared" si="31"/>
        <v>8161.9999999999991</v>
      </c>
      <c r="K1587" s="23" t="s">
        <v>6244</v>
      </c>
      <c r="L1587" s="201">
        <v>1607</v>
      </c>
    </row>
    <row r="1588" spans="1:12" s="8" customFormat="1" ht="29">
      <c r="A1588" s="201">
        <v>1608</v>
      </c>
      <c r="B1588" s="19" t="s">
        <v>209</v>
      </c>
      <c r="C1588" s="19" t="s">
        <v>6158</v>
      </c>
      <c r="D1588" s="19" t="s">
        <v>83</v>
      </c>
      <c r="E1588" s="19" t="s">
        <v>185</v>
      </c>
      <c r="F1588" s="19" t="s">
        <v>185</v>
      </c>
      <c r="G1588" s="19" t="s">
        <v>84</v>
      </c>
      <c r="H1588" s="86">
        <v>19800</v>
      </c>
      <c r="I1588" s="87">
        <v>0.3</v>
      </c>
      <c r="J1588" s="88">
        <f t="shared" si="31"/>
        <v>13860</v>
      </c>
      <c r="K1588" s="23" t="s">
        <v>6244</v>
      </c>
      <c r="L1588" s="201">
        <v>1608</v>
      </c>
    </row>
    <row r="1589" spans="1:12" s="8" customFormat="1" ht="29">
      <c r="A1589" s="201"/>
      <c r="B1589" s="19" t="s">
        <v>209</v>
      </c>
      <c r="C1589" s="19" t="s">
        <v>7061</v>
      </c>
      <c r="D1589" s="19" t="s">
        <v>83</v>
      </c>
      <c r="E1589" s="19">
        <v>7640022213</v>
      </c>
      <c r="F1589" s="19">
        <v>7640022213</v>
      </c>
      <c r="G1589" s="19" t="s">
        <v>84</v>
      </c>
      <c r="H1589" s="86">
        <v>1200</v>
      </c>
      <c r="I1589" s="87">
        <v>0</v>
      </c>
      <c r="J1589" s="88">
        <f t="shared" si="31"/>
        <v>1200</v>
      </c>
      <c r="K1589" s="23" t="s">
        <v>7067</v>
      </c>
      <c r="L1589" s="201"/>
    </row>
    <row r="1590" spans="1:12" s="8" customFormat="1" ht="29">
      <c r="A1590" s="201"/>
      <c r="B1590" s="19" t="s">
        <v>209</v>
      </c>
      <c r="C1590" s="19" t="s">
        <v>7062</v>
      </c>
      <c r="D1590" s="19" t="s">
        <v>83</v>
      </c>
      <c r="E1590" s="19">
        <v>7640022214</v>
      </c>
      <c r="F1590" s="19">
        <v>7640022214</v>
      </c>
      <c r="G1590" s="19" t="s">
        <v>84</v>
      </c>
      <c r="H1590" s="86">
        <v>2400</v>
      </c>
      <c r="I1590" s="87">
        <v>0</v>
      </c>
      <c r="J1590" s="88">
        <f t="shared" si="31"/>
        <v>2400</v>
      </c>
      <c r="K1590" s="23" t="s">
        <v>7068</v>
      </c>
      <c r="L1590" s="201"/>
    </row>
    <row r="1591" spans="1:12" s="8" customFormat="1" ht="29">
      <c r="A1591" s="201"/>
      <c r="B1591" s="19" t="s">
        <v>209</v>
      </c>
      <c r="C1591" s="19" t="s">
        <v>7063</v>
      </c>
      <c r="D1591" s="19" t="s">
        <v>83</v>
      </c>
      <c r="E1591" s="19">
        <v>7640022215</v>
      </c>
      <c r="F1591" s="19">
        <v>7640022215</v>
      </c>
      <c r="G1591" s="19" t="s">
        <v>84</v>
      </c>
      <c r="H1591" s="86">
        <v>3600</v>
      </c>
      <c r="I1591" s="87">
        <v>0</v>
      </c>
      <c r="J1591" s="88">
        <f t="shared" si="31"/>
        <v>3600</v>
      </c>
      <c r="K1591" s="23" t="s">
        <v>7069</v>
      </c>
      <c r="L1591" s="201"/>
    </row>
    <row r="1592" spans="1:12" s="8" customFormat="1" ht="29">
      <c r="A1592" s="201"/>
      <c r="B1592" s="19" t="s">
        <v>209</v>
      </c>
      <c r="C1592" s="19" t="s">
        <v>7064</v>
      </c>
      <c r="D1592" s="19" t="s">
        <v>83</v>
      </c>
      <c r="E1592" s="19">
        <v>7640022216</v>
      </c>
      <c r="F1592" s="19">
        <v>7640022216</v>
      </c>
      <c r="G1592" s="19" t="s">
        <v>84</v>
      </c>
      <c r="H1592" s="86">
        <v>1200</v>
      </c>
      <c r="I1592" s="87">
        <v>0</v>
      </c>
      <c r="J1592" s="88">
        <f t="shared" si="31"/>
        <v>1200</v>
      </c>
      <c r="K1592" s="23" t="s">
        <v>7070</v>
      </c>
      <c r="L1592" s="201"/>
    </row>
    <row r="1593" spans="1:12" s="8" customFormat="1" ht="29">
      <c r="A1593" s="201"/>
      <c r="B1593" s="19" t="s">
        <v>209</v>
      </c>
      <c r="C1593" s="19" t="s">
        <v>7065</v>
      </c>
      <c r="D1593" s="19" t="s">
        <v>83</v>
      </c>
      <c r="E1593" s="19">
        <v>7640022217</v>
      </c>
      <c r="F1593" s="19">
        <v>7640022217</v>
      </c>
      <c r="G1593" s="19" t="s">
        <v>84</v>
      </c>
      <c r="H1593" s="86">
        <v>2400</v>
      </c>
      <c r="I1593" s="87">
        <v>0</v>
      </c>
      <c r="J1593" s="88">
        <f t="shared" si="31"/>
        <v>2400</v>
      </c>
      <c r="K1593" s="23" t="s">
        <v>7071</v>
      </c>
      <c r="L1593" s="201"/>
    </row>
    <row r="1594" spans="1:12" s="8" customFormat="1" ht="29">
      <c r="A1594" s="201"/>
      <c r="B1594" s="19" t="s">
        <v>209</v>
      </c>
      <c r="C1594" s="19" t="s">
        <v>7066</v>
      </c>
      <c r="D1594" s="19" t="s">
        <v>83</v>
      </c>
      <c r="E1594" s="19">
        <v>7640022218</v>
      </c>
      <c r="F1594" s="19">
        <v>7640022218</v>
      </c>
      <c r="G1594" s="19" t="s">
        <v>84</v>
      </c>
      <c r="H1594" s="86">
        <v>3600</v>
      </c>
      <c r="I1594" s="87">
        <v>0</v>
      </c>
      <c r="J1594" s="88">
        <f t="shared" si="31"/>
        <v>3600</v>
      </c>
      <c r="K1594" s="23" t="s">
        <v>7072</v>
      </c>
      <c r="L1594" s="201"/>
    </row>
    <row r="1595" spans="1:12" s="8" customFormat="1">
      <c r="A1595" s="201">
        <v>1609</v>
      </c>
      <c r="B1595" s="19" t="s">
        <v>209</v>
      </c>
      <c r="C1595" s="19" t="s">
        <v>6660</v>
      </c>
      <c r="D1595" s="19" t="s">
        <v>83</v>
      </c>
      <c r="E1595" s="19" t="s">
        <v>300</v>
      </c>
      <c r="F1595" s="19" t="s">
        <v>300</v>
      </c>
      <c r="G1595" s="19" t="s">
        <v>84</v>
      </c>
      <c r="H1595" s="86">
        <v>3518</v>
      </c>
      <c r="I1595" s="87">
        <v>0.3</v>
      </c>
      <c r="J1595" s="88">
        <f t="shared" si="31"/>
        <v>2462.6</v>
      </c>
      <c r="K1595" s="23" t="s">
        <v>6244</v>
      </c>
      <c r="L1595" s="201">
        <v>1609</v>
      </c>
    </row>
    <row r="1596" spans="1:12" s="8" customFormat="1">
      <c r="A1596" s="201">
        <v>1610</v>
      </c>
      <c r="B1596" s="19" t="s">
        <v>209</v>
      </c>
      <c r="C1596" s="19" t="s">
        <v>6121</v>
      </c>
      <c r="D1596" s="19" t="s">
        <v>83</v>
      </c>
      <c r="E1596" s="19" t="s">
        <v>260</v>
      </c>
      <c r="F1596" s="19" t="s">
        <v>260</v>
      </c>
      <c r="G1596" s="19" t="s">
        <v>84</v>
      </c>
      <c r="H1596" s="86">
        <v>760</v>
      </c>
      <c r="I1596" s="87">
        <v>0.3</v>
      </c>
      <c r="J1596" s="88">
        <f t="shared" si="31"/>
        <v>532</v>
      </c>
      <c r="K1596" s="23" t="s">
        <v>6244</v>
      </c>
      <c r="L1596" s="201">
        <v>1610</v>
      </c>
    </row>
    <row r="1597" spans="1:12" s="8" customFormat="1">
      <c r="A1597" s="201">
        <v>1611</v>
      </c>
      <c r="B1597" s="19" t="s">
        <v>209</v>
      </c>
      <c r="C1597" s="19" t="s">
        <v>6666</v>
      </c>
      <c r="D1597" s="19" t="s">
        <v>83</v>
      </c>
      <c r="E1597" s="19" t="s">
        <v>285</v>
      </c>
      <c r="F1597" s="19" t="s">
        <v>285</v>
      </c>
      <c r="G1597" s="19" t="s">
        <v>84</v>
      </c>
      <c r="H1597" s="86">
        <v>4178</v>
      </c>
      <c r="I1597" s="87">
        <v>0.3</v>
      </c>
      <c r="J1597" s="88">
        <f t="shared" si="31"/>
        <v>2924.6</v>
      </c>
      <c r="K1597" s="23" t="s">
        <v>6244</v>
      </c>
      <c r="L1597" s="201">
        <v>1611</v>
      </c>
    </row>
    <row r="1598" spans="1:12" s="8" customFormat="1">
      <c r="A1598" s="201">
        <v>1612</v>
      </c>
      <c r="B1598" s="19" t="s">
        <v>209</v>
      </c>
      <c r="C1598" s="19" t="s">
        <v>6122</v>
      </c>
      <c r="D1598" s="19" t="s">
        <v>83</v>
      </c>
      <c r="E1598" s="19" t="s">
        <v>261</v>
      </c>
      <c r="F1598" s="19" t="s">
        <v>261</v>
      </c>
      <c r="G1598" s="19" t="s">
        <v>84</v>
      </c>
      <c r="H1598" s="86">
        <v>638</v>
      </c>
      <c r="I1598" s="87">
        <v>0.3</v>
      </c>
      <c r="J1598" s="88">
        <f t="shared" si="31"/>
        <v>446.59999999999997</v>
      </c>
      <c r="K1598" s="23" t="s">
        <v>6244</v>
      </c>
      <c r="L1598" s="201">
        <v>1612</v>
      </c>
    </row>
    <row r="1599" spans="1:12" s="8" customFormat="1">
      <c r="A1599" s="201">
        <v>1613</v>
      </c>
      <c r="B1599" s="19" t="s">
        <v>209</v>
      </c>
      <c r="C1599" s="19" t="s">
        <v>6159</v>
      </c>
      <c r="D1599" s="19" t="s">
        <v>83</v>
      </c>
      <c r="E1599" s="19" t="s">
        <v>262</v>
      </c>
      <c r="F1599" s="19" t="s">
        <v>262</v>
      </c>
      <c r="G1599" s="19" t="s">
        <v>84</v>
      </c>
      <c r="H1599" s="86">
        <v>275</v>
      </c>
      <c r="I1599" s="87">
        <v>0.3</v>
      </c>
      <c r="J1599" s="88">
        <f t="shared" si="31"/>
        <v>192.5</v>
      </c>
      <c r="K1599" s="23" t="s">
        <v>6244</v>
      </c>
      <c r="L1599" s="201">
        <v>1613</v>
      </c>
    </row>
    <row r="1600" spans="1:12" s="8" customFormat="1">
      <c r="A1600" s="201">
        <v>1614</v>
      </c>
      <c r="B1600" s="19" t="s">
        <v>209</v>
      </c>
      <c r="C1600" s="19" t="s">
        <v>6123</v>
      </c>
      <c r="D1600" s="19" t="s">
        <v>83</v>
      </c>
      <c r="E1600" s="19" t="s">
        <v>165</v>
      </c>
      <c r="F1600" s="19" t="s">
        <v>165</v>
      </c>
      <c r="G1600" s="19" t="s">
        <v>84</v>
      </c>
      <c r="H1600" s="86">
        <v>1225</v>
      </c>
      <c r="I1600" s="87">
        <v>0.3</v>
      </c>
      <c r="J1600" s="88">
        <f t="shared" si="31"/>
        <v>857.5</v>
      </c>
      <c r="K1600" s="23" t="s">
        <v>6244</v>
      </c>
      <c r="L1600" s="201">
        <v>1614</v>
      </c>
    </row>
    <row r="1601" spans="1:12" s="8" customFormat="1">
      <c r="A1601" s="201">
        <v>1615</v>
      </c>
      <c r="B1601" s="19" t="s">
        <v>209</v>
      </c>
      <c r="C1601" s="19" t="s">
        <v>6124</v>
      </c>
      <c r="D1601" s="19" t="s">
        <v>83</v>
      </c>
      <c r="E1601" s="19" t="s">
        <v>6089</v>
      </c>
      <c r="F1601" s="19" t="s">
        <v>6089</v>
      </c>
      <c r="G1601" s="19" t="s">
        <v>84</v>
      </c>
      <c r="H1601" s="86">
        <v>5726</v>
      </c>
      <c r="I1601" s="87">
        <v>0.3</v>
      </c>
      <c r="J1601" s="88">
        <f t="shared" si="31"/>
        <v>4008.2</v>
      </c>
      <c r="K1601" s="23" t="s">
        <v>6244</v>
      </c>
      <c r="L1601" s="201">
        <v>1615</v>
      </c>
    </row>
    <row r="1602" spans="1:12" s="8" customFormat="1">
      <c r="A1602" s="201">
        <v>1616</v>
      </c>
      <c r="B1602" s="19" t="s">
        <v>209</v>
      </c>
      <c r="C1602" s="19" t="s">
        <v>6125</v>
      </c>
      <c r="D1602" s="19" t="s">
        <v>83</v>
      </c>
      <c r="E1602" s="19" t="s">
        <v>282</v>
      </c>
      <c r="F1602" s="19" t="s">
        <v>282</v>
      </c>
      <c r="G1602" s="19" t="s">
        <v>84</v>
      </c>
      <c r="H1602" s="86">
        <v>919</v>
      </c>
      <c r="I1602" s="87">
        <v>0.3</v>
      </c>
      <c r="J1602" s="88">
        <f t="shared" si="31"/>
        <v>643.29999999999995</v>
      </c>
      <c r="K1602" s="23" t="s">
        <v>6244</v>
      </c>
      <c r="L1602" s="201">
        <v>1616</v>
      </c>
    </row>
    <row r="1603" spans="1:12" s="8" customFormat="1">
      <c r="A1603" s="201">
        <v>1617</v>
      </c>
      <c r="B1603" s="19" t="s">
        <v>209</v>
      </c>
      <c r="C1603" s="19" t="s">
        <v>6126</v>
      </c>
      <c r="D1603" s="19" t="s">
        <v>83</v>
      </c>
      <c r="E1603" s="19" t="s">
        <v>164</v>
      </c>
      <c r="F1603" s="19" t="s">
        <v>164</v>
      </c>
      <c r="G1603" s="19" t="s">
        <v>84</v>
      </c>
      <c r="H1603" s="86">
        <v>490</v>
      </c>
      <c r="I1603" s="87">
        <v>0.3</v>
      </c>
      <c r="J1603" s="88">
        <f t="shared" si="31"/>
        <v>343</v>
      </c>
      <c r="K1603" s="23" t="s">
        <v>6244</v>
      </c>
      <c r="L1603" s="201">
        <v>1617</v>
      </c>
    </row>
    <row r="1604" spans="1:12" s="8" customFormat="1">
      <c r="A1604" s="201">
        <v>1618</v>
      </c>
      <c r="B1604" s="19" t="s">
        <v>209</v>
      </c>
      <c r="C1604" s="19" t="s">
        <v>6127</v>
      </c>
      <c r="D1604" s="19" t="s">
        <v>83</v>
      </c>
      <c r="E1604" s="19" t="s">
        <v>162</v>
      </c>
      <c r="F1604" s="19" t="s">
        <v>162</v>
      </c>
      <c r="G1604" s="19" t="s">
        <v>84</v>
      </c>
      <c r="H1604" s="86">
        <v>2176</v>
      </c>
      <c r="I1604" s="87">
        <v>0.3</v>
      </c>
      <c r="J1604" s="88">
        <f t="shared" si="31"/>
        <v>1523.1999999999998</v>
      </c>
      <c r="K1604" s="23" t="s">
        <v>6244</v>
      </c>
      <c r="L1604" s="201">
        <v>1618</v>
      </c>
    </row>
    <row r="1605" spans="1:12" s="8" customFormat="1">
      <c r="A1605" s="201">
        <v>1619</v>
      </c>
      <c r="B1605" s="19" t="s">
        <v>209</v>
      </c>
      <c r="C1605" s="19" t="s">
        <v>6160</v>
      </c>
      <c r="D1605" s="19" t="s">
        <v>83</v>
      </c>
      <c r="E1605" s="19" t="s">
        <v>304</v>
      </c>
      <c r="F1605" s="19" t="s">
        <v>304</v>
      </c>
      <c r="G1605" s="19" t="s">
        <v>84</v>
      </c>
      <c r="H1605" s="86">
        <v>31708</v>
      </c>
      <c r="I1605" s="87">
        <v>0.3</v>
      </c>
      <c r="J1605" s="88">
        <f t="shared" si="31"/>
        <v>22195.599999999999</v>
      </c>
      <c r="K1605" s="23" t="s">
        <v>6244</v>
      </c>
      <c r="L1605" s="201">
        <v>1619</v>
      </c>
    </row>
    <row r="1606" spans="1:12" s="8" customFormat="1">
      <c r="A1606" s="201">
        <v>1620</v>
      </c>
      <c r="B1606" s="19" t="s">
        <v>209</v>
      </c>
      <c r="C1606" s="19" t="s">
        <v>6161</v>
      </c>
      <c r="D1606" s="19" t="s">
        <v>83</v>
      </c>
      <c r="E1606" s="19" t="s">
        <v>305</v>
      </c>
      <c r="F1606" s="19" t="s">
        <v>305</v>
      </c>
      <c r="G1606" s="19" t="s">
        <v>84</v>
      </c>
      <c r="H1606" s="86">
        <v>5440</v>
      </c>
      <c r="I1606" s="87">
        <v>0.3</v>
      </c>
      <c r="J1606" s="88">
        <f t="shared" si="31"/>
        <v>3807.9999999999995</v>
      </c>
      <c r="K1606" s="23" t="s">
        <v>6244</v>
      </c>
      <c r="L1606" s="201">
        <v>1620</v>
      </c>
    </row>
    <row r="1607" spans="1:12" s="8" customFormat="1">
      <c r="A1607" s="201">
        <v>1621</v>
      </c>
      <c r="B1607" s="19" t="s">
        <v>209</v>
      </c>
      <c r="C1607" s="19" t="s">
        <v>6162</v>
      </c>
      <c r="D1607" s="19" t="s">
        <v>83</v>
      </c>
      <c r="E1607" s="19" t="s">
        <v>306</v>
      </c>
      <c r="F1607" s="19" t="s">
        <v>306</v>
      </c>
      <c r="G1607" s="19" t="s">
        <v>84</v>
      </c>
      <c r="H1607" s="86">
        <v>3693</v>
      </c>
      <c r="I1607" s="87">
        <v>0.3</v>
      </c>
      <c r="J1607" s="88">
        <f t="shared" si="31"/>
        <v>2585.1</v>
      </c>
      <c r="K1607" s="23" t="s">
        <v>6244</v>
      </c>
      <c r="L1607" s="201">
        <v>1621</v>
      </c>
    </row>
    <row r="1608" spans="1:12" s="8" customFormat="1" ht="29">
      <c r="A1608" s="201">
        <v>1622</v>
      </c>
      <c r="B1608" s="19" t="s">
        <v>209</v>
      </c>
      <c r="C1608" s="19" t="s">
        <v>6163</v>
      </c>
      <c r="D1608" s="19" t="s">
        <v>83</v>
      </c>
      <c r="E1608" s="19" t="s">
        <v>6164</v>
      </c>
      <c r="F1608" s="19" t="s">
        <v>6164</v>
      </c>
      <c r="G1608" s="19" t="s">
        <v>84</v>
      </c>
      <c r="H1608" s="86">
        <v>3080</v>
      </c>
      <c r="I1608" s="87">
        <v>0.3</v>
      </c>
      <c r="J1608" s="88">
        <f t="shared" si="31"/>
        <v>2156</v>
      </c>
      <c r="K1608" s="23" t="s">
        <v>6244</v>
      </c>
      <c r="L1608" s="201">
        <v>1622</v>
      </c>
    </row>
    <row r="1609" spans="1:12" s="8" customFormat="1" ht="29">
      <c r="A1609" s="201">
        <v>1623</v>
      </c>
      <c r="B1609" s="19" t="s">
        <v>209</v>
      </c>
      <c r="C1609" s="19" t="s">
        <v>6165</v>
      </c>
      <c r="D1609" s="19" t="s">
        <v>83</v>
      </c>
      <c r="E1609" s="19" t="s">
        <v>6166</v>
      </c>
      <c r="F1609" s="19" t="s">
        <v>6166</v>
      </c>
      <c r="G1609" s="19" t="s">
        <v>84</v>
      </c>
      <c r="H1609" s="86">
        <v>6160</v>
      </c>
      <c r="I1609" s="87">
        <v>0.3</v>
      </c>
      <c r="J1609" s="88">
        <f t="shared" si="31"/>
        <v>4312</v>
      </c>
      <c r="K1609" s="23" t="s">
        <v>6244</v>
      </c>
      <c r="L1609" s="201">
        <v>1623</v>
      </c>
    </row>
    <row r="1610" spans="1:12" s="8" customFormat="1">
      <c r="A1610" s="201">
        <v>1624</v>
      </c>
      <c r="B1610" s="19" t="s">
        <v>209</v>
      </c>
      <c r="C1610" s="19" t="s">
        <v>6167</v>
      </c>
      <c r="D1610" s="19" t="s">
        <v>83</v>
      </c>
      <c r="E1610" s="19" t="s">
        <v>6168</v>
      </c>
      <c r="F1610" s="19" t="s">
        <v>6168</v>
      </c>
      <c r="G1610" s="19" t="s">
        <v>84</v>
      </c>
      <c r="H1610" s="86">
        <v>4312</v>
      </c>
      <c r="I1610" s="87">
        <v>0.3</v>
      </c>
      <c r="J1610" s="88">
        <f t="shared" si="31"/>
        <v>3018.3999999999996</v>
      </c>
      <c r="K1610" s="23" t="s">
        <v>6244</v>
      </c>
      <c r="L1610" s="201">
        <v>1624</v>
      </c>
    </row>
    <row r="1611" spans="1:12" s="8" customFormat="1">
      <c r="A1611" s="201">
        <v>1625</v>
      </c>
      <c r="B1611" s="19" t="s">
        <v>209</v>
      </c>
      <c r="C1611" s="19" t="s">
        <v>6169</v>
      </c>
      <c r="D1611" s="19" t="s">
        <v>83</v>
      </c>
      <c r="E1611" s="19" t="s">
        <v>6170</v>
      </c>
      <c r="F1611" s="19" t="s">
        <v>6170</v>
      </c>
      <c r="G1611" s="19" t="s">
        <v>84</v>
      </c>
      <c r="H1611" s="86">
        <v>3693</v>
      </c>
      <c r="I1611" s="87">
        <v>0.3</v>
      </c>
      <c r="J1611" s="88">
        <f t="shared" si="31"/>
        <v>2585.1</v>
      </c>
      <c r="K1611" s="23" t="s">
        <v>6244</v>
      </c>
      <c r="L1611" s="201">
        <v>1625</v>
      </c>
    </row>
    <row r="1612" spans="1:12" s="8" customFormat="1">
      <c r="A1612" s="201">
        <v>1626</v>
      </c>
      <c r="B1612" s="19" t="s">
        <v>209</v>
      </c>
      <c r="C1612" s="19" t="s">
        <v>6171</v>
      </c>
      <c r="D1612" s="19" t="s">
        <v>83</v>
      </c>
      <c r="E1612" s="19" t="s">
        <v>307</v>
      </c>
      <c r="F1612" s="19" t="s">
        <v>307</v>
      </c>
      <c r="G1612" s="19" t="s">
        <v>84</v>
      </c>
      <c r="H1612" s="86">
        <v>4613</v>
      </c>
      <c r="I1612" s="87">
        <v>0.3</v>
      </c>
      <c r="J1612" s="88">
        <f t="shared" si="31"/>
        <v>3229.1</v>
      </c>
      <c r="K1612" s="23" t="s">
        <v>6244</v>
      </c>
      <c r="L1612" s="201">
        <v>1626</v>
      </c>
    </row>
    <row r="1613" spans="1:12" s="8" customFormat="1" ht="29">
      <c r="A1613" s="201">
        <v>1627</v>
      </c>
      <c r="B1613" s="19" t="s">
        <v>209</v>
      </c>
      <c r="C1613" s="19" t="s">
        <v>6172</v>
      </c>
      <c r="D1613" s="19" t="s">
        <v>83</v>
      </c>
      <c r="E1613" s="19" t="s">
        <v>308</v>
      </c>
      <c r="F1613" s="19" t="s">
        <v>308</v>
      </c>
      <c r="G1613" s="19" t="s">
        <v>84</v>
      </c>
      <c r="H1613" s="86">
        <v>1232</v>
      </c>
      <c r="I1613" s="87">
        <v>0.3</v>
      </c>
      <c r="J1613" s="88">
        <f t="shared" si="31"/>
        <v>862.4</v>
      </c>
      <c r="K1613" s="23" t="s">
        <v>6244</v>
      </c>
      <c r="L1613" s="201">
        <v>1627</v>
      </c>
    </row>
    <row r="1614" spans="1:12" s="8" customFormat="1">
      <c r="A1614" s="201">
        <v>1628</v>
      </c>
      <c r="B1614" s="19" t="s">
        <v>209</v>
      </c>
      <c r="C1614" s="19" t="s">
        <v>6173</v>
      </c>
      <c r="D1614" s="19" t="s">
        <v>83</v>
      </c>
      <c r="E1614" s="19" t="s">
        <v>187</v>
      </c>
      <c r="F1614" s="19" t="s">
        <v>187</v>
      </c>
      <c r="G1614" s="19" t="s">
        <v>84</v>
      </c>
      <c r="H1614" s="86">
        <v>20814</v>
      </c>
      <c r="I1614" s="87">
        <v>0.3</v>
      </c>
      <c r="J1614" s="88">
        <f t="shared" si="31"/>
        <v>14569.8</v>
      </c>
      <c r="K1614" s="23" t="s">
        <v>6244</v>
      </c>
      <c r="L1614" s="201">
        <v>1628</v>
      </c>
    </row>
    <row r="1615" spans="1:12" s="8" customFormat="1">
      <c r="A1615" s="201">
        <v>1629</v>
      </c>
      <c r="B1615" s="19" t="s">
        <v>209</v>
      </c>
      <c r="C1615" s="19" t="s">
        <v>6174</v>
      </c>
      <c r="D1615" s="19" t="s">
        <v>83</v>
      </c>
      <c r="E1615" s="19" t="s">
        <v>309</v>
      </c>
      <c r="F1615" s="19" t="s">
        <v>309</v>
      </c>
      <c r="G1615" s="19" t="s">
        <v>84</v>
      </c>
      <c r="H1615" s="86">
        <v>30608</v>
      </c>
      <c r="I1615" s="87">
        <v>0.3</v>
      </c>
      <c r="J1615" s="88">
        <f t="shared" si="31"/>
        <v>21425.599999999999</v>
      </c>
      <c r="K1615" s="23" t="s">
        <v>6244</v>
      </c>
      <c r="L1615" s="201">
        <v>1629</v>
      </c>
    </row>
    <row r="1616" spans="1:12" s="8" customFormat="1">
      <c r="A1616" s="201">
        <v>1630</v>
      </c>
      <c r="B1616" s="19" t="s">
        <v>209</v>
      </c>
      <c r="C1616" s="19" t="s">
        <v>6175</v>
      </c>
      <c r="D1616" s="19" t="s">
        <v>83</v>
      </c>
      <c r="E1616" s="19" t="s">
        <v>188</v>
      </c>
      <c r="F1616" s="19" t="s">
        <v>188</v>
      </c>
      <c r="G1616" s="19" t="s">
        <v>84</v>
      </c>
      <c r="H1616" s="86">
        <v>17837</v>
      </c>
      <c r="I1616" s="87">
        <v>0.3</v>
      </c>
      <c r="J1616" s="88">
        <f t="shared" si="31"/>
        <v>12485.9</v>
      </c>
      <c r="K1616" s="23" t="s">
        <v>6244</v>
      </c>
      <c r="L1616" s="201">
        <v>1630</v>
      </c>
    </row>
    <row r="1617" spans="1:12" s="8" customFormat="1" ht="29">
      <c r="A1617" s="201">
        <v>1631</v>
      </c>
      <c r="B1617" s="19" t="s">
        <v>209</v>
      </c>
      <c r="C1617" s="19" t="s">
        <v>6668</v>
      </c>
      <c r="D1617" s="19" t="s">
        <v>83</v>
      </c>
      <c r="E1617" s="19" t="s">
        <v>189</v>
      </c>
      <c r="F1617" s="19" t="s">
        <v>189</v>
      </c>
      <c r="G1617" s="19" t="s">
        <v>84</v>
      </c>
      <c r="H1617" s="86">
        <v>17812</v>
      </c>
      <c r="I1617" s="87">
        <v>0.3</v>
      </c>
      <c r="J1617" s="88">
        <f t="shared" si="31"/>
        <v>12468.4</v>
      </c>
      <c r="K1617" s="23" t="s">
        <v>6244</v>
      </c>
      <c r="L1617" s="201">
        <v>1631</v>
      </c>
    </row>
    <row r="1618" spans="1:12" s="8" customFormat="1">
      <c r="A1618" s="201">
        <v>1632</v>
      </c>
      <c r="B1618" s="19" t="s">
        <v>209</v>
      </c>
      <c r="C1618" s="19" t="s">
        <v>6176</v>
      </c>
      <c r="D1618" s="19" t="s">
        <v>83</v>
      </c>
      <c r="E1618" s="19" t="s">
        <v>190</v>
      </c>
      <c r="F1618" s="19" t="s">
        <v>190</v>
      </c>
      <c r="G1618" s="19" t="s">
        <v>84</v>
      </c>
      <c r="H1618" s="86">
        <v>11616</v>
      </c>
      <c r="I1618" s="87">
        <v>0.3</v>
      </c>
      <c r="J1618" s="88">
        <f t="shared" si="31"/>
        <v>8131.2</v>
      </c>
      <c r="K1618" s="23" t="s">
        <v>6244</v>
      </c>
      <c r="L1618" s="201">
        <v>1632</v>
      </c>
    </row>
    <row r="1619" spans="1:12" s="8" customFormat="1" ht="29">
      <c r="A1619" s="201">
        <v>1633</v>
      </c>
      <c r="B1619" s="19" t="s">
        <v>209</v>
      </c>
      <c r="C1619" s="19" t="s">
        <v>6177</v>
      </c>
      <c r="D1619" s="19" t="s">
        <v>83</v>
      </c>
      <c r="E1619" s="19" t="s">
        <v>191</v>
      </c>
      <c r="F1619" s="19" t="s">
        <v>191</v>
      </c>
      <c r="G1619" s="19" t="s">
        <v>84</v>
      </c>
      <c r="H1619" s="86">
        <v>12870</v>
      </c>
      <c r="I1619" s="87">
        <v>0.3</v>
      </c>
      <c r="J1619" s="88">
        <f t="shared" si="31"/>
        <v>9009</v>
      </c>
      <c r="K1619" s="23" t="s">
        <v>6244</v>
      </c>
      <c r="L1619" s="201">
        <v>1633</v>
      </c>
    </row>
    <row r="1620" spans="1:12" s="8" customFormat="1">
      <c r="A1620" s="201">
        <v>1634</v>
      </c>
      <c r="B1620" s="19" t="s">
        <v>209</v>
      </c>
      <c r="C1620" s="19" t="s">
        <v>6178</v>
      </c>
      <c r="D1620" s="19" t="s">
        <v>83</v>
      </c>
      <c r="E1620" s="19" t="s">
        <v>192</v>
      </c>
      <c r="F1620" s="19" t="s">
        <v>192</v>
      </c>
      <c r="G1620" s="19" t="s">
        <v>84</v>
      </c>
      <c r="H1620" s="86">
        <v>17424</v>
      </c>
      <c r="I1620" s="87">
        <v>0.3</v>
      </c>
      <c r="J1620" s="88">
        <f t="shared" si="31"/>
        <v>12196.8</v>
      </c>
      <c r="K1620" s="23" t="s">
        <v>6244</v>
      </c>
      <c r="L1620" s="201">
        <v>1634</v>
      </c>
    </row>
    <row r="1621" spans="1:12" s="8" customFormat="1">
      <c r="A1621" s="201">
        <v>1635</v>
      </c>
      <c r="B1621" s="19" t="s">
        <v>209</v>
      </c>
      <c r="C1621" s="19" t="s">
        <v>6179</v>
      </c>
      <c r="D1621" s="19" t="s">
        <v>83</v>
      </c>
      <c r="E1621" s="19" t="s">
        <v>283</v>
      </c>
      <c r="F1621" s="19" t="s">
        <v>283</v>
      </c>
      <c r="G1621" s="19" t="s">
        <v>84</v>
      </c>
      <c r="H1621" s="86">
        <v>23047</v>
      </c>
      <c r="I1621" s="87">
        <v>0.3</v>
      </c>
      <c r="J1621" s="88">
        <f t="shared" si="31"/>
        <v>16132.9</v>
      </c>
      <c r="K1621" s="23" t="s">
        <v>6244</v>
      </c>
      <c r="L1621" s="201">
        <v>1635</v>
      </c>
    </row>
    <row r="1622" spans="1:12" s="8" customFormat="1">
      <c r="A1622" s="201">
        <v>1636</v>
      </c>
      <c r="B1622" s="19" t="s">
        <v>209</v>
      </c>
      <c r="C1622" s="19" t="s">
        <v>6669</v>
      </c>
      <c r="D1622" s="19" t="s">
        <v>83</v>
      </c>
      <c r="E1622" s="19" t="s">
        <v>284</v>
      </c>
      <c r="F1622" s="19" t="s">
        <v>284</v>
      </c>
      <c r="G1622" s="19" t="s">
        <v>84</v>
      </c>
      <c r="H1622" s="86">
        <v>980</v>
      </c>
      <c r="I1622" s="87">
        <v>0.3</v>
      </c>
      <c r="J1622" s="88">
        <f t="shared" si="31"/>
        <v>686</v>
      </c>
      <c r="K1622" s="23" t="s">
        <v>6244</v>
      </c>
      <c r="L1622" s="201">
        <v>1636</v>
      </c>
    </row>
    <row r="1623" spans="1:12" s="8" customFormat="1">
      <c r="A1623" s="201">
        <v>1637</v>
      </c>
      <c r="B1623" s="19" t="s">
        <v>209</v>
      </c>
      <c r="C1623" s="19" t="s">
        <v>6180</v>
      </c>
      <c r="D1623" s="19" t="s">
        <v>83</v>
      </c>
      <c r="E1623" s="19" t="s">
        <v>310</v>
      </c>
      <c r="F1623" s="19" t="s">
        <v>310</v>
      </c>
      <c r="G1623" s="19" t="s">
        <v>84</v>
      </c>
      <c r="H1623" s="86">
        <v>49322</v>
      </c>
      <c r="I1623" s="87">
        <v>0.3</v>
      </c>
      <c r="J1623" s="88">
        <f t="shared" si="31"/>
        <v>34525.399999999994</v>
      </c>
      <c r="K1623" s="23" t="s">
        <v>6244</v>
      </c>
      <c r="L1623" s="201">
        <v>1637</v>
      </c>
    </row>
    <row r="1624" spans="1:12" s="8" customFormat="1">
      <c r="A1624" s="201">
        <v>1638</v>
      </c>
      <c r="B1624" s="19" t="s">
        <v>209</v>
      </c>
      <c r="C1624" s="19" t="s">
        <v>6181</v>
      </c>
      <c r="D1624" s="19" t="s">
        <v>83</v>
      </c>
      <c r="E1624" s="19" t="s">
        <v>311</v>
      </c>
      <c r="F1624" s="19" t="s">
        <v>311</v>
      </c>
      <c r="G1624" s="19" t="s">
        <v>84</v>
      </c>
      <c r="H1624" s="86">
        <v>4098</v>
      </c>
      <c r="I1624" s="87">
        <v>0.3</v>
      </c>
      <c r="J1624" s="88">
        <f t="shared" si="31"/>
        <v>2868.6</v>
      </c>
      <c r="K1624" s="23" t="s">
        <v>6244</v>
      </c>
      <c r="L1624" s="201">
        <v>1638</v>
      </c>
    </row>
    <row r="1625" spans="1:12" s="8" customFormat="1">
      <c r="A1625" s="201">
        <v>1639</v>
      </c>
      <c r="B1625" s="19" t="s">
        <v>209</v>
      </c>
      <c r="C1625" s="19" t="s">
        <v>6182</v>
      </c>
      <c r="D1625" s="19" t="s">
        <v>83</v>
      </c>
      <c r="E1625" s="19">
        <v>10207010</v>
      </c>
      <c r="F1625" s="19">
        <v>10207010</v>
      </c>
      <c r="G1625" s="19" t="s">
        <v>84</v>
      </c>
      <c r="H1625" s="86">
        <v>22789</v>
      </c>
      <c r="I1625" s="87">
        <v>0.3</v>
      </c>
      <c r="J1625" s="88">
        <f t="shared" si="31"/>
        <v>15952.3</v>
      </c>
      <c r="K1625" s="23" t="s">
        <v>6244</v>
      </c>
      <c r="L1625" s="201">
        <v>1639</v>
      </c>
    </row>
    <row r="1626" spans="1:12" s="8" customFormat="1">
      <c r="A1626" s="201">
        <v>1640</v>
      </c>
      <c r="B1626" s="19" t="s">
        <v>209</v>
      </c>
      <c r="C1626" s="19" t="s">
        <v>6183</v>
      </c>
      <c r="D1626" s="19" t="s">
        <v>83</v>
      </c>
      <c r="E1626" s="19">
        <v>10200011</v>
      </c>
      <c r="F1626" s="19">
        <v>10200011</v>
      </c>
      <c r="G1626" s="19" t="s">
        <v>84</v>
      </c>
      <c r="H1626" s="86">
        <v>16800</v>
      </c>
      <c r="I1626" s="87">
        <v>0.3</v>
      </c>
      <c r="J1626" s="88">
        <f t="shared" si="31"/>
        <v>11760</v>
      </c>
      <c r="K1626" s="23" t="s">
        <v>6244</v>
      </c>
      <c r="L1626" s="201">
        <v>1640</v>
      </c>
    </row>
    <row r="1627" spans="1:12" s="8" customFormat="1">
      <c r="A1627" s="201">
        <v>1641</v>
      </c>
      <c r="B1627" s="19" t="s">
        <v>209</v>
      </c>
      <c r="C1627" s="19" t="s">
        <v>6184</v>
      </c>
      <c r="D1627" s="19" t="s">
        <v>83</v>
      </c>
      <c r="E1627" s="19">
        <v>10307000</v>
      </c>
      <c r="F1627" s="19">
        <v>10307000</v>
      </c>
      <c r="G1627" s="19" t="s">
        <v>84</v>
      </c>
      <c r="H1627" s="86">
        <v>14417</v>
      </c>
      <c r="I1627" s="87">
        <v>0.3</v>
      </c>
      <c r="J1627" s="88">
        <f t="shared" si="31"/>
        <v>10091.9</v>
      </c>
      <c r="K1627" s="23" t="s">
        <v>6244</v>
      </c>
      <c r="L1627" s="201">
        <v>1641</v>
      </c>
    </row>
    <row r="1628" spans="1:12" s="8" customFormat="1">
      <c r="A1628" s="201">
        <v>1642</v>
      </c>
      <c r="B1628" s="19" t="s">
        <v>209</v>
      </c>
      <c r="C1628" s="19" t="s">
        <v>6185</v>
      </c>
      <c r="D1628" s="19" t="s">
        <v>83</v>
      </c>
      <c r="E1628" s="19">
        <v>10507000</v>
      </c>
      <c r="F1628" s="19">
        <v>10507000</v>
      </c>
      <c r="G1628" s="19" t="s">
        <v>84</v>
      </c>
      <c r="H1628" s="86">
        <v>13779</v>
      </c>
      <c r="I1628" s="87">
        <v>0.3</v>
      </c>
      <c r="J1628" s="88">
        <f t="shared" si="31"/>
        <v>9645.2999999999993</v>
      </c>
      <c r="K1628" s="23" t="s">
        <v>6244</v>
      </c>
      <c r="L1628" s="201">
        <v>1642</v>
      </c>
    </row>
    <row r="1629" spans="1:12" s="8" customFormat="1">
      <c r="A1629" s="201">
        <v>1643</v>
      </c>
      <c r="B1629" s="19" t="s">
        <v>209</v>
      </c>
      <c r="C1629" s="19" t="s">
        <v>6186</v>
      </c>
      <c r="D1629" s="19" t="s">
        <v>83</v>
      </c>
      <c r="E1629" s="19">
        <v>10407000</v>
      </c>
      <c r="F1629" s="19">
        <v>10407000</v>
      </c>
      <c r="G1629" s="19" t="s">
        <v>84</v>
      </c>
      <c r="H1629" s="86">
        <v>5883</v>
      </c>
      <c r="I1629" s="87">
        <v>0.3</v>
      </c>
      <c r="J1629" s="88">
        <f t="shared" si="31"/>
        <v>4118.0999999999995</v>
      </c>
      <c r="K1629" s="23" t="s">
        <v>6244</v>
      </c>
      <c r="L1629" s="201">
        <v>1643</v>
      </c>
    </row>
    <row r="1630" spans="1:12" s="8" customFormat="1" ht="29">
      <c r="A1630" s="201">
        <v>1644</v>
      </c>
      <c r="B1630" s="19" t="s">
        <v>209</v>
      </c>
      <c r="C1630" s="19" t="s">
        <v>6187</v>
      </c>
      <c r="D1630" s="19" t="s">
        <v>83</v>
      </c>
      <c r="E1630" s="19">
        <v>12207000</v>
      </c>
      <c r="F1630" s="19">
        <v>12207000</v>
      </c>
      <c r="G1630" s="19" t="s">
        <v>84</v>
      </c>
      <c r="H1630" s="86">
        <v>45579</v>
      </c>
      <c r="I1630" s="87">
        <v>0.3</v>
      </c>
      <c r="J1630" s="88">
        <f t="shared" si="31"/>
        <v>31905.3</v>
      </c>
      <c r="K1630" s="23" t="s">
        <v>6244</v>
      </c>
      <c r="L1630" s="201">
        <v>1644</v>
      </c>
    </row>
    <row r="1631" spans="1:12" s="8" customFormat="1" ht="29">
      <c r="A1631" s="201">
        <v>1645</v>
      </c>
      <c r="B1631" s="19" t="s">
        <v>209</v>
      </c>
      <c r="C1631" s="19" t="s">
        <v>6188</v>
      </c>
      <c r="D1631" s="19" t="s">
        <v>83</v>
      </c>
      <c r="E1631" s="19">
        <v>4704000</v>
      </c>
      <c r="F1631" s="19">
        <v>4704000</v>
      </c>
      <c r="G1631" s="19" t="s">
        <v>84</v>
      </c>
      <c r="H1631" s="86">
        <v>6400</v>
      </c>
      <c r="I1631" s="87">
        <v>0.3</v>
      </c>
      <c r="J1631" s="88">
        <f t="shared" si="31"/>
        <v>4480</v>
      </c>
      <c r="K1631" s="23" t="s">
        <v>6244</v>
      </c>
      <c r="L1631" s="201">
        <v>1645</v>
      </c>
    </row>
    <row r="1632" spans="1:12" s="8" customFormat="1" ht="29">
      <c r="A1632" s="201">
        <v>1646</v>
      </c>
      <c r="B1632" s="19" t="s">
        <v>209</v>
      </c>
      <c r="C1632" s="19" t="s">
        <v>6189</v>
      </c>
      <c r="D1632" s="19" t="s">
        <v>83</v>
      </c>
      <c r="E1632" s="19">
        <v>12200018</v>
      </c>
      <c r="F1632" s="19">
        <v>12200018</v>
      </c>
      <c r="G1632" s="19" t="s">
        <v>84</v>
      </c>
      <c r="H1632" s="86">
        <v>5937</v>
      </c>
      <c r="I1632" s="87">
        <v>0.3</v>
      </c>
      <c r="J1632" s="88">
        <f t="shared" si="31"/>
        <v>4155.8999999999996</v>
      </c>
      <c r="K1632" s="23" t="s">
        <v>6244</v>
      </c>
      <c r="L1632" s="201">
        <v>1646</v>
      </c>
    </row>
    <row r="1633" spans="1:12" s="8" customFormat="1" ht="29">
      <c r="A1633" s="201">
        <v>1647</v>
      </c>
      <c r="B1633" s="19" t="s">
        <v>209</v>
      </c>
      <c r="C1633" s="19" t="s">
        <v>312</v>
      </c>
      <c r="D1633" s="19" t="s">
        <v>83</v>
      </c>
      <c r="E1633" s="19">
        <v>7640020192</v>
      </c>
      <c r="F1633" s="19">
        <v>7640020192</v>
      </c>
      <c r="G1633" s="19" t="s">
        <v>84</v>
      </c>
      <c r="H1633" s="86">
        <v>900</v>
      </c>
      <c r="I1633" s="87">
        <v>0.3</v>
      </c>
      <c r="J1633" s="88">
        <f t="shared" si="31"/>
        <v>630</v>
      </c>
      <c r="K1633" s="23" t="s">
        <v>6244</v>
      </c>
      <c r="L1633" s="201">
        <v>1647</v>
      </c>
    </row>
    <row r="1634" spans="1:12" s="8" customFormat="1" ht="29">
      <c r="A1634" s="201">
        <v>1648</v>
      </c>
      <c r="B1634" s="19" t="s">
        <v>209</v>
      </c>
      <c r="C1634" s="19" t="s">
        <v>6190</v>
      </c>
      <c r="D1634" s="19" t="s">
        <v>83</v>
      </c>
      <c r="E1634" s="19" t="s">
        <v>169</v>
      </c>
      <c r="F1634" s="19" t="s">
        <v>169</v>
      </c>
      <c r="G1634" s="19" t="s">
        <v>84</v>
      </c>
      <c r="H1634" s="86">
        <v>1568</v>
      </c>
      <c r="I1634" s="87">
        <v>0.3</v>
      </c>
      <c r="J1634" s="88">
        <f t="shared" si="31"/>
        <v>1097.5999999999999</v>
      </c>
      <c r="K1634" s="23" t="s">
        <v>6244</v>
      </c>
      <c r="L1634" s="201">
        <v>1648</v>
      </c>
    </row>
    <row r="1635" spans="1:12" s="8" customFormat="1">
      <c r="A1635" s="201">
        <v>1649</v>
      </c>
      <c r="B1635" s="19" t="s">
        <v>209</v>
      </c>
      <c r="C1635" s="19" t="s">
        <v>6191</v>
      </c>
      <c r="D1635" s="19" t="s">
        <v>83</v>
      </c>
      <c r="E1635" s="19">
        <v>7714901</v>
      </c>
      <c r="F1635" s="19">
        <v>7714901</v>
      </c>
      <c r="G1635" s="19" t="s">
        <v>84</v>
      </c>
      <c r="H1635" s="86">
        <v>1581</v>
      </c>
      <c r="I1635" s="87">
        <v>0.3</v>
      </c>
      <c r="J1635" s="88">
        <f t="shared" ref="J1635:J1697" si="32">H1635*(100%-I1635)</f>
        <v>1106.6999999999998</v>
      </c>
      <c r="K1635" s="23" t="s">
        <v>6244</v>
      </c>
      <c r="L1635" s="201">
        <v>1649</v>
      </c>
    </row>
    <row r="1636" spans="1:12" s="8" customFormat="1">
      <c r="A1636" s="201">
        <v>1650</v>
      </c>
      <c r="B1636" s="19" t="s">
        <v>209</v>
      </c>
      <c r="C1636" s="19" t="s">
        <v>6192</v>
      </c>
      <c r="D1636" s="19" t="s">
        <v>83</v>
      </c>
      <c r="E1636" s="19">
        <v>7714902</v>
      </c>
      <c r="F1636" s="19">
        <v>7714902</v>
      </c>
      <c r="G1636" s="19" t="s">
        <v>84</v>
      </c>
      <c r="H1636" s="86">
        <v>1581</v>
      </c>
      <c r="I1636" s="87">
        <v>0.3</v>
      </c>
      <c r="J1636" s="88">
        <f t="shared" si="32"/>
        <v>1106.6999999999998</v>
      </c>
      <c r="K1636" s="23" t="s">
        <v>6244</v>
      </c>
      <c r="L1636" s="201">
        <v>1650</v>
      </c>
    </row>
    <row r="1637" spans="1:12" s="8" customFormat="1">
      <c r="A1637" s="201">
        <v>1651</v>
      </c>
      <c r="B1637" s="19" t="s">
        <v>209</v>
      </c>
      <c r="C1637" s="19" t="s">
        <v>6193</v>
      </c>
      <c r="D1637" s="19" t="s">
        <v>83</v>
      </c>
      <c r="E1637" s="19">
        <v>7714903</v>
      </c>
      <c r="F1637" s="19">
        <v>7714903</v>
      </c>
      <c r="G1637" s="19" t="s">
        <v>84</v>
      </c>
      <c r="H1637" s="86">
        <v>1581</v>
      </c>
      <c r="I1637" s="87">
        <v>0.3</v>
      </c>
      <c r="J1637" s="88">
        <f t="shared" si="32"/>
        <v>1106.6999999999998</v>
      </c>
      <c r="K1637" s="23" t="s">
        <v>6244</v>
      </c>
      <c r="L1637" s="201">
        <v>1651</v>
      </c>
    </row>
    <row r="1638" spans="1:12" s="8" customFormat="1">
      <c r="A1638" s="201">
        <v>1652</v>
      </c>
      <c r="B1638" s="19" t="s">
        <v>209</v>
      </c>
      <c r="C1638" s="19" t="s">
        <v>6194</v>
      </c>
      <c r="D1638" s="19" t="s">
        <v>83</v>
      </c>
      <c r="E1638" s="19">
        <v>7714904</v>
      </c>
      <c r="F1638" s="19">
        <v>7714904</v>
      </c>
      <c r="G1638" s="19" t="s">
        <v>84</v>
      </c>
      <c r="H1638" s="86">
        <v>1501</v>
      </c>
      <c r="I1638" s="87">
        <v>0.3</v>
      </c>
      <c r="J1638" s="88">
        <f t="shared" si="32"/>
        <v>1050.7</v>
      </c>
      <c r="K1638" s="23" t="s">
        <v>6244</v>
      </c>
      <c r="L1638" s="201">
        <v>1652</v>
      </c>
    </row>
    <row r="1639" spans="1:12" s="8" customFormat="1">
      <c r="A1639" s="201">
        <v>1653</v>
      </c>
      <c r="B1639" s="19" t="s">
        <v>209</v>
      </c>
      <c r="C1639" s="19" t="s">
        <v>6195</v>
      </c>
      <c r="D1639" s="19" t="s">
        <v>83</v>
      </c>
      <c r="E1639" s="19">
        <v>7714905</v>
      </c>
      <c r="F1639" s="19">
        <v>7714905</v>
      </c>
      <c r="G1639" s="19" t="s">
        <v>84</v>
      </c>
      <c r="H1639" s="86">
        <v>1501</v>
      </c>
      <c r="I1639" s="87">
        <v>0.3</v>
      </c>
      <c r="J1639" s="88">
        <f t="shared" si="32"/>
        <v>1050.7</v>
      </c>
      <c r="K1639" s="23" t="s">
        <v>6244</v>
      </c>
      <c r="L1639" s="201">
        <v>1653</v>
      </c>
    </row>
    <row r="1640" spans="1:12" s="8" customFormat="1">
      <c r="A1640" s="201">
        <v>1654</v>
      </c>
      <c r="B1640" s="19" t="s">
        <v>209</v>
      </c>
      <c r="C1640" s="19" t="s">
        <v>6196</v>
      </c>
      <c r="D1640" s="19" t="s">
        <v>83</v>
      </c>
      <c r="E1640" s="19">
        <v>7714909</v>
      </c>
      <c r="F1640" s="19">
        <v>7714909</v>
      </c>
      <c r="G1640" s="19" t="s">
        <v>84</v>
      </c>
      <c r="H1640" s="86">
        <v>1581</v>
      </c>
      <c r="I1640" s="87">
        <v>0.3</v>
      </c>
      <c r="J1640" s="88">
        <f t="shared" si="32"/>
        <v>1106.6999999999998</v>
      </c>
      <c r="K1640" s="23" t="s">
        <v>6244</v>
      </c>
      <c r="L1640" s="201">
        <v>1654</v>
      </c>
    </row>
    <row r="1641" spans="1:12" s="8" customFormat="1">
      <c r="A1641" s="201">
        <v>1655</v>
      </c>
      <c r="B1641" s="19" t="s">
        <v>209</v>
      </c>
      <c r="C1641" s="19" t="s">
        <v>6197</v>
      </c>
      <c r="D1641" s="19" t="s">
        <v>83</v>
      </c>
      <c r="E1641" s="19">
        <v>7714911</v>
      </c>
      <c r="F1641" s="19">
        <v>7714911</v>
      </c>
      <c r="G1641" s="19" t="s">
        <v>84</v>
      </c>
      <c r="H1641" s="86">
        <v>1381</v>
      </c>
      <c r="I1641" s="87">
        <v>0.3</v>
      </c>
      <c r="J1641" s="88">
        <f t="shared" si="32"/>
        <v>966.69999999999993</v>
      </c>
      <c r="K1641" s="23" t="s">
        <v>6244</v>
      </c>
      <c r="L1641" s="201">
        <v>1655</v>
      </c>
    </row>
    <row r="1642" spans="1:12" s="8" customFormat="1">
      <c r="A1642" s="201">
        <v>1656</v>
      </c>
      <c r="B1642" s="19" t="s">
        <v>209</v>
      </c>
      <c r="C1642" s="19" t="s">
        <v>6198</v>
      </c>
      <c r="D1642" s="19" t="s">
        <v>83</v>
      </c>
      <c r="E1642" s="19">
        <v>7714912</v>
      </c>
      <c r="F1642" s="19">
        <v>7714912</v>
      </c>
      <c r="G1642" s="19" t="s">
        <v>84</v>
      </c>
      <c r="H1642" s="86">
        <v>1501</v>
      </c>
      <c r="I1642" s="87">
        <v>0.3</v>
      </c>
      <c r="J1642" s="88">
        <f t="shared" si="32"/>
        <v>1050.7</v>
      </c>
      <c r="K1642" s="23" t="s">
        <v>6244</v>
      </c>
      <c r="L1642" s="201">
        <v>1656</v>
      </c>
    </row>
    <row r="1643" spans="1:12" s="8" customFormat="1">
      <c r="A1643" s="201">
        <v>1657</v>
      </c>
      <c r="B1643" s="19" t="s">
        <v>209</v>
      </c>
      <c r="C1643" s="19" t="s">
        <v>6199</v>
      </c>
      <c r="D1643" s="19" t="s">
        <v>83</v>
      </c>
      <c r="E1643" s="19">
        <v>7714913</v>
      </c>
      <c r="F1643" s="19">
        <v>7714913</v>
      </c>
      <c r="G1643" s="19" t="s">
        <v>84</v>
      </c>
      <c r="H1643" s="86">
        <v>1501</v>
      </c>
      <c r="I1643" s="87">
        <v>0.3</v>
      </c>
      <c r="J1643" s="88">
        <f t="shared" si="32"/>
        <v>1050.7</v>
      </c>
      <c r="K1643" s="23" t="s">
        <v>6244</v>
      </c>
      <c r="L1643" s="201">
        <v>1657</v>
      </c>
    </row>
    <row r="1644" spans="1:12" s="8" customFormat="1">
      <c r="A1644" s="201">
        <v>1658</v>
      </c>
      <c r="B1644" s="19" t="s">
        <v>209</v>
      </c>
      <c r="C1644" s="19" t="s">
        <v>6200</v>
      </c>
      <c r="D1644" s="19" t="s">
        <v>83</v>
      </c>
      <c r="E1644" s="19">
        <v>7714914</v>
      </c>
      <c r="F1644" s="19">
        <v>7714914</v>
      </c>
      <c r="G1644" s="19" t="s">
        <v>84</v>
      </c>
      <c r="H1644" s="86">
        <v>3502</v>
      </c>
      <c r="I1644" s="87">
        <v>0.3</v>
      </c>
      <c r="J1644" s="88">
        <f t="shared" si="32"/>
        <v>2451.3999999999996</v>
      </c>
      <c r="K1644" s="23" t="s">
        <v>6244</v>
      </c>
      <c r="L1644" s="201">
        <v>1658</v>
      </c>
    </row>
    <row r="1645" spans="1:12" s="8" customFormat="1">
      <c r="A1645" s="201">
        <v>1659</v>
      </c>
      <c r="B1645" s="19" t="s">
        <v>209</v>
      </c>
      <c r="C1645" s="19" t="s">
        <v>6201</v>
      </c>
      <c r="D1645" s="19" t="s">
        <v>83</v>
      </c>
      <c r="E1645" s="19">
        <v>7714906</v>
      </c>
      <c r="F1645" s="19">
        <v>7714906</v>
      </c>
      <c r="G1645" s="19" t="s">
        <v>84</v>
      </c>
      <c r="H1645" s="86">
        <v>1501</v>
      </c>
      <c r="I1645" s="87">
        <v>0.3</v>
      </c>
      <c r="J1645" s="88">
        <f t="shared" si="32"/>
        <v>1050.7</v>
      </c>
      <c r="K1645" s="23" t="s">
        <v>6244</v>
      </c>
      <c r="L1645" s="201">
        <v>1659</v>
      </c>
    </row>
    <row r="1646" spans="1:12" s="8" customFormat="1">
      <c r="A1646" s="201">
        <v>1660</v>
      </c>
      <c r="B1646" s="19" t="s">
        <v>209</v>
      </c>
      <c r="C1646" s="19" t="s">
        <v>6202</v>
      </c>
      <c r="D1646" s="19" t="s">
        <v>83</v>
      </c>
      <c r="E1646" s="19">
        <v>7714917</v>
      </c>
      <c r="F1646" s="19">
        <v>7714917</v>
      </c>
      <c r="G1646" s="19" t="s">
        <v>84</v>
      </c>
      <c r="H1646" s="86">
        <v>4502</v>
      </c>
      <c r="I1646" s="87">
        <v>0.3</v>
      </c>
      <c r="J1646" s="88">
        <f t="shared" si="32"/>
        <v>3151.3999999999996</v>
      </c>
      <c r="K1646" s="23" t="s">
        <v>6244</v>
      </c>
      <c r="L1646" s="201">
        <v>1660</v>
      </c>
    </row>
    <row r="1647" spans="1:12" s="8" customFormat="1">
      <c r="A1647" s="201">
        <v>1661</v>
      </c>
      <c r="B1647" s="19" t="s">
        <v>209</v>
      </c>
      <c r="C1647" s="19" t="s">
        <v>6203</v>
      </c>
      <c r="D1647" s="19" t="s">
        <v>83</v>
      </c>
      <c r="E1647" s="19">
        <v>7714918</v>
      </c>
      <c r="F1647" s="19">
        <v>7714918</v>
      </c>
      <c r="G1647" s="19" t="s">
        <v>84</v>
      </c>
      <c r="H1647" s="86">
        <v>2601</v>
      </c>
      <c r="I1647" s="87">
        <v>0.3</v>
      </c>
      <c r="J1647" s="88">
        <f t="shared" si="32"/>
        <v>1820.6999999999998</v>
      </c>
      <c r="K1647" s="23" t="s">
        <v>6244</v>
      </c>
      <c r="L1647" s="201">
        <v>1661</v>
      </c>
    </row>
    <row r="1648" spans="1:12" s="8" customFormat="1">
      <c r="A1648" s="201">
        <v>1662</v>
      </c>
      <c r="B1648" s="19" t="s">
        <v>209</v>
      </c>
      <c r="C1648" s="19" t="s">
        <v>6204</v>
      </c>
      <c r="D1648" s="19" t="s">
        <v>83</v>
      </c>
      <c r="E1648" s="19">
        <v>7714919</v>
      </c>
      <c r="F1648" s="19">
        <v>7714919</v>
      </c>
      <c r="G1648" s="19" t="s">
        <v>84</v>
      </c>
      <c r="H1648" s="86">
        <v>5003</v>
      </c>
      <c r="I1648" s="87">
        <v>0.3</v>
      </c>
      <c r="J1648" s="88">
        <f t="shared" si="32"/>
        <v>3502.1</v>
      </c>
      <c r="K1648" s="23" t="s">
        <v>6244</v>
      </c>
      <c r="L1648" s="201">
        <v>1662</v>
      </c>
    </row>
    <row r="1649" spans="1:12" s="8" customFormat="1">
      <c r="A1649" s="201">
        <v>1663</v>
      </c>
      <c r="B1649" s="19" t="s">
        <v>209</v>
      </c>
      <c r="C1649" s="19" t="s">
        <v>170</v>
      </c>
      <c r="D1649" s="19" t="s">
        <v>83</v>
      </c>
      <c r="E1649" s="19">
        <v>7723000</v>
      </c>
      <c r="F1649" s="19">
        <v>7723000</v>
      </c>
      <c r="G1649" s="19" t="s">
        <v>84</v>
      </c>
      <c r="H1649" s="86">
        <v>47440</v>
      </c>
      <c r="I1649" s="87">
        <v>0.3</v>
      </c>
      <c r="J1649" s="88">
        <f t="shared" si="32"/>
        <v>33208</v>
      </c>
      <c r="K1649" s="23" t="s">
        <v>6244</v>
      </c>
      <c r="L1649" s="201">
        <v>1663</v>
      </c>
    </row>
    <row r="1650" spans="1:12" s="8" customFormat="1">
      <c r="A1650" s="201">
        <v>1664</v>
      </c>
      <c r="B1650" s="19" t="s">
        <v>209</v>
      </c>
      <c r="C1650" s="19" t="s">
        <v>6205</v>
      </c>
      <c r="D1650" s="19" t="s">
        <v>83</v>
      </c>
      <c r="E1650" s="19">
        <v>7714915</v>
      </c>
      <c r="F1650" s="19">
        <v>7714915</v>
      </c>
      <c r="G1650" s="19" t="s">
        <v>84</v>
      </c>
      <c r="H1650" s="86">
        <v>1601</v>
      </c>
      <c r="I1650" s="87">
        <v>0.3</v>
      </c>
      <c r="J1650" s="88">
        <f t="shared" si="32"/>
        <v>1120.6999999999998</v>
      </c>
      <c r="K1650" s="23" t="s">
        <v>6244</v>
      </c>
      <c r="L1650" s="201">
        <v>1664</v>
      </c>
    </row>
    <row r="1651" spans="1:12" s="8" customFormat="1">
      <c r="A1651" s="201">
        <v>1665</v>
      </c>
      <c r="B1651" s="19" t="s">
        <v>209</v>
      </c>
      <c r="C1651" s="19" t="s">
        <v>6206</v>
      </c>
      <c r="D1651" s="19" t="s">
        <v>83</v>
      </c>
      <c r="E1651" s="19">
        <v>7714916</v>
      </c>
      <c r="F1651" s="19">
        <v>7714916</v>
      </c>
      <c r="G1651" s="19" t="s">
        <v>84</v>
      </c>
      <c r="H1651" s="86">
        <v>1601</v>
      </c>
      <c r="I1651" s="87">
        <v>0.3</v>
      </c>
      <c r="J1651" s="88">
        <f t="shared" si="32"/>
        <v>1120.6999999999998</v>
      </c>
      <c r="K1651" s="23" t="s">
        <v>6244</v>
      </c>
      <c r="L1651" s="201">
        <v>1665</v>
      </c>
    </row>
    <row r="1652" spans="1:12" s="8" customFormat="1">
      <c r="A1652" s="201">
        <v>1666</v>
      </c>
      <c r="B1652" s="19" t="s">
        <v>209</v>
      </c>
      <c r="C1652" s="19" t="s">
        <v>6207</v>
      </c>
      <c r="D1652" s="19" t="s">
        <v>83</v>
      </c>
      <c r="E1652" s="19">
        <v>7717962</v>
      </c>
      <c r="F1652" s="19">
        <v>7717962</v>
      </c>
      <c r="G1652" s="19" t="s">
        <v>84</v>
      </c>
      <c r="H1652" s="86">
        <v>141</v>
      </c>
      <c r="I1652" s="87">
        <v>0.3</v>
      </c>
      <c r="J1652" s="88">
        <f t="shared" si="32"/>
        <v>98.699999999999989</v>
      </c>
      <c r="K1652" s="23" t="s">
        <v>6244</v>
      </c>
      <c r="L1652" s="201">
        <v>1666</v>
      </c>
    </row>
    <row r="1653" spans="1:12" s="8" customFormat="1">
      <c r="A1653" s="201">
        <v>1667</v>
      </c>
      <c r="B1653" s="19" t="s">
        <v>209</v>
      </c>
      <c r="C1653" s="19" t="s">
        <v>6208</v>
      </c>
      <c r="D1653" s="19" t="s">
        <v>83</v>
      </c>
      <c r="E1653" s="19">
        <v>7717963</v>
      </c>
      <c r="F1653" s="19">
        <v>7717963</v>
      </c>
      <c r="G1653" s="19" t="s">
        <v>84</v>
      </c>
      <c r="H1653" s="86">
        <v>123</v>
      </c>
      <c r="I1653" s="87">
        <v>0.3</v>
      </c>
      <c r="J1653" s="88">
        <f t="shared" si="32"/>
        <v>86.1</v>
      </c>
      <c r="K1653" s="23" t="s">
        <v>6244</v>
      </c>
      <c r="L1653" s="201">
        <v>1667</v>
      </c>
    </row>
    <row r="1654" spans="1:12" s="8" customFormat="1">
      <c r="A1654" s="201">
        <v>1668</v>
      </c>
      <c r="B1654" s="19" t="s">
        <v>209</v>
      </c>
      <c r="C1654" s="19" t="s">
        <v>6209</v>
      </c>
      <c r="D1654" s="19" t="s">
        <v>83</v>
      </c>
      <c r="E1654" s="19">
        <v>7717964</v>
      </c>
      <c r="F1654" s="19">
        <v>7717964</v>
      </c>
      <c r="G1654" s="19" t="s">
        <v>84</v>
      </c>
      <c r="H1654" s="86">
        <v>114</v>
      </c>
      <c r="I1654" s="87">
        <v>0.3</v>
      </c>
      <c r="J1654" s="88">
        <f t="shared" si="32"/>
        <v>79.8</v>
      </c>
      <c r="K1654" s="23" t="s">
        <v>6244</v>
      </c>
      <c r="L1654" s="201">
        <v>1668</v>
      </c>
    </row>
    <row r="1655" spans="1:12" s="8" customFormat="1">
      <c r="A1655" s="201">
        <v>1669</v>
      </c>
      <c r="B1655" s="19" t="s">
        <v>209</v>
      </c>
      <c r="C1655" s="19" t="s">
        <v>6210</v>
      </c>
      <c r="D1655" s="19" t="s">
        <v>83</v>
      </c>
      <c r="E1655" s="19">
        <v>7717965</v>
      </c>
      <c r="F1655" s="19">
        <v>7717965</v>
      </c>
      <c r="G1655" s="19" t="s">
        <v>84</v>
      </c>
      <c r="H1655" s="86">
        <v>111</v>
      </c>
      <c r="I1655" s="87">
        <v>0.3</v>
      </c>
      <c r="J1655" s="88">
        <f t="shared" si="32"/>
        <v>77.699999999999989</v>
      </c>
      <c r="K1655" s="23" t="s">
        <v>6244</v>
      </c>
      <c r="L1655" s="201">
        <v>1669</v>
      </c>
    </row>
    <row r="1656" spans="1:12" s="8" customFormat="1">
      <c r="A1656" s="201">
        <v>1670</v>
      </c>
      <c r="B1656" s="19" t="s">
        <v>209</v>
      </c>
      <c r="C1656" s="19" t="s">
        <v>6211</v>
      </c>
      <c r="D1656" s="19" t="s">
        <v>83</v>
      </c>
      <c r="E1656" s="19">
        <v>7717966</v>
      </c>
      <c r="F1656" s="19">
        <v>7717966</v>
      </c>
      <c r="G1656" s="19" t="s">
        <v>84</v>
      </c>
      <c r="H1656" s="86">
        <v>102</v>
      </c>
      <c r="I1656" s="87">
        <v>0.3</v>
      </c>
      <c r="J1656" s="88">
        <f t="shared" si="32"/>
        <v>71.399999999999991</v>
      </c>
      <c r="K1656" s="23" t="s">
        <v>6244</v>
      </c>
      <c r="L1656" s="201">
        <v>1670</v>
      </c>
    </row>
    <row r="1657" spans="1:12" s="8" customFormat="1" ht="29">
      <c r="A1657" s="201">
        <v>1671</v>
      </c>
      <c r="B1657" s="19" t="s">
        <v>209</v>
      </c>
      <c r="C1657" s="19" t="s">
        <v>6212</v>
      </c>
      <c r="D1657" s="19" t="s">
        <v>83</v>
      </c>
      <c r="E1657" s="19">
        <v>7717968</v>
      </c>
      <c r="F1657" s="19">
        <v>7717968</v>
      </c>
      <c r="G1657" s="19" t="s">
        <v>84</v>
      </c>
      <c r="H1657" s="86">
        <v>143</v>
      </c>
      <c r="I1657" s="87">
        <v>0.3</v>
      </c>
      <c r="J1657" s="88">
        <f t="shared" si="32"/>
        <v>100.1</v>
      </c>
      <c r="K1657" s="23" t="s">
        <v>6244</v>
      </c>
      <c r="L1657" s="201">
        <v>1671</v>
      </c>
    </row>
    <row r="1658" spans="1:12" s="8" customFormat="1" ht="29">
      <c r="A1658" s="201">
        <v>1672</v>
      </c>
      <c r="B1658" s="19" t="s">
        <v>209</v>
      </c>
      <c r="C1658" s="19" t="s">
        <v>6213</v>
      </c>
      <c r="D1658" s="19" t="s">
        <v>83</v>
      </c>
      <c r="E1658" s="19">
        <v>7717969</v>
      </c>
      <c r="F1658" s="19">
        <v>7717969</v>
      </c>
      <c r="G1658" s="19" t="s">
        <v>84</v>
      </c>
      <c r="H1658" s="86">
        <v>124</v>
      </c>
      <c r="I1658" s="87">
        <v>0.3</v>
      </c>
      <c r="J1658" s="88">
        <f t="shared" si="32"/>
        <v>86.8</v>
      </c>
      <c r="K1658" s="23" t="s">
        <v>6244</v>
      </c>
      <c r="L1658" s="201">
        <v>1672</v>
      </c>
    </row>
    <row r="1659" spans="1:12" s="8" customFormat="1" ht="29">
      <c r="A1659" s="201">
        <v>1673</v>
      </c>
      <c r="B1659" s="19" t="s">
        <v>209</v>
      </c>
      <c r="C1659" s="19" t="s">
        <v>6214</v>
      </c>
      <c r="D1659" s="19" t="s">
        <v>83</v>
      </c>
      <c r="E1659" s="19">
        <v>7717970</v>
      </c>
      <c r="F1659" s="19">
        <v>7717970</v>
      </c>
      <c r="G1659" s="19" t="s">
        <v>84</v>
      </c>
      <c r="H1659" s="86">
        <v>115</v>
      </c>
      <c r="I1659" s="87">
        <v>0.3</v>
      </c>
      <c r="J1659" s="88">
        <f t="shared" si="32"/>
        <v>80.5</v>
      </c>
      <c r="K1659" s="23" t="s">
        <v>6244</v>
      </c>
      <c r="L1659" s="201">
        <v>1673</v>
      </c>
    </row>
    <row r="1660" spans="1:12" s="8" customFormat="1" ht="29">
      <c r="A1660" s="201">
        <v>1674</v>
      </c>
      <c r="B1660" s="19" t="s">
        <v>209</v>
      </c>
      <c r="C1660" s="19" t="s">
        <v>6215</v>
      </c>
      <c r="D1660" s="19" t="s">
        <v>83</v>
      </c>
      <c r="E1660" s="19">
        <v>7717971</v>
      </c>
      <c r="F1660" s="19">
        <v>7717971</v>
      </c>
      <c r="G1660" s="19" t="s">
        <v>84</v>
      </c>
      <c r="H1660" s="86">
        <v>113</v>
      </c>
      <c r="I1660" s="87">
        <v>0.3</v>
      </c>
      <c r="J1660" s="88">
        <f t="shared" si="32"/>
        <v>79.099999999999994</v>
      </c>
      <c r="K1660" s="23" t="s">
        <v>6244</v>
      </c>
      <c r="L1660" s="201">
        <v>1674</v>
      </c>
    </row>
    <row r="1661" spans="1:12" s="8" customFormat="1" ht="29">
      <c r="A1661" s="201">
        <v>1675</v>
      </c>
      <c r="B1661" s="19" t="s">
        <v>209</v>
      </c>
      <c r="C1661" s="19" t="s">
        <v>6216</v>
      </c>
      <c r="D1661" s="19" t="s">
        <v>83</v>
      </c>
      <c r="E1661" s="19">
        <v>7717972</v>
      </c>
      <c r="F1661" s="19">
        <v>7717972</v>
      </c>
      <c r="G1661" s="19" t="s">
        <v>84</v>
      </c>
      <c r="H1661" s="86">
        <v>103</v>
      </c>
      <c r="I1661" s="87">
        <v>0.3</v>
      </c>
      <c r="J1661" s="88">
        <f t="shared" si="32"/>
        <v>72.099999999999994</v>
      </c>
      <c r="K1661" s="23" t="s">
        <v>6244</v>
      </c>
      <c r="L1661" s="201">
        <v>1675</v>
      </c>
    </row>
    <row r="1662" spans="1:12" s="8" customFormat="1" ht="29">
      <c r="A1662" s="201">
        <v>1676</v>
      </c>
      <c r="B1662" s="19" t="s">
        <v>209</v>
      </c>
      <c r="C1662" s="19" t="s">
        <v>6217</v>
      </c>
      <c r="D1662" s="19" t="s">
        <v>83</v>
      </c>
      <c r="E1662" s="19">
        <v>7717974</v>
      </c>
      <c r="F1662" s="19">
        <v>7717974</v>
      </c>
      <c r="G1662" s="19" t="s">
        <v>84</v>
      </c>
      <c r="H1662" s="86">
        <v>155</v>
      </c>
      <c r="I1662" s="87">
        <v>0.3</v>
      </c>
      <c r="J1662" s="88">
        <f t="shared" si="32"/>
        <v>108.5</v>
      </c>
      <c r="K1662" s="23" t="s">
        <v>6244</v>
      </c>
      <c r="L1662" s="201">
        <v>1676</v>
      </c>
    </row>
    <row r="1663" spans="1:12" s="8" customFormat="1" ht="29">
      <c r="A1663" s="201">
        <v>1677</v>
      </c>
      <c r="B1663" s="19" t="s">
        <v>209</v>
      </c>
      <c r="C1663" s="19" t="s">
        <v>6218</v>
      </c>
      <c r="D1663" s="19" t="s">
        <v>83</v>
      </c>
      <c r="E1663" s="19">
        <v>7717975</v>
      </c>
      <c r="F1663" s="19">
        <v>7717975</v>
      </c>
      <c r="G1663" s="19" t="s">
        <v>84</v>
      </c>
      <c r="H1663" s="86">
        <v>135</v>
      </c>
      <c r="I1663" s="87">
        <v>0.3</v>
      </c>
      <c r="J1663" s="88">
        <f t="shared" si="32"/>
        <v>94.5</v>
      </c>
      <c r="K1663" s="23" t="s">
        <v>6244</v>
      </c>
      <c r="L1663" s="201">
        <v>1677</v>
      </c>
    </row>
    <row r="1664" spans="1:12" s="8" customFormat="1" ht="29">
      <c r="A1664" s="201">
        <v>1678</v>
      </c>
      <c r="B1664" s="19" t="s">
        <v>209</v>
      </c>
      <c r="C1664" s="19" t="s">
        <v>6219</v>
      </c>
      <c r="D1664" s="19" t="s">
        <v>83</v>
      </c>
      <c r="E1664" s="19">
        <v>7717976</v>
      </c>
      <c r="F1664" s="19">
        <v>7717976</v>
      </c>
      <c r="G1664" s="19" t="s">
        <v>84</v>
      </c>
      <c r="H1664" s="86">
        <v>124</v>
      </c>
      <c r="I1664" s="87">
        <v>0.3</v>
      </c>
      <c r="J1664" s="88">
        <f t="shared" si="32"/>
        <v>86.8</v>
      </c>
      <c r="K1664" s="23" t="s">
        <v>6244</v>
      </c>
      <c r="L1664" s="201">
        <v>1678</v>
      </c>
    </row>
    <row r="1665" spans="1:12" s="8" customFormat="1" ht="29">
      <c r="A1665" s="201">
        <v>1679</v>
      </c>
      <c r="B1665" s="19" t="s">
        <v>209</v>
      </c>
      <c r="C1665" s="19" t="s">
        <v>6220</v>
      </c>
      <c r="D1665" s="19" t="s">
        <v>83</v>
      </c>
      <c r="E1665" s="19">
        <v>7717977</v>
      </c>
      <c r="F1665" s="19">
        <v>7717977</v>
      </c>
      <c r="G1665" s="19" t="s">
        <v>84</v>
      </c>
      <c r="H1665" s="86">
        <v>122</v>
      </c>
      <c r="I1665" s="87">
        <v>0.3</v>
      </c>
      <c r="J1665" s="88">
        <f t="shared" si="32"/>
        <v>85.399999999999991</v>
      </c>
      <c r="K1665" s="23" t="s">
        <v>6244</v>
      </c>
      <c r="L1665" s="201">
        <v>1679</v>
      </c>
    </row>
    <row r="1666" spans="1:12" s="8" customFormat="1">
      <c r="A1666" s="201">
        <v>1680</v>
      </c>
      <c r="B1666" s="19" t="s">
        <v>209</v>
      </c>
      <c r="C1666" s="19" t="s">
        <v>6221</v>
      </c>
      <c r="D1666" s="19" t="s">
        <v>83</v>
      </c>
      <c r="E1666" s="91">
        <v>7717978</v>
      </c>
      <c r="F1666" s="91">
        <v>7717978</v>
      </c>
      <c r="G1666" s="19" t="s">
        <v>84</v>
      </c>
      <c r="H1666" s="86">
        <v>112</v>
      </c>
      <c r="I1666" s="87">
        <v>0.3</v>
      </c>
      <c r="J1666" s="88">
        <f t="shared" si="32"/>
        <v>78.399999999999991</v>
      </c>
      <c r="K1666" s="23" t="s">
        <v>6244</v>
      </c>
      <c r="L1666" s="201">
        <v>1680</v>
      </c>
    </row>
    <row r="1667" spans="1:12" s="8" customFormat="1">
      <c r="A1667" s="201">
        <v>1681</v>
      </c>
      <c r="B1667" s="19" t="s">
        <v>209</v>
      </c>
      <c r="C1667" s="19" t="s">
        <v>6222</v>
      </c>
      <c r="D1667" s="19" t="s">
        <v>83</v>
      </c>
      <c r="E1667" s="19" t="s">
        <v>194</v>
      </c>
      <c r="F1667" s="19" t="s">
        <v>194</v>
      </c>
      <c r="G1667" s="19" t="s">
        <v>84</v>
      </c>
      <c r="H1667" s="86">
        <v>5550</v>
      </c>
      <c r="I1667" s="87">
        <v>0.3</v>
      </c>
      <c r="J1667" s="88">
        <f t="shared" si="32"/>
        <v>3884.9999999999995</v>
      </c>
      <c r="K1667" s="23" t="s">
        <v>6244</v>
      </c>
      <c r="L1667" s="201">
        <v>1681</v>
      </c>
    </row>
    <row r="1668" spans="1:12" s="8" customFormat="1">
      <c r="A1668" s="201">
        <v>1682</v>
      </c>
      <c r="B1668" s="19" t="s">
        <v>209</v>
      </c>
      <c r="C1668" s="19" t="s">
        <v>6223</v>
      </c>
      <c r="D1668" s="19" t="s">
        <v>83</v>
      </c>
      <c r="E1668" s="19" t="s">
        <v>195</v>
      </c>
      <c r="F1668" s="19" t="s">
        <v>195</v>
      </c>
      <c r="G1668" s="19" t="s">
        <v>84</v>
      </c>
      <c r="H1668" s="86">
        <v>9015</v>
      </c>
      <c r="I1668" s="87">
        <v>0.3</v>
      </c>
      <c r="J1668" s="88">
        <f t="shared" si="32"/>
        <v>6310.5</v>
      </c>
      <c r="K1668" s="23" t="s">
        <v>6244</v>
      </c>
      <c r="L1668" s="201">
        <v>1682</v>
      </c>
    </row>
    <row r="1669" spans="1:12" s="8" customFormat="1" ht="29">
      <c r="A1669" s="201">
        <v>1683</v>
      </c>
      <c r="B1669" s="19" t="s">
        <v>209</v>
      </c>
      <c r="C1669" s="19" t="s">
        <v>6224</v>
      </c>
      <c r="D1669" s="19" t="s">
        <v>83</v>
      </c>
      <c r="E1669" s="19">
        <v>7640021823</v>
      </c>
      <c r="F1669" s="19">
        <v>7640021823</v>
      </c>
      <c r="G1669" s="19" t="s">
        <v>84</v>
      </c>
      <c r="H1669" s="86">
        <v>1500</v>
      </c>
      <c r="I1669" s="87">
        <v>0.3</v>
      </c>
      <c r="J1669" s="88">
        <f t="shared" si="32"/>
        <v>1050</v>
      </c>
      <c r="K1669" s="23" t="s">
        <v>6244</v>
      </c>
      <c r="L1669" s="201">
        <v>1683</v>
      </c>
    </row>
    <row r="1670" spans="1:12" s="8" customFormat="1">
      <c r="A1670" s="201">
        <v>1684</v>
      </c>
      <c r="B1670" s="19" t="s">
        <v>209</v>
      </c>
      <c r="C1670" s="19" t="s">
        <v>6661</v>
      </c>
      <c r="D1670" s="19" t="s">
        <v>83</v>
      </c>
      <c r="E1670" s="19" t="s">
        <v>6644</v>
      </c>
      <c r="F1670" s="19" t="s">
        <v>6644</v>
      </c>
      <c r="G1670" s="19" t="s">
        <v>84</v>
      </c>
      <c r="H1670" s="86">
        <v>4290</v>
      </c>
      <c r="I1670" s="87">
        <v>0.3</v>
      </c>
      <c r="J1670" s="88">
        <f t="shared" si="32"/>
        <v>3003</v>
      </c>
      <c r="K1670" s="23" t="s">
        <v>6244</v>
      </c>
      <c r="L1670" s="201">
        <v>1684</v>
      </c>
    </row>
    <row r="1671" spans="1:12" s="8" customFormat="1">
      <c r="A1671" s="201">
        <v>1685</v>
      </c>
      <c r="B1671" s="19" t="s">
        <v>209</v>
      </c>
      <c r="C1671" s="19" t="s">
        <v>6662</v>
      </c>
      <c r="D1671" s="19" t="s">
        <v>83</v>
      </c>
      <c r="E1671" s="91" t="s">
        <v>6645</v>
      </c>
      <c r="F1671" s="91" t="s">
        <v>6645</v>
      </c>
      <c r="G1671" s="19" t="s">
        <v>84</v>
      </c>
      <c r="H1671" s="86">
        <v>20009</v>
      </c>
      <c r="I1671" s="87">
        <v>0.3</v>
      </c>
      <c r="J1671" s="88">
        <f t="shared" si="32"/>
        <v>14006.3</v>
      </c>
      <c r="K1671" s="23" t="s">
        <v>6244</v>
      </c>
      <c r="L1671" s="201">
        <v>1685</v>
      </c>
    </row>
    <row r="1672" spans="1:12" s="8" customFormat="1" ht="29">
      <c r="A1672" s="201">
        <v>1686</v>
      </c>
      <c r="B1672" s="19" t="s">
        <v>209</v>
      </c>
      <c r="C1672" s="19" t="s">
        <v>6663</v>
      </c>
      <c r="D1672" s="19" t="s">
        <v>83</v>
      </c>
      <c r="E1672" s="19">
        <v>7640021930</v>
      </c>
      <c r="F1672" s="19">
        <v>7640021930</v>
      </c>
      <c r="G1672" s="19" t="s">
        <v>84</v>
      </c>
      <c r="H1672" s="86">
        <v>5000</v>
      </c>
      <c r="I1672" s="87">
        <v>0.3</v>
      </c>
      <c r="J1672" s="88">
        <f t="shared" si="32"/>
        <v>3500</v>
      </c>
      <c r="K1672" s="23" t="s">
        <v>6244</v>
      </c>
      <c r="L1672" s="201">
        <v>1686</v>
      </c>
    </row>
    <row r="1673" spans="1:12" s="8" customFormat="1">
      <c r="A1673" s="201">
        <v>1687</v>
      </c>
      <c r="B1673" s="19" t="s">
        <v>209</v>
      </c>
      <c r="C1673" s="19" t="s">
        <v>6745</v>
      </c>
      <c r="D1673" s="19" t="s">
        <v>83</v>
      </c>
      <c r="E1673" s="91" t="s">
        <v>6752</v>
      </c>
      <c r="F1673" s="91" t="s">
        <v>6752</v>
      </c>
      <c r="G1673" s="19" t="s">
        <v>84</v>
      </c>
      <c r="H1673" s="86">
        <v>22969</v>
      </c>
      <c r="I1673" s="87">
        <v>0.3</v>
      </c>
      <c r="J1673" s="88">
        <f t="shared" si="32"/>
        <v>16078.3</v>
      </c>
      <c r="K1673" s="23" t="s">
        <v>6244</v>
      </c>
      <c r="L1673" s="201">
        <v>1687</v>
      </c>
    </row>
    <row r="1674" spans="1:12" s="8" customFormat="1">
      <c r="A1674" s="201">
        <v>1688</v>
      </c>
      <c r="B1674" s="19" t="s">
        <v>209</v>
      </c>
      <c r="C1674" s="19" t="s">
        <v>6746</v>
      </c>
      <c r="D1674" s="19" t="s">
        <v>83</v>
      </c>
      <c r="E1674" s="91" t="s">
        <v>6753</v>
      </c>
      <c r="F1674" s="91" t="s">
        <v>6753</v>
      </c>
      <c r="G1674" s="19" t="s">
        <v>84</v>
      </c>
      <c r="H1674" s="86">
        <v>4039</v>
      </c>
      <c r="I1674" s="87">
        <v>0.3</v>
      </c>
      <c r="J1674" s="88">
        <f t="shared" si="32"/>
        <v>2827.2999999999997</v>
      </c>
      <c r="K1674" s="23" t="s">
        <v>6244</v>
      </c>
      <c r="L1674" s="201">
        <v>1688</v>
      </c>
    </row>
    <row r="1675" spans="1:12" s="8" customFormat="1">
      <c r="A1675" s="201">
        <v>1689</v>
      </c>
      <c r="B1675" s="19" t="s">
        <v>209</v>
      </c>
      <c r="C1675" s="19" t="s">
        <v>6747</v>
      </c>
      <c r="D1675" s="19" t="s">
        <v>83</v>
      </c>
      <c r="E1675" s="91" t="s">
        <v>6754</v>
      </c>
      <c r="F1675" s="91" t="s">
        <v>6754</v>
      </c>
      <c r="G1675" s="19" t="s">
        <v>84</v>
      </c>
      <c r="H1675" s="86">
        <v>3583</v>
      </c>
      <c r="I1675" s="87">
        <v>0.3</v>
      </c>
      <c r="J1675" s="88">
        <f t="shared" si="32"/>
        <v>2508.1</v>
      </c>
      <c r="K1675" s="23" t="s">
        <v>6244</v>
      </c>
      <c r="L1675" s="201">
        <v>1689</v>
      </c>
    </row>
    <row r="1676" spans="1:12" s="8" customFormat="1">
      <c r="A1676" s="201">
        <v>1690</v>
      </c>
      <c r="B1676" s="19" t="s">
        <v>209</v>
      </c>
      <c r="C1676" s="19" t="s">
        <v>6748</v>
      </c>
      <c r="D1676" s="19" t="s">
        <v>83</v>
      </c>
      <c r="E1676" s="91" t="s">
        <v>6755</v>
      </c>
      <c r="F1676" s="91" t="s">
        <v>6755</v>
      </c>
      <c r="G1676" s="19" t="s">
        <v>84</v>
      </c>
      <c r="H1676" s="86">
        <v>3583</v>
      </c>
      <c r="I1676" s="87">
        <v>0.3</v>
      </c>
      <c r="J1676" s="88">
        <f t="shared" si="32"/>
        <v>2508.1</v>
      </c>
      <c r="K1676" s="23" t="s">
        <v>6244</v>
      </c>
      <c r="L1676" s="201">
        <v>1690</v>
      </c>
    </row>
    <row r="1677" spans="1:12" s="8" customFormat="1">
      <c r="A1677" s="201">
        <v>1691</v>
      </c>
      <c r="B1677" s="19" t="s">
        <v>209</v>
      </c>
      <c r="C1677" s="19" t="s">
        <v>6749</v>
      </c>
      <c r="D1677" s="19" t="s">
        <v>83</v>
      </c>
      <c r="E1677" s="91" t="s">
        <v>6756</v>
      </c>
      <c r="F1677" s="91" t="s">
        <v>6756</v>
      </c>
      <c r="G1677" s="19" t="s">
        <v>84</v>
      </c>
      <c r="H1677" s="86">
        <v>99</v>
      </c>
      <c r="I1677" s="87">
        <v>0.3</v>
      </c>
      <c r="J1677" s="88">
        <f t="shared" si="32"/>
        <v>69.3</v>
      </c>
      <c r="K1677" s="23" t="s">
        <v>6244</v>
      </c>
      <c r="L1677" s="201">
        <v>1691</v>
      </c>
    </row>
    <row r="1678" spans="1:12" s="8" customFormat="1">
      <c r="A1678" s="201">
        <v>1692</v>
      </c>
      <c r="B1678" s="19" t="s">
        <v>209</v>
      </c>
      <c r="C1678" s="19" t="s">
        <v>6750</v>
      </c>
      <c r="D1678" s="19" t="s">
        <v>83</v>
      </c>
      <c r="E1678" s="91" t="s">
        <v>6757</v>
      </c>
      <c r="F1678" s="91" t="s">
        <v>6757</v>
      </c>
      <c r="G1678" s="19" t="s">
        <v>84</v>
      </c>
      <c r="H1678" s="86">
        <v>99</v>
      </c>
      <c r="I1678" s="87">
        <v>0.3</v>
      </c>
      <c r="J1678" s="88">
        <f t="shared" si="32"/>
        <v>69.3</v>
      </c>
      <c r="K1678" s="23" t="s">
        <v>6244</v>
      </c>
      <c r="L1678" s="201">
        <v>1692</v>
      </c>
    </row>
    <row r="1679" spans="1:12" s="8" customFormat="1">
      <c r="A1679" s="201">
        <v>1693</v>
      </c>
      <c r="B1679" s="19" t="s">
        <v>209</v>
      </c>
      <c r="C1679" s="19" t="s">
        <v>6751</v>
      </c>
      <c r="D1679" s="19" t="s">
        <v>83</v>
      </c>
      <c r="E1679" s="19" t="s">
        <v>6758</v>
      </c>
      <c r="F1679" s="19" t="s">
        <v>6758</v>
      </c>
      <c r="G1679" s="19" t="s">
        <v>84</v>
      </c>
      <c r="H1679" s="86">
        <v>99</v>
      </c>
      <c r="I1679" s="87">
        <v>0.3</v>
      </c>
      <c r="J1679" s="88">
        <f t="shared" si="32"/>
        <v>69.3</v>
      </c>
      <c r="K1679" s="23" t="s">
        <v>6244</v>
      </c>
      <c r="L1679" s="201">
        <v>1693</v>
      </c>
    </row>
    <row r="1680" spans="1:12" s="8" customFormat="1">
      <c r="A1680" s="201">
        <v>1694</v>
      </c>
      <c r="B1680" s="19" t="s">
        <v>209</v>
      </c>
      <c r="C1680" s="19" t="s">
        <v>6225</v>
      </c>
      <c r="D1680" s="19" t="s">
        <v>83</v>
      </c>
      <c r="E1680" s="19" t="s">
        <v>6226</v>
      </c>
      <c r="F1680" s="19" t="s">
        <v>6226</v>
      </c>
      <c r="G1680" s="19" t="s">
        <v>84</v>
      </c>
      <c r="H1680" s="86">
        <v>30492</v>
      </c>
      <c r="I1680" s="87">
        <v>0.3</v>
      </c>
      <c r="J1680" s="88">
        <f t="shared" si="32"/>
        <v>21344.399999999998</v>
      </c>
      <c r="K1680" s="23" t="s">
        <v>6244</v>
      </c>
      <c r="L1680" s="201">
        <v>1694</v>
      </c>
    </row>
    <row r="1681" spans="1:12" s="8" customFormat="1" ht="29">
      <c r="A1681" s="201">
        <v>1695</v>
      </c>
      <c r="B1681" s="19" t="s">
        <v>209</v>
      </c>
      <c r="C1681" s="19" t="s">
        <v>6227</v>
      </c>
      <c r="D1681" s="19" t="s">
        <v>83</v>
      </c>
      <c r="E1681" s="19">
        <v>45201479</v>
      </c>
      <c r="F1681" s="19">
        <v>45201479</v>
      </c>
      <c r="G1681" s="19" t="s">
        <v>84</v>
      </c>
      <c r="H1681" s="86">
        <v>1820</v>
      </c>
      <c r="I1681" s="87">
        <v>0.3</v>
      </c>
      <c r="J1681" s="88">
        <f t="shared" si="32"/>
        <v>1274</v>
      </c>
      <c r="K1681" s="23" t="s">
        <v>6244</v>
      </c>
      <c r="L1681" s="201">
        <v>1695</v>
      </c>
    </row>
    <row r="1682" spans="1:12" s="8" customFormat="1" ht="29">
      <c r="A1682" s="201">
        <v>1696</v>
      </c>
      <c r="B1682" s="19" t="s">
        <v>209</v>
      </c>
      <c r="C1682" s="19" t="s">
        <v>6228</v>
      </c>
      <c r="D1682" s="19" t="s">
        <v>83</v>
      </c>
      <c r="E1682" s="19">
        <v>45201481</v>
      </c>
      <c r="F1682" s="19">
        <v>45201481</v>
      </c>
      <c r="G1682" s="19" t="s">
        <v>84</v>
      </c>
      <c r="H1682" s="86">
        <v>3450</v>
      </c>
      <c r="I1682" s="87">
        <v>0.3</v>
      </c>
      <c r="J1682" s="88">
        <f t="shared" si="32"/>
        <v>2415</v>
      </c>
      <c r="K1682" s="23" t="s">
        <v>6244</v>
      </c>
      <c r="L1682" s="201">
        <v>1696</v>
      </c>
    </row>
    <row r="1683" spans="1:12" s="8" customFormat="1" ht="29">
      <c r="A1683" s="201">
        <v>1697</v>
      </c>
      <c r="B1683" s="19" t="s">
        <v>209</v>
      </c>
      <c r="C1683" s="19" t="s">
        <v>6229</v>
      </c>
      <c r="D1683" s="19" t="s">
        <v>83</v>
      </c>
      <c r="E1683" s="19">
        <v>45201483</v>
      </c>
      <c r="F1683" s="19">
        <v>45201483</v>
      </c>
      <c r="G1683" s="19" t="s">
        <v>84</v>
      </c>
      <c r="H1683" s="86">
        <v>4900</v>
      </c>
      <c r="I1683" s="87">
        <v>0.3</v>
      </c>
      <c r="J1683" s="88">
        <f t="shared" si="32"/>
        <v>3430</v>
      </c>
      <c r="K1683" s="23" t="s">
        <v>6244</v>
      </c>
      <c r="L1683" s="201">
        <v>1697</v>
      </c>
    </row>
    <row r="1684" spans="1:12" s="8" customFormat="1" ht="29">
      <c r="A1684" s="201">
        <v>1698</v>
      </c>
      <c r="B1684" s="19" t="s">
        <v>209</v>
      </c>
      <c r="C1684" s="19" t="s">
        <v>6230</v>
      </c>
      <c r="D1684" s="19" t="s">
        <v>83</v>
      </c>
      <c r="E1684" s="19">
        <v>45201485</v>
      </c>
      <c r="F1684" s="19">
        <v>45201485</v>
      </c>
      <c r="G1684" s="19" t="s">
        <v>84</v>
      </c>
      <c r="H1684" s="86">
        <v>5800</v>
      </c>
      <c r="I1684" s="87">
        <v>0.3</v>
      </c>
      <c r="J1684" s="88">
        <f t="shared" si="32"/>
        <v>4059.9999999999995</v>
      </c>
      <c r="K1684" s="23" t="s">
        <v>6244</v>
      </c>
      <c r="L1684" s="201">
        <v>1698</v>
      </c>
    </row>
    <row r="1685" spans="1:12" s="8" customFormat="1" ht="29">
      <c r="A1685" s="201">
        <v>1699</v>
      </c>
      <c r="B1685" s="19" t="s">
        <v>209</v>
      </c>
      <c r="C1685" s="19" t="s">
        <v>6231</v>
      </c>
      <c r="D1685" s="19" t="s">
        <v>83</v>
      </c>
      <c r="E1685" s="19">
        <v>45201487</v>
      </c>
      <c r="F1685" s="19">
        <v>45201487</v>
      </c>
      <c r="G1685" s="19" t="s">
        <v>84</v>
      </c>
      <c r="H1685" s="86">
        <v>6800</v>
      </c>
      <c r="I1685" s="87">
        <v>0.3</v>
      </c>
      <c r="J1685" s="88">
        <f t="shared" si="32"/>
        <v>4760</v>
      </c>
      <c r="K1685" s="23" t="s">
        <v>6244</v>
      </c>
      <c r="L1685" s="201">
        <v>1699</v>
      </c>
    </row>
    <row r="1686" spans="1:12" s="8" customFormat="1">
      <c r="A1686" s="201">
        <v>1700</v>
      </c>
      <c r="B1686" s="19" t="s">
        <v>209</v>
      </c>
      <c r="C1686" s="19" t="s">
        <v>6130</v>
      </c>
      <c r="D1686" s="19" t="s">
        <v>83</v>
      </c>
      <c r="E1686" s="19">
        <v>45206712</v>
      </c>
      <c r="F1686" s="19">
        <v>45206712</v>
      </c>
      <c r="G1686" s="19" t="s">
        <v>84</v>
      </c>
      <c r="H1686" s="86">
        <v>2500</v>
      </c>
      <c r="I1686" s="87">
        <v>0.3</v>
      </c>
      <c r="J1686" s="88">
        <f t="shared" si="32"/>
        <v>1750</v>
      </c>
      <c r="K1686" s="23" t="s">
        <v>6244</v>
      </c>
      <c r="L1686" s="201">
        <v>1700</v>
      </c>
    </row>
    <row r="1687" spans="1:12" s="8" customFormat="1" ht="29">
      <c r="A1687" s="201">
        <v>1701</v>
      </c>
      <c r="B1687" s="19" t="s">
        <v>209</v>
      </c>
      <c r="C1687" s="19" t="s">
        <v>6673</v>
      </c>
      <c r="D1687" s="19" t="s">
        <v>83</v>
      </c>
      <c r="E1687" s="19">
        <v>45206716</v>
      </c>
      <c r="F1687" s="19">
        <v>45206716</v>
      </c>
      <c r="G1687" s="19" t="s">
        <v>84</v>
      </c>
      <c r="H1687" s="86">
        <v>1100</v>
      </c>
      <c r="I1687" s="87">
        <v>0.3</v>
      </c>
      <c r="J1687" s="88">
        <f t="shared" si="32"/>
        <v>770</v>
      </c>
      <c r="K1687" s="23" t="s">
        <v>6244</v>
      </c>
      <c r="L1687" s="201">
        <v>1701</v>
      </c>
    </row>
    <row r="1688" spans="1:12" s="8" customFormat="1" ht="29">
      <c r="A1688" s="201">
        <v>1702</v>
      </c>
      <c r="B1688" s="19" t="s">
        <v>209</v>
      </c>
      <c r="C1688" s="19" t="s">
        <v>6131</v>
      </c>
      <c r="D1688" s="19" t="s">
        <v>83</v>
      </c>
      <c r="E1688" s="91">
        <v>45206719</v>
      </c>
      <c r="F1688" s="91">
        <v>45206719</v>
      </c>
      <c r="G1688" s="19" t="s">
        <v>84</v>
      </c>
      <c r="H1688" s="86">
        <v>3000</v>
      </c>
      <c r="I1688" s="87">
        <v>0.3</v>
      </c>
      <c r="J1688" s="88">
        <f t="shared" si="32"/>
        <v>2100</v>
      </c>
      <c r="K1688" s="23" t="s">
        <v>6244</v>
      </c>
      <c r="L1688" s="201">
        <v>1702</v>
      </c>
    </row>
    <row r="1689" spans="1:12" s="8" customFormat="1" ht="29">
      <c r="A1689" s="201">
        <v>1703</v>
      </c>
      <c r="B1689" s="19" t="s">
        <v>209</v>
      </c>
      <c r="C1689" s="19" t="s">
        <v>6132</v>
      </c>
      <c r="D1689" s="19" t="s">
        <v>83</v>
      </c>
      <c r="E1689" s="19">
        <v>45206722</v>
      </c>
      <c r="F1689" s="19">
        <v>45206722</v>
      </c>
      <c r="G1689" s="19" t="s">
        <v>84</v>
      </c>
      <c r="H1689" s="86">
        <v>4200</v>
      </c>
      <c r="I1689" s="87">
        <v>0.3</v>
      </c>
      <c r="J1689" s="88">
        <f t="shared" si="32"/>
        <v>2940</v>
      </c>
      <c r="K1689" s="23" t="s">
        <v>6244</v>
      </c>
      <c r="L1689" s="201">
        <v>1703</v>
      </c>
    </row>
    <row r="1690" spans="1:12" s="8" customFormat="1" ht="29">
      <c r="A1690" s="201">
        <v>1704</v>
      </c>
      <c r="B1690" s="19" t="s">
        <v>209</v>
      </c>
      <c r="C1690" s="19" t="s">
        <v>6232</v>
      </c>
      <c r="D1690" s="19" t="s">
        <v>83</v>
      </c>
      <c r="E1690" s="19">
        <v>45206725</v>
      </c>
      <c r="F1690" s="19">
        <v>45206725</v>
      </c>
      <c r="G1690" s="19" t="s">
        <v>84</v>
      </c>
      <c r="H1690" s="86">
        <v>6000</v>
      </c>
      <c r="I1690" s="87">
        <v>0.3</v>
      </c>
      <c r="J1690" s="88">
        <f t="shared" si="32"/>
        <v>4200</v>
      </c>
      <c r="K1690" s="23" t="s">
        <v>6840</v>
      </c>
      <c r="L1690" s="201">
        <v>1704</v>
      </c>
    </row>
    <row r="1691" spans="1:12" s="8" customFormat="1" ht="29">
      <c r="A1691" s="201">
        <v>1705</v>
      </c>
      <c r="B1691" s="19" t="s">
        <v>209</v>
      </c>
      <c r="C1691" s="19" t="s">
        <v>6133</v>
      </c>
      <c r="D1691" s="19" t="s">
        <v>83</v>
      </c>
      <c r="E1691" s="107">
        <v>100000006366</v>
      </c>
      <c r="F1691" s="107">
        <v>100000006366</v>
      </c>
      <c r="G1691" s="19" t="s">
        <v>84</v>
      </c>
      <c r="H1691" s="86">
        <v>700</v>
      </c>
      <c r="I1691" s="87">
        <v>0.3</v>
      </c>
      <c r="J1691" s="88">
        <f t="shared" si="32"/>
        <v>489.99999999999994</v>
      </c>
      <c r="K1691" s="23" t="s">
        <v>6841</v>
      </c>
      <c r="L1691" s="201">
        <v>1705</v>
      </c>
    </row>
    <row r="1692" spans="1:12" s="8" customFormat="1" ht="29">
      <c r="A1692" s="201">
        <v>1706</v>
      </c>
      <c r="B1692" s="19" t="s">
        <v>209</v>
      </c>
      <c r="C1692" s="19" t="s">
        <v>6134</v>
      </c>
      <c r="D1692" s="19" t="s">
        <v>83</v>
      </c>
      <c r="E1692" s="107">
        <v>100000006367</v>
      </c>
      <c r="F1692" s="107">
        <v>100000006367</v>
      </c>
      <c r="G1692" s="19" t="s">
        <v>84</v>
      </c>
      <c r="H1692" s="86">
        <v>1000</v>
      </c>
      <c r="I1692" s="87">
        <v>0.3</v>
      </c>
      <c r="J1692" s="88">
        <f t="shared" si="32"/>
        <v>700</v>
      </c>
      <c r="K1692" s="23" t="s">
        <v>6842</v>
      </c>
      <c r="L1692" s="201">
        <v>1706</v>
      </c>
    </row>
    <row r="1693" spans="1:12" s="8" customFormat="1">
      <c r="A1693" s="201">
        <v>1707</v>
      </c>
      <c r="B1693" s="19" t="s">
        <v>209</v>
      </c>
      <c r="C1693" s="19" t="s">
        <v>6233</v>
      </c>
      <c r="D1693" s="19" t="s">
        <v>83</v>
      </c>
      <c r="E1693" s="107">
        <v>45112781</v>
      </c>
      <c r="F1693" s="107">
        <v>45112781</v>
      </c>
      <c r="G1693" s="19" t="s">
        <v>84</v>
      </c>
      <c r="H1693" s="86">
        <v>5394</v>
      </c>
      <c r="I1693" s="87">
        <v>0.3</v>
      </c>
      <c r="J1693" s="88">
        <f t="shared" si="32"/>
        <v>3775.7999999999997</v>
      </c>
      <c r="K1693" s="23" t="s">
        <v>6843</v>
      </c>
      <c r="L1693" s="201">
        <v>1707</v>
      </c>
    </row>
    <row r="1694" spans="1:12" s="8" customFormat="1" ht="29">
      <c r="A1694" s="201">
        <v>1708</v>
      </c>
      <c r="B1694" s="19" t="s">
        <v>209</v>
      </c>
      <c r="C1694" s="19" t="s">
        <v>6234</v>
      </c>
      <c r="D1694" s="19" t="s">
        <v>83</v>
      </c>
      <c r="E1694" s="107">
        <v>100000006365</v>
      </c>
      <c r="F1694" s="107">
        <v>100000006365</v>
      </c>
      <c r="G1694" s="19" t="s">
        <v>84</v>
      </c>
      <c r="H1694" s="86">
        <v>899</v>
      </c>
      <c r="I1694" s="87">
        <v>0.3</v>
      </c>
      <c r="J1694" s="88">
        <f t="shared" si="32"/>
        <v>629.29999999999995</v>
      </c>
      <c r="K1694" s="23" t="s">
        <v>6844</v>
      </c>
      <c r="L1694" s="201">
        <v>1708</v>
      </c>
    </row>
    <row r="1695" spans="1:12" s="8" customFormat="1">
      <c r="A1695" s="201">
        <v>1709</v>
      </c>
      <c r="B1695" s="19" t="s">
        <v>209</v>
      </c>
      <c r="C1695" s="19" t="s">
        <v>7015</v>
      </c>
      <c r="D1695" s="19" t="s">
        <v>83</v>
      </c>
      <c r="E1695" s="19">
        <v>45162875</v>
      </c>
      <c r="F1695" s="19">
        <v>45162875</v>
      </c>
      <c r="G1695" s="19" t="s">
        <v>84</v>
      </c>
      <c r="H1695" s="86">
        <v>2940</v>
      </c>
      <c r="I1695" s="87">
        <v>0.3</v>
      </c>
      <c r="J1695" s="88">
        <f t="shared" si="32"/>
        <v>2058</v>
      </c>
      <c r="K1695" s="23" t="s">
        <v>6845</v>
      </c>
      <c r="L1695" s="201">
        <v>1709</v>
      </c>
    </row>
    <row r="1696" spans="1:12" s="8" customFormat="1">
      <c r="A1696" s="201">
        <v>1710</v>
      </c>
      <c r="B1696" s="19" t="s">
        <v>209</v>
      </c>
      <c r="C1696" s="19" t="s">
        <v>6235</v>
      </c>
      <c r="D1696" s="19" t="s">
        <v>83</v>
      </c>
      <c r="E1696" s="19">
        <v>45150140</v>
      </c>
      <c r="F1696" s="19">
        <v>45150140</v>
      </c>
      <c r="G1696" s="19" t="s">
        <v>84</v>
      </c>
      <c r="H1696" s="86">
        <v>1200</v>
      </c>
      <c r="I1696" s="87">
        <v>0.3</v>
      </c>
      <c r="J1696" s="88">
        <f t="shared" si="32"/>
        <v>840</v>
      </c>
      <c r="K1696" s="23" t="s">
        <v>6244</v>
      </c>
      <c r="L1696" s="201">
        <v>1710</v>
      </c>
    </row>
    <row r="1697" spans="1:12" s="8" customFormat="1" ht="29">
      <c r="A1697" s="201">
        <v>1711</v>
      </c>
      <c r="B1697" s="19" t="s">
        <v>209</v>
      </c>
      <c r="C1697" s="19" t="s">
        <v>6236</v>
      </c>
      <c r="D1697" s="19" t="s">
        <v>83</v>
      </c>
      <c r="E1697" s="19">
        <v>45204332</v>
      </c>
      <c r="F1697" s="19">
        <v>45204332</v>
      </c>
      <c r="G1697" s="19" t="s">
        <v>84</v>
      </c>
      <c r="H1697" s="86">
        <v>13500</v>
      </c>
      <c r="I1697" s="87">
        <v>0.3</v>
      </c>
      <c r="J1697" s="88">
        <f t="shared" si="32"/>
        <v>9450</v>
      </c>
      <c r="K1697" s="23" t="s">
        <v>6244</v>
      </c>
      <c r="L1697" s="201">
        <v>1711</v>
      </c>
    </row>
    <row r="1698" spans="1:12" s="8" customFormat="1" ht="29">
      <c r="A1698" s="201">
        <v>1712</v>
      </c>
      <c r="B1698" s="19" t="s">
        <v>209</v>
      </c>
      <c r="C1698" s="19" t="s">
        <v>6237</v>
      </c>
      <c r="D1698" s="19" t="s">
        <v>83</v>
      </c>
      <c r="E1698" s="19">
        <v>45204557</v>
      </c>
      <c r="F1698" s="19">
        <v>45204557</v>
      </c>
      <c r="G1698" s="19" t="s">
        <v>84</v>
      </c>
      <c r="H1698" s="86">
        <v>11990</v>
      </c>
      <c r="I1698" s="87">
        <v>0.3</v>
      </c>
      <c r="J1698" s="88">
        <f t="shared" ref="J1698:J1726" si="33">H1698*(100%-I1698)</f>
        <v>8393</v>
      </c>
      <c r="K1698" s="23" t="s">
        <v>6244</v>
      </c>
      <c r="L1698" s="201">
        <v>1712</v>
      </c>
    </row>
    <row r="1699" spans="1:12" s="8" customFormat="1" ht="29">
      <c r="A1699" s="201">
        <v>1713</v>
      </c>
      <c r="B1699" s="19" t="s">
        <v>209</v>
      </c>
      <c r="C1699" s="19" t="s">
        <v>6996</v>
      </c>
      <c r="D1699" s="19" t="s">
        <v>83</v>
      </c>
      <c r="E1699" s="19">
        <v>45219823</v>
      </c>
      <c r="F1699" s="19">
        <v>45219823</v>
      </c>
      <c r="G1699" s="19" t="s">
        <v>84</v>
      </c>
      <c r="H1699" s="86">
        <v>450</v>
      </c>
      <c r="I1699" s="87">
        <v>0.3</v>
      </c>
      <c r="J1699" s="88">
        <f t="shared" si="33"/>
        <v>315</v>
      </c>
      <c r="K1699" s="23" t="s">
        <v>6244</v>
      </c>
      <c r="L1699" s="201">
        <v>1713</v>
      </c>
    </row>
    <row r="1700" spans="1:12" s="8" customFormat="1" ht="29">
      <c r="A1700" s="201">
        <v>1714</v>
      </c>
      <c r="B1700" s="19" t="s">
        <v>209</v>
      </c>
      <c r="C1700" s="19" t="s">
        <v>6128</v>
      </c>
      <c r="D1700" s="19" t="s">
        <v>83</v>
      </c>
      <c r="E1700" s="19" t="s">
        <v>6129</v>
      </c>
      <c r="F1700" s="19" t="s">
        <v>6129</v>
      </c>
      <c r="G1700" s="19" t="s">
        <v>84</v>
      </c>
      <c r="H1700" s="86">
        <v>9000</v>
      </c>
      <c r="I1700" s="87">
        <v>0.3</v>
      </c>
      <c r="J1700" s="88">
        <f t="shared" si="33"/>
        <v>6300</v>
      </c>
      <c r="K1700" s="23" t="s">
        <v>6244</v>
      </c>
      <c r="L1700" s="201">
        <v>1714</v>
      </c>
    </row>
    <row r="1701" spans="1:12" s="8" customFormat="1">
      <c r="A1701" s="201">
        <v>1715</v>
      </c>
      <c r="B1701" s="19" t="s">
        <v>209</v>
      </c>
      <c r="C1701" s="19" t="s">
        <v>6135</v>
      </c>
      <c r="D1701" s="19" t="s">
        <v>83</v>
      </c>
      <c r="E1701" s="19">
        <v>45198237</v>
      </c>
      <c r="F1701" s="19">
        <v>45198237</v>
      </c>
      <c r="G1701" s="19" t="s">
        <v>84</v>
      </c>
      <c r="H1701" s="86">
        <v>1017</v>
      </c>
      <c r="I1701" s="87">
        <v>0.3</v>
      </c>
      <c r="J1701" s="88">
        <f t="shared" si="33"/>
        <v>711.9</v>
      </c>
      <c r="K1701" s="23" t="s">
        <v>6244</v>
      </c>
      <c r="L1701" s="201">
        <v>1715</v>
      </c>
    </row>
    <row r="1702" spans="1:12" s="8" customFormat="1">
      <c r="A1702" s="201">
        <v>1716</v>
      </c>
      <c r="B1702" s="19" t="s">
        <v>209</v>
      </c>
      <c r="C1702" s="19" t="s">
        <v>6136</v>
      </c>
      <c r="D1702" s="19" t="s">
        <v>83</v>
      </c>
      <c r="E1702" s="91">
        <v>45201515</v>
      </c>
      <c r="F1702" s="91">
        <v>45201515</v>
      </c>
      <c r="G1702" s="19" t="s">
        <v>84</v>
      </c>
      <c r="H1702" s="86">
        <v>1926</v>
      </c>
      <c r="I1702" s="87">
        <v>0.3</v>
      </c>
      <c r="J1702" s="88">
        <f t="shared" si="33"/>
        <v>1348.1999999999998</v>
      </c>
      <c r="K1702" s="23" t="s">
        <v>6244</v>
      </c>
      <c r="L1702" s="201">
        <v>1716</v>
      </c>
    </row>
    <row r="1703" spans="1:12" s="8" customFormat="1">
      <c r="A1703" s="201">
        <v>1717</v>
      </c>
      <c r="B1703" s="19" t="s">
        <v>209</v>
      </c>
      <c r="C1703" s="19" t="s">
        <v>6137</v>
      </c>
      <c r="D1703" s="19" t="s">
        <v>83</v>
      </c>
      <c r="E1703" s="91">
        <v>45201517</v>
      </c>
      <c r="F1703" s="91">
        <v>45201517</v>
      </c>
      <c r="G1703" s="19" t="s">
        <v>84</v>
      </c>
      <c r="H1703" s="86">
        <v>2739</v>
      </c>
      <c r="I1703" s="87">
        <v>0.3</v>
      </c>
      <c r="J1703" s="88">
        <f t="shared" si="33"/>
        <v>1917.3</v>
      </c>
      <c r="K1703" s="23" t="s">
        <v>6244</v>
      </c>
      <c r="L1703" s="201">
        <v>1717</v>
      </c>
    </row>
    <row r="1704" spans="1:12" s="8" customFormat="1">
      <c r="A1704" s="201">
        <v>1718</v>
      </c>
      <c r="B1704" s="19" t="s">
        <v>209</v>
      </c>
      <c r="C1704" s="19" t="s">
        <v>6138</v>
      </c>
      <c r="D1704" s="19" t="s">
        <v>83</v>
      </c>
      <c r="E1704" s="91">
        <v>45201519</v>
      </c>
      <c r="F1704" s="91">
        <v>45201519</v>
      </c>
      <c r="G1704" s="19" t="s">
        <v>84</v>
      </c>
      <c r="H1704" s="86">
        <v>3242</v>
      </c>
      <c r="I1704" s="87">
        <v>0.3</v>
      </c>
      <c r="J1704" s="88">
        <f t="shared" si="33"/>
        <v>2269.3999999999996</v>
      </c>
      <c r="K1704" s="23" t="s">
        <v>6244</v>
      </c>
      <c r="L1704" s="201">
        <v>1718</v>
      </c>
    </row>
    <row r="1705" spans="1:12" s="8" customFormat="1">
      <c r="A1705" s="201">
        <v>1719</v>
      </c>
      <c r="B1705" s="19" t="s">
        <v>209</v>
      </c>
      <c r="C1705" s="19" t="s">
        <v>6139</v>
      </c>
      <c r="D1705" s="19" t="s">
        <v>83</v>
      </c>
      <c r="E1705" s="91">
        <v>45201521</v>
      </c>
      <c r="F1705" s="91">
        <v>45201521</v>
      </c>
      <c r="G1705" s="19" t="s">
        <v>84</v>
      </c>
      <c r="H1705" s="86">
        <v>3799</v>
      </c>
      <c r="I1705" s="87">
        <v>0.3</v>
      </c>
      <c r="J1705" s="88">
        <f t="shared" si="33"/>
        <v>2659.2999999999997</v>
      </c>
      <c r="K1705" s="23" t="s">
        <v>6244</v>
      </c>
      <c r="L1705" s="201">
        <v>1719</v>
      </c>
    </row>
    <row r="1706" spans="1:12" s="8" customFormat="1">
      <c r="A1706" s="201">
        <v>1720</v>
      </c>
      <c r="B1706" s="19" t="s">
        <v>209</v>
      </c>
      <c r="C1706" s="19" t="s">
        <v>6140</v>
      </c>
      <c r="D1706" s="19" t="s">
        <v>83</v>
      </c>
      <c r="E1706" s="91">
        <v>45199274</v>
      </c>
      <c r="F1706" s="91">
        <v>45199274</v>
      </c>
      <c r="G1706" s="19" t="s">
        <v>84</v>
      </c>
      <c r="H1706" s="86">
        <v>856</v>
      </c>
      <c r="I1706" s="87">
        <v>0.3</v>
      </c>
      <c r="J1706" s="88">
        <f t="shared" si="33"/>
        <v>599.19999999999993</v>
      </c>
      <c r="K1706" s="23" t="s">
        <v>6244</v>
      </c>
      <c r="L1706" s="201">
        <v>1720</v>
      </c>
    </row>
    <row r="1707" spans="1:12" s="8" customFormat="1">
      <c r="A1707" s="201">
        <v>1721</v>
      </c>
      <c r="B1707" s="19" t="s">
        <v>209</v>
      </c>
      <c r="C1707" s="19" t="s">
        <v>6141</v>
      </c>
      <c r="D1707" s="19" t="s">
        <v>83</v>
      </c>
      <c r="E1707" s="91">
        <v>45201523</v>
      </c>
      <c r="F1707" s="91">
        <v>45201523</v>
      </c>
      <c r="G1707" s="19" t="s">
        <v>84</v>
      </c>
      <c r="H1707" s="86">
        <v>1626</v>
      </c>
      <c r="I1707" s="87">
        <v>0.3</v>
      </c>
      <c r="J1707" s="88">
        <f t="shared" si="33"/>
        <v>1138.1999999999998</v>
      </c>
      <c r="K1707" s="23" t="s">
        <v>6244</v>
      </c>
      <c r="L1707" s="201">
        <v>1721</v>
      </c>
    </row>
    <row r="1708" spans="1:12" s="8" customFormat="1">
      <c r="A1708" s="201">
        <v>1722</v>
      </c>
      <c r="B1708" s="19" t="s">
        <v>209</v>
      </c>
      <c r="C1708" s="19" t="s">
        <v>6142</v>
      </c>
      <c r="D1708" s="19" t="s">
        <v>83</v>
      </c>
      <c r="E1708" s="91">
        <v>45201525</v>
      </c>
      <c r="F1708" s="91">
        <v>45201525</v>
      </c>
      <c r="G1708" s="19" t="s">
        <v>84</v>
      </c>
      <c r="H1708" s="86">
        <v>2301</v>
      </c>
      <c r="I1708" s="87">
        <v>0.3</v>
      </c>
      <c r="J1708" s="88">
        <f t="shared" si="33"/>
        <v>1610.6999999999998</v>
      </c>
      <c r="K1708" s="23" t="s">
        <v>6244</v>
      </c>
      <c r="L1708" s="201">
        <v>1722</v>
      </c>
    </row>
    <row r="1709" spans="1:12" s="8" customFormat="1">
      <c r="A1709" s="201">
        <v>1723</v>
      </c>
      <c r="B1709" s="19" t="s">
        <v>209</v>
      </c>
      <c r="C1709" s="19" t="s">
        <v>6143</v>
      </c>
      <c r="D1709" s="19" t="s">
        <v>83</v>
      </c>
      <c r="E1709" s="91">
        <v>45201527</v>
      </c>
      <c r="F1709" s="91">
        <v>45201527</v>
      </c>
      <c r="G1709" s="19" t="s">
        <v>84</v>
      </c>
      <c r="H1709" s="86">
        <v>2729</v>
      </c>
      <c r="I1709" s="87">
        <v>0.3</v>
      </c>
      <c r="J1709" s="88">
        <f t="shared" si="33"/>
        <v>1910.3</v>
      </c>
      <c r="K1709" s="23" t="s">
        <v>6244</v>
      </c>
      <c r="L1709" s="201">
        <v>1723</v>
      </c>
    </row>
    <row r="1710" spans="1:12" s="8" customFormat="1">
      <c r="A1710" s="201">
        <v>1724</v>
      </c>
      <c r="B1710" s="19" t="s">
        <v>209</v>
      </c>
      <c r="C1710" s="19" t="s">
        <v>6144</v>
      </c>
      <c r="D1710" s="19" t="s">
        <v>83</v>
      </c>
      <c r="E1710" s="91">
        <v>45201529</v>
      </c>
      <c r="F1710" s="91">
        <v>45201529</v>
      </c>
      <c r="G1710" s="19" t="s">
        <v>84</v>
      </c>
      <c r="H1710" s="86">
        <v>3199</v>
      </c>
      <c r="I1710" s="87">
        <v>0.3</v>
      </c>
      <c r="J1710" s="88">
        <f t="shared" si="33"/>
        <v>2239.2999999999997</v>
      </c>
      <c r="K1710" s="23" t="s">
        <v>6244</v>
      </c>
      <c r="L1710" s="201">
        <v>1724</v>
      </c>
    </row>
    <row r="1711" spans="1:12" s="8" customFormat="1" ht="29">
      <c r="A1711" s="201">
        <v>1725</v>
      </c>
      <c r="B1711" s="19" t="s">
        <v>209</v>
      </c>
      <c r="C1711" s="19" t="s">
        <v>6238</v>
      </c>
      <c r="D1711" s="19" t="s">
        <v>83</v>
      </c>
      <c r="E1711" s="91">
        <v>45111142</v>
      </c>
      <c r="F1711" s="91">
        <v>45111142</v>
      </c>
      <c r="G1711" s="19" t="s">
        <v>84</v>
      </c>
      <c r="H1711" s="86">
        <v>995</v>
      </c>
      <c r="I1711" s="87">
        <v>0.3</v>
      </c>
      <c r="J1711" s="88">
        <f t="shared" si="33"/>
        <v>696.5</v>
      </c>
      <c r="K1711" s="23" t="s">
        <v>6244</v>
      </c>
      <c r="L1711" s="201">
        <v>1725</v>
      </c>
    </row>
    <row r="1712" spans="1:12" s="8" customFormat="1" ht="29">
      <c r="A1712" s="201">
        <v>1726</v>
      </c>
      <c r="B1712" s="19" t="s">
        <v>209</v>
      </c>
      <c r="C1712" s="19" t="s">
        <v>6676</v>
      </c>
      <c r="D1712" s="19" t="s">
        <v>83</v>
      </c>
      <c r="E1712" s="91" t="s">
        <v>6239</v>
      </c>
      <c r="F1712" s="91" t="s">
        <v>6239</v>
      </c>
      <c r="G1712" s="19" t="s">
        <v>84</v>
      </c>
      <c r="H1712" s="86">
        <v>6900</v>
      </c>
      <c r="I1712" s="87">
        <v>0.3</v>
      </c>
      <c r="J1712" s="88">
        <f t="shared" si="33"/>
        <v>4830</v>
      </c>
      <c r="K1712" s="23" t="s">
        <v>6244</v>
      </c>
      <c r="L1712" s="201">
        <v>1726</v>
      </c>
    </row>
    <row r="1713" spans="1:12" s="8" customFormat="1">
      <c r="A1713" s="201">
        <v>1727</v>
      </c>
      <c r="B1713" s="19" t="s">
        <v>209</v>
      </c>
      <c r="C1713" s="19" t="s">
        <v>6240</v>
      </c>
      <c r="D1713" s="19" t="s">
        <v>83</v>
      </c>
      <c r="E1713" s="91" t="s">
        <v>6241</v>
      </c>
      <c r="F1713" s="91" t="s">
        <v>6241</v>
      </c>
      <c r="G1713" s="19" t="s">
        <v>84</v>
      </c>
      <c r="H1713" s="86">
        <v>990</v>
      </c>
      <c r="I1713" s="87">
        <v>0.3</v>
      </c>
      <c r="J1713" s="88">
        <f t="shared" si="33"/>
        <v>693</v>
      </c>
      <c r="K1713" s="23" t="s">
        <v>6244</v>
      </c>
      <c r="L1713" s="201">
        <v>1727</v>
      </c>
    </row>
    <row r="1714" spans="1:12" s="8" customFormat="1" ht="29">
      <c r="A1714" s="201">
        <v>1728</v>
      </c>
      <c r="B1714" s="19" t="s">
        <v>209</v>
      </c>
      <c r="C1714" s="19" t="s">
        <v>6148</v>
      </c>
      <c r="D1714" s="19" t="s">
        <v>83</v>
      </c>
      <c r="E1714" s="91" t="s">
        <v>303</v>
      </c>
      <c r="F1714" s="91" t="s">
        <v>303</v>
      </c>
      <c r="G1714" s="19" t="s">
        <v>84</v>
      </c>
      <c r="H1714" s="86">
        <v>1716</v>
      </c>
      <c r="I1714" s="87">
        <v>0.3</v>
      </c>
      <c r="J1714" s="88">
        <f t="shared" si="33"/>
        <v>1201.1999999999998</v>
      </c>
      <c r="K1714" s="23" t="s">
        <v>6244</v>
      </c>
      <c r="L1714" s="201">
        <v>1728</v>
      </c>
    </row>
    <row r="1715" spans="1:12" s="8" customFormat="1">
      <c r="A1715" s="201">
        <v>1729</v>
      </c>
      <c r="B1715" s="19" t="s">
        <v>209</v>
      </c>
      <c r="C1715" s="19" t="s">
        <v>7016</v>
      </c>
      <c r="D1715" s="19" t="s">
        <v>83</v>
      </c>
      <c r="E1715" s="91" t="s">
        <v>7017</v>
      </c>
      <c r="F1715" s="91" t="s">
        <v>7017</v>
      </c>
      <c r="G1715" s="19" t="s">
        <v>84</v>
      </c>
      <c r="H1715" s="86">
        <v>25370</v>
      </c>
      <c r="I1715" s="87">
        <v>0.3</v>
      </c>
      <c r="J1715" s="88">
        <f t="shared" si="33"/>
        <v>17759</v>
      </c>
      <c r="K1715" s="23" t="s">
        <v>6244</v>
      </c>
      <c r="L1715" s="201">
        <v>1729</v>
      </c>
    </row>
    <row r="1716" spans="1:12" s="8" customFormat="1">
      <c r="A1716" s="201">
        <v>1730</v>
      </c>
      <c r="B1716" s="19" t="s">
        <v>209</v>
      </c>
      <c r="C1716" s="19" t="s">
        <v>6678</v>
      </c>
      <c r="D1716" s="19" t="s">
        <v>83</v>
      </c>
      <c r="E1716" s="91" t="s">
        <v>6649</v>
      </c>
      <c r="F1716" s="91" t="s">
        <v>6649</v>
      </c>
      <c r="G1716" s="19" t="s">
        <v>84</v>
      </c>
      <c r="H1716" s="86">
        <v>5200</v>
      </c>
      <c r="I1716" s="87">
        <v>0.3</v>
      </c>
      <c r="J1716" s="88">
        <f t="shared" si="33"/>
        <v>3639.9999999999995</v>
      </c>
      <c r="K1716" s="23" t="s">
        <v>6244</v>
      </c>
      <c r="L1716" s="201">
        <v>1730</v>
      </c>
    </row>
    <row r="1717" spans="1:12" s="8" customFormat="1">
      <c r="A1717" s="201">
        <v>1731</v>
      </c>
      <c r="B1717" s="19" t="s">
        <v>209</v>
      </c>
      <c r="C1717" s="19" t="s">
        <v>6679</v>
      </c>
      <c r="D1717" s="19" t="s">
        <v>83</v>
      </c>
      <c r="E1717" s="91" t="s">
        <v>6650</v>
      </c>
      <c r="F1717" s="91" t="s">
        <v>6650</v>
      </c>
      <c r="G1717" s="19" t="s">
        <v>84</v>
      </c>
      <c r="H1717" s="86">
        <v>5200</v>
      </c>
      <c r="I1717" s="87">
        <v>0.3</v>
      </c>
      <c r="J1717" s="88">
        <f t="shared" si="33"/>
        <v>3639.9999999999995</v>
      </c>
      <c r="K1717" s="23" t="s">
        <v>6244</v>
      </c>
      <c r="L1717" s="201">
        <v>1731</v>
      </c>
    </row>
    <row r="1718" spans="1:12" s="8" customFormat="1">
      <c r="A1718" s="201">
        <v>1732</v>
      </c>
      <c r="B1718" s="19" t="s">
        <v>209</v>
      </c>
      <c r="C1718" s="19" t="s">
        <v>6680</v>
      </c>
      <c r="D1718" s="19" t="s">
        <v>83</v>
      </c>
      <c r="E1718" s="91" t="s">
        <v>6651</v>
      </c>
      <c r="F1718" s="91" t="s">
        <v>6651</v>
      </c>
      <c r="G1718" s="19" t="s">
        <v>84</v>
      </c>
      <c r="H1718" s="86">
        <v>5200</v>
      </c>
      <c r="I1718" s="87">
        <v>0.3</v>
      </c>
      <c r="J1718" s="88">
        <f t="shared" si="33"/>
        <v>3639.9999999999995</v>
      </c>
      <c r="K1718" s="23" t="s">
        <v>6244</v>
      </c>
      <c r="L1718" s="201">
        <v>1732</v>
      </c>
    </row>
    <row r="1719" spans="1:12" s="8" customFormat="1">
      <c r="A1719" s="201">
        <v>1733</v>
      </c>
      <c r="B1719" s="19" t="s">
        <v>209</v>
      </c>
      <c r="C1719" s="19" t="s">
        <v>6681</v>
      </c>
      <c r="D1719" s="19" t="s">
        <v>83</v>
      </c>
      <c r="E1719" s="91" t="s">
        <v>6652</v>
      </c>
      <c r="F1719" s="91" t="s">
        <v>6652</v>
      </c>
      <c r="G1719" s="19" t="s">
        <v>84</v>
      </c>
      <c r="H1719" s="86">
        <v>9995</v>
      </c>
      <c r="I1719" s="87">
        <v>0.3</v>
      </c>
      <c r="J1719" s="88">
        <f t="shared" si="33"/>
        <v>6996.5</v>
      </c>
      <c r="K1719" s="23" t="s">
        <v>6244</v>
      </c>
      <c r="L1719" s="201">
        <v>1733</v>
      </c>
    </row>
    <row r="1720" spans="1:12" s="8" customFormat="1" ht="29">
      <c r="A1720" s="201">
        <v>1734</v>
      </c>
      <c r="B1720" s="19" t="s">
        <v>209</v>
      </c>
      <c r="C1720" s="19" t="s">
        <v>6150</v>
      </c>
      <c r="D1720" s="19" t="s">
        <v>83</v>
      </c>
      <c r="E1720" s="91" t="s">
        <v>301</v>
      </c>
      <c r="F1720" s="91" t="s">
        <v>301</v>
      </c>
      <c r="G1720" s="19" t="s">
        <v>84</v>
      </c>
      <c r="H1720" s="86">
        <v>990</v>
      </c>
      <c r="I1720" s="87">
        <v>0.3</v>
      </c>
      <c r="J1720" s="88">
        <f t="shared" si="33"/>
        <v>693</v>
      </c>
      <c r="K1720" s="23" t="s">
        <v>6244</v>
      </c>
      <c r="L1720" s="201">
        <v>1734</v>
      </c>
    </row>
    <row r="1721" spans="1:12" s="8" customFormat="1" ht="29">
      <c r="A1721" s="201">
        <v>1735</v>
      </c>
      <c r="B1721" s="19" t="s">
        <v>209</v>
      </c>
      <c r="C1721" s="19" t="s">
        <v>6151</v>
      </c>
      <c r="D1721" s="19" t="s">
        <v>83</v>
      </c>
      <c r="E1721" s="91" t="s">
        <v>6152</v>
      </c>
      <c r="F1721" s="91" t="s">
        <v>6152</v>
      </c>
      <c r="G1721" s="19" t="s">
        <v>84</v>
      </c>
      <c r="H1721" s="86">
        <v>385</v>
      </c>
      <c r="I1721" s="87">
        <v>0.3</v>
      </c>
      <c r="J1721" s="88">
        <f t="shared" si="33"/>
        <v>269.5</v>
      </c>
      <c r="K1721" s="23" t="s">
        <v>6244</v>
      </c>
      <c r="L1721" s="201">
        <v>1735</v>
      </c>
    </row>
    <row r="1722" spans="1:12" s="8" customFormat="1" ht="29">
      <c r="A1722" s="201">
        <v>1736</v>
      </c>
      <c r="B1722" s="19" t="s">
        <v>209</v>
      </c>
      <c r="C1722" s="19" t="s">
        <v>6072</v>
      </c>
      <c r="D1722" s="19" t="s">
        <v>83</v>
      </c>
      <c r="E1722" s="91" t="s">
        <v>6079</v>
      </c>
      <c r="F1722" s="91" t="s">
        <v>6079</v>
      </c>
      <c r="G1722" s="19" t="s">
        <v>84</v>
      </c>
      <c r="H1722" s="86">
        <v>399</v>
      </c>
      <c r="I1722" s="87">
        <v>0.3</v>
      </c>
      <c r="J1722" s="88">
        <f t="shared" si="33"/>
        <v>279.29999999999995</v>
      </c>
      <c r="K1722" s="23" t="s">
        <v>6244</v>
      </c>
      <c r="L1722" s="201">
        <v>1736</v>
      </c>
    </row>
    <row r="1723" spans="1:12" s="8" customFormat="1">
      <c r="A1723" s="201">
        <v>1737</v>
      </c>
      <c r="B1723" s="19" t="s">
        <v>209</v>
      </c>
      <c r="C1723" s="19" t="s">
        <v>173</v>
      </c>
      <c r="D1723" s="19" t="s">
        <v>83</v>
      </c>
      <c r="E1723" s="91" t="s">
        <v>174</v>
      </c>
      <c r="F1723" s="91" t="s">
        <v>174</v>
      </c>
      <c r="G1723" s="19" t="s">
        <v>84</v>
      </c>
      <c r="H1723" s="86">
        <v>1171</v>
      </c>
      <c r="I1723" s="87">
        <v>0.3</v>
      </c>
      <c r="J1723" s="88">
        <f t="shared" si="33"/>
        <v>819.69999999999993</v>
      </c>
      <c r="K1723" s="23" t="s">
        <v>6244</v>
      </c>
      <c r="L1723" s="201">
        <v>1737</v>
      </c>
    </row>
    <row r="1724" spans="1:12" s="8" customFormat="1" ht="29">
      <c r="A1724" s="201">
        <v>1738</v>
      </c>
      <c r="B1724" s="19" t="s">
        <v>209</v>
      </c>
      <c r="C1724" s="19" t="s">
        <v>175</v>
      </c>
      <c r="D1724" s="19" t="s">
        <v>83</v>
      </c>
      <c r="E1724" s="91" t="s">
        <v>176</v>
      </c>
      <c r="F1724" s="91" t="s">
        <v>176</v>
      </c>
      <c r="G1724" s="19" t="s">
        <v>84</v>
      </c>
      <c r="H1724" s="86">
        <v>1145</v>
      </c>
      <c r="I1724" s="87">
        <v>0.3</v>
      </c>
      <c r="J1724" s="88">
        <f t="shared" si="33"/>
        <v>801.5</v>
      </c>
      <c r="K1724" s="23" t="s">
        <v>6244</v>
      </c>
      <c r="L1724" s="201">
        <v>1738</v>
      </c>
    </row>
    <row r="1725" spans="1:12" s="8" customFormat="1" ht="29">
      <c r="A1725" s="201">
        <v>1739</v>
      </c>
      <c r="B1725" s="19" t="s">
        <v>209</v>
      </c>
      <c r="C1725" s="19" t="s">
        <v>6075</v>
      </c>
      <c r="D1725" s="19" t="s">
        <v>83</v>
      </c>
      <c r="E1725" s="91" t="s">
        <v>93</v>
      </c>
      <c r="F1725" s="91" t="s">
        <v>93</v>
      </c>
      <c r="G1725" s="19" t="s">
        <v>84</v>
      </c>
      <c r="H1725" s="86">
        <v>289</v>
      </c>
      <c r="I1725" s="87">
        <v>0.3</v>
      </c>
      <c r="J1725" s="88">
        <f t="shared" si="33"/>
        <v>202.29999999999998</v>
      </c>
      <c r="K1725" s="23" t="s">
        <v>6244</v>
      </c>
      <c r="L1725" s="201">
        <v>1739</v>
      </c>
    </row>
    <row r="1726" spans="1:12" s="8" customFormat="1" ht="29">
      <c r="A1726" s="201">
        <v>1740</v>
      </c>
      <c r="B1726" s="19" t="s">
        <v>209</v>
      </c>
      <c r="C1726" s="19" t="s">
        <v>264</v>
      </c>
      <c r="D1726" s="19" t="s">
        <v>83</v>
      </c>
      <c r="E1726" s="91" t="s">
        <v>265</v>
      </c>
      <c r="F1726" s="91" t="s">
        <v>265</v>
      </c>
      <c r="G1726" s="19" t="s">
        <v>84</v>
      </c>
      <c r="H1726" s="86">
        <v>773</v>
      </c>
      <c r="I1726" s="87">
        <v>0.3</v>
      </c>
      <c r="J1726" s="88">
        <f t="shared" si="33"/>
        <v>541.09999999999991</v>
      </c>
      <c r="K1726" s="23" t="s">
        <v>6244</v>
      </c>
      <c r="L1726" s="201">
        <v>1740</v>
      </c>
    </row>
    <row r="1727" spans="1:12" s="207" customFormat="1">
      <c r="A1727" s="201">
        <v>1741</v>
      </c>
      <c r="B1727" s="208" t="s">
        <v>209</v>
      </c>
      <c r="C1727" s="208" t="s">
        <v>6640</v>
      </c>
      <c r="D1727" s="208" t="s">
        <v>83</v>
      </c>
      <c r="E1727" s="208" t="s">
        <v>7019</v>
      </c>
      <c r="F1727" s="208" t="s">
        <v>7019</v>
      </c>
      <c r="G1727" s="208" t="s">
        <v>84</v>
      </c>
      <c r="H1727" s="209">
        <v>152004</v>
      </c>
      <c r="I1727" s="210">
        <f>100%-(J1727/H1727)</f>
        <v>0.56000223678324257</v>
      </c>
      <c r="J1727" s="211">
        <v>66881.42</v>
      </c>
      <c r="K1727" s="212"/>
      <c r="L1727" s="201">
        <v>1741</v>
      </c>
    </row>
    <row r="1728" spans="1:12" s="207" customFormat="1" ht="43.5">
      <c r="A1728" s="201">
        <v>1742</v>
      </c>
      <c r="B1728" s="202" t="s">
        <v>209</v>
      </c>
      <c r="C1728" s="202" t="s">
        <v>271</v>
      </c>
      <c r="D1728" s="202" t="s">
        <v>83</v>
      </c>
      <c r="E1728" s="202" t="s">
        <v>85</v>
      </c>
      <c r="F1728" s="202" t="s">
        <v>85</v>
      </c>
      <c r="G1728" s="202" t="s">
        <v>86</v>
      </c>
      <c r="H1728" s="233">
        <v>1.9099999999999999E-2</v>
      </c>
      <c r="I1728" s="204">
        <v>0.18</v>
      </c>
      <c r="J1728" s="232">
        <v>1.5599999999999999E-2</v>
      </c>
      <c r="K1728" s="206"/>
      <c r="L1728" s="201">
        <v>1742</v>
      </c>
    </row>
    <row r="1729" spans="1:12" s="207" customFormat="1" ht="43.5">
      <c r="A1729" s="201">
        <v>1743</v>
      </c>
      <c r="B1729" s="202" t="s">
        <v>209</v>
      </c>
      <c r="C1729" s="202" t="s">
        <v>272</v>
      </c>
      <c r="D1729" s="202" t="s">
        <v>83</v>
      </c>
      <c r="E1729" s="202" t="s">
        <v>85</v>
      </c>
      <c r="F1729" s="202" t="s">
        <v>85</v>
      </c>
      <c r="G1729" s="202" t="s">
        <v>86</v>
      </c>
      <c r="H1729" s="233">
        <v>8.0799999999999997E-2</v>
      </c>
      <c r="I1729" s="204">
        <v>0.25</v>
      </c>
      <c r="J1729" s="232">
        <v>6.0600000000000001E-2</v>
      </c>
      <c r="K1729" s="206"/>
      <c r="L1729" s="201">
        <v>1743</v>
      </c>
    </row>
    <row r="1730" spans="1:12" s="8" customFormat="1">
      <c r="A1730" s="201">
        <v>1744</v>
      </c>
      <c r="B1730" s="19" t="s">
        <v>209</v>
      </c>
      <c r="C1730" s="19" t="s">
        <v>6653</v>
      </c>
      <c r="D1730" s="19" t="s">
        <v>83</v>
      </c>
      <c r="E1730" s="19" t="s">
        <v>286</v>
      </c>
      <c r="F1730" s="19" t="s">
        <v>286</v>
      </c>
      <c r="G1730" s="19" t="s">
        <v>84</v>
      </c>
      <c r="H1730" s="86">
        <v>12777</v>
      </c>
      <c r="I1730" s="87">
        <v>0.30000000000000004</v>
      </c>
      <c r="J1730" s="88">
        <f t="shared" ref="J1730:J1798" si="34">H1730*(100%-I1730)</f>
        <v>8943.9</v>
      </c>
      <c r="K1730" s="23" t="s">
        <v>6682</v>
      </c>
      <c r="L1730" s="201">
        <v>1744</v>
      </c>
    </row>
    <row r="1731" spans="1:12" s="8" customFormat="1">
      <c r="A1731" s="201">
        <v>1745</v>
      </c>
      <c r="B1731" s="19" t="s">
        <v>209</v>
      </c>
      <c r="C1731" s="19" t="s">
        <v>6654</v>
      </c>
      <c r="D1731" s="19" t="s">
        <v>83</v>
      </c>
      <c r="E1731" s="19" t="s">
        <v>287</v>
      </c>
      <c r="F1731" s="19" t="s">
        <v>287</v>
      </c>
      <c r="G1731" s="19" t="s">
        <v>84</v>
      </c>
      <c r="H1731" s="86">
        <v>23056</v>
      </c>
      <c r="I1731" s="87">
        <v>0.30000000000000004</v>
      </c>
      <c r="J1731" s="88">
        <f t="shared" si="34"/>
        <v>16139.199999999999</v>
      </c>
      <c r="K1731" s="23" t="s">
        <v>6682</v>
      </c>
      <c r="L1731" s="201">
        <v>1745</v>
      </c>
    </row>
    <row r="1732" spans="1:12" s="8" customFormat="1">
      <c r="A1732" s="201">
        <v>1746</v>
      </c>
      <c r="B1732" s="19" t="s">
        <v>209</v>
      </c>
      <c r="C1732" s="19" t="s">
        <v>6099</v>
      </c>
      <c r="D1732" s="19" t="s">
        <v>83</v>
      </c>
      <c r="E1732" s="19" t="s">
        <v>302</v>
      </c>
      <c r="F1732" s="19" t="s">
        <v>302</v>
      </c>
      <c r="G1732" s="19" t="s">
        <v>84</v>
      </c>
      <c r="H1732" s="86">
        <v>2750</v>
      </c>
      <c r="I1732" s="87">
        <v>0.30000000000000004</v>
      </c>
      <c r="J1732" s="88">
        <f t="shared" si="34"/>
        <v>1924.9999999999998</v>
      </c>
      <c r="K1732" s="23" t="s">
        <v>6682</v>
      </c>
      <c r="L1732" s="201">
        <v>1746</v>
      </c>
    </row>
    <row r="1733" spans="1:12" s="8" customFormat="1" ht="29">
      <c r="A1733" s="201">
        <v>1747</v>
      </c>
      <c r="B1733" s="19" t="s">
        <v>209</v>
      </c>
      <c r="C1733" s="19" t="s">
        <v>6655</v>
      </c>
      <c r="D1733" s="19" t="s">
        <v>83</v>
      </c>
      <c r="E1733" s="19" t="s">
        <v>6304</v>
      </c>
      <c r="F1733" s="19" t="s">
        <v>6304</v>
      </c>
      <c r="G1733" s="19" t="s">
        <v>84</v>
      </c>
      <c r="H1733" s="86">
        <v>23188</v>
      </c>
      <c r="I1733" s="87">
        <v>0.30000000000000004</v>
      </c>
      <c r="J1733" s="88">
        <f t="shared" si="34"/>
        <v>16231.599999999999</v>
      </c>
      <c r="K1733" s="23" t="s">
        <v>6682</v>
      </c>
      <c r="L1733" s="201">
        <v>1747</v>
      </c>
    </row>
    <row r="1734" spans="1:12" s="8" customFormat="1">
      <c r="A1734" s="201">
        <v>1748</v>
      </c>
      <c r="B1734" s="19" t="s">
        <v>209</v>
      </c>
      <c r="C1734" s="19" t="s">
        <v>6110</v>
      </c>
      <c r="D1734" s="19" t="s">
        <v>83</v>
      </c>
      <c r="E1734" s="19" t="s">
        <v>184</v>
      </c>
      <c r="F1734" s="19" t="s">
        <v>184</v>
      </c>
      <c r="G1734" s="19" t="s">
        <v>84</v>
      </c>
      <c r="H1734" s="86">
        <v>2566</v>
      </c>
      <c r="I1734" s="87">
        <v>0.30000000000000004</v>
      </c>
      <c r="J1734" s="88">
        <f t="shared" si="34"/>
        <v>1796.1999999999998</v>
      </c>
      <c r="K1734" s="23" t="s">
        <v>6682</v>
      </c>
      <c r="L1734" s="201">
        <v>1748</v>
      </c>
    </row>
    <row r="1735" spans="1:12" s="8" customFormat="1">
      <c r="A1735" s="201">
        <v>1749</v>
      </c>
      <c r="B1735" s="19" t="s">
        <v>209</v>
      </c>
      <c r="C1735" s="19" t="s">
        <v>6306</v>
      </c>
      <c r="D1735" s="19" t="s">
        <v>83</v>
      </c>
      <c r="E1735" s="19" t="s">
        <v>293</v>
      </c>
      <c r="F1735" s="19" t="s">
        <v>293</v>
      </c>
      <c r="G1735" s="19" t="s">
        <v>84</v>
      </c>
      <c r="H1735" s="86">
        <v>1448</v>
      </c>
      <c r="I1735" s="87">
        <v>0.30000000000000004</v>
      </c>
      <c r="J1735" s="88">
        <f t="shared" si="34"/>
        <v>1013.5999999999999</v>
      </c>
      <c r="K1735" s="23" t="s">
        <v>6682</v>
      </c>
      <c r="L1735" s="201">
        <v>1749</v>
      </c>
    </row>
    <row r="1736" spans="1:12" s="8" customFormat="1">
      <c r="A1736" s="201">
        <v>1750</v>
      </c>
      <c r="B1736" s="19" t="s">
        <v>209</v>
      </c>
      <c r="C1736" s="19" t="s">
        <v>6656</v>
      </c>
      <c r="D1736" s="19" t="s">
        <v>83</v>
      </c>
      <c r="E1736" s="19" t="s">
        <v>6641</v>
      </c>
      <c r="F1736" s="19" t="s">
        <v>6641</v>
      </c>
      <c r="G1736" s="19" t="s">
        <v>84</v>
      </c>
      <c r="H1736" s="86">
        <v>4075</v>
      </c>
      <c r="I1736" s="87">
        <v>0.30000000000000004</v>
      </c>
      <c r="J1736" s="88">
        <f t="shared" si="34"/>
        <v>2852.5</v>
      </c>
      <c r="K1736" s="23" t="s">
        <v>6682</v>
      </c>
      <c r="L1736" s="201">
        <v>1750</v>
      </c>
    </row>
    <row r="1737" spans="1:12" s="8" customFormat="1">
      <c r="A1737" s="201">
        <v>1751</v>
      </c>
      <c r="B1737" s="19" t="s">
        <v>209</v>
      </c>
      <c r="C1737" s="19" t="s">
        <v>6657</v>
      </c>
      <c r="D1737" s="19" t="s">
        <v>83</v>
      </c>
      <c r="E1737" s="19" t="s">
        <v>6642</v>
      </c>
      <c r="F1737" s="19" t="s">
        <v>6642</v>
      </c>
      <c r="G1737" s="19" t="s">
        <v>84</v>
      </c>
      <c r="H1737" s="86">
        <v>6292</v>
      </c>
      <c r="I1737" s="87">
        <v>0.30000000000000004</v>
      </c>
      <c r="J1737" s="88">
        <f t="shared" si="34"/>
        <v>4404.3999999999996</v>
      </c>
      <c r="K1737" s="23" t="s">
        <v>6682</v>
      </c>
      <c r="L1737" s="201">
        <v>1751</v>
      </c>
    </row>
    <row r="1738" spans="1:12" s="8" customFormat="1">
      <c r="A1738" s="201">
        <v>1752</v>
      </c>
      <c r="B1738" s="19" t="s">
        <v>209</v>
      </c>
      <c r="C1738" s="19" t="s">
        <v>6106</v>
      </c>
      <c r="D1738" s="19" t="s">
        <v>83</v>
      </c>
      <c r="E1738" s="19" t="s">
        <v>256</v>
      </c>
      <c r="F1738" s="19" t="s">
        <v>256</v>
      </c>
      <c r="G1738" s="19" t="s">
        <v>84</v>
      </c>
      <c r="H1738" s="86">
        <v>660</v>
      </c>
      <c r="I1738" s="87">
        <v>0.30000000000000004</v>
      </c>
      <c r="J1738" s="88">
        <f t="shared" si="34"/>
        <v>461.99999999999994</v>
      </c>
      <c r="K1738" s="23" t="s">
        <v>6682</v>
      </c>
      <c r="L1738" s="201">
        <v>1752</v>
      </c>
    </row>
    <row r="1739" spans="1:12" s="8" customFormat="1">
      <c r="A1739" s="201">
        <v>1753</v>
      </c>
      <c r="B1739" s="19" t="s">
        <v>209</v>
      </c>
      <c r="C1739" s="19" t="s">
        <v>6108</v>
      </c>
      <c r="D1739" s="19" t="s">
        <v>83</v>
      </c>
      <c r="E1739" s="19" t="s">
        <v>267</v>
      </c>
      <c r="F1739" s="19" t="s">
        <v>267</v>
      </c>
      <c r="G1739" s="19" t="s">
        <v>84</v>
      </c>
      <c r="H1739" s="86">
        <v>1954</v>
      </c>
      <c r="I1739" s="87">
        <v>0.30000000000000004</v>
      </c>
      <c r="J1739" s="88">
        <f t="shared" si="34"/>
        <v>1367.8</v>
      </c>
      <c r="K1739" s="23" t="s">
        <v>6682</v>
      </c>
      <c r="L1739" s="201">
        <v>1753</v>
      </c>
    </row>
    <row r="1740" spans="1:12" s="8" customFormat="1">
      <c r="A1740" s="201">
        <v>1754</v>
      </c>
      <c r="B1740" s="19" t="s">
        <v>209</v>
      </c>
      <c r="C1740" s="19" t="s">
        <v>6658</v>
      </c>
      <c r="D1740" s="19" t="s">
        <v>83</v>
      </c>
      <c r="E1740" s="19" t="s">
        <v>6643</v>
      </c>
      <c r="F1740" s="19" t="s">
        <v>6643</v>
      </c>
      <c r="G1740" s="19" t="s">
        <v>84</v>
      </c>
      <c r="H1740" s="86">
        <v>2493</v>
      </c>
      <c r="I1740" s="87">
        <v>0.30000000000000004</v>
      </c>
      <c r="J1740" s="88">
        <f t="shared" si="34"/>
        <v>1745.1</v>
      </c>
      <c r="K1740" s="23" t="s">
        <v>6682</v>
      </c>
      <c r="L1740" s="201">
        <v>1754</v>
      </c>
    </row>
    <row r="1741" spans="1:12" s="8" customFormat="1">
      <c r="A1741" s="201">
        <v>1755</v>
      </c>
      <c r="B1741" s="19" t="s">
        <v>209</v>
      </c>
      <c r="C1741" s="19" t="s">
        <v>6659</v>
      </c>
      <c r="D1741" s="19" t="s">
        <v>83</v>
      </c>
      <c r="E1741" s="19" t="s">
        <v>288</v>
      </c>
      <c r="F1741" s="19" t="s">
        <v>288</v>
      </c>
      <c r="G1741" s="19" t="s">
        <v>84</v>
      </c>
      <c r="H1741" s="86">
        <v>4685</v>
      </c>
      <c r="I1741" s="87">
        <v>0.30000000000000004</v>
      </c>
      <c r="J1741" s="88">
        <f t="shared" si="34"/>
        <v>3279.5</v>
      </c>
      <c r="K1741" s="23" t="s">
        <v>6682</v>
      </c>
      <c r="L1741" s="201">
        <v>1755</v>
      </c>
    </row>
    <row r="1742" spans="1:12" s="8" customFormat="1">
      <c r="A1742" s="201">
        <v>1756</v>
      </c>
      <c r="B1742" s="19" t="s">
        <v>209</v>
      </c>
      <c r="C1742" s="19" t="s">
        <v>6114</v>
      </c>
      <c r="D1742" s="19" t="s">
        <v>83</v>
      </c>
      <c r="E1742" s="19" t="s">
        <v>290</v>
      </c>
      <c r="F1742" s="19" t="s">
        <v>290</v>
      </c>
      <c r="G1742" s="19" t="s">
        <v>84</v>
      </c>
      <c r="H1742" s="86">
        <v>539</v>
      </c>
      <c r="I1742" s="87">
        <v>0.30000000000000004</v>
      </c>
      <c r="J1742" s="88">
        <f t="shared" si="34"/>
        <v>377.29999999999995</v>
      </c>
      <c r="K1742" s="23" t="s">
        <v>6682</v>
      </c>
      <c r="L1742" s="201">
        <v>1756</v>
      </c>
    </row>
    <row r="1743" spans="1:12" s="8" customFormat="1">
      <c r="A1743" s="201">
        <v>1757</v>
      </c>
      <c r="B1743" s="19" t="s">
        <v>209</v>
      </c>
      <c r="C1743" s="19" t="s">
        <v>6115</v>
      </c>
      <c r="D1743" s="19" t="s">
        <v>83</v>
      </c>
      <c r="E1743" s="19" t="s">
        <v>291</v>
      </c>
      <c r="F1743" s="19" t="s">
        <v>291</v>
      </c>
      <c r="G1743" s="19" t="s">
        <v>84</v>
      </c>
      <c r="H1743" s="86">
        <v>847</v>
      </c>
      <c r="I1743" s="87">
        <v>0.30000000000000004</v>
      </c>
      <c r="J1743" s="88">
        <f t="shared" si="34"/>
        <v>592.9</v>
      </c>
      <c r="K1743" s="23" t="s">
        <v>6682</v>
      </c>
      <c r="L1743" s="201">
        <v>1757</v>
      </c>
    </row>
    <row r="1744" spans="1:12" s="8" customFormat="1">
      <c r="A1744" s="201">
        <v>1758</v>
      </c>
      <c r="B1744" s="19" t="s">
        <v>209</v>
      </c>
      <c r="C1744" s="19" t="s">
        <v>6159</v>
      </c>
      <c r="D1744" s="19" t="s">
        <v>83</v>
      </c>
      <c r="E1744" s="19" t="s">
        <v>262</v>
      </c>
      <c r="F1744" s="19" t="s">
        <v>262</v>
      </c>
      <c r="G1744" s="19" t="s">
        <v>84</v>
      </c>
      <c r="H1744" s="86">
        <v>275</v>
      </c>
      <c r="I1744" s="87">
        <v>0.30000000000000004</v>
      </c>
      <c r="J1744" s="88">
        <f t="shared" si="34"/>
        <v>192.5</v>
      </c>
      <c r="K1744" s="23" t="s">
        <v>6682</v>
      </c>
      <c r="L1744" s="201">
        <v>1758</v>
      </c>
    </row>
    <row r="1745" spans="1:12" s="8" customFormat="1">
      <c r="A1745" s="201">
        <v>1759</v>
      </c>
      <c r="B1745" s="19" t="s">
        <v>209</v>
      </c>
      <c r="C1745" s="19" t="s">
        <v>6119</v>
      </c>
      <c r="D1745" s="19" t="s">
        <v>83</v>
      </c>
      <c r="E1745" s="19" t="s">
        <v>6120</v>
      </c>
      <c r="F1745" s="19" t="s">
        <v>6120</v>
      </c>
      <c r="G1745" s="19" t="s">
        <v>84</v>
      </c>
      <c r="H1745" s="86">
        <v>1716</v>
      </c>
      <c r="I1745" s="87">
        <v>0.30000000000000004</v>
      </c>
      <c r="J1745" s="88">
        <f t="shared" si="34"/>
        <v>1201.1999999999998</v>
      </c>
      <c r="K1745" s="23" t="s">
        <v>6682</v>
      </c>
      <c r="L1745" s="201">
        <v>1759</v>
      </c>
    </row>
    <row r="1746" spans="1:12" s="8" customFormat="1" ht="29">
      <c r="A1746" s="201">
        <v>1760</v>
      </c>
      <c r="B1746" s="19" t="s">
        <v>209</v>
      </c>
      <c r="C1746" s="19" t="s">
        <v>6158</v>
      </c>
      <c r="D1746" s="19" t="s">
        <v>83</v>
      </c>
      <c r="E1746" s="19" t="s">
        <v>185</v>
      </c>
      <c r="F1746" s="19" t="s">
        <v>185</v>
      </c>
      <c r="G1746" s="19" t="s">
        <v>84</v>
      </c>
      <c r="H1746" s="86">
        <v>19800</v>
      </c>
      <c r="I1746" s="87">
        <v>0.30000000000000004</v>
      </c>
      <c r="J1746" s="88">
        <f t="shared" si="34"/>
        <v>13860</v>
      </c>
      <c r="K1746" s="23" t="s">
        <v>6682</v>
      </c>
      <c r="L1746" s="201">
        <v>1760</v>
      </c>
    </row>
    <row r="1747" spans="1:12" s="8" customFormat="1" ht="29">
      <c r="A1747" s="201"/>
      <c r="B1747" s="19" t="s">
        <v>209</v>
      </c>
      <c r="C1747" s="19" t="s">
        <v>7061</v>
      </c>
      <c r="D1747" s="19" t="s">
        <v>83</v>
      </c>
      <c r="E1747" s="19">
        <v>7640022213</v>
      </c>
      <c r="F1747" s="19">
        <v>7640022213</v>
      </c>
      <c r="G1747" s="19" t="s">
        <v>84</v>
      </c>
      <c r="H1747" s="86">
        <v>1200</v>
      </c>
      <c r="I1747" s="87">
        <v>0</v>
      </c>
      <c r="J1747" s="88">
        <f t="shared" si="34"/>
        <v>1200</v>
      </c>
      <c r="K1747" s="23" t="s">
        <v>7067</v>
      </c>
      <c r="L1747" s="201"/>
    </row>
    <row r="1748" spans="1:12" s="8" customFormat="1" ht="29">
      <c r="A1748" s="201"/>
      <c r="B1748" s="19" t="s">
        <v>209</v>
      </c>
      <c r="C1748" s="19" t="s">
        <v>7062</v>
      </c>
      <c r="D1748" s="19" t="s">
        <v>83</v>
      </c>
      <c r="E1748" s="19">
        <v>7640022214</v>
      </c>
      <c r="F1748" s="19">
        <v>7640022214</v>
      </c>
      <c r="G1748" s="19" t="s">
        <v>84</v>
      </c>
      <c r="H1748" s="86">
        <v>2400</v>
      </c>
      <c r="I1748" s="87">
        <v>0</v>
      </c>
      <c r="J1748" s="88">
        <f t="shared" si="34"/>
        <v>2400</v>
      </c>
      <c r="K1748" s="23" t="s">
        <v>7068</v>
      </c>
      <c r="L1748" s="201"/>
    </row>
    <row r="1749" spans="1:12" s="8" customFormat="1" ht="29">
      <c r="A1749" s="201"/>
      <c r="B1749" s="19" t="s">
        <v>209</v>
      </c>
      <c r="C1749" s="19" t="s">
        <v>7063</v>
      </c>
      <c r="D1749" s="19" t="s">
        <v>83</v>
      </c>
      <c r="E1749" s="19">
        <v>7640022215</v>
      </c>
      <c r="F1749" s="19">
        <v>7640022215</v>
      </c>
      <c r="G1749" s="19" t="s">
        <v>84</v>
      </c>
      <c r="H1749" s="86">
        <v>3600</v>
      </c>
      <c r="I1749" s="87">
        <v>0</v>
      </c>
      <c r="J1749" s="88">
        <f t="shared" si="34"/>
        <v>3600</v>
      </c>
      <c r="K1749" s="23" t="s">
        <v>7069</v>
      </c>
      <c r="L1749" s="201"/>
    </row>
    <row r="1750" spans="1:12" s="8" customFormat="1" ht="29">
      <c r="A1750" s="201"/>
      <c r="B1750" s="19" t="s">
        <v>209</v>
      </c>
      <c r="C1750" s="19" t="s">
        <v>7064</v>
      </c>
      <c r="D1750" s="19" t="s">
        <v>83</v>
      </c>
      <c r="E1750" s="19">
        <v>7640022216</v>
      </c>
      <c r="F1750" s="19">
        <v>7640022216</v>
      </c>
      <c r="G1750" s="19" t="s">
        <v>84</v>
      </c>
      <c r="H1750" s="86">
        <v>1200</v>
      </c>
      <c r="I1750" s="87">
        <v>0</v>
      </c>
      <c r="J1750" s="88">
        <f t="shared" si="34"/>
        <v>1200</v>
      </c>
      <c r="K1750" s="23" t="s">
        <v>7070</v>
      </c>
      <c r="L1750" s="201"/>
    </row>
    <row r="1751" spans="1:12" s="8" customFormat="1" ht="29">
      <c r="A1751" s="201"/>
      <c r="B1751" s="19" t="s">
        <v>209</v>
      </c>
      <c r="C1751" s="19" t="s">
        <v>7065</v>
      </c>
      <c r="D1751" s="19" t="s">
        <v>83</v>
      </c>
      <c r="E1751" s="19">
        <v>7640022217</v>
      </c>
      <c r="F1751" s="19">
        <v>7640022217</v>
      </c>
      <c r="G1751" s="19" t="s">
        <v>84</v>
      </c>
      <c r="H1751" s="86">
        <v>2400</v>
      </c>
      <c r="I1751" s="87">
        <v>0</v>
      </c>
      <c r="J1751" s="88">
        <f t="shared" si="34"/>
        <v>2400</v>
      </c>
      <c r="K1751" s="23" t="s">
        <v>7071</v>
      </c>
      <c r="L1751" s="201"/>
    </row>
    <row r="1752" spans="1:12" s="8" customFormat="1" ht="29">
      <c r="A1752" s="201"/>
      <c r="B1752" s="19" t="s">
        <v>209</v>
      </c>
      <c r="C1752" s="19" t="s">
        <v>7066</v>
      </c>
      <c r="D1752" s="19" t="s">
        <v>83</v>
      </c>
      <c r="E1752" s="19">
        <v>7640022218</v>
      </c>
      <c r="F1752" s="19">
        <v>7640022218</v>
      </c>
      <c r="G1752" s="19" t="s">
        <v>84</v>
      </c>
      <c r="H1752" s="86">
        <v>3600</v>
      </c>
      <c r="I1752" s="87">
        <v>0</v>
      </c>
      <c r="J1752" s="88">
        <f t="shared" si="34"/>
        <v>3600</v>
      </c>
      <c r="K1752" s="23" t="s">
        <v>7072</v>
      </c>
      <c r="L1752" s="201"/>
    </row>
    <row r="1753" spans="1:12" s="8" customFormat="1">
      <c r="A1753" s="201">
        <v>1761</v>
      </c>
      <c r="B1753" s="19" t="s">
        <v>209</v>
      </c>
      <c r="C1753" s="19" t="s">
        <v>6660</v>
      </c>
      <c r="D1753" s="19" t="s">
        <v>83</v>
      </c>
      <c r="E1753" s="19" t="s">
        <v>300</v>
      </c>
      <c r="F1753" s="19" t="s">
        <v>300</v>
      </c>
      <c r="G1753" s="19" t="s">
        <v>84</v>
      </c>
      <c r="H1753" s="86">
        <v>3518</v>
      </c>
      <c r="I1753" s="87">
        <v>0.30000000000000004</v>
      </c>
      <c r="J1753" s="88">
        <f t="shared" si="34"/>
        <v>2462.6</v>
      </c>
      <c r="K1753" s="23" t="s">
        <v>6682</v>
      </c>
      <c r="L1753" s="201">
        <v>1761</v>
      </c>
    </row>
    <row r="1754" spans="1:12" s="8" customFormat="1">
      <c r="A1754" s="201">
        <v>1762</v>
      </c>
      <c r="B1754" s="19" t="s">
        <v>209</v>
      </c>
      <c r="C1754" s="19" t="s">
        <v>6222</v>
      </c>
      <c r="D1754" s="19" t="s">
        <v>83</v>
      </c>
      <c r="E1754" s="19" t="s">
        <v>194</v>
      </c>
      <c r="F1754" s="19" t="s">
        <v>194</v>
      </c>
      <c r="G1754" s="19" t="s">
        <v>84</v>
      </c>
      <c r="H1754" s="86">
        <v>5550</v>
      </c>
      <c r="I1754" s="87">
        <v>0.30000000000000004</v>
      </c>
      <c r="J1754" s="88">
        <f t="shared" si="34"/>
        <v>3884.9999999999995</v>
      </c>
      <c r="K1754" s="23" t="s">
        <v>6682</v>
      </c>
      <c r="L1754" s="201">
        <v>1762</v>
      </c>
    </row>
    <row r="1755" spans="1:12" s="8" customFormat="1">
      <c r="A1755" s="201">
        <v>1763</v>
      </c>
      <c r="B1755" s="19" t="s">
        <v>209</v>
      </c>
      <c r="C1755" s="19" t="s">
        <v>6223</v>
      </c>
      <c r="D1755" s="19" t="s">
        <v>83</v>
      </c>
      <c r="E1755" s="19" t="s">
        <v>195</v>
      </c>
      <c r="F1755" s="19" t="s">
        <v>195</v>
      </c>
      <c r="G1755" s="19" t="s">
        <v>84</v>
      </c>
      <c r="H1755" s="86">
        <v>9015</v>
      </c>
      <c r="I1755" s="87">
        <v>0.30000000000000004</v>
      </c>
      <c r="J1755" s="88">
        <f t="shared" si="34"/>
        <v>6310.5</v>
      </c>
      <c r="K1755" s="23" t="s">
        <v>6682</v>
      </c>
      <c r="L1755" s="201">
        <v>1763</v>
      </c>
    </row>
    <row r="1756" spans="1:12" s="8" customFormat="1" ht="29">
      <c r="A1756" s="201">
        <v>1764</v>
      </c>
      <c r="B1756" s="19" t="s">
        <v>209</v>
      </c>
      <c r="C1756" s="19" t="s">
        <v>6224</v>
      </c>
      <c r="D1756" s="19" t="s">
        <v>83</v>
      </c>
      <c r="E1756" s="19">
        <v>7640021823</v>
      </c>
      <c r="F1756" s="19">
        <v>7640021823</v>
      </c>
      <c r="G1756" s="19" t="s">
        <v>84</v>
      </c>
      <c r="H1756" s="86">
        <v>1500</v>
      </c>
      <c r="I1756" s="87">
        <v>0.30000000000000004</v>
      </c>
      <c r="J1756" s="88">
        <f t="shared" si="34"/>
        <v>1050</v>
      </c>
      <c r="K1756" s="23" t="s">
        <v>6682</v>
      </c>
      <c r="L1756" s="201">
        <v>1764</v>
      </c>
    </row>
    <row r="1757" spans="1:12" s="8" customFormat="1">
      <c r="A1757" s="201">
        <v>1765</v>
      </c>
      <c r="B1757" s="19" t="s">
        <v>209</v>
      </c>
      <c r="C1757" s="19" t="s">
        <v>6661</v>
      </c>
      <c r="D1757" s="19" t="s">
        <v>83</v>
      </c>
      <c r="E1757" s="19" t="s">
        <v>6644</v>
      </c>
      <c r="F1757" s="19" t="s">
        <v>6644</v>
      </c>
      <c r="G1757" s="19" t="s">
        <v>84</v>
      </c>
      <c r="H1757" s="86">
        <v>4290</v>
      </c>
      <c r="I1757" s="87">
        <v>0.30000000000000004</v>
      </c>
      <c r="J1757" s="88">
        <f t="shared" si="34"/>
        <v>3003</v>
      </c>
      <c r="K1757" s="23" t="s">
        <v>6682</v>
      </c>
      <c r="L1757" s="201">
        <v>1765</v>
      </c>
    </row>
    <row r="1758" spans="1:12" s="8" customFormat="1">
      <c r="A1758" s="201">
        <v>1766</v>
      </c>
      <c r="B1758" s="19" t="s">
        <v>209</v>
      </c>
      <c r="C1758" s="19" t="s">
        <v>6662</v>
      </c>
      <c r="D1758" s="19" t="s">
        <v>83</v>
      </c>
      <c r="E1758" s="19" t="s">
        <v>6645</v>
      </c>
      <c r="F1758" s="19" t="s">
        <v>6645</v>
      </c>
      <c r="G1758" s="19" t="s">
        <v>84</v>
      </c>
      <c r="H1758" s="86">
        <v>20009</v>
      </c>
      <c r="I1758" s="87">
        <v>0.30000000000000004</v>
      </c>
      <c r="J1758" s="88">
        <f t="shared" si="34"/>
        <v>14006.3</v>
      </c>
      <c r="K1758" s="23" t="s">
        <v>6682</v>
      </c>
      <c r="L1758" s="201">
        <v>1766</v>
      </c>
    </row>
    <row r="1759" spans="1:12" s="8" customFormat="1" ht="29">
      <c r="A1759" s="201">
        <v>1767</v>
      </c>
      <c r="B1759" s="19" t="s">
        <v>209</v>
      </c>
      <c r="C1759" s="19" t="s">
        <v>6663</v>
      </c>
      <c r="D1759" s="19" t="s">
        <v>83</v>
      </c>
      <c r="E1759" s="19">
        <v>7640021930</v>
      </c>
      <c r="F1759" s="19">
        <v>7640021930</v>
      </c>
      <c r="G1759" s="19" t="s">
        <v>84</v>
      </c>
      <c r="H1759" s="86">
        <v>5000</v>
      </c>
      <c r="I1759" s="87">
        <v>0.30000000000000004</v>
      </c>
      <c r="J1759" s="88">
        <f t="shared" si="34"/>
        <v>3500</v>
      </c>
      <c r="K1759" s="23" t="s">
        <v>6682</v>
      </c>
      <c r="L1759" s="201">
        <v>1767</v>
      </c>
    </row>
    <row r="1760" spans="1:12" s="8" customFormat="1" ht="29">
      <c r="A1760" s="201">
        <v>1768</v>
      </c>
      <c r="B1760" s="19" t="s">
        <v>209</v>
      </c>
      <c r="C1760" s="19" t="s">
        <v>6157</v>
      </c>
      <c r="D1760" s="19" t="s">
        <v>83</v>
      </c>
      <c r="E1760" s="19" t="s">
        <v>167</v>
      </c>
      <c r="F1760" s="19" t="s">
        <v>167</v>
      </c>
      <c r="G1760" s="19" t="s">
        <v>84</v>
      </c>
      <c r="H1760" s="86">
        <v>11660</v>
      </c>
      <c r="I1760" s="87">
        <v>0.30000000000000004</v>
      </c>
      <c r="J1760" s="88">
        <f t="shared" si="34"/>
        <v>8161.9999999999991</v>
      </c>
      <c r="K1760" s="23" t="s">
        <v>6682</v>
      </c>
      <c r="L1760" s="201">
        <v>1768</v>
      </c>
    </row>
    <row r="1761" spans="1:12" s="8" customFormat="1">
      <c r="A1761" s="201">
        <v>1769</v>
      </c>
      <c r="B1761" s="19" t="s">
        <v>209</v>
      </c>
      <c r="C1761" s="19" t="s">
        <v>6664</v>
      </c>
      <c r="D1761" s="19" t="s">
        <v>83</v>
      </c>
      <c r="E1761" s="19" t="s">
        <v>289</v>
      </c>
      <c r="F1761" s="19" t="s">
        <v>289</v>
      </c>
      <c r="G1761" s="19" t="s">
        <v>84</v>
      </c>
      <c r="H1761" s="86">
        <v>9680</v>
      </c>
      <c r="I1761" s="87">
        <v>0.30000000000000004</v>
      </c>
      <c r="J1761" s="88">
        <f t="shared" si="34"/>
        <v>6776</v>
      </c>
      <c r="K1761" s="23" t="s">
        <v>6682</v>
      </c>
      <c r="L1761" s="201">
        <v>1769</v>
      </c>
    </row>
    <row r="1762" spans="1:12" s="8" customFormat="1">
      <c r="A1762" s="201">
        <v>1770</v>
      </c>
      <c r="B1762" s="19" t="s">
        <v>209</v>
      </c>
      <c r="C1762" s="19" t="s">
        <v>6665</v>
      </c>
      <c r="D1762" s="19" t="s">
        <v>83</v>
      </c>
      <c r="E1762" s="19" t="s">
        <v>6646</v>
      </c>
      <c r="F1762" s="19" t="s">
        <v>6646</v>
      </c>
      <c r="G1762" s="19" t="s">
        <v>84</v>
      </c>
      <c r="H1762" s="86">
        <v>1060</v>
      </c>
      <c r="I1762" s="87">
        <v>0.30000000000000004</v>
      </c>
      <c r="J1762" s="88">
        <f t="shared" si="34"/>
        <v>742</v>
      </c>
      <c r="K1762" s="23" t="s">
        <v>6682</v>
      </c>
      <c r="L1762" s="201">
        <v>1770</v>
      </c>
    </row>
    <row r="1763" spans="1:12" s="8" customFormat="1">
      <c r="A1763" s="201">
        <v>1771</v>
      </c>
      <c r="B1763" s="19" t="s">
        <v>209</v>
      </c>
      <c r="C1763" s="19" t="s">
        <v>6666</v>
      </c>
      <c r="D1763" s="19" t="s">
        <v>83</v>
      </c>
      <c r="E1763" s="19" t="s">
        <v>285</v>
      </c>
      <c r="F1763" s="19" t="s">
        <v>285</v>
      </c>
      <c r="G1763" s="19" t="s">
        <v>84</v>
      </c>
      <c r="H1763" s="86">
        <v>4178</v>
      </c>
      <c r="I1763" s="87">
        <v>0.30000000000000004</v>
      </c>
      <c r="J1763" s="88">
        <f t="shared" si="34"/>
        <v>2924.6</v>
      </c>
      <c r="K1763" s="23" t="s">
        <v>6682</v>
      </c>
      <c r="L1763" s="201">
        <v>1771</v>
      </c>
    </row>
    <row r="1764" spans="1:12" s="8" customFormat="1">
      <c r="A1764" s="201">
        <v>1772</v>
      </c>
      <c r="B1764" s="19" t="s">
        <v>209</v>
      </c>
      <c r="C1764" s="19" t="s">
        <v>6124</v>
      </c>
      <c r="D1764" s="19" t="s">
        <v>83</v>
      </c>
      <c r="E1764" s="19" t="s">
        <v>6089</v>
      </c>
      <c r="F1764" s="19" t="s">
        <v>6089</v>
      </c>
      <c r="G1764" s="19" t="s">
        <v>84</v>
      </c>
      <c r="H1764" s="86">
        <v>5726</v>
      </c>
      <c r="I1764" s="87">
        <v>0.30000000000000004</v>
      </c>
      <c r="J1764" s="88">
        <f t="shared" si="34"/>
        <v>4008.2</v>
      </c>
      <c r="K1764" s="23" t="s">
        <v>6682</v>
      </c>
      <c r="L1764" s="201">
        <v>1772</v>
      </c>
    </row>
    <row r="1765" spans="1:12" s="8" customFormat="1">
      <c r="A1765" s="201">
        <v>1773</v>
      </c>
      <c r="B1765" s="19" t="s">
        <v>209</v>
      </c>
      <c r="C1765" s="19" t="s">
        <v>6667</v>
      </c>
      <c r="D1765" s="19" t="s">
        <v>83</v>
      </c>
      <c r="E1765" s="19" t="s">
        <v>280</v>
      </c>
      <c r="F1765" s="19" t="s">
        <v>280</v>
      </c>
      <c r="G1765" s="19" t="s">
        <v>84</v>
      </c>
      <c r="H1765" s="86">
        <v>6497</v>
      </c>
      <c r="I1765" s="87">
        <v>0.30000000000000004</v>
      </c>
      <c r="J1765" s="88">
        <f t="shared" si="34"/>
        <v>4547.8999999999996</v>
      </c>
      <c r="K1765" s="23" t="s">
        <v>6682</v>
      </c>
      <c r="L1765" s="201">
        <v>1773</v>
      </c>
    </row>
    <row r="1766" spans="1:12" s="8" customFormat="1">
      <c r="A1766" s="201">
        <v>1774</v>
      </c>
      <c r="B1766" s="19" t="s">
        <v>209</v>
      </c>
      <c r="C1766" s="19" t="s">
        <v>6125</v>
      </c>
      <c r="D1766" s="19" t="s">
        <v>83</v>
      </c>
      <c r="E1766" s="19" t="s">
        <v>282</v>
      </c>
      <c r="F1766" s="19" t="s">
        <v>282</v>
      </c>
      <c r="G1766" s="19" t="s">
        <v>84</v>
      </c>
      <c r="H1766" s="86">
        <v>919</v>
      </c>
      <c r="I1766" s="87">
        <v>0.30000000000000004</v>
      </c>
      <c r="J1766" s="88">
        <f t="shared" si="34"/>
        <v>643.29999999999995</v>
      </c>
      <c r="K1766" s="23" t="s">
        <v>6682</v>
      </c>
      <c r="L1766" s="201">
        <v>1774</v>
      </c>
    </row>
    <row r="1767" spans="1:12" s="8" customFormat="1">
      <c r="A1767" s="201">
        <v>1775</v>
      </c>
      <c r="B1767" s="19" t="s">
        <v>209</v>
      </c>
      <c r="C1767" s="19" t="s">
        <v>6123</v>
      </c>
      <c r="D1767" s="19" t="s">
        <v>83</v>
      </c>
      <c r="E1767" s="19" t="s">
        <v>165</v>
      </c>
      <c r="F1767" s="19" t="s">
        <v>165</v>
      </c>
      <c r="G1767" s="19" t="s">
        <v>84</v>
      </c>
      <c r="H1767" s="86">
        <v>1225</v>
      </c>
      <c r="I1767" s="87">
        <v>0.30000000000000004</v>
      </c>
      <c r="J1767" s="88">
        <f t="shared" si="34"/>
        <v>857.5</v>
      </c>
      <c r="K1767" s="23" t="s">
        <v>6682</v>
      </c>
      <c r="L1767" s="201">
        <v>1775</v>
      </c>
    </row>
    <row r="1768" spans="1:12" s="8" customFormat="1">
      <c r="A1768" s="201">
        <v>1776</v>
      </c>
      <c r="B1768" s="19" t="s">
        <v>209</v>
      </c>
      <c r="C1768" s="19" t="s">
        <v>6126</v>
      </c>
      <c r="D1768" s="19" t="s">
        <v>83</v>
      </c>
      <c r="E1768" s="19" t="s">
        <v>164</v>
      </c>
      <c r="F1768" s="19" t="s">
        <v>164</v>
      </c>
      <c r="G1768" s="19" t="s">
        <v>84</v>
      </c>
      <c r="H1768" s="86">
        <v>490</v>
      </c>
      <c r="I1768" s="87">
        <v>0.30000000000000004</v>
      </c>
      <c r="J1768" s="88">
        <f t="shared" si="34"/>
        <v>343</v>
      </c>
      <c r="K1768" s="23" t="s">
        <v>6682</v>
      </c>
      <c r="L1768" s="201">
        <v>1776</v>
      </c>
    </row>
    <row r="1769" spans="1:12" s="8" customFormat="1">
      <c r="A1769" s="201">
        <v>1777</v>
      </c>
      <c r="B1769" s="19" t="s">
        <v>209</v>
      </c>
      <c r="C1769" s="19" t="s">
        <v>6127</v>
      </c>
      <c r="D1769" s="19" t="s">
        <v>83</v>
      </c>
      <c r="E1769" s="19" t="s">
        <v>162</v>
      </c>
      <c r="F1769" s="19" t="s">
        <v>162</v>
      </c>
      <c r="G1769" s="19" t="s">
        <v>84</v>
      </c>
      <c r="H1769" s="86">
        <v>2176</v>
      </c>
      <c r="I1769" s="87">
        <v>0.30000000000000004</v>
      </c>
      <c r="J1769" s="88">
        <f t="shared" si="34"/>
        <v>1523.1999999999998</v>
      </c>
      <c r="K1769" s="23" t="s">
        <v>6682</v>
      </c>
      <c r="L1769" s="201">
        <v>1777</v>
      </c>
    </row>
    <row r="1770" spans="1:12" s="8" customFormat="1">
      <c r="A1770" s="201">
        <v>1778</v>
      </c>
      <c r="B1770" s="19" t="s">
        <v>209</v>
      </c>
      <c r="C1770" s="19" t="s">
        <v>6173</v>
      </c>
      <c r="D1770" s="19" t="s">
        <v>83</v>
      </c>
      <c r="E1770" s="19" t="s">
        <v>187</v>
      </c>
      <c r="F1770" s="19" t="s">
        <v>187</v>
      </c>
      <c r="G1770" s="19" t="s">
        <v>84</v>
      </c>
      <c r="H1770" s="86">
        <v>20814</v>
      </c>
      <c r="I1770" s="87">
        <v>0.30000000000000004</v>
      </c>
      <c r="J1770" s="88">
        <f t="shared" si="34"/>
        <v>14569.8</v>
      </c>
      <c r="K1770" s="23" t="s">
        <v>6682</v>
      </c>
      <c r="L1770" s="201">
        <v>1778</v>
      </c>
    </row>
    <row r="1771" spans="1:12" s="8" customFormat="1">
      <c r="A1771" s="201">
        <v>1779</v>
      </c>
      <c r="B1771" s="19" t="s">
        <v>209</v>
      </c>
      <c r="C1771" s="19" t="s">
        <v>6174</v>
      </c>
      <c r="D1771" s="19" t="s">
        <v>83</v>
      </c>
      <c r="E1771" s="19" t="s">
        <v>309</v>
      </c>
      <c r="F1771" s="19" t="s">
        <v>309</v>
      </c>
      <c r="G1771" s="19" t="s">
        <v>84</v>
      </c>
      <c r="H1771" s="86">
        <v>30608</v>
      </c>
      <c r="I1771" s="87">
        <v>0.30000000000000004</v>
      </c>
      <c r="J1771" s="88">
        <f t="shared" si="34"/>
        <v>21425.599999999999</v>
      </c>
      <c r="K1771" s="23" t="s">
        <v>6682</v>
      </c>
      <c r="L1771" s="201">
        <v>1779</v>
      </c>
    </row>
    <row r="1772" spans="1:12" s="8" customFormat="1">
      <c r="A1772" s="201">
        <v>1780</v>
      </c>
      <c r="B1772" s="19" t="s">
        <v>209</v>
      </c>
      <c r="C1772" s="19" t="s">
        <v>6175</v>
      </c>
      <c r="D1772" s="19" t="s">
        <v>83</v>
      </c>
      <c r="E1772" s="19" t="s">
        <v>188</v>
      </c>
      <c r="F1772" s="19" t="s">
        <v>188</v>
      </c>
      <c r="G1772" s="19" t="s">
        <v>84</v>
      </c>
      <c r="H1772" s="86">
        <v>17837</v>
      </c>
      <c r="I1772" s="87">
        <v>0.30000000000000004</v>
      </c>
      <c r="J1772" s="88">
        <f t="shared" si="34"/>
        <v>12485.9</v>
      </c>
      <c r="K1772" s="23" t="s">
        <v>6682</v>
      </c>
      <c r="L1772" s="201">
        <v>1780</v>
      </c>
    </row>
    <row r="1773" spans="1:12" s="8" customFormat="1" ht="29">
      <c r="A1773" s="201">
        <v>1781</v>
      </c>
      <c r="B1773" s="19" t="s">
        <v>209</v>
      </c>
      <c r="C1773" s="19" t="s">
        <v>6668</v>
      </c>
      <c r="D1773" s="19" t="s">
        <v>83</v>
      </c>
      <c r="E1773" s="19" t="s">
        <v>189</v>
      </c>
      <c r="F1773" s="19" t="s">
        <v>189</v>
      </c>
      <c r="G1773" s="19" t="s">
        <v>84</v>
      </c>
      <c r="H1773" s="86">
        <v>17812</v>
      </c>
      <c r="I1773" s="87">
        <v>0.30000000000000004</v>
      </c>
      <c r="J1773" s="88">
        <f t="shared" si="34"/>
        <v>12468.4</v>
      </c>
      <c r="K1773" s="23" t="s">
        <v>6682</v>
      </c>
      <c r="L1773" s="201">
        <v>1781</v>
      </c>
    </row>
    <row r="1774" spans="1:12" s="8" customFormat="1">
      <c r="A1774" s="201">
        <v>1782</v>
      </c>
      <c r="B1774" s="19" t="s">
        <v>209</v>
      </c>
      <c r="C1774" s="19" t="s">
        <v>6176</v>
      </c>
      <c r="D1774" s="19" t="s">
        <v>83</v>
      </c>
      <c r="E1774" s="19" t="s">
        <v>190</v>
      </c>
      <c r="F1774" s="19" t="s">
        <v>190</v>
      </c>
      <c r="G1774" s="19" t="s">
        <v>84</v>
      </c>
      <c r="H1774" s="86">
        <v>11616</v>
      </c>
      <c r="I1774" s="87">
        <v>0.30000000000000004</v>
      </c>
      <c r="J1774" s="88">
        <f t="shared" si="34"/>
        <v>8131.2</v>
      </c>
      <c r="K1774" s="23" t="s">
        <v>6682</v>
      </c>
      <c r="L1774" s="201">
        <v>1782</v>
      </c>
    </row>
    <row r="1775" spans="1:12" s="8" customFormat="1" ht="29">
      <c r="A1775" s="201">
        <v>1783</v>
      </c>
      <c r="B1775" s="19" t="s">
        <v>209</v>
      </c>
      <c r="C1775" s="19" t="s">
        <v>6177</v>
      </c>
      <c r="D1775" s="19" t="s">
        <v>83</v>
      </c>
      <c r="E1775" s="19" t="s">
        <v>191</v>
      </c>
      <c r="F1775" s="19" t="s">
        <v>191</v>
      </c>
      <c r="G1775" s="19" t="s">
        <v>84</v>
      </c>
      <c r="H1775" s="86">
        <v>12870</v>
      </c>
      <c r="I1775" s="87">
        <v>0.30000000000000004</v>
      </c>
      <c r="J1775" s="88">
        <f t="shared" si="34"/>
        <v>9009</v>
      </c>
      <c r="K1775" s="23" t="s">
        <v>6682</v>
      </c>
      <c r="L1775" s="201">
        <v>1783</v>
      </c>
    </row>
    <row r="1776" spans="1:12" s="8" customFormat="1">
      <c r="A1776" s="201">
        <v>1784</v>
      </c>
      <c r="B1776" s="19" t="s">
        <v>209</v>
      </c>
      <c r="C1776" s="19" t="s">
        <v>6178</v>
      </c>
      <c r="D1776" s="19" t="s">
        <v>83</v>
      </c>
      <c r="E1776" s="19" t="s">
        <v>192</v>
      </c>
      <c r="F1776" s="19" t="s">
        <v>192</v>
      </c>
      <c r="G1776" s="19" t="s">
        <v>84</v>
      </c>
      <c r="H1776" s="86">
        <v>17424</v>
      </c>
      <c r="I1776" s="87">
        <v>0.30000000000000004</v>
      </c>
      <c r="J1776" s="88">
        <f t="shared" si="34"/>
        <v>12196.8</v>
      </c>
      <c r="K1776" s="23" t="s">
        <v>6682</v>
      </c>
      <c r="L1776" s="201">
        <v>1784</v>
      </c>
    </row>
    <row r="1777" spans="1:12" s="8" customFormat="1">
      <c r="A1777" s="201">
        <v>1785</v>
      </c>
      <c r="B1777" s="19" t="s">
        <v>209</v>
      </c>
      <c r="C1777" s="19" t="s">
        <v>6179</v>
      </c>
      <c r="D1777" s="19" t="s">
        <v>83</v>
      </c>
      <c r="E1777" s="19" t="s">
        <v>283</v>
      </c>
      <c r="F1777" s="19" t="s">
        <v>283</v>
      </c>
      <c r="G1777" s="19" t="s">
        <v>84</v>
      </c>
      <c r="H1777" s="86">
        <v>23047</v>
      </c>
      <c r="I1777" s="87">
        <v>0.30000000000000004</v>
      </c>
      <c r="J1777" s="88">
        <f t="shared" si="34"/>
        <v>16132.9</v>
      </c>
      <c r="K1777" s="23" t="s">
        <v>6682</v>
      </c>
      <c r="L1777" s="201">
        <v>1785</v>
      </c>
    </row>
    <row r="1778" spans="1:12" s="8" customFormat="1">
      <c r="A1778" s="201">
        <v>1786</v>
      </c>
      <c r="B1778" s="19" t="s">
        <v>209</v>
      </c>
      <c r="C1778" s="19" t="s">
        <v>6669</v>
      </c>
      <c r="D1778" s="19" t="s">
        <v>83</v>
      </c>
      <c r="E1778" s="19" t="s">
        <v>284</v>
      </c>
      <c r="F1778" s="19" t="s">
        <v>284</v>
      </c>
      <c r="G1778" s="19" t="s">
        <v>84</v>
      </c>
      <c r="H1778" s="86">
        <v>980</v>
      </c>
      <c r="I1778" s="87">
        <v>0.30000000000000004</v>
      </c>
      <c r="J1778" s="88">
        <f t="shared" si="34"/>
        <v>686</v>
      </c>
      <c r="K1778" s="23" t="s">
        <v>6682</v>
      </c>
      <c r="L1778" s="201">
        <v>1786</v>
      </c>
    </row>
    <row r="1779" spans="1:12" s="8" customFormat="1">
      <c r="A1779" s="201">
        <v>1787</v>
      </c>
      <c r="B1779" s="19" t="s">
        <v>209</v>
      </c>
      <c r="C1779" s="19" t="s">
        <v>6180</v>
      </c>
      <c r="D1779" s="19" t="s">
        <v>83</v>
      </c>
      <c r="E1779" s="19" t="s">
        <v>310</v>
      </c>
      <c r="F1779" s="19" t="s">
        <v>310</v>
      </c>
      <c r="G1779" s="19" t="s">
        <v>84</v>
      </c>
      <c r="H1779" s="86">
        <v>49322</v>
      </c>
      <c r="I1779" s="87">
        <v>0.30000000000000004</v>
      </c>
      <c r="J1779" s="88">
        <f t="shared" si="34"/>
        <v>34525.399999999994</v>
      </c>
      <c r="K1779" s="23" t="s">
        <v>6682</v>
      </c>
      <c r="L1779" s="201">
        <v>1787</v>
      </c>
    </row>
    <row r="1780" spans="1:12" s="8" customFormat="1">
      <c r="A1780" s="201">
        <v>1788</v>
      </c>
      <c r="B1780" s="19" t="s">
        <v>209</v>
      </c>
      <c r="C1780" s="19" t="s">
        <v>6181</v>
      </c>
      <c r="D1780" s="19" t="s">
        <v>83</v>
      </c>
      <c r="E1780" s="19" t="s">
        <v>311</v>
      </c>
      <c r="F1780" s="19" t="s">
        <v>311</v>
      </c>
      <c r="G1780" s="19" t="s">
        <v>84</v>
      </c>
      <c r="H1780" s="86">
        <v>4098</v>
      </c>
      <c r="I1780" s="87">
        <v>0.30000000000000004</v>
      </c>
      <c r="J1780" s="88">
        <f t="shared" si="34"/>
        <v>2868.6</v>
      </c>
      <c r="K1780" s="23" t="s">
        <v>6682</v>
      </c>
      <c r="L1780" s="201">
        <v>1788</v>
      </c>
    </row>
    <row r="1781" spans="1:12" s="8" customFormat="1">
      <c r="A1781" s="201">
        <v>1789</v>
      </c>
      <c r="B1781" s="19" t="s">
        <v>209</v>
      </c>
      <c r="C1781" s="19" t="s">
        <v>6122</v>
      </c>
      <c r="D1781" s="19" t="s">
        <v>83</v>
      </c>
      <c r="E1781" s="19" t="s">
        <v>261</v>
      </c>
      <c r="F1781" s="19" t="s">
        <v>261</v>
      </c>
      <c r="G1781" s="19" t="s">
        <v>84</v>
      </c>
      <c r="H1781" s="86">
        <v>638</v>
      </c>
      <c r="I1781" s="87">
        <v>0.30000000000000004</v>
      </c>
      <c r="J1781" s="88">
        <f t="shared" si="34"/>
        <v>446.59999999999997</v>
      </c>
      <c r="K1781" s="23" t="s">
        <v>6682</v>
      </c>
      <c r="L1781" s="201">
        <v>1789</v>
      </c>
    </row>
    <row r="1782" spans="1:12" s="8" customFormat="1">
      <c r="A1782" s="201">
        <v>1790</v>
      </c>
      <c r="B1782" s="19" t="s">
        <v>209</v>
      </c>
      <c r="C1782" s="19" t="s">
        <v>6160</v>
      </c>
      <c r="D1782" s="19" t="s">
        <v>83</v>
      </c>
      <c r="E1782" s="19" t="s">
        <v>304</v>
      </c>
      <c r="F1782" s="19" t="s">
        <v>304</v>
      </c>
      <c r="G1782" s="19" t="s">
        <v>84</v>
      </c>
      <c r="H1782" s="86">
        <v>31708</v>
      </c>
      <c r="I1782" s="87">
        <v>0.30000000000000004</v>
      </c>
      <c r="J1782" s="88">
        <f t="shared" si="34"/>
        <v>22195.599999999999</v>
      </c>
      <c r="K1782" s="23" t="s">
        <v>6682</v>
      </c>
      <c r="L1782" s="201">
        <v>1790</v>
      </c>
    </row>
    <row r="1783" spans="1:12" s="8" customFormat="1">
      <c r="A1783" s="201">
        <v>1791</v>
      </c>
      <c r="B1783" s="19" t="s">
        <v>209</v>
      </c>
      <c r="C1783" s="19" t="s">
        <v>6161</v>
      </c>
      <c r="D1783" s="19" t="s">
        <v>83</v>
      </c>
      <c r="E1783" s="19" t="s">
        <v>305</v>
      </c>
      <c r="F1783" s="19" t="s">
        <v>305</v>
      </c>
      <c r="G1783" s="19" t="s">
        <v>84</v>
      </c>
      <c r="H1783" s="86">
        <v>5440</v>
      </c>
      <c r="I1783" s="87">
        <v>0.30000000000000004</v>
      </c>
      <c r="J1783" s="88">
        <f t="shared" si="34"/>
        <v>3807.9999999999995</v>
      </c>
      <c r="K1783" s="23" t="s">
        <v>6682</v>
      </c>
      <c r="L1783" s="201">
        <v>1791</v>
      </c>
    </row>
    <row r="1784" spans="1:12" s="8" customFormat="1">
      <c r="A1784" s="201">
        <v>1792</v>
      </c>
      <c r="B1784" s="19" t="s">
        <v>209</v>
      </c>
      <c r="C1784" s="19" t="s">
        <v>6162</v>
      </c>
      <c r="D1784" s="19" t="s">
        <v>83</v>
      </c>
      <c r="E1784" s="19" t="s">
        <v>306</v>
      </c>
      <c r="F1784" s="19" t="s">
        <v>306</v>
      </c>
      <c r="G1784" s="19" t="s">
        <v>84</v>
      </c>
      <c r="H1784" s="86">
        <v>3693</v>
      </c>
      <c r="I1784" s="87">
        <v>0.30000000000000004</v>
      </c>
      <c r="J1784" s="88">
        <f t="shared" si="34"/>
        <v>2585.1</v>
      </c>
      <c r="K1784" s="23" t="s">
        <v>6682</v>
      </c>
      <c r="L1784" s="201">
        <v>1792</v>
      </c>
    </row>
    <row r="1785" spans="1:12" s="8" customFormat="1" ht="29">
      <c r="A1785" s="201">
        <v>1793</v>
      </c>
      <c r="B1785" s="19" t="s">
        <v>209</v>
      </c>
      <c r="C1785" s="19" t="s">
        <v>6163</v>
      </c>
      <c r="D1785" s="19" t="s">
        <v>83</v>
      </c>
      <c r="E1785" s="19" t="s">
        <v>6164</v>
      </c>
      <c r="F1785" s="19" t="s">
        <v>6164</v>
      </c>
      <c r="G1785" s="19" t="s">
        <v>84</v>
      </c>
      <c r="H1785" s="86">
        <v>3080</v>
      </c>
      <c r="I1785" s="87">
        <v>0.30000000000000004</v>
      </c>
      <c r="J1785" s="88">
        <f t="shared" si="34"/>
        <v>2156</v>
      </c>
      <c r="K1785" s="23" t="s">
        <v>6682</v>
      </c>
      <c r="L1785" s="201">
        <v>1793</v>
      </c>
    </row>
    <row r="1786" spans="1:12" s="8" customFormat="1" ht="29">
      <c r="A1786" s="201">
        <v>1794</v>
      </c>
      <c r="B1786" s="19" t="s">
        <v>209</v>
      </c>
      <c r="C1786" s="19" t="s">
        <v>6165</v>
      </c>
      <c r="D1786" s="19" t="s">
        <v>83</v>
      </c>
      <c r="E1786" s="19" t="s">
        <v>6166</v>
      </c>
      <c r="F1786" s="19" t="s">
        <v>6166</v>
      </c>
      <c r="G1786" s="19" t="s">
        <v>84</v>
      </c>
      <c r="H1786" s="86">
        <v>6160</v>
      </c>
      <c r="I1786" s="87">
        <v>0.30000000000000004</v>
      </c>
      <c r="J1786" s="88">
        <f t="shared" si="34"/>
        <v>4312</v>
      </c>
      <c r="K1786" s="23" t="s">
        <v>6682</v>
      </c>
      <c r="L1786" s="201">
        <v>1794</v>
      </c>
    </row>
    <row r="1787" spans="1:12" s="8" customFormat="1">
      <c r="A1787" s="201">
        <v>1795</v>
      </c>
      <c r="B1787" s="19" t="s">
        <v>209</v>
      </c>
      <c r="C1787" s="19" t="s">
        <v>6167</v>
      </c>
      <c r="D1787" s="19" t="s">
        <v>83</v>
      </c>
      <c r="E1787" s="19" t="s">
        <v>6168</v>
      </c>
      <c r="F1787" s="19" t="s">
        <v>6168</v>
      </c>
      <c r="G1787" s="19" t="s">
        <v>84</v>
      </c>
      <c r="H1787" s="86">
        <v>4312</v>
      </c>
      <c r="I1787" s="87">
        <v>0.30000000000000004</v>
      </c>
      <c r="J1787" s="88">
        <f t="shared" si="34"/>
        <v>3018.3999999999996</v>
      </c>
      <c r="K1787" s="23" t="s">
        <v>6682</v>
      </c>
      <c r="L1787" s="201">
        <v>1795</v>
      </c>
    </row>
    <row r="1788" spans="1:12" s="8" customFormat="1">
      <c r="A1788" s="201">
        <v>1796</v>
      </c>
      <c r="B1788" s="19" t="s">
        <v>209</v>
      </c>
      <c r="C1788" s="19" t="s">
        <v>6169</v>
      </c>
      <c r="D1788" s="19" t="s">
        <v>83</v>
      </c>
      <c r="E1788" s="19" t="s">
        <v>6170</v>
      </c>
      <c r="F1788" s="19" t="s">
        <v>6170</v>
      </c>
      <c r="G1788" s="19" t="s">
        <v>84</v>
      </c>
      <c r="H1788" s="86">
        <v>3693</v>
      </c>
      <c r="I1788" s="87">
        <v>0.30000000000000004</v>
      </c>
      <c r="J1788" s="88">
        <f t="shared" si="34"/>
        <v>2585.1</v>
      </c>
      <c r="K1788" s="23" t="s">
        <v>6682</v>
      </c>
      <c r="L1788" s="201">
        <v>1796</v>
      </c>
    </row>
    <row r="1789" spans="1:12" s="8" customFormat="1">
      <c r="A1789" s="201">
        <v>1797</v>
      </c>
      <c r="B1789" s="19" t="s">
        <v>209</v>
      </c>
      <c r="C1789" s="19" t="s">
        <v>6171</v>
      </c>
      <c r="D1789" s="19" t="s">
        <v>83</v>
      </c>
      <c r="E1789" s="19" t="s">
        <v>307</v>
      </c>
      <c r="F1789" s="19" t="s">
        <v>307</v>
      </c>
      <c r="G1789" s="19" t="s">
        <v>84</v>
      </c>
      <c r="H1789" s="86">
        <v>4613</v>
      </c>
      <c r="I1789" s="87">
        <v>0.30000000000000004</v>
      </c>
      <c r="J1789" s="88">
        <f t="shared" si="34"/>
        <v>3229.1</v>
      </c>
      <c r="K1789" s="23" t="s">
        <v>6682</v>
      </c>
      <c r="L1789" s="201">
        <v>1797</v>
      </c>
    </row>
    <row r="1790" spans="1:12" s="8" customFormat="1" ht="29">
      <c r="A1790" s="201">
        <v>1798</v>
      </c>
      <c r="B1790" s="19" t="s">
        <v>209</v>
      </c>
      <c r="C1790" s="19" t="s">
        <v>6172</v>
      </c>
      <c r="D1790" s="19" t="s">
        <v>83</v>
      </c>
      <c r="E1790" s="19" t="s">
        <v>308</v>
      </c>
      <c r="F1790" s="19" t="s">
        <v>308</v>
      </c>
      <c r="G1790" s="19" t="s">
        <v>84</v>
      </c>
      <c r="H1790" s="86">
        <v>1232</v>
      </c>
      <c r="I1790" s="87">
        <v>0.30000000000000004</v>
      </c>
      <c r="J1790" s="88">
        <f t="shared" si="34"/>
        <v>862.4</v>
      </c>
      <c r="K1790" s="23" t="s">
        <v>6682</v>
      </c>
      <c r="L1790" s="201">
        <v>1798</v>
      </c>
    </row>
    <row r="1791" spans="1:12" s="8" customFormat="1">
      <c r="A1791" s="201">
        <v>1799</v>
      </c>
      <c r="B1791" s="19" t="s">
        <v>209</v>
      </c>
      <c r="C1791" s="19" t="s">
        <v>6182</v>
      </c>
      <c r="D1791" s="19" t="s">
        <v>83</v>
      </c>
      <c r="E1791" s="19">
        <v>10207010</v>
      </c>
      <c r="F1791" s="19">
        <v>10207010</v>
      </c>
      <c r="G1791" s="19" t="s">
        <v>84</v>
      </c>
      <c r="H1791" s="86">
        <v>22789</v>
      </c>
      <c r="I1791" s="87">
        <v>0.30000000000000004</v>
      </c>
      <c r="J1791" s="88">
        <f t="shared" si="34"/>
        <v>15952.3</v>
      </c>
      <c r="K1791" s="23" t="s">
        <v>6682</v>
      </c>
      <c r="L1791" s="201">
        <v>1799</v>
      </c>
    </row>
    <row r="1792" spans="1:12" s="8" customFormat="1">
      <c r="A1792" s="201">
        <v>1800</v>
      </c>
      <c r="B1792" s="19" t="s">
        <v>209</v>
      </c>
      <c r="C1792" s="19" t="s">
        <v>6183</v>
      </c>
      <c r="D1792" s="19" t="s">
        <v>83</v>
      </c>
      <c r="E1792" s="19">
        <v>10200011</v>
      </c>
      <c r="F1792" s="19">
        <v>10200011</v>
      </c>
      <c r="G1792" s="19" t="s">
        <v>84</v>
      </c>
      <c r="H1792" s="86">
        <v>16800</v>
      </c>
      <c r="I1792" s="87">
        <v>0.30000000000000004</v>
      </c>
      <c r="J1792" s="88">
        <f t="shared" si="34"/>
        <v>11760</v>
      </c>
      <c r="K1792" s="23" t="s">
        <v>6682</v>
      </c>
      <c r="L1792" s="201">
        <v>1800</v>
      </c>
    </row>
    <row r="1793" spans="1:12" s="8" customFormat="1">
      <c r="A1793" s="201">
        <v>1801</v>
      </c>
      <c r="B1793" s="19" t="s">
        <v>209</v>
      </c>
      <c r="C1793" s="19" t="s">
        <v>6184</v>
      </c>
      <c r="D1793" s="19" t="s">
        <v>83</v>
      </c>
      <c r="E1793" s="19">
        <v>10307000</v>
      </c>
      <c r="F1793" s="19">
        <v>10307000</v>
      </c>
      <c r="G1793" s="19" t="s">
        <v>84</v>
      </c>
      <c r="H1793" s="86">
        <v>14417</v>
      </c>
      <c r="I1793" s="87">
        <v>0.30000000000000004</v>
      </c>
      <c r="J1793" s="88">
        <f t="shared" si="34"/>
        <v>10091.9</v>
      </c>
      <c r="K1793" s="23" t="s">
        <v>6682</v>
      </c>
      <c r="L1793" s="201">
        <v>1801</v>
      </c>
    </row>
    <row r="1794" spans="1:12" s="8" customFormat="1">
      <c r="A1794" s="201">
        <v>1802</v>
      </c>
      <c r="B1794" s="19" t="s">
        <v>209</v>
      </c>
      <c r="C1794" s="19" t="s">
        <v>6185</v>
      </c>
      <c r="D1794" s="19" t="s">
        <v>83</v>
      </c>
      <c r="E1794" s="19">
        <v>10507000</v>
      </c>
      <c r="F1794" s="19">
        <v>10507000</v>
      </c>
      <c r="G1794" s="19" t="s">
        <v>84</v>
      </c>
      <c r="H1794" s="86">
        <v>13779</v>
      </c>
      <c r="I1794" s="87">
        <v>0.30000000000000004</v>
      </c>
      <c r="J1794" s="88">
        <f t="shared" si="34"/>
        <v>9645.2999999999993</v>
      </c>
      <c r="K1794" s="23" t="s">
        <v>6682</v>
      </c>
      <c r="L1794" s="201">
        <v>1802</v>
      </c>
    </row>
    <row r="1795" spans="1:12" s="8" customFormat="1">
      <c r="A1795" s="201">
        <v>1803</v>
      </c>
      <c r="B1795" s="19" t="s">
        <v>209</v>
      </c>
      <c r="C1795" s="19" t="s">
        <v>6186</v>
      </c>
      <c r="D1795" s="19" t="s">
        <v>83</v>
      </c>
      <c r="E1795" s="19">
        <v>10407000</v>
      </c>
      <c r="F1795" s="19">
        <v>10407000</v>
      </c>
      <c r="G1795" s="19" t="s">
        <v>84</v>
      </c>
      <c r="H1795" s="86">
        <v>5883</v>
      </c>
      <c r="I1795" s="87">
        <v>0.30000000000000004</v>
      </c>
      <c r="J1795" s="88">
        <f t="shared" si="34"/>
        <v>4118.0999999999995</v>
      </c>
      <c r="K1795" s="23" t="s">
        <v>6682</v>
      </c>
      <c r="L1795" s="201">
        <v>1803</v>
      </c>
    </row>
    <row r="1796" spans="1:12" s="8" customFormat="1" ht="29">
      <c r="A1796" s="201">
        <v>1804</v>
      </c>
      <c r="B1796" s="19" t="s">
        <v>209</v>
      </c>
      <c r="C1796" s="19" t="s">
        <v>6187</v>
      </c>
      <c r="D1796" s="19" t="s">
        <v>83</v>
      </c>
      <c r="E1796" s="19">
        <v>12207000</v>
      </c>
      <c r="F1796" s="19">
        <v>12207000</v>
      </c>
      <c r="G1796" s="19" t="s">
        <v>84</v>
      </c>
      <c r="H1796" s="86">
        <v>45579</v>
      </c>
      <c r="I1796" s="87">
        <v>0.30000000000000004</v>
      </c>
      <c r="J1796" s="88">
        <f t="shared" si="34"/>
        <v>31905.3</v>
      </c>
      <c r="K1796" s="23" t="s">
        <v>6682</v>
      </c>
      <c r="L1796" s="201">
        <v>1804</v>
      </c>
    </row>
    <row r="1797" spans="1:12" s="8" customFormat="1" ht="29">
      <c r="A1797" s="201">
        <v>1805</v>
      </c>
      <c r="B1797" s="19" t="s">
        <v>209</v>
      </c>
      <c r="C1797" s="19" t="s">
        <v>6188</v>
      </c>
      <c r="D1797" s="19" t="s">
        <v>83</v>
      </c>
      <c r="E1797" s="19">
        <v>4704000</v>
      </c>
      <c r="F1797" s="19">
        <v>4704000</v>
      </c>
      <c r="G1797" s="19" t="s">
        <v>84</v>
      </c>
      <c r="H1797" s="86">
        <v>6400</v>
      </c>
      <c r="I1797" s="87">
        <v>0.30000000000000004</v>
      </c>
      <c r="J1797" s="88">
        <f t="shared" si="34"/>
        <v>4480</v>
      </c>
      <c r="K1797" s="23" t="s">
        <v>6682</v>
      </c>
      <c r="L1797" s="201">
        <v>1805</v>
      </c>
    </row>
    <row r="1798" spans="1:12" s="8" customFormat="1" ht="29">
      <c r="A1798" s="201">
        <v>1806</v>
      </c>
      <c r="B1798" s="19" t="s">
        <v>209</v>
      </c>
      <c r="C1798" s="19" t="s">
        <v>6189</v>
      </c>
      <c r="D1798" s="19" t="s">
        <v>83</v>
      </c>
      <c r="E1798" s="19">
        <v>12200018</v>
      </c>
      <c r="F1798" s="19">
        <v>12200018</v>
      </c>
      <c r="G1798" s="19" t="s">
        <v>84</v>
      </c>
      <c r="H1798" s="86">
        <v>5937</v>
      </c>
      <c r="I1798" s="87">
        <v>0.30000000000000004</v>
      </c>
      <c r="J1798" s="88">
        <f t="shared" si="34"/>
        <v>4155.8999999999996</v>
      </c>
      <c r="K1798" s="23" t="s">
        <v>6682</v>
      </c>
      <c r="L1798" s="201">
        <v>1806</v>
      </c>
    </row>
    <row r="1799" spans="1:12" s="8" customFormat="1" ht="29">
      <c r="A1799" s="201">
        <v>1807</v>
      </c>
      <c r="B1799" s="19" t="s">
        <v>209</v>
      </c>
      <c r="C1799" s="19" t="s">
        <v>312</v>
      </c>
      <c r="D1799" s="19" t="s">
        <v>83</v>
      </c>
      <c r="E1799" s="19">
        <v>7640020192</v>
      </c>
      <c r="F1799" s="19">
        <v>7640020192</v>
      </c>
      <c r="G1799" s="19" t="s">
        <v>84</v>
      </c>
      <c r="H1799" s="86">
        <v>900</v>
      </c>
      <c r="I1799" s="87">
        <v>0.30000000000000004</v>
      </c>
      <c r="J1799" s="88">
        <f t="shared" ref="J1799:J1861" si="35">H1799*(100%-I1799)</f>
        <v>630</v>
      </c>
      <c r="K1799" s="23" t="s">
        <v>6682</v>
      </c>
      <c r="L1799" s="201">
        <v>1807</v>
      </c>
    </row>
    <row r="1800" spans="1:12" s="8" customFormat="1" ht="29">
      <c r="A1800" s="201">
        <v>1808</v>
      </c>
      <c r="B1800" s="19" t="s">
        <v>209</v>
      </c>
      <c r="C1800" s="19" t="s">
        <v>6190</v>
      </c>
      <c r="D1800" s="19" t="s">
        <v>83</v>
      </c>
      <c r="E1800" s="19" t="s">
        <v>169</v>
      </c>
      <c r="F1800" s="19" t="s">
        <v>169</v>
      </c>
      <c r="G1800" s="19" t="s">
        <v>84</v>
      </c>
      <c r="H1800" s="86">
        <v>1568</v>
      </c>
      <c r="I1800" s="87">
        <v>0.30000000000000004</v>
      </c>
      <c r="J1800" s="88">
        <f t="shared" si="35"/>
        <v>1097.5999999999999</v>
      </c>
      <c r="K1800" s="23" t="s">
        <v>6682</v>
      </c>
      <c r="L1800" s="201">
        <v>1808</v>
      </c>
    </row>
    <row r="1801" spans="1:12" s="8" customFormat="1">
      <c r="A1801" s="201">
        <v>1809</v>
      </c>
      <c r="B1801" s="19" t="s">
        <v>209</v>
      </c>
      <c r="C1801" s="19" t="s">
        <v>6191</v>
      </c>
      <c r="D1801" s="19" t="s">
        <v>83</v>
      </c>
      <c r="E1801" s="19">
        <v>7714901</v>
      </c>
      <c r="F1801" s="19">
        <v>7714901</v>
      </c>
      <c r="G1801" s="19" t="s">
        <v>84</v>
      </c>
      <c r="H1801" s="86">
        <v>1581</v>
      </c>
      <c r="I1801" s="87">
        <v>0.30000000000000004</v>
      </c>
      <c r="J1801" s="88">
        <f t="shared" si="35"/>
        <v>1106.6999999999998</v>
      </c>
      <c r="K1801" s="23" t="s">
        <v>6682</v>
      </c>
      <c r="L1801" s="201">
        <v>1809</v>
      </c>
    </row>
    <row r="1802" spans="1:12" s="8" customFormat="1">
      <c r="A1802" s="201">
        <v>1810</v>
      </c>
      <c r="B1802" s="19" t="s">
        <v>209</v>
      </c>
      <c r="C1802" s="19" t="s">
        <v>6192</v>
      </c>
      <c r="D1802" s="19" t="s">
        <v>83</v>
      </c>
      <c r="E1802" s="19">
        <v>7714902</v>
      </c>
      <c r="F1802" s="19">
        <v>7714902</v>
      </c>
      <c r="G1802" s="19" t="s">
        <v>84</v>
      </c>
      <c r="H1802" s="86">
        <v>1581</v>
      </c>
      <c r="I1802" s="87">
        <v>0.30000000000000004</v>
      </c>
      <c r="J1802" s="88">
        <f t="shared" si="35"/>
        <v>1106.6999999999998</v>
      </c>
      <c r="K1802" s="23" t="s">
        <v>6682</v>
      </c>
      <c r="L1802" s="201">
        <v>1810</v>
      </c>
    </row>
    <row r="1803" spans="1:12" s="8" customFormat="1">
      <c r="A1803" s="201">
        <v>1811</v>
      </c>
      <c r="B1803" s="19" t="s">
        <v>209</v>
      </c>
      <c r="C1803" s="19" t="s">
        <v>6193</v>
      </c>
      <c r="D1803" s="19" t="s">
        <v>83</v>
      </c>
      <c r="E1803" s="19">
        <v>7714903</v>
      </c>
      <c r="F1803" s="19">
        <v>7714903</v>
      </c>
      <c r="G1803" s="19" t="s">
        <v>84</v>
      </c>
      <c r="H1803" s="86">
        <v>1581</v>
      </c>
      <c r="I1803" s="87">
        <v>0.30000000000000004</v>
      </c>
      <c r="J1803" s="88">
        <f t="shared" si="35"/>
        <v>1106.6999999999998</v>
      </c>
      <c r="K1803" s="23" t="s">
        <v>6682</v>
      </c>
      <c r="L1803" s="201">
        <v>1811</v>
      </c>
    </row>
    <row r="1804" spans="1:12" s="8" customFormat="1">
      <c r="A1804" s="201">
        <v>1812</v>
      </c>
      <c r="B1804" s="19" t="s">
        <v>209</v>
      </c>
      <c r="C1804" s="19" t="s">
        <v>6194</v>
      </c>
      <c r="D1804" s="19" t="s">
        <v>83</v>
      </c>
      <c r="E1804" s="19">
        <v>7714904</v>
      </c>
      <c r="F1804" s="19">
        <v>7714904</v>
      </c>
      <c r="G1804" s="19" t="s">
        <v>84</v>
      </c>
      <c r="H1804" s="86">
        <v>1501</v>
      </c>
      <c r="I1804" s="87">
        <v>0.30000000000000004</v>
      </c>
      <c r="J1804" s="88">
        <f t="shared" si="35"/>
        <v>1050.7</v>
      </c>
      <c r="K1804" s="23" t="s">
        <v>6682</v>
      </c>
      <c r="L1804" s="201">
        <v>1812</v>
      </c>
    </row>
    <row r="1805" spans="1:12" s="8" customFormat="1">
      <c r="A1805" s="201">
        <v>1813</v>
      </c>
      <c r="B1805" s="19" t="s">
        <v>209</v>
      </c>
      <c r="C1805" s="19" t="s">
        <v>6195</v>
      </c>
      <c r="D1805" s="19" t="s">
        <v>83</v>
      </c>
      <c r="E1805" s="19">
        <v>7714905</v>
      </c>
      <c r="F1805" s="19">
        <v>7714905</v>
      </c>
      <c r="G1805" s="19" t="s">
        <v>84</v>
      </c>
      <c r="H1805" s="86">
        <v>1501</v>
      </c>
      <c r="I1805" s="87">
        <v>0.30000000000000004</v>
      </c>
      <c r="J1805" s="88">
        <f t="shared" si="35"/>
        <v>1050.7</v>
      </c>
      <c r="K1805" s="23" t="s">
        <v>6682</v>
      </c>
      <c r="L1805" s="201">
        <v>1813</v>
      </c>
    </row>
    <row r="1806" spans="1:12" s="8" customFormat="1">
      <c r="A1806" s="201">
        <v>1814</v>
      </c>
      <c r="B1806" s="19" t="s">
        <v>209</v>
      </c>
      <c r="C1806" s="19" t="s">
        <v>6196</v>
      </c>
      <c r="D1806" s="19" t="s">
        <v>83</v>
      </c>
      <c r="E1806" s="19">
        <v>7714909</v>
      </c>
      <c r="F1806" s="19">
        <v>7714909</v>
      </c>
      <c r="G1806" s="19" t="s">
        <v>84</v>
      </c>
      <c r="H1806" s="86">
        <v>1581</v>
      </c>
      <c r="I1806" s="87">
        <v>0.30000000000000004</v>
      </c>
      <c r="J1806" s="88">
        <f t="shared" si="35"/>
        <v>1106.6999999999998</v>
      </c>
      <c r="K1806" s="23" t="s">
        <v>6682</v>
      </c>
      <c r="L1806" s="201">
        <v>1814</v>
      </c>
    </row>
    <row r="1807" spans="1:12" s="8" customFormat="1">
      <c r="A1807" s="201">
        <v>1815</v>
      </c>
      <c r="B1807" s="19" t="s">
        <v>209</v>
      </c>
      <c r="C1807" s="19" t="s">
        <v>6197</v>
      </c>
      <c r="D1807" s="19" t="s">
        <v>83</v>
      </c>
      <c r="E1807" s="19">
        <v>7714911</v>
      </c>
      <c r="F1807" s="19">
        <v>7714911</v>
      </c>
      <c r="G1807" s="19" t="s">
        <v>84</v>
      </c>
      <c r="H1807" s="86">
        <v>1381</v>
      </c>
      <c r="I1807" s="87">
        <v>0.30000000000000004</v>
      </c>
      <c r="J1807" s="88">
        <f t="shared" si="35"/>
        <v>966.69999999999993</v>
      </c>
      <c r="K1807" s="23" t="s">
        <v>6682</v>
      </c>
      <c r="L1807" s="201">
        <v>1815</v>
      </c>
    </row>
    <row r="1808" spans="1:12" s="8" customFormat="1">
      <c r="A1808" s="201">
        <v>1816</v>
      </c>
      <c r="B1808" s="19" t="s">
        <v>209</v>
      </c>
      <c r="C1808" s="19" t="s">
        <v>6198</v>
      </c>
      <c r="D1808" s="19" t="s">
        <v>83</v>
      </c>
      <c r="E1808" s="19">
        <v>7714912</v>
      </c>
      <c r="F1808" s="19">
        <v>7714912</v>
      </c>
      <c r="G1808" s="19" t="s">
        <v>84</v>
      </c>
      <c r="H1808" s="86">
        <v>1501</v>
      </c>
      <c r="I1808" s="87">
        <v>0.30000000000000004</v>
      </c>
      <c r="J1808" s="88">
        <f t="shared" si="35"/>
        <v>1050.7</v>
      </c>
      <c r="K1808" s="23" t="s">
        <v>6682</v>
      </c>
      <c r="L1808" s="201">
        <v>1816</v>
      </c>
    </row>
    <row r="1809" spans="1:12" s="8" customFormat="1">
      <c r="A1809" s="201">
        <v>1817</v>
      </c>
      <c r="B1809" s="19" t="s">
        <v>209</v>
      </c>
      <c r="C1809" s="19" t="s">
        <v>6199</v>
      </c>
      <c r="D1809" s="19" t="s">
        <v>83</v>
      </c>
      <c r="E1809" s="19">
        <v>7714913</v>
      </c>
      <c r="F1809" s="19">
        <v>7714913</v>
      </c>
      <c r="G1809" s="19" t="s">
        <v>84</v>
      </c>
      <c r="H1809" s="86">
        <v>1501</v>
      </c>
      <c r="I1809" s="87">
        <v>0.30000000000000004</v>
      </c>
      <c r="J1809" s="88">
        <f t="shared" si="35"/>
        <v>1050.7</v>
      </c>
      <c r="K1809" s="23" t="s">
        <v>6682</v>
      </c>
      <c r="L1809" s="201">
        <v>1817</v>
      </c>
    </row>
    <row r="1810" spans="1:12" s="8" customFormat="1">
      <c r="A1810" s="201">
        <v>1818</v>
      </c>
      <c r="B1810" s="19" t="s">
        <v>209</v>
      </c>
      <c r="C1810" s="19" t="s">
        <v>6200</v>
      </c>
      <c r="D1810" s="19" t="s">
        <v>83</v>
      </c>
      <c r="E1810" s="19">
        <v>7714914</v>
      </c>
      <c r="F1810" s="19">
        <v>7714914</v>
      </c>
      <c r="G1810" s="19" t="s">
        <v>84</v>
      </c>
      <c r="H1810" s="86">
        <v>3502</v>
      </c>
      <c r="I1810" s="87">
        <v>0.30000000000000004</v>
      </c>
      <c r="J1810" s="88">
        <f t="shared" si="35"/>
        <v>2451.3999999999996</v>
      </c>
      <c r="K1810" s="23" t="s">
        <v>6682</v>
      </c>
      <c r="L1810" s="201">
        <v>1818</v>
      </c>
    </row>
    <row r="1811" spans="1:12" s="8" customFormat="1">
      <c r="A1811" s="201">
        <v>1819</v>
      </c>
      <c r="B1811" s="19" t="s">
        <v>209</v>
      </c>
      <c r="C1811" s="19" t="s">
        <v>6201</v>
      </c>
      <c r="D1811" s="19" t="s">
        <v>83</v>
      </c>
      <c r="E1811" s="19">
        <v>7714906</v>
      </c>
      <c r="F1811" s="19">
        <v>7714906</v>
      </c>
      <c r="G1811" s="19" t="s">
        <v>84</v>
      </c>
      <c r="H1811" s="86">
        <v>1501</v>
      </c>
      <c r="I1811" s="87">
        <v>0.30000000000000004</v>
      </c>
      <c r="J1811" s="88">
        <f t="shared" si="35"/>
        <v>1050.7</v>
      </c>
      <c r="K1811" s="23" t="s">
        <v>6682</v>
      </c>
      <c r="L1811" s="201">
        <v>1819</v>
      </c>
    </row>
    <row r="1812" spans="1:12" s="8" customFormat="1">
      <c r="A1812" s="201">
        <v>1820</v>
      </c>
      <c r="B1812" s="19" t="s">
        <v>209</v>
      </c>
      <c r="C1812" s="19" t="s">
        <v>6202</v>
      </c>
      <c r="D1812" s="19" t="s">
        <v>83</v>
      </c>
      <c r="E1812" s="19">
        <v>7714917</v>
      </c>
      <c r="F1812" s="19">
        <v>7714917</v>
      </c>
      <c r="G1812" s="19" t="s">
        <v>84</v>
      </c>
      <c r="H1812" s="86">
        <v>4502</v>
      </c>
      <c r="I1812" s="87">
        <v>0.30000000000000004</v>
      </c>
      <c r="J1812" s="88">
        <f t="shared" si="35"/>
        <v>3151.3999999999996</v>
      </c>
      <c r="K1812" s="23" t="s">
        <v>6682</v>
      </c>
      <c r="L1812" s="201">
        <v>1820</v>
      </c>
    </row>
    <row r="1813" spans="1:12" s="8" customFormat="1">
      <c r="A1813" s="201">
        <v>1821</v>
      </c>
      <c r="B1813" s="19" t="s">
        <v>209</v>
      </c>
      <c r="C1813" s="19" t="s">
        <v>6203</v>
      </c>
      <c r="D1813" s="19" t="s">
        <v>83</v>
      </c>
      <c r="E1813" s="19">
        <v>7714918</v>
      </c>
      <c r="F1813" s="19">
        <v>7714918</v>
      </c>
      <c r="G1813" s="19" t="s">
        <v>84</v>
      </c>
      <c r="H1813" s="86">
        <v>2601</v>
      </c>
      <c r="I1813" s="87">
        <v>0.30000000000000004</v>
      </c>
      <c r="J1813" s="88">
        <f t="shared" si="35"/>
        <v>1820.6999999999998</v>
      </c>
      <c r="K1813" s="23" t="s">
        <v>6682</v>
      </c>
      <c r="L1813" s="201">
        <v>1821</v>
      </c>
    </row>
    <row r="1814" spans="1:12" s="8" customFormat="1">
      <c r="A1814" s="201">
        <v>1822</v>
      </c>
      <c r="B1814" s="19" t="s">
        <v>209</v>
      </c>
      <c r="C1814" s="19" t="s">
        <v>6204</v>
      </c>
      <c r="D1814" s="19" t="s">
        <v>83</v>
      </c>
      <c r="E1814" s="19">
        <v>7714919</v>
      </c>
      <c r="F1814" s="19">
        <v>7714919</v>
      </c>
      <c r="G1814" s="19" t="s">
        <v>84</v>
      </c>
      <c r="H1814" s="86">
        <v>5003</v>
      </c>
      <c r="I1814" s="87">
        <v>0.30000000000000004</v>
      </c>
      <c r="J1814" s="88">
        <f t="shared" si="35"/>
        <v>3502.1</v>
      </c>
      <c r="K1814" s="23" t="s">
        <v>6682</v>
      </c>
      <c r="L1814" s="201">
        <v>1822</v>
      </c>
    </row>
    <row r="1815" spans="1:12" s="8" customFormat="1">
      <c r="A1815" s="201">
        <v>1823</v>
      </c>
      <c r="B1815" s="19" t="s">
        <v>209</v>
      </c>
      <c r="C1815" s="19" t="s">
        <v>170</v>
      </c>
      <c r="D1815" s="19" t="s">
        <v>83</v>
      </c>
      <c r="E1815" s="19">
        <v>7723000</v>
      </c>
      <c r="F1815" s="19">
        <v>7723000</v>
      </c>
      <c r="G1815" s="19" t="s">
        <v>84</v>
      </c>
      <c r="H1815" s="86">
        <v>47440</v>
      </c>
      <c r="I1815" s="87">
        <v>0.30000000000000004</v>
      </c>
      <c r="J1815" s="88">
        <f t="shared" si="35"/>
        <v>33208</v>
      </c>
      <c r="K1815" s="23" t="s">
        <v>6682</v>
      </c>
      <c r="L1815" s="201">
        <v>1823</v>
      </c>
    </row>
    <row r="1816" spans="1:12" s="8" customFormat="1">
      <c r="A1816" s="201">
        <v>1824</v>
      </c>
      <c r="B1816" s="19" t="s">
        <v>209</v>
      </c>
      <c r="C1816" s="19" t="s">
        <v>6205</v>
      </c>
      <c r="D1816" s="19" t="s">
        <v>83</v>
      </c>
      <c r="E1816" s="19">
        <v>7714915</v>
      </c>
      <c r="F1816" s="19">
        <v>7714915</v>
      </c>
      <c r="G1816" s="19" t="s">
        <v>84</v>
      </c>
      <c r="H1816" s="86">
        <v>1601</v>
      </c>
      <c r="I1816" s="87">
        <v>0.30000000000000004</v>
      </c>
      <c r="J1816" s="88">
        <f t="shared" si="35"/>
        <v>1120.6999999999998</v>
      </c>
      <c r="K1816" s="23" t="s">
        <v>6682</v>
      </c>
      <c r="L1816" s="201">
        <v>1824</v>
      </c>
    </row>
    <row r="1817" spans="1:12" s="8" customFormat="1">
      <c r="A1817" s="201">
        <v>1825</v>
      </c>
      <c r="B1817" s="19" t="s">
        <v>209</v>
      </c>
      <c r="C1817" s="19" t="s">
        <v>6206</v>
      </c>
      <c r="D1817" s="19" t="s">
        <v>83</v>
      </c>
      <c r="E1817" s="19">
        <v>7714916</v>
      </c>
      <c r="F1817" s="19">
        <v>7714916</v>
      </c>
      <c r="G1817" s="19" t="s">
        <v>84</v>
      </c>
      <c r="H1817" s="86">
        <v>1601</v>
      </c>
      <c r="I1817" s="87">
        <v>0.30000000000000004</v>
      </c>
      <c r="J1817" s="88">
        <f t="shared" si="35"/>
        <v>1120.6999999999998</v>
      </c>
      <c r="K1817" s="23" t="s">
        <v>6682</v>
      </c>
      <c r="L1817" s="201">
        <v>1825</v>
      </c>
    </row>
    <row r="1818" spans="1:12" s="8" customFormat="1">
      <c r="A1818" s="201">
        <v>1826</v>
      </c>
      <c r="B1818" s="19" t="s">
        <v>209</v>
      </c>
      <c r="C1818" s="19" t="s">
        <v>6207</v>
      </c>
      <c r="D1818" s="19" t="s">
        <v>83</v>
      </c>
      <c r="E1818" s="19">
        <v>7717962</v>
      </c>
      <c r="F1818" s="19">
        <v>7717962</v>
      </c>
      <c r="G1818" s="19" t="s">
        <v>84</v>
      </c>
      <c r="H1818" s="86">
        <v>141</v>
      </c>
      <c r="I1818" s="87">
        <v>0.30000000000000004</v>
      </c>
      <c r="J1818" s="88">
        <f t="shared" si="35"/>
        <v>98.699999999999989</v>
      </c>
      <c r="K1818" s="23" t="s">
        <v>6682</v>
      </c>
      <c r="L1818" s="201">
        <v>1826</v>
      </c>
    </row>
    <row r="1819" spans="1:12" s="8" customFormat="1">
      <c r="A1819" s="201">
        <v>1827</v>
      </c>
      <c r="B1819" s="19" t="s">
        <v>209</v>
      </c>
      <c r="C1819" s="19" t="s">
        <v>6208</v>
      </c>
      <c r="D1819" s="19" t="s">
        <v>83</v>
      </c>
      <c r="E1819" s="19">
        <v>7717963</v>
      </c>
      <c r="F1819" s="19">
        <v>7717963</v>
      </c>
      <c r="G1819" s="19" t="s">
        <v>84</v>
      </c>
      <c r="H1819" s="86">
        <v>123</v>
      </c>
      <c r="I1819" s="87">
        <v>0.30000000000000004</v>
      </c>
      <c r="J1819" s="88">
        <f t="shared" si="35"/>
        <v>86.1</v>
      </c>
      <c r="K1819" s="23" t="s">
        <v>6682</v>
      </c>
      <c r="L1819" s="201">
        <v>1827</v>
      </c>
    </row>
    <row r="1820" spans="1:12" s="8" customFormat="1">
      <c r="A1820" s="201">
        <v>1828</v>
      </c>
      <c r="B1820" s="19" t="s">
        <v>209</v>
      </c>
      <c r="C1820" s="19" t="s">
        <v>6209</v>
      </c>
      <c r="D1820" s="19" t="s">
        <v>83</v>
      </c>
      <c r="E1820" s="19">
        <v>7717964</v>
      </c>
      <c r="F1820" s="19">
        <v>7717964</v>
      </c>
      <c r="G1820" s="19" t="s">
        <v>84</v>
      </c>
      <c r="H1820" s="86">
        <v>114</v>
      </c>
      <c r="I1820" s="87">
        <v>0.30000000000000004</v>
      </c>
      <c r="J1820" s="88">
        <f t="shared" si="35"/>
        <v>79.8</v>
      </c>
      <c r="K1820" s="23" t="s">
        <v>6682</v>
      </c>
      <c r="L1820" s="201">
        <v>1828</v>
      </c>
    </row>
    <row r="1821" spans="1:12" s="8" customFormat="1">
      <c r="A1821" s="201">
        <v>1829</v>
      </c>
      <c r="B1821" s="19" t="s">
        <v>209</v>
      </c>
      <c r="C1821" s="19" t="s">
        <v>6210</v>
      </c>
      <c r="D1821" s="19" t="s">
        <v>83</v>
      </c>
      <c r="E1821" s="19">
        <v>7717965</v>
      </c>
      <c r="F1821" s="19">
        <v>7717965</v>
      </c>
      <c r="G1821" s="19" t="s">
        <v>84</v>
      </c>
      <c r="H1821" s="86">
        <v>111</v>
      </c>
      <c r="I1821" s="87">
        <v>0.30000000000000004</v>
      </c>
      <c r="J1821" s="88">
        <f t="shared" si="35"/>
        <v>77.699999999999989</v>
      </c>
      <c r="K1821" s="23" t="s">
        <v>6682</v>
      </c>
      <c r="L1821" s="201">
        <v>1829</v>
      </c>
    </row>
    <row r="1822" spans="1:12" s="8" customFormat="1">
      <c r="A1822" s="201">
        <v>1830</v>
      </c>
      <c r="B1822" s="19" t="s">
        <v>209</v>
      </c>
      <c r="C1822" s="19" t="s">
        <v>6211</v>
      </c>
      <c r="D1822" s="19" t="s">
        <v>83</v>
      </c>
      <c r="E1822" s="19">
        <v>7717966</v>
      </c>
      <c r="F1822" s="19">
        <v>7717966</v>
      </c>
      <c r="G1822" s="19" t="s">
        <v>84</v>
      </c>
      <c r="H1822" s="86">
        <v>102</v>
      </c>
      <c r="I1822" s="87">
        <v>0.30000000000000004</v>
      </c>
      <c r="J1822" s="88">
        <f t="shared" si="35"/>
        <v>71.399999999999991</v>
      </c>
      <c r="K1822" s="23" t="s">
        <v>6682</v>
      </c>
      <c r="L1822" s="201">
        <v>1830</v>
      </c>
    </row>
    <row r="1823" spans="1:12" s="8" customFormat="1" ht="29">
      <c r="A1823" s="201">
        <v>1831</v>
      </c>
      <c r="B1823" s="19" t="s">
        <v>209</v>
      </c>
      <c r="C1823" s="19" t="s">
        <v>6212</v>
      </c>
      <c r="D1823" s="19" t="s">
        <v>83</v>
      </c>
      <c r="E1823" s="19">
        <v>7717968</v>
      </c>
      <c r="F1823" s="19">
        <v>7717968</v>
      </c>
      <c r="G1823" s="19" t="s">
        <v>84</v>
      </c>
      <c r="H1823" s="86">
        <v>143</v>
      </c>
      <c r="I1823" s="87">
        <v>0.30000000000000004</v>
      </c>
      <c r="J1823" s="88">
        <f t="shared" si="35"/>
        <v>100.1</v>
      </c>
      <c r="K1823" s="23" t="s">
        <v>6682</v>
      </c>
      <c r="L1823" s="201">
        <v>1831</v>
      </c>
    </row>
    <row r="1824" spans="1:12" s="8" customFormat="1" ht="29">
      <c r="A1824" s="201">
        <v>1832</v>
      </c>
      <c r="B1824" s="19" t="s">
        <v>209</v>
      </c>
      <c r="C1824" s="19" t="s">
        <v>6213</v>
      </c>
      <c r="D1824" s="19" t="s">
        <v>83</v>
      </c>
      <c r="E1824" s="19">
        <v>7717969</v>
      </c>
      <c r="F1824" s="19">
        <v>7717969</v>
      </c>
      <c r="G1824" s="19" t="s">
        <v>84</v>
      </c>
      <c r="H1824" s="86">
        <v>124</v>
      </c>
      <c r="I1824" s="87">
        <v>0.30000000000000004</v>
      </c>
      <c r="J1824" s="88">
        <f t="shared" si="35"/>
        <v>86.8</v>
      </c>
      <c r="K1824" s="23" t="s">
        <v>6682</v>
      </c>
      <c r="L1824" s="201">
        <v>1832</v>
      </c>
    </row>
    <row r="1825" spans="1:12" s="8" customFormat="1" ht="29">
      <c r="A1825" s="201">
        <v>1833</v>
      </c>
      <c r="B1825" s="19" t="s">
        <v>209</v>
      </c>
      <c r="C1825" s="19" t="s">
        <v>6214</v>
      </c>
      <c r="D1825" s="19" t="s">
        <v>83</v>
      </c>
      <c r="E1825" s="19">
        <v>7717970</v>
      </c>
      <c r="F1825" s="19">
        <v>7717970</v>
      </c>
      <c r="G1825" s="19" t="s">
        <v>84</v>
      </c>
      <c r="H1825" s="86">
        <v>115</v>
      </c>
      <c r="I1825" s="87">
        <v>0.30000000000000004</v>
      </c>
      <c r="J1825" s="88">
        <f t="shared" si="35"/>
        <v>80.5</v>
      </c>
      <c r="K1825" s="23" t="s">
        <v>6682</v>
      </c>
      <c r="L1825" s="201">
        <v>1833</v>
      </c>
    </row>
    <row r="1826" spans="1:12" s="8" customFormat="1" ht="29">
      <c r="A1826" s="201">
        <v>1834</v>
      </c>
      <c r="B1826" s="19" t="s">
        <v>209</v>
      </c>
      <c r="C1826" s="19" t="s">
        <v>6215</v>
      </c>
      <c r="D1826" s="19" t="s">
        <v>83</v>
      </c>
      <c r="E1826" s="19">
        <v>7717971</v>
      </c>
      <c r="F1826" s="19">
        <v>7717971</v>
      </c>
      <c r="G1826" s="19" t="s">
        <v>84</v>
      </c>
      <c r="H1826" s="86">
        <v>113</v>
      </c>
      <c r="I1826" s="87">
        <v>0.30000000000000004</v>
      </c>
      <c r="J1826" s="88">
        <f t="shared" si="35"/>
        <v>79.099999999999994</v>
      </c>
      <c r="K1826" s="23" t="s">
        <v>6682</v>
      </c>
      <c r="L1826" s="201">
        <v>1834</v>
      </c>
    </row>
    <row r="1827" spans="1:12" s="8" customFormat="1" ht="29">
      <c r="A1827" s="201">
        <v>1835</v>
      </c>
      <c r="B1827" s="19" t="s">
        <v>209</v>
      </c>
      <c r="C1827" s="19" t="s">
        <v>6216</v>
      </c>
      <c r="D1827" s="19" t="s">
        <v>83</v>
      </c>
      <c r="E1827" s="19">
        <v>7717972</v>
      </c>
      <c r="F1827" s="19">
        <v>7717972</v>
      </c>
      <c r="G1827" s="19" t="s">
        <v>84</v>
      </c>
      <c r="H1827" s="86">
        <v>103</v>
      </c>
      <c r="I1827" s="87">
        <v>0.30000000000000004</v>
      </c>
      <c r="J1827" s="88">
        <f t="shared" si="35"/>
        <v>72.099999999999994</v>
      </c>
      <c r="K1827" s="23" t="s">
        <v>6682</v>
      </c>
      <c r="L1827" s="201">
        <v>1835</v>
      </c>
    </row>
    <row r="1828" spans="1:12" s="8" customFormat="1" ht="29">
      <c r="A1828" s="201">
        <v>1836</v>
      </c>
      <c r="B1828" s="19" t="s">
        <v>209</v>
      </c>
      <c r="C1828" s="19" t="s">
        <v>6217</v>
      </c>
      <c r="D1828" s="19" t="s">
        <v>83</v>
      </c>
      <c r="E1828" s="19">
        <v>7717974</v>
      </c>
      <c r="F1828" s="19">
        <v>7717974</v>
      </c>
      <c r="G1828" s="19" t="s">
        <v>84</v>
      </c>
      <c r="H1828" s="86">
        <v>155</v>
      </c>
      <c r="I1828" s="87">
        <v>0.30000000000000004</v>
      </c>
      <c r="J1828" s="88">
        <f t="shared" si="35"/>
        <v>108.5</v>
      </c>
      <c r="K1828" s="23" t="s">
        <v>6682</v>
      </c>
      <c r="L1828" s="201">
        <v>1836</v>
      </c>
    </row>
    <row r="1829" spans="1:12" s="8" customFormat="1" ht="29">
      <c r="A1829" s="201">
        <v>1837</v>
      </c>
      <c r="B1829" s="19" t="s">
        <v>209</v>
      </c>
      <c r="C1829" s="19" t="s">
        <v>6218</v>
      </c>
      <c r="D1829" s="19" t="s">
        <v>83</v>
      </c>
      <c r="E1829" s="19">
        <v>7717975</v>
      </c>
      <c r="F1829" s="19">
        <v>7717975</v>
      </c>
      <c r="G1829" s="19" t="s">
        <v>84</v>
      </c>
      <c r="H1829" s="86">
        <v>135</v>
      </c>
      <c r="I1829" s="87">
        <v>0.30000000000000004</v>
      </c>
      <c r="J1829" s="88">
        <f t="shared" si="35"/>
        <v>94.5</v>
      </c>
      <c r="K1829" s="23" t="s">
        <v>6682</v>
      </c>
      <c r="L1829" s="201">
        <v>1837</v>
      </c>
    </row>
    <row r="1830" spans="1:12" s="8" customFormat="1" ht="29">
      <c r="A1830" s="201">
        <v>1838</v>
      </c>
      <c r="B1830" s="19" t="s">
        <v>209</v>
      </c>
      <c r="C1830" s="19" t="s">
        <v>6219</v>
      </c>
      <c r="D1830" s="19" t="s">
        <v>83</v>
      </c>
      <c r="E1830" s="19">
        <v>7717976</v>
      </c>
      <c r="F1830" s="19">
        <v>7717976</v>
      </c>
      <c r="G1830" s="19" t="s">
        <v>84</v>
      </c>
      <c r="H1830" s="86">
        <v>124</v>
      </c>
      <c r="I1830" s="87">
        <v>0.30000000000000004</v>
      </c>
      <c r="J1830" s="88">
        <f t="shared" si="35"/>
        <v>86.8</v>
      </c>
      <c r="K1830" s="23" t="s">
        <v>6682</v>
      </c>
      <c r="L1830" s="201">
        <v>1838</v>
      </c>
    </row>
    <row r="1831" spans="1:12" s="8" customFormat="1" ht="29">
      <c r="A1831" s="201">
        <v>1839</v>
      </c>
      <c r="B1831" s="19" t="s">
        <v>209</v>
      </c>
      <c r="C1831" s="19" t="s">
        <v>6220</v>
      </c>
      <c r="D1831" s="19" t="s">
        <v>83</v>
      </c>
      <c r="E1831" s="19">
        <v>7717977</v>
      </c>
      <c r="F1831" s="19">
        <v>7717977</v>
      </c>
      <c r="G1831" s="19" t="s">
        <v>84</v>
      </c>
      <c r="H1831" s="86">
        <v>122</v>
      </c>
      <c r="I1831" s="87">
        <v>0.30000000000000004</v>
      </c>
      <c r="J1831" s="88">
        <f t="shared" si="35"/>
        <v>85.399999999999991</v>
      </c>
      <c r="K1831" s="23" t="s">
        <v>6682</v>
      </c>
      <c r="L1831" s="201">
        <v>1839</v>
      </c>
    </row>
    <row r="1832" spans="1:12" s="8" customFormat="1">
      <c r="A1832" s="201">
        <v>1840</v>
      </c>
      <c r="B1832" s="19" t="s">
        <v>209</v>
      </c>
      <c r="C1832" s="19" t="s">
        <v>6221</v>
      </c>
      <c r="D1832" s="19" t="s">
        <v>83</v>
      </c>
      <c r="E1832" s="19">
        <v>7717978</v>
      </c>
      <c r="F1832" s="19">
        <v>7717978</v>
      </c>
      <c r="G1832" s="19" t="s">
        <v>84</v>
      </c>
      <c r="H1832" s="86">
        <v>112</v>
      </c>
      <c r="I1832" s="87">
        <v>0.30000000000000004</v>
      </c>
      <c r="J1832" s="88">
        <f t="shared" si="35"/>
        <v>78.399999999999991</v>
      </c>
      <c r="K1832" s="23" t="s">
        <v>6682</v>
      </c>
      <c r="L1832" s="201">
        <v>1840</v>
      </c>
    </row>
    <row r="1833" spans="1:12" s="8" customFormat="1">
      <c r="A1833" s="201">
        <v>1841</v>
      </c>
      <c r="B1833" s="19" t="s">
        <v>209</v>
      </c>
      <c r="C1833" s="19" t="s">
        <v>6670</v>
      </c>
      <c r="D1833" s="19" t="s">
        <v>83</v>
      </c>
      <c r="E1833" s="91" t="s">
        <v>6647</v>
      </c>
      <c r="F1833" s="19" t="s">
        <v>6647</v>
      </c>
      <c r="G1833" s="19" t="s">
        <v>84</v>
      </c>
      <c r="H1833" s="86">
        <v>5500</v>
      </c>
      <c r="I1833" s="87">
        <v>0.30000000000000004</v>
      </c>
      <c r="J1833" s="88">
        <f t="shared" si="35"/>
        <v>3849.9999999999995</v>
      </c>
      <c r="K1833" s="23" t="s">
        <v>6682</v>
      </c>
      <c r="L1833" s="201">
        <v>1841</v>
      </c>
    </row>
    <row r="1834" spans="1:12" s="8" customFormat="1">
      <c r="A1834" s="201">
        <v>1842</v>
      </c>
      <c r="B1834" s="19" t="s">
        <v>209</v>
      </c>
      <c r="C1834" s="19" t="s">
        <v>6745</v>
      </c>
      <c r="D1834" s="19" t="s">
        <v>83</v>
      </c>
      <c r="E1834" s="91" t="s">
        <v>6752</v>
      </c>
      <c r="F1834" s="19" t="s">
        <v>6752</v>
      </c>
      <c r="G1834" s="19" t="s">
        <v>84</v>
      </c>
      <c r="H1834" s="86">
        <v>22969</v>
      </c>
      <c r="I1834" s="87">
        <v>0.30000000000000004</v>
      </c>
      <c r="J1834" s="88">
        <f t="shared" si="35"/>
        <v>16078.3</v>
      </c>
      <c r="K1834" s="23" t="s">
        <v>6682</v>
      </c>
      <c r="L1834" s="201">
        <v>1842</v>
      </c>
    </row>
    <row r="1835" spans="1:12" s="8" customFormat="1">
      <c r="A1835" s="201">
        <v>1843</v>
      </c>
      <c r="B1835" s="19" t="s">
        <v>209</v>
      </c>
      <c r="C1835" s="19" t="s">
        <v>6746</v>
      </c>
      <c r="D1835" s="19" t="s">
        <v>83</v>
      </c>
      <c r="E1835" s="19" t="s">
        <v>6753</v>
      </c>
      <c r="F1835" s="19" t="s">
        <v>6753</v>
      </c>
      <c r="G1835" s="19" t="s">
        <v>84</v>
      </c>
      <c r="H1835" s="86">
        <v>4039</v>
      </c>
      <c r="I1835" s="87">
        <v>0.30000000000000004</v>
      </c>
      <c r="J1835" s="88">
        <f t="shared" si="35"/>
        <v>2827.2999999999997</v>
      </c>
      <c r="K1835" s="23" t="s">
        <v>6682</v>
      </c>
      <c r="L1835" s="201">
        <v>1843</v>
      </c>
    </row>
    <row r="1836" spans="1:12" s="8" customFormat="1">
      <c r="A1836" s="201">
        <v>1844</v>
      </c>
      <c r="B1836" s="19" t="s">
        <v>209</v>
      </c>
      <c r="C1836" s="19" t="s">
        <v>6747</v>
      </c>
      <c r="D1836" s="19" t="s">
        <v>83</v>
      </c>
      <c r="E1836" s="19" t="s">
        <v>6754</v>
      </c>
      <c r="F1836" s="19" t="s">
        <v>6754</v>
      </c>
      <c r="G1836" s="19" t="s">
        <v>84</v>
      </c>
      <c r="H1836" s="86">
        <v>3583</v>
      </c>
      <c r="I1836" s="87">
        <v>0.30000000000000004</v>
      </c>
      <c r="J1836" s="88">
        <f t="shared" si="35"/>
        <v>2508.1</v>
      </c>
      <c r="K1836" s="23" t="s">
        <v>6682</v>
      </c>
      <c r="L1836" s="201">
        <v>1844</v>
      </c>
    </row>
    <row r="1837" spans="1:12" s="8" customFormat="1">
      <c r="A1837" s="201">
        <v>1845</v>
      </c>
      <c r="B1837" s="19" t="s">
        <v>209</v>
      </c>
      <c r="C1837" s="19" t="s">
        <v>6748</v>
      </c>
      <c r="D1837" s="19" t="s">
        <v>83</v>
      </c>
      <c r="E1837" s="19" t="s">
        <v>6755</v>
      </c>
      <c r="F1837" s="19" t="s">
        <v>6755</v>
      </c>
      <c r="G1837" s="19" t="s">
        <v>84</v>
      </c>
      <c r="H1837" s="86">
        <v>3583</v>
      </c>
      <c r="I1837" s="87">
        <v>0.30000000000000004</v>
      </c>
      <c r="J1837" s="88">
        <f t="shared" si="35"/>
        <v>2508.1</v>
      </c>
      <c r="K1837" s="23" t="s">
        <v>6682</v>
      </c>
      <c r="L1837" s="201">
        <v>1845</v>
      </c>
    </row>
    <row r="1838" spans="1:12" s="8" customFormat="1">
      <c r="A1838" s="201">
        <v>1846</v>
      </c>
      <c r="B1838" s="19" t="s">
        <v>209</v>
      </c>
      <c r="C1838" s="19" t="s">
        <v>6749</v>
      </c>
      <c r="D1838" s="19" t="s">
        <v>83</v>
      </c>
      <c r="E1838" s="19" t="s">
        <v>6756</v>
      </c>
      <c r="F1838" s="19" t="s">
        <v>6756</v>
      </c>
      <c r="G1838" s="19" t="s">
        <v>84</v>
      </c>
      <c r="H1838" s="86">
        <v>99</v>
      </c>
      <c r="I1838" s="87">
        <v>0.30000000000000004</v>
      </c>
      <c r="J1838" s="88">
        <f t="shared" si="35"/>
        <v>69.3</v>
      </c>
      <c r="K1838" s="23" t="s">
        <v>6682</v>
      </c>
      <c r="L1838" s="201">
        <v>1846</v>
      </c>
    </row>
    <row r="1839" spans="1:12" s="8" customFormat="1">
      <c r="A1839" s="201">
        <v>1847</v>
      </c>
      <c r="B1839" s="19" t="s">
        <v>209</v>
      </c>
      <c r="C1839" s="19" t="s">
        <v>6750</v>
      </c>
      <c r="D1839" s="19" t="s">
        <v>83</v>
      </c>
      <c r="E1839" s="19" t="s">
        <v>6757</v>
      </c>
      <c r="F1839" s="19" t="s">
        <v>6757</v>
      </c>
      <c r="G1839" s="19" t="s">
        <v>84</v>
      </c>
      <c r="H1839" s="86">
        <v>99</v>
      </c>
      <c r="I1839" s="87">
        <v>0.30000000000000004</v>
      </c>
      <c r="J1839" s="88">
        <f t="shared" si="35"/>
        <v>69.3</v>
      </c>
      <c r="K1839" s="23" t="s">
        <v>6682</v>
      </c>
      <c r="L1839" s="201">
        <v>1847</v>
      </c>
    </row>
    <row r="1840" spans="1:12" s="8" customFormat="1">
      <c r="A1840" s="201">
        <v>1848</v>
      </c>
      <c r="B1840" s="19" t="s">
        <v>209</v>
      </c>
      <c r="C1840" s="19" t="s">
        <v>6751</v>
      </c>
      <c r="D1840" s="19" t="s">
        <v>83</v>
      </c>
      <c r="E1840" s="19" t="s">
        <v>6758</v>
      </c>
      <c r="F1840" s="19" t="s">
        <v>6758</v>
      </c>
      <c r="G1840" s="19" t="s">
        <v>84</v>
      </c>
      <c r="H1840" s="86">
        <v>99</v>
      </c>
      <c r="I1840" s="87">
        <v>0.30000000000000004</v>
      </c>
      <c r="J1840" s="88">
        <f t="shared" si="35"/>
        <v>69.3</v>
      </c>
      <c r="K1840" s="23" t="s">
        <v>6682</v>
      </c>
      <c r="L1840" s="201">
        <v>1848</v>
      </c>
    </row>
    <row r="1841" spans="1:12" s="8" customFormat="1">
      <c r="A1841" s="201">
        <v>1849</v>
      </c>
      <c r="B1841" s="19" t="s">
        <v>209</v>
      </c>
      <c r="C1841" s="19" t="s">
        <v>6671</v>
      </c>
      <c r="D1841" s="19" t="s">
        <v>83</v>
      </c>
      <c r="E1841" s="19" t="s">
        <v>6648</v>
      </c>
      <c r="F1841" s="19" t="s">
        <v>6648</v>
      </c>
      <c r="G1841" s="19" t="s">
        <v>84</v>
      </c>
      <c r="H1841" s="86">
        <v>32017</v>
      </c>
      <c r="I1841" s="87">
        <v>0.30000000000000004</v>
      </c>
      <c r="J1841" s="88">
        <f t="shared" si="35"/>
        <v>22411.899999999998</v>
      </c>
      <c r="K1841" s="23" t="s">
        <v>6682</v>
      </c>
      <c r="L1841" s="201">
        <v>1849</v>
      </c>
    </row>
    <row r="1842" spans="1:12" s="8" customFormat="1" ht="29">
      <c r="A1842" s="201">
        <v>1850</v>
      </c>
      <c r="B1842" s="19" t="s">
        <v>209</v>
      </c>
      <c r="C1842" s="19" t="s">
        <v>6672</v>
      </c>
      <c r="D1842" s="19" t="s">
        <v>83</v>
      </c>
      <c r="E1842" s="19" t="s">
        <v>296</v>
      </c>
      <c r="F1842" s="19" t="s">
        <v>296</v>
      </c>
      <c r="G1842" s="19" t="s">
        <v>84</v>
      </c>
      <c r="H1842" s="86">
        <v>83058</v>
      </c>
      <c r="I1842" s="87">
        <v>0.30000000000000004</v>
      </c>
      <c r="J1842" s="88">
        <f t="shared" si="35"/>
        <v>58140.6</v>
      </c>
      <c r="K1842" s="23" t="s">
        <v>6682</v>
      </c>
      <c r="L1842" s="201">
        <v>1850</v>
      </c>
    </row>
    <row r="1843" spans="1:12" s="8" customFormat="1">
      <c r="A1843" s="201">
        <v>1851</v>
      </c>
      <c r="B1843" s="19" t="s">
        <v>209</v>
      </c>
      <c r="C1843" s="19" t="s">
        <v>6130</v>
      </c>
      <c r="D1843" s="19" t="s">
        <v>83</v>
      </c>
      <c r="E1843" s="19">
        <v>45206712</v>
      </c>
      <c r="F1843" s="19">
        <v>45206712</v>
      </c>
      <c r="G1843" s="19" t="s">
        <v>84</v>
      </c>
      <c r="H1843" s="86">
        <v>2500</v>
      </c>
      <c r="I1843" s="87">
        <v>0.30000000000000004</v>
      </c>
      <c r="J1843" s="88">
        <f t="shared" si="35"/>
        <v>1750</v>
      </c>
      <c r="K1843" s="23" t="s">
        <v>6682</v>
      </c>
      <c r="L1843" s="201">
        <v>1851</v>
      </c>
    </row>
    <row r="1844" spans="1:12" s="8" customFormat="1" ht="29">
      <c r="A1844" s="201">
        <v>1852</v>
      </c>
      <c r="B1844" s="19" t="s">
        <v>209</v>
      </c>
      <c r="C1844" s="19" t="s">
        <v>6673</v>
      </c>
      <c r="D1844" s="19" t="s">
        <v>83</v>
      </c>
      <c r="E1844" s="19">
        <v>45206716</v>
      </c>
      <c r="F1844" s="19">
        <v>45206716</v>
      </c>
      <c r="G1844" s="19" t="s">
        <v>84</v>
      </c>
      <c r="H1844" s="86">
        <v>1100</v>
      </c>
      <c r="I1844" s="87">
        <v>0.30000000000000004</v>
      </c>
      <c r="J1844" s="88">
        <f t="shared" si="35"/>
        <v>770</v>
      </c>
      <c r="K1844" s="23" t="s">
        <v>6682</v>
      </c>
      <c r="L1844" s="201">
        <v>1852</v>
      </c>
    </row>
    <row r="1845" spans="1:12" s="8" customFormat="1" ht="29">
      <c r="A1845" s="201">
        <v>1853</v>
      </c>
      <c r="B1845" s="19" t="s">
        <v>209</v>
      </c>
      <c r="C1845" s="19" t="s">
        <v>6131</v>
      </c>
      <c r="D1845" s="19" t="s">
        <v>83</v>
      </c>
      <c r="E1845" s="19">
        <v>45206719</v>
      </c>
      <c r="F1845" s="19">
        <v>45206719</v>
      </c>
      <c r="G1845" s="19" t="s">
        <v>84</v>
      </c>
      <c r="H1845" s="86">
        <v>3000</v>
      </c>
      <c r="I1845" s="87">
        <v>0.30000000000000004</v>
      </c>
      <c r="J1845" s="88">
        <f t="shared" si="35"/>
        <v>2100</v>
      </c>
      <c r="K1845" s="23" t="s">
        <v>6682</v>
      </c>
      <c r="L1845" s="201">
        <v>1853</v>
      </c>
    </row>
    <row r="1846" spans="1:12" s="8" customFormat="1" ht="29">
      <c r="A1846" s="201">
        <v>1854</v>
      </c>
      <c r="B1846" s="19" t="s">
        <v>209</v>
      </c>
      <c r="C1846" s="19" t="s">
        <v>6132</v>
      </c>
      <c r="D1846" s="19" t="s">
        <v>83</v>
      </c>
      <c r="E1846" s="19">
        <v>45206722</v>
      </c>
      <c r="F1846" s="19">
        <v>45206722</v>
      </c>
      <c r="G1846" s="19" t="s">
        <v>84</v>
      </c>
      <c r="H1846" s="86">
        <v>4200</v>
      </c>
      <c r="I1846" s="87">
        <v>0.30000000000000004</v>
      </c>
      <c r="J1846" s="88">
        <f t="shared" si="35"/>
        <v>2940</v>
      </c>
      <c r="K1846" s="23" t="s">
        <v>6682</v>
      </c>
      <c r="L1846" s="201">
        <v>1854</v>
      </c>
    </row>
    <row r="1847" spans="1:12" s="8" customFormat="1" ht="29">
      <c r="A1847" s="201">
        <v>1855</v>
      </c>
      <c r="B1847" s="19" t="s">
        <v>209</v>
      </c>
      <c r="C1847" s="19" t="s">
        <v>6232</v>
      </c>
      <c r="D1847" s="19" t="s">
        <v>83</v>
      </c>
      <c r="E1847" s="19">
        <v>45206725</v>
      </c>
      <c r="F1847" s="91">
        <v>45206725</v>
      </c>
      <c r="G1847" s="19" t="s">
        <v>84</v>
      </c>
      <c r="H1847" s="86">
        <v>6000</v>
      </c>
      <c r="I1847" s="87">
        <v>0.30000000000000004</v>
      </c>
      <c r="J1847" s="88">
        <f t="shared" si="35"/>
        <v>4200</v>
      </c>
      <c r="K1847" s="23" t="s">
        <v>6682</v>
      </c>
      <c r="L1847" s="201">
        <v>1855</v>
      </c>
    </row>
    <row r="1848" spans="1:12" s="8" customFormat="1">
      <c r="A1848" s="201">
        <v>1856</v>
      </c>
      <c r="B1848" s="19" t="s">
        <v>209</v>
      </c>
      <c r="C1848" s="19" t="s">
        <v>6233</v>
      </c>
      <c r="D1848" s="19" t="s">
        <v>83</v>
      </c>
      <c r="E1848" s="19">
        <v>45112781</v>
      </c>
      <c r="F1848" s="91">
        <v>45112781</v>
      </c>
      <c r="G1848" s="19" t="s">
        <v>84</v>
      </c>
      <c r="H1848" s="86">
        <v>5394</v>
      </c>
      <c r="I1848" s="87">
        <v>0.30000000000000004</v>
      </c>
      <c r="J1848" s="88">
        <f t="shared" si="35"/>
        <v>3775.7999999999997</v>
      </c>
      <c r="K1848" s="23" t="s">
        <v>6682</v>
      </c>
      <c r="L1848" s="201">
        <v>1856</v>
      </c>
    </row>
    <row r="1849" spans="1:12" s="8" customFormat="1" ht="29">
      <c r="A1849" s="201">
        <v>1857</v>
      </c>
      <c r="B1849" s="19" t="s">
        <v>209</v>
      </c>
      <c r="C1849" s="19" t="s">
        <v>6234</v>
      </c>
      <c r="D1849" s="19" t="s">
        <v>83</v>
      </c>
      <c r="E1849" s="107">
        <v>100000006365</v>
      </c>
      <c r="F1849" s="107">
        <v>100000006365</v>
      </c>
      <c r="G1849" s="19" t="s">
        <v>84</v>
      </c>
      <c r="H1849" s="86">
        <v>899</v>
      </c>
      <c r="I1849" s="87">
        <v>0.30000000000000004</v>
      </c>
      <c r="J1849" s="88">
        <f t="shared" si="35"/>
        <v>629.29999999999995</v>
      </c>
      <c r="K1849" s="23" t="s">
        <v>6682</v>
      </c>
      <c r="L1849" s="201">
        <v>1857</v>
      </c>
    </row>
    <row r="1850" spans="1:12" s="8" customFormat="1" ht="29">
      <c r="A1850" s="201">
        <v>1858</v>
      </c>
      <c r="B1850" s="19" t="s">
        <v>209</v>
      </c>
      <c r="C1850" s="19" t="s">
        <v>6133</v>
      </c>
      <c r="D1850" s="19" t="s">
        <v>83</v>
      </c>
      <c r="E1850" s="107">
        <v>100000006366</v>
      </c>
      <c r="F1850" s="107">
        <v>100000006366</v>
      </c>
      <c r="G1850" s="19" t="s">
        <v>84</v>
      </c>
      <c r="H1850" s="86">
        <v>700</v>
      </c>
      <c r="I1850" s="87">
        <v>0.30000000000000004</v>
      </c>
      <c r="J1850" s="88">
        <f t="shared" si="35"/>
        <v>489.99999999999994</v>
      </c>
      <c r="K1850" s="23" t="s">
        <v>6682</v>
      </c>
      <c r="L1850" s="201">
        <v>1858</v>
      </c>
    </row>
    <row r="1851" spans="1:12" s="8" customFormat="1" ht="29">
      <c r="A1851" s="201">
        <v>1859</v>
      </c>
      <c r="B1851" s="19" t="s">
        <v>209</v>
      </c>
      <c r="C1851" s="19" t="s">
        <v>6134</v>
      </c>
      <c r="D1851" s="19" t="s">
        <v>83</v>
      </c>
      <c r="E1851" s="107">
        <v>100000006367</v>
      </c>
      <c r="F1851" s="107">
        <v>100000006367</v>
      </c>
      <c r="G1851" s="19" t="s">
        <v>84</v>
      </c>
      <c r="H1851" s="86">
        <v>1000</v>
      </c>
      <c r="I1851" s="87">
        <v>0.30000000000000004</v>
      </c>
      <c r="J1851" s="88">
        <f t="shared" si="35"/>
        <v>700</v>
      </c>
      <c r="K1851" s="23" t="s">
        <v>6682</v>
      </c>
      <c r="L1851" s="201">
        <v>1859</v>
      </c>
    </row>
    <row r="1852" spans="1:12" s="8" customFormat="1" ht="29">
      <c r="A1852" s="201">
        <v>1860</v>
      </c>
      <c r="B1852" s="19" t="s">
        <v>209</v>
      </c>
      <c r="C1852" s="19" t="s">
        <v>6996</v>
      </c>
      <c r="D1852" s="19" t="s">
        <v>83</v>
      </c>
      <c r="E1852" s="19">
        <v>45219823</v>
      </c>
      <c r="F1852" s="19">
        <v>45219823</v>
      </c>
      <c r="G1852" s="19" t="s">
        <v>84</v>
      </c>
      <c r="H1852" s="86">
        <v>450</v>
      </c>
      <c r="I1852" s="87">
        <v>0.30000000000000004</v>
      </c>
      <c r="J1852" s="88">
        <f t="shared" si="35"/>
        <v>315</v>
      </c>
      <c r="K1852" s="23" t="s">
        <v>6682</v>
      </c>
      <c r="L1852" s="201">
        <v>1860</v>
      </c>
    </row>
    <row r="1853" spans="1:12" s="8" customFormat="1" ht="29">
      <c r="A1853" s="201">
        <v>1861</v>
      </c>
      <c r="B1853" s="19" t="s">
        <v>209</v>
      </c>
      <c r="C1853" s="19" t="s">
        <v>6227</v>
      </c>
      <c r="D1853" s="19" t="s">
        <v>83</v>
      </c>
      <c r="E1853" s="19">
        <v>45201479</v>
      </c>
      <c r="F1853" s="19">
        <v>45201479</v>
      </c>
      <c r="G1853" s="19" t="s">
        <v>84</v>
      </c>
      <c r="H1853" s="86">
        <v>1820</v>
      </c>
      <c r="I1853" s="87">
        <v>0.30000000000000004</v>
      </c>
      <c r="J1853" s="88">
        <f t="shared" si="35"/>
        <v>1274</v>
      </c>
      <c r="K1853" s="23" t="s">
        <v>6682</v>
      </c>
      <c r="L1853" s="201">
        <v>1861</v>
      </c>
    </row>
    <row r="1854" spans="1:12" s="8" customFormat="1" ht="29">
      <c r="A1854" s="201">
        <v>1862</v>
      </c>
      <c r="B1854" s="19" t="s">
        <v>209</v>
      </c>
      <c r="C1854" s="19" t="s">
        <v>6228</v>
      </c>
      <c r="D1854" s="19" t="s">
        <v>83</v>
      </c>
      <c r="E1854" s="19">
        <v>45201481</v>
      </c>
      <c r="F1854" s="19">
        <v>45201481</v>
      </c>
      <c r="G1854" s="19" t="s">
        <v>84</v>
      </c>
      <c r="H1854" s="86">
        <v>3450</v>
      </c>
      <c r="I1854" s="87">
        <v>0.30000000000000004</v>
      </c>
      <c r="J1854" s="88">
        <f t="shared" si="35"/>
        <v>2415</v>
      </c>
      <c r="K1854" s="23" t="s">
        <v>6682</v>
      </c>
      <c r="L1854" s="201">
        <v>1862</v>
      </c>
    </row>
    <row r="1855" spans="1:12" s="8" customFormat="1" ht="29">
      <c r="A1855" s="201">
        <v>1863</v>
      </c>
      <c r="B1855" s="19" t="s">
        <v>209</v>
      </c>
      <c r="C1855" s="19" t="s">
        <v>6229</v>
      </c>
      <c r="D1855" s="19" t="s">
        <v>83</v>
      </c>
      <c r="E1855" s="19">
        <v>45201483</v>
      </c>
      <c r="F1855" s="19">
        <v>45201483</v>
      </c>
      <c r="G1855" s="19" t="s">
        <v>84</v>
      </c>
      <c r="H1855" s="86">
        <v>4900</v>
      </c>
      <c r="I1855" s="87">
        <v>0.30000000000000004</v>
      </c>
      <c r="J1855" s="88">
        <f t="shared" si="35"/>
        <v>3430</v>
      </c>
      <c r="K1855" s="23" t="s">
        <v>6682</v>
      </c>
      <c r="L1855" s="201">
        <v>1863</v>
      </c>
    </row>
    <row r="1856" spans="1:12" s="8" customFormat="1" ht="29">
      <c r="A1856" s="201">
        <v>1864</v>
      </c>
      <c r="B1856" s="19" t="s">
        <v>209</v>
      </c>
      <c r="C1856" s="19" t="s">
        <v>6230</v>
      </c>
      <c r="D1856" s="19" t="s">
        <v>83</v>
      </c>
      <c r="E1856" s="19">
        <v>45201485</v>
      </c>
      <c r="F1856" s="19">
        <v>45201485</v>
      </c>
      <c r="G1856" s="19" t="s">
        <v>84</v>
      </c>
      <c r="H1856" s="86">
        <v>5800</v>
      </c>
      <c r="I1856" s="87">
        <v>0.30000000000000004</v>
      </c>
      <c r="J1856" s="88">
        <f t="shared" si="35"/>
        <v>4059.9999999999995</v>
      </c>
      <c r="K1856" s="23" t="s">
        <v>6682</v>
      </c>
      <c r="L1856" s="201">
        <v>1864</v>
      </c>
    </row>
    <row r="1857" spans="1:12" s="8" customFormat="1" ht="29">
      <c r="A1857" s="201">
        <v>1865</v>
      </c>
      <c r="B1857" s="19" t="s">
        <v>209</v>
      </c>
      <c r="C1857" s="19" t="s">
        <v>6231</v>
      </c>
      <c r="D1857" s="19" t="s">
        <v>83</v>
      </c>
      <c r="E1857" s="19">
        <v>45201487</v>
      </c>
      <c r="F1857" s="19">
        <v>45201487</v>
      </c>
      <c r="G1857" s="19" t="s">
        <v>84</v>
      </c>
      <c r="H1857" s="86">
        <v>6800</v>
      </c>
      <c r="I1857" s="87">
        <v>0.30000000000000004</v>
      </c>
      <c r="J1857" s="88">
        <f t="shared" si="35"/>
        <v>4760</v>
      </c>
      <c r="K1857" s="23" t="s">
        <v>6682</v>
      </c>
      <c r="L1857" s="201">
        <v>1865</v>
      </c>
    </row>
    <row r="1858" spans="1:12" s="8" customFormat="1">
      <c r="A1858" s="201">
        <v>1866</v>
      </c>
      <c r="B1858" s="19" t="s">
        <v>209</v>
      </c>
      <c r="C1858" s="19" t="s">
        <v>7015</v>
      </c>
      <c r="D1858" s="19" t="s">
        <v>83</v>
      </c>
      <c r="E1858" s="19">
        <v>45162875</v>
      </c>
      <c r="F1858" s="19">
        <v>45162875</v>
      </c>
      <c r="G1858" s="19" t="s">
        <v>84</v>
      </c>
      <c r="H1858" s="86">
        <v>2940</v>
      </c>
      <c r="I1858" s="87">
        <v>0.30000000000000004</v>
      </c>
      <c r="J1858" s="88">
        <f t="shared" si="35"/>
        <v>2058</v>
      </c>
      <c r="K1858" s="23" t="s">
        <v>6682</v>
      </c>
      <c r="L1858" s="201">
        <v>1866</v>
      </c>
    </row>
    <row r="1859" spans="1:12" s="8" customFormat="1" ht="29">
      <c r="A1859" s="201">
        <v>1867</v>
      </c>
      <c r="B1859" s="19" t="s">
        <v>209</v>
      </c>
      <c r="C1859" s="19" t="s">
        <v>6674</v>
      </c>
      <c r="D1859" s="19" t="s">
        <v>83</v>
      </c>
      <c r="E1859" s="19">
        <v>45150368</v>
      </c>
      <c r="F1859" s="19">
        <v>45150368</v>
      </c>
      <c r="G1859" s="19" t="s">
        <v>84</v>
      </c>
      <c r="H1859" s="86">
        <v>6370</v>
      </c>
      <c r="I1859" s="87">
        <v>0.30000000000000004</v>
      </c>
      <c r="J1859" s="88">
        <f t="shared" si="35"/>
        <v>4459</v>
      </c>
      <c r="K1859" s="23" t="s">
        <v>6682</v>
      </c>
      <c r="L1859" s="201">
        <v>1867</v>
      </c>
    </row>
    <row r="1860" spans="1:12" s="8" customFormat="1" ht="29">
      <c r="A1860" s="201">
        <v>1868</v>
      </c>
      <c r="B1860" s="19" t="s">
        <v>209</v>
      </c>
      <c r="C1860" s="19" t="s">
        <v>6236</v>
      </c>
      <c r="D1860" s="19" t="s">
        <v>83</v>
      </c>
      <c r="E1860" s="19">
        <v>45204332</v>
      </c>
      <c r="F1860" s="19">
        <v>45204332</v>
      </c>
      <c r="G1860" s="19" t="s">
        <v>84</v>
      </c>
      <c r="H1860" s="86">
        <v>13500</v>
      </c>
      <c r="I1860" s="87">
        <v>0.30000000000000004</v>
      </c>
      <c r="J1860" s="88">
        <f t="shared" si="35"/>
        <v>9450</v>
      </c>
      <c r="K1860" s="23" t="s">
        <v>6682</v>
      </c>
      <c r="L1860" s="201">
        <v>1868</v>
      </c>
    </row>
    <row r="1861" spans="1:12" s="8" customFormat="1" ht="29">
      <c r="A1861" s="201">
        <v>1869</v>
      </c>
      <c r="B1861" s="19" t="s">
        <v>209</v>
      </c>
      <c r="C1861" s="19" t="s">
        <v>6237</v>
      </c>
      <c r="D1861" s="19" t="s">
        <v>83</v>
      </c>
      <c r="E1861" s="19">
        <v>45204557</v>
      </c>
      <c r="F1861" s="19">
        <v>45204557</v>
      </c>
      <c r="G1861" s="19" t="s">
        <v>84</v>
      </c>
      <c r="H1861" s="86">
        <v>11990</v>
      </c>
      <c r="I1861" s="87">
        <v>0.30000000000000004</v>
      </c>
      <c r="J1861" s="88">
        <f t="shared" si="35"/>
        <v>8393</v>
      </c>
      <c r="K1861" s="23" t="s">
        <v>6682</v>
      </c>
      <c r="L1861" s="201">
        <v>1869</v>
      </c>
    </row>
    <row r="1862" spans="1:12" s="8" customFormat="1">
      <c r="A1862" s="201">
        <v>1870</v>
      </c>
      <c r="B1862" s="19" t="s">
        <v>209</v>
      </c>
      <c r="C1862" s="19" t="s">
        <v>6235</v>
      </c>
      <c r="D1862" s="19" t="s">
        <v>83</v>
      </c>
      <c r="E1862" s="19">
        <v>45150140</v>
      </c>
      <c r="F1862" s="19">
        <v>45150140</v>
      </c>
      <c r="G1862" s="19" t="s">
        <v>84</v>
      </c>
      <c r="H1862" s="86">
        <v>1200</v>
      </c>
      <c r="I1862" s="87">
        <v>0.30000000000000004</v>
      </c>
      <c r="J1862" s="88">
        <f t="shared" ref="J1862:J1878" si="36">H1862*(100%-I1862)</f>
        <v>840</v>
      </c>
      <c r="K1862" s="23" t="s">
        <v>6682</v>
      </c>
      <c r="L1862" s="201">
        <v>1870</v>
      </c>
    </row>
    <row r="1863" spans="1:12" s="8" customFormat="1" ht="29">
      <c r="A1863" s="201">
        <v>1871</v>
      </c>
      <c r="B1863" s="19" t="s">
        <v>209</v>
      </c>
      <c r="C1863" s="19" t="s">
        <v>273</v>
      </c>
      <c r="D1863" s="19" t="s">
        <v>83</v>
      </c>
      <c r="E1863" s="19">
        <v>45162419</v>
      </c>
      <c r="F1863" s="19">
        <v>45162419</v>
      </c>
      <c r="G1863" s="19" t="s">
        <v>84</v>
      </c>
      <c r="H1863" s="86">
        <v>5362</v>
      </c>
      <c r="I1863" s="87">
        <v>0.30000000000000004</v>
      </c>
      <c r="J1863" s="88">
        <f t="shared" si="36"/>
        <v>3753.3999999999996</v>
      </c>
      <c r="K1863" s="23" t="s">
        <v>6682</v>
      </c>
      <c r="L1863" s="201">
        <v>1871</v>
      </c>
    </row>
    <row r="1864" spans="1:12" s="8" customFormat="1" ht="29">
      <c r="A1864" s="201">
        <v>1872</v>
      </c>
      <c r="B1864" s="19" t="s">
        <v>209</v>
      </c>
      <c r="C1864" s="19" t="s">
        <v>6675</v>
      </c>
      <c r="D1864" s="19" t="s">
        <v>83</v>
      </c>
      <c r="E1864" s="19">
        <v>45189980</v>
      </c>
      <c r="F1864" s="19">
        <v>45189980</v>
      </c>
      <c r="G1864" s="19" t="s">
        <v>84</v>
      </c>
      <c r="H1864" s="86">
        <v>5586</v>
      </c>
      <c r="I1864" s="87">
        <v>0.30000000000000004</v>
      </c>
      <c r="J1864" s="88">
        <f t="shared" si="36"/>
        <v>3910.2</v>
      </c>
      <c r="K1864" s="23" t="s">
        <v>6682</v>
      </c>
      <c r="L1864" s="201">
        <v>1872</v>
      </c>
    </row>
    <row r="1865" spans="1:12" s="8" customFormat="1" ht="29">
      <c r="A1865" s="201">
        <v>1873</v>
      </c>
      <c r="B1865" s="19" t="s">
        <v>209</v>
      </c>
      <c r="C1865" s="19" t="s">
        <v>6676</v>
      </c>
      <c r="D1865" s="19" t="s">
        <v>83</v>
      </c>
      <c r="E1865" s="19" t="s">
        <v>6239</v>
      </c>
      <c r="F1865" s="19" t="s">
        <v>6239</v>
      </c>
      <c r="G1865" s="19" t="s">
        <v>84</v>
      </c>
      <c r="H1865" s="86">
        <v>6900</v>
      </c>
      <c r="I1865" s="87">
        <v>0.30000000000000004</v>
      </c>
      <c r="J1865" s="88">
        <f t="shared" si="36"/>
        <v>4830</v>
      </c>
      <c r="K1865" s="23" t="s">
        <v>6682</v>
      </c>
      <c r="L1865" s="201">
        <v>1873</v>
      </c>
    </row>
    <row r="1866" spans="1:12" s="8" customFormat="1">
      <c r="A1866" s="201">
        <v>1874</v>
      </c>
      <c r="B1866" s="19" t="s">
        <v>209</v>
      </c>
      <c r="C1866" s="19" t="s">
        <v>6240</v>
      </c>
      <c r="D1866" s="19" t="s">
        <v>83</v>
      </c>
      <c r="E1866" s="19" t="s">
        <v>6241</v>
      </c>
      <c r="F1866" s="19" t="s">
        <v>6241</v>
      </c>
      <c r="G1866" s="19" t="s">
        <v>84</v>
      </c>
      <c r="H1866" s="86">
        <v>990</v>
      </c>
      <c r="I1866" s="87">
        <v>0.30000000000000004</v>
      </c>
      <c r="J1866" s="88">
        <f t="shared" si="36"/>
        <v>693</v>
      </c>
      <c r="K1866" s="23" t="s">
        <v>6682</v>
      </c>
      <c r="L1866" s="201">
        <v>1874</v>
      </c>
    </row>
    <row r="1867" spans="1:12" s="8" customFormat="1">
      <c r="A1867" s="201">
        <v>1875</v>
      </c>
      <c r="B1867" s="19" t="s">
        <v>209</v>
      </c>
      <c r="C1867" s="19" t="s">
        <v>6677</v>
      </c>
      <c r="D1867" s="19" t="s">
        <v>83</v>
      </c>
      <c r="E1867" s="19" t="s">
        <v>298</v>
      </c>
      <c r="F1867" s="19" t="s">
        <v>298</v>
      </c>
      <c r="G1867" s="19" t="s">
        <v>84</v>
      </c>
      <c r="H1867" s="86">
        <v>35280</v>
      </c>
      <c r="I1867" s="87">
        <v>0.30000000000000004</v>
      </c>
      <c r="J1867" s="88">
        <f t="shared" si="36"/>
        <v>24696</v>
      </c>
      <c r="K1867" s="23" t="s">
        <v>6682</v>
      </c>
      <c r="L1867" s="201">
        <v>1875</v>
      </c>
    </row>
    <row r="1868" spans="1:12" s="8" customFormat="1">
      <c r="A1868" s="201">
        <v>1876</v>
      </c>
      <c r="B1868" s="19" t="s">
        <v>209</v>
      </c>
      <c r="C1868" s="19" t="s">
        <v>6678</v>
      </c>
      <c r="D1868" s="19" t="s">
        <v>83</v>
      </c>
      <c r="E1868" s="19" t="s">
        <v>6649</v>
      </c>
      <c r="F1868" s="19" t="s">
        <v>6649</v>
      </c>
      <c r="G1868" s="19" t="s">
        <v>84</v>
      </c>
      <c r="H1868" s="86">
        <v>5200</v>
      </c>
      <c r="I1868" s="87">
        <v>0.30000000000000004</v>
      </c>
      <c r="J1868" s="88">
        <f t="shared" si="36"/>
        <v>3639.9999999999995</v>
      </c>
      <c r="K1868" s="23" t="s">
        <v>6682</v>
      </c>
      <c r="L1868" s="201">
        <v>1876</v>
      </c>
    </row>
    <row r="1869" spans="1:12" s="8" customFormat="1">
      <c r="A1869" s="201">
        <v>1877</v>
      </c>
      <c r="B1869" s="19" t="s">
        <v>209</v>
      </c>
      <c r="C1869" s="19" t="s">
        <v>6679</v>
      </c>
      <c r="D1869" s="19" t="s">
        <v>83</v>
      </c>
      <c r="E1869" s="19" t="s">
        <v>6650</v>
      </c>
      <c r="F1869" s="19" t="s">
        <v>6650</v>
      </c>
      <c r="G1869" s="19" t="s">
        <v>84</v>
      </c>
      <c r="H1869" s="86">
        <v>5200</v>
      </c>
      <c r="I1869" s="87">
        <v>0.30000000000000004</v>
      </c>
      <c r="J1869" s="88">
        <f t="shared" si="36"/>
        <v>3639.9999999999995</v>
      </c>
      <c r="K1869" s="23" t="s">
        <v>6682</v>
      </c>
      <c r="L1869" s="201">
        <v>1877</v>
      </c>
    </row>
    <row r="1870" spans="1:12" s="8" customFormat="1">
      <c r="A1870" s="201">
        <v>1878</v>
      </c>
      <c r="B1870" s="19" t="s">
        <v>209</v>
      </c>
      <c r="C1870" s="19" t="s">
        <v>6680</v>
      </c>
      <c r="D1870" s="19" t="s">
        <v>83</v>
      </c>
      <c r="E1870" s="19" t="s">
        <v>6651</v>
      </c>
      <c r="F1870" s="19" t="s">
        <v>6651</v>
      </c>
      <c r="G1870" s="19" t="s">
        <v>84</v>
      </c>
      <c r="H1870" s="86">
        <v>5200</v>
      </c>
      <c r="I1870" s="87">
        <v>0.30000000000000004</v>
      </c>
      <c r="J1870" s="88">
        <f t="shared" si="36"/>
        <v>3639.9999999999995</v>
      </c>
      <c r="K1870" s="23" t="s">
        <v>6682</v>
      </c>
      <c r="L1870" s="201">
        <v>1878</v>
      </c>
    </row>
    <row r="1871" spans="1:12" s="8" customFormat="1">
      <c r="A1871" s="201">
        <v>1879</v>
      </c>
      <c r="B1871" s="19" t="s">
        <v>209</v>
      </c>
      <c r="C1871" s="19" t="s">
        <v>6681</v>
      </c>
      <c r="D1871" s="19" t="s">
        <v>83</v>
      </c>
      <c r="E1871" s="19" t="s">
        <v>6652</v>
      </c>
      <c r="F1871" s="19" t="s">
        <v>6652</v>
      </c>
      <c r="G1871" s="19" t="s">
        <v>84</v>
      </c>
      <c r="H1871" s="86">
        <v>9995</v>
      </c>
      <c r="I1871" s="87">
        <v>0.30000000000000004</v>
      </c>
      <c r="J1871" s="88">
        <f t="shared" si="36"/>
        <v>6996.5</v>
      </c>
      <c r="K1871" s="23" t="s">
        <v>6682</v>
      </c>
      <c r="L1871" s="201">
        <v>1879</v>
      </c>
    </row>
    <row r="1872" spans="1:12" s="8" customFormat="1" ht="29">
      <c r="A1872" s="201">
        <v>1880</v>
      </c>
      <c r="B1872" s="19" t="s">
        <v>209</v>
      </c>
      <c r="C1872" s="19" t="s">
        <v>6150</v>
      </c>
      <c r="D1872" s="19" t="s">
        <v>83</v>
      </c>
      <c r="E1872" s="19" t="s">
        <v>301</v>
      </c>
      <c r="F1872" s="19" t="s">
        <v>301</v>
      </c>
      <c r="G1872" s="19" t="s">
        <v>84</v>
      </c>
      <c r="H1872" s="86">
        <v>990</v>
      </c>
      <c r="I1872" s="87">
        <v>0.30000000000000004</v>
      </c>
      <c r="J1872" s="88">
        <f t="shared" si="36"/>
        <v>693</v>
      </c>
      <c r="K1872" s="23" t="s">
        <v>6682</v>
      </c>
      <c r="L1872" s="201">
        <v>1880</v>
      </c>
    </row>
    <row r="1873" spans="1:12" s="8" customFormat="1" ht="29">
      <c r="A1873" s="201">
        <v>1881</v>
      </c>
      <c r="B1873" s="19" t="s">
        <v>209</v>
      </c>
      <c r="C1873" s="19" t="s">
        <v>6151</v>
      </c>
      <c r="D1873" s="19" t="s">
        <v>83</v>
      </c>
      <c r="E1873" s="19" t="s">
        <v>6152</v>
      </c>
      <c r="F1873" s="19" t="s">
        <v>6152</v>
      </c>
      <c r="G1873" s="19" t="s">
        <v>84</v>
      </c>
      <c r="H1873" s="86">
        <v>385</v>
      </c>
      <c r="I1873" s="87">
        <v>0.30000000000000004</v>
      </c>
      <c r="J1873" s="88">
        <f t="shared" si="36"/>
        <v>269.5</v>
      </c>
      <c r="K1873" s="23" t="s">
        <v>6682</v>
      </c>
      <c r="L1873" s="201">
        <v>1881</v>
      </c>
    </row>
    <row r="1874" spans="1:12" s="8" customFormat="1" ht="29">
      <c r="A1874" s="201">
        <v>1882</v>
      </c>
      <c r="B1874" s="19" t="s">
        <v>209</v>
      </c>
      <c r="C1874" s="19" t="s">
        <v>6072</v>
      </c>
      <c r="D1874" s="19" t="s">
        <v>83</v>
      </c>
      <c r="E1874" s="19" t="s">
        <v>6079</v>
      </c>
      <c r="F1874" s="19" t="s">
        <v>6079</v>
      </c>
      <c r="G1874" s="19" t="s">
        <v>84</v>
      </c>
      <c r="H1874" s="86">
        <v>399</v>
      </c>
      <c r="I1874" s="87">
        <v>0.30000000000000004</v>
      </c>
      <c r="J1874" s="88">
        <f t="shared" si="36"/>
        <v>279.29999999999995</v>
      </c>
      <c r="K1874" s="23" t="s">
        <v>6682</v>
      </c>
      <c r="L1874" s="201">
        <v>1882</v>
      </c>
    </row>
    <row r="1875" spans="1:12" s="8" customFormat="1" ht="29">
      <c r="A1875" s="201">
        <v>1883</v>
      </c>
      <c r="B1875" s="19" t="s">
        <v>209</v>
      </c>
      <c r="C1875" s="19" t="s">
        <v>7037</v>
      </c>
      <c r="D1875" s="19" t="s">
        <v>83</v>
      </c>
      <c r="E1875" s="19" t="s">
        <v>7040</v>
      </c>
      <c r="F1875" s="19" t="s">
        <v>7040</v>
      </c>
      <c r="G1875" s="19" t="s">
        <v>84</v>
      </c>
      <c r="H1875" s="86">
        <v>295</v>
      </c>
      <c r="I1875" s="87">
        <v>0.30000000000000004</v>
      </c>
      <c r="J1875" s="88">
        <f t="shared" si="36"/>
        <v>206.5</v>
      </c>
      <c r="K1875" s="23" t="s">
        <v>6682</v>
      </c>
      <c r="L1875" s="201">
        <v>1883</v>
      </c>
    </row>
    <row r="1876" spans="1:12" s="8" customFormat="1" ht="29">
      <c r="A1876" s="201">
        <v>1884</v>
      </c>
      <c r="B1876" s="19" t="s">
        <v>209</v>
      </c>
      <c r="C1876" s="19" t="s">
        <v>7054</v>
      </c>
      <c r="D1876" s="19" t="s">
        <v>83</v>
      </c>
      <c r="E1876" s="19" t="s">
        <v>7056</v>
      </c>
      <c r="F1876" s="19" t="s">
        <v>7056</v>
      </c>
      <c r="G1876" s="19" t="s">
        <v>84</v>
      </c>
      <c r="H1876" s="86">
        <v>1450</v>
      </c>
      <c r="I1876" s="87">
        <v>0.30000000000000004</v>
      </c>
      <c r="J1876" s="88">
        <f t="shared" si="36"/>
        <v>1014.9999999999999</v>
      </c>
      <c r="K1876" s="23" t="s">
        <v>6682</v>
      </c>
      <c r="L1876" s="201">
        <v>1884</v>
      </c>
    </row>
    <row r="1877" spans="1:12" s="8" customFormat="1" ht="29">
      <c r="A1877" s="201">
        <v>1885</v>
      </c>
      <c r="B1877" s="19" t="s">
        <v>209</v>
      </c>
      <c r="C1877" s="19" t="s">
        <v>7055</v>
      </c>
      <c r="D1877" s="19" t="s">
        <v>83</v>
      </c>
      <c r="E1877" s="19" t="s">
        <v>7057</v>
      </c>
      <c r="F1877" s="19" t="s">
        <v>7057</v>
      </c>
      <c r="G1877" s="19" t="s">
        <v>84</v>
      </c>
      <c r="H1877" s="86">
        <v>1145</v>
      </c>
      <c r="I1877" s="87">
        <v>0.30000000000000004</v>
      </c>
      <c r="J1877" s="88">
        <f t="shared" si="36"/>
        <v>801.5</v>
      </c>
      <c r="K1877" s="23" t="s">
        <v>6682</v>
      </c>
      <c r="L1877" s="201">
        <v>1885</v>
      </c>
    </row>
    <row r="1878" spans="1:12" s="8" customFormat="1" ht="29">
      <c r="A1878" s="201">
        <v>1886</v>
      </c>
      <c r="B1878" s="19" t="s">
        <v>209</v>
      </c>
      <c r="C1878" s="19" t="s">
        <v>264</v>
      </c>
      <c r="D1878" s="19" t="s">
        <v>83</v>
      </c>
      <c r="E1878" s="19" t="s">
        <v>265</v>
      </c>
      <c r="F1878" s="19" t="s">
        <v>265</v>
      </c>
      <c r="G1878" s="19" t="s">
        <v>84</v>
      </c>
      <c r="H1878" s="86">
        <v>773</v>
      </c>
      <c r="I1878" s="87">
        <v>0.30000000000000004</v>
      </c>
      <c r="J1878" s="88">
        <f t="shared" si="36"/>
        <v>541.09999999999991</v>
      </c>
      <c r="K1878" s="23" t="s">
        <v>6682</v>
      </c>
      <c r="L1878" s="201">
        <v>1886</v>
      </c>
    </row>
    <row r="1879" spans="1:12" s="207" customFormat="1">
      <c r="A1879" s="201">
        <v>1887</v>
      </c>
      <c r="B1879" s="208" t="s">
        <v>209</v>
      </c>
      <c r="C1879" s="208" t="s">
        <v>6683</v>
      </c>
      <c r="D1879" s="208" t="s">
        <v>83</v>
      </c>
      <c r="E1879" s="208" t="s">
        <v>6685</v>
      </c>
      <c r="F1879" s="208" t="s">
        <v>6685</v>
      </c>
      <c r="G1879" s="208" t="s">
        <v>84</v>
      </c>
      <c r="H1879" s="218">
        <v>178604</v>
      </c>
      <c r="I1879" s="210">
        <f>100%-(J1879/H1879)</f>
        <v>0.55999938411233796</v>
      </c>
      <c r="J1879" s="211">
        <v>78585.87</v>
      </c>
      <c r="K1879" s="212"/>
      <c r="L1879" s="201">
        <v>1887</v>
      </c>
    </row>
    <row r="1880" spans="1:12" s="207" customFormat="1" ht="43.5">
      <c r="A1880" s="201">
        <v>1888</v>
      </c>
      <c r="B1880" s="208" t="s">
        <v>209</v>
      </c>
      <c r="C1880" s="202" t="s">
        <v>274</v>
      </c>
      <c r="D1880" s="202" t="s">
        <v>83</v>
      </c>
      <c r="E1880" s="202" t="s">
        <v>85</v>
      </c>
      <c r="F1880" s="202" t="s">
        <v>85</v>
      </c>
      <c r="G1880" s="202" t="s">
        <v>86</v>
      </c>
      <c r="H1880" s="233">
        <v>1.7899999999999999E-2</v>
      </c>
      <c r="I1880" s="204">
        <v>0.12</v>
      </c>
      <c r="J1880" s="232">
        <v>1.5599999999999999E-2</v>
      </c>
      <c r="K1880" s="212"/>
      <c r="L1880" s="201">
        <v>1888</v>
      </c>
    </row>
    <row r="1881" spans="1:12" s="207" customFormat="1" ht="43.5">
      <c r="A1881" s="201">
        <v>1889</v>
      </c>
      <c r="B1881" s="208" t="s">
        <v>209</v>
      </c>
      <c r="C1881" s="202" t="s">
        <v>275</v>
      </c>
      <c r="D1881" s="202" t="s">
        <v>83</v>
      </c>
      <c r="E1881" s="202" t="s">
        <v>85</v>
      </c>
      <c r="F1881" s="202" t="s">
        <v>85</v>
      </c>
      <c r="G1881" s="202" t="s">
        <v>86</v>
      </c>
      <c r="H1881" s="233">
        <v>7.5499999999999998E-2</v>
      </c>
      <c r="I1881" s="204">
        <v>0.4</v>
      </c>
      <c r="J1881" s="232">
        <v>4.5400000000000003E-2</v>
      </c>
      <c r="K1881" s="212"/>
      <c r="L1881" s="201">
        <v>1889</v>
      </c>
    </row>
    <row r="1882" spans="1:12" s="8" customFormat="1">
      <c r="A1882" s="201">
        <v>1890</v>
      </c>
      <c r="B1882" s="19" t="s">
        <v>209</v>
      </c>
      <c r="C1882" s="19" t="s">
        <v>6653</v>
      </c>
      <c r="D1882" s="89" t="s">
        <v>83</v>
      </c>
      <c r="E1882" s="19" t="s">
        <v>286</v>
      </c>
      <c r="F1882" s="19" t="s">
        <v>286</v>
      </c>
      <c r="G1882" s="19" t="s">
        <v>84</v>
      </c>
      <c r="H1882" s="86">
        <v>8943.9</v>
      </c>
      <c r="I1882" s="87">
        <v>0.30000000000000004</v>
      </c>
      <c r="J1882" s="88">
        <f t="shared" ref="J1882:J1950" si="37">H1882*(100%-I1882)</f>
        <v>6260.73</v>
      </c>
      <c r="K1882" s="23" t="s">
        <v>6684</v>
      </c>
      <c r="L1882" s="201">
        <v>1890</v>
      </c>
    </row>
    <row r="1883" spans="1:12" s="8" customFormat="1">
      <c r="A1883" s="201">
        <v>1891</v>
      </c>
      <c r="B1883" s="19" t="s">
        <v>209</v>
      </c>
      <c r="C1883" s="19" t="s">
        <v>6654</v>
      </c>
      <c r="D1883" s="89" t="s">
        <v>83</v>
      </c>
      <c r="E1883" s="19" t="s">
        <v>287</v>
      </c>
      <c r="F1883" s="19" t="s">
        <v>287</v>
      </c>
      <c r="G1883" s="19" t="s">
        <v>84</v>
      </c>
      <c r="H1883" s="86">
        <v>16139.2</v>
      </c>
      <c r="I1883" s="87">
        <v>0.30000000000000004</v>
      </c>
      <c r="J1883" s="88">
        <f t="shared" si="37"/>
        <v>11297.44</v>
      </c>
      <c r="K1883" s="23" t="s">
        <v>6684</v>
      </c>
      <c r="L1883" s="201">
        <v>1891</v>
      </c>
    </row>
    <row r="1884" spans="1:12" s="8" customFormat="1">
      <c r="A1884" s="201">
        <v>1892</v>
      </c>
      <c r="B1884" s="19" t="s">
        <v>209</v>
      </c>
      <c r="C1884" s="19" t="s">
        <v>6099</v>
      </c>
      <c r="D1884" s="89" t="s">
        <v>83</v>
      </c>
      <c r="E1884" s="19" t="s">
        <v>302</v>
      </c>
      <c r="F1884" s="19" t="s">
        <v>302</v>
      </c>
      <c r="G1884" s="19" t="s">
        <v>84</v>
      </c>
      <c r="H1884" s="86">
        <v>1925</v>
      </c>
      <c r="I1884" s="87">
        <v>0.30000000000000004</v>
      </c>
      <c r="J1884" s="88">
        <f t="shared" si="37"/>
        <v>1347.5</v>
      </c>
      <c r="K1884" s="23" t="s">
        <v>6684</v>
      </c>
      <c r="L1884" s="201">
        <v>1892</v>
      </c>
    </row>
    <row r="1885" spans="1:12" s="8" customFormat="1" ht="29">
      <c r="A1885" s="201">
        <v>1893</v>
      </c>
      <c r="B1885" s="19" t="s">
        <v>209</v>
      </c>
      <c r="C1885" s="19" t="s">
        <v>6655</v>
      </c>
      <c r="D1885" s="89" t="s">
        <v>83</v>
      </c>
      <c r="E1885" s="19" t="s">
        <v>6304</v>
      </c>
      <c r="F1885" s="19" t="s">
        <v>6304</v>
      </c>
      <c r="G1885" s="19" t="s">
        <v>84</v>
      </c>
      <c r="H1885" s="86">
        <v>16231.6</v>
      </c>
      <c r="I1885" s="87">
        <v>0.30000000000000004</v>
      </c>
      <c r="J1885" s="88">
        <f t="shared" si="37"/>
        <v>11362.119999999999</v>
      </c>
      <c r="K1885" s="23" t="s">
        <v>6684</v>
      </c>
      <c r="L1885" s="201">
        <v>1893</v>
      </c>
    </row>
    <row r="1886" spans="1:12" s="8" customFormat="1">
      <c r="A1886" s="201">
        <v>1894</v>
      </c>
      <c r="B1886" s="19" t="s">
        <v>209</v>
      </c>
      <c r="C1886" s="19" t="s">
        <v>6110</v>
      </c>
      <c r="D1886" s="89" t="s">
        <v>83</v>
      </c>
      <c r="E1886" s="19" t="s">
        <v>184</v>
      </c>
      <c r="F1886" s="19" t="s">
        <v>184</v>
      </c>
      <c r="G1886" s="19" t="s">
        <v>84</v>
      </c>
      <c r="H1886" s="86">
        <v>1796.2</v>
      </c>
      <c r="I1886" s="87">
        <v>0.30000000000000004</v>
      </c>
      <c r="J1886" s="88">
        <f t="shared" si="37"/>
        <v>1257.3399999999999</v>
      </c>
      <c r="K1886" s="23" t="s">
        <v>6684</v>
      </c>
      <c r="L1886" s="201">
        <v>1894</v>
      </c>
    </row>
    <row r="1887" spans="1:12" s="8" customFormat="1">
      <c r="A1887" s="201">
        <v>1895</v>
      </c>
      <c r="B1887" s="19" t="s">
        <v>209</v>
      </c>
      <c r="C1887" s="19" t="s">
        <v>6306</v>
      </c>
      <c r="D1887" s="89" t="s">
        <v>83</v>
      </c>
      <c r="E1887" s="19" t="s">
        <v>293</v>
      </c>
      <c r="F1887" s="19" t="s">
        <v>293</v>
      </c>
      <c r="G1887" s="19" t="s">
        <v>84</v>
      </c>
      <c r="H1887" s="86">
        <v>1013.6</v>
      </c>
      <c r="I1887" s="87">
        <v>0.30000000000000004</v>
      </c>
      <c r="J1887" s="88">
        <f t="shared" si="37"/>
        <v>709.52</v>
      </c>
      <c r="K1887" s="23" t="s">
        <v>6684</v>
      </c>
      <c r="L1887" s="201">
        <v>1895</v>
      </c>
    </row>
    <row r="1888" spans="1:12" s="8" customFormat="1">
      <c r="A1888" s="201">
        <v>1896</v>
      </c>
      <c r="B1888" s="19" t="s">
        <v>209</v>
      </c>
      <c r="C1888" s="19" t="s">
        <v>6656</v>
      </c>
      <c r="D1888" s="89" t="s">
        <v>83</v>
      </c>
      <c r="E1888" s="19" t="s">
        <v>6641</v>
      </c>
      <c r="F1888" s="19" t="s">
        <v>6641</v>
      </c>
      <c r="G1888" s="19" t="s">
        <v>84</v>
      </c>
      <c r="H1888" s="86">
        <v>2852.5</v>
      </c>
      <c r="I1888" s="87">
        <v>0.30000000000000004</v>
      </c>
      <c r="J1888" s="88">
        <f t="shared" si="37"/>
        <v>1996.7499999999998</v>
      </c>
      <c r="K1888" s="23" t="s">
        <v>6684</v>
      </c>
      <c r="L1888" s="201">
        <v>1896</v>
      </c>
    </row>
    <row r="1889" spans="1:12" s="8" customFormat="1">
      <c r="A1889" s="201">
        <v>1897</v>
      </c>
      <c r="B1889" s="19" t="s">
        <v>209</v>
      </c>
      <c r="C1889" s="19" t="s">
        <v>6657</v>
      </c>
      <c r="D1889" s="89" t="s">
        <v>83</v>
      </c>
      <c r="E1889" s="19" t="s">
        <v>6642</v>
      </c>
      <c r="F1889" s="19" t="s">
        <v>6642</v>
      </c>
      <c r="G1889" s="19" t="s">
        <v>84</v>
      </c>
      <c r="H1889" s="86">
        <v>4404.3999999999996</v>
      </c>
      <c r="I1889" s="87">
        <v>0.30000000000000004</v>
      </c>
      <c r="J1889" s="88">
        <f t="shared" si="37"/>
        <v>3083.0799999999995</v>
      </c>
      <c r="K1889" s="23" t="s">
        <v>6684</v>
      </c>
      <c r="L1889" s="201">
        <v>1897</v>
      </c>
    </row>
    <row r="1890" spans="1:12" s="8" customFormat="1">
      <c r="A1890" s="201">
        <v>1898</v>
      </c>
      <c r="B1890" s="19" t="s">
        <v>209</v>
      </c>
      <c r="C1890" s="19" t="s">
        <v>6106</v>
      </c>
      <c r="D1890" s="89" t="s">
        <v>83</v>
      </c>
      <c r="E1890" s="19" t="s">
        <v>256</v>
      </c>
      <c r="F1890" s="19" t="s">
        <v>256</v>
      </c>
      <c r="G1890" s="19" t="s">
        <v>84</v>
      </c>
      <c r="H1890" s="86">
        <v>462</v>
      </c>
      <c r="I1890" s="87">
        <v>0.30000000000000004</v>
      </c>
      <c r="J1890" s="88">
        <f t="shared" si="37"/>
        <v>323.39999999999998</v>
      </c>
      <c r="K1890" s="23" t="s">
        <v>6684</v>
      </c>
      <c r="L1890" s="201">
        <v>1898</v>
      </c>
    </row>
    <row r="1891" spans="1:12" s="8" customFormat="1">
      <c r="A1891" s="201">
        <v>1899</v>
      </c>
      <c r="B1891" s="19" t="s">
        <v>209</v>
      </c>
      <c r="C1891" s="19" t="s">
        <v>6108</v>
      </c>
      <c r="D1891" s="89" t="s">
        <v>83</v>
      </c>
      <c r="E1891" s="19" t="s">
        <v>267</v>
      </c>
      <c r="F1891" s="19" t="s">
        <v>267</v>
      </c>
      <c r="G1891" s="19" t="s">
        <v>84</v>
      </c>
      <c r="H1891" s="86">
        <v>1367.8</v>
      </c>
      <c r="I1891" s="87">
        <v>0.30000000000000004</v>
      </c>
      <c r="J1891" s="88">
        <f t="shared" si="37"/>
        <v>957.45999999999992</v>
      </c>
      <c r="K1891" s="23" t="s">
        <v>6684</v>
      </c>
      <c r="L1891" s="201">
        <v>1899</v>
      </c>
    </row>
    <row r="1892" spans="1:12" s="8" customFormat="1">
      <c r="A1892" s="201">
        <v>1900</v>
      </c>
      <c r="B1892" s="19" t="s">
        <v>209</v>
      </c>
      <c r="C1892" s="19" t="s">
        <v>6658</v>
      </c>
      <c r="D1892" s="89" t="s">
        <v>83</v>
      </c>
      <c r="E1892" s="19" t="s">
        <v>6643</v>
      </c>
      <c r="F1892" s="19" t="s">
        <v>6643</v>
      </c>
      <c r="G1892" s="19" t="s">
        <v>84</v>
      </c>
      <c r="H1892" s="86">
        <v>1745.1</v>
      </c>
      <c r="I1892" s="87">
        <v>0.30000000000000004</v>
      </c>
      <c r="J1892" s="88">
        <f t="shared" si="37"/>
        <v>1221.57</v>
      </c>
      <c r="K1892" s="23" t="s">
        <v>6684</v>
      </c>
      <c r="L1892" s="201">
        <v>1900</v>
      </c>
    </row>
    <row r="1893" spans="1:12" s="8" customFormat="1">
      <c r="A1893" s="201">
        <v>1901</v>
      </c>
      <c r="B1893" s="19" t="s">
        <v>209</v>
      </c>
      <c r="C1893" s="19" t="s">
        <v>6659</v>
      </c>
      <c r="D1893" s="89" t="s">
        <v>83</v>
      </c>
      <c r="E1893" s="19" t="s">
        <v>288</v>
      </c>
      <c r="F1893" s="19" t="s">
        <v>288</v>
      </c>
      <c r="G1893" s="19" t="s">
        <v>84</v>
      </c>
      <c r="H1893" s="86">
        <v>3279.5</v>
      </c>
      <c r="I1893" s="87">
        <v>0.30000000000000004</v>
      </c>
      <c r="J1893" s="88">
        <f t="shared" si="37"/>
        <v>2295.6499999999996</v>
      </c>
      <c r="K1893" s="23" t="s">
        <v>6684</v>
      </c>
      <c r="L1893" s="201">
        <v>1901</v>
      </c>
    </row>
    <row r="1894" spans="1:12" s="8" customFormat="1">
      <c r="A1894" s="201">
        <v>1902</v>
      </c>
      <c r="B1894" s="19" t="s">
        <v>209</v>
      </c>
      <c r="C1894" s="19" t="s">
        <v>6114</v>
      </c>
      <c r="D1894" s="89" t="s">
        <v>83</v>
      </c>
      <c r="E1894" s="19" t="s">
        <v>290</v>
      </c>
      <c r="F1894" s="19" t="s">
        <v>290</v>
      </c>
      <c r="G1894" s="19" t="s">
        <v>84</v>
      </c>
      <c r="H1894" s="86">
        <v>377.3</v>
      </c>
      <c r="I1894" s="87">
        <v>0.30000000000000004</v>
      </c>
      <c r="J1894" s="88">
        <f t="shared" si="37"/>
        <v>264.11</v>
      </c>
      <c r="K1894" s="23" t="s">
        <v>6684</v>
      </c>
      <c r="L1894" s="201">
        <v>1902</v>
      </c>
    </row>
    <row r="1895" spans="1:12" s="8" customFormat="1">
      <c r="A1895" s="201">
        <v>1903</v>
      </c>
      <c r="B1895" s="19" t="s">
        <v>209</v>
      </c>
      <c r="C1895" s="19" t="s">
        <v>6115</v>
      </c>
      <c r="D1895" s="89" t="s">
        <v>83</v>
      </c>
      <c r="E1895" s="19" t="s">
        <v>291</v>
      </c>
      <c r="F1895" s="19" t="s">
        <v>291</v>
      </c>
      <c r="G1895" s="19" t="s">
        <v>84</v>
      </c>
      <c r="H1895" s="86">
        <v>592.9</v>
      </c>
      <c r="I1895" s="87">
        <v>0.30000000000000004</v>
      </c>
      <c r="J1895" s="88">
        <f t="shared" si="37"/>
        <v>415.03</v>
      </c>
      <c r="K1895" s="23" t="s">
        <v>6684</v>
      </c>
      <c r="L1895" s="201">
        <v>1903</v>
      </c>
    </row>
    <row r="1896" spans="1:12" s="8" customFormat="1">
      <c r="A1896" s="201">
        <v>1904</v>
      </c>
      <c r="B1896" s="19" t="s">
        <v>209</v>
      </c>
      <c r="C1896" s="19" t="s">
        <v>6159</v>
      </c>
      <c r="D1896" s="89" t="s">
        <v>83</v>
      </c>
      <c r="E1896" s="19" t="s">
        <v>262</v>
      </c>
      <c r="F1896" s="19" t="s">
        <v>262</v>
      </c>
      <c r="G1896" s="19" t="s">
        <v>84</v>
      </c>
      <c r="H1896" s="86">
        <v>192.5</v>
      </c>
      <c r="I1896" s="87">
        <v>0.30000000000000004</v>
      </c>
      <c r="J1896" s="88">
        <f t="shared" si="37"/>
        <v>134.75</v>
      </c>
      <c r="K1896" s="23" t="s">
        <v>6684</v>
      </c>
      <c r="L1896" s="201">
        <v>1904</v>
      </c>
    </row>
    <row r="1897" spans="1:12" s="8" customFormat="1">
      <c r="A1897" s="201">
        <v>1905</v>
      </c>
      <c r="B1897" s="19" t="s">
        <v>209</v>
      </c>
      <c r="C1897" s="19" t="s">
        <v>6119</v>
      </c>
      <c r="D1897" s="89" t="s">
        <v>83</v>
      </c>
      <c r="E1897" s="19" t="s">
        <v>6120</v>
      </c>
      <c r="F1897" s="19" t="s">
        <v>6120</v>
      </c>
      <c r="G1897" s="19" t="s">
        <v>84</v>
      </c>
      <c r="H1897" s="86">
        <v>1201.2</v>
      </c>
      <c r="I1897" s="87">
        <v>0.30000000000000004</v>
      </c>
      <c r="J1897" s="88">
        <f t="shared" si="37"/>
        <v>840.84</v>
      </c>
      <c r="K1897" s="23" t="s">
        <v>6684</v>
      </c>
      <c r="L1897" s="201">
        <v>1905</v>
      </c>
    </row>
    <row r="1898" spans="1:12" s="8" customFormat="1" ht="29">
      <c r="A1898" s="201">
        <v>1906</v>
      </c>
      <c r="B1898" s="19" t="s">
        <v>209</v>
      </c>
      <c r="C1898" s="19" t="s">
        <v>6158</v>
      </c>
      <c r="D1898" s="89" t="s">
        <v>83</v>
      </c>
      <c r="E1898" s="19" t="s">
        <v>185</v>
      </c>
      <c r="F1898" s="19" t="s">
        <v>185</v>
      </c>
      <c r="G1898" s="19" t="s">
        <v>84</v>
      </c>
      <c r="H1898" s="86">
        <v>13860</v>
      </c>
      <c r="I1898" s="87">
        <v>0.30000000000000004</v>
      </c>
      <c r="J1898" s="88">
        <f t="shared" si="37"/>
        <v>9702</v>
      </c>
      <c r="K1898" s="23" t="s">
        <v>6684</v>
      </c>
      <c r="L1898" s="201">
        <v>1906</v>
      </c>
    </row>
    <row r="1899" spans="1:12" s="8" customFormat="1" ht="29">
      <c r="A1899" s="201"/>
      <c r="B1899" s="19" t="s">
        <v>209</v>
      </c>
      <c r="C1899" s="19" t="s">
        <v>7061</v>
      </c>
      <c r="D1899" s="19" t="s">
        <v>83</v>
      </c>
      <c r="E1899" s="19">
        <v>7640022213</v>
      </c>
      <c r="F1899" s="19">
        <v>7640022213</v>
      </c>
      <c r="G1899" s="19" t="s">
        <v>84</v>
      </c>
      <c r="H1899" s="86">
        <v>1200</v>
      </c>
      <c r="I1899" s="87">
        <v>0</v>
      </c>
      <c r="J1899" s="88">
        <f t="shared" si="37"/>
        <v>1200</v>
      </c>
      <c r="K1899" s="23" t="s">
        <v>7067</v>
      </c>
      <c r="L1899" s="201"/>
    </row>
    <row r="1900" spans="1:12" s="8" customFormat="1" ht="29">
      <c r="A1900" s="201"/>
      <c r="B1900" s="19" t="s">
        <v>209</v>
      </c>
      <c r="C1900" s="19" t="s">
        <v>7062</v>
      </c>
      <c r="D1900" s="19" t="s">
        <v>83</v>
      </c>
      <c r="E1900" s="19">
        <v>7640022214</v>
      </c>
      <c r="F1900" s="19">
        <v>7640022214</v>
      </c>
      <c r="G1900" s="19" t="s">
        <v>84</v>
      </c>
      <c r="H1900" s="86">
        <v>2400</v>
      </c>
      <c r="I1900" s="87">
        <v>0</v>
      </c>
      <c r="J1900" s="88">
        <f t="shared" si="37"/>
        <v>2400</v>
      </c>
      <c r="K1900" s="23" t="s">
        <v>7068</v>
      </c>
      <c r="L1900" s="201"/>
    </row>
    <row r="1901" spans="1:12" s="8" customFormat="1" ht="29">
      <c r="A1901" s="201"/>
      <c r="B1901" s="19" t="s">
        <v>209</v>
      </c>
      <c r="C1901" s="19" t="s">
        <v>7063</v>
      </c>
      <c r="D1901" s="19" t="s">
        <v>83</v>
      </c>
      <c r="E1901" s="19">
        <v>7640022215</v>
      </c>
      <c r="F1901" s="19">
        <v>7640022215</v>
      </c>
      <c r="G1901" s="19" t="s">
        <v>84</v>
      </c>
      <c r="H1901" s="86">
        <v>3600</v>
      </c>
      <c r="I1901" s="87">
        <v>0</v>
      </c>
      <c r="J1901" s="88">
        <f t="shared" si="37"/>
        <v>3600</v>
      </c>
      <c r="K1901" s="23" t="s">
        <v>7069</v>
      </c>
      <c r="L1901" s="201"/>
    </row>
    <row r="1902" spans="1:12" s="8" customFormat="1" ht="29">
      <c r="A1902" s="201"/>
      <c r="B1902" s="19" t="s">
        <v>209</v>
      </c>
      <c r="C1902" s="19" t="s">
        <v>7064</v>
      </c>
      <c r="D1902" s="19" t="s">
        <v>83</v>
      </c>
      <c r="E1902" s="19">
        <v>7640022216</v>
      </c>
      <c r="F1902" s="19">
        <v>7640022216</v>
      </c>
      <c r="G1902" s="19" t="s">
        <v>84</v>
      </c>
      <c r="H1902" s="86">
        <v>1200</v>
      </c>
      <c r="I1902" s="87">
        <v>0</v>
      </c>
      <c r="J1902" s="88">
        <f t="shared" si="37"/>
        <v>1200</v>
      </c>
      <c r="K1902" s="23" t="s">
        <v>7070</v>
      </c>
      <c r="L1902" s="201"/>
    </row>
    <row r="1903" spans="1:12" s="8" customFormat="1" ht="29">
      <c r="A1903" s="201"/>
      <c r="B1903" s="19" t="s">
        <v>209</v>
      </c>
      <c r="C1903" s="19" t="s">
        <v>7065</v>
      </c>
      <c r="D1903" s="19" t="s">
        <v>83</v>
      </c>
      <c r="E1903" s="19">
        <v>7640022217</v>
      </c>
      <c r="F1903" s="19">
        <v>7640022217</v>
      </c>
      <c r="G1903" s="19" t="s">
        <v>84</v>
      </c>
      <c r="H1903" s="86">
        <v>2400</v>
      </c>
      <c r="I1903" s="87">
        <v>0</v>
      </c>
      <c r="J1903" s="88">
        <f t="shared" si="37"/>
        <v>2400</v>
      </c>
      <c r="K1903" s="23" t="s">
        <v>7071</v>
      </c>
      <c r="L1903" s="201"/>
    </row>
    <row r="1904" spans="1:12" s="8" customFormat="1" ht="29">
      <c r="A1904" s="201"/>
      <c r="B1904" s="19" t="s">
        <v>209</v>
      </c>
      <c r="C1904" s="19" t="s">
        <v>7066</v>
      </c>
      <c r="D1904" s="19" t="s">
        <v>83</v>
      </c>
      <c r="E1904" s="19">
        <v>7640022218</v>
      </c>
      <c r="F1904" s="19">
        <v>7640022218</v>
      </c>
      <c r="G1904" s="19" t="s">
        <v>84</v>
      </c>
      <c r="H1904" s="86">
        <v>3600</v>
      </c>
      <c r="I1904" s="87">
        <v>0</v>
      </c>
      <c r="J1904" s="88">
        <f t="shared" si="37"/>
        <v>3600</v>
      </c>
      <c r="K1904" s="23" t="s">
        <v>7072</v>
      </c>
      <c r="L1904" s="201"/>
    </row>
    <row r="1905" spans="1:12" s="8" customFormat="1">
      <c r="A1905" s="201">
        <v>1907</v>
      </c>
      <c r="B1905" s="19" t="s">
        <v>209</v>
      </c>
      <c r="C1905" s="19" t="s">
        <v>6660</v>
      </c>
      <c r="D1905" s="89" t="s">
        <v>83</v>
      </c>
      <c r="E1905" s="19" t="s">
        <v>300</v>
      </c>
      <c r="F1905" s="19" t="s">
        <v>300</v>
      </c>
      <c r="G1905" s="19" t="s">
        <v>84</v>
      </c>
      <c r="H1905" s="86">
        <v>2462.6</v>
      </c>
      <c r="I1905" s="87">
        <v>0.30000000000000004</v>
      </c>
      <c r="J1905" s="88">
        <f t="shared" si="37"/>
        <v>1723.82</v>
      </c>
      <c r="K1905" s="23" t="s">
        <v>6684</v>
      </c>
      <c r="L1905" s="201">
        <v>1907</v>
      </c>
    </row>
    <row r="1906" spans="1:12" s="8" customFormat="1">
      <c r="A1906" s="201">
        <v>1908</v>
      </c>
      <c r="B1906" s="19" t="s">
        <v>209</v>
      </c>
      <c r="C1906" s="19" t="s">
        <v>6222</v>
      </c>
      <c r="D1906" s="89" t="s">
        <v>83</v>
      </c>
      <c r="E1906" s="19" t="s">
        <v>194</v>
      </c>
      <c r="F1906" s="19" t="s">
        <v>194</v>
      </c>
      <c r="G1906" s="19" t="s">
        <v>84</v>
      </c>
      <c r="H1906" s="86">
        <v>3885</v>
      </c>
      <c r="I1906" s="87">
        <v>0.30000000000000004</v>
      </c>
      <c r="J1906" s="88">
        <f t="shared" si="37"/>
        <v>2719.5</v>
      </c>
      <c r="K1906" s="23" t="s">
        <v>6684</v>
      </c>
      <c r="L1906" s="201">
        <v>1908</v>
      </c>
    </row>
    <row r="1907" spans="1:12" s="8" customFormat="1">
      <c r="A1907" s="201">
        <v>1909</v>
      </c>
      <c r="B1907" s="19" t="s">
        <v>209</v>
      </c>
      <c r="C1907" s="19" t="s">
        <v>6223</v>
      </c>
      <c r="D1907" s="89" t="s">
        <v>83</v>
      </c>
      <c r="E1907" s="19" t="s">
        <v>195</v>
      </c>
      <c r="F1907" s="19" t="s">
        <v>195</v>
      </c>
      <c r="G1907" s="19" t="s">
        <v>84</v>
      </c>
      <c r="H1907" s="86">
        <v>6310.5</v>
      </c>
      <c r="I1907" s="87">
        <v>0.30000000000000004</v>
      </c>
      <c r="J1907" s="88">
        <f t="shared" si="37"/>
        <v>4417.3499999999995</v>
      </c>
      <c r="K1907" s="23" t="s">
        <v>6684</v>
      </c>
      <c r="L1907" s="201">
        <v>1909</v>
      </c>
    </row>
    <row r="1908" spans="1:12" s="8" customFormat="1" ht="29">
      <c r="A1908" s="201">
        <v>1910</v>
      </c>
      <c r="B1908" s="19" t="s">
        <v>209</v>
      </c>
      <c r="C1908" s="19" t="s">
        <v>6224</v>
      </c>
      <c r="D1908" s="89" t="s">
        <v>83</v>
      </c>
      <c r="E1908" s="19">
        <v>7640021823</v>
      </c>
      <c r="F1908" s="19">
        <v>7640021823</v>
      </c>
      <c r="G1908" s="19" t="s">
        <v>84</v>
      </c>
      <c r="H1908" s="86">
        <v>1050</v>
      </c>
      <c r="I1908" s="87">
        <v>0.30000000000000004</v>
      </c>
      <c r="J1908" s="88">
        <f t="shared" si="37"/>
        <v>735</v>
      </c>
      <c r="K1908" s="23" t="s">
        <v>6684</v>
      </c>
      <c r="L1908" s="201">
        <v>1910</v>
      </c>
    </row>
    <row r="1909" spans="1:12" s="8" customFormat="1">
      <c r="A1909" s="201">
        <v>1911</v>
      </c>
      <c r="B1909" s="19" t="s">
        <v>209</v>
      </c>
      <c r="C1909" s="19" t="s">
        <v>6661</v>
      </c>
      <c r="D1909" s="89" t="s">
        <v>83</v>
      </c>
      <c r="E1909" s="19" t="s">
        <v>6644</v>
      </c>
      <c r="F1909" s="19" t="s">
        <v>6644</v>
      </c>
      <c r="G1909" s="19" t="s">
        <v>84</v>
      </c>
      <c r="H1909" s="86">
        <v>3003</v>
      </c>
      <c r="I1909" s="87">
        <v>0.30000000000000004</v>
      </c>
      <c r="J1909" s="88">
        <f t="shared" si="37"/>
        <v>2102.1</v>
      </c>
      <c r="K1909" s="23" t="s">
        <v>6684</v>
      </c>
      <c r="L1909" s="201">
        <v>1911</v>
      </c>
    </row>
    <row r="1910" spans="1:12" s="8" customFormat="1">
      <c r="A1910" s="201">
        <v>1912</v>
      </c>
      <c r="B1910" s="19" t="s">
        <v>209</v>
      </c>
      <c r="C1910" s="19" t="s">
        <v>6662</v>
      </c>
      <c r="D1910" s="89" t="s">
        <v>83</v>
      </c>
      <c r="E1910" s="19" t="s">
        <v>6645</v>
      </c>
      <c r="F1910" s="19" t="s">
        <v>6645</v>
      </c>
      <c r="G1910" s="19" t="s">
        <v>84</v>
      </c>
      <c r="H1910" s="86">
        <v>14006.3</v>
      </c>
      <c r="I1910" s="87">
        <v>0.30000000000000004</v>
      </c>
      <c r="J1910" s="88">
        <f t="shared" si="37"/>
        <v>9804.409999999998</v>
      </c>
      <c r="K1910" s="23" t="s">
        <v>6684</v>
      </c>
      <c r="L1910" s="201">
        <v>1912</v>
      </c>
    </row>
    <row r="1911" spans="1:12" s="8" customFormat="1" ht="29">
      <c r="A1911" s="201">
        <v>1913</v>
      </c>
      <c r="B1911" s="19" t="s">
        <v>209</v>
      </c>
      <c r="C1911" s="19" t="s">
        <v>6663</v>
      </c>
      <c r="D1911" s="89" t="s">
        <v>83</v>
      </c>
      <c r="E1911" s="19">
        <v>7640021930</v>
      </c>
      <c r="F1911" s="19">
        <v>7640021930</v>
      </c>
      <c r="G1911" s="19" t="s">
        <v>84</v>
      </c>
      <c r="H1911" s="86">
        <v>3500</v>
      </c>
      <c r="I1911" s="87">
        <v>0.30000000000000004</v>
      </c>
      <c r="J1911" s="88">
        <f t="shared" si="37"/>
        <v>2450</v>
      </c>
      <c r="K1911" s="23" t="s">
        <v>6684</v>
      </c>
      <c r="L1911" s="201">
        <v>1913</v>
      </c>
    </row>
    <row r="1912" spans="1:12" s="8" customFormat="1" ht="29">
      <c r="A1912" s="201">
        <v>1914</v>
      </c>
      <c r="B1912" s="19" t="s">
        <v>209</v>
      </c>
      <c r="C1912" s="19" t="s">
        <v>6157</v>
      </c>
      <c r="D1912" s="89" t="s">
        <v>83</v>
      </c>
      <c r="E1912" s="19" t="s">
        <v>167</v>
      </c>
      <c r="F1912" s="19" t="s">
        <v>167</v>
      </c>
      <c r="G1912" s="19" t="s">
        <v>84</v>
      </c>
      <c r="H1912" s="86">
        <v>8162</v>
      </c>
      <c r="I1912" s="87">
        <v>0.30000000000000004</v>
      </c>
      <c r="J1912" s="88">
        <f t="shared" si="37"/>
        <v>5713.4</v>
      </c>
      <c r="K1912" s="23" t="s">
        <v>6684</v>
      </c>
      <c r="L1912" s="201">
        <v>1914</v>
      </c>
    </row>
    <row r="1913" spans="1:12" s="8" customFormat="1">
      <c r="A1913" s="201">
        <v>1915</v>
      </c>
      <c r="B1913" s="19" t="s">
        <v>209</v>
      </c>
      <c r="C1913" s="19" t="s">
        <v>6664</v>
      </c>
      <c r="D1913" s="89" t="s">
        <v>83</v>
      </c>
      <c r="E1913" s="19" t="s">
        <v>289</v>
      </c>
      <c r="F1913" s="19" t="s">
        <v>289</v>
      </c>
      <c r="G1913" s="19" t="s">
        <v>84</v>
      </c>
      <c r="H1913" s="86">
        <v>6776</v>
      </c>
      <c r="I1913" s="87">
        <v>0.30000000000000004</v>
      </c>
      <c r="J1913" s="88">
        <f t="shared" si="37"/>
        <v>4743.2</v>
      </c>
      <c r="K1913" s="23" t="s">
        <v>6684</v>
      </c>
      <c r="L1913" s="201">
        <v>1915</v>
      </c>
    </row>
    <row r="1914" spans="1:12" s="8" customFormat="1">
      <c r="A1914" s="201">
        <v>1916</v>
      </c>
      <c r="B1914" s="19" t="s">
        <v>209</v>
      </c>
      <c r="C1914" s="19" t="s">
        <v>6665</v>
      </c>
      <c r="D1914" s="89" t="s">
        <v>83</v>
      </c>
      <c r="E1914" s="19" t="s">
        <v>6646</v>
      </c>
      <c r="F1914" s="19" t="s">
        <v>6646</v>
      </c>
      <c r="G1914" s="19" t="s">
        <v>84</v>
      </c>
      <c r="H1914" s="86">
        <v>742</v>
      </c>
      <c r="I1914" s="87">
        <v>0.30000000000000004</v>
      </c>
      <c r="J1914" s="88">
        <f t="shared" si="37"/>
        <v>519.4</v>
      </c>
      <c r="K1914" s="23" t="s">
        <v>6684</v>
      </c>
      <c r="L1914" s="201">
        <v>1916</v>
      </c>
    </row>
    <row r="1915" spans="1:12" s="8" customFormat="1">
      <c r="A1915" s="201">
        <v>1917</v>
      </c>
      <c r="B1915" s="19" t="s">
        <v>209</v>
      </c>
      <c r="C1915" s="19" t="s">
        <v>6666</v>
      </c>
      <c r="D1915" s="89" t="s">
        <v>83</v>
      </c>
      <c r="E1915" s="19" t="s">
        <v>285</v>
      </c>
      <c r="F1915" s="19" t="s">
        <v>285</v>
      </c>
      <c r="G1915" s="19" t="s">
        <v>84</v>
      </c>
      <c r="H1915" s="86">
        <v>2924.6</v>
      </c>
      <c r="I1915" s="87">
        <v>0.30000000000000004</v>
      </c>
      <c r="J1915" s="88">
        <f t="shared" si="37"/>
        <v>2047.2199999999998</v>
      </c>
      <c r="K1915" s="23" t="s">
        <v>6684</v>
      </c>
      <c r="L1915" s="201">
        <v>1917</v>
      </c>
    </row>
    <row r="1916" spans="1:12" s="8" customFormat="1">
      <c r="A1916" s="201">
        <v>1918</v>
      </c>
      <c r="B1916" s="19" t="s">
        <v>209</v>
      </c>
      <c r="C1916" s="19" t="s">
        <v>6124</v>
      </c>
      <c r="D1916" s="89" t="s">
        <v>83</v>
      </c>
      <c r="E1916" s="19" t="s">
        <v>6089</v>
      </c>
      <c r="F1916" s="19" t="s">
        <v>6089</v>
      </c>
      <c r="G1916" s="19" t="s">
        <v>84</v>
      </c>
      <c r="H1916" s="86">
        <v>4008.2</v>
      </c>
      <c r="I1916" s="87">
        <v>0.30000000000000004</v>
      </c>
      <c r="J1916" s="88">
        <f t="shared" si="37"/>
        <v>2805.74</v>
      </c>
      <c r="K1916" s="23" t="s">
        <v>6684</v>
      </c>
      <c r="L1916" s="201">
        <v>1918</v>
      </c>
    </row>
    <row r="1917" spans="1:12" s="8" customFormat="1">
      <c r="A1917" s="201">
        <v>1919</v>
      </c>
      <c r="B1917" s="19" t="s">
        <v>209</v>
      </c>
      <c r="C1917" s="19" t="s">
        <v>6667</v>
      </c>
      <c r="D1917" s="89" t="s">
        <v>83</v>
      </c>
      <c r="E1917" s="19" t="s">
        <v>280</v>
      </c>
      <c r="F1917" s="19" t="s">
        <v>280</v>
      </c>
      <c r="G1917" s="19" t="s">
        <v>84</v>
      </c>
      <c r="H1917" s="86">
        <v>4547.8999999999996</v>
      </c>
      <c r="I1917" s="87">
        <v>0.30000000000000004</v>
      </c>
      <c r="J1917" s="88">
        <f t="shared" si="37"/>
        <v>3183.5299999999997</v>
      </c>
      <c r="K1917" s="23" t="s">
        <v>6684</v>
      </c>
      <c r="L1917" s="201">
        <v>1919</v>
      </c>
    </row>
    <row r="1918" spans="1:12" s="8" customFormat="1">
      <c r="A1918" s="201">
        <v>1920</v>
      </c>
      <c r="B1918" s="19" t="s">
        <v>209</v>
      </c>
      <c r="C1918" s="19" t="s">
        <v>6125</v>
      </c>
      <c r="D1918" s="89" t="s">
        <v>83</v>
      </c>
      <c r="E1918" s="19" t="s">
        <v>282</v>
      </c>
      <c r="F1918" s="19" t="s">
        <v>282</v>
      </c>
      <c r="G1918" s="19" t="s">
        <v>84</v>
      </c>
      <c r="H1918" s="86">
        <v>643.29999999999995</v>
      </c>
      <c r="I1918" s="87">
        <v>0.30000000000000004</v>
      </c>
      <c r="J1918" s="88">
        <f t="shared" si="37"/>
        <v>450.30999999999995</v>
      </c>
      <c r="K1918" s="23" t="s">
        <v>6684</v>
      </c>
      <c r="L1918" s="201">
        <v>1920</v>
      </c>
    </row>
    <row r="1919" spans="1:12" s="8" customFormat="1">
      <c r="A1919" s="201">
        <v>1921</v>
      </c>
      <c r="B1919" s="19" t="s">
        <v>209</v>
      </c>
      <c r="C1919" s="19" t="s">
        <v>6123</v>
      </c>
      <c r="D1919" s="89" t="s">
        <v>83</v>
      </c>
      <c r="E1919" s="19" t="s">
        <v>165</v>
      </c>
      <c r="F1919" s="19" t="s">
        <v>165</v>
      </c>
      <c r="G1919" s="19" t="s">
        <v>84</v>
      </c>
      <c r="H1919" s="86">
        <v>857.5</v>
      </c>
      <c r="I1919" s="87">
        <v>0.30000000000000004</v>
      </c>
      <c r="J1919" s="88">
        <f t="shared" si="37"/>
        <v>600.25</v>
      </c>
      <c r="K1919" s="23" t="s">
        <v>6684</v>
      </c>
      <c r="L1919" s="201">
        <v>1921</v>
      </c>
    </row>
    <row r="1920" spans="1:12" s="8" customFormat="1">
      <c r="A1920" s="201">
        <v>1922</v>
      </c>
      <c r="B1920" s="19" t="s">
        <v>209</v>
      </c>
      <c r="C1920" s="19" t="s">
        <v>6126</v>
      </c>
      <c r="D1920" s="89" t="s">
        <v>83</v>
      </c>
      <c r="E1920" s="19" t="s">
        <v>164</v>
      </c>
      <c r="F1920" s="19" t="s">
        <v>164</v>
      </c>
      <c r="G1920" s="19" t="s">
        <v>84</v>
      </c>
      <c r="H1920" s="86">
        <v>343</v>
      </c>
      <c r="I1920" s="87">
        <v>0.30000000000000004</v>
      </c>
      <c r="J1920" s="88">
        <f t="shared" si="37"/>
        <v>240.1</v>
      </c>
      <c r="K1920" s="23" t="s">
        <v>6684</v>
      </c>
      <c r="L1920" s="201">
        <v>1922</v>
      </c>
    </row>
    <row r="1921" spans="1:12" s="8" customFormat="1">
      <c r="A1921" s="201">
        <v>1923</v>
      </c>
      <c r="B1921" s="19" t="s">
        <v>209</v>
      </c>
      <c r="C1921" s="19" t="s">
        <v>6127</v>
      </c>
      <c r="D1921" s="89" t="s">
        <v>83</v>
      </c>
      <c r="E1921" s="19" t="s">
        <v>162</v>
      </c>
      <c r="F1921" s="19" t="s">
        <v>162</v>
      </c>
      <c r="G1921" s="19" t="s">
        <v>84</v>
      </c>
      <c r="H1921" s="86">
        <v>1523.2</v>
      </c>
      <c r="I1921" s="87">
        <v>0.30000000000000004</v>
      </c>
      <c r="J1921" s="88">
        <f t="shared" si="37"/>
        <v>1066.24</v>
      </c>
      <c r="K1921" s="23" t="s">
        <v>6684</v>
      </c>
      <c r="L1921" s="201">
        <v>1923</v>
      </c>
    </row>
    <row r="1922" spans="1:12" s="8" customFormat="1">
      <c r="A1922" s="201">
        <v>1924</v>
      </c>
      <c r="B1922" s="19" t="s">
        <v>209</v>
      </c>
      <c r="C1922" s="19" t="s">
        <v>6173</v>
      </c>
      <c r="D1922" s="89" t="s">
        <v>83</v>
      </c>
      <c r="E1922" s="19" t="s">
        <v>187</v>
      </c>
      <c r="F1922" s="19" t="s">
        <v>187</v>
      </c>
      <c r="G1922" s="19" t="s">
        <v>84</v>
      </c>
      <c r="H1922" s="86">
        <v>14569.8</v>
      </c>
      <c r="I1922" s="87">
        <v>0.30000000000000004</v>
      </c>
      <c r="J1922" s="88">
        <f t="shared" si="37"/>
        <v>10198.859999999999</v>
      </c>
      <c r="K1922" s="23" t="s">
        <v>6684</v>
      </c>
      <c r="L1922" s="201">
        <v>1924</v>
      </c>
    </row>
    <row r="1923" spans="1:12" s="8" customFormat="1">
      <c r="A1923" s="201">
        <v>1925</v>
      </c>
      <c r="B1923" s="19" t="s">
        <v>209</v>
      </c>
      <c r="C1923" s="19" t="s">
        <v>6174</v>
      </c>
      <c r="D1923" s="89" t="s">
        <v>83</v>
      </c>
      <c r="E1923" s="19" t="s">
        <v>309</v>
      </c>
      <c r="F1923" s="19" t="s">
        <v>309</v>
      </c>
      <c r="G1923" s="19" t="s">
        <v>84</v>
      </c>
      <c r="H1923" s="86">
        <v>21425.599999999999</v>
      </c>
      <c r="I1923" s="87">
        <v>0.30000000000000004</v>
      </c>
      <c r="J1923" s="88">
        <f t="shared" si="37"/>
        <v>14997.919999999998</v>
      </c>
      <c r="K1923" s="23" t="s">
        <v>6684</v>
      </c>
      <c r="L1923" s="201">
        <v>1925</v>
      </c>
    </row>
    <row r="1924" spans="1:12" s="8" customFormat="1">
      <c r="A1924" s="201">
        <v>1926</v>
      </c>
      <c r="B1924" s="19" t="s">
        <v>209</v>
      </c>
      <c r="C1924" s="19" t="s">
        <v>6175</v>
      </c>
      <c r="D1924" s="89" t="s">
        <v>83</v>
      </c>
      <c r="E1924" s="19" t="s">
        <v>188</v>
      </c>
      <c r="F1924" s="19" t="s">
        <v>188</v>
      </c>
      <c r="G1924" s="19" t="s">
        <v>84</v>
      </c>
      <c r="H1924" s="86">
        <v>12485.9</v>
      </c>
      <c r="I1924" s="87">
        <v>0.30000000000000004</v>
      </c>
      <c r="J1924" s="88">
        <f t="shared" si="37"/>
        <v>8740.1299999999992</v>
      </c>
      <c r="K1924" s="23" t="s">
        <v>6684</v>
      </c>
      <c r="L1924" s="201">
        <v>1926</v>
      </c>
    </row>
    <row r="1925" spans="1:12" s="8" customFormat="1" ht="29">
      <c r="A1925" s="201">
        <v>1927</v>
      </c>
      <c r="B1925" s="19" t="s">
        <v>209</v>
      </c>
      <c r="C1925" s="19" t="s">
        <v>6668</v>
      </c>
      <c r="D1925" s="89" t="s">
        <v>83</v>
      </c>
      <c r="E1925" s="19" t="s">
        <v>189</v>
      </c>
      <c r="F1925" s="19" t="s">
        <v>189</v>
      </c>
      <c r="G1925" s="19" t="s">
        <v>84</v>
      </c>
      <c r="H1925" s="86">
        <v>12468.4</v>
      </c>
      <c r="I1925" s="87">
        <v>0.30000000000000004</v>
      </c>
      <c r="J1925" s="88">
        <f t="shared" si="37"/>
        <v>8727.8799999999992</v>
      </c>
      <c r="K1925" s="23" t="s">
        <v>6684</v>
      </c>
      <c r="L1925" s="201">
        <v>1927</v>
      </c>
    </row>
    <row r="1926" spans="1:12" s="8" customFormat="1">
      <c r="A1926" s="201">
        <v>1928</v>
      </c>
      <c r="B1926" s="19" t="s">
        <v>209</v>
      </c>
      <c r="C1926" s="19" t="s">
        <v>6176</v>
      </c>
      <c r="D1926" s="89" t="s">
        <v>83</v>
      </c>
      <c r="E1926" s="19" t="s">
        <v>190</v>
      </c>
      <c r="F1926" s="19" t="s">
        <v>190</v>
      </c>
      <c r="G1926" s="19" t="s">
        <v>84</v>
      </c>
      <c r="H1926" s="86">
        <v>8131.2</v>
      </c>
      <c r="I1926" s="87">
        <v>0.30000000000000004</v>
      </c>
      <c r="J1926" s="88">
        <f t="shared" si="37"/>
        <v>5691.8399999999992</v>
      </c>
      <c r="K1926" s="23" t="s">
        <v>6684</v>
      </c>
      <c r="L1926" s="201">
        <v>1928</v>
      </c>
    </row>
    <row r="1927" spans="1:12" s="8" customFormat="1" ht="29">
      <c r="A1927" s="201">
        <v>1929</v>
      </c>
      <c r="B1927" s="19" t="s">
        <v>209</v>
      </c>
      <c r="C1927" s="19" t="s">
        <v>6177</v>
      </c>
      <c r="D1927" s="89" t="s">
        <v>83</v>
      </c>
      <c r="E1927" s="19" t="s">
        <v>191</v>
      </c>
      <c r="F1927" s="19" t="s">
        <v>191</v>
      </c>
      <c r="G1927" s="19" t="s">
        <v>84</v>
      </c>
      <c r="H1927" s="86">
        <v>9009</v>
      </c>
      <c r="I1927" s="87">
        <v>0.30000000000000004</v>
      </c>
      <c r="J1927" s="88">
        <f t="shared" si="37"/>
        <v>6306.2999999999993</v>
      </c>
      <c r="K1927" s="23" t="s">
        <v>6684</v>
      </c>
      <c r="L1927" s="201">
        <v>1929</v>
      </c>
    </row>
    <row r="1928" spans="1:12" s="8" customFormat="1">
      <c r="A1928" s="201">
        <v>1930</v>
      </c>
      <c r="B1928" s="19" t="s">
        <v>209</v>
      </c>
      <c r="C1928" s="19" t="s">
        <v>6178</v>
      </c>
      <c r="D1928" s="89" t="s">
        <v>83</v>
      </c>
      <c r="E1928" s="19" t="s">
        <v>192</v>
      </c>
      <c r="F1928" s="19" t="s">
        <v>192</v>
      </c>
      <c r="G1928" s="19" t="s">
        <v>84</v>
      </c>
      <c r="H1928" s="86">
        <v>12196.8</v>
      </c>
      <c r="I1928" s="87">
        <v>0.30000000000000004</v>
      </c>
      <c r="J1928" s="88">
        <f t="shared" si="37"/>
        <v>8537.7599999999984</v>
      </c>
      <c r="K1928" s="23" t="s">
        <v>6684</v>
      </c>
      <c r="L1928" s="201">
        <v>1930</v>
      </c>
    </row>
    <row r="1929" spans="1:12" s="8" customFormat="1">
      <c r="A1929" s="201">
        <v>1931</v>
      </c>
      <c r="B1929" s="19" t="s">
        <v>209</v>
      </c>
      <c r="C1929" s="19" t="s">
        <v>6179</v>
      </c>
      <c r="D1929" s="89" t="s">
        <v>83</v>
      </c>
      <c r="E1929" s="19" t="s">
        <v>283</v>
      </c>
      <c r="F1929" s="19" t="s">
        <v>283</v>
      </c>
      <c r="G1929" s="19" t="s">
        <v>84</v>
      </c>
      <c r="H1929" s="86">
        <v>16132.9</v>
      </c>
      <c r="I1929" s="87">
        <v>0.30000000000000004</v>
      </c>
      <c r="J1929" s="88">
        <f t="shared" si="37"/>
        <v>11293.029999999999</v>
      </c>
      <c r="K1929" s="23" t="s">
        <v>6684</v>
      </c>
      <c r="L1929" s="201">
        <v>1931</v>
      </c>
    </row>
    <row r="1930" spans="1:12" s="8" customFormat="1">
      <c r="A1930" s="201">
        <v>1932</v>
      </c>
      <c r="B1930" s="19" t="s">
        <v>209</v>
      </c>
      <c r="C1930" s="19" t="s">
        <v>6669</v>
      </c>
      <c r="D1930" s="89" t="s">
        <v>83</v>
      </c>
      <c r="E1930" s="19" t="s">
        <v>284</v>
      </c>
      <c r="F1930" s="19" t="s">
        <v>284</v>
      </c>
      <c r="G1930" s="19" t="s">
        <v>84</v>
      </c>
      <c r="H1930" s="86">
        <v>686</v>
      </c>
      <c r="I1930" s="87">
        <v>0.30000000000000004</v>
      </c>
      <c r="J1930" s="88">
        <f t="shared" si="37"/>
        <v>480.2</v>
      </c>
      <c r="K1930" s="23" t="s">
        <v>6684</v>
      </c>
      <c r="L1930" s="201">
        <v>1932</v>
      </c>
    </row>
    <row r="1931" spans="1:12" s="8" customFormat="1">
      <c r="A1931" s="201">
        <v>1933</v>
      </c>
      <c r="B1931" s="19" t="s">
        <v>209</v>
      </c>
      <c r="C1931" s="19" t="s">
        <v>6180</v>
      </c>
      <c r="D1931" s="89" t="s">
        <v>83</v>
      </c>
      <c r="E1931" s="19" t="s">
        <v>310</v>
      </c>
      <c r="F1931" s="19" t="s">
        <v>310</v>
      </c>
      <c r="G1931" s="19" t="s">
        <v>84</v>
      </c>
      <c r="H1931" s="86">
        <v>34525.4</v>
      </c>
      <c r="I1931" s="87">
        <v>0.30000000000000004</v>
      </c>
      <c r="J1931" s="88">
        <f t="shared" si="37"/>
        <v>24167.78</v>
      </c>
      <c r="K1931" s="23" t="s">
        <v>6684</v>
      </c>
      <c r="L1931" s="201">
        <v>1933</v>
      </c>
    </row>
    <row r="1932" spans="1:12" s="8" customFormat="1">
      <c r="A1932" s="201">
        <v>1934</v>
      </c>
      <c r="B1932" s="19" t="s">
        <v>209</v>
      </c>
      <c r="C1932" s="19" t="s">
        <v>6181</v>
      </c>
      <c r="D1932" s="89" t="s">
        <v>83</v>
      </c>
      <c r="E1932" s="19" t="s">
        <v>311</v>
      </c>
      <c r="F1932" s="19" t="s">
        <v>311</v>
      </c>
      <c r="G1932" s="19" t="s">
        <v>84</v>
      </c>
      <c r="H1932" s="86">
        <v>2868.6</v>
      </c>
      <c r="I1932" s="87">
        <v>0.30000000000000004</v>
      </c>
      <c r="J1932" s="88">
        <f t="shared" si="37"/>
        <v>2008.0199999999998</v>
      </c>
      <c r="K1932" s="23" t="s">
        <v>6684</v>
      </c>
      <c r="L1932" s="201">
        <v>1934</v>
      </c>
    </row>
    <row r="1933" spans="1:12" s="8" customFormat="1">
      <c r="A1933" s="201">
        <v>1935</v>
      </c>
      <c r="B1933" s="19" t="s">
        <v>209</v>
      </c>
      <c r="C1933" s="19" t="s">
        <v>6122</v>
      </c>
      <c r="D1933" s="89" t="s">
        <v>83</v>
      </c>
      <c r="E1933" s="19" t="s">
        <v>261</v>
      </c>
      <c r="F1933" s="19" t="s">
        <v>261</v>
      </c>
      <c r="G1933" s="19" t="s">
        <v>84</v>
      </c>
      <c r="H1933" s="86">
        <v>446.6</v>
      </c>
      <c r="I1933" s="87">
        <v>0.30000000000000004</v>
      </c>
      <c r="J1933" s="88">
        <f t="shared" si="37"/>
        <v>312.62</v>
      </c>
      <c r="K1933" s="23" t="s">
        <v>6684</v>
      </c>
      <c r="L1933" s="201">
        <v>1935</v>
      </c>
    </row>
    <row r="1934" spans="1:12" s="8" customFormat="1">
      <c r="A1934" s="201">
        <v>1936</v>
      </c>
      <c r="B1934" s="19" t="s">
        <v>209</v>
      </c>
      <c r="C1934" s="19" t="s">
        <v>6160</v>
      </c>
      <c r="D1934" s="89" t="s">
        <v>83</v>
      </c>
      <c r="E1934" s="19" t="s">
        <v>304</v>
      </c>
      <c r="F1934" s="19" t="s">
        <v>304</v>
      </c>
      <c r="G1934" s="19" t="s">
        <v>84</v>
      </c>
      <c r="H1934" s="86">
        <v>22195.599999999999</v>
      </c>
      <c r="I1934" s="87">
        <v>0.30000000000000004</v>
      </c>
      <c r="J1934" s="88">
        <f t="shared" si="37"/>
        <v>15536.919999999998</v>
      </c>
      <c r="K1934" s="23" t="s">
        <v>6684</v>
      </c>
      <c r="L1934" s="201">
        <v>1936</v>
      </c>
    </row>
    <row r="1935" spans="1:12" s="8" customFormat="1">
      <c r="A1935" s="201">
        <v>1937</v>
      </c>
      <c r="B1935" s="19" t="s">
        <v>209</v>
      </c>
      <c r="C1935" s="19" t="s">
        <v>6161</v>
      </c>
      <c r="D1935" s="89" t="s">
        <v>83</v>
      </c>
      <c r="E1935" s="19" t="s">
        <v>305</v>
      </c>
      <c r="F1935" s="19" t="s">
        <v>305</v>
      </c>
      <c r="G1935" s="19" t="s">
        <v>84</v>
      </c>
      <c r="H1935" s="86">
        <v>3808</v>
      </c>
      <c r="I1935" s="87">
        <v>0.30000000000000004</v>
      </c>
      <c r="J1935" s="88">
        <f t="shared" si="37"/>
        <v>2665.6</v>
      </c>
      <c r="K1935" s="23" t="s">
        <v>6684</v>
      </c>
      <c r="L1935" s="201">
        <v>1937</v>
      </c>
    </row>
    <row r="1936" spans="1:12" s="8" customFormat="1">
      <c r="A1936" s="201">
        <v>1938</v>
      </c>
      <c r="B1936" s="19" t="s">
        <v>209</v>
      </c>
      <c r="C1936" s="19" t="s">
        <v>6162</v>
      </c>
      <c r="D1936" s="89" t="s">
        <v>83</v>
      </c>
      <c r="E1936" s="19" t="s">
        <v>306</v>
      </c>
      <c r="F1936" s="19" t="s">
        <v>306</v>
      </c>
      <c r="G1936" s="19" t="s">
        <v>84</v>
      </c>
      <c r="H1936" s="86">
        <v>2585.1</v>
      </c>
      <c r="I1936" s="87">
        <v>0.30000000000000004</v>
      </c>
      <c r="J1936" s="88">
        <f t="shared" si="37"/>
        <v>1809.5699999999997</v>
      </c>
      <c r="K1936" s="23" t="s">
        <v>6684</v>
      </c>
      <c r="L1936" s="201">
        <v>1938</v>
      </c>
    </row>
    <row r="1937" spans="1:12" s="8" customFormat="1" ht="29">
      <c r="A1937" s="201">
        <v>1939</v>
      </c>
      <c r="B1937" s="19" t="s">
        <v>209</v>
      </c>
      <c r="C1937" s="19" t="s">
        <v>6163</v>
      </c>
      <c r="D1937" s="89" t="s">
        <v>83</v>
      </c>
      <c r="E1937" s="19" t="s">
        <v>6164</v>
      </c>
      <c r="F1937" s="19" t="s">
        <v>6164</v>
      </c>
      <c r="G1937" s="19" t="s">
        <v>84</v>
      </c>
      <c r="H1937" s="86">
        <v>2156</v>
      </c>
      <c r="I1937" s="87">
        <v>0.30000000000000004</v>
      </c>
      <c r="J1937" s="88">
        <f t="shared" si="37"/>
        <v>1509.1999999999998</v>
      </c>
      <c r="K1937" s="23" t="s">
        <v>6684</v>
      </c>
      <c r="L1937" s="201">
        <v>1939</v>
      </c>
    </row>
    <row r="1938" spans="1:12" s="8" customFormat="1" ht="29">
      <c r="A1938" s="201">
        <v>1940</v>
      </c>
      <c r="B1938" s="19" t="s">
        <v>209</v>
      </c>
      <c r="C1938" s="19" t="s">
        <v>6165</v>
      </c>
      <c r="D1938" s="89" t="s">
        <v>83</v>
      </c>
      <c r="E1938" s="19" t="s">
        <v>6166</v>
      </c>
      <c r="F1938" s="19" t="s">
        <v>6166</v>
      </c>
      <c r="G1938" s="19" t="s">
        <v>84</v>
      </c>
      <c r="H1938" s="86">
        <v>4312</v>
      </c>
      <c r="I1938" s="87">
        <v>0.30000000000000004</v>
      </c>
      <c r="J1938" s="88">
        <f t="shared" si="37"/>
        <v>3018.3999999999996</v>
      </c>
      <c r="K1938" s="23" t="s">
        <v>6684</v>
      </c>
      <c r="L1938" s="201">
        <v>1940</v>
      </c>
    </row>
    <row r="1939" spans="1:12" s="8" customFormat="1">
      <c r="A1939" s="201">
        <v>1941</v>
      </c>
      <c r="B1939" s="19" t="s">
        <v>209</v>
      </c>
      <c r="C1939" s="19" t="s">
        <v>6167</v>
      </c>
      <c r="D1939" s="89" t="s">
        <v>83</v>
      </c>
      <c r="E1939" s="19" t="s">
        <v>6168</v>
      </c>
      <c r="F1939" s="19" t="s">
        <v>6168</v>
      </c>
      <c r="G1939" s="19" t="s">
        <v>84</v>
      </c>
      <c r="H1939" s="86">
        <v>3018.4</v>
      </c>
      <c r="I1939" s="87">
        <v>0.30000000000000004</v>
      </c>
      <c r="J1939" s="88">
        <f t="shared" si="37"/>
        <v>2112.88</v>
      </c>
      <c r="K1939" s="23" t="s">
        <v>6684</v>
      </c>
      <c r="L1939" s="201">
        <v>1941</v>
      </c>
    </row>
    <row r="1940" spans="1:12" s="8" customFormat="1">
      <c r="A1940" s="201">
        <v>1942</v>
      </c>
      <c r="B1940" s="19" t="s">
        <v>209</v>
      </c>
      <c r="C1940" s="19" t="s">
        <v>6169</v>
      </c>
      <c r="D1940" s="89" t="s">
        <v>83</v>
      </c>
      <c r="E1940" s="19" t="s">
        <v>6170</v>
      </c>
      <c r="F1940" s="19" t="s">
        <v>6170</v>
      </c>
      <c r="G1940" s="19" t="s">
        <v>84</v>
      </c>
      <c r="H1940" s="86">
        <v>2585.1</v>
      </c>
      <c r="I1940" s="87">
        <v>0.30000000000000004</v>
      </c>
      <c r="J1940" s="88">
        <f t="shared" si="37"/>
        <v>1809.5699999999997</v>
      </c>
      <c r="K1940" s="23" t="s">
        <v>6684</v>
      </c>
      <c r="L1940" s="201">
        <v>1942</v>
      </c>
    </row>
    <row r="1941" spans="1:12" s="8" customFormat="1">
      <c r="A1941" s="201">
        <v>1943</v>
      </c>
      <c r="B1941" s="19" t="s">
        <v>209</v>
      </c>
      <c r="C1941" s="19" t="s">
        <v>6171</v>
      </c>
      <c r="D1941" s="89" t="s">
        <v>83</v>
      </c>
      <c r="E1941" s="19" t="s">
        <v>307</v>
      </c>
      <c r="F1941" s="19" t="s">
        <v>307</v>
      </c>
      <c r="G1941" s="19" t="s">
        <v>84</v>
      </c>
      <c r="H1941" s="86">
        <v>3229.1</v>
      </c>
      <c r="I1941" s="87">
        <v>0.30000000000000004</v>
      </c>
      <c r="J1941" s="88">
        <f t="shared" si="37"/>
        <v>2260.37</v>
      </c>
      <c r="K1941" s="23" t="s">
        <v>6684</v>
      </c>
      <c r="L1941" s="201">
        <v>1943</v>
      </c>
    </row>
    <row r="1942" spans="1:12" s="8" customFormat="1" ht="29">
      <c r="A1942" s="201">
        <v>1944</v>
      </c>
      <c r="B1942" s="19" t="s">
        <v>209</v>
      </c>
      <c r="C1942" s="19" t="s">
        <v>6172</v>
      </c>
      <c r="D1942" s="89" t="s">
        <v>83</v>
      </c>
      <c r="E1942" s="19" t="s">
        <v>308</v>
      </c>
      <c r="F1942" s="19" t="s">
        <v>308</v>
      </c>
      <c r="G1942" s="19" t="s">
        <v>84</v>
      </c>
      <c r="H1942" s="86">
        <v>862.4</v>
      </c>
      <c r="I1942" s="87">
        <v>0.30000000000000004</v>
      </c>
      <c r="J1942" s="88">
        <f t="shared" si="37"/>
        <v>603.67999999999995</v>
      </c>
      <c r="K1942" s="23" t="s">
        <v>6684</v>
      </c>
      <c r="L1942" s="201">
        <v>1944</v>
      </c>
    </row>
    <row r="1943" spans="1:12" s="8" customFormat="1">
      <c r="A1943" s="201">
        <v>1945</v>
      </c>
      <c r="B1943" s="19" t="s">
        <v>209</v>
      </c>
      <c r="C1943" s="19" t="s">
        <v>6182</v>
      </c>
      <c r="D1943" s="89" t="s">
        <v>83</v>
      </c>
      <c r="E1943" s="19">
        <v>10207010</v>
      </c>
      <c r="F1943" s="19">
        <v>10207010</v>
      </c>
      <c r="G1943" s="19" t="s">
        <v>84</v>
      </c>
      <c r="H1943" s="86">
        <v>15952.3</v>
      </c>
      <c r="I1943" s="87">
        <v>0.30000000000000004</v>
      </c>
      <c r="J1943" s="88">
        <f t="shared" si="37"/>
        <v>11166.609999999999</v>
      </c>
      <c r="K1943" s="23" t="s">
        <v>6684</v>
      </c>
      <c r="L1943" s="201">
        <v>1945</v>
      </c>
    </row>
    <row r="1944" spans="1:12" s="8" customFormat="1">
      <c r="A1944" s="201">
        <v>1946</v>
      </c>
      <c r="B1944" s="19" t="s">
        <v>209</v>
      </c>
      <c r="C1944" s="19" t="s">
        <v>6183</v>
      </c>
      <c r="D1944" s="89" t="s">
        <v>83</v>
      </c>
      <c r="E1944" s="19">
        <v>10200011</v>
      </c>
      <c r="F1944" s="19">
        <v>10200011</v>
      </c>
      <c r="G1944" s="19" t="s">
        <v>84</v>
      </c>
      <c r="H1944" s="86">
        <v>11760</v>
      </c>
      <c r="I1944" s="87">
        <v>0.30000000000000004</v>
      </c>
      <c r="J1944" s="88">
        <f t="shared" si="37"/>
        <v>8232</v>
      </c>
      <c r="K1944" s="23" t="s">
        <v>6684</v>
      </c>
      <c r="L1944" s="201">
        <v>1946</v>
      </c>
    </row>
    <row r="1945" spans="1:12" s="8" customFormat="1">
      <c r="A1945" s="201">
        <v>1947</v>
      </c>
      <c r="B1945" s="19" t="s">
        <v>209</v>
      </c>
      <c r="C1945" s="19" t="s">
        <v>6184</v>
      </c>
      <c r="D1945" s="89" t="s">
        <v>83</v>
      </c>
      <c r="E1945" s="19">
        <v>10307000</v>
      </c>
      <c r="F1945" s="19">
        <v>10307000</v>
      </c>
      <c r="G1945" s="19" t="s">
        <v>84</v>
      </c>
      <c r="H1945" s="86">
        <v>10091.9</v>
      </c>
      <c r="I1945" s="87">
        <v>0.30000000000000004</v>
      </c>
      <c r="J1945" s="88">
        <f t="shared" si="37"/>
        <v>7064.329999999999</v>
      </c>
      <c r="K1945" s="23" t="s">
        <v>6684</v>
      </c>
      <c r="L1945" s="201">
        <v>1947</v>
      </c>
    </row>
    <row r="1946" spans="1:12" s="8" customFormat="1">
      <c r="A1946" s="201">
        <v>1948</v>
      </c>
      <c r="B1946" s="19" t="s">
        <v>209</v>
      </c>
      <c r="C1946" s="19" t="s">
        <v>6185</v>
      </c>
      <c r="D1946" s="89" t="s">
        <v>83</v>
      </c>
      <c r="E1946" s="19">
        <v>10507000</v>
      </c>
      <c r="F1946" s="19">
        <v>10507000</v>
      </c>
      <c r="G1946" s="19" t="s">
        <v>84</v>
      </c>
      <c r="H1946" s="86">
        <v>9645.2999999999993</v>
      </c>
      <c r="I1946" s="87">
        <v>0.30000000000000004</v>
      </c>
      <c r="J1946" s="88">
        <f t="shared" si="37"/>
        <v>6751.7099999999991</v>
      </c>
      <c r="K1946" s="23" t="s">
        <v>6684</v>
      </c>
      <c r="L1946" s="201">
        <v>1948</v>
      </c>
    </row>
    <row r="1947" spans="1:12" s="8" customFormat="1">
      <c r="A1947" s="201">
        <v>1949</v>
      </c>
      <c r="B1947" s="19" t="s">
        <v>209</v>
      </c>
      <c r="C1947" s="19" t="s">
        <v>6186</v>
      </c>
      <c r="D1947" s="89" t="s">
        <v>83</v>
      </c>
      <c r="E1947" s="19">
        <v>10407000</v>
      </c>
      <c r="F1947" s="19">
        <v>10407000</v>
      </c>
      <c r="G1947" s="19" t="s">
        <v>84</v>
      </c>
      <c r="H1947" s="86">
        <v>4118.1000000000004</v>
      </c>
      <c r="I1947" s="87">
        <v>0.30000000000000004</v>
      </c>
      <c r="J1947" s="88">
        <f t="shared" si="37"/>
        <v>2882.67</v>
      </c>
      <c r="K1947" s="23" t="s">
        <v>6684</v>
      </c>
      <c r="L1947" s="201">
        <v>1949</v>
      </c>
    </row>
    <row r="1948" spans="1:12" s="8" customFormat="1" ht="29">
      <c r="A1948" s="201">
        <v>1950</v>
      </c>
      <c r="B1948" s="19" t="s">
        <v>209</v>
      </c>
      <c r="C1948" s="19" t="s">
        <v>6187</v>
      </c>
      <c r="D1948" s="89" t="s">
        <v>83</v>
      </c>
      <c r="E1948" s="19">
        <v>12207000</v>
      </c>
      <c r="F1948" s="19">
        <v>12207000</v>
      </c>
      <c r="G1948" s="19" t="s">
        <v>84</v>
      </c>
      <c r="H1948" s="86">
        <v>31905.3</v>
      </c>
      <c r="I1948" s="87">
        <v>0.30000000000000004</v>
      </c>
      <c r="J1948" s="88">
        <f t="shared" si="37"/>
        <v>22333.71</v>
      </c>
      <c r="K1948" s="23" t="s">
        <v>6684</v>
      </c>
      <c r="L1948" s="201">
        <v>1950</v>
      </c>
    </row>
    <row r="1949" spans="1:12" s="8" customFormat="1" ht="29">
      <c r="A1949" s="201">
        <v>1951</v>
      </c>
      <c r="B1949" s="19" t="s">
        <v>209</v>
      </c>
      <c r="C1949" s="19" t="s">
        <v>6188</v>
      </c>
      <c r="D1949" s="89" t="s">
        <v>83</v>
      </c>
      <c r="E1949" s="19">
        <v>4704000</v>
      </c>
      <c r="F1949" s="19">
        <v>4704000</v>
      </c>
      <c r="G1949" s="19" t="s">
        <v>84</v>
      </c>
      <c r="H1949" s="86">
        <v>4480</v>
      </c>
      <c r="I1949" s="87">
        <v>0.30000000000000004</v>
      </c>
      <c r="J1949" s="88">
        <f t="shared" si="37"/>
        <v>3136</v>
      </c>
      <c r="K1949" s="23" t="s">
        <v>6684</v>
      </c>
      <c r="L1949" s="201">
        <v>1951</v>
      </c>
    </row>
    <row r="1950" spans="1:12" s="8" customFormat="1" ht="29">
      <c r="A1950" s="201">
        <v>1952</v>
      </c>
      <c r="B1950" s="19" t="s">
        <v>209</v>
      </c>
      <c r="C1950" s="19" t="s">
        <v>6189</v>
      </c>
      <c r="D1950" s="89" t="s">
        <v>83</v>
      </c>
      <c r="E1950" s="19">
        <v>12200018</v>
      </c>
      <c r="F1950" s="19">
        <v>12200018</v>
      </c>
      <c r="G1950" s="19" t="s">
        <v>84</v>
      </c>
      <c r="H1950" s="86">
        <v>4155.8999999999996</v>
      </c>
      <c r="I1950" s="87">
        <v>0.30000000000000004</v>
      </c>
      <c r="J1950" s="88">
        <f t="shared" si="37"/>
        <v>2909.1299999999997</v>
      </c>
      <c r="K1950" s="23" t="s">
        <v>6684</v>
      </c>
      <c r="L1950" s="201">
        <v>1952</v>
      </c>
    </row>
    <row r="1951" spans="1:12" s="8" customFormat="1" ht="29">
      <c r="A1951" s="201">
        <v>1953</v>
      </c>
      <c r="B1951" s="19" t="s">
        <v>209</v>
      </c>
      <c r="C1951" s="19" t="s">
        <v>312</v>
      </c>
      <c r="D1951" s="89" t="s">
        <v>83</v>
      </c>
      <c r="E1951" s="19">
        <v>7640020192</v>
      </c>
      <c r="F1951" s="19">
        <v>7640020192</v>
      </c>
      <c r="G1951" s="19" t="s">
        <v>84</v>
      </c>
      <c r="H1951" s="86">
        <v>630</v>
      </c>
      <c r="I1951" s="87">
        <v>0.30000000000000004</v>
      </c>
      <c r="J1951" s="88">
        <f t="shared" ref="J1951:J2013" si="38">H1951*(100%-I1951)</f>
        <v>441</v>
      </c>
      <c r="K1951" s="23" t="s">
        <v>6684</v>
      </c>
      <c r="L1951" s="201">
        <v>1953</v>
      </c>
    </row>
    <row r="1952" spans="1:12" s="8" customFormat="1" ht="29">
      <c r="A1952" s="201">
        <v>1954</v>
      </c>
      <c r="B1952" s="19" t="s">
        <v>209</v>
      </c>
      <c r="C1952" s="19" t="s">
        <v>6190</v>
      </c>
      <c r="D1952" s="19" t="s">
        <v>83</v>
      </c>
      <c r="E1952" s="19" t="s">
        <v>169</v>
      </c>
      <c r="F1952" s="19" t="s">
        <v>169</v>
      </c>
      <c r="G1952" s="19" t="s">
        <v>84</v>
      </c>
      <c r="H1952" s="86">
        <v>1097.5999999999999</v>
      </c>
      <c r="I1952" s="87">
        <v>0.30000000000000004</v>
      </c>
      <c r="J1952" s="88">
        <f t="shared" si="38"/>
        <v>768.31999999999994</v>
      </c>
      <c r="K1952" s="23" t="s">
        <v>6244</v>
      </c>
      <c r="L1952" s="201">
        <v>1954</v>
      </c>
    </row>
    <row r="1953" spans="1:12" s="8" customFormat="1">
      <c r="A1953" s="201">
        <v>1955</v>
      </c>
      <c r="B1953" s="19" t="s">
        <v>209</v>
      </c>
      <c r="C1953" s="19" t="s">
        <v>6191</v>
      </c>
      <c r="D1953" s="89" t="s">
        <v>83</v>
      </c>
      <c r="E1953" s="19">
        <v>7714901</v>
      </c>
      <c r="F1953" s="19">
        <v>7714901</v>
      </c>
      <c r="G1953" s="19" t="s">
        <v>84</v>
      </c>
      <c r="H1953" s="86">
        <v>1106.7</v>
      </c>
      <c r="I1953" s="87">
        <v>0.30000000000000004</v>
      </c>
      <c r="J1953" s="88">
        <f t="shared" si="38"/>
        <v>774.68999999999994</v>
      </c>
      <c r="K1953" s="23" t="s">
        <v>6684</v>
      </c>
      <c r="L1953" s="201">
        <v>1955</v>
      </c>
    </row>
    <row r="1954" spans="1:12" s="8" customFormat="1">
      <c r="A1954" s="201">
        <v>1956</v>
      </c>
      <c r="B1954" s="19" t="s">
        <v>209</v>
      </c>
      <c r="C1954" s="19" t="s">
        <v>6192</v>
      </c>
      <c r="D1954" s="89" t="s">
        <v>83</v>
      </c>
      <c r="E1954" s="19">
        <v>7714902</v>
      </c>
      <c r="F1954" s="19">
        <v>7714902</v>
      </c>
      <c r="G1954" s="19" t="s">
        <v>84</v>
      </c>
      <c r="H1954" s="86">
        <v>1106.7</v>
      </c>
      <c r="I1954" s="87">
        <v>0.30000000000000004</v>
      </c>
      <c r="J1954" s="88">
        <f t="shared" si="38"/>
        <v>774.68999999999994</v>
      </c>
      <c r="K1954" s="23" t="s">
        <v>6684</v>
      </c>
      <c r="L1954" s="201">
        <v>1956</v>
      </c>
    </row>
    <row r="1955" spans="1:12" s="8" customFormat="1">
      <c r="A1955" s="201">
        <v>1957</v>
      </c>
      <c r="B1955" s="19" t="s">
        <v>209</v>
      </c>
      <c r="C1955" s="19" t="s">
        <v>6193</v>
      </c>
      <c r="D1955" s="89" t="s">
        <v>83</v>
      </c>
      <c r="E1955" s="19">
        <v>7714903</v>
      </c>
      <c r="F1955" s="19">
        <v>7714903</v>
      </c>
      <c r="G1955" s="19" t="s">
        <v>84</v>
      </c>
      <c r="H1955" s="86">
        <v>1106.7</v>
      </c>
      <c r="I1955" s="87">
        <v>0.30000000000000004</v>
      </c>
      <c r="J1955" s="88">
        <f t="shared" si="38"/>
        <v>774.68999999999994</v>
      </c>
      <c r="K1955" s="23" t="s">
        <v>6684</v>
      </c>
      <c r="L1955" s="201">
        <v>1957</v>
      </c>
    </row>
    <row r="1956" spans="1:12" s="8" customFormat="1">
      <c r="A1956" s="201">
        <v>1958</v>
      </c>
      <c r="B1956" s="19" t="s">
        <v>209</v>
      </c>
      <c r="C1956" s="19" t="s">
        <v>6194</v>
      </c>
      <c r="D1956" s="89" t="s">
        <v>83</v>
      </c>
      <c r="E1956" s="19">
        <v>7714904</v>
      </c>
      <c r="F1956" s="19">
        <v>7714904</v>
      </c>
      <c r="G1956" s="19" t="s">
        <v>84</v>
      </c>
      <c r="H1956" s="86">
        <v>1050.7</v>
      </c>
      <c r="I1956" s="87">
        <v>0.30000000000000004</v>
      </c>
      <c r="J1956" s="88">
        <f t="shared" si="38"/>
        <v>735.49</v>
      </c>
      <c r="K1956" s="23" t="s">
        <v>6684</v>
      </c>
      <c r="L1956" s="201">
        <v>1958</v>
      </c>
    </row>
    <row r="1957" spans="1:12" s="8" customFormat="1">
      <c r="A1957" s="201">
        <v>1959</v>
      </c>
      <c r="B1957" s="19" t="s">
        <v>209</v>
      </c>
      <c r="C1957" s="19" t="s">
        <v>6195</v>
      </c>
      <c r="D1957" s="89" t="s">
        <v>83</v>
      </c>
      <c r="E1957" s="19">
        <v>7714905</v>
      </c>
      <c r="F1957" s="19">
        <v>7714905</v>
      </c>
      <c r="G1957" s="19" t="s">
        <v>84</v>
      </c>
      <c r="H1957" s="86">
        <v>1050.7</v>
      </c>
      <c r="I1957" s="87">
        <v>0.30000000000000004</v>
      </c>
      <c r="J1957" s="88">
        <f t="shared" si="38"/>
        <v>735.49</v>
      </c>
      <c r="K1957" s="23" t="s">
        <v>6684</v>
      </c>
      <c r="L1957" s="201">
        <v>1959</v>
      </c>
    </row>
    <row r="1958" spans="1:12" s="8" customFormat="1">
      <c r="A1958" s="201">
        <v>1960</v>
      </c>
      <c r="B1958" s="19" t="s">
        <v>209</v>
      </c>
      <c r="C1958" s="19" t="s">
        <v>6196</v>
      </c>
      <c r="D1958" s="89" t="s">
        <v>83</v>
      </c>
      <c r="E1958" s="19">
        <v>7714909</v>
      </c>
      <c r="F1958" s="19">
        <v>7714909</v>
      </c>
      <c r="G1958" s="19" t="s">
        <v>84</v>
      </c>
      <c r="H1958" s="86">
        <v>1106.7</v>
      </c>
      <c r="I1958" s="87">
        <v>0.30000000000000004</v>
      </c>
      <c r="J1958" s="88">
        <f t="shared" si="38"/>
        <v>774.68999999999994</v>
      </c>
      <c r="K1958" s="23" t="s">
        <v>6684</v>
      </c>
      <c r="L1958" s="201">
        <v>1960</v>
      </c>
    </row>
    <row r="1959" spans="1:12" s="8" customFormat="1">
      <c r="A1959" s="201">
        <v>1961</v>
      </c>
      <c r="B1959" s="19" t="s">
        <v>209</v>
      </c>
      <c r="C1959" s="19" t="s">
        <v>6197</v>
      </c>
      <c r="D1959" s="89" t="s">
        <v>83</v>
      </c>
      <c r="E1959" s="19">
        <v>7714911</v>
      </c>
      <c r="F1959" s="19">
        <v>7714911</v>
      </c>
      <c r="G1959" s="19" t="s">
        <v>84</v>
      </c>
      <c r="H1959" s="86">
        <v>966.7</v>
      </c>
      <c r="I1959" s="87">
        <v>0.30000000000000004</v>
      </c>
      <c r="J1959" s="88">
        <f t="shared" si="38"/>
        <v>676.68999999999994</v>
      </c>
      <c r="K1959" s="23" t="s">
        <v>6684</v>
      </c>
      <c r="L1959" s="201">
        <v>1961</v>
      </c>
    </row>
    <row r="1960" spans="1:12" s="8" customFormat="1">
      <c r="A1960" s="201">
        <v>1962</v>
      </c>
      <c r="B1960" s="19" t="s">
        <v>209</v>
      </c>
      <c r="C1960" s="19" t="s">
        <v>6198</v>
      </c>
      <c r="D1960" s="89" t="s">
        <v>83</v>
      </c>
      <c r="E1960" s="19">
        <v>7714912</v>
      </c>
      <c r="F1960" s="19">
        <v>7714912</v>
      </c>
      <c r="G1960" s="19" t="s">
        <v>84</v>
      </c>
      <c r="H1960" s="86">
        <v>1050.7</v>
      </c>
      <c r="I1960" s="87">
        <v>0.30000000000000004</v>
      </c>
      <c r="J1960" s="88">
        <f t="shared" si="38"/>
        <v>735.49</v>
      </c>
      <c r="K1960" s="23" t="s">
        <v>6684</v>
      </c>
      <c r="L1960" s="201">
        <v>1962</v>
      </c>
    </row>
    <row r="1961" spans="1:12" s="8" customFormat="1">
      <c r="A1961" s="201">
        <v>1963</v>
      </c>
      <c r="B1961" s="19" t="s">
        <v>209</v>
      </c>
      <c r="C1961" s="19" t="s">
        <v>6199</v>
      </c>
      <c r="D1961" s="89" t="s">
        <v>83</v>
      </c>
      <c r="E1961" s="19">
        <v>7714913</v>
      </c>
      <c r="F1961" s="19">
        <v>7714913</v>
      </c>
      <c r="G1961" s="19" t="s">
        <v>84</v>
      </c>
      <c r="H1961" s="86">
        <v>1050.7</v>
      </c>
      <c r="I1961" s="87">
        <v>0.30000000000000004</v>
      </c>
      <c r="J1961" s="88">
        <f t="shared" si="38"/>
        <v>735.49</v>
      </c>
      <c r="K1961" s="23" t="s">
        <v>6684</v>
      </c>
      <c r="L1961" s="201">
        <v>1963</v>
      </c>
    </row>
    <row r="1962" spans="1:12" s="8" customFormat="1">
      <c r="A1962" s="201">
        <v>1964</v>
      </c>
      <c r="B1962" s="19" t="s">
        <v>209</v>
      </c>
      <c r="C1962" s="19" t="s">
        <v>6200</v>
      </c>
      <c r="D1962" s="89" t="s">
        <v>83</v>
      </c>
      <c r="E1962" s="19">
        <v>7714914</v>
      </c>
      <c r="F1962" s="19">
        <v>7714914</v>
      </c>
      <c r="G1962" s="19" t="s">
        <v>84</v>
      </c>
      <c r="H1962" s="86">
        <v>2451.4</v>
      </c>
      <c r="I1962" s="87">
        <v>0.30000000000000004</v>
      </c>
      <c r="J1962" s="88">
        <f t="shared" si="38"/>
        <v>1715.98</v>
      </c>
      <c r="K1962" s="23" t="s">
        <v>6684</v>
      </c>
      <c r="L1962" s="201">
        <v>1964</v>
      </c>
    </row>
    <row r="1963" spans="1:12" s="8" customFormat="1">
      <c r="A1963" s="201">
        <v>1965</v>
      </c>
      <c r="B1963" s="19" t="s">
        <v>209</v>
      </c>
      <c r="C1963" s="19" t="s">
        <v>6201</v>
      </c>
      <c r="D1963" s="89" t="s">
        <v>83</v>
      </c>
      <c r="E1963" s="19">
        <v>7714906</v>
      </c>
      <c r="F1963" s="19">
        <v>7714906</v>
      </c>
      <c r="G1963" s="19" t="s">
        <v>84</v>
      </c>
      <c r="H1963" s="86">
        <v>1050.7</v>
      </c>
      <c r="I1963" s="87">
        <v>0.30000000000000004</v>
      </c>
      <c r="J1963" s="88">
        <f t="shared" si="38"/>
        <v>735.49</v>
      </c>
      <c r="K1963" s="23" t="s">
        <v>6684</v>
      </c>
      <c r="L1963" s="201">
        <v>1965</v>
      </c>
    </row>
    <row r="1964" spans="1:12" s="8" customFormat="1">
      <c r="A1964" s="201">
        <v>1966</v>
      </c>
      <c r="B1964" s="19" t="s">
        <v>209</v>
      </c>
      <c r="C1964" s="19" t="s">
        <v>6202</v>
      </c>
      <c r="D1964" s="89" t="s">
        <v>83</v>
      </c>
      <c r="E1964" s="19">
        <v>7714917</v>
      </c>
      <c r="F1964" s="19">
        <v>7714917</v>
      </c>
      <c r="G1964" s="19" t="s">
        <v>84</v>
      </c>
      <c r="H1964" s="86">
        <v>3151.4</v>
      </c>
      <c r="I1964" s="87">
        <v>0.30000000000000004</v>
      </c>
      <c r="J1964" s="88">
        <f t="shared" si="38"/>
        <v>2205.98</v>
      </c>
      <c r="K1964" s="23" t="s">
        <v>6684</v>
      </c>
      <c r="L1964" s="201">
        <v>1966</v>
      </c>
    </row>
    <row r="1965" spans="1:12" s="8" customFormat="1">
      <c r="A1965" s="201">
        <v>1967</v>
      </c>
      <c r="B1965" s="19" t="s">
        <v>209</v>
      </c>
      <c r="C1965" s="19" t="s">
        <v>6203</v>
      </c>
      <c r="D1965" s="89" t="s">
        <v>83</v>
      </c>
      <c r="E1965" s="19">
        <v>7714918</v>
      </c>
      <c r="F1965" s="19">
        <v>7714918</v>
      </c>
      <c r="G1965" s="19" t="s">
        <v>84</v>
      </c>
      <c r="H1965" s="86">
        <v>1820.7</v>
      </c>
      <c r="I1965" s="87">
        <v>0.30000000000000004</v>
      </c>
      <c r="J1965" s="88">
        <f t="shared" si="38"/>
        <v>1274.49</v>
      </c>
      <c r="K1965" s="23" t="s">
        <v>6684</v>
      </c>
      <c r="L1965" s="201">
        <v>1967</v>
      </c>
    </row>
    <row r="1966" spans="1:12" s="8" customFormat="1">
      <c r="A1966" s="201">
        <v>1968</v>
      </c>
      <c r="B1966" s="19" t="s">
        <v>209</v>
      </c>
      <c r="C1966" s="19" t="s">
        <v>6204</v>
      </c>
      <c r="D1966" s="89" t="s">
        <v>83</v>
      </c>
      <c r="E1966" s="19">
        <v>7714919</v>
      </c>
      <c r="F1966" s="19">
        <v>7714919</v>
      </c>
      <c r="G1966" s="19" t="s">
        <v>84</v>
      </c>
      <c r="H1966" s="86">
        <v>3502.1</v>
      </c>
      <c r="I1966" s="87">
        <v>0.30000000000000004</v>
      </c>
      <c r="J1966" s="88">
        <f t="shared" si="38"/>
        <v>2451.4699999999998</v>
      </c>
      <c r="K1966" s="23" t="s">
        <v>6684</v>
      </c>
      <c r="L1966" s="201">
        <v>1968</v>
      </c>
    </row>
    <row r="1967" spans="1:12" s="8" customFormat="1">
      <c r="A1967" s="201">
        <v>1969</v>
      </c>
      <c r="B1967" s="19" t="s">
        <v>209</v>
      </c>
      <c r="C1967" s="19" t="s">
        <v>170</v>
      </c>
      <c r="D1967" s="89" t="s">
        <v>83</v>
      </c>
      <c r="E1967" s="19">
        <v>7723000</v>
      </c>
      <c r="F1967" s="19">
        <v>7723000</v>
      </c>
      <c r="G1967" s="19" t="s">
        <v>84</v>
      </c>
      <c r="H1967" s="86">
        <v>33208</v>
      </c>
      <c r="I1967" s="87">
        <v>0.30000000000000004</v>
      </c>
      <c r="J1967" s="88">
        <f t="shared" si="38"/>
        <v>23245.599999999999</v>
      </c>
      <c r="K1967" s="23" t="s">
        <v>6684</v>
      </c>
      <c r="L1967" s="201">
        <v>1969</v>
      </c>
    </row>
    <row r="1968" spans="1:12" s="8" customFormat="1">
      <c r="A1968" s="201">
        <v>1970</v>
      </c>
      <c r="B1968" s="19" t="s">
        <v>209</v>
      </c>
      <c r="C1968" s="19" t="s">
        <v>6205</v>
      </c>
      <c r="D1968" s="89" t="s">
        <v>83</v>
      </c>
      <c r="E1968" s="19">
        <v>7714915</v>
      </c>
      <c r="F1968" s="19">
        <v>7714915</v>
      </c>
      <c r="G1968" s="19" t="s">
        <v>84</v>
      </c>
      <c r="H1968" s="86">
        <v>1120.7</v>
      </c>
      <c r="I1968" s="87">
        <v>0.30000000000000004</v>
      </c>
      <c r="J1968" s="88">
        <f t="shared" si="38"/>
        <v>784.49</v>
      </c>
      <c r="K1968" s="23" t="s">
        <v>6684</v>
      </c>
      <c r="L1968" s="201">
        <v>1970</v>
      </c>
    </row>
    <row r="1969" spans="1:12" s="8" customFormat="1">
      <c r="A1969" s="201">
        <v>1971</v>
      </c>
      <c r="B1969" s="19" t="s">
        <v>209</v>
      </c>
      <c r="C1969" s="19" t="s">
        <v>6206</v>
      </c>
      <c r="D1969" s="89" t="s">
        <v>83</v>
      </c>
      <c r="E1969" s="19">
        <v>7714916</v>
      </c>
      <c r="F1969" s="19">
        <v>7714916</v>
      </c>
      <c r="G1969" s="19" t="s">
        <v>84</v>
      </c>
      <c r="H1969" s="86">
        <v>1120.7</v>
      </c>
      <c r="I1969" s="87">
        <v>0.30000000000000004</v>
      </c>
      <c r="J1969" s="88">
        <f t="shared" si="38"/>
        <v>784.49</v>
      </c>
      <c r="K1969" s="23" t="s">
        <v>6684</v>
      </c>
      <c r="L1969" s="201">
        <v>1971</v>
      </c>
    </row>
    <row r="1970" spans="1:12" s="8" customFormat="1">
      <c r="A1970" s="201">
        <v>1972</v>
      </c>
      <c r="B1970" s="19" t="s">
        <v>209</v>
      </c>
      <c r="C1970" s="19" t="s">
        <v>6207</v>
      </c>
      <c r="D1970" s="89" t="s">
        <v>83</v>
      </c>
      <c r="E1970" s="19">
        <v>7717962</v>
      </c>
      <c r="F1970" s="19">
        <v>7717962</v>
      </c>
      <c r="G1970" s="19" t="s">
        <v>84</v>
      </c>
      <c r="H1970" s="86">
        <v>98.7</v>
      </c>
      <c r="I1970" s="87">
        <v>0.30000000000000004</v>
      </c>
      <c r="J1970" s="88">
        <f t="shared" si="38"/>
        <v>69.09</v>
      </c>
      <c r="K1970" s="23" t="s">
        <v>6684</v>
      </c>
      <c r="L1970" s="201">
        <v>1972</v>
      </c>
    </row>
    <row r="1971" spans="1:12" s="8" customFormat="1">
      <c r="A1971" s="201">
        <v>1973</v>
      </c>
      <c r="B1971" s="19" t="s">
        <v>209</v>
      </c>
      <c r="C1971" s="19" t="s">
        <v>6208</v>
      </c>
      <c r="D1971" s="89" t="s">
        <v>83</v>
      </c>
      <c r="E1971" s="19">
        <v>7717963</v>
      </c>
      <c r="F1971" s="19">
        <v>7717963</v>
      </c>
      <c r="G1971" s="19" t="s">
        <v>84</v>
      </c>
      <c r="H1971" s="86">
        <v>86.1</v>
      </c>
      <c r="I1971" s="87">
        <v>0.30000000000000004</v>
      </c>
      <c r="J1971" s="88">
        <f t="shared" si="38"/>
        <v>60.269999999999989</v>
      </c>
      <c r="K1971" s="23" t="s">
        <v>6684</v>
      </c>
      <c r="L1971" s="201">
        <v>1973</v>
      </c>
    </row>
    <row r="1972" spans="1:12" s="8" customFormat="1">
      <c r="A1972" s="201">
        <v>1974</v>
      </c>
      <c r="B1972" s="19" t="s">
        <v>209</v>
      </c>
      <c r="C1972" s="19" t="s">
        <v>6209</v>
      </c>
      <c r="D1972" s="89" t="s">
        <v>83</v>
      </c>
      <c r="E1972" s="19">
        <v>7717964</v>
      </c>
      <c r="F1972" s="19">
        <v>7717964</v>
      </c>
      <c r="G1972" s="19" t="s">
        <v>84</v>
      </c>
      <c r="H1972" s="86">
        <v>79.8</v>
      </c>
      <c r="I1972" s="87">
        <v>0.30000000000000004</v>
      </c>
      <c r="J1972" s="88">
        <f t="shared" si="38"/>
        <v>55.859999999999992</v>
      </c>
      <c r="K1972" s="23" t="s">
        <v>6684</v>
      </c>
      <c r="L1972" s="201">
        <v>1974</v>
      </c>
    </row>
    <row r="1973" spans="1:12" s="8" customFormat="1">
      <c r="A1973" s="201">
        <v>1975</v>
      </c>
      <c r="B1973" s="19" t="s">
        <v>209</v>
      </c>
      <c r="C1973" s="19" t="s">
        <v>6210</v>
      </c>
      <c r="D1973" s="89" t="s">
        <v>83</v>
      </c>
      <c r="E1973" s="19">
        <v>7717965</v>
      </c>
      <c r="F1973" s="19">
        <v>7717965</v>
      </c>
      <c r="G1973" s="19" t="s">
        <v>84</v>
      </c>
      <c r="H1973" s="86">
        <v>77.7</v>
      </c>
      <c r="I1973" s="87">
        <v>0.30000000000000004</v>
      </c>
      <c r="J1973" s="88">
        <f t="shared" si="38"/>
        <v>54.39</v>
      </c>
      <c r="K1973" s="23" t="s">
        <v>6684</v>
      </c>
      <c r="L1973" s="201">
        <v>1975</v>
      </c>
    </row>
    <row r="1974" spans="1:12" s="8" customFormat="1">
      <c r="A1974" s="201">
        <v>1976</v>
      </c>
      <c r="B1974" s="19" t="s">
        <v>209</v>
      </c>
      <c r="C1974" s="19" t="s">
        <v>6211</v>
      </c>
      <c r="D1974" s="89" t="s">
        <v>83</v>
      </c>
      <c r="E1974" s="19">
        <v>7717966</v>
      </c>
      <c r="F1974" s="19">
        <v>7717966</v>
      </c>
      <c r="G1974" s="19" t="s">
        <v>84</v>
      </c>
      <c r="H1974" s="86">
        <v>71.400000000000006</v>
      </c>
      <c r="I1974" s="87">
        <v>0.30000000000000004</v>
      </c>
      <c r="J1974" s="88">
        <f t="shared" si="38"/>
        <v>49.980000000000004</v>
      </c>
      <c r="K1974" s="23" t="s">
        <v>6684</v>
      </c>
      <c r="L1974" s="201">
        <v>1976</v>
      </c>
    </row>
    <row r="1975" spans="1:12" s="8" customFormat="1" ht="29">
      <c r="A1975" s="201">
        <v>1977</v>
      </c>
      <c r="B1975" s="19" t="s">
        <v>209</v>
      </c>
      <c r="C1975" s="19" t="s">
        <v>6212</v>
      </c>
      <c r="D1975" s="89" t="s">
        <v>83</v>
      </c>
      <c r="E1975" s="19">
        <v>7717968</v>
      </c>
      <c r="F1975" s="19">
        <v>7717968</v>
      </c>
      <c r="G1975" s="19" t="s">
        <v>84</v>
      </c>
      <c r="H1975" s="86">
        <v>100.1</v>
      </c>
      <c r="I1975" s="87">
        <v>0.30000000000000004</v>
      </c>
      <c r="J1975" s="88">
        <f t="shared" si="38"/>
        <v>70.069999999999993</v>
      </c>
      <c r="K1975" s="23" t="s">
        <v>6684</v>
      </c>
      <c r="L1975" s="201">
        <v>1977</v>
      </c>
    </row>
    <row r="1976" spans="1:12" s="8" customFormat="1" ht="29">
      <c r="A1976" s="201">
        <v>1978</v>
      </c>
      <c r="B1976" s="19" t="s">
        <v>209</v>
      </c>
      <c r="C1976" s="19" t="s">
        <v>6213</v>
      </c>
      <c r="D1976" s="89" t="s">
        <v>83</v>
      </c>
      <c r="E1976" s="19">
        <v>7717969</v>
      </c>
      <c r="F1976" s="19">
        <v>7717969</v>
      </c>
      <c r="G1976" s="19" t="s">
        <v>84</v>
      </c>
      <c r="H1976" s="86">
        <v>86.8</v>
      </c>
      <c r="I1976" s="87">
        <v>0.30000000000000004</v>
      </c>
      <c r="J1976" s="88">
        <f t="shared" si="38"/>
        <v>60.759999999999991</v>
      </c>
      <c r="K1976" s="23" t="s">
        <v>6684</v>
      </c>
      <c r="L1976" s="201">
        <v>1978</v>
      </c>
    </row>
    <row r="1977" spans="1:12" s="8" customFormat="1" ht="29">
      <c r="A1977" s="201">
        <v>1979</v>
      </c>
      <c r="B1977" s="19" t="s">
        <v>209</v>
      </c>
      <c r="C1977" s="19" t="s">
        <v>6214</v>
      </c>
      <c r="D1977" s="89" t="s">
        <v>83</v>
      </c>
      <c r="E1977" s="19">
        <v>7717970</v>
      </c>
      <c r="F1977" s="19">
        <v>7717970</v>
      </c>
      <c r="G1977" s="19" t="s">
        <v>84</v>
      </c>
      <c r="H1977" s="86">
        <v>80.5</v>
      </c>
      <c r="I1977" s="87">
        <v>0.30000000000000004</v>
      </c>
      <c r="J1977" s="88">
        <f t="shared" si="38"/>
        <v>56.349999999999994</v>
      </c>
      <c r="K1977" s="23" t="s">
        <v>6684</v>
      </c>
      <c r="L1977" s="201">
        <v>1979</v>
      </c>
    </row>
    <row r="1978" spans="1:12" s="8" customFormat="1" ht="29">
      <c r="A1978" s="201">
        <v>1980</v>
      </c>
      <c r="B1978" s="19" t="s">
        <v>209</v>
      </c>
      <c r="C1978" s="19" t="s">
        <v>6215</v>
      </c>
      <c r="D1978" s="89" t="s">
        <v>83</v>
      </c>
      <c r="E1978" s="19">
        <v>7717971</v>
      </c>
      <c r="F1978" s="19">
        <v>7717971</v>
      </c>
      <c r="G1978" s="19" t="s">
        <v>84</v>
      </c>
      <c r="H1978" s="86">
        <v>79.099999999999994</v>
      </c>
      <c r="I1978" s="87">
        <v>0.30000000000000004</v>
      </c>
      <c r="J1978" s="88">
        <f t="shared" si="38"/>
        <v>55.36999999999999</v>
      </c>
      <c r="K1978" s="23" t="s">
        <v>6684</v>
      </c>
      <c r="L1978" s="201">
        <v>1980</v>
      </c>
    </row>
    <row r="1979" spans="1:12" s="8" customFormat="1" ht="29">
      <c r="A1979" s="201">
        <v>1981</v>
      </c>
      <c r="B1979" s="19" t="s">
        <v>209</v>
      </c>
      <c r="C1979" s="19" t="s">
        <v>6216</v>
      </c>
      <c r="D1979" s="89" t="s">
        <v>83</v>
      </c>
      <c r="E1979" s="91">
        <v>7717972</v>
      </c>
      <c r="F1979" s="91">
        <v>7717972</v>
      </c>
      <c r="G1979" s="19" t="s">
        <v>84</v>
      </c>
      <c r="H1979" s="86">
        <v>72.099999999999994</v>
      </c>
      <c r="I1979" s="87">
        <v>0.30000000000000004</v>
      </c>
      <c r="J1979" s="88">
        <f t="shared" si="38"/>
        <v>50.469999999999992</v>
      </c>
      <c r="K1979" s="23" t="s">
        <v>6684</v>
      </c>
      <c r="L1979" s="201">
        <v>1981</v>
      </c>
    </row>
    <row r="1980" spans="1:12" s="8" customFormat="1" ht="29">
      <c r="A1980" s="201">
        <v>1982</v>
      </c>
      <c r="B1980" s="19" t="s">
        <v>209</v>
      </c>
      <c r="C1980" s="19" t="s">
        <v>6217</v>
      </c>
      <c r="D1980" s="89" t="s">
        <v>83</v>
      </c>
      <c r="E1980" s="91">
        <v>7717974</v>
      </c>
      <c r="F1980" s="91">
        <v>7717974</v>
      </c>
      <c r="G1980" s="19" t="s">
        <v>84</v>
      </c>
      <c r="H1980" s="86">
        <v>108.5</v>
      </c>
      <c r="I1980" s="87">
        <v>0.30000000000000004</v>
      </c>
      <c r="J1980" s="88">
        <f t="shared" si="38"/>
        <v>75.949999999999989</v>
      </c>
      <c r="K1980" s="23" t="s">
        <v>6684</v>
      </c>
      <c r="L1980" s="201">
        <v>1982</v>
      </c>
    </row>
    <row r="1981" spans="1:12" s="8" customFormat="1" ht="29">
      <c r="A1981" s="201">
        <v>1983</v>
      </c>
      <c r="B1981" s="19" t="s">
        <v>209</v>
      </c>
      <c r="C1981" s="19" t="s">
        <v>6218</v>
      </c>
      <c r="D1981" s="89" t="s">
        <v>83</v>
      </c>
      <c r="E1981" s="19">
        <v>7717975</v>
      </c>
      <c r="F1981" s="19">
        <v>7717975</v>
      </c>
      <c r="G1981" s="19" t="s">
        <v>84</v>
      </c>
      <c r="H1981" s="86">
        <v>94.5</v>
      </c>
      <c r="I1981" s="87">
        <v>0.30000000000000004</v>
      </c>
      <c r="J1981" s="88">
        <f t="shared" si="38"/>
        <v>66.149999999999991</v>
      </c>
      <c r="K1981" s="23" t="s">
        <v>6684</v>
      </c>
      <c r="L1981" s="201">
        <v>1983</v>
      </c>
    </row>
    <row r="1982" spans="1:12" s="8" customFormat="1" ht="29">
      <c r="A1982" s="201">
        <v>1984</v>
      </c>
      <c r="B1982" s="19" t="s">
        <v>209</v>
      </c>
      <c r="C1982" s="19" t="s">
        <v>6219</v>
      </c>
      <c r="D1982" s="89" t="s">
        <v>83</v>
      </c>
      <c r="E1982" s="19">
        <v>7717976</v>
      </c>
      <c r="F1982" s="19">
        <v>7717976</v>
      </c>
      <c r="G1982" s="19" t="s">
        <v>84</v>
      </c>
      <c r="H1982" s="86">
        <v>86.8</v>
      </c>
      <c r="I1982" s="87">
        <v>0.30000000000000004</v>
      </c>
      <c r="J1982" s="88">
        <f t="shared" si="38"/>
        <v>60.759999999999991</v>
      </c>
      <c r="K1982" s="23" t="s">
        <v>6684</v>
      </c>
      <c r="L1982" s="201">
        <v>1984</v>
      </c>
    </row>
    <row r="1983" spans="1:12" s="8" customFormat="1" ht="29">
      <c r="A1983" s="201">
        <v>1985</v>
      </c>
      <c r="B1983" s="19" t="s">
        <v>209</v>
      </c>
      <c r="C1983" s="19" t="s">
        <v>6220</v>
      </c>
      <c r="D1983" s="89" t="s">
        <v>83</v>
      </c>
      <c r="E1983" s="19">
        <v>7717977</v>
      </c>
      <c r="F1983" s="19">
        <v>7717977</v>
      </c>
      <c r="G1983" s="19" t="s">
        <v>84</v>
      </c>
      <c r="H1983" s="86">
        <v>85.4</v>
      </c>
      <c r="I1983" s="87">
        <v>0.30000000000000004</v>
      </c>
      <c r="J1983" s="88">
        <f t="shared" si="38"/>
        <v>59.78</v>
      </c>
      <c r="K1983" s="23" t="s">
        <v>6684</v>
      </c>
      <c r="L1983" s="201">
        <v>1985</v>
      </c>
    </row>
    <row r="1984" spans="1:12" s="8" customFormat="1">
      <c r="A1984" s="201">
        <v>1986</v>
      </c>
      <c r="B1984" s="19" t="s">
        <v>209</v>
      </c>
      <c r="C1984" s="19" t="s">
        <v>6221</v>
      </c>
      <c r="D1984" s="89" t="s">
        <v>83</v>
      </c>
      <c r="E1984" s="19">
        <v>7717978</v>
      </c>
      <c r="F1984" s="19">
        <v>7717978</v>
      </c>
      <c r="G1984" s="19" t="s">
        <v>84</v>
      </c>
      <c r="H1984" s="86">
        <v>78.400000000000006</v>
      </c>
      <c r="I1984" s="87">
        <v>0.30000000000000004</v>
      </c>
      <c r="J1984" s="88">
        <f t="shared" si="38"/>
        <v>54.88</v>
      </c>
      <c r="K1984" s="23" t="s">
        <v>6684</v>
      </c>
      <c r="L1984" s="201">
        <v>1986</v>
      </c>
    </row>
    <row r="1985" spans="1:12" s="8" customFormat="1">
      <c r="A1985" s="201">
        <v>1987</v>
      </c>
      <c r="B1985" s="19" t="s">
        <v>209</v>
      </c>
      <c r="C1985" s="19" t="s">
        <v>6670</v>
      </c>
      <c r="D1985" s="89" t="s">
        <v>83</v>
      </c>
      <c r="E1985" s="19" t="s">
        <v>6647</v>
      </c>
      <c r="F1985" s="19" t="s">
        <v>6647</v>
      </c>
      <c r="G1985" s="19" t="s">
        <v>84</v>
      </c>
      <c r="H1985" s="86">
        <v>3850</v>
      </c>
      <c r="I1985" s="87">
        <v>0.30000000000000004</v>
      </c>
      <c r="J1985" s="88">
        <f t="shared" si="38"/>
        <v>2695</v>
      </c>
      <c r="K1985" s="23" t="s">
        <v>6684</v>
      </c>
      <c r="L1985" s="201">
        <v>1987</v>
      </c>
    </row>
    <row r="1986" spans="1:12" s="8" customFormat="1">
      <c r="A1986" s="201">
        <v>1988</v>
      </c>
      <c r="B1986" s="19" t="s">
        <v>209</v>
      </c>
      <c r="C1986" s="19" t="s">
        <v>6745</v>
      </c>
      <c r="D1986" s="89" t="s">
        <v>83</v>
      </c>
      <c r="E1986" s="19" t="s">
        <v>6752</v>
      </c>
      <c r="F1986" s="19" t="s">
        <v>6752</v>
      </c>
      <c r="G1986" s="19" t="s">
        <v>84</v>
      </c>
      <c r="H1986" s="86">
        <v>16078.3</v>
      </c>
      <c r="I1986" s="87">
        <v>0.30000000000000004</v>
      </c>
      <c r="J1986" s="88">
        <f t="shared" si="38"/>
        <v>11254.81</v>
      </c>
      <c r="K1986" s="23" t="s">
        <v>6684</v>
      </c>
      <c r="L1986" s="201">
        <v>1988</v>
      </c>
    </row>
    <row r="1987" spans="1:12" s="8" customFormat="1">
      <c r="A1987" s="201">
        <v>1989</v>
      </c>
      <c r="B1987" s="19" t="s">
        <v>209</v>
      </c>
      <c r="C1987" s="19" t="s">
        <v>6746</v>
      </c>
      <c r="D1987" s="89" t="s">
        <v>83</v>
      </c>
      <c r="E1987" s="19" t="s">
        <v>6753</v>
      </c>
      <c r="F1987" s="19" t="s">
        <v>6753</v>
      </c>
      <c r="G1987" s="19" t="s">
        <v>84</v>
      </c>
      <c r="H1987" s="86">
        <v>2827.3</v>
      </c>
      <c r="I1987" s="87">
        <v>0.30000000000000004</v>
      </c>
      <c r="J1987" s="88">
        <f t="shared" si="38"/>
        <v>1979.11</v>
      </c>
      <c r="K1987" s="23" t="s">
        <v>6684</v>
      </c>
      <c r="L1987" s="201">
        <v>1989</v>
      </c>
    </row>
    <row r="1988" spans="1:12" s="8" customFormat="1">
      <c r="A1988" s="201">
        <v>1990</v>
      </c>
      <c r="B1988" s="19" t="s">
        <v>209</v>
      </c>
      <c r="C1988" s="19" t="s">
        <v>6747</v>
      </c>
      <c r="D1988" s="19" t="s">
        <v>83</v>
      </c>
      <c r="E1988" s="19" t="s">
        <v>6754</v>
      </c>
      <c r="F1988" s="19" t="s">
        <v>6754</v>
      </c>
      <c r="G1988" s="19" t="s">
        <v>84</v>
      </c>
      <c r="H1988" s="86">
        <v>2508.1</v>
      </c>
      <c r="I1988" s="87">
        <v>0.30000000000000004</v>
      </c>
      <c r="J1988" s="88">
        <f t="shared" si="38"/>
        <v>1755.6699999999998</v>
      </c>
      <c r="K1988" s="23" t="s">
        <v>6684</v>
      </c>
      <c r="L1988" s="201">
        <v>1990</v>
      </c>
    </row>
    <row r="1989" spans="1:12" s="8" customFormat="1">
      <c r="A1989" s="201">
        <v>1991</v>
      </c>
      <c r="B1989" s="19" t="s">
        <v>209</v>
      </c>
      <c r="C1989" s="19" t="s">
        <v>6748</v>
      </c>
      <c r="D1989" s="19" t="s">
        <v>83</v>
      </c>
      <c r="E1989" s="19" t="s">
        <v>6755</v>
      </c>
      <c r="F1989" s="19" t="s">
        <v>6755</v>
      </c>
      <c r="G1989" s="19" t="s">
        <v>84</v>
      </c>
      <c r="H1989" s="86">
        <v>2508.1</v>
      </c>
      <c r="I1989" s="87">
        <v>0.30000000000000004</v>
      </c>
      <c r="J1989" s="88">
        <f t="shared" si="38"/>
        <v>1755.6699999999998</v>
      </c>
      <c r="K1989" s="23" t="s">
        <v>6684</v>
      </c>
      <c r="L1989" s="201">
        <v>1991</v>
      </c>
    </row>
    <row r="1990" spans="1:12" s="8" customFormat="1">
      <c r="A1990" s="201">
        <v>1992</v>
      </c>
      <c r="B1990" s="19" t="s">
        <v>209</v>
      </c>
      <c r="C1990" s="19" t="s">
        <v>6749</v>
      </c>
      <c r="D1990" s="19" t="s">
        <v>83</v>
      </c>
      <c r="E1990" s="19" t="s">
        <v>6756</v>
      </c>
      <c r="F1990" s="19" t="s">
        <v>6756</v>
      </c>
      <c r="G1990" s="19" t="s">
        <v>84</v>
      </c>
      <c r="H1990" s="86">
        <v>69.3</v>
      </c>
      <c r="I1990" s="87">
        <v>0.30000000000000004</v>
      </c>
      <c r="J1990" s="88">
        <f t="shared" si="38"/>
        <v>48.51</v>
      </c>
      <c r="K1990" s="23" t="s">
        <v>6684</v>
      </c>
      <c r="L1990" s="201">
        <v>1992</v>
      </c>
    </row>
    <row r="1991" spans="1:12" s="8" customFormat="1">
      <c r="A1991" s="201">
        <v>1993</v>
      </c>
      <c r="B1991" s="19" t="s">
        <v>209</v>
      </c>
      <c r="C1991" s="19" t="s">
        <v>6750</v>
      </c>
      <c r="D1991" s="19" t="s">
        <v>83</v>
      </c>
      <c r="E1991" s="19" t="s">
        <v>6757</v>
      </c>
      <c r="F1991" s="19" t="s">
        <v>6757</v>
      </c>
      <c r="G1991" s="19" t="s">
        <v>84</v>
      </c>
      <c r="H1991" s="86">
        <v>69.3</v>
      </c>
      <c r="I1991" s="87">
        <v>0.30000000000000004</v>
      </c>
      <c r="J1991" s="88">
        <f t="shared" si="38"/>
        <v>48.51</v>
      </c>
      <c r="K1991" s="23" t="s">
        <v>6684</v>
      </c>
      <c r="L1991" s="201">
        <v>1993</v>
      </c>
    </row>
    <row r="1992" spans="1:12" s="8" customFormat="1">
      <c r="A1992" s="201">
        <v>1994</v>
      </c>
      <c r="B1992" s="19" t="s">
        <v>209</v>
      </c>
      <c r="C1992" s="19" t="s">
        <v>6751</v>
      </c>
      <c r="D1992" s="19" t="s">
        <v>83</v>
      </c>
      <c r="E1992" s="19" t="s">
        <v>6758</v>
      </c>
      <c r="F1992" s="19" t="s">
        <v>6758</v>
      </c>
      <c r="G1992" s="19" t="s">
        <v>84</v>
      </c>
      <c r="H1992" s="86">
        <v>69.3</v>
      </c>
      <c r="I1992" s="87">
        <v>0.30000000000000004</v>
      </c>
      <c r="J1992" s="88">
        <f t="shared" si="38"/>
        <v>48.51</v>
      </c>
      <c r="K1992" s="23" t="s">
        <v>6684</v>
      </c>
      <c r="L1992" s="201">
        <v>1994</v>
      </c>
    </row>
    <row r="1993" spans="1:12" s="8" customFormat="1">
      <c r="A1993" s="201">
        <v>1995</v>
      </c>
      <c r="B1993" s="19" t="s">
        <v>209</v>
      </c>
      <c r="C1993" s="19" t="s">
        <v>6671</v>
      </c>
      <c r="D1993" s="19" t="s">
        <v>83</v>
      </c>
      <c r="E1993" s="19" t="s">
        <v>6648</v>
      </c>
      <c r="F1993" s="19" t="s">
        <v>6648</v>
      </c>
      <c r="G1993" s="19" t="s">
        <v>84</v>
      </c>
      <c r="H1993" s="86">
        <v>22411.9</v>
      </c>
      <c r="I1993" s="87">
        <v>0.30000000000000004</v>
      </c>
      <c r="J1993" s="88">
        <f t="shared" si="38"/>
        <v>15688.33</v>
      </c>
      <c r="K1993" s="23" t="s">
        <v>6684</v>
      </c>
      <c r="L1993" s="201">
        <v>1995</v>
      </c>
    </row>
    <row r="1994" spans="1:12" s="8" customFormat="1" ht="29">
      <c r="A1994" s="201">
        <v>1996</v>
      </c>
      <c r="B1994" s="19" t="s">
        <v>209</v>
      </c>
      <c r="C1994" s="19" t="s">
        <v>6672</v>
      </c>
      <c r="D1994" s="89" t="s">
        <v>83</v>
      </c>
      <c r="E1994" s="19" t="s">
        <v>296</v>
      </c>
      <c r="F1994" s="19" t="s">
        <v>296</v>
      </c>
      <c r="G1994" s="19" t="s">
        <v>84</v>
      </c>
      <c r="H1994" s="86">
        <v>58140.6</v>
      </c>
      <c r="I1994" s="87">
        <v>0.30000000000000004</v>
      </c>
      <c r="J1994" s="88">
        <f t="shared" si="38"/>
        <v>40698.42</v>
      </c>
      <c r="K1994" s="23" t="s">
        <v>6684</v>
      </c>
      <c r="L1994" s="201">
        <v>1996</v>
      </c>
    </row>
    <row r="1995" spans="1:12" s="8" customFormat="1">
      <c r="A1995" s="201">
        <v>1997</v>
      </c>
      <c r="B1995" s="19" t="s">
        <v>209</v>
      </c>
      <c r="C1995" s="19" t="s">
        <v>6130</v>
      </c>
      <c r="D1995" s="89" t="s">
        <v>83</v>
      </c>
      <c r="E1995" s="19">
        <v>45206712</v>
      </c>
      <c r="F1995" s="19">
        <v>45206712</v>
      </c>
      <c r="G1995" s="19" t="s">
        <v>84</v>
      </c>
      <c r="H1995" s="86">
        <v>1750</v>
      </c>
      <c r="I1995" s="87">
        <v>0.30000000000000004</v>
      </c>
      <c r="J1995" s="88">
        <f t="shared" si="38"/>
        <v>1225</v>
      </c>
      <c r="K1995" s="23" t="s">
        <v>6684</v>
      </c>
      <c r="L1995" s="201">
        <v>1997</v>
      </c>
    </row>
    <row r="1996" spans="1:12" s="8" customFormat="1" ht="29">
      <c r="A1996" s="201">
        <v>1998</v>
      </c>
      <c r="B1996" s="19" t="s">
        <v>209</v>
      </c>
      <c r="C1996" s="19" t="s">
        <v>6673</v>
      </c>
      <c r="D1996" s="89" t="s">
        <v>83</v>
      </c>
      <c r="E1996" s="19">
        <v>45206716</v>
      </c>
      <c r="F1996" s="19">
        <v>45206716</v>
      </c>
      <c r="G1996" s="19" t="s">
        <v>84</v>
      </c>
      <c r="H1996" s="86">
        <v>770</v>
      </c>
      <c r="I1996" s="87">
        <v>0.30000000000000004</v>
      </c>
      <c r="J1996" s="88">
        <f t="shared" si="38"/>
        <v>539</v>
      </c>
      <c r="K1996" s="23" t="s">
        <v>6684</v>
      </c>
      <c r="L1996" s="201">
        <v>1998</v>
      </c>
    </row>
    <row r="1997" spans="1:12" s="8" customFormat="1" ht="29">
      <c r="A1997" s="201">
        <v>1999</v>
      </c>
      <c r="B1997" s="19" t="s">
        <v>209</v>
      </c>
      <c r="C1997" s="19" t="s">
        <v>6131</v>
      </c>
      <c r="D1997" s="89" t="s">
        <v>83</v>
      </c>
      <c r="E1997" s="19">
        <v>45206719</v>
      </c>
      <c r="F1997" s="19">
        <v>45206719</v>
      </c>
      <c r="G1997" s="19" t="s">
        <v>84</v>
      </c>
      <c r="H1997" s="86">
        <v>2100</v>
      </c>
      <c r="I1997" s="87">
        <v>0.30000000000000004</v>
      </c>
      <c r="J1997" s="88">
        <f t="shared" si="38"/>
        <v>1470</v>
      </c>
      <c r="K1997" s="23" t="s">
        <v>6684</v>
      </c>
      <c r="L1997" s="201">
        <v>1999</v>
      </c>
    </row>
    <row r="1998" spans="1:12" s="8" customFormat="1" ht="29">
      <c r="A1998" s="201">
        <v>2000</v>
      </c>
      <c r="B1998" s="19" t="s">
        <v>209</v>
      </c>
      <c r="C1998" s="19" t="s">
        <v>6132</v>
      </c>
      <c r="D1998" s="89" t="s">
        <v>83</v>
      </c>
      <c r="E1998" s="19">
        <v>45206722</v>
      </c>
      <c r="F1998" s="19">
        <v>45206722</v>
      </c>
      <c r="G1998" s="19" t="s">
        <v>84</v>
      </c>
      <c r="H1998" s="86">
        <v>2940</v>
      </c>
      <c r="I1998" s="87">
        <v>0.30000000000000004</v>
      </c>
      <c r="J1998" s="88">
        <f t="shared" si="38"/>
        <v>2058</v>
      </c>
      <c r="K1998" s="23" t="s">
        <v>6684</v>
      </c>
      <c r="L1998" s="201">
        <v>2000</v>
      </c>
    </row>
    <row r="1999" spans="1:12" s="8" customFormat="1" ht="29">
      <c r="A1999" s="201">
        <v>2001</v>
      </c>
      <c r="B1999" s="19" t="s">
        <v>209</v>
      </c>
      <c r="C1999" s="19" t="s">
        <v>6232</v>
      </c>
      <c r="D1999" s="89" t="s">
        <v>83</v>
      </c>
      <c r="E1999" s="19">
        <v>45206725</v>
      </c>
      <c r="F1999" s="19">
        <v>45206725</v>
      </c>
      <c r="G1999" s="19" t="s">
        <v>84</v>
      </c>
      <c r="H1999" s="86">
        <v>4200</v>
      </c>
      <c r="I1999" s="87">
        <v>0.30000000000000004</v>
      </c>
      <c r="J1999" s="88">
        <f t="shared" si="38"/>
        <v>2940</v>
      </c>
      <c r="K1999" s="23" t="s">
        <v>6684</v>
      </c>
      <c r="L1999" s="201">
        <v>2001</v>
      </c>
    </row>
    <row r="2000" spans="1:12" s="8" customFormat="1">
      <c r="A2000" s="201">
        <v>2002</v>
      </c>
      <c r="B2000" s="19" t="s">
        <v>209</v>
      </c>
      <c r="C2000" s="19" t="s">
        <v>6233</v>
      </c>
      <c r="D2000" s="89" t="s">
        <v>83</v>
      </c>
      <c r="E2000" s="19">
        <v>45112781</v>
      </c>
      <c r="F2000" s="19">
        <v>45112781</v>
      </c>
      <c r="G2000" s="19" t="s">
        <v>84</v>
      </c>
      <c r="H2000" s="86">
        <v>3775.8</v>
      </c>
      <c r="I2000" s="87">
        <v>0.30000000000000004</v>
      </c>
      <c r="J2000" s="88">
        <f t="shared" si="38"/>
        <v>2643.06</v>
      </c>
      <c r="K2000" s="23" t="s">
        <v>6684</v>
      </c>
      <c r="L2000" s="201">
        <v>2002</v>
      </c>
    </row>
    <row r="2001" spans="1:12" s="8" customFormat="1" ht="29">
      <c r="A2001" s="201">
        <v>2003</v>
      </c>
      <c r="B2001" s="19" t="s">
        <v>209</v>
      </c>
      <c r="C2001" s="19" t="s">
        <v>6234</v>
      </c>
      <c r="D2001" s="89" t="s">
        <v>83</v>
      </c>
      <c r="E2001" s="107">
        <v>100000006365</v>
      </c>
      <c r="F2001" s="107">
        <v>100000006365</v>
      </c>
      <c r="G2001" s="19" t="s">
        <v>84</v>
      </c>
      <c r="H2001" s="86">
        <v>629.29999999999995</v>
      </c>
      <c r="I2001" s="87">
        <v>0.30000000000000004</v>
      </c>
      <c r="J2001" s="88">
        <f t="shared" si="38"/>
        <v>440.50999999999993</v>
      </c>
      <c r="K2001" s="23" t="s">
        <v>6684</v>
      </c>
      <c r="L2001" s="201">
        <v>2003</v>
      </c>
    </row>
    <row r="2002" spans="1:12" s="8" customFormat="1" ht="29">
      <c r="A2002" s="201">
        <v>2004</v>
      </c>
      <c r="B2002" s="19" t="s">
        <v>209</v>
      </c>
      <c r="C2002" s="19" t="s">
        <v>6133</v>
      </c>
      <c r="D2002" s="89" t="s">
        <v>83</v>
      </c>
      <c r="E2002" s="107">
        <v>100000006366</v>
      </c>
      <c r="F2002" s="107">
        <v>100000006366</v>
      </c>
      <c r="G2002" s="19" t="s">
        <v>84</v>
      </c>
      <c r="H2002" s="86">
        <v>490</v>
      </c>
      <c r="I2002" s="87">
        <v>0.30000000000000004</v>
      </c>
      <c r="J2002" s="88">
        <f t="shared" si="38"/>
        <v>343</v>
      </c>
      <c r="K2002" s="23" t="s">
        <v>6684</v>
      </c>
      <c r="L2002" s="201">
        <v>2004</v>
      </c>
    </row>
    <row r="2003" spans="1:12" s="8" customFormat="1" ht="29">
      <c r="A2003" s="201">
        <v>2005</v>
      </c>
      <c r="B2003" s="19" t="s">
        <v>209</v>
      </c>
      <c r="C2003" s="19" t="s">
        <v>6134</v>
      </c>
      <c r="D2003" s="89" t="s">
        <v>83</v>
      </c>
      <c r="E2003" s="107">
        <v>100000006367</v>
      </c>
      <c r="F2003" s="107">
        <v>100000006367</v>
      </c>
      <c r="G2003" s="19" t="s">
        <v>84</v>
      </c>
      <c r="H2003" s="86">
        <v>700</v>
      </c>
      <c r="I2003" s="87">
        <v>0.30000000000000004</v>
      </c>
      <c r="J2003" s="88">
        <f t="shared" si="38"/>
        <v>489.99999999999994</v>
      </c>
      <c r="K2003" s="23" t="s">
        <v>6684</v>
      </c>
      <c r="L2003" s="201">
        <v>2005</v>
      </c>
    </row>
    <row r="2004" spans="1:12" s="8" customFormat="1" ht="29">
      <c r="A2004" s="201">
        <v>2006</v>
      </c>
      <c r="B2004" s="19" t="s">
        <v>209</v>
      </c>
      <c r="C2004" s="19" t="s">
        <v>6996</v>
      </c>
      <c r="D2004" s="89" t="s">
        <v>83</v>
      </c>
      <c r="E2004" s="19">
        <v>45219823</v>
      </c>
      <c r="F2004" s="19">
        <v>45219823</v>
      </c>
      <c r="G2004" s="19" t="s">
        <v>84</v>
      </c>
      <c r="H2004" s="86">
        <v>315</v>
      </c>
      <c r="I2004" s="87">
        <v>0.30000000000000004</v>
      </c>
      <c r="J2004" s="88">
        <f t="shared" si="38"/>
        <v>220.5</v>
      </c>
      <c r="K2004" s="23" t="s">
        <v>6684</v>
      </c>
      <c r="L2004" s="201">
        <v>2006</v>
      </c>
    </row>
    <row r="2005" spans="1:12" s="8" customFormat="1" ht="29">
      <c r="A2005" s="201">
        <v>2007</v>
      </c>
      <c r="B2005" s="19" t="s">
        <v>209</v>
      </c>
      <c r="C2005" s="19" t="s">
        <v>6227</v>
      </c>
      <c r="D2005" s="89" t="s">
        <v>83</v>
      </c>
      <c r="E2005" s="19">
        <v>45201479</v>
      </c>
      <c r="F2005" s="19">
        <v>45201479</v>
      </c>
      <c r="G2005" s="19" t="s">
        <v>84</v>
      </c>
      <c r="H2005" s="86">
        <v>1274</v>
      </c>
      <c r="I2005" s="87">
        <v>0.30000000000000004</v>
      </c>
      <c r="J2005" s="88">
        <f t="shared" si="38"/>
        <v>891.8</v>
      </c>
      <c r="K2005" s="23" t="s">
        <v>6684</v>
      </c>
      <c r="L2005" s="201">
        <v>2007</v>
      </c>
    </row>
    <row r="2006" spans="1:12" s="8" customFormat="1" ht="29">
      <c r="A2006" s="201">
        <v>2008</v>
      </c>
      <c r="B2006" s="19" t="s">
        <v>209</v>
      </c>
      <c r="C2006" s="19" t="s">
        <v>6228</v>
      </c>
      <c r="D2006" s="89" t="s">
        <v>83</v>
      </c>
      <c r="E2006" s="19">
        <v>45201481</v>
      </c>
      <c r="F2006" s="19">
        <v>45201481</v>
      </c>
      <c r="G2006" s="19" t="s">
        <v>84</v>
      </c>
      <c r="H2006" s="86">
        <v>2415</v>
      </c>
      <c r="I2006" s="87">
        <v>0.30000000000000004</v>
      </c>
      <c r="J2006" s="88">
        <f t="shared" si="38"/>
        <v>1690.5</v>
      </c>
      <c r="K2006" s="23" t="s">
        <v>6684</v>
      </c>
      <c r="L2006" s="201">
        <v>2008</v>
      </c>
    </row>
    <row r="2007" spans="1:12" s="8" customFormat="1" ht="29">
      <c r="A2007" s="201">
        <v>2009</v>
      </c>
      <c r="B2007" s="19" t="s">
        <v>209</v>
      </c>
      <c r="C2007" s="19" t="s">
        <v>6229</v>
      </c>
      <c r="D2007" s="89" t="s">
        <v>83</v>
      </c>
      <c r="E2007" s="19">
        <v>45201483</v>
      </c>
      <c r="F2007" s="19">
        <v>45201483</v>
      </c>
      <c r="G2007" s="19" t="s">
        <v>84</v>
      </c>
      <c r="H2007" s="86">
        <v>3430</v>
      </c>
      <c r="I2007" s="87">
        <v>0.30000000000000004</v>
      </c>
      <c r="J2007" s="88">
        <f t="shared" si="38"/>
        <v>2401</v>
      </c>
      <c r="K2007" s="23" t="s">
        <v>6684</v>
      </c>
      <c r="L2007" s="201">
        <v>2009</v>
      </c>
    </row>
    <row r="2008" spans="1:12" s="8" customFormat="1" ht="29">
      <c r="A2008" s="201">
        <v>2010</v>
      </c>
      <c r="B2008" s="19" t="s">
        <v>209</v>
      </c>
      <c r="C2008" s="19" t="s">
        <v>6230</v>
      </c>
      <c r="D2008" s="89" t="s">
        <v>83</v>
      </c>
      <c r="E2008" s="19">
        <v>45201485</v>
      </c>
      <c r="F2008" s="19">
        <v>45201485</v>
      </c>
      <c r="G2008" s="19" t="s">
        <v>84</v>
      </c>
      <c r="H2008" s="86">
        <v>4060</v>
      </c>
      <c r="I2008" s="87">
        <v>0.30000000000000004</v>
      </c>
      <c r="J2008" s="88">
        <f t="shared" si="38"/>
        <v>2842</v>
      </c>
      <c r="K2008" s="23" t="s">
        <v>6684</v>
      </c>
      <c r="L2008" s="201">
        <v>2010</v>
      </c>
    </row>
    <row r="2009" spans="1:12" s="8" customFormat="1" ht="29">
      <c r="A2009" s="201">
        <v>2011</v>
      </c>
      <c r="B2009" s="19" t="s">
        <v>209</v>
      </c>
      <c r="C2009" s="19" t="s">
        <v>6231</v>
      </c>
      <c r="D2009" s="89" t="s">
        <v>83</v>
      </c>
      <c r="E2009" s="19">
        <v>45201487</v>
      </c>
      <c r="F2009" s="19">
        <v>45201487</v>
      </c>
      <c r="G2009" s="19" t="s">
        <v>84</v>
      </c>
      <c r="H2009" s="86">
        <v>4760</v>
      </c>
      <c r="I2009" s="87">
        <v>0.30000000000000004</v>
      </c>
      <c r="J2009" s="88">
        <f t="shared" si="38"/>
        <v>3332</v>
      </c>
      <c r="K2009" s="23" t="s">
        <v>6684</v>
      </c>
      <c r="L2009" s="201">
        <v>2011</v>
      </c>
    </row>
    <row r="2010" spans="1:12" s="8" customFormat="1">
      <c r="A2010" s="201">
        <v>2012</v>
      </c>
      <c r="B2010" s="19" t="s">
        <v>209</v>
      </c>
      <c r="C2010" s="19" t="s">
        <v>7015</v>
      </c>
      <c r="D2010" s="89" t="s">
        <v>83</v>
      </c>
      <c r="E2010" s="19">
        <v>45162875</v>
      </c>
      <c r="F2010" s="19">
        <v>45162875</v>
      </c>
      <c r="G2010" s="19" t="s">
        <v>84</v>
      </c>
      <c r="H2010" s="86">
        <v>2058</v>
      </c>
      <c r="I2010" s="87">
        <v>0.30000000000000004</v>
      </c>
      <c r="J2010" s="88">
        <f t="shared" si="38"/>
        <v>1440.6</v>
      </c>
      <c r="K2010" s="23" t="s">
        <v>6684</v>
      </c>
      <c r="L2010" s="201">
        <v>2012</v>
      </c>
    </row>
    <row r="2011" spans="1:12" s="8" customFormat="1" ht="29">
      <c r="A2011" s="201">
        <v>2013</v>
      </c>
      <c r="B2011" s="19" t="s">
        <v>209</v>
      </c>
      <c r="C2011" s="19" t="s">
        <v>6674</v>
      </c>
      <c r="D2011" s="89" t="s">
        <v>83</v>
      </c>
      <c r="E2011" s="19">
        <v>45150368</v>
      </c>
      <c r="F2011" s="19">
        <v>45150368</v>
      </c>
      <c r="G2011" s="19" t="s">
        <v>84</v>
      </c>
      <c r="H2011" s="86">
        <v>4459</v>
      </c>
      <c r="I2011" s="87">
        <v>0.30000000000000004</v>
      </c>
      <c r="J2011" s="88">
        <f t="shared" si="38"/>
        <v>3121.2999999999997</v>
      </c>
      <c r="K2011" s="23" t="s">
        <v>6684</v>
      </c>
      <c r="L2011" s="201">
        <v>2013</v>
      </c>
    </row>
    <row r="2012" spans="1:12" s="8" customFormat="1" ht="29">
      <c r="A2012" s="201">
        <v>2014</v>
      </c>
      <c r="B2012" s="19" t="s">
        <v>209</v>
      </c>
      <c r="C2012" s="19" t="s">
        <v>6236</v>
      </c>
      <c r="D2012" s="89" t="s">
        <v>83</v>
      </c>
      <c r="E2012" s="19">
        <v>45204332</v>
      </c>
      <c r="F2012" s="19">
        <v>45204332</v>
      </c>
      <c r="G2012" s="19" t="s">
        <v>84</v>
      </c>
      <c r="H2012" s="86">
        <v>9450</v>
      </c>
      <c r="I2012" s="87">
        <v>0.30000000000000004</v>
      </c>
      <c r="J2012" s="88">
        <f t="shared" si="38"/>
        <v>6615</v>
      </c>
      <c r="K2012" s="23" t="s">
        <v>6684</v>
      </c>
      <c r="L2012" s="201">
        <v>2014</v>
      </c>
    </row>
    <row r="2013" spans="1:12" s="8" customFormat="1" ht="29">
      <c r="A2013" s="201">
        <v>2015</v>
      </c>
      <c r="B2013" s="19" t="s">
        <v>209</v>
      </c>
      <c r="C2013" s="19" t="s">
        <v>6237</v>
      </c>
      <c r="D2013" s="89" t="s">
        <v>83</v>
      </c>
      <c r="E2013" s="19">
        <v>45204557</v>
      </c>
      <c r="F2013" s="19">
        <v>45204557</v>
      </c>
      <c r="G2013" s="19" t="s">
        <v>84</v>
      </c>
      <c r="H2013" s="86">
        <v>8393</v>
      </c>
      <c r="I2013" s="87">
        <v>0.30000000000000004</v>
      </c>
      <c r="J2013" s="88">
        <f t="shared" si="38"/>
        <v>5875.0999999999995</v>
      </c>
      <c r="K2013" s="23" t="s">
        <v>6684</v>
      </c>
      <c r="L2013" s="201">
        <v>2015</v>
      </c>
    </row>
    <row r="2014" spans="1:12" s="8" customFormat="1">
      <c r="A2014" s="201">
        <v>2016</v>
      </c>
      <c r="B2014" s="19" t="s">
        <v>209</v>
      </c>
      <c r="C2014" s="19" t="s">
        <v>6235</v>
      </c>
      <c r="D2014" s="89" t="s">
        <v>83</v>
      </c>
      <c r="E2014" s="19">
        <v>45150140</v>
      </c>
      <c r="F2014" s="19">
        <v>45150140</v>
      </c>
      <c r="G2014" s="19" t="s">
        <v>84</v>
      </c>
      <c r="H2014" s="86">
        <v>840</v>
      </c>
      <c r="I2014" s="87">
        <v>0.30000000000000004</v>
      </c>
      <c r="J2014" s="88">
        <f t="shared" ref="J2014:J2030" si="39">H2014*(100%-I2014)</f>
        <v>588</v>
      </c>
      <c r="K2014" s="23" t="s">
        <v>6684</v>
      </c>
      <c r="L2014" s="201">
        <v>2016</v>
      </c>
    </row>
    <row r="2015" spans="1:12" s="8" customFormat="1" ht="29">
      <c r="A2015" s="201">
        <v>2017</v>
      </c>
      <c r="B2015" s="19" t="s">
        <v>209</v>
      </c>
      <c r="C2015" s="19" t="s">
        <v>273</v>
      </c>
      <c r="D2015" s="89" t="s">
        <v>83</v>
      </c>
      <c r="E2015" s="19">
        <v>45162419</v>
      </c>
      <c r="F2015" s="19">
        <v>45162419</v>
      </c>
      <c r="G2015" s="19" t="s">
        <v>84</v>
      </c>
      <c r="H2015" s="86">
        <v>3753.4</v>
      </c>
      <c r="I2015" s="87">
        <v>0.30000000000000004</v>
      </c>
      <c r="J2015" s="88">
        <f t="shared" si="39"/>
        <v>2627.38</v>
      </c>
      <c r="K2015" s="23" t="s">
        <v>6684</v>
      </c>
      <c r="L2015" s="201">
        <v>2017</v>
      </c>
    </row>
    <row r="2016" spans="1:12" s="8" customFormat="1" ht="29">
      <c r="A2016" s="201">
        <v>2018</v>
      </c>
      <c r="B2016" s="19" t="s">
        <v>209</v>
      </c>
      <c r="C2016" s="19" t="s">
        <v>6675</v>
      </c>
      <c r="D2016" s="19" t="s">
        <v>83</v>
      </c>
      <c r="E2016" s="19">
        <v>45189980</v>
      </c>
      <c r="F2016" s="19">
        <v>45189980</v>
      </c>
      <c r="G2016" s="19" t="s">
        <v>84</v>
      </c>
      <c r="H2016" s="86">
        <v>3910.2</v>
      </c>
      <c r="I2016" s="87">
        <v>0.30000000000000004</v>
      </c>
      <c r="J2016" s="88">
        <f t="shared" si="39"/>
        <v>2737.14</v>
      </c>
      <c r="K2016" s="23" t="s">
        <v>6684</v>
      </c>
      <c r="L2016" s="201">
        <v>2018</v>
      </c>
    </row>
    <row r="2017" spans="1:12" s="8" customFormat="1" ht="29">
      <c r="A2017" s="201">
        <v>2019</v>
      </c>
      <c r="B2017" s="19" t="s">
        <v>209</v>
      </c>
      <c r="C2017" s="19" t="s">
        <v>6676</v>
      </c>
      <c r="D2017" s="19" t="s">
        <v>83</v>
      </c>
      <c r="E2017" s="19" t="s">
        <v>6239</v>
      </c>
      <c r="F2017" s="19" t="s">
        <v>6239</v>
      </c>
      <c r="G2017" s="19" t="s">
        <v>84</v>
      </c>
      <c r="H2017" s="86">
        <v>4830</v>
      </c>
      <c r="I2017" s="87">
        <v>0.30000000000000004</v>
      </c>
      <c r="J2017" s="88">
        <f t="shared" si="39"/>
        <v>3381</v>
      </c>
      <c r="K2017" s="23" t="s">
        <v>6684</v>
      </c>
      <c r="L2017" s="201">
        <v>2019</v>
      </c>
    </row>
    <row r="2018" spans="1:12" s="8" customFormat="1">
      <c r="A2018" s="201">
        <v>2020</v>
      </c>
      <c r="B2018" s="19" t="s">
        <v>209</v>
      </c>
      <c r="C2018" s="19" t="s">
        <v>6240</v>
      </c>
      <c r="D2018" s="19" t="s">
        <v>83</v>
      </c>
      <c r="E2018" s="19" t="s">
        <v>6241</v>
      </c>
      <c r="F2018" s="19" t="s">
        <v>6241</v>
      </c>
      <c r="G2018" s="19" t="s">
        <v>84</v>
      </c>
      <c r="H2018" s="86">
        <v>693</v>
      </c>
      <c r="I2018" s="87">
        <v>0.30000000000000004</v>
      </c>
      <c r="J2018" s="88">
        <f t="shared" si="39"/>
        <v>485.09999999999997</v>
      </c>
      <c r="K2018" s="23" t="s">
        <v>6684</v>
      </c>
      <c r="L2018" s="201">
        <v>2020</v>
      </c>
    </row>
    <row r="2019" spans="1:12" s="8" customFormat="1">
      <c r="A2019" s="201">
        <v>2021</v>
      </c>
      <c r="B2019" s="19" t="s">
        <v>209</v>
      </c>
      <c r="C2019" s="19" t="s">
        <v>6677</v>
      </c>
      <c r="D2019" s="19" t="s">
        <v>83</v>
      </c>
      <c r="E2019" s="19" t="s">
        <v>298</v>
      </c>
      <c r="F2019" s="19" t="s">
        <v>298</v>
      </c>
      <c r="G2019" s="19" t="s">
        <v>84</v>
      </c>
      <c r="H2019" s="86">
        <v>24696</v>
      </c>
      <c r="I2019" s="87">
        <v>0.30000000000000004</v>
      </c>
      <c r="J2019" s="88">
        <f t="shared" si="39"/>
        <v>17287.199999999997</v>
      </c>
      <c r="K2019" s="23" t="s">
        <v>6684</v>
      </c>
      <c r="L2019" s="201">
        <v>2021</v>
      </c>
    </row>
    <row r="2020" spans="1:12" s="8" customFormat="1">
      <c r="A2020" s="201">
        <v>2022</v>
      </c>
      <c r="B2020" s="19" t="s">
        <v>209</v>
      </c>
      <c r="C2020" s="19" t="s">
        <v>6678</v>
      </c>
      <c r="D2020" s="19" t="s">
        <v>83</v>
      </c>
      <c r="E2020" s="19" t="s">
        <v>6649</v>
      </c>
      <c r="F2020" s="19" t="s">
        <v>6649</v>
      </c>
      <c r="G2020" s="19" t="s">
        <v>84</v>
      </c>
      <c r="H2020" s="86">
        <v>3640</v>
      </c>
      <c r="I2020" s="87">
        <v>0.30000000000000004</v>
      </c>
      <c r="J2020" s="88">
        <f t="shared" si="39"/>
        <v>2548</v>
      </c>
      <c r="K2020" s="23" t="s">
        <v>6684</v>
      </c>
      <c r="L2020" s="201">
        <v>2022</v>
      </c>
    </row>
    <row r="2021" spans="1:12" s="8" customFormat="1">
      <c r="A2021" s="201">
        <v>2023</v>
      </c>
      <c r="B2021" s="19" t="s">
        <v>209</v>
      </c>
      <c r="C2021" s="19" t="s">
        <v>6679</v>
      </c>
      <c r="D2021" s="19" t="s">
        <v>83</v>
      </c>
      <c r="E2021" s="19" t="s">
        <v>6650</v>
      </c>
      <c r="F2021" s="19" t="s">
        <v>6650</v>
      </c>
      <c r="G2021" s="19" t="s">
        <v>84</v>
      </c>
      <c r="H2021" s="86">
        <v>3640</v>
      </c>
      <c r="I2021" s="87">
        <v>0.30000000000000004</v>
      </c>
      <c r="J2021" s="88">
        <f t="shared" si="39"/>
        <v>2548</v>
      </c>
      <c r="K2021" s="23" t="s">
        <v>6684</v>
      </c>
      <c r="L2021" s="201">
        <v>2023</v>
      </c>
    </row>
    <row r="2022" spans="1:12" s="8" customFormat="1">
      <c r="A2022" s="201">
        <v>2024</v>
      </c>
      <c r="B2022" s="19" t="s">
        <v>209</v>
      </c>
      <c r="C2022" s="19" t="s">
        <v>6680</v>
      </c>
      <c r="D2022" s="19" t="s">
        <v>83</v>
      </c>
      <c r="E2022" s="19" t="s">
        <v>6651</v>
      </c>
      <c r="F2022" s="19" t="s">
        <v>6651</v>
      </c>
      <c r="G2022" s="19" t="s">
        <v>84</v>
      </c>
      <c r="H2022" s="86">
        <v>3640</v>
      </c>
      <c r="I2022" s="87">
        <v>0.30000000000000004</v>
      </c>
      <c r="J2022" s="88">
        <f t="shared" si="39"/>
        <v>2548</v>
      </c>
      <c r="K2022" s="23" t="s">
        <v>6684</v>
      </c>
      <c r="L2022" s="201">
        <v>2024</v>
      </c>
    </row>
    <row r="2023" spans="1:12" s="8" customFormat="1">
      <c r="A2023" s="201">
        <v>2025</v>
      </c>
      <c r="B2023" s="19" t="s">
        <v>209</v>
      </c>
      <c r="C2023" s="19" t="s">
        <v>6681</v>
      </c>
      <c r="D2023" s="89" t="s">
        <v>83</v>
      </c>
      <c r="E2023" s="19" t="s">
        <v>6652</v>
      </c>
      <c r="F2023" s="19" t="s">
        <v>6652</v>
      </c>
      <c r="G2023" s="19" t="s">
        <v>84</v>
      </c>
      <c r="H2023" s="86">
        <v>6996.5</v>
      </c>
      <c r="I2023" s="87">
        <v>0.30000000000000004</v>
      </c>
      <c r="J2023" s="88">
        <f t="shared" si="39"/>
        <v>4897.5499999999993</v>
      </c>
      <c r="K2023" s="23" t="s">
        <v>6684</v>
      </c>
      <c r="L2023" s="201">
        <v>2025</v>
      </c>
    </row>
    <row r="2024" spans="1:12" s="8" customFormat="1" ht="29">
      <c r="A2024" s="201">
        <v>2026</v>
      </c>
      <c r="B2024" s="19" t="s">
        <v>209</v>
      </c>
      <c r="C2024" s="19" t="s">
        <v>6150</v>
      </c>
      <c r="D2024" s="89" t="s">
        <v>83</v>
      </c>
      <c r="E2024" s="19" t="s">
        <v>301</v>
      </c>
      <c r="F2024" s="19" t="s">
        <v>301</v>
      </c>
      <c r="G2024" s="19" t="s">
        <v>84</v>
      </c>
      <c r="H2024" s="86">
        <v>693</v>
      </c>
      <c r="I2024" s="87">
        <v>0.30000000000000004</v>
      </c>
      <c r="J2024" s="88">
        <f t="shared" si="39"/>
        <v>485.09999999999997</v>
      </c>
      <c r="K2024" s="23" t="s">
        <v>6684</v>
      </c>
      <c r="L2024" s="201">
        <v>2026</v>
      </c>
    </row>
    <row r="2025" spans="1:12" s="8" customFormat="1" ht="29">
      <c r="A2025" s="201">
        <v>2027</v>
      </c>
      <c r="B2025" s="19" t="s">
        <v>209</v>
      </c>
      <c r="C2025" s="19" t="s">
        <v>6151</v>
      </c>
      <c r="D2025" s="89" t="s">
        <v>83</v>
      </c>
      <c r="E2025" s="19" t="s">
        <v>6152</v>
      </c>
      <c r="F2025" s="19" t="s">
        <v>6152</v>
      </c>
      <c r="G2025" s="19" t="s">
        <v>84</v>
      </c>
      <c r="H2025" s="86">
        <v>269.5</v>
      </c>
      <c r="I2025" s="87">
        <v>0.30000000000000004</v>
      </c>
      <c r="J2025" s="88">
        <f t="shared" si="39"/>
        <v>188.64999999999998</v>
      </c>
      <c r="K2025" s="23" t="s">
        <v>6684</v>
      </c>
      <c r="L2025" s="201">
        <v>2027</v>
      </c>
    </row>
    <row r="2026" spans="1:12" s="8" customFormat="1" ht="29">
      <c r="A2026" s="201">
        <v>2028</v>
      </c>
      <c r="B2026" s="19" t="s">
        <v>209</v>
      </c>
      <c r="C2026" s="19" t="s">
        <v>6072</v>
      </c>
      <c r="D2026" s="89" t="s">
        <v>83</v>
      </c>
      <c r="E2026" s="19" t="s">
        <v>6079</v>
      </c>
      <c r="F2026" s="19" t="s">
        <v>6079</v>
      </c>
      <c r="G2026" s="19" t="s">
        <v>84</v>
      </c>
      <c r="H2026" s="86">
        <v>279.3</v>
      </c>
      <c r="I2026" s="87">
        <v>0.30000000000000004</v>
      </c>
      <c r="J2026" s="88">
        <f t="shared" si="39"/>
        <v>195.51</v>
      </c>
      <c r="K2026" s="23" t="s">
        <v>6684</v>
      </c>
      <c r="L2026" s="201">
        <v>2028</v>
      </c>
    </row>
    <row r="2027" spans="1:12" s="8" customFormat="1" ht="29">
      <c r="A2027" s="201">
        <v>1883</v>
      </c>
      <c r="B2027" s="19" t="s">
        <v>209</v>
      </c>
      <c r="C2027" s="19" t="s">
        <v>7037</v>
      </c>
      <c r="D2027" s="19" t="s">
        <v>83</v>
      </c>
      <c r="E2027" s="19" t="s">
        <v>7040</v>
      </c>
      <c r="F2027" s="19" t="s">
        <v>7040</v>
      </c>
      <c r="G2027" s="19" t="s">
        <v>84</v>
      </c>
      <c r="H2027" s="86">
        <v>295</v>
      </c>
      <c r="I2027" s="87">
        <v>0.30000000000000004</v>
      </c>
      <c r="J2027" s="88">
        <f t="shared" si="39"/>
        <v>206.5</v>
      </c>
      <c r="K2027" s="23" t="s">
        <v>6682</v>
      </c>
      <c r="L2027" s="201">
        <v>1883</v>
      </c>
    </row>
    <row r="2028" spans="1:12" s="8" customFormat="1" ht="29">
      <c r="A2028" s="201">
        <v>1884</v>
      </c>
      <c r="B2028" s="19" t="s">
        <v>209</v>
      </c>
      <c r="C2028" s="19" t="s">
        <v>7054</v>
      </c>
      <c r="D2028" s="19" t="s">
        <v>83</v>
      </c>
      <c r="E2028" s="19" t="s">
        <v>7056</v>
      </c>
      <c r="F2028" s="19" t="s">
        <v>7056</v>
      </c>
      <c r="G2028" s="19" t="s">
        <v>84</v>
      </c>
      <c r="H2028" s="86">
        <v>1450</v>
      </c>
      <c r="I2028" s="87">
        <v>0.30000000000000004</v>
      </c>
      <c r="J2028" s="88">
        <f t="shared" si="39"/>
        <v>1014.9999999999999</v>
      </c>
      <c r="K2028" s="23" t="s">
        <v>6682</v>
      </c>
      <c r="L2028" s="201">
        <v>1884</v>
      </c>
    </row>
    <row r="2029" spans="1:12" s="8" customFormat="1" ht="29">
      <c r="A2029" s="201">
        <v>1885</v>
      </c>
      <c r="B2029" s="19" t="s">
        <v>209</v>
      </c>
      <c r="C2029" s="19" t="s">
        <v>7055</v>
      </c>
      <c r="D2029" s="19" t="s">
        <v>83</v>
      </c>
      <c r="E2029" s="19" t="s">
        <v>7057</v>
      </c>
      <c r="F2029" s="19" t="s">
        <v>7057</v>
      </c>
      <c r="G2029" s="19" t="s">
        <v>84</v>
      </c>
      <c r="H2029" s="86">
        <v>1145</v>
      </c>
      <c r="I2029" s="87">
        <v>0.30000000000000004</v>
      </c>
      <c r="J2029" s="88">
        <f t="shared" si="39"/>
        <v>801.5</v>
      </c>
      <c r="K2029" s="23" t="s">
        <v>6682</v>
      </c>
      <c r="L2029" s="201">
        <v>1885</v>
      </c>
    </row>
    <row r="2030" spans="1:12" s="8" customFormat="1" ht="29">
      <c r="A2030" s="201">
        <v>2032</v>
      </c>
      <c r="B2030" s="19" t="s">
        <v>209</v>
      </c>
      <c r="C2030" s="19" t="s">
        <v>264</v>
      </c>
      <c r="D2030" s="89" t="s">
        <v>83</v>
      </c>
      <c r="E2030" s="19" t="s">
        <v>265</v>
      </c>
      <c r="F2030" s="19" t="s">
        <v>265</v>
      </c>
      <c r="G2030" s="19" t="s">
        <v>84</v>
      </c>
      <c r="H2030" s="86">
        <v>541.1</v>
      </c>
      <c r="I2030" s="87">
        <v>0.30000000000000004</v>
      </c>
      <c r="J2030" s="88">
        <f t="shared" si="39"/>
        <v>378.77</v>
      </c>
      <c r="K2030" s="23" t="s">
        <v>6684</v>
      </c>
      <c r="L2030" s="201">
        <v>2032</v>
      </c>
    </row>
    <row r="2031" spans="1:12" s="207" customFormat="1">
      <c r="A2031" s="201">
        <v>2033</v>
      </c>
      <c r="B2031" s="208" t="s">
        <v>209</v>
      </c>
      <c r="C2031" s="208" t="s">
        <v>276</v>
      </c>
      <c r="D2031" s="208" t="s">
        <v>83</v>
      </c>
      <c r="E2031" s="208" t="s">
        <v>277</v>
      </c>
      <c r="F2031" s="208" t="s">
        <v>277</v>
      </c>
      <c r="G2031" s="208" t="s">
        <v>84</v>
      </c>
      <c r="H2031" s="209">
        <v>281518</v>
      </c>
      <c r="I2031" s="210">
        <f t="shared" ref="I2031:I2032" si="40">100%-(J2031/H2031)</f>
        <v>0.56000010656512189</v>
      </c>
      <c r="J2031" s="211">
        <v>123867.89</v>
      </c>
      <c r="K2031" s="212"/>
      <c r="L2031" s="201">
        <v>2033</v>
      </c>
    </row>
    <row r="2032" spans="1:12" s="207" customFormat="1">
      <c r="A2032" s="201">
        <v>2034</v>
      </c>
      <c r="B2032" s="208" t="s">
        <v>209</v>
      </c>
      <c r="C2032" s="208" t="s">
        <v>278</v>
      </c>
      <c r="D2032" s="208" t="s">
        <v>83</v>
      </c>
      <c r="E2032" s="208" t="s">
        <v>279</v>
      </c>
      <c r="F2032" s="208" t="s">
        <v>279</v>
      </c>
      <c r="G2032" s="208" t="s">
        <v>84</v>
      </c>
      <c r="H2032" s="209">
        <v>351897</v>
      </c>
      <c r="I2032" s="210">
        <f t="shared" si="40"/>
        <v>0.56000045467849968</v>
      </c>
      <c r="J2032" s="211">
        <v>154834.51999999999</v>
      </c>
      <c r="K2032" s="212"/>
      <c r="L2032" s="201">
        <v>2034</v>
      </c>
    </row>
    <row r="2033" spans="1:12" s="207" customFormat="1" ht="43.5">
      <c r="A2033" s="201">
        <v>2035</v>
      </c>
      <c r="B2033" s="208" t="s">
        <v>209</v>
      </c>
      <c r="C2033" s="202" t="s">
        <v>7020</v>
      </c>
      <c r="D2033" s="202" t="s">
        <v>83</v>
      </c>
      <c r="E2033" s="202" t="s">
        <v>85</v>
      </c>
      <c r="F2033" s="202" t="s">
        <v>85</v>
      </c>
      <c r="G2033" s="202" t="s">
        <v>86</v>
      </c>
      <c r="H2033" s="233">
        <v>1.5599999999999999E-2</v>
      </c>
      <c r="I2033" s="204">
        <v>0.12</v>
      </c>
      <c r="J2033" s="232">
        <v>1.5599999999999999E-2</v>
      </c>
      <c r="K2033" s="212"/>
      <c r="L2033" s="201">
        <v>2035</v>
      </c>
    </row>
    <row r="2034" spans="1:12" s="207" customFormat="1" ht="43.5">
      <c r="A2034" s="201">
        <v>2036</v>
      </c>
      <c r="B2034" s="208" t="s">
        <v>209</v>
      </c>
      <c r="C2034" s="202" t="s">
        <v>7021</v>
      </c>
      <c r="D2034" s="202" t="s">
        <v>83</v>
      </c>
      <c r="E2034" s="202" t="s">
        <v>85</v>
      </c>
      <c r="F2034" s="202" t="s">
        <v>85</v>
      </c>
      <c r="G2034" s="202" t="s">
        <v>86</v>
      </c>
      <c r="H2034" s="233">
        <v>4.5400000000000003E-2</v>
      </c>
      <c r="I2034" s="204">
        <v>0.4</v>
      </c>
      <c r="J2034" s="232">
        <v>4.5400000000000003E-2</v>
      </c>
      <c r="K2034" s="212"/>
      <c r="L2034" s="201">
        <v>2036</v>
      </c>
    </row>
    <row r="2035" spans="1:12" s="8" customFormat="1" ht="24">
      <c r="A2035" s="201">
        <v>2037</v>
      </c>
      <c r="B2035" s="19" t="s">
        <v>209</v>
      </c>
      <c r="C2035" s="19" t="s">
        <v>6653</v>
      </c>
      <c r="D2035" s="19" t="s">
        <v>83</v>
      </c>
      <c r="E2035" s="19" t="s">
        <v>286</v>
      </c>
      <c r="F2035" s="19" t="s">
        <v>286</v>
      </c>
      <c r="G2035" s="19" t="s">
        <v>84</v>
      </c>
      <c r="H2035" s="86">
        <v>12777</v>
      </c>
      <c r="I2035" s="87">
        <v>0.30000000000000004</v>
      </c>
      <c r="J2035" s="88">
        <f t="shared" ref="J2035:J2103" si="41">H2035*(100%-I2035)</f>
        <v>8943.9</v>
      </c>
      <c r="K2035" s="23" t="s">
        <v>281</v>
      </c>
      <c r="L2035" s="201">
        <v>2037</v>
      </c>
    </row>
    <row r="2036" spans="1:12" s="8" customFormat="1" ht="24">
      <c r="A2036" s="201">
        <v>2038</v>
      </c>
      <c r="B2036" s="19" t="s">
        <v>209</v>
      </c>
      <c r="C2036" s="19" t="s">
        <v>6654</v>
      </c>
      <c r="D2036" s="19" t="s">
        <v>83</v>
      </c>
      <c r="E2036" s="19" t="s">
        <v>287</v>
      </c>
      <c r="F2036" s="19" t="s">
        <v>287</v>
      </c>
      <c r="G2036" s="19" t="s">
        <v>84</v>
      </c>
      <c r="H2036" s="86">
        <v>23056</v>
      </c>
      <c r="I2036" s="87">
        <v>0.30000000000000004</v>
      </c>
      <c r="J2036" s="88">
        <f t="shared" si="41"/>
        <v>16139.199999999999</v>
      </c>
      <c r="K2036" s="23" t="s">
        <v>281</v>
      </c>
      <c r="L2036" s="201">
        <v>2038</v>
      </c>
    </row>
    <row r="2037" spans="1:12" s="8" customFormat="1" ht="24">
      <c r="A2037" s="201">
        <v>2039</v>
      </c>
      <c r="B2037" s="19" t="s">
        <v>209</v>
      </c>
      <c r="C2037" s="19" t="s">
        <v>6099</v>
      </c>
      <c r="D2037" s="19" t="s">
        <v>83</v>
      </c>
      <c r="E2037" s="19" t="s">
        <v>302</v>
      </c>
      <c r="F2037" s="19" t="s">
        <v>302</v>
      </c>
      <c r="G2037" s="19" t="s">
        <v>84</v>
      </c>
      <c r="H2037" s="86">
        <v>2750</v>
      </c>
      <c r="I2037" s="87">
        <v>0.30000000000000004</v>
      </c>
      <c r="J2037" s="88">
        <f t="shared" si="41"/>
        <v>1924.9999999999998</v>
      </c>
      <c r="K2037" s="23" t="s">
        <v>281</v>
      </c>
      <c r="L2037" s="201">
        <v>2039</v>
      </c>
    </row>
    <row r="2038" spans="1:12" s="8" customFormat="1" ht="29">
      <c r="A2038" s="201">
        <v>2040</v>
      </c>
      <c r="B2038" s="19" t="s">
        <v>209</v>
      </c>
      <c r="C2038" s="19" t="s">
        <v>6655</v>
      </c>
      <c r="D2038" s="19" t="s">
        <v>83</v>
      </c>
      <c r="E2038" s="19" t="s">
        <v>6304</v>
      </c>
      <c r="F2038" s="19" t="s">
        <v>6304</v>
      </c>
      <c r="G2038" s="19" t="s">
        <v>84</v>
      </c>
      <c r="H2038" s="86">
        <v>23188</v>
      </c>
      <c r="I2038" s="87">
        <v>0.30000000000000004</v>
      </c>
      <c r="J2038" s="88">
        <f t="shared" si="41"/>
        <v>16231.599999999999</v>
      </c>
      <c r="K2038" s="23" t="s">
        <v>281</v>
      </c>
      <c r="L2038" s="201">
        <v>2040</v>
      </c>
    </row>
    <row r="2039" spans="1:12" s="8" customFormat="1" ht="24">
      <c r="A2039" s="201">
        <v>2041</v>
      </c>
      <c r="B2039" s="19" t="s">
        <v>209</v>
      </c>
      <c r="C2039" s="19" t="s">
        <v>6110</v>
      </c>
      <c r="D2039" s="19" t="s">
        <v>83</v>
      </c>
      <c r="E2039" s="19" t="s">
        <v>184</v>
      </c>
      <c r="F2039" s="19" t="s">
        <v>184</v>
      </c>
      <c r="G2039" s="19" t="s">
        <v>84</v>
      </c>
      <c r="H2039" s="86">
        <v>2566</v>
      </c>
      <c r="I2039" s="87">
        <v>0.30000000000000004</v>
      </c>
      <c r="J2039" s="88">
        <f t="shared" si="41"/>
        <v>1796.1999999999998</v>
      </c>
      <c r="K2039" s="23" t="s">
        <v>281</v>
      </c>
      <c r="L2039" s="201">
        <v>2041</v>
      </c>
    </row>
    <row r="2040" spans="1:12" s="8" customFormat="1" ht="24">
      <c r="A2040" s="201">
        <v>2042</v>
      </c>
      <c r="B2040" s="19" t="s">
        <v>209</v>
      </c>
      <c r="C2040" s="19" t="s">
        <v>6306</v>
      </c>
      <c r="D2040" s="19" t="s">
        <v>83</v>
      </c>
      <c r="E2040" s="19" t="s">
        <v>293</v>
      </c>
      <c r="F2040" s="19" t="s">
        <v>293</v>
      </c>
      <c r="G2040" s="19" t="s">
        <v>84</v>
      </c>
      <c r="H2040" s="86">
        <v>1448</v>
      </c>
      <c r="I2040" s="87">
        <v>0.30000000000000004</v>
      </c>
      <c r="J2040" s="88">
        <f t="shared" si="41"/>
        <v>1013.5999999999999</v>
      </c>
      <c r="K2040" s="23" t="s">
        <v>281</v>
      </c>
      <c r="L2040" s="201">
        <v>2042</v>
      </c>
    </row>
    <row r="2041" spans="1:12" s="8" customFormat="1" ht="24">
      <c r="A2041" s="201">
        <v>2043</v>
      </c>
      <c r="B2041" s="19" t="s">
        <v>209</v>
      </c>
      <c r="C2041" s="19" t="s">
        <v>6659</v>
      </c>
      <c r="D2041" s="19" t="s">
        <v>83</v>
      </c>
      <c r="E2041" s="19" t="s">
        <v>288</v>
      </c>
      <c r="F2041" s="19" t="s">
        <v>288</v>
      </c>
      <c r="G2041" s="19" t="s">
        <v>84</v>
      </c>
      <c r="H2041" s="86">
        <v>4685</v>
      </c>
      <c r="I2041" s="87">
        <v>0.30000000000000004</v>
      </c>
      <c r="J2041" s="88">
        <f t="shared" si="41"/>
        <v>3279.5</v>
      </c>
      <c r="K2041" s="23" t="s">
        <v>281</v>
      </c>
      <c r="L2041" s="201">
        <v>2043</v>
      </c>
    </row>
    <row r="2042" spans="1:12" s="8" customFormat="1" ht="24">
      <c r="A2042" s="201">
        <v>2044</v>
      </c>
      <c r="B2042" s="19" t="s">
        <v>209</v>
      </c>
      <c r="C2042" s="19" t="s">
        <v>6114</v>
      </c>
      <c r="D2042" s="19" t="s">
        <v>83</v>
      </c>
      <c r="E2042" s="19" t="s">
        <v>290</v>
      </c>
      <c r="F2042" s="19" t="s">
        <v>290</v>
      </c>
      <c r="G2042" s="19" t="s">
        <v>84</v>
      </c>
      <c r="H2042" s="86">
        <v>539</v>
      </c>
      <c r="I2042" s="87">
        <v>0.30000000000000004</v>
      </c>
      <c r="J2042" s="88">
        <f t="shared" si="41"/>
        <v>377.29999999999995</v>
      </c>
      <c r="K2042" s="23" t="s">
        <v>281</v>
      </c>
      <c r="L2042" s="201">
        <v>2044</v>
      </c>
    </row>
    <row r="2043" spans="1:12" s="8" customFormat="1" ht="24">
      <c r="A2043" s="201">
        <v>2045</v>
      </c>
      <c r="B2043" s="19" t="s">
        <v>209</v>
      </c>
      <c r="C2043" s="19" t="s">
        <v>6115</v>
      </c>
      <c r="D2043" s="19" t="s">
        <v>83</v>
      </c>
      <c r="E2043" s="19" t="s">
        <v>291</v>
      </c>
      <c r="F2043" s="19" t="s">
        <v>291</v>
      </c>
      <c r="G2043" s="19" t="s">
        <v>84</v>
      </c>
      <c r="H2043" s="86">
        <v>847</v>
      </c>
      <c r="I2043" s="87">
        <v>0.30000000000000004</v>
      </c>
      <c r="J2043" s="88">
        <f t="shared" si="41"/>
        <v>592.9</v>
      </c>
      <c r="K2043" s="23" t="s">
        <v>281</v>
      </c>
      <c r="L2043" s="201">
        <v>2045</v>
      </c>
    </row>
    <row r="2044" spans="1:12" s="8" customFormat="1" ht="24">
      <c r="A2044" s="201">
        <v>2046</v>
      </c>
      <c r="B2044" s="19" t="s">
        <v>209</v>
      </c>
      <c r="C2044" s="19" t="s">
        <v>6119</v>
      </c>
      <c r="D2044" s="19" t="s">
        <v>83</v>
      </c>
      <c r="E2044" s="19" t="s">
        <v>6120</v>
      </c>
      <c r="F2044" s="19" t="s">
        <v>6120</v>
      </c>
      <c r="G2044" s="19" t="s">
        <v>84</v>
      </c>
      <c r="H2044" s="86">
        <v>1716</v>
      </c>
      <c r="I2044" s="87">
        <v>0.30000000000000004</v>
      </c>
      <c r="J2044" s="88">
        <f t="shared" si="41"/>
        <v>1201.1999999999998</v>
      </c>
      <c r="K2044" s="23" t="s">
        <v>281</v>
      </c>
      <c r="L2044" s="201">
        <v>2046</v>
      </c>
    </row>
    <row r="2045" spans="1:12" s="8" customFormat="1" ht="29">
      <c r="A2045" s="201">
        <v>2047</v>
      </c>
      <c r="B2045" s="19" t="s">
        <v>209</v>
      </c>
      <c r="C2045" s="19" t="s">
        <v>6158</v>
      </c>
      <c r="D2045" s="19" t="s">
        <v>83</v>
      </c>
      <c r="E2045" s="19" t="s">
        <v>185</v>
      </c>
      <c r="F2045" s="19" t="s">
        <v>185</v>
      </c>
      <c r="G2045" s="19" t="s">
        <v>84</v>
      </c>
      <c r="H2045" s="86">
        <v>19800</v>
      </c>
      <c r="I2045" s="87">
        <v>0.30000000000000004</v>
      </c>
      <c r="J2045" s="88">
        <f t="shared" si="41"/>
        <v>13860</v>
      </c>
      <c r="K2045" s="23" t="s">
        <v>281</v>
      </c>
      <c r="L2045" s="201">
        <v>2047</v>
      </c>
    </row>
    <row r="2046" spans="1:12" s="8" customFormat="1" ht="29">
      <c r="A2046" s="201"/>
      <c r="B2046" s="19" t="s">
        <v>209</v>
      </c>
      <c r="C2046" s="19" t="s">
        <v>7061</v>
      </c>
      <c r="D2046" s="19" t="s">
        <v>83</v>
      </c>
      <c r="E2046" s="19">
        <v>7640022213</v>
      </c>
      <c r="F2046" s="19">
        <v>7640022213</v>
      </c>
      <c r="G2046" s="19" t="s">
        <v>84</v>
      </c>
      <c r="H2046" s="86">
        <v>1200</v>
      </c>
      <c r="I2046" s="87">
        <v>0</v>
      </c>
      <c r="J2046" s="88">
        <f t="shared" si="41"/>
        <v>1200</v>
      </c>
      <c r="K2046" s="23" t="s">
        <v>7067</v>
      </c>
      <c r="L2046" s="201"/>
    </row>
    <row r="2047" spans="1:12" s="8" customFormat="1" ht="29">
      <c r="A2047" s="201"/>
      <c r="B2047" s="19" t="s">
        <v>209</v>
      </c>
      <c r="C2047" s="19" t="s">
        <v>7062</v>
      </c>
      <c r="D2047" s="19" t="s">
        <v>83</v>
      </c>
      <c r="E2047" s="19">
        <v>7640022214</v>
      </c>
      <c r="F2047" s="19">
        <v>7640022214</v>
      </c>
      <c r="G2047" s="19" t="s">
        <v>84</v>
      </c>
      <c r="H2047" s="86">
        <v>2400</v>
      </c>
      <c r="I2047" s="87">
        <v>0</v>
      </c>
      <c r="J2047" s="88">
        <f t="shared" si="41"/>
        <v>2400</v>
      </c>
      <c r="K2047" s="23" t="s">
        <v>7068</v>
      </c>
      <c r="L2047" s="201"/>
    </row>
    <row r="2048" spans="1:12" s="8" customFormat="1" ht="29">
      <c r="A2048" s="201"/>
      <c r="B2048" s="19" t="s">
        <v>209</v>
      </c>
      <c r="C2048" s="19" t="s">
        <v>7063</v>
      </c>
      <c r="D2048" s="19" t="s">
        <v>83</v>
      </c>
      <c r="E2048" s="19">
        <v>7640022215</v>
      </c>
      <c r="F2048" s="19">
        <v>7640022215</v>
      </c>
      <c r="G2048" s="19" t="s">
        <v>84</v>
      </c>
      <c r="H2048" s="86">
        <v>3600</v>
      </c>
      <c r="I2048" s="87">
        <v>0</v>
      </c>
      <c r="J2048" s="88">
        <f t="shared" si="41"/>
        <v>3600</v>
      </c>
      <c r="K2048" s="23" t="s">
        <v>7069</v>
      </c>
      <c r="L2048" s="201"/>
    </row>
    <row r="2049" spans="1:12" s="8" customFormat="1" ht="29">
      <c r="A2049" s="201"/>
      <c r="B2049" s="19" t="s">
        <v>209</v>
      </c>
      <c r="C2049" s="19" t="s">
        <v>7064</v>
      </c>
      <c r="D2049" s="19" t="s">
        <v>83</v>
      </c>
      <c r="E2049" s="19">
        <v>7640022216</v>
      </c>
      <c r="F2049" s="19">
        <v>7640022216</v>
      </c>
      <c r="G2049" s="19" t="s">
        <v>84</v>
      </c>
      <c r="H2049" s="86">
        <v>1200</v>
      </c>
      <c r="I2049" s="87">
        <v>0</v>
      </c>
      <c r="J2049" s="88">
        <f t="shared" si="41"/>
        <v>1200</v>
      </c>
      <c r="K2049" s="23" t="s">
        <v>7070</v>
      </c>
      <c r="L2049" s="201"/>
    </row>
    <row r="2050" spans="1:12" s="8" customFormat="1" ht="29">
      <c r="A2050" s="201"/>
      <c r="B2050" s="19" t="s">
        <v>209</v>
      </c>
      <c r="C2050" s="19" t="s">
        <v>7065</v>
      </c>
      <c r="D2050" s="19" t="s">
        <v>83</v>
      </c>
      <c r="E2050" s="19">
        <v>7640022217</v>
      </c>
      <c r="F2050" s="19">
        <v>7640022217</v>
      </c>
      <c r="G2050" s="19" t="s">
        <v>84</v>
      </c>
      <c r="H2050" s="86">
        <v>2400</v>
      </c>
      <c r="I2050" s="87">
        <v>0</v>
      </c>
      <c r="J2050" s="88">
        <f t="shared" si="41"/>
        <v>2400</v>
      </c>
      <c r="K2050" s="23" t="s">
        <v>7071</v>
      </c>
      <c r="L2050" s="201"/>
    </row>
    <row r="2051" spans="1:12" s="8" customFormat="1" ht="29">
      <c r="A2051" s="201"/>
      <c r="B2051" s="19" t="s">
        <v>209</v>
      </c>
      <c r="C2051" s="19" t="s">
        <v>7066</v>
      </c>
      <c r="D2051" s="19" t="s">
        <v>83</v>
      </c>
      <c r="E2051" s="19">
        <v>7640022218</v>
      </c>
      <c r="F2051" s="19">
        <v>7640022218</v>
      </c>
      <c r="G2051" s="19" t="s">
        <v>84</v>
      </c>
      <c r="H2051" s="86">
        <v>3600</v>
      </c>
      <c r="I2051" s="87">
        <v>0</v>
      </c>
      <c r="J2051" s="88">
        <f t="shared" si="41"/>
        <v>3600</v>
      </c>
      <c r="K2051" s="23" t="s">
        <v>7072</v>
      </c>
      <c r="L2051" s="201"/>
    </row>
    <row r="2052" spans="1:12" s="8" customFormat="1" ht="24">
      <c r="A2052" s="201">
        <v>2048</v>
      </c>
      <c r="B2052" s="19" t="s">
        <v>209</v>
      </c>
      <c r="C2052" s="19" t="s">
        <v>6660</v>
      </c>
      <c r="D2052" s="19" t="s">
        <v>83</v>
      </c>
      <c r="E2052" s="19" t="s">
        <v>300</v>
      </c>
      <c r="F2052" s="19" t="s">
        <v>300</v>
      </c>
      <c r="G2052" s="19" t="s">
        <v>84</v>
      </c>
      <c r="H2052" s="86">
        <v>3518</v>
      </c>
      <c r="I2052" s="87">
        <v>0.30000000000000004</v>
      </c>
      <c r="J2052" s="88">
        <f t="shared" si="41"/>
        <v>2462.6</v>
      </c>
      <c r="K2052" s="23" t="s">
        <v>281</v>
      </c>
      <c r="L2052" s="201">
        <v>2048</v>
      </c>
    </row>
    <row r="2053" spans="1:12" s="8" customFormat="1" ht="24">
      <c r="A2053" s="201">
        <v>2049</v>
      </c>
      <c r="B2053" s="19" t="s">
        <v>209</v>
      </c>
      <c r="C2053" s="19" t="s">
        <v>6222</v>
      </c>
      <c r="D2053" s="19" t="s">
        <v>83</v>
      </c>
      <c r="E2053" s="19" t="s">
        <v>194</v>
      </c>
      <c r="F2053" s="19" t="s">
        <v>194</v>
      </c>
      <c r="G2053" s="19" t="s">
        <v>84</v>
      </c>
      <c r="H2053" s="86">
        <v>5550</v>
      </c>
      <c r="I2053" s="87">
        <v>0.30000000000000004</v>
      </c>
      <c r="J2053" s="88">
        <f t="shared" si="41"/>
        <v>3884.9999999999995</v>
      </c>
      <c r="K2053" s="23" t="s">
        <v>281</v>
      </c>
      <c r="L2053" s="201">
        <v>2049</v>
      </c>
    </row>
    <row r="2054" spans="1:12" s="8" customFormat="1" ht="24">
      <c r="A2054" s="201">
        <v>2050</v>
      </c>
      <c r="B2054" s="19" t="s">
        <v>209</v>
      </c>
      <c r="C2054" s="19" t="s">
        <v>6223</v>
      </c>
      <c r="D2054" s="19" t="s">
        <v>83</v>
      </c>
      <c r="E2054" s="19" t="s">
        <v>195</v>
      </c>
      <c r="F2054" s="19" t="s">
        <v>195</v>
      </c>
      <c r="G2054" s="19" t="s">
        <v>84</v>
      </c>
      <c r="H2054" s="86">
        <v>9015</v>
      </c>
      <c r="I2054" s="87">
        <v>0.30000000000000004</v>
      </c>
      <c r="J2054" s="88">
        <f t="shared" si="41"/>
        <v>6310.5</v>
      </c>
      <c r="K2054" s="23" t="s">
        <v>281</v>
      </c>
      <c r="L2054" s="201">
        <v>2050</v>
      </c>
    </row>
    <row r="2055" spans="1:12" s="8" customFormat="1" ht="29">
      <c r="A2055" s="201">
        <v>2051</v>
      </c>
      <c r="B2055" s="19" t="s">
        <v>209</v>
      </c>
      <c r="C2055" s="19" t="s">
        <v>6224</v>
      </c>
      <c r="D2055" s="19" t="s">
        <v>83</v>
      </c>
      <c r="E2055" s="19">
        <v>7640021823</v>
      </c>
      <c r="F2055" s="19">
        <v>7640021823</v>
      </c>
      <c r="G2055" s="19" t="s">
        <v>84</v>
      </c>
      <c r="H2055" s="86">
        <v>1500</v>
      </c>
      <c r="I2055" s="87">
        <v>0.30000000000000004</v>
      </c>
      <c r="J2055" s="88">
        <f t="shared" si="41"/>
        <v>1050</v>
      </c>
      <c r="K2055" s="23" t="s">
        <v>281</v>
      </c>
      <c r="L2055" s="201">
        <v>2051</v>
      </c>
    </row>
    <row r="2056" spans="1:12" s="8" customFormat="1" ht="24">
      <c r="A2056" s="201">
        <v>2052</v>
      </c>
      <c r="B2056" s="19" t="s">
        <v>209</v>
      </c>
      <c r="C2056" s="19" t="s">
        <v>6664</v>
      </c>
      <c r="D2056" s="19" t="s">
        <v>83</v>
      </c>
      <c r="E2056" s="19" t="s">
        <v>289</v>
      </c>
      <c r="F2056" s="19" t="s">
        <v>289</v>
      </c>
      <c r="G2056" s="19" t="s">
        <v>84</v>
      </c>
      <c r="H2056" s="86">
        <v>9680</v>
      </c>
      <c r="I2056" s="87">
        <v>0.30000000000000004</v>
      </c>
      <c r="J2056" s="88">
        <f t="shared" si="41"/>
        <v>6776</v>
      </c>
      <c r="K2056" s="23" t="s">
        <v>281</v>
      </c>
      <c r="L2056" s="201">
        <v>2052</v>
      </c>
    </row>
    <row r="2057" spans="1:12" s="8" customFormat="1" ht="29">
      <c r="A2057" s="201">
        <v>2053</v>
      </c>
      <c r="B2057" s="19" t="s">
        <v>209</v>
      </c>
      <c r="C2057" s="19" t="s">
        <v>6157</v>
      </c>
      <c r="D2057" s="19" t="s">
        <v>83</v>
      </c>
      <c r="E2057" s="19" t="s">
        <v>167</v>
      </c>
      <c r="F2057" s="19" t="s">
        <v>167</v>
      </c>
      <c r="G2057" s="19" t="s">
        <v>84</v>
      </c>
      <c r="H2057" s="86">
        <v>11660</v>
      </c>
      <c r="I2057" s="87">
        <v>0.30000000000000004</v>
      </c>
      <c r="J2057" s="88">
        <f t="shared" si="41"/>
        <v>8161.9999999999991</v>
      </c>
      <c r="K2057" s="23" t="s">
        <v>281</v>
      </c>
      <c r="L2057" s="201">
        <v>2053</v>
      </c>
    </row>
    <row r="2058" spans="1:12" s="8" customFormat="1" ht="24">
      <c r="A2058" s="201">
        <v>2054</v>
      </c>
      <c r="B2058" s="19" t="s">
        <v>209</v>
      </c>
      <c r="C2058" s="19" t="s">
        <v>6666</v>
      </c>
      <c r="D2058" s="19" t="s">
        <v>83</v>
      </c>
      <c r="E2058" s="19" t="s">
        <v>285</v>
      </c>
      <c r="F2058" s="19" t="s">
        <v>285</v>
      </c>
      <c r="G2058" s="19" t="s">
        <v>84</v>
      </c>
      <c r="H2058" s="86">
        <v>4178</v>
      </c>
      <c r="I2058" s="87">
        <v>0.30000000000000004</v>
      </c>
      <c r="J2058" s="88">
        <f t="shared" si="41"/>
        <v>2924.6</v>
      </c>
      <c r="K2058" s="23" t="s">
        <v>281</v>
      </c>
      <c r="L2058" s="201">
        <v>2054</v>
      </c>
    </row>
    <row r="2059" spans="1:12" s="8" customFormat="1" ht="24">
      <c r="A2059" s="201">
        <v>2055</v>
      </c>
      <c r="B2059" s="19" t="s">
        <v>209</v>
      </c>
      <c r="C2059" s="19" t="s">
        <v>6667</v>
      </c>
      <c r="D2059" s="19" t="s">
        <v>83</v>
      </c>
      <c r="E2059" s="19" t="s">
        <v>280</v>
      </c>
      <c r="F2059" s="19" t="s">
        <v>280</v>
      </c>
      <c r="G2059" s="19" t="s">
        <v>84</v>
      </c>
      <c r="H2059" s="86">
        <v>6497</v>
      </c>
      <c r="I2059" s="87">
        <v>0.30000000000000004</v>
      </c>
      <c r="J2059" s="88">
        <f t="shared" si="41"/>
        <v>4547.8999999999996</v>
      </c>
      <c r="K2059" s="23" t="s">
        <v>281</v>
      </c>
      <c r="L2059" s="201">
        <v>2055</v>
      </c>
    </row>
    <row r="2060" spans="1:12" s="8" customFormat="1" ht="24">
      <c r="A2060" s="201">
        <v>2056</v>
      </c>
      <c r="B2060" s="19" t="s">
        <v>209</v>
      </c>
      <c r="C2060" s="19" t="s">
        <v>6125</v>
      </c>
      <c r="D2060" s="19" t="s">
        <v>83</v>
      </c>
      <c r="E2060" s="19" t="s">
        <v>282</v>
      </c>
      <c r="F2060" s="19" t="s">
        <v>282</v>
      </c>
      <c r="G2060" s="19" t="s">
        <v>84</v>
      </c>
      <c r="H2060" s="86">
        <v>919</v>
      </c>
      <c r="I2060" s="87">
        <v>0.30000000000000004</v>
      </c>
      <c r="J2060" s="88">
        <f t="shared" si="41"/>
        <v>643.29999999999995</v>
      </c>
      <c r="K2060" s="23" t="s">
        <v>281</v>
      </c>
      <c r="L2060" s="201">
        <v>2056</v>
      </c>
    </row>
    <row r="2061" spans="1:12" s="8" customFormat="1" ht="24">
      <c r="A2061" s="201">
        <v>2057</v>
      </c>
      <c r="B2061" s="19" t="s">
        <v>209</v>
      </c>
      <c r="C2061" s="19" t="s">
        <v>6179</v>
      </c>
      <c r="D2061" s="19" t="s">
        <v>83</v>
      </c>
      <c r="E2061" s="19" t="s">
        <v>283</v>
      </c>
      <c r="F2061" s="19" t="s">
        <v>283</v>
      </c>
      <c r="G2061" s="19" t="s">
        <v>84</v>
      </c>
      <c r="H2061" s="86">
        <v>23047</v>
      </c>
      <c r="I2061" s="87">
        <v>0.30000000000000004</v>
      </c>
      <c r="J2061" s="88">
        <f t="shared" si="41"/>
        <v>16132.9</v>
      </c>
      <c r="K2061" s="23" t="s">
        <v>281</v>
      </c>
      <c r="L2061" s="201">
        <v>2057</v>
      </c>
    </row>
    <row r="2062" spans="1:12" s="8" customFormat="1" ht="24">
      <c r="A2062" s="201">
        <v>2058</v>
      </c>
      <c r="B2062" s="19" t="s">
        <v>209</v>
      </c>
      <c r="C2062" s="19" t="s">
        <v>6669</v>
      </c>
      <c r="D2062" s="19" t="s">
        <v>83</v>
      </c>
      <c r="E2062" s="19" t="s">
        <v>284</v>
      </c>
      <c r="F2062" s="19" t="s">
        <v>284</v>
      </c>
      <c r="G2062" s="19" t="s">
        <v>84</v>
      </c>
      <c r="H2062" s="86">
        <v>980</v>
      </c>
      <c r="I2062" s="87">
        <v>0.30000000000000004</v>
      </c>
      <c r="J2062" s="88">
        <f t="shared" si="41"/>
        <v>686</v>
      </c>
      <c r="K2062" s="23" t="s">
        <v>281</v>
      </c>
      <c r="L2062" s="201">
        <v>2058</v>
      </c>
    </row>
    <row r="2063" spans="1:12" s="8" customFormat="1" ht="24">
      <c r="A2063" s="201">
        <v>2059</v>
      </c>
      <c r="B2063" s="19" t="s">
        <v>209</v>
      </c>
      <c r="C2063" s="19" t="s">
        <v>6123</v>
      </c>
      <c r="D2063" s="19" t="s">
        <v>83</v>
      </c>
      <c r="E2063" s="19" t="s">
        <v>165</v>
      </c>
      <c r="F2063" s="19" t="s">
        <v>165</v>
      </c>
      <c r="G2063" s="19" t="s">
        <v>84</v>
      </c>
      <c r="H2063" s="86">
        <v>1225</v>
      </c>
      <c r="I2063" s="87">
        <v>0.30000000000000004</v>
      </c>
      <c r="J2063" s="88">
        <f t="shared" si="41"/>
        <v>857.5</v>
      </c>
      <c r="K2063" s="23" t="s">
        <v>281</v>
      </c>
      <c r="L2063" s="201">
        <v>2059</v>
      </c>
    </row>
    <row r="2064" spans="1:12" s="8" customFormat="1" ht="24">
      <c r="A2064" s="201">
        <v>2060</v>
      </c>
      <c r="B2064" s="19" t="s">
        <v>209</v>
      </c>
      <c r="C2064" s="19" t="s">
        <v>6126</v>
      </c>
      <c r="D2064" s="19" t="s">
        <v>83</v>
      </c>
      <c r="E2064" s="19" t="s">
        <v>164</v>
      </c>
      <c r="F2064" s="19" t="s">
        <v>164</v>
      </c>
      <c r="G2064" s="19" t="s">
        <v>84</v>
      </c>
      <c r="H2064" s="86">
        <v>490</v>
      </c>
      <c r="I2064" s="87">
        <v>0.30000000000000004</v>
      </c>
      <c r="J2064" s="88">
        <f t="shared" si="41"/>
        <v>343</v>
      </c>
      <c r="K2064" s="23" t="s">
        <v>281</v>
      </c>
      <c r="L2064" s="201">
        <v>2060</v>
      </c>
    </row>
    <row r="2065" spans="1:12" s="8" customFormat="1" ht="24">
      <c r="A2065" s="201">
        <v>2061</v>
      </c>
      <c r="B2065" s="19" t="s">
        <v>209</v>
      </c>
      <c r="C2065" s="19" t="s">
        <v>6127</v>
      </c>
      <c r="D2065" s="19" t="s">
        <v>83</v>
      </c>
      <c r="E2065" s="19" t="s">
        <v>162</v>
      </c>
      <c r="F2065" s="19" t="s">
        <v>162</v>
      </c>
      <c r="G2065" s="19" t="s">
        <v>84</v>
      </c>
      <c r="H2065" s="86">
        <v>2176</v>
      </c>
      <c r="I2065" s="87">
        <v>0.30000000000000004</v>
      </c>
      <c r="J2065" s="88">
        <f t="shared" si="41"/>
        <v>1523.1999999999998</v>
      </c>
      <c r="K2065" s="23" t="s">
        <v>281</v>
      </c>
      <c r="L2065" s="201">
        <v>2061</v>
      </c>
    </row>
    <row r="2066" spans="1:12" s="8" customFormat="1" ht="24">
      <c r="A2066" s="201">
        <v>2062</v>
      </c>
      <c r="B2066" s="19" t="s">
        <v>209</v>
      </c>
      <c r="C2066" s="19" t="s">
        <v>6160</v>
      </c>
      <c r="D2066" s="19" t="s">
        <v>83</v>
      </c>
      <c r="E2066" s="19" t="s">
        <v>304</v>
      </c>
      <c r="F2066" s="19" t="s">
        <v>304</v>
      </c>
      <c r="G2066" s="19" t="s">
        <v>84</v>
      </c>
      <c r="H2066" s="86">
        <v>31708</v>
      </c>
      <c r="I2066" s="87">
        <v>0.30000000000000004</v>
      </c>
      <c r="J2066" s="88">
        <f t="shared" si="41"/>
        <v>22195.599999999999</v>
      </c>
      <c r="K2066" s="23" t="s">
        <v>6301</v>
      </c>
      <c r="L2066" s="201">
        <v>2062</v>
      </c>
    </row>
    <row r="2067" spans="1:12" s="8" customFormat="1" ht="24">
      <c r="A2067" s="201">
        <v>2063</v>
      </c>
      <c r="B2067" s="19" t="s">
        <v>209</v>
      </c>
      <c r="C2067" s="19" t="s">
        <v>6161</v>
      </c>
      <c r="D2067" s="19" t="s">
        <v>83</v>
      </c>
      <c r="E2067" s="19" t="s">
        <v>305</v>
      </c>
      <c r="F2067" s="19" t="s">
        <v>305</v>
      </c>
      <c r="G2067" s="19" t="s">
        <v>84</v>
      </c>
      <c r="H2067" s="86">
        <v>5440</v>
      </c>
      <c r="I2067" s="87">
        <v>0.30000000000000004</v>
      </c>
      <c r="J2067" s="88">
        <f t="shared" si="41"/>
        <v>3807.9999999999995</v>
      </c>
      <c r="K2067" s="23" t="s">
        <v>6302</v>
      </c>
      <c r="L2067" s="201">
        <v>2063</v>
      </c>
    </row>
    <row r="2068" spans="1:12" s="8" customFormat="1" ht="24">
      <c r="A2068" s="201">
        <v>2064</v>
      </c>
      <c r="B2068" s="19" t="s">
        <v>209</v>
      </c>
      <c r="C2068" s="19" t="s">
        <v>6162</v>
      </c>
      <c r="D2068" s="19" t="s">
        <v>83</v>
      </c>
      <c r="E2068" s="19" t="s">
        <v>306</v>
      </c>
      <c r="F2068" s="19" t="s">
        <v>306</v>
      </c>
      <c r="G2068" s="19" t="s">
        <v>84</v>
      </c>
      <c r="H2068" s="86">
        <v>3693</v>
      </c>
      <c r="I2068" s="87">
        <v>0.30000000000000004</v>
      </c>
      <c r="J2068" s="88">
        <f t="shared" si="41"/>
        <v>2585.1</v>
      </c>
      <c r="K2068" s="23" t="s">
        <v>6303</v>
      </c>
      <c r="L2068" s="201">
        <v>2064</v>
      </c>
    </row>
    <row r="2069" spans="1:12" s="8" customFormat="1" ht="29">
      <c r="A2069" s="201">
        <v>2065</v>
      </c>
      <c r="B2069" s="19" t="s">
        <v>209</v>
      </c>
      <c r="C2069" s="19" t="s">
        <v>6163</v>
      </c>
      <c r="D2069" s="19" t="s">
        <v>83</v>
      </c>
      <c r="E2069" s="19" t="s">
        <v>6164</v>
      </c>
      <c r="F2069" s="19" t="s">
        <v>6164</v>
      </c>
      <c r="G2069" s="19" t="s">
        <v>84</v>
      </c>
      <c r="H2069" s="86">
        <v>3080</v>
      </c>
      <c r="I2069" s="87">
        <v>0.30000000000000004</v>
      </c>
      <c r="J2069" s="88">
        <f t="shared" si="41"/>
        <v>2156</v>
      </c>
      <c r="K2069" s="23" t="s">
        <v>6305</v>
      </c>
      <c r="L2069" s="201">
        <v>2065</v>
      </c>
    </row>
    <row r="2070" spans="1:12" s="8" customFormat="1" ht="29">
      <c r="A2070" s="201">
        <v>2066</v>
      </c>
      <c r="B2070" s="19" t="s">
        <v>209</v>
      </c>
      <c r="C2070" s="19" t="s">
        <v>6165</v>
      </c>
      <c r="D2070" s="19" t="s">
        <v>83</v>
      </c>
      <c r="E2070" s="19" t="s">
        <v>6166</v>
      </c>
      <c r="F2070" s="19" t="s">
        <v>6166</v>
      </c>
      <c r="G2070" s="19" t="s">
        <v>84</v>
      </c>
      <c r="H2070" s="86">
        <v>6160</v>
      </c>
      <c r="I2070" s="87">
        <v>0.30000000000000004</v>
      </c>
      <c r="J2070" s="88">
        <f t="shared" si="41"/>
        <v>4312</v>
      </c>
      <c r="K2070" s="23" t="s">
        <v>6307</v>
      </c>
      <c r="L2070" s="201">
        <v>2066</v>
      </c>
    </row>
    <row r="2071" spans="1:12" s="8" customFormat="1" ht="24">
      <c r="A2071" s="201">
        <v>2067</v>
      </c>
      <c r="B2071" s="19" t="s">
        <v>209</v>
      </c>
      <c r="C2071" s="19" t="s">
        <v>6167</v>
      </c>
      <c r="D2071" s="19" t="s">
        <v>83</v>
      </c>
      <c r="E2071" s="19" t="s">
        <v>6168</v>
      </c>
      <c r="F2071" s="19" t="s">
        <v>6168</v>
      </c>
      <c r="G2071" s="19" t="s">
        <v>84</v>
      </c>
      <c r="H2071" s="86">
        <v>4312</v>
      </c>
      <c r="I2071" s="87">
        <v>0.30000000000000004</v>
      </c>
      <c r="J2071" s="88">
        <f t="shared" si="41"/>
        <v>3018.3999999999996</v>
      </c>
      <c r="K2071" s="23" t="s">
        <v>6308</v>
      </c>
      <c r="L2071" s="201">
        <v>2067</v>
      </c>
    </row>
    <row r="2072" spans="1:12" s="8" customFormat="1" ht="24">
      <c r="A2072" s="201">
        <v>2068</v>
      </c>
      <c r="B2072" s="19" t="s">
        <v>209</v>
      </c>
      <c r="C2072" s="19" t="s">
        <v>6169</v>
      </c>
      <c r="D2072" s="19" t="s">
        <v>83</v>
      </c>
      <c r="E2072" s="19" t="s">
        <v>6170</v>
      </c>
      <c r="F2072" s="19" t="s">
        <v>6170</v>
      </c>
      <c r="G2072" s="19" t="s">
        <v>84</v>
      </c>
      <c r="H2072" s="86">
        <v>3693</v>
      </c>
      <c r="I2072" s="87">
        <v>0.30000000000000004</v>
      </c>
      <c r="J2072" s="88">
        <f t="shared" si="41"/>
        <v>2585.1</v>
      </c>
      <c r="K2072" s="23" t="s">
        <v>6310</v>
      </c>
      <c r="L2072" s="201">
        <v>2068</v>
      </c>
    </row>
    <row r="2073" spans="1:12" s="8" customFormat="1" ht="24">
      <c r="A2073" s="201">
        <v>2069</v>
      </c>
      <c r="B2073" s="19" t="s">
        <v>209</v>
      </c>
      <c r="C2073" s="19" t="s">
        <v>6171</v>
      </c>
      <c r="D2073" s="19" t="s">
        <v>83</v>
      </c>
      <c r="E2073" s="19" t="s">
        <v>307</v>
      </c>
      <c r="F2073" s="19" t="s">
        <v>307</v>
      </c>
      <c r="G2073" s="19" t="s">
        <v>84</v>
      </c>
      <c r="H2073" s="86">
        <v>4613</v>
      </c>
      <c r="I2073" s="87">
        <v>0.30000000000000004</v>
      </c>
      <c r="J2073" s="88">
        <f t="shared" si="41"/>
        <v>3229.1</v>
      </c>
      <c r="K2073" s="23" t="s">
        <v>281</v>
      </c>
      <c r="L2073" s="201">
        <v>2069</v>
      </c>
    </row>
    <row r="2074" spans="1:12" s="8" customFormat="1" ht="29">
      <c r="A2074" s="201">
        <v>2070</v>
      </c>
      <c r="B2074" s="19" t="s">
        <v>209</v>
      </c>
      <c r="C2074" s="19" t="s">
        <v>6172</v>
      </c>
      <c r="D2074" s="19" t="s">
        <v>83</v>
      </c>
      <c r="E2074" s="19" t="s">
        <v>308</v>
      </c>
      <c r="F2074" s="19" t="s">
        <v>308</v>
      </c>
      <c r="G2074" s="19" t="s">
        <v>84</v>
      </c>
      <c r="H2074" s="86">
        <v>1232</v>
      </c>
      <c r="I2074" s="87">
        <v>0.30000000000000004</v>
      </c>
      <c r="J2074" s="88">
        <f t="shared" si="41"/>
        <v>862.4</v>
      </c>
      <c r="K2074" s="23" t="s">
        <v>281</v>
      </c>
      <c r="L2074" s="201">
        <v>2070</v>
      </c>
    </row>
    <row r="2075" spans="1:12" s="8" customFormat="1" ht="24">
      <c r="A2075" s="201">
        <v>2071</v>
      </c>
      <c r="B2075" s="19" t="s">
        <v>209</v>
      </c>
      <c r="C2075" s="19" t="s">
        <v>6173</v>
      </c>
      <c r="D2075" s="19" t="s">
        <v>83</v>
      </c>
      <c r="E2075" s="19" t="s">
        <v>187</v>
      </c>
      <c r="F2075" s="19" t="s">
        <v>187</v>
      </c>
      <c r="G2075" s="19" t="s">
        <v>84</v>
      </c>
      <c r="H2075" s="86">
        <v>20814</v>
      </c>
      <c r="I2075" s="87">
        <v>0.30000000000000004</v>
      </c>
      <c r="J2075" s="88">
        <f t="shared" si="41"/>
        <v>14569.8</v>
      </c>
      <c r="K2075" s="23" t="s">
        <v>281</v>
      </c>
      <c r="L2075" s="201">
        <v>2071</v>
      </c>
    </row>
    <row r="2076" spans="1:12" s="8" customFormat="1" ht="24">
      <c r="A2076" s="201">
        <v>2072</v>
      </c>
      <c r="B2076" s="19" t="s">
        <v>209</v>
      </c>
      <c r="C2076" s="19" t="s">
        <v>6174</v>
      </c>
      <c r="D2076" s="19" t="s">
        <v>83</v>
      </c>
      <c r="E2076" s="19" t="s">
        <v>309</v>
      </c>
      <c r="F2076" s="19" t="s">
        <v>309</v>
      </c>
      <c r="G2076" s="19" t="s">
        <v>84</v>
      </c>
      <c r="H2076" s="86">
        <v>30608</v>
      </c>
      <c r="I2076" s="87">
        <v>0.30000000000000004</v>
      </c>
      <c r="J2076" s="88">
        <f t="shared" si="41"/>
        <v>21425.599999999999</v>
      </c>
      <c r="K2076" s="23" t="s">
        <v>281</v>
      </c>
      <c r="L2076" s="201">
        <v>2072</v>
      </c>
    </row>
    <row r="2077" spans="1:12" s="8" customFormat="1" ht="24">
      <c r="A2077" s="201">
        <v>2073</v>
      </c>
      <c r="B2077" s="19" t="s">
        <v>209</v>
      </c>
      <c r="C2077" s="19" t="s">
        <v>6175</v>
      </c>
      <c r="D2077" s="19" t="s">
        <v>83</v>
      </c>
      <c r="E2077" s="19" t="s">
        <v>188</v>
      </c>
      <c r="F2077" s="19" t="s">
        <v>188</v>
      </c>
      <c r="G2077" s="19" t="s">
        <v>84</v>
      </c>
      <c r="H2077" s="86">
        <v>17837</v>
      </c>
      <c r="I2077" s="87">
        <v>0.30000000000000004</v>
      </c>
      <c r="J2077" s="88">
        <f t="shared" si="41"/>
        <v>12485.9</v>
      </c>
      <c r="K2077" s="23" t="s">
        <v>281</v>
      </c>
      <c r="L2077" s="201">
        <v>2073</v>
      </c>
    </row>
    <row r="2078" spans="1:12" s="8" customFormat="1" ht="29">
      <c r="A2078" s="201">
        <v>2074</v>
      </c>
      <c r="B2078" s="19" t="s">
        <v>209</v>
      </c>
      <c r="C2078" s="19" t="s">
        <v>6668</v>
      </c>
      <c r="D2078" s="19" t="s">
        <v>83</v>
      </c>
      <c r="E2078" s="19" t="s">
        <v>189</v>
      </c>
      <c r="F2078" s="19" t="s">
        <v>189</v>
      </c>
      <c r="G2078" s="19" t="s">
        <v>84</v>
      </c>
      <c r="H2078" s="86">
        <v>17812</v>
      </c>
      <c r="I2078" s="87">
        <v>0.30000000000000004</v>
      </c>
      <c r="J2078" s="88">
        <f t="shared" si="41"/>
        <v>12468.4</v>
      </c>
      <c r="K2078" s="23" t="s">
        <v>281</v>
      </c>
      <c r="L2078" s="201">
        <v>2074</v>
      </c>
    </row>
    <row r="2079" spans="1:12" s="8" customFormat="1" ht="24">
      <c r="A2079" s="201">
        <v>2075</v>
      </c>
      <c r="B2079" s="19" t="s">
        <v>209</v>
      </c>
      <c r="C2079" s="19" t="s">
        <v>6176</v>
      </c>
      <c r="D2079" s="19" t="s">
        <v>83</v>
      </c>
      <c r="E2079" s="19" t="s">
        <v>190</v>
      </c>
      <c r="F2079" s="19" t="s">
        <v>190</v>
      </c>
      <c r="G2079" s="19" t="s">
        <v>84</v>
      </c>
      <c r="H2079" s="86">
        <v>11616</v>
      </c>
      <c r="I2079" s="87">
        <v>0.30000000000000004</v>
      </c>
      <c r="J2079" s="88">
        <f t="shared" si="41"/>
        <v>8131.2</v>
      </c>
      <c r="K2079" s="23" t="s">
        <v>281</v>
      </c>
      <c r="L2079" s="201">
        <v>2075</v>
      </c>
    </row>
    <row r="2080" spans="1:12" s="8" customFormat="1" ht="29">
      <c r="A2080" s="201">
        <v>2076</v>
      </c>
      <c r="B2080" s="19" t="s">
        <v>209</v>
      </c>
      <c r="C2080" s="19" t="s">
        <v>6177</v>
      </c>
      <c r="D2080" s="19" t="s">
        <v>83</v>
      </c>
      <c r="E2080" s="19" t="s">
        <v>191</v>
      </c>
      <c r="F2080" s="19" t="s">
        <v>191</v>
      </c>
      <c r="G2080" s="19" t="s">
        <v>84</v>
      </c>
      <c r="H2080" s="86">
        <v>12870</v>
      </c>
      <c r="I2080" s="87">
        <v>0.30000000000000004</v>
      </c>
      <c r="J2080" s="88">
        <f t="shared" si="41"/>
        <v>9009</v>
      </c>
      <c r="K2080" s="23" t="s">
        <v>281</v>
      </c>
      <c r="L2080" s="201">
        <v>2076</v>
      </c>
    </row>
    <row r="2081" spans="1:12" s="8" customFormat="1" ht="24">
      <c r="A2081" s="201">
        <v>2077</v>
      </c>
      <c r="B2081" s="19" t="s">
        <v>209</v>
      </c>
      <c r="C2081" s="19" t="s">
        <v>6178</v>
      </c>
      <c r="D2081" s="19" t="s">
        <v>83</v>
      </c>
      <c r="E2081" s="19" t="s">
        <v>192</v>
      </c>
      <c r="F2081" s="19" t="s">
        <v>192</v>
      </c>
      <c r="G2081" s="19" t="s">
        <v>84</v>
      </c>
      <c r="H2081" s="86">
        <v>17424</v>
      </c>
      <c r="I2081" s="87">
        <v>0.30000000000000004</v>
      </c>
      <c r="J2081" s="88">
        <f t="shared" si="41"/>
        <v>12196.8</v>
      </c>
      <c r="K2081" s="23" t="s">
        <v>281</v>
      </c>
      <c r="L2081" s="201">
        <v>2077</v>
      </c>
    </row>
    <row r="2082" spans="1:12" s="8" customFormat="1" ht="24">
      <c r="A2082" s="201">
        <v>2078</v>
      </c>
      <c r="B2082" s="19" t="s">
        <v>209</v>
      </c>
      <c r="C2082" s="19" t="s">
        <v>6180</v>
      </c>
      <c r="D2082" s="19" t="s">
        <v>83</v>
      </c>
      <c r="E2082" s="19" t="s">
        <v>310</v>
      </c>
      <c r="F2082" s="19" t="s">
        <v>310</v>
      </c>
      <c r="G2082" s="19" t="s">
        <v>84</v>
      </c>
      <c r="H2082" s="86">
        <v>49322</v>
      </c>
      <c r="I2082" s="87">
        <v>0.30000000000000004</v>
      </c>
      <c r="J2082" s="88">
        <f t="shared" si="41"/>
        <v>34525.399999999994</v>
      </c>
      <c r="K2082" s="23" t="s">
        <v>281</v>
      </c>
      <c r="L2082" s="201">
        <v>2078</v>
      </c>
    </row>
    <row r="2083" spans="1:12" s="8" customFormat="1" ht="24">
      <c r="A2083" s="201">
        <v>2079</v>
      </c>
      <c r="B2083" s="19" t="s">
        <v>209</v>
      </c>
      <c r="C2083" s="19" t="s">
        <v>6181</v>
      </c>
      <c r="D2083" s="19" t="s">
        <v>83</v>
      </c>
      <c r="E2083" s="19" t="s">
        <v>311</v>
      </c>
      <c r="F2083" s="19" t="s">
        <v>311</v>
      </c>
      <c r="G2083" s="19" t="s">
        <v>84</v>
      </c>
      <c r="H2083" s="86">
        <v>4098</v>
      </c>
      <c r="I2083" s="87">
        <v>0.30000000000000004</v>
      </c>
      <c r="J2083" s="88">
        <f t="shared" si="41"/>
        <v>2868.6</v>
      </c>
      <c r="K2083" s="23" t="s">
        <v>281</v>
      </c>
      <c r="L2083" s="201">
        <v>2079</v>
      </c>
    </row>
    <row r="2084" spans="1:12" s="8" customFormat="1" ht="24">
      <c r="A2084" s="201">
        <v>2080</v>
      </c>
      <c r="B2084" s="19" t="s">
        <v>209</v>
      </c>
      <c r="C2084" s="19" t="s">
        <v>7022</v>
      </c>
      <c r="D2084" s="19" t="s">
        <v>83</v>
      </c>
      <c r="E2084" s="19" t="s">
        <v>292</v>
      </c>
      <c r="F2084" s="19" t="s">
        <v>292</v>
      </c>
      <c r="G2084" s="19" t="s">
        <v>84</v>
      </c>
      <c r="H2084" s="86">
        <v>1562</v>
      </c>
      <c r="I2084" s="87">
        <v>0.30000000000000004</v>
      </c>
      <c r="J2084" s="88">
        <f t="shared" si="41"/>
        <v>1093.3999999999999</v>
      </c>
      <c r="K2084" s="23" t="s">
        <v>281</v>
      </c>
      <c r="L2084" s="201">
        <v>2080</v>
      </c>
    </row>
    <row r="2085" spans="1:12" s="8" customFormat="1" ht="24">
      <c r="A2085" s="201">
        <v>2081</v>
      </c>
      <c r="B2085" s="19" t="s">
        <v>209</v>
      </c>
      <c r="C2085" s="19" t="s">
        <v>6182</v>
      </c>
      <c r="D2085" s="19" t="s">
        <v>83</v>
      </c>
      <c r="E2085" s="19">
        <v>10207010</v>
      </c>
      <c r="F2085" s="19">
        <v>10207010</v>
      </c>
      <c r="G2085" s="19" t="s">
        <v>84</v>
      </c>
      <c r="H2085" s="86">
        <v>22789</v>
      </c>
      <c r="I2085" s="87">
        <v>0.30000000000000004</v>
      </c>
      <c r="J2085" s="88">
        <f t="shared" si="41"/>
        <v>15952.3</v>
      </c>
      <c r="K2085" s="23" t="s">
        <v>281</v>
      </c>
      <c r="L2085" s="201">
        <v>2081</v>
      </c>
    </row>
    <row r="2086" spans="1:12" s="8" customFormat="1" ht="24">
      <c r="A2086" s="201">
        <v>2082</v>
      </c>
      <c r="B2086" s="19" t="s">
        <v>209</v>
      </c>
      <c r="C2086" s="19" t="s">
        <v>6183</v>
      </c>
      <c r="D2086" s="19" t="s">
        <v>83</v>
      </c>
      <c r="E2086" s="19">
        <v>10200011</v>
      </c>
      <c r="F2086" s="19">
        <v>10200011</v>
      </c>
      <c r="G2086" s="19" t="s">
        <v>84</v>
      </c>
      <c r="H2086" s="86">
        <v>16800</v>
      </c>
      <c r="I2086" s="87">
        <v>0.30000000000000004</v>
      </c>
      <c r="J2086" s="88">
        <f t="shared" si="41"/>
        <v>11760</v>
      </c>
      <c r="K2086" s="23" t="s">
        <v>281</v>
      </c>
      <c r="L2086" s="201">
        <v>2082</v>
      </c>
    </row>
    <row r="2087" spans="1:12" s="8" customFormat="1" ht="24">
      <c r="A2087" s="201">
        <v>2083</v>
      </c>
      <c r="B2087" s="19" t="s">
        <v>209</v>
      </c>
      <c r="C2087" s="19" t="s">
        <v>6184</v>
      </c>
      <c r="D2087" s="19" t="s">
        <v>83</v>
      </c>
      <c r="E2087" s="19">
        <v>10307000</v>
      </c>
      <c r="F2087" s="19">
        <v>10307000</v>
      </c>
      <c r="G2087" s="19" t="s">
        <v>84</v>
      </c>
      <c r="H2087" s="86">
        <v>14417</v>
      </c>
      <c r="I2087" s="87">
        <v>0.30000000000000004</v>
      </c>
      <c r="J2087" s="88">
        <f t="shared" si="41"/>
        <v>10091.9</v>
      </c>
      <c r="K2087" s="23" t="s">
        <v>281</v>
      </c>
      <c r="L2087" s="201">
        <v>2083</v>
      </c>
    </row>
    <row r="2088" spans="1:12" s="8" customFormat="1" ht="24">
      <c r="A2088" s="201">
        <v>2084</v>
      </c>
      <c r="B2088" s="19" t="s">
        <v>209</v>
      </c>
      <c r="C2088" s="19" t="s">
        <v>6185</v>
      </c>
      <c r="D2088" s="19" t="s">
        <v>83</v>
      </c>
      <c r="E2088" s="19">
        <v>10507000</v>
      </c>
      <c r="F2088" s="19">
        <v>10507000</v>
      </c>
      <c r="G2088" s="19" t="s">
        <v>84</v>
      </c>
      <c r="H2088" s="86">
        <v>13779</v>
      </c>
      <c r="I2088" s="87">
        <v>0.30000000000000004</v>
      </c>
      <c r="J2088" s="88">
        <f t="shared" si="41"/>
        <v>9645.2999999999993</v>
      </c>
      <c r="K2088" s="23" t="s">
        <v>281</v>
      </c>
      <c r="L2088" s="201">
        <v>2084</v>
      </c>
    </row>
    <row r="2089" spans="1:12" s="8" customFormat="1" ht="24">
      <c r="A2089" s="201">
        <v>2085</v>
      </c>
      <c r="B2089" s="19" t="s">
        <v>209</v>
      </c>
      <c r="C2089" s="19" t="s">
        <v>6186</v>
      </c>
      <c r="D2089" s="19" t="s">
        <v>83</v>
      </c>
      <c r="E2089" s="19">
        <v>10407000</v>
      </c>
      <c r="F2089" s="19">
        <v>10407000</v>
      </c>
      <c r="G2089" s="19" t="s">
        <v>84</v>
      </c>
      <c r="H2089" s="86">
        <v>5883</v>
      </c>
      <c r="I2089" s="87">
        <v>0.30000000000000004</v>
      </c>
      <c r="J2089" s="88">
        <f t="shared" si="41"/>
        <v>4118.0999999999995</v>
      </c>
      <c r="K2089" s="23" t="s">
        <v>281</v>
      </c>
      <c r="L2089" s="201">
        <v>2085</v>
      </c>
    </row>
    <row r="2090" spans="1:12" s="8" customFormat="1" ht="29">
      <c r="A2090" s="201">
        <v>2086</v>
      </c>
      <c r="B2090" s="19" t="s">
        <v>209</v>
      </c>
      <c r="C2090" s="19" t="s">
        <v>6187</v>
      </c>
      <c r="D2090" s="19" t="s">
        <v>83</v>
      </c>
      <c r="E2090" s="19">
        <v>12207000</v>
      </c>
      <c r="F2090" s="19">
        <v>12207000</v>
      </c>
      <c r="G2090" s="19" t="s">
        <v>84</v>
      </c>
      <c r="H2090" s="86">
        <v>45579</v>
      </c>
      <c r="I2090" s="87">
        <v>0.30000000000000004</v>
      </c>
      <c r="J2090" s="88">
        <f t="shared" si="41"/>
        <v>31905.3</v>
      </c>
      <c r="K2090" s="23" t="s">
        <v>281</v>
      </c>
      <c r="L2090" s="201">
        <v>2086</v>
      </c>
    </row>
    <row r="2091" spans="1:12" s="8" customFormat="1" ht="29">
      <c r="A2091" s="201">
        <v>2087</v>
      </c>
      <c r="B2091" s="19" t="s">
        <v>209</v>
      </c>
      <c r="C2091" s="19" t="s">
        <v>6188</v>
      </c>
      <c r="D2091" s="19" t="s">
        <v>83</v>
      </c>
      <c r="E2091" s="19">
        <v>4704000</v>
      </c>
      <c r="F2091" s="19">
        <v>4704000</v>
      </c>
      <c r="G2091" s="19" t="s">
        <v>84</v>
      </c>
      <c r="H2091" s="86">
        <v>6400</v>
      </c>
      <c r="I2091" s="87">
        <v>0.30000000000000004</v>
      </c>
      <c r="J2091" s="88">
        <f t="shared" si="41"/>
        <v>4480</v>
      </c>
      <c r="K2091" s="23" t="s">
        <v>281</v>
      </c>
      <c r="L2091" s="201">
        <v>2087</v>
      </c>
    </row>
    <row r="2092" spans="1:12" s="8" customFormat="1" ht="29">
      <c r="A2092" s="201">
        <v>2088</v>
      </c>
      <c r="B2092" s="19" t="s">
        <v>209</v>
      </c>
      <c r="C2092" s="19" t="s">
        <v>6189</v>
      </c>
      <c r="D2092" s="19" t="s">
        <v>83</v>
      </c>
      <c r="E2092" s="19">
        <v>12200018</v>
      </c>
      <c r="F2092" s="19">
        <v>12200018</v>
      </c>
      <c r="G2092" s="19" t="s">
        <v>84</v>
      </c>
      <c r="H2092" s="86">
        <v>5937</v>
      </c>
      <c r="I2092" s="87">
        <v>0.30000000000000004</v>
      </c>
      <c r="J2092" s="88">
        <f t="shared" si="41"/>
        <v>4155.8999999999996</v>
      </c>
      <c r="K2092" s="23" t="s">
        <v>281</v>
      </c>
      <c r="L2092" s="201">
        <v>2088</v>
      </c>
    </row>
    <row r="2093" spans="1:12" s="8" customFormat="1" ht="29">
      <c r="A2093" s="201">
        <v>2089</v>
      </c>
      <c r="B2093" s="19" t="s">
        <v>209</v>
      </c>
      <c r="C2093" s="19" t="s">
        <v>312</v>
      </c>
      <c r="D2093" s="19" t="s">
        <v>83</v>
      </c>
      <c r="E2093" s="19">
        <v>7640020192</v>
      </c>
      <c r="F2093" s="19">
        <v>7640020192</v>
      </c>
      <c r="G2093" s="19" t="s">
        <v>84</v>
      </c>
      <c r="H2093" s="86">
        <v>900</v>
      </c>
      <c r="I2093" s="87">
        <v>0.30000000000000004</v>
      </c>
      <c r="J2093" s="88">
        <f t="shared" si="41"/>
        <v>630</v>
      </c>
      <c r="K2093" s="23" t="s">
        <v>281</v>
      </c>
      <c r="L2093" s="201">
        <v>2089</v>
      </c>
    </row>
    <row r="2094" spans="1:12" s="8" customFormat="1" ht="29">
      <c r="A2094" s="201">
        <v>2090</v>
      </c>
      <c r="B2094" s="19" t="s">
        <v>209</v>
      </c>
      <c r="C2094" s="19" t="s">
        <v>6190</v>
      </c>
      <c r="D2094" s="19" t="s">
        <v>83</v>
      </c>
      <c r="E2094" s="19" t="s">
        <v>169</v>
      </c>
      <c r="F2094" s="19" t="s">
        <v>169</v>
      </c>
      <c r="G2094" s="19" t="s">
        <v>84</v>
      </c>
      <c r="H2094" s="86">
        <v>1568</v>
      </c>
      <c r="I2094" s="87">
        <v>0.30000000000000004</v>
      </c>
      <c r="J2094" s="88">
        <f t="shared" si="41"/>
        <v>1097.5999999999999</v>
      </c>
      <c r="K2094" s="23" t="s">
        <v>281</v>
      </c>
      <c r="L2094" s="201">
        <v>2090</v>
      </c>
    </row>
    <row r="2095" spans="1:12" s="8" customFormat="1" ht="24">
      <c r="A2095" s="201">
        <v>2091</v>
      </c>
      <c r="B2095" s="19" t="s">
        <v>209</v>
      </c>
      <c r="C2095" s="19" t="s">
        <v>6191</v>
      </c>
      <c r="D2095" s="19" t="s">
        <v>83</v>
      </c>
      <c r="E2095" s="19">
        <v>7714901</v>
      </c>
      <c r="F2095" s="19">
        <v>7714901</v>
      </c>
      <c r="G2095" s="19" t="s">
        <v>84</v>
      </c>
      <c r="H2095" s="86">
        <v>1581</v>
      </c>
      <c r="I2095" s="87">
        <v>0.30000000000000004</v>
      </c>
      <c r="J2095" s="88">
        <f t="shared" si="41"/>
        <v>1106.6999999999998</v>
      </c>
      <c r="K2095" s="23" t="s">
        <v>281</v>
      </c>
      <c r="L2095" s="201">
        <v>2091</v>
      </c>
    </row>
    <row r="2096" spans="1:12" s="8" customFormat="1" ht="24">
      <c r="A2096" s="201">
        <v>2092</v>
      </c>
      <c r="B2096" s="19" t="s">
        <v>209</v>
      </c>
      <c r="C2096" s="19" t="s">
        <v>6192</v>
      </c>
      <c r="D2096" s="19" t="s">
        <v>83</v>
      </c>
      <c r="E2096" s="19">
        <v>7714902</v>
      </c>
      <c r="F2096" s="19">
        <v>7714902</v>
      </c>
      <c r="G2096" s="19" t="s">
        <v>84</v>
      </c>
      <c r="H2096" s="86">
        <v>1581</v>
      </c>
      <c r="I2096" s="87">
        <v>0.30000000000000004</v>
      </c>
      <c r="J2096" s="88">
        <f t="shared" si="41"/>
        <v>1106.6999999999998</v>
      </c>
      <c r="K2096" s="23" t="s">
        <v>281</v>
      </c>
      <c r="L2096" s="201">
        <v>2092</v>
      </c>
    </row>
    <row r="2097" spans="1:12" s="8" customFormat="1" ht="24">
      <c r="A2097" s="201">
        <v>2093</v>
      </c>
      <c r="B2097" s="19" t="s">
        <v>209</v>
      </c>
      <c r="C2097" s="19" t="s">
        <v>6193</v>
      </c>
      <c r="D2097" s="19" t="s">
        <v>83</v>
      </c>
      <c r="E2097" s="19">
        <v>7714903</v>
      </c>
      <c r="F2097" s="19">
        <v>7714903</v>
      </c>
      <c r="G2097" s="19" t="s">
        <v>84</v>
      </c>
      <c r="H2097" s="86">
        <v>1581</v>
      </c>
      <c r="I2097" s="87">
        <v>0.30000000000000004</v>
      </c>
      <c r="J2097" s="88">
        <f t="shared" si="41"/>
        <v>1106.6999999999998</v>
      </c>
      <c r="K2097" s="23" t="s">
        <v>281</v>
      </c>
      <c r="L2097" s="201">
        <v>2093</v>
      </c>
    </row>
    <row r="2098" spans="1:12" s="8" customFormat="1" ht="24">
      <c r="A2098" s="201">
        <v>2094</v>
      </c>
      <c r="B2098" s="19" t="s">
        <v>209</v>
      </c>
      <c r="C2098" s="19" t="s">
        <v>6194</v>
      </c>
      <c r="D2098" s="19" t="s">
        <v>83</v>
      </c>
      <c r="E2098" s="19">
        <v>7714904</v>
      </c>
      <c r="F2098" s="19">
        <v>7714904</v>
      </c>
      <c r="G2098" s="19" t="s">
        <v>84</v>
      </c>
      <c r="H2098" s="86">
        <v>1501</v>
      </c>
      <c r="I2098" s="87">
        <v>0.30000000000000004</v>
      </c>
      <c r="J2098" s="88">
        <f t="shared" si="41"/>
        <v>1050.7</v>
      </c>
      <c r="K2098" s="23" t="s">
        <v>281</v>
      </c>
      <c r="L2098" s="201">
        <v>2094</v>
      </c>
    </row>
    <row r="2099" spans="1:12" s="8" customFormat="1" ht="24">
      <c r="A2099" s="201">
        <v>2095</v>
      </c>
      <c r="B2099" s="19" t="s">
        <v>209</v>
      </c>
      <c r="C2099" s="19" t="s">
        <v>6195</v>
      </c>
      <c r="D2099" s="19" t="s">
        <v>83</v>
      </c>
      <c r="E2099" s="19">
        <v>7714905</v>
      </c>
      <c r="F2099" s="19">
        <v>7714905</v>
      </c>
      <c r="G2099" s="19" t="s">
        <v>84</v>
      </c>
      <c r="H2099" s="86">
        <v>1501</v>
      </c>
      <c r="I2099" s="87">
        <v>0.30000000000000004</v>
      </c>
      <c r="J2099" s="88">
        <f t="shared" si="41"/>
        <v>1050.7</v>
      </c>
      <c r="K2099" s="23" t="s">
        <v>281</v>
      </c>
      <c r="L2099" s="201">
        <v>2095</v>
      </c>
    </row>
    <row r="2100" spans="1:12" s="8" customFormat="1" ht="24">
      <c r="A2100" s="201">
        <v>2096</v>
      </c>
      <c r="B2100" s="19" t="s">
        <v>209</v>
      </c>
      <c r="C2100" s="19" t="s">
        <v>6196</v>
      </c>
      <c r="D2100" s="19" t="s">
        <v>83</v>
      </c>
      <c r="E2100" s="19">
        <v>7714909</v>
      </c>
      <c r="F2100" s="19">
        <v>7714909</v>
      </c>
      <c r="G2100" s="19" t="s">
        <v>84</v>
      </c>
      <c r="H2100" s="86">
        <v>1581</v>
      </c>
      <c r="I2100" s="87">
        <v>0.30000000000000004</v>
      </c>
      <c r="J2100" s="88">
        <f t="shared" si="41"/>
        <v>1106.6999999999998</v>
      </c>
      <c r="K2100" s="23" t="s">
        <v>281</v>
      </c>
      <c r="L2100" s="201">
        <v>2096</v>
      </c>
    </row>
    <row r="2101" spans="1:12" s="8" customFormat="1" ht="24">
      <c r="A2101" s="201">
        <v>2097</v>
      </c>
      <c r="B2101" s="19" t="s">
        <v>209</v>
      </c>
      <c r="C2101" s="19" t="s">
        <v>6197</v>
      </c>
      <c r="D2101" s="19" t="s">
        <v>83</v>
      </c>
      <c r="E2101" s="19">
        <v>7714911</v>
      </c>
      <c r="F2101" s="19">
        <v>7714911</v>
      </c>
      <c r="G2101" s="19" t="s">
        <v>84</v>
      </c>
      <c r="H2101" s="86">
        <v>1381</v>
      </c>
      <c r="I2101" s="87">
        <v>0.30000000000000004</v>
      </c>
      <c r="J2101" s="88">
        <f t="shared" si="41"/>
        <v>966.69999999999993</v>
      </c>
      <c r="K2101" s="23" t="s">
        <v>281</v>
      </c>
      <c r="L2101" s="201">
        <v>2097</v>
      </c>
    </row>
    <row r="2102" spans="1:12" s="8" customFormat="1" ht="24">
      <c r="A2102" s="201">
        <v>2098</v>
      </c>
      <c r="B2102" s="19" t="s">
        <v>209</v>
      </c>
      <c r="C2102" s="19" t="s">
        <v>6198</v>
      </c>
      <c r="D2102" s="19" t="s">
        <v>83</v>
      </c>
      <c r="E2102" s="19">
        <v>7714912</v>
      </c>
      <c r="F2102" s="19">
        <v>7714912</v>
      </c>
      <c r="G2102" s="19" t="s">
        <v>84</v>
      </c>
      <c r="H2102" s="86">
        <v>1501</v>
      </c>
      <c r="I2102" s="87">
        <v>0.30000000000000004</v>
      </c>
      <c r="J2102" s="88">
        <f t="shared" si="41"/>
        <v>1050.7</v>
      </c>
      <c r="K2102" s="23" t="s">
        <v>281</v>
      </c>
      <c r="L2102" s="201">
        <v>2098</v>
      </c>
    </row>
    <row r="2103" spans="1:12" s="8" customFormat="1" ht="24">
      <c r="A2103" s="201">
        <v>2099</v>
      </c>
      <c r="B2103" s="19" t="s">
        <v>209</v>
      </c>
      <c r="C2103" s="19" t="s">
        <v>6199</v>
      </c>
      <c r="D2103" s="19" t="s">
        <v>83</v>
      </c>
      <c r="E2103" s="19">
        <v>7714913</v>
      </c>
      <c r="F2103" s="19">
        <v>7714913</v>
      </c>
      <c r="G2103" s="19" t="s">
        <v>84</v>
      </c>
      <c r="H2103" s="86">
        <v>1501</v>
      </c>
      <c r="I2103" s="87">
        <v>0.30000000000000004</v>
      </c>
      <c r="J2103" s="88">
        <f t="shared" si="41"/>
        <v>1050.7</v>
      </c>
      <c r="K2103" s="23" t="s">
        <v>281</v>
      </c>
      <c r="L2103" s="201">
        <v>2099</v>
      </c>
    </row>
    <row r="2104" spans="1:12" s="8" customFormat="1" ht="24">
      <c r="A2104" s="201">
        <v>2100</v>
      </c>
      <c r="B2104" s="19" t="s">
        <v>209</v>
      </c>
      <c r="C2104" s="19" t="s">
        <v>6200</v>
      </c>
      <c r="D2104" s="19" t="s">
        <v>83</v>
      </c>
      <c r="E2104" s="19">
        <v>7714914</v>
      </c>
      <c r="F2104" s="19">
        <v>7714914</v>
      </c>
      <c r="G2104" s="19" t="s">
        <v>84</v>
      </c>
      <c r="H2104" s="86">
        <v>3502</v>
      </c>
      <c r="I2104" s="87">
        <v>0.30000000000000004</v>
      </c>
      <c r="J2104" s="88">
        <f t="shared" ref="J2104:J2166" si="42">H2104*(100%-I2104)</f>
        <v>2451.3999999999996</v>
      </c>
      <c r="K2104" s="23" t="s">
        <v>281</v>
      </c>
      <c r="L2104" s="201">
        <v>2100</v>
      </c>
    </row>
    <row r="2105" spans="1:12" s="8" customFormat="1" ht="24">
      <c r="A2105" s="201">
        <v>2101</v>
      </c>
      <c r="B2105" s="19" t="s">
        <v>209</v>
      </c>
      <c r="C2105" s="19" t="s">
        <v>6201</v>
      </c>
      <c r="D2105" s="19" t="s">
        <v>83</v>
      </c>
      <c r="E2105" s="19">
        <v>7714906</v>
      </c>
      <c r="F2105" s="19">
        <v>7714906</v>
      </c>
      <c r="G2105" s="19" t="s">
        <v>84</v>
      </c>
      <c r="H2105" s="86">
        <v>1501</v>
      </c>
      <c r="I2105" s="87">
        <v>0.30000000000000004</v>
      </c>
      <c r="J2105" s="88">
        <f t="shared" si="42"/>
        <v>1050.7</v>
      </c>
      <c r="K2105" s="23" t="s">
        <v>281</v>
      </c>
      <c r="L2105" s="201">
        <v>2101</v>
      </c>
    </row>
    <row r="2106" spans="1:12" s="8" customFormat="1" ht="24">
      <c r="A2106" s="201">
        <v>2102</v>
      </c>
      <c r="B2106" s="19" t="s">
        <v>209</v>
      </c>
      <c r="C2106" s="19" t="s">
        <v>6202</v>
      </c>
      <c r="D2106" s="19" t="s">
        <v>83</v>
      </c>
      <c r="E2106" s="19">
        <v>7714917</v>
      </c>
      <c r="F2106" s="19">
        <v>7714917</v>
      </c>
      <c r="G2106" s="19" t="s">
        <v>84</v>
      </c>
      <c r="H2106" s="86">
        <v>4502</v>
      </c>
      <c r="I2106" s="87">
        <v>0.30000000000000004</v>
      </c>
      <c r="J2106" s="88">
        <f t="shared" si="42"/>
        <v>3151.3999999999996</v>
      </c>
      <c r="K2106" s="23" t="s">
        <v>281</v>
      </c>
      <c r="L2106" s="201">
        <v>2102</v>
      </c>
    </row>
    <row r="2107" spans="1:12" s="8" customFormat="1" ht="24">
      <c r="A2107" s="201">
        <v>2103</v>
      </c>
      <c r="B2107" s="19" t="s">
        <v>209</v>
      </c>
      <c r="C2107" s="19" t="s">
        <v>6203</v>
      </c>
      <c r="D2107" s="19" t="s">
        <v>83</v>
      </c>
      <c r="E2107" s="19">
        <v>7714918</v>
      </c>
      <c r="F2107" s="19">
        <v>7714918</v>
      </c>
      <c r="G2107" s="19" t="s">
        <v>84</v>
      </c>
      <c r="H2107" s="86">
        <v>2601</v>
      </c>
      <c r="I2107" s="87">
        <v>0.30000000000000004</v>
      </c>
      <c r="J2107" s="88">
        <f t="shared" si="42"/>
        <v>1820.6999999999998</v>
      </c>
      <c r="K2107" s="23" t="s">
        <v>281</v>
      </c>
      <c r="L2107" s="201">
        <v>2103</v>
      </c>
    </row>
    <row r="2108" spans="1:12" s="8" customFormat="1" ht="24">
      <c r="A2108" s="201">
        <v>2104</v>
      </c>
      <c r="B2108" s="19" t="s">
        <v>209</v>
      </c>
      <c r="C2108" s="19" t="s">
        <v>6204</v>
      </c>
      <c r="D2108" s="19" t="s">
        <v>83</v>
      </c>
      <c r="E2108" s="19">
        <v>7714919</v>
      </c>
      <c r="F2108" s="19">
        <v>7714919</v>
      </c>
      <c r="G2108" s="19" t="s">
        <v>84</v>
      </c>
      <c r="H2108" s="86">
        <v>5003</v>
      </c>
      <c r="I2108" s="87">
        <v>0.30000000000000004</v>
      </c>
      <c r="J2108" s="88">
        <f t="shared" si="42"/>
        <v>3502.1</v>
      </c>
      <c r="K2108" s="23" t="s">
        <v>281</v>
      </c>
      <c r="L2108" s="201">
        <v>2104</v>
      </c>
    </row>
    <row r="2109" spans="1:12" s="8" customFormat="1" ht="24">
      <c r="A2109" s="201">
        <v>2105</v>
      </c>
      <c r="B2109" s="19" t="s">
        <v>209</v>
      </c>
      <c r="C2109" s="19" t="s">
        <v>170</v>
      </c>
      <c r="D2109" s="19" t="s">
        <v>83</v>
      </c>
      <c r="E2109" s="19">
        <v>7723000</v>
      </c>
      <c r="F2109" s="19">
        <v>7723000</v>
      </c>
      <c r="G2109" s="19" t="s">
        <v>84</v>
      </c>
      <c r="H2109" s="86">
        <v>47440</v>
      </c>
      <c r="I2109" s="87">
        <v>0.30000000000000004</v>
      </c>
      <c r="J2109" s="88">
        <f t="shared" si="42"/>
        <v>33208</v>
      </c>
      <c r="K2109" s="23" t="s">
        <v>281</v>
      </c>
      <c r="L2109" s="201">
        <v>2105</v>
      </c>
    </row>
    <row r="2110" spans="1:12" s="8" customFormat="1" ht="24">
      <c r="A2110" s="201">
        <v>2106</v>
      </c>
      <c r="B2110" s="19" t="s">
        <v>209</v>
      </c>
      <c r="C2110" s="19" t="s">
        <v>6205</v>
      </c>
      <c r="D2110" s="19" t="s">
        <v>83</v>
      </c>
      <c r="E2110" s="19">
        <v>7714915</v>
      </c>
      <c r="F2110" s="19">
        <v>7714915</v>
      </c>
      <c r="G2110" s="19" t="s">
        <v>84</v>
      </c>
      <c r="H2110" s="86">
        <v>1601</v>
      </c>
      <c r="I2110" s="87">
        <v>0.30000000000000004</v>
      </c>
      <c r="J2110" s="88">
        <f t="shared" si="42"/>
        <v>1120.6999999999998</v>
      </c>
      <c r="K2110" s="23" t="s">
        <v>281</v>
      </c>
      <c r="L2110" s="201">
        <v>2106</v>
      </c>
    </row>
    <row r="2111" spans="1:12" s="8" customFormat="1" ht="24">
      <c r="A2111" s="201">
        <v>2107</v>
      </c>
      <c r="B2111" s="19" t="s">
        <v>209</v>
      </c>
      <c r="C2111" s="19" t="s">
        <v>6206</v>
      </c>
      <c r="D2111" s="19" t="s">
        <v>83</v>
      </c>
      <c r="E2111" s="19">
        <v>7714916</v>
      </c>
      <c r="F2111" s="19">
        <v>7714916</v>
      </c>
      <c r="G2111" s="19" t="s">
        <v>84</v>
      </c>
      <c r="H2111" s="86">
        <v>1601</v>
      </c>
      <c r="I2111" s="87">
        <v>0.30000000000000004</v>
      </c>
      <c r="J2111" s="88">
        <f t="shared" si="42"/>
        <v>1120.6999999999998</v>
      </c>
      <c r="K2111" s="23" t="s">
        <v>281</v>
      </c>
      <c r="L2111" s="201">
        <v>2107</v>
      </c>
    </row>
    <row r="2112" spans="1:12" s="8" customFormat="1" ht="24">
      <c r="A2112" s="201">
        <v>2108</v>
      </c>
      <c r="B2112" s="19" t="s">
        <v>209</v>
      </c>
      <c r="C2112" s="19" t="s">
        <v>6207</v>
      </c>
      <c r="D2112" s="19" t="s">
        <v>83</v>
      </c>
      <c r="E2112" s="19">
        <v>7717962</v>
      </c>
      <c r="F2112" s="19">
        <v>7717962</v>
      </c>
      <c r="G2112" s="19" t="s">
        <v>84</v>
      </c>
      <c r="H2112" s="86">
        <v>141</v>
      </c>
      <c r="I2112" s="87">
        <v>0.30000000000000004</v>
      </c>
      <c r="J2112" s="88">
        <f t="shared" si="42"/>
        <v>98.699999999999989</v>
      </c>
      <c r="K2112" s="23" t="s">
        <v>281</v>
      </c>
      <c r="L2112" s="201">
        <v>2108</v>
      </c>
    </row>
    <row r="2113" spans="1:12" s="8" customFormat="1" ht="24">
      <c r="A2113" s="201">
        <v>2109</v>
      </c>
      <c r="B2113" s="19" t="s">
        <v>209</v>
      </c>
      <c r="C2113" s="19" t="s">
        <v>6208</v>
      </c>
      <c r="D2113" s="19" t="s">
        <v>83</v>
      </c>
      <c r="E2113" s="19">
        <v>7717963</v>
      </c>
      <c r="F2113" s="19">
        <v>7717963</v>
      </c>
      <c r="G2113" s="19" t="s">
        <v>84</v>
      </c>
      <c r="H2113" s="86">
        <v>123</v>
      </c>
      <c r="I2113" s="87">
        <v>0.30000000000000004</v>
      </c>
      <c r="J2113" s="88">
        <f t="shared" si="42"/>
        <v>86.1</v>
      </c>
      <c r="K2113" s="23" t="s">
        <v>281</v>
      </c>
      <c r="L2113" s="201">
        <v>2109</v>
      </c>
    </row>
    <row r="2114" spans="1:12" s="8" customFormat="1" ht="24">
      <c r="A2114" s="201">
        <v>2110</v>
      </c>
      <c r="B2114" s="19" t="s">
        <v>209</v>
      </c>
      <c r="C2114" s="19" t="s">
        <v>6209</v>
      </c>
      <c r="D2114" s="19" t="s">
        <v>83</v>
      </c>
      <c r="E2114" s="19">
        <v>7717964</v>
      </c>
      <c r="F2114" s="19">
        <v>7717964</v>
      </c>
      <c r="G2114" s="19" t="s">
        <v>84</v>
      </c>
      <c r="H2114" s="86">
        <v>114</v>
      </c>
      <c r="I2114" s="87">
        <v>0.30000000000000004</v>
      </c>
      <c r="J2114" s="88">
        <f t="shared" si="42"/>
        <v>79.8</v>
      </c>
      <c r="K2114" s="23" t="s">
        <v>281</v>
      </c>
      <c r="L2114" s="201">
        <v>2110</v>
      </c>
    </row>
    <row r="2115" spans="1:12" s="8" customFormat="1" ht="24">
      <c r="A2115" s="201">
        <v>2111</v>
      </c>
      <c r="B2115" s="19" t="s">
        <v>209</v>
      </c>
      <c r="C2115" s="19" t="s">
        <v>6210</v>
      </c>
      <c r="D2115" s="19" t="s">
        <v>83</v>
      </c>
      <c r="E2115" s="19">
        <v>7717965</v>
      </c>
      <c r="F2115" s="19">
        <v>7717965</v>
      </c>
      <c r="G2115" s="19" t="s">
        <v>84</v>
      </c>
      <c r="H2115" s="86">
        <v>111</v>
      </c>
      <c r="I2115" s="87">
        <v>0.30000000000000004</v>
      </c>
      <c r="J2115" s="88">
        <f t="shared" si="42"/>
        <v>77.699999999999989</v>
      </c>
      <c r="K2115" s="23" t="s">
        <v>281</v>
      </c>
      <c r="L2115" s="201">
        <v>2111</v>
      </c>
    </row>
    <row r="2116" spans="1:12" s="8" customFormat="1" ht="24">
      <c r="A2116" s="201">
        <v>2112</v>
      </c>
      <c r="B2116" s="19" t="s">
        <v>209</v>
      </c>
      <c r="C2116" s="19" t="s">
        <v>6211</v>
      </c>
      <c r="D2116" s="19" t="s">
        <v>83</v>
      </c>
      <c r="E2116" s="19">
        <v>7717966</v>
      </c>
      <c r="F2116" s="19">
        <v>7717966</v>
      </c>
      <c r="G2116" s="19" t="s">
        <v>84</v>
      </c>
      <c r="H2116" s="86">
        <v>102</v>
      </c>
      <c r="I2116" s="87">
        <v>0.30000000000000004</v>
      </c>
      <c r="J2116" s="88">
        <f t="shared" si="42"/>
        <v>71.399999999999991</v>
      </c>
      <c r="K2116" s="23" t="s">
        <v>281</v>
      </c>
      <c r="L2116" s="201">
        <v>2112</v>
      </c>
    </row>
    <row r="2117" spans="1:12" s="8" customFormat="1" ht="29">
      <c r="A2117" s="201">
        <v>2113</v>
      </c>
      <c r="B2117" s="19" t="s">
        <v>209</v>
      </c>
      <c r="C2117" s="19" t="s">
        <v>6212</v>
      </c>
      <c r="D2117" s="19" t="s">
        <v>83</v>
      </c>
      <c r="E2117" s="19">
        <v>7717968</v>
      </c>
      <c r="F2117" s="19">
        <v>7717968</v>
      </c>
      <c r="G2117" s="19" t="s">
        <v>84</v>
      </c>
      <c r="H2117" s="86">
        <v>143</v>
      </c>
      <c r="I2117" s="87">
        <v>0.30000000000000004</v>
      </c>
      <c r="J2117" s="88">
        <f t="shared" si="42"/>
        <v>100.1</v>
      </c>
      <c r="K2117" s="23" t="s">
        <v>281</v>
      </c>
      <c r="L2117" s="201">
        <v>2113</v>
      </c>
    </row>
    <row r="2118" spans="1:12" s="8" customFormat="1" ht="29">
      <c r="A2118" s="201">
        <v>2114</v>
      </c>
      <c r="B2118" s="19" t="s">
        <v>209</v>
      </c>
      <c r="C2118" s="19" t="s">
        <v>6213</v>
      </c>
      <c r="D2118" s="19" t="s">
        <v>83</v>
      </c>
      <c r="E2118" s="19">
        <v>7717969</v>
      </c>
      <c r="F2118" s="19">
        <v>7717969</v>
      </c>
      <c r="G2118" s="19" t="s">
        <v>84</v>
      </c>
      <c r="H2118" s="86">
        <v>124</v>
      </c>
      <c r="I2118" s="87">
        <v>0.30000000000000004</v>
      </c>
      <c r="J2118" s="88">
        <f t="shared" si="42"/>
        <v>86.8</v>
      </c>
      <c r="K2118" s="23" t="s">
        <v>281</v>
      </c>
      <c r="L2118" s="201">
        <v>2114</v>
      </c>
    </row>
    <row r="2119" spans="1:12" s="8" customFormat="1" ht="29">
      <c r="A2119" s="201">
        <v>2115</v>
      </c>
      <c r="B2119" s="19" t="s">
        <v>209</v>
      </c>
      <c r="C2119" s="19" t="s">
        <v>6214</v>
      </c>
      <c r="D2119" s="19" t="s">
        <v>83</v>
      </c>
      <c r="E2119" s="19">
        <v>7717970</v>
      </c>
      <c r="F2119" s="19">
        <v>7717970</v>
      </c>
      <c r="G2119" s="19" t="s">
        <v>84</v>
      </c>
      <c r="H2119" s="86">
        <v>115</v>
      </c>
      <c r="I2119" s="87">
        <v>0.30000000000000004</v>
      </c>
      <c r="J2119" s="88">
        <f t="shared" si="42"/>
        <v>80.5</v>
      </c>
      <c r="K2119" s="23" t="s">
        <v>281</v>
      </c>
      <c r="L2119" s="201">
        <v>2115</v>
      </c>
    </row>
    <row r="2120" spans="1:12" s="8" customFormat="1" ht="29">
      <c r="A2120" s="201">
        <v>2116</v>
      </c>
      <c r="B2120" s="19" t="s">
        <v>209</v>
      </c>
      <c r="C2120" s="19" t="s">
        <v>6215</v>
      </c>
      <c r="D2120" s="19" t="s">
        <v>83</v>
      </c>
      <c r="E2120" s="19">
        <v>7717971</v>
      </c>
      <c r="F2120" s="19">
        <v>7717971</v>
      </c>
      <c r="G2120" s="19" t="s">
        <v>84</v>
      </c>
      <c r="H2120" s="86">
        <v>113</v>
      </c>
      <c r="I2120" s="87">
        <v>0.30000000000000004</v>
      </c>
      <c r="J2120" s="88">
        <f t="shared" si="42"/>
        <v>79.099999999999994</v>
      </c>
      <c r="K2120" s="23" t="s">
        <v>281</v>
      </c>
      <c r="L2120" s="201">
        <v>2116</v>
      </c>
    </row>
    <row r="2121" spans="1:12" s="8" customFormat="1" ht="29">
      <c r="A2121" s="201">
        <v>2117</v>
      </c>
      <c r="B2121" s="19" t="s">
        <v>209</v>
      </c>
      <c r="C2121" s="19" t="s">
        <v>6216</v>
      </c>
      <c r="D2121" s="19" t="s">
        <v>83</v>
      </c>
      <c r="E2121" s="19">
        <v>7717972</v>
      </c>
      <c r="F2121" s="19">
        <v>7717972</v>
      </c>
      <c r="G2121" s="19" t="s">
        <v>84</v>
      </c>
      <c r="H2121" s="86">
        <v>103</v>
      </c>
      <c r="I2121" s="87">
        <v>0.30000000000000004</v>
      </c>
      <c r="J2121" s="88">
        <f t="shared" si="42"/>
        <v>72.099999999999994</v>
      </c>
      <c r="K2121" s="23" t="s">
        <v>281</v>
      </c>
      <c r="L2121" s="201">
        <v>2117</v>
      </c>
    </row>
    <row r="2122" spans="1:12" s="8" customFormat="1" ht="29">
      <c r="A2122" s="201">
        <v>2118</v>
      </c>
      <c r="B2122" s="19" t="s">
        <v>209</v>
      </c>
      <c r="C2122" s="19" t="s">
        <v>6217</v>
      </c>
      <c r="D2122" s="19" t="s">
        <v>83</v>
      </c>
      <c r="E2122" s="19">
        <v>7717974</v>
      </c>
      <c r="F2122" s="19">
        <v>7717974</v>
      </c>
      <c r="G2122" s="19" t="s">
        <v>84</v>
      </c>
      <c r="H2122" s="86">
        <v>155</v>
      </c>
      <c r="I2122" s="87">
        <v>0.30000000000000004</v>
      </c>
      <c r="J2122" s="88">
        <f t="shared" si="42"/>
        <v>108.5</v>
      </c>
      <c r="K2122" s="23" t="s">
        <v>281</v>
      </c>
      <c r="L2122" s="201">
        <v>2118</v>
      </c>
    </row>
    <row r="2123" spans="1:12" s="8" customFormat="1" ht="29">
      <c r="A2123" s="201">
        <v>2119</v>
      </c>
      <c r="B2123" s="19" t="s">
        <v>209</v>
      </c>
      <c r="C2123" s="19" t="s">
        <v>6218</v>
      </c>
      <c r="D2123" s="19" t="s">
        <v>83</v>
      </c>
      <c r="E2123" s="19">
        <v>7717975</v>
      </c>
      <c r="F2123" s="19">
        <v>7717975</v>
      </c>
      <c r="G2123" s="19" t="s">
        <v>84</v>
      </c>
      <c r="H2123" s="86">
        <v>135</v>
      </c>
      <c r="I2123" s="87">
        <v>0.30000000000000004</v>
      </c>
      <c r="J2123" s="88">
        <f t="shared" si="42"/>
        <v>94.5</v>
      </c>
      <c r="K2123" s="23" t="s">
        <v>281</v>
      </c>
      <c r="L2123" s="201">
        <v>2119</v>
      </c>
    </row>
    <row r="2124" spans="1:12" s="8" customFormat="1" ht="29">
      <c r="A2124" s="201">
        <v>2120</v>
      </c>
      <c r="B2124" s="19" t="s">
        <v>209</v>
      </c>
      <c r="C2124" s="19" t="s">
        <v>6219</v>
      </c>
      <c r="D2124" s="19" t="s">
        <v>83</v>
      </c>
      <c r="E2124" s="19">
        <v>7717976</v>
      </c>
      <c r="F2124" s="19">
        <v>7717976</v>
      </c>
      <c r="G2124" s="19" t="s">
        <v>84</v>
      </c>
      <c r="H2124" s="86">
        <v>124</v>
      </c>
      <c r="I2124" s="87">
        <v>0.30000000000000004</v>
      </c>
      <c r="J2124" s="88">
        <f t="shared" si="42"/>
        <v>86.8</v>
      </c>
      <c r="K2124" s="23" t="s">
        <v>281</v>
      </c>
      <c r="L2124" s="201">
        <v>2120</v>
      </c>
    </row>
    <row r="2125" spans="1:12" s="8" customFormat="1" ht="29">
      <c r="A2125" s="201">
        <v>2121</v>
      </c>
      <c r="B2125" s="19" t="s">
        <v>209</v>
      </c>
      <c r="C2125" s="19" t="s">
        <v>6220</v>
      </c>
      <c r="D2125" s="19" t="s">
        <v>83</v>
      </c>
      <c r="E2125" s="19">
        <v>7717977</v>
      </c>
      <c r="F2125" s="19">
        <v>7717977</v>
      </c>
      <c r="G2125" s="19" t="s">
        <v>84</v>
      </c>
      <c r="H2125" s="86">
        <v>122</v>
      </c>
      <c r="I2125" s="87">
        <v>0.30000000000000004</v>
      </c>
      <c r="J2125" s="88">
        <f t="shared" si="42"/>
        <v>85.399999999999991</v>
      </c>
      <c r="K2125" s="23" t="s">
        <v>281</v>
      </c>
      <c r="L2125" s="201">
        <v>2121</v>
      </c>
    </row>
    <row r="2126" spans="1:12" s="8" customFormat="1" ht="24">
      <c r="A2126" s="201">
        <v>2122</v>
      </c>
      <c r="B2126" s="19" t="s">
        <v>209</v>
      </c>
      <c r="C2126" s="19" t="s">
        <v>6221</v>
      </c>
      <c r="D2126" s="19" t="s">
        <v>83</v>
      </c>
      <c r="E2126" s="19">
        <v>7717978</v>
      </c>
      <c r="F2126" s="19">
        <v>7717978</v>
      </c>
      <c r="G2126" s="19" t="s">
        <v>84</v>
      </c>
      <c r="H2126" s="86">
        <v>112</v>
      </c>
      <c r="I2126" s="87">
        <v>0.30000000000000004</v>
      </c>
      <c r="J2126" s="88">
        <f t="shared" si="42"/>
        <v>78.399999999999991</v>
      </c>
      <c r="K2126" s="23" t="s">
        <v>281</v>
      </c>
      <c r="L2126" s="201">
        <v>2122</v>
      </c>
    </row>
    <row r="2127" spans="1:12" s="8" customFormat="1" ht="24">
      <c r="A2127" s="201">
        <v>2123</v>
      </c>
      <c r="B2127" s="19" t="s">
        <v>209</v>
      </c>
      <c r="C2127" s="19" t="s">
        <v>7023</v>
      </c>
      <c r="D2127" s="19" t="s">
        <v>83</v>
      </c>
      <c r="E2127" s="19" t="s">
        <v>294</v>
      </c>
      <c r="F2127" s="19" t="s">
        <v>294</v>
      </c>
      <c r="G2127" s="19" t="s">
        <v>84</v>
      </c>
      <c r="H2127" s="86">
        <v>11550</v>
      </c>
      <c r="I2127" s="87">
        <v>0.30000000000000004</v>
      </c>
      <c r="J2127" s="88">
        <f t="shared" si="42"/>
        <v>8084.9999999999991</v>
      </c>
      <c r="K2127" s="23" t="s">
        <v>281</v>
      </c>
      <c r="L2127" s="201">
        <v>2123</v>
      </c>
    </row>
    <row r="2128" spans="1:12" s="8" customFormat="1" ht="24">
      <c r="A2128" s="201">
        <v>2124</v>
      </c>
      <c r="B2128" s="19" t="s">
        <v>209</v>
      </c>
      <c r="C2128" s="19" t="s">
        <v>7024</v>
      </c>
      <c r="D2128" s="19" t="s">
        <v>83</v>
      </c>
      <c r="E2128" s="19" t="s">
        <v>7029</v>
      </c>
      <c r="F2128" s="19" t="s">
        <v>7029</v>
      </c>
      <c r="G2128" s="19" t="s">
        <v>84</v>
      </c>
      <c r="H2128" s="86">
        <v>3073</v>
      </c>
      <c r="I2128" s="87">
        <v>0.30000000000000004</v>
      </c>
      <c r="J2128" s="88">
        <f t="shared" si="42"/>
        <v>2151.1</v>
      </c>
      <c r="K2128" s="23" t="s">
        <v>281</v>
      </c>
      <c r="L2128" s="201">
        <v>2124</v>
      </c>
    </row>
    <row r="2129" spans="1:12" s="8" customFormat="1" ht="24">
      <c r="A2129" s="201">
        <v>2125</v>
      </c>
      <c r="B2129" s="19" t="s">
        <v>209</v>
      </c>
      <c r="C2129" s="19" t="s">
        <v>7025</v>
      </c>
      <c r="D2129" s="19" t="s">
        <v>83</v>
      </c>
      <c r="E2129" s="19" t="s">
        <v>6309</v>
      </c>
      <c r="F2129" s="19" t="s">
        <v>6309</v>
      </c>
      <c r="G2129" s="19" t="s">
        <v>84</v>
      </c>
      <c r="H2129" s="86">
        <v>616</v>
      </c>
      <c r="I2129" s="87">
        <v>0.30000000000000004</v>
      </c>
      <c r="J2129" s="88">
        <f t="shared" si="42"/>
        <v>431.2</v>
      </c>
      <c r="K2129" s="23" t="s">
        <v>281</v>
      </c>
      <c r="L2129" s="201">
        <v>2125</v>
      </c>
    </row>
    <row r="2130" spans="1:12" s="8" customFormat="1" ht="24">
      <c r="A2130" s="201">
        <v>2126</v>
      </c>
      <c r="B2130" s="19" t="s">
        <v>209</v>
      </c>
      <c r="C2130" s="19" t="s">
        <v>6661</v>
      </c>
      <c r="D2130" s="19" t="s">
        <v>83</v>
      </c>
      <c r="E2130" s="19" t="s">
        <v>6644</v>
      </c>
      <c r="F2130" s="19" t="s">
        <v>6644</v>
      </c>
      <c r="G2130" s="19" t="s">
        <v>84</v>
      </c>
      <c r="H2130" s="86">
        <v>4290</v>
      </c>
      <c r="I2130" s="87">
        <v>0.30000000000000004</v>
      </c>
      <c r="J2130" s="88">
        <f t="shared" si="42"/>
        <v>3003</v>
      </c>
      <c r="K2130" s="23" t="s">
        <v>281</v>
      </c>
      <c r="L2130" s="201">
        <v>2126</v>
      </c>
    </row>
    <row r="2131" spans="1:12" s="8" customFormat="1" ht="24">
      <c r="A2131" s="201">
        <v>2127</v>
      </c>
      <c r="B2131" s="19" t="s">
        <v>209</v>
      </c>
      <c r="C2131" s="19" t="s">
        <v>6662</v>
      </c>
      <c r="D2131" s="19" t="s">
        <v>83</v>
      </c>
      <c r="E2131" s="19" t="s">
        <v>6645</v>
      </c>
      <c r="F2131" s="19" t="s">
        <v>6645</v>
      </c>
      <c r="G2131" s="19" t="s">
        <v>84</v>
      </c>
      <c r="H2131" s="86">
        <v>20009</v>
      </c>
      <c r="I2131" s="87">
        <v>0.30000000000000004</v>
      </c>
      <c r="J2131" s="88">
        <f t="shared" si="42"/>
        <v>14006.3</v>
      </c>
      <c r="K2131" s="23" t="s">
        <v>281</v>
      </c>
      <c r="L2131" s="201">
        <v>2127</v>
      </c>
    </row>
    <row r="2132" spans="1:12" s="8" customFormat="1" ht="29">
      <c r="A2132" s="201">
        <v>2128</v>
      </c>
      <c r="B2132" s="19" t="s">
        <v>209</v>
      </c>
      <c r="C2132" s="19" t="s">
        <v>6663</v>
      </c>
      <c r="D2132" s="19" t="s">
        <v>83</v>
      </c>
      <c r="E2132" s="19">
        <v>7640021930</v>
      </c>
      <c r="F2132" s="19">
        <v>7640021930</v>
      </c>
      <c r="G2132" s="19" t="s">
        <v>84</v>
      </c>
      <c r="H2132" s="86">
        <v>5000</v>
      </c>
      <c r="I2132" s="87">
        <v>0.30000000000000004</v>
      </c>
      <c r="J2132" s="88">
        <f t="shared" si="42"/>
        <v>3500</v>
      </c>
      <c r="K2132" s="23" t="s">
        <v>281</v>
      </c>
      <c r="L2132" s="201">
        <v>2128</v>
      </c>
    </row>
    <row r="2133" spans="1:12" s="8" customFormat="1" ht="24">
      <c r="A2133" s="201">
        <v>2129</v>
      </c>
      <c r="B2133" s="19" t="s">
        <v>209</v>
      </c>
      <c r="C2133" s="19" t="s">
        <v>6745</v>
      </c>
      <c r="D2133" s="19" t="s">
        <v>83</v>
      </c>
      <c r="E2133" s="19" t="s">
        <v>6752</v>
      </c>
      <c r="F2133" s="19" t="s">
        <v>6752</v>
      </c>
      <c r="G2133" s="19" t="s">
        <v>84</v>
      </c>
      <c r="H2133" s="86">
        <v>22969</v>
      </c>
      <c r="I2133" s="87">
        <v>0.30000000000000004</v>
      </c>
      <c r="J2133" s="88">
        <f t="shared" si="42"/>
        <v>16078.3</v>
      </c>
      <c r="K2133" s="23" t="s">
        <v>281</v>
      </c>
      <c r="L2133" s="201">
        <v>2129</v>
      </c>
    </row>
    <row r="2134" spans="1:12" s="8" customFormat="1" ht="24">
      <c r="A2134" s="201">
        <v>2130</v>
      </c>
      <c r="B2134" s="19" t="s">
        <v>209</v>
      </c>
      <c r="C2134" s="19" t="s">
        <v>6746</v>
      </c>
      <c r="D2134" s="19" t="s">
        <v>83</v>
      </c>
      <c r="E2134" s="19" t="s">
        <v>6753</v>
      </c>
      <c r="F2134" s="19" t="s">
        <v>6753</v>
      </c>
      <c r="G2134" s="19" t="s">
        <v>84</v>
      </c>
      <c r="H2134" s="86">
        <v>4039</v>
      </c>
      <c r="I2134" s="87">
        <v>0.30000000000000004</v>
      </c>
      <c r="J2134" s="88">
        <f t="shared" si="42"/>
        <v>2827.2999999999997</v>
      </c>
      <c r="K2134" s="23" t="s">
        <v>281</v>
      </c>
      <c r="L2134" s="201">
        <v>2130</v>
      </c>
    </row>
    <row r="2135" spans="1:12" s="8" customFormat="1" ht="24">
      <c r="A2135" s="201">
        <v>2131</v>
      </c>
      <c r="B2135" s="19" t="s">
        <v>209</v>
      </c>
      <c r="C2135" s="19" t="s">
        <v>6747</v>
      </c>
      <c r="D2135" s="19" t="s">
        <v>83</v>
      </c>
      <c r="E2135" s="19" t="s">
        <v>6754</v>
      </c>
      <c r="F2135" s="19" t="s">
        <v>6754</v>
      </c>
      <c r="G2135" s="19" t="s">
        <v>84</v>
      </c>
      <c r="H2135" s="86">
        <v>3583</v>
      </c>
      <c r="I2135" s="87">
        <v>0.30000000000000004</v>
      </c>
      <c r="J2135" s="88">
        <f t="shared" si="42"/>
        <v>2508.1</v>
      </c>
      <c r="K2135" s="23" t="s">
        <v>281</v>
      </c>
      <c r="L2135" s="201">
        <v>2131</v>
      </c>
    </row>
    <row r="2136" spans="1:12" s="8" customFormat="1" ht="24">
      <c r="A2136" s="201">
        <v>2132</v>
      </c>
      <c r="B2136" s="19" t="s">
        <v>209</v>
      </c>
      <c r="C2136" s="19" t="s">
        <v>6748</v>
      </c>
      <c r="D2136" s="19" t="s">
        <v>83</v>
      </c>
      <c r="E2136" s="19" t="s">
        <v>6755</v>
      </c>
      <c r="F2136" s="19" t="s">
        <v>6755</v>
      </c>
      <c r="G2136" s="19" t="s">
        <v>84</v>
      </c>
      <c r="H2136" s="86">
        <v>3583</v>
      </c>
      <c r="I2136" s="87">
        <v>0.30000000000000004</v>
      </c>
      <c r="J2136" s="88">
        <f t="shared" si="42"/>
        <v>2508.1</v>
      </c>
      <c r="K2136" s="23" t="s">
        <v>281</v>
      </c>
      <c r="L2136" s="201">
        <v>2132</v>
      </c>
    </row>
    <row r="2137" spans="1:12" s="8" customFormat="1" ht="24">
      <c r="A2137" s="201">
        <v>2133</v>
      </c>
      <c r="B2137" s="19" t="s">
        <v>209</v>
      </c>
      <c r="C2137" s="19" t="s">
        <v>6749</v>
      </c>
      <c r="D2137" s="19" t="s">
        <v>83</v>
      </c>
      <c r="E2137" s="19" t="s">
        <v>6756</v>
      </c>
      <c r="F2137" s="19" t="s">
        <v>6756</v>
      </c>
      <c r="G2137" s="19" t="s">
        <v>84</v>
      </c>
      <c r="H2137" s="86">
        <v>99</v>
      </c>
      <c r="I2137" s="87">
        <v>0.30000000000000004</v>
      </c>
      <c r="J2137" s="88">
        <f t="shared" si="42"/>
        <v>69.3</v>
      </c>
      <c r="K2137" s="23" t="s">
        <v>281</v>
      </c>
      <c r="L2137" s="201">
        <v>2133</v>
      </c>
    </row>
    <row r="2138" spans="1:12" s="8" customFormat="1" ht="24">
      <c r="A2138" s="201">
        <v>2134</v>
      </c>
      <c r="B2138" s="19" t="s">
        <v>209</v>
      </c>
      <c r="C2138" s="19" t="s">
        <v>6750</v>
      </c>
      <c r="D2138" s="19" t="s">
        <v>83</v>
      </c>
      <c r="E2138" s="19" t="s">
        <v>6757</v>
      </c>
      <c r="F2138" s="19" t="s">
        <v>6757</v>
      </c>
      <c r="G2138" s="19" t="s">
        <v>84</v>
      </c>
      <c r="H2138" s="86">
        <v>99</v>
      </c>
      <c r="I2138" s="87">
        <v>0.30000000000000004</v>
      </c>
      <c r="J2138" s="88">
        <f t="shared" si="42"/>
        <v>69.3</v>
      </c>
      <c r="K2138" s="23" t="s">
        <v>281</v>
      </c>
      <c r="L2138" s="201">
        <v>2134</v>
      </c>
    </row>
    <row r="2139" spans="1:12" s="8" customFormat="1" ht="24">
      <c r="A2139" s="201">
        <v>2135</v>
      </c>
      <c r="B2139" s="19" t="s">
        <v>209</v>
      </c>
      <c r="C2139" s="19" t="s">
        <v>6751</v>
      </c>
      <c r="D2139" s="19" t="s">
        <v>83</v>
      </c>
      <c r="E2139" s="19" t="s">
        <v>6758</v>
      </c>
      <c r="F2139" s="19" t="s">
        <v>6758</v>
      </c>
      <c r="G2139" s="19" t="s">
        <v>84</v>
      </c>
      <c r="H2139" s="86">
        <v>99</v>
      </c>
      <c r="I2139" s="87">
        <v>0.30000000000000004</v>
      </c>
      <c r="J2139" s="88">
        <f t="shared" si="42"/>
        <v>69.3</v>
      </c>
      <c r="K2139" s="23" t="s">
        <v>281</v>
      </c>
      <c r="L2139" s="201">
        <v>2135</v>
      </c>
    </row>
    <row r="2140" spans="1:12" s="8" customFormat="1" ht="24">
      <c r="A2140" s="201">
        <v>2136</v>
      </c>
      <c r="B2140" s="19" t="s">
        <v>209</v>
      </c>
      <c r="C2140" s="19" t="s">
        <v>7026</v>
      </c>
      <c r="D2140" s="19" t="s">
        <v>83</v>
      </c>
      <c r="E2140" s="19" t="s">
        <v>297</v>
      </c>
      <c r="F2140" s="19" t="s">
        <v>297</v>
      </c>
      <c r="G2140" s="19" t="s">
        <v>84</v>
      </c>
      <c r="H2140" s="86">
        <v>13985</v>
      </c>
      <c r="I2140" s="87">
        <v>0.30000000000000004</v>
      </c>
      <c r="J2140" s="88">
        <f t="shared" si="42"/>
        <v>9789.5</v>
      </c>
      <c r="K2140" s="23" t="s">
        <v>281</v>
      </c>
      <c r="L2140" s="201">
        <v>2136</v>
      </c>
    </row>
    <row r="2141" spans="1:12" s="8" customFormat="1" ht="24">
      <c r="A2141" s="201">
        <v>2137</v>
      </c>
      <c r="B2141" s="19" t="s">
        <v>209</v>
      </c>
      <c r="C2141" s="19" t="s">
        <v>7027</v>
      </c>
      <c r="D2141" s="19" t="s">
        <v>83</v>
      </c>
      <c r="E2141" s="19" t="s">
        <v>295</v>
      </c>
      <c r="F2141" s="19" t="s">
        <v>295</v>
      </c>
      <c r="G2141" s="19" t="s">
        <v>84</v>
      </c>
      <c r="H2141" s="86">
        <v>48232</v>
      </c>
      <c r="I2141" s="87">
        <v>0.30000000000000004</v>
      </c>
      <c r="J2141" s="88">
        <f t="shared" si="42"/>
        <v>33762.400000000001</v>
      </c>
      <c r="K2141" s="23" t="s">
        <v>281</v>
      </c>
      <c r="L2141" s="201">
        <v>2137</v>
      </c>
    </row>
    <row r="2142" spans="1:12" s="8" customFormat="1" ht="29">
      <c r="A2142" s="201">
        <v>2138</v>
      </c>
      <c r="B2142" s="19" t="s">
        <v>209</v>
      </c>
      <c r="C2142" s="19" t="s">
        <v>6672</v>
      </c>
      <c r="D2142" s="19" t="s">
        <v>83</v>
      </c>
      <c r="E2142" s="19" t="s">
        <v>296</v>
      </c>
      <c r="F2142" s="19" t="s">
        <v>296</v>
      </c>
      <c r="G2142" s="19" t="s">
        <v>84</v>
      </c>
      <c r="H2142" s="86">
        <v>83058</v>
      </c>
      <c r="I2142" s="87">
        <v>0.30000000000000004</v>
      </c>
      <c r="J2142" s="88">
        <f t="shared" si="42"/>
        <v>58140.6</v>
      </c>
      <c r="K2142" s="23" t="s">
        <v>281</v>
      </c>
      <c r="L2142" s="201">
        <v>2138</v>
      </c>
    </row>
    <row r="2143" spans="1:12" s="8" customFormat="1" ht="29">
      <c r="A2143" s="201">
        <v>2139</v>
      </c>
      <c r="B2143" s="19" t="s">
        <v>209</v>
      </c>
      <c r="C2143" s="19" t="s">
        <v>6150</v>
      </c>
      <c r="D2143" s="19" t="s">
        <v>83</v>
      </c>
      <c r="E2143" s="19" t="s">
        <v>301</v>
      </c>
      <c r="F2143" s="19" t="s">
        <v>301</v>
      </c>
      <c r="G2143" s="19" t="s">
        <v>84</v>
      </c>
      <c r="H2143" s="86">
        <v>990</v>
      </c>
      <c r="I2143" s="87">
        <v>0.30000000000000004</v>
      </c>
      <c r="J2143" s="88">
        <f t="shared" si="42"/>
        <v>693</v>
      </c>
      <c r="K2143" s="23" t="s">
        <v>281</v>
      </c>
      <c r="L2143" s="201">
        <v>2139</v>
      </c>
    </row>
    <row r="2144" spans="1:12" s="8" customFormat="1" ht="24">
      <c r="A2144" s="201">
        <v>2140</v>
      </c>
      <c r="B2144" s="19" t="s">
        <v>209</v>
      </c>
      <c r="C2144" s="19" t="s">
        <v>6130</v>
      </c>
      <c r="D2144" s="19" t="s">
        <v>83</v>
      </c>
      <c r="E2144" s="19">
        <v>45206712</v>
      </c>
      <c r="F2144" s="19">
        <v>45206712</v>
      </c>
      <c r="G2144" s="19" t="s">
        <v>84</v>
      </c>
      <c r="H2144" s="86">
        <v>2500</v>
      </c>
      <c r="I2144" s="87">
        <v>0.30000000000000004</v>
      </c>
      <c r="J2144" s="88">
        <f t="shared" si="42"/>
        <v>1750</v>
      </c>
      <c r="K2144" s="23" t="s">
        <v>281</v>
      </c>
      <c r="L2144" s="201">
        <v>2140</v>
      </c>
    </row>
    <row r="2145" spans="1:12" s="8" customFormat="1" ht="29">
      <c r="A2145" s="201">
        <v>2141</v>
      </c>
      <c r="B2145" s="19" t="s">
        <v>209</v>
      </c>
      <c r="C2145" s="19" t="s">
        <v>6673</v>
      </c>
      <c r="D2145" s="19" t="s">
        <v>83</v>
      </c>
      <c r="E2145" s="19">
        <v>45206716</v>
      </c>
      <c r="F2145" s="19">
        <v>45206716</v>
      </c>
      <c r="G2145" s="19" t="s">
        <v>84</v>
      </c>
      <c r="H2145" s="86">
        <v>1100</v>
      </c>
      <c r="I2145" s="87">
        <v>0.30000000000000004</v>
      </c>
      <c r="J2145" s="88">
        <f t="shared" si="42"/>
        <v>770</v>
      </c>
      <c r="K2145" s="23" t="s">
        <v>281</v>
      </c>
      <c r="L2145" s="201">
        <v>2141</v>
      </c>
    </row>
    <row r="2146" spans="1:12" s="8" customFormat="1" ht="24">
      <c r="A2146" s="201">
        <v>2142</v>
      </c>
      <c r="B2146" s="19" t="s">
        <v>209</v>
      </c>
      <c r="C2146" s="19" t="s">
        <v>6233</v>
      </c>
      <c r="D2146" s="19" t="s">
        <v>83</v>
      </c>
      <c r="E2146" s="19">
        <v>45112781</v>
      </c>
      <c r="F2146" s="19">
        <v>45112781</v>
      </c>
      <c r="G2146" s="19" t="s">
        <v>84</v>
      </c>
      <c r="H2146" s="86">
        <v>5394</v>
      </c>
      <c r="I2146" s="87">
        <v>0.30000000000000004</v>
      </c>
      <c r="J2146" s="88">
        <f t="shared" si="42"/>
        <v>3775.7999999999997</v>
      </c>
      <c r="K2146" s="23" t="s">
        <v>281</v>
      </c>
      <c r="L2146" s="201">
        <v>2142</v>
      </c>
    </row>
    <row r="2147" spans="1:12" s="8" customFormat="1" ht="29">
      <c r="A2147" s="201">
        <v>2143</v>
      </c>
      <c r="B2147" s="19" t="s">
        <v>209</v>
      </c>
      <c r="C2147" s="19" t="s">
        <v>6234</v>
      </c>
      <c r="D2147" s="19" t="s">
        <v>83</v>
      </c>
      <c r="E2147" s="19">
        <v>100000006365</v>
      </c>
      <c r="F2147" s="19">
        <v>100000006365</v>
      </c>
      <c r="G2147" s="19" t="s">
        <v>84</v>
      </c>
      <c r="H2147" s="86">
        <v>899</v>
      </c>
      <c r="I2147" s="87">
        <v>0.30000000000000004</v>
      </c>
      <c r="J2147" s="88">
        <f t="shared" si="42"/>
        <v>629.29999999999995</v>
      </c>
      <c r="K2147" s="23" t="s">
        <v>281</v>
      </c>
      <c r="L2147" s="201">
        <v>2143</v>
      </c>
    </row>
    <row r="2148" spans="1:12" s="8" customFormat="1" ht="29">
      <c r="A2148" s="201">
        <v>2144</v>
      </c>
      <c r="B2148" s="19" t="s">
        <v>209</v>
      </c>
      <c r="C2148" s="19" t="s">
        <v>6132</v>
      </c>
      <c r="D2148" s="19" t="s">
        <v>83</v>
      </c>
      <c r="E2148" s="19">
        <v>45206722</v>
      </c>
      <c r="F2148" s="19">
        <v>45206722</v>
      </c>
      <c r="G2148" s="19" t="s">
        <v>84</v>
      </c>
      <c r="H2148" s="86">
        <v>4200</v>
      </c>
      <c r="I2148" s="87">
        <v>0.30000000000000004</v>
      </c>
      <c r="J2148" s="97">
        <f t="shared" si="42"/>
        <v>2940</v>
      </c>
      <c r="K2148" s="23" t="s">
        <v>281</v>
      </c>
      <c r="L2148" s="201">
        <v>2144</v>
      </c>
    </row>
    <row r="2149" spans="1:12" s="8" customFormat="1" ht="29">
      <c r="A2149" s="201">
        <v>2145</v>
      </c>
      <c r="B2149" s="19" t="s">
        <v>209</v>
      </c>
      <c r="C2149" s="19" t="s">
        <v>6232</v>
      </c>
      <c r="D2149" s="19" t="s">
        <v>83</v>
      </c>
      <c r="E2149" s="19">
        <v>45206725</v>
      </c>
      <c r="F2149" s="19">
        <v>45206725</v>
      </c>
      <c r="G2149" s="19" t="s">
        <v>84</v>
      </c>
      <c r="H2149" s="86">
        <v>6000</v>
      </c>
      <c r="I2149" s="87">
        <v>0.30000000000000004</v>
      </c>
      <c r="J2149" s="97">
        <f t="shared" si="42"/>
        <v>4200</v>
      </c>
      <c r="K2149" s="23" t="s">
        <v>281</v>
      </c>
      <c r="L2149" s="201">
        <v>2145</v>
      </c>
    </row>
    <row r="2150" spans="1:12" s="8" customFormat="1" ht="29">
      <c r="A2150" s="201">
        <v>2146</v>
      </c>
      <c r="B2150" s="19" t="s">
        <v>209</v>
      </c>
      <c r="C2150" s="19" t="s">
        <v>6133</v>
      </c>
      <c r="D2150" s="19" t="s">
        <v>83</v>
      </c>
      <c r="E2150" s="19">
        <v>100000006366</v>
      </c>
      <c r="F2150" s="19">
        <v>100000006366</v>
      </c>
      <c r="G2150" s="19" t="s">
        <v>84</v>
      </c>
      <c r="H2150" s="86">
        <v>700</v>
      </c>
      <c r="I2150" s="87">
        <v>0.30000000000000004</v>
      </c>
      <c r="J2150" s="97">
        <f t="shared" si="42"/>
        <v>489.99999999999994</v>
      </c>
      <c r="K2150" s="23" t="s">
        <v>281</v>
      </c>
      <c r="L2150" s="201">
        <v>2146</v>
      </c>
    </row>
    <row r="2151" spans="1:12" s="8" customFormat="1" ht="29">
      <c r="A2151" s="201">
        <v>2147</v>
      </c>
      <c r="B2151" s="19" t="s">
        <v>209</v>
      </c>
      <c r="C2151" s="19" t="s">
        <v>6134</v>
      </c>
      <c r="D2151" s="19" t="s">
        <v>83</v>
      </c>
      <c r="E2151" s="19">
        <v>100000006367</v>
      </c>
      <c r="F2151" s="19">
        <v>100000006367</v>
      </c>
      <c r="G2151" s="19" t="s">
        <v>84</v>
      </c>
      <c r="H2151" s="86">
        <v>1000</v>
      </c>
      <c r="I2151" s="87">
        <v>0.30000000000000004</v>
      </c>
      <c r="J2151" s="97">
        <f t="shared" si="42"/>
        <v>700</v>
      </c>
      <c r="K2151" s="23" t="s">
        <v>281</v>
      </c>
      <c r="L2151" s="201">
        <v>2147</v>
      </c>
    </row>
    <row r="2152" spans="1:12" s="8" customFormat="1" ht="29">
      <c r="A2152" s="201">
        <v>2148</v>
      </c>
      <c r="B2152" s="19" t="s">
        <v>209</v>
      </c>
      <c r="C2152" s="19" t="s">
        <v>6996</v>
      </c>
      <c r="D2152" s="19" t="s">
        <v>83</v>
      </c>
      <c r="E2152" s="19">
        <v>45219823</v>
      </c>
      <c r="F2152" s="19">
        <v>45219823</v>
      </c>
      <c r="G2152" s="19" t="s">
        <v>84</v>
      </c>
      <c r="H2152" s="86">
        <v>450</v>
      </c>
      <c r="I2152" s="87">
        <v>0.30000000000000004</v>
      </c>
      <c r="J2152" s="97">
        <f t="shared" si="42"/>
        <v>315</v>
      </c>
      <c r="K2152" s="23" t="s">
        <v>281</v>
      </c>
      <c r="L2152" s="201">
        <v>2148</v>
      </c>
    </row>
    <row r="2153" spans="1:12" s="8" customFormat="1" ht="29">
      <c r="A2153" s="201">
        <v>2149</v>
      </c>
      <c r="B2153" s="19" t="s">
        <v>209</v>
      </c>
      <c r="C2153" s="19" t="s">
        <v>6227</v>
      </c>
      <c r="D2153" s="19" t="s">
        <v>83</v>
      </c>
      <c r="E2153" s="19">
        <v>45201479</v>
      </c>
      <c r="F2153" s="19">
        <v>45201479</v>
      </c>
      <c r="G2153" s="19" t="s">
        <v>84</v>
      </c>
      <c r="H2153" s="86">
        <v>1820</v>
      </c>
      <c r="I2153" s="87">
        <v>0.30000000000000004</v>
      </c>
      <c r="J2153" s="97">
        <f t="shared" si="42"/>
        <v>1274</v>
      </c>
      <c r="K2153" s="23" t="s">
        <v>281</v>
      </c>
      <c r="L2153" s="201">
        <v>2149</v>
      </c>
    </row>
    <row r="2154" spans="1:12" s="8" customFormat="1" ht="29">
      <c r="A2154" s="201">
        <v>2150</v>
      </c>
      <c r="B2154" s="19" t="s">
        <v>209</v>
      </c>
      <c r="C2154" s="19" t="s">
        <v>6228</v>
      </c>
      <c r="D2154" s="19" t="s">
        <v>83</v>
      </c>
      <c r="E2154" s="19">
        <v>45201481</v>
      </c>
      <c r="F2154" s="19">
        <v>45201481</v>
      </c>
      <c r="G2154" s="19" t="s">
        <v>84</v>
      </c>
      <c r="H2154" s="86">
        <v>3450</v>
      </c>
      <c r="I2154" s="87">
        <v>0.30000000000000004</v>
      </c>
      <c r="J2154" s="97">
        <f t="shared" si="42"/>
        <v>2415</v>
      </c>
      <c r="K2154" s="23" t="s">
        <v>281</v>
      </c>
      <c r="L2154" s="201">
        <v>2150</v>
      </c>
    </row>
    <row r="2155" spans="1:12" s="8" customFormat="1" ht="36">
      <c r="A2155" s="201">
        <v>2151</v>
      </c>
      <c r="B2155" s="19" t="s">
        <v>209</v>
      </c>
      <c r="C2155" s="19" t="s">
        <v>6229</v>
      </c>
      <c r="D2155" s="19" t="s">
        <v>83</v>
      </c>
      <c r="E2155" s="19">
        <v>45201483</v>
      </c>
      <c r="F2155" s="19">
        <v>45201483</v>
      </c>
      <c r="G2155" s="19" t="s">
        <v>84</v>
      </c>
      <c r="H2155" s="86">
        <v>4900</v>
      </c>
      <c r="I2155" s="87">
        <v>0.30000000000000004</v>
      </c>
      <c r="J2155" s="97">
        <f t="shared" si="42"/>
        <v>3430</v>
      </c>
      <c r="K2155" s="23" t="s">
        <v>313</v>
      </c>
      <c r="L2155" s="201">
        <v>2151</v>
      </c>
    </row>
    <row r="2156" spans="1:12" s="8" customFormat="1" ht="36">
      <c r="A2156" s="201">
        <v>2152</v>
      </c>
      <c r="B2156" s="19" t="s">
        <v>209</v>
      </c>
      <c r="C2156" s="19" t="s">
        <v>6230</v>
      </c>
      <c r="D2156" s="19" t="s">
        <v>83</v>
      </c>
      <c r="E2156" s="19">
        <v>45201485</v>
      </c>
      <c r="F2156" s="19">
        <v>45201485</v>
      </c>
      <c r="G2156" s="19" t="s">
        <v>84</v>
      </c>
      <c r="H2156" s="86">
        <v>5800</v>
      </c>
      <c r="I2156" s="87">
        <v>0.30000000000000004</v>
      </c>
      <c r="J2156" s="88">
        <f t="shared" si="42"/>
        <v>4059.9999999999995</v>
      </c>
      <c r="K2156" s="23" t="s">
        <v>313</v>
      </c>
      <c r="L2156" s="201">
        <v>2152</v>
      </c>
    </row>
    <row r="2157" spans="1:12" s="8" customFormat="1" ht="36">
      <c r="A2157" s="201">
        <v>2153</v>
      </c>
      <c r="B2157" s="19" t="s">
        <v>209</v>
      </c>
      <c r="C2157" s="19" t="s">
        <v>6231</v>
      </c>
      <c r="D2157" s="19" t="s">
        <v>83</v>
      </c>
      <c r="E2157" s="91">
        <v>45201487</v>
      </c>
      <c r="F2157" s="91">
        <v>45201487</v>
      </c>
      <c r="G2157" s="19" t="s">
        <v>84</v>
      </c>
      <c r="H2157" s="86">
        <v>6800</v>
      </c>
      <c r="I2157" s="87">
        <v>0.30000000000000004</v>
      </c>
      <c r="J2157" s="88">
        <f t="shared" si="42"/>
        <v>4760</v>
      </c>
      <c r="K2157" s="23" t="s">
        <v>313</v>
      </c>
      <c r="L2157" s="201">
        <v>2153</v>
      </c>
    </row>
    <row r="2158" spans="1:12" s="8" customFormat="1" ht="36">
      <c r="A2158" s="201">
        <v>2154</v>
      </c>
      <c r="B2158" s="19" t="s">
        <v>209</v>
      </c>
      <c r="C2158" s="19" t="s">
        <v>7015</v>
      </c>
      <c r="D2158" s="19" t="s">
        <v>83</v>
      </c>
      <c r="E2158" s="19">
        <v>45162875</v>
      </c>
      <c r="F2158" s="19">
        <v>45162875</v>
      </c>
      <c r="G2158" s="19" t="s">
        <v>84</v>
      </c>
      <c r="H2158" s="86">
        <v>2940</v>
      </c>
      <c r="I2158" s="87">
        <v>0.30000000000000004</v>
      </c>
      <c r="J2158" s="88">
        <f t="shared" si="42"/>
        <v>2058</v>
      </c>
      <c r="K2158" s="23" t="s">
        <v>313</v>
      </c>
      <c r="L2158" s="201">
        <v>2154</v>
      </c>
    </row>
    <row r="2159" spans="1:12" s="8" customFormat="1" ht="36">
      <c r="A2159" s="201">
        <v>2155</v>
      </c>
      <c r="B2159" s="19" t="s">
        <v>209</v>
      </c>
      <c r="C2159" s="19" t="s">
        <v>6674</v>
      </c>
      <c r="D2159" s="19" t="s">
        <v>83</v>
      </c>
      <c r="E2159" s="91">
        <v>45150368</v>
      </c>
      <c r="F2159" s="91">
        <v>45150368</v>
      </c>
      <c r="G2159" s="19" t="s">
        <v>84</v>
      </c>
      <c r="H2159" s="86">
        <v>6370</v>
      </c>
      <c r="I2159" s="87">
        <v>0.30000000000000004</v>
      </c>
      <c r="J2159" s="88">
        <f t="shared" si="42"/>
        <v>4459</v>
      </c>
      <c r="K2159" s="23" t="s">
        <v>313</v>
      </c>
      <c r="L2159" s="201">
        <v>2155</v>
      </c>
    </row>
    <row r="2160" spans="1:12" s="8" customFormat="1" ht="36">
      <c r="A2160" s="201">
        <v>2156</v>
      </c>
      <c r="B2160" s="19" t="s">
        <v>209</v>
      </c>
      <c r="C2160" s="19" t="s">
        <v>6236</v>
      </c>
      <c r="D2160" s="19" t="s">
        <v>83</v>
      </c>
      <c r="E2160" s="91">
        <v>45204332</v>
      </c>
      <c r="F2160" s="91">
        <v>45204332</v>
      </c>
      <c r="G2160" s="19" t="s">
        <v>84</v>
      </c>
      <c r="H2160" s="86">
        <v>13500</v>
      </c>
      <c r="I2160" s="87">
        <v>0.30000000000000004</v>
      </c>
      <c r="J2160" s="88">
        <f t="shared" si="42"/>
        <v>9450</v>
      </c>
      <c r="K2160" s="23" t="s">
        <v>313</v>
      </c>
      <c r="L2160" s="201">
        <v>2156</v>
      </c>
    </row>
    <row r="2161" spans="1:12" s="8" customFormat="1" ht="36">
      <c r="A2161" s="201">
        <v>2157</v>
      </c>
      <c r="B2161" s="19" t="s">
        <v>209</v>
      </c>
      <c r="C2161" s="19" t="s">
        <v>6237</v>
      </c>
      <c r="D2161" s="19" t="s">
        <v>83</v>
      </c>
      <c r="E2161" s="91">
        <v>45204557</v>
      </c>
      <c r="F2161" s="91">
        <v>45204557</v>
      </c>
      <c r="G2161" s="19" t="s">
        <v>84</v>
      </c>
      <c r="H2161" s="86">
        <v>11990</v>
      </c>
      <c r="I2161" s="87">
        <v>0.30000000000000004</v>
      </c>
      <c r="J2161" s="88">
        <f t="shared" si="42"/>
        <v>8393</v>
      </c>
      <c r="K2161" s="23" t="s">
        <v>313</v>
      </c>
      <c r="L2161" s="201">
        <v>2157</v>
      </c>
    </row>
    <row r="2162" spans="1:12" s="8" customFormat="1" ht="36">
      <c r="A2162" s="201">
        <v>2158</v>
      </c>
      <c r="B2162" s="19" t="s">
        <v>209</v>
      </c>
      <c r="C2162" s="19" t="s">
        <v>6675</v>
      </c>
      <c r="D2162" s="19" t="s">
        <v>83</v>
      </c>
      <c r="E2162" s="91">
        <v>45189980</v>
      </c>
      <c r="F2162" s="91">
        <v>45189980</v>
      </c>
      <c r="G2162" s="19" t="s">
        <v>84</v>
      </c>
      <c r="H2162" s="86">
        <v>5586</v>
      </c>
      <c r="I2162" s="87">
        <v>0.30000000000000004</v>
      </c>
      <c r="J2162" s="88">
        <f t="shared" si="42"/>
        <v>3910.2</v>
      </c>
      <c r="K2162" s="23" t="s">
        <v>313</v>
      </c>
      <c r="L2162" s="201">
        <v>2158</v>
      </c>
    </row>
    <row r="2163" spans="1:12" s="8" customFormat="1" ht="36">
      <c r="A2163" s="201">
        <v>2159</v>
      </c>
      <c r="B2163" s="19" t="s">
        <v>209</v>
      </c>
      <c r="C2163" s="19" t="s">
        <v>273</v>
      </c>
      <c r="D2163" s="19" t="s">
        <v>83</v>
      </c>
      <c r="E2163" s="91">
        <v>45162419</v>
      </c>
      <c r="F2163" s="91">
        <v>45162419</v>
      </c>
      <c r="G2163" s="19" t="s">
        <v>84</v>
      </c>
      <c r="H2163" s="86">
        <v>5362</v>
      </c>
      <c r="I2163" s="87">
        <v>0.30000000000000004</v>
      </c>
      <c r="J2163" s="88">
        <f t="shared" si="42"/>
        <v>3753.3999999999996</v>
      </c>
      <c r="K2163" s="23" t="s">
        <v>313</v>
      </c>
      <c r="L2163" s="201">
        <v>2159</v>
      </c>
    </row>
    <row r="2164" spans="1:12" s="8" customFormat="1" ht="36">
      <c r="A2164" s="201">
        <v>2160</v>
      </c>
      <c r="B2164" s="19" t="s">
        <v>209</v>
      </c>
      <c r="C2164" s="19" t="s">
        <v>6677</v>
      </c>
      <c r="D2164" s="19" t="s">
        <v>83</v>
      </c>
      <c r="E2164" s="91" t="s">
        <v>298</v>
      </c>
      <c r="F2164" s="91" t="s">
        <v>298</v>
      </c>
      <c r="G2164" s="19" t="s">
        <v>84</v>
      </c>
      <c r="H2164" s="86">
        <v>35280</v>
      </c>
      <c r="I2164" s="87">
        <v>0.30000000000000004</v>
      </c>
      <c r="J2164" s="88">
        <f t="shared" si="42"/>
        <v>24696</v>
      </c>
      <c r="K2164" s="23" t="s">
        <v>313</v>
      </c>
      <c r="L2164" s="201">
        <v>2160</v>
      </c>
    </row>
    <row r="2165" spans="1:12" s="8" customFormat="1" ht="36">
      <c r="A2165" s="201">
        <v>2161</v>
      </c>
      <c r="B2165" s="19" t="s">
        <v>209</v>
      </c>
      <c r="C2165" s="19" t="s">
        <v>7028</v>
      </c>
      <c r="D2165" s="19" t="s">
        <v>83</v>
      </c>
      <c r="E2165" s="91" t="s">
        <v>299</v>
      </c>
      <c r="F2165" s="91" t="s">
        <v>299</v>
      </c>
      <c r="G2165" s="19" t="s">
        <v>84</v>
      </c>
      <c r="H2165" s="86">
        <v>14652</v>
      </c>
      <c r="I2165" s="87">
        <v>0.30000000000000004</v>
      </c>
      <c r="J2165" s="88">
        <f t="shared" si="42"/>
        <v>10256.4</v>
      </c>
      <c r="K2165" s="23" t="s">
        <v>313</v>
      </c>
      <c r="L2165" s="201">
        <v>2161</v>
      </c>
    </row>
    <row r="2166" spans="1:12" s="8" customFormat="1" ht="36">
      <c r="A2166" s="201">
        <v>2162</v>
      </c>
      <c r="B2166" s="19" t="s">
        <v>209</v>
      </c>
      <c r="C2166" s="19" t="s">
        <v>6678</v>
      </c>
      <c r="D2166" s="19" t="s">
        <v>83</v>
      </c>
      <c r="E2166" s="19" t="s">
        <v>6649</v>
      </c>
      <c r="F2166" s="19" t="s">
        <v>6649</v>
      </c>
      <c r="G2166" s="19" t="s">
        <v>84</v>
      </c>
      <c r="H2166" s="86">
        <v>5200</v>
      </c>
      <c r="I2166" s="87">
        <v>0.30000000000000004</v>
      </c>
      <c r="J2166" s="88">
        <f t="shared" si="42"/>
        <v>3639.9999999999995</v>
      </c>
      <c r="K2166" s="23" t="s">
        <v>313</v>
      </c>
      <c r="L2166" s="201">
        <v>2162</v>
      </c>
    </row>
    <row r="2167" spans="1:12" s="8" customFormat="1" ht="36">
      <c r="A2167" s="201">
        <v>2163</v>
      </c>
      <c r="B2167" s="19" t="s">
        <v>209</v>
      </c>
      <c r="C2167" s="19" t="s">
        <v>6679</v>
      </c>
      <c r="D2167" s="19" t="s">
        <v>83</v>
      </c>
      <c r="E2167" s="19" t="s">
        <v>6650</v>
      </c>
      <c r="F2167" s="19" t="s">
        <v>6650</v>
      </c>
      <c r="G2167" s="19" t="s">
        <v>84</v>
      </c>
      <c r="H2167" s="86">
        <v>5200</v>
      </c>
      <c r="I2167" s="87">
        <v>0.30000000000000004</v>
      </c>
      <c r="J2167" s="88">
        <f t="shared" ref="J2167:J2176" si="43">H2167*(100%-I2167)</f>
        <v>3639.9999999999995</v>
      </c>
      <c r="K2167" s="23" t="s">
        <v>313</v>
      </c>
      <c r="L2167" s="201">
        <v>2163</v>
      </c>
    </row>
    <row r="2168" spans="1:12" s="8" customFormat="1" ht="36">
      <c r="A2168" s="201">
        <v>2164</v>
      </c>
      <c r="B2168" s="19" t="s">
        <v>209</v>
      </c>
      <c r="C2168" s="19" t="s">
        <v>6680</v>
      </c>
      <c r="D2168" s="19" t="s">
        <v>83</v>
      </c>
      <c r="E2168" s="19" t="s">
        <v>6651</v>
      </c>
      <c r="F2168" s="19" t="s">
        <v>6651</v>
      </c>
      <c r="G2168" s="19" t="s">
        <v>84</v>
      </c>
      <c r="H2168" s="86">
        <v>5200</v>
      </c>
      <c r="I2168" s="87">
        <v>0.30000000000000004</v>
      </c>
      <c r="J2168" s="88">
        <f t="shared" si="43"/>
        <v>3639.9999999999995</v>
      </c>
      <c r="K2168" s="23" t="s">
        <v>313</v>
      </c>
      <c r="L2168" s="201">
        <v>2164</v>
      </c>
    </row>
    <row r="2169" spans="1:12" s="8" customFormat="1" ht="36">
      <c r="A2169" s="201">
        <v>2165</v>
      </c>
      <c r="B2169" s="19" t="s">
        <v>209</v>
      </c>
      <c r="C2169" s="19" t="s">
        <v>6681</v>
      </c>
      <c r="D2169" s="19" t="s">
        <v>83</v>
      </c>
      <c r="E2169" s="19" t="s">
        <v>6652</v>
      </c>
      <c r="F2169" s="19" t="s">
        <v>6652</v>
      </c>
      <c r="G2169" s="19" t="s">
        <v>84</v>
      </c>
      <c r="H2169" s="86">
        <v>9995</v>
      </c>
      <c r="I2169" s="87">
        <v>0.30000000000000004</v>
      </c>
      <c r="J2169" s="88">
        <f t="shared" si="43"/>
        <v>6996.5</v>
      </c>
      <c r="K2169" s="23" t="s">
        <v>313</v>
      </c>
      <c r="L2169" s="201">
        <v>2165</v>
      </c>
    </row>
    <row r="2170" spans="1:12" s="8" customFormat="1" ht="36">
      <c r="A2170" s="201">
        <v>2166</v>
      </c>
      <c r="B2170" s="19" t="s">
        <v>209</v>
      </c>
      <c r="C2170" s="19"/>
      <c r="D2170" s="19" t="s">
        <v>83</v>
      </c>
      <c r="E2170" s="19" t="s">
        <v>6958</v>
      </c>
      <c r="F2170" s="19" t="s">
        <v>6958</v>
      </c>
      <c r="G2170" s="19" t="s">
        <v>84</v>
      </c>
      <c r="H2170" s="86"/>
      <c r="I2170" s="87">
        <v>0.30000000000000004</v>
      </c>
      <c r="J2170" s="88">
        <f t="shared" si="43"/>
        <v>0</v>
      </c>
      <c r="K2170" s="23" t="s">
        <v>313</v>
      </c>
      <c r="L2170" s="201">
        <v>2166</v>
      </c>
    </row>
    <row r="2171" spans="1:12" s="8" customFormat="1" ht="36">
      <c r="A2171" s="201">
        <v>2167</v>
      </c>
      <c r="B2171" s="19" t="s">
        <v>209</v>
      </c>
      <c r="C2171" s="19" t="s">
        <v>6151</v>
      </c>
      <c r="D2171" s="19" t="s">
        <v>83</v>
      </c>
      <c r="E2171" s="19" t="s">
        <v>6152</v>
      </c>
      <c r="F2171" s="19" t="s">
        <v>6152</v>
      </c>
      <c r="G2171" s="19" t="s">
        <v>84</v>
      </c>
      <c r="H2171" s="86">
        <v>385</v>
      </c>
      <c r="I2171" s="87">
        <v>0.30000000000000004</v>
      </c>
      <c r="J2171" s="88">
        <f t="shared" si="43"/>
        <v>269.5</v>
      </c>
      <c r="K2171" s="23" t="s">
        <v>313</v>
      </c>
      <c r="L2171" s="201">
        <v>2167</v>
      </c>
    </row>
    <row r="2172" spans="1:12" s="8" customFormat="1" ht="36">
      <c r="A2172" s="201">
        <v>2168</v>
      </c>
      <c r="B2172" s="19" t="s">
        <v>209</v>
      </c>
      <c r="C2172" s="19" t="s">
        <v>6072</v>
      </c>
      <c r="D2172" s="19" t="s">
        <v>83</v>
      </c>
      <c r="E2172" s="19" t="s">
        <v>6079</v>
      </c>
      <c r="F2172" s="19" t="s">
        <v>6079</v>
      </c>
      <c r="G2172" s="19" t="s">
        <v>84</v>
      </c>
      <c r="H2172" s="86">
        <v>399</v>
      </c>
      <c r="I2172" s="87">
        <v>0.30000000000000004</v>
      </c>
      <c r="J2172" s="88">
        <f t="shared" si="43"/>
        <v>279.29999999999995</v>
      </c>
      <c r="K2172" s="23" t="s">
        <v>313</v>
      </c>
      <c r="L2172" s="201">
        <v>2168</v>
      </c>
    </row>
    <row r="2173" spans="1:12" s="8" customFormat="1" ht="29">
      <c r="A2173" s="201">
        <v>1883</v>
      </c>
      <c r="B2173" s="19" t="s">
        <v>209</v>
      </c>
      <c r="C2173" s="19" t="s">
        <v>7037</v>
      </c>
      <c r="D2173" s="19" t="s">
        <v>83</v>
      </c>
      <c r="E2173" s="19" t="s">
        <v>7040</v>
      </c>
      <c r="F2173" s="19" t="s">
        <v>7040</v>
      </c>
      <c r="G2173" s="19" t="s">
        <v>84</v>
      </c>
      <c r="H2173" s="86">
        <v>295</v>
      </c>
      <c r="I2173" s="87">
        <v>0.30000000000000004</v>
      </c>
      <c r="J2173" s="88">
        <f t="shared" si="43"/>
        <v>206.5</v>
      </c>
      <c r="K2173" s="23" t="s">
        <v>6682</v>
      </c>
      <c r="L2173" s="201">
        <v>1883</v>
      </c>
    </row>
    <row r="2174" spans="1:12" s="8" customFormat="1" ht="29">
      <c r="A2174" s="201">
        <v>1884</v>
      </c>
      <c r="B2174" s="19" t="s">
        <v>209</v>
      </c>
      <c r="C2174" s="19" t="s">
        <v>7054</v>
      </c>
      <c r="D2174" s="19" t="s">
        <v>83</v>
      </c>
      <c r="E2174" s="19" t="s">
        <v>7056</v>
      </c>
      <c r="F2174" s="19" t="s">
        <v>7056</v>
      </c>
      <c r="G2174" s="19" t="s">
        <v>84</v>
      </c>
      <c r="H2174" s="86">
        <v>1450</v>
      </c>
      <c r="I2174" s="87">
        <v>0.30000000000000004</v>
      </c>
      <c r="J2174" s="88">
        <f t="shared" si="43"/>
        <v>1014.9999999999999</v>
      </c>
      <c r="K2174" s="23" t="s">
        <v>6682</v>
      </c>
      <c r="L2174" s="201">
        <v>1884</v>
      </c>
    </row>
    <row r="2175" spans="1:12" s="8" customFormat="1" ht="29">
      <c r="A2175" s="201">
        <v>1885</v>
      </c>
      <c r="B2175" s="19" t="s">
        <v>209</v>
      </c>
      <c r="C2175" s="19" t="s">
        <v>7055</v>
      </c>
      <c r="D2175" s="19" t="s">
        <v>83</v>
      </c>
      <c r="E2175" s="19" t="s">
        <v>7057</v>
      </c>
      <c r="F2175" s="19" t="s">
        <v>7057</v>
      </c>
      <c r="G2175" s="19" t="s">
        <v>84</v>
      </c>
      <c r="H2175" s="86">
        <v>1145</v>
      </c>
      <c r="I2175" s="87">
        <v>0.30000000000000004</v>
      </c>
      <c r="J2175" s="88">
        <f t="shared" si="43"/>
        <v>801.5</v>
      </c>
      <c r="K2175" s="23" t="s">
        <v>6682</v>
      </c>
      <c r="L2175" s="201">
        <v>1885</v>
      </c>
    </row>
    <row r="2176" spans="1:12" s="8" customFormat="1" ht="36">
      <c r="A2176" s="201">
        <v>2172</v>
      </c>
      <c r="B2176" s="19" t="s">
        <v>209</v>
      </c>
      <c r="C2176" s="19" t="s">
        <v>264</v>
      </c>
      <c r="D2176" s="19" t="s">
        <v>83</v>
      </c>
      <c r="E2176" s="91" t="s">
        <v>265</v>
      </c>
      <c r="F2176" s="91" t="s">
        <v>265</v>
      </c>
      <c r="G2176" s="19" t="s">
        <v>84</v>
      </c>
      <c r="H2176" s="86">
        <v>773</v>
      </c>
      <c r="I2176" s="87">
        <v>0.30000000000000004</v>
      </c>
      <c r="J2176" s="88">
        <f t="shared" si="43"/>
        <v>541.09999999999991</v>
      </c>
      <c r="K2176" s="23" t="s">
        <v>313</v>
      </c>
      <c r="L2176" s="201">
        <v>2172</v>
      </c>
    </row>
    <row r="2177" spans="1:12" s="207" customFormat="1">
      <c r="A2177" s="201">
        <v>2173</v>
      </c>
      <c r="B2177" s="208" t="s">
        <v>314</v>
      </c>
      <c r="C2177" s="219" t="s">
        <v>6311</v>
      </c>
      <c r="D2177" s="219" t="s">
        <v>83</v>
      </c>
      <c r="E2177" s="219" t="s">
        <v>6084</v>
      </c>
      <c r="F2177" s="219" t="s">
        <v>6084</v>
      </c>
      <c r="G2177" s="219" t="s">
        <v>84</v>
      </c>
      <c r="H2177" s="220">
        <v>1595</v>
      </c>
      <c r="I2177" s="221">
        <v>0.5</v>
      </c>
      <c r="J2177" s="222">
        <v>801.76</v>
      </c>
      <c r="K2177" s="223"/>
      <c r="L2177" s="201">
        <v>2173</v>
      </c>
    </row>
    <row r="2178" spans="1:12" s="207" customFormat="1" ht="29">
      <c r="A2178" s="201">
        <v>2174</v>
      </c>
      <c r="B2178" s="208" t="s">
        <v>314</v>
      </c>
      <c r="C2178" s="219" t="s">
        <v>6312</v>
      </c>
      <c r="D2178" s="219" t="s">
        <v>83</v>
      </c>
      <c r="E2178" s="219" t="s">
        <v>85</v>
      </c>
      <c r="F2178" s="219" t="s">
        <v>85</v>
      </c>
      <c r="G2178" s="219" t="s">
        <v>86</v>
      </c>
      <c r="H2178" s="240">
        <v>6.2600000000000003E-2</v>
      </c>
      <c r="I2178" s="221">
        <v>0.43</v>
      </c>
      <c r="J2178" s="241">
        <v>3.5400000000000001E-2</v>
      </c>
      <c r="K2178" s="223"/>
      <c r="L2178" s="201">
        <v>2174</v>
      </c>
    </row>
    <row r="2179" spans="1:12" s="8" customFormat="1">
      <c r="A2179" s="201">
        <v>2175</v>
      </c>
      <c r="B2179" s="19" t="s">
        <v>314</v>
      </c>
      <c r="C2179" s="93" t="s">
        <v>6064</v>
      </c>
      <c r="D2179" s="93" t="s">
        <v>83</v>
      </c>
      <c r="E2179" s="93" t="s">
        <v>6078</v>
      </c>
      <c r="F2179" s="93" t="s">
        <v>6078</v>
      </c>
      <c r="G2179" s="93" t="s">
        <v>84</v>
      </c>
      <c r="H2179" s="94">
        <v>374</v>
      </c>
      <c r="I2179" s="95">
        <v>0.3</v>
      </c>
      <c r="J2179" s="101">
        <f t="shared" ref="J2179:J2196" si="44">H2179*(100%-I2179)</f>
        <v>261.8</v>
      </c>
      <c r="K2179" s="111"/>
      <c r="L2179" s="201">
        <v>2175</v>
      </c>
    </row>
    <row r="2180" spans="1:12" s="8" customFormat="1">
      <c r="A2180" s="201">
        <v>2176</v>
      </c>
      <c r="B2180" s="19" t="s">
        <v>314</v>
      </c>
      <c r="C2180" s="93" t="s">
        <v>352</v>
      </c>
      <c r="D2180" s="93" t="s">
        <v>83</v>
      </c>
      <c r="E2180" s="93" t="s">
        <v>353</v>
      </c>
      <c r="F2180" s="93" t="s">
        <v>353</v>
      </c>
      <c r="G2180" s="93" t="s">
        <v>84</v>
      </c>
      <c r="H2180" s="94">
        <v>374</v>
      </c>
      <c r="I2180" s="95">
        <v>0.3</v>
      </c>
      <c r="J2180" s="101">
        <f t="shared" si="44"/>
        <v>261.8</v>
      </c>
      <c r="K2180" s="111" t="s">
        <v>6085</v>
      </c>
      <c r="L2180" s="201">
        <v>2176</v>
      </c>
    </row>
    <row r="2181" spans="1:12" s="8" customFormat="1">
      <c r="A2181" s="201">
        <v>2177</v>
      </c>
      <c r="B2181" s="19" t="s">
        <v>314</v>
      </c>
      <c r="C2181" s="93" t="s">
        <v>354</v>
      </c>
      <c r="D2181" s="93" t="s">
        <v>83</v>
      </c>
      <c r="E2181" s="93">
        <v>135900</v>
      </c>
      <c r="F2181" s="93">
        <v>135900</v>
      </c>
      <c r="G2181" s="93" t="s">
        <v>84</v>
      </c>
      <c r="H2181" s="94">
        <v>326</v>
      </c>
      <c r="I2181" s="95">
        <v>0.3</v>
      </c>
      <c r="J2181" s="101">
        <f t="shared" si="44"/>
        <v>228.2</v>
      </c>
      <c r="K2181" s="111" t="s">
        <v>6085</v>
      </c>
      <c r="L2181" s="201">
        <v>2177</v>
      </c>
    </row>
    <row r="2182" spans="1:12" s="8" customFormat="1">
      <c r="A2182" s="201">
        <v>2178</v>
      </c>
      <c r="B2182" s="19" t="s">
        <v>314</v>
      </c>
      <c r="C2182" s="93" t="s">
        <v>6916</v>
      </c>
      <c r="D2182" s="93" t="s">
        <v>83</v>
      </c>
      <c r="E2182" s="93" t="s">
        <v>355</v>
      </c>
      <c r="F2182" s="93" t="s">
        <v>355</v>
      </c>
      <c r="G2182" s="93" t="s">
        <v>84</v>
      </c>
      <c r="H2182" s="94">
        <v>299</v>
      </c>
      <c r="I2182" s="95">
        <v>0.3</v>
      </c>
      <c r="J2182" s="101">
        <f t="shared" si="44"/>
        <v>209.29999999999998</v>
      </c>
      <c r="K2182" s="111" t="s">
        <v>6085</v>
      </c>
      <c r="L2182" s="201">
        <v>2178</v>
      </c>
    </row>
    <row r="2183" spans="1:12" s="8" customFormat="1">
      <c r="A2183" s="201">
        <v>2179</v>
      </c>
      <c r="B2183" s="19" t="s">
        <v>314</v>
      </c>
      <c r="C2183" s="93" t="s">
        <v>6917</v>
      </c>
      <c r="D2183" s="93" t="s">
        <v>83</v>
      </c>
      <c r="E2183" s="93" t="s">
        <v>6857</v>
      </c>
      <c r="F2183" s="93" t="s">
        <v>6857</v>
      </c>
      <c r="G2183" s="93" t="s">
        <v>84</v>
      </c>
      <c r="H2183" s="94">
        <v>329</v>
      </c>
      <c r="I2183" s="95">
        <v>0.3</v>
      </c>
      <c r="J2183" s="101">
        <f t="shared" si="44"/>
        <v>230.29999999999998</v>
      </c>
      <c r="K2183" s="111" t="s">
        <v>6085</v>
      </c>
      <c r="L2183" s="201">
        <v>2179</v>
      </c>
    </row>
    <row r="2184" spans="1:12" s="8" customFormat="1" ht="29">
      <c r="A2184" s="201">
        <v>2180</v>
      </c>
      <c r="B2184" s="19" t="s">
        <v>314</v>
      </c>
      <c r="C2184" s="93" t="s">
        <v>6072</v>
      </c>
      <c r="D2184" s="93" t="s">
        <v>83</v>
      </c>
      <c r="E2184" s="93" t="s">
        <v>6079</v>
      </c>
      <c r="F2184" s="93" t="s">
        <v>6079</v>
      </c>
      <c r="G2184" s="93" t="s">
        <v>84</v>
      </c>
      <c r="H2184" s="94">
        <v>399</v>
      </c>
      <c r="I2184" s="95">
        <v>0.3</v>
      </c>
      <c r="J2184" s="101">
        <f t="shared" si="44"/>
        <v>279.29999999999995</v>
      </c>
      <c r="K2184" s="111" t="s">
        <v>6085</v>
      </c>
      <c r="L2184" s="201">
        <v>2180</v>
      </c>
    </row>
    <row r="2185" spans="1:12" s="8" customFormat="1">
      <c r="A2185" s="201">
        <v>2181</v>
      </c>
      <c r="B2185" s="19" t="s">
        <v>314</v>
      </c>
      <c r="C2185" s="93" t="s">
        <v>6918</v>
      </c>
      <c r="D2185" s="93" t="s">
        <v>83</v>
      </c>
      <c r="E2185" s="93" t="s">
        <v>356</v>
      </c>
      <c r="F2185" s="93" t="s">
        <v>356</v>
      </c>
      <c r="G2185" s="93" t="s">
        <v>84</v>
      </c>
      <c r="H2185" s="94">
        <v>95</v>
      </c>
      <c r="I2185" s="95">
        <v>0.3</v>
      </c>
      <c r="J2185" s="101">
        <f t="shared" si="44"/>
        <v>66.5</v>
      </c>
      <c r="K2185" s="111" t="s">
        <v>6085</v>
      </c>
      <c r="L2185" s="201">
        <v>2181</v>
      </c>
    </row>
    <row r="2186" spans="1:12" s="8" customFormat="1">
      <c r="A2186" s="201">
        <v>2182</v>
      </c>
      <c r="B2186" s="19" t="s">
        <v>314</v>
      </c>
      <c r="C2186" s="93" t="s">
        <v>6952</v>
      </c>
      <c r="D2186" s="93" t="s">
        <v>83</v>
      </c>
      <c r="E2186" s="93" t="s">
        <v>6087</v>
      </c>
      <c r="F2186" s="93" t="s">
        <v>6087</v>
      </c>
      <c r="G2186" s="93" t="s">
        <v>84</v>
      </c>
      <c r="H2186" s="94">
        <v>286</v>
      </c>
      <c r="I2186" s="95">
        <v>0.3</v>
      </c>
      <c r="J2186" s="101">
        <f t="shared" si="44"/>
        <v>200.2</v>
      </c>
      <c r="K2186" s="111" t="s">
        <v>6085</v>
      </c>
      <c r="L2186" s="201">
        <v>2182</v>
      </c>
    </row>
    <row r="2187" spans="1:12" s="8" customFormat="1">
      <c r="A2187" s="201">
        <v>2183</v>
      </c>
      <c r="B2187" s="19" t="s">
        <v>314</v>
      </c>
      <c r="C2187" s="93" t="s">
        <v>357</v>
      </c>
      <c r="D2187" s="93" t="s">
        <v>83</v>
      </c>
      <c r="E2187" s="93" t="s">
        <v>358</v>
      </c>
      <c r="F2187" s="93" t="s">
        <v>358</v>
      </c>
      <c r="G2187" s="93" t="s">
        <v>84</v>
      </c>
      <c r="H2187" s="94">
        <v>120</v>
      </c>
      <c r="I2187" s="95">
        <v>0.3</v>
      </c>
      <c r="J2187" s="101">
        <f t="shared" si="44"/>
        <v>84</v>
      </c>
      <c r="K2187" s="111" t="s">
        <v>6085</v>
      </c>
      <c r="L2187" s="201">
        <v>2183</v>
      </c>
    </row>
    <row r="2188" spans="1:12" s="8" customFormat="1">
      <c r="A2188" s="201">
        <v>2184</v>
      </c>
      <c r="B2188" s="19" t="s">
        <v>314</v>
      </c>
      <c r="C2188" s="93" t="s">
        <v>6920</v>
      </c>
      <c r="D2188" s="93" t="s">
        <v>83</v>
      </c>
      <c r="E2188" s="93" t="s">
        <v>359</v>
      </c>
      <c r="F2188" s="93" t="s">
        <v>359</v>
      </c>
      <c r="G2188" s="93" t="s">
        <v>84</v>
      </c>
      <c r="H2188" s="94">
        <v>220</v>
      </c>
      <c r="I2188" s="95">
        <v>0.3</v>
      </c>
      <c r="J2188" s="101">
        <f t="shared" si="44"/>
        <v>154</v>
      </c>
      <c r="K2188" s="111" t="s">
        <v>6085</v>
      </c>
      <c r="L2188" s="201">
        <v>2184</v>
      </c>
    </row>
    <row r="2189" spans="1:12" s="8" customFormat="1" ht="29">
      <c r="A2189" s="201">
        <v>2185</v>
      </c>
      <c r="B2189" s="19" t="s">
        <v>314</v>
      </c>
      <c r="C2189" s="93" t="s">
        <v>6921</v>
      </c>
      <c r="D2189" s="93" t="s">
        <v>83</v>
      </c>
      <c r="E2189" s="93" t="s">
        <v>360</v>
      </c>
      <c r="F2189" s="93" t="s">
        <v>360</v>
      </c>
      <c r="G2189" s="93" t="s">
        <v>84</v>
      </c>
      <c r="H2189" s="94">
        <v>307</v>
      </c>
      <c r="I2189" s="95">
        <v>0.3</v>
      </c>
      <c r="J2189" s="101">
        <f t="shared" si="44"/>
        <v>214.89999999999998</v>
      </c>
      <c r="K2189" s="111" t="s">
        <v>6085</v>
      </c>
      <c r="L2189" s="201">
        <v>2185</v>
      </c>
    </row>
    <row r="2190" spans="1:12" s="8" customFormat="1">
      <c r="A2190" s="201">
        <v>2186</v>
      </c>
      <c r="B2190" s="19" t="s">
        <v>314</v>
      </c>
      <c r="C2190" s="93" t="s">
        <v>7030</v>
      </c>
      <c r="D2190" s="93" t="s">
        <v>83</v>
      </c>
      <c r="E2190" s="93" t="s">
        <v>7032</v>
      </c>
      <c r="F2190" s="93" t="s">
        <v>7032</v>
      </c>
      <c r="G2190" s="93" t="s">
        <v>84</v>
      </c>
      <c r="H2190" s="94">
        <v>97</v>
      </c>
      <c r="I2190" s="95">
        <v>0.3</v>
      </c>
      <c r="J2190" s="101">
        <f t="shared" si="44"/>
        <v>67.899999999999991</v>
      </c>
      <c r="K2190" s="111" t="s">
        <v>6085</v>
      </c>
      <c r="L2190" s="201">
        <v>2186</v>
      </c>
    </row>
    <row r="2191" spans="1:12" s="8" customFormat="1">
      <c r="A2191" s="201">
        <v>2187</v>
      </c>
      <c r="B2191" s="19" t="s">
        <v>314</v>
      </c>
      <c r="C2191" s="93" t="s">
        <v>7031</v>
      </c>
      <c r="D2191" s="93" t="s">
        <v>83</v>
      </c>
      <c r="E2191" s="93" t="s">
        <v>361</v>
      </c>
      <c r="F2191" s="93" t="s">
        <v>361</v>
      </c>
      <c r="G2191" s="93" t="s">
        <v>84</v>
      </c>
      <c r="H2191" s="94">
        <v>139</v>
      </c>
      <c r="I2191" s="95">
        <v>0.3</v>
      </c>
      <c r="J2191" s="101">
        <f t="shared" si="44"/>
        <v>97.3</v>
      </c>
      <c r="K2191" s="111" t="s">
        <v>6085</v>
      </c>
      <c r="L2191" s="201">
        <v>2187</v>
      </c>
    </row>
    <row r="2192" spans="1:12" s="8" customFormat="1">
      <c r="A2192" s="201">
        <v>2188</v>
      </c>
      <c r="B2192" s="19" t="s">
        <v>314</v>
      </c>
      <c r="C2192" s="93" t="s">
        <v>6086</v>
      </c>
      <c r="D2192" s="93" t="s">
        <v>83</v>
      </c>
      <c r="E2192" s="93" t="s">
        <v>6088</v>
      </c>
      <c r="F2192" s="93" t="s">
        <v>6088</v>
      </c>
      <c r="G2192" s="93" t="s">
        <v>84</v>
      </c>
      <c r="H2192" s="94">
        <v>223</v>
      </c>
      <c r="I2192" s="95">
        <v>0.3</v>
      </c>
      <c r="J2192" s="101">
        <f t="shared" si="44"/>
        <v>156.1</v>
      </c>
      <c r="K2192" s="111" t="s">
        <v>6085</v>
      </c>
      <c r="L2192" s="201">
        <v>2188</v>
      </c>
    </row>
    <row r="2193" spans="1:12" s="8" customFormat="1">
      <c r="A2193" s="201">
        <v>2189</v>
      </c>
      <c r="B2193" s="19" t="s">
        <v>314</v>
      </c>
      <c r="C2193" s="93" t="s">
        <v>362</v>
      </c>
      <c r="D2193" s="93" t="s">
        <v>83</v>
      </c>
      <c r="E2193" s="93" t="s">
        <v>363</v>
      </c>
      <c r="F2193" s="93" t="s">
        <v>363</v>
      </c>
      <c r="G2193" s="93" t="s">
        <v>84</v>
      </c>
      <c r="H2193" s="94">
        <v>136</v>
      </c>
      <c r="I2193" s="95">
        <v>0.3</v>
      </c>
      <c r="J2193" s="101">
        <f t="shared" si="44"/>
        <v>95.199999999999989</v>
      </c>
      <c r="K2193" s="111" t="s">
        <v>6085</v>
      </c>
      <c r="L2193" s="201">
        <v>2189</v>
      </c>
    </row>
    <row r="2194" spans="1:12" s="8" customFormat="1" ht="29">
      <c r="A2194" s="201">
        <v>2190</v>
      </c>
      <c r="B2194" s="19" t="s">
        <v>314</v>
      </c>
      <c r="C2194" s="93" t="s">
        <v>7036</v>
      </c>
      <c r="D2194" s="93" t="s">
        <v>83</v>
      </c>
      <c r="E2194" s="93" t="s">
        <v>7039</v>
      </c>
      <c r="F2194" s="93" t="s">
        <v>7039</v>
      </c>
      <c r="G2194" s="93" t="s">
        <v>84</v>
      </c>
      <c r="H2194" s="94">
        <v>265</v>
      </c>
      <c r="I2194" s="95">
        <v>0.3</v>
      </c>
      <c r="J2194" s="101">
        <f t="shared" si="44"/>
        <v>185.5</v>
      </c>
      <c r="K2194" s="111" t="s">
        <v>6085</v>
      </c>
      <c r="L2194" s="201">
        <v>2190</v>
      </c>
    </row>
    <row r="2195" spans="1:12" s="8" customFormat="1" ht="29">
      <c r="A2195" s="201">
        <v>2191</v>
      </c>
      <c r="B2195" s="19" t="s">
        <v>314</v>
      </c>
      <c r="C2195" s="93" t="s">
        <v>7037</v>
      </c>
      <c r="D2195" s="93" t="s">
        <v>83</v>
      </c>
      <c r="E2195" s="93" t="s">
        <v>7040</v>
      </c>
      <c r="F2195" s="93" t="s">
        <v>7040</v>
      </c>
      <c r="G2195" s="93" t="s">
        <v>84</v>
      </c>
      <c r="H2195" s="94">
        <v>295</v>
      </c>
      <c r="I2195" s="95">
        <v>0.3</v>
      </c>
      <c r="J2195" s="101">
        <f t="shared" si="44"/>
        <v>206.5</v>
      </c>
      <c r="K2195" s="111" t="s">
        <v>6085</v>
      </c>
      <c r="L2195" s="201">
        <v>2191</v>
      </c>
    </row>
    <row r="2196" spans="1:12" s="8" customFormat="1" ht="29">
      <c r="A2196" s="201"/>
      <c r="B2196" s="19" t="s">
        <v>314</v>
      </c>
      <c r="C2196" s="93" t="s">
        <v>7038</v>
      </c>
      <c r="D2196" s="93" t="s">
        <v>83</v>
      </c>
      <c r="E2196" s="93" t="s">
        <v>7041</v>
      </c>
      <c r="F2196" s="93" t="s">
        <v>7041</v>
      </c>
      <c r="G2196" s="93" t="s">
        <v>84</v>
      </c>
      <c r="H2196" s="94">
        <v>800</v>
      </c>
      <c r="I2196" s="95">
        <v>0.3</v>
      </c>
      <c r="J2196" s="101">
        <f t="shared" si="44"/>
        <v>560</v>
      </c>
      <c r="K2196" s="111"/>
      <c r="L2196" s="201"/>
    </row>
    <row r="2197" spans="1:12" s="207" customFormat="1">
      <c r="A2197" s="201">
        <v>2192</v>
      </c>
      <c r="B2197" s="208" t="s">
        <v>314</v>
      </c>
      <c r="C2197" s="208" t="s">
        <v>315</v>
      </c>
      <c r="D2197" s="208" t="s">
        <v>83</v>
      </c>
      <c r="E2197" s="208" t="s">
        <v>316</v>
      </c>
      <c r="F2197" s="208" t="s">
        <v>316</v>
      </c>
      <c r="G2197" s="208" t="s">
        <v>84</v>
      </c>
      <c r="H2197" s="209">
        <v>446</v>
      </c>
      <c r="I2197" s="210">
        <f>100%-(J2197/H2197)</f>
        <v>0.42385650224215254</v>
      </c>
      <c r="J2197" s="211">
        <v>256.95999999999998</v>
      </c>
      <c r="K2197" s="214"/>
      <c r="L2197" s="201">
        <v>2192</v>
      </c>
    </row>
    <row r="2198" spans="1:12" s="207" customFormat="1" ht="29">
      <c r="A2198" s="201">
        <v>2193</v>
      </c>
      <c r="B2198" s="208" t="s">
        <v>314</v>
      </c>
      <c r="C2198" s="208" t="s">
        <v>317</v>
      </c>
      <c r="D2198" s="208" t="s">
        <v>83</v>
      </c>
      <c r="E2198" s="208" t="s">
        <v>85</v>
      </c>
      <c r="F2198" s="208" t="s">
        <v>85</v>
      </c>
      <c r="G2198" s="208" t="s">
        <v>86</v>
      </c>
      <c r="H2198" s="242">
        <v>5.7820000000000003E-2</v>
      </c>
      <c r="I2198" s="210">
        <f>100%-(J2198/H2198)</f>
        <v>0.45001729505361465</v>
      </c>
      <c r="J2198" s="243">
        <v>3.1800000000000002E-2</v>
      </c>
      <c r="K2198" s="214"/>
      <c r="L2198" s="201">
        <v>2193</v>
      </c>
    </row>
    <row r="2199" spans="1:12" s="8" customFormat="1" ht="29">
      <c r="A2199" s="201">
        <v>2194</v>
      </c>
      <c r="B2199" s="19" t="s">
        <v>314</v>
      </c>
      <c r="C2199" s="19" t="s">
        <v>318</v>
      </c>
      <c r="D2199" s="19" t="s">
        <v>83</v>
      </c>
      <c r="E2199" s="19" t="s">
        <v>319</v>
      </c>
      <c r="F2199" s="19" t="s">
        <v>319</v>
      </c>
      <c r="G2199" s="19" t="s">
        <v>84</v>
      </c>
      <c r="H2199" s="86">
        <v>191</v>
      </c>
      <c r="I2199" s="87">
        <f t="shared" ref="I2199:I2235" si="45">100%-(J2199/H2199)</f>
        <v>0.30000000000000004</v>
      </c>
      <c r="J2199" s="88">
        <v>133.69999999999999</v>
      </c>
      <c r="K2199" s="103" t="s">
        <v>320</v>
      </c>
      <c r="L2199" s="201">
        <v>2194</v>
      </c>
    </row>
    <row r="2200" spans="1:12" s="8" customFormat="1" ht="29">
      <c r="A2200" s="201">
        <v>2195</v>
      </c>
      <c r="B2200" s="19" t="s">
        <v>314</v>
      </c>
      <c r="C2200" s="19" t="s">
        <v>321</v>
      </c>
      <c r="D2200" s="19" t="s">
        <v>83</v>
      </c>
      <c r="E2200" s="19" t="s">
        <v>322</v>
      </c>
      <c r="F2200" s="19" t="s">
        <v>322</v>
      </c>
      <c r="G2200" s="19" t="s">
        <v>84</v>
      </c>
      <c r="H2200" s="86">
        <v>290</v>
      </c>
      <c r="I2200" s="87">
        <f t="shared" si="45"/>
        <v>0.30000000000000004</v>
      </c>
      <c r="J2200" s="88">
        <v>203</v>
      </c>
      <c r="K2200" s="103" t="s">
        <v>320</v>
      </c>
      <c r="L2200" s="201">
        <v>2195</v>
      </c>
    </row>
    <row r="2201" spans="1:12" s="8" customFormat="1">
      <c r="A2201" s="201">
        <v>2196</v>
      </c>
      <c r="B2201" s="19" t="s">
        <v>314</v>
      </c>
      <c r="C2201" s="19" t="s">
        <v>7073</v>
      </c>
      <c r="D2201" s="19" t="s">
        <v>83</v>
      </c>
      <c r="E2201" s="19" t="s">
        <v>7074</v>
      </c>
      <c r="F2201" s="19" t="s">
        <v>7074</v>
      </c>
      <c r="G2201" s="19" t="s">
        <v>84</v>
      </c>
      <c r="H2201" s="86">
        <v>49</v>
      </c>
      <c r="I2201" s="87">
        <v>0.3</v>
      </c>
      <c r="J2201" s="88">
        <f t="shared" ref="J2201" si="46">H2201*(100%-I2201)</f>
        <v>34.299999999999997</v>
      </c>
      <c r="K2201" s="103" t="s">
        <v>320</v>
      </c>
      <c r="L2201" s="201">
        <v>2196</v>
      </c>
    </row>
    <row r="2202" spans="1:12" s="8" customFormat="1">
      <c r="A2202" s="201">
        <v>2197</v>
      </c>
      <c r="B2202" s="19" t="s">
        <v>314</v>
      </c>
      <c r="C2202" s="19" t="s">
        <v>6917</v>
      </c>
      <c r="D2202" s="19" t="s">
        <v>83</v>
      </c>
      <c r="E2202" s="19" t="s">
        <v>6857</v>
      </c>
      <c r="F2202" s="19" t="s">
        <v>6857</v>
      </c>
      <c r="G2202" s="19" t="s">
        <v>84</v>
      </c>
      <c r="H2202" s="86">
        <v>329</v>
      </c>
      <c r="I2202" s="87">
        <f t="shared" si="45"/>
        <v>0.29999999999999993</v>
      </c>
      <c r="J2202" s="88">
        <v>230.3</v>
      </c>
      <c r="K2202" s="103" t="s">
        <v>320</v>
      </c>
      <c r="L2202" s="201">
        <v>2197</v>
      </c>
    </row>
    <row r="2203" spans="1:12" s="8" customFormat="1" ht="29">
      <c r="A2203" s="201">
        <v>2198</v>
      </c>
      <c r="B2203" s="19" t="s">
        <v>314</v>
      </c>
      <c r="C2203" s="19" t="s">
        <v>323</v>
      </c>
      <c r="D2203" s="19" t="s">
        <v>83</v>
      </c>
      <c r="E2203" s="19" t="s">
        <v>324</v>
      </c>
      <c r="F2203" s="19" t="s">
        <v>324</v>
      </c>
      <c r="G2203" s="19" t="s">
        <v>84</v>
      </c>
      <c r="H2203" s="86">
        <v>133</v>
      </c>
      <c r="I2203" s="87">
        <f t="shared" si="45"/>
        <v>9.9999999999999978E-2</v>
      </c>
      <c r="J2203" s="88">
        <v>119.7</v>
      </c>
      <c r="K2203" s="103" t="s">
        <v>325</v>
      </c>
      <c r="L2203" s="201">
        <v>2198</v>
      </c>
    </row>
    <row r="2204" spans="1:12" s="8" customFormat="1">
      <c r="A2204" s="201">
        <v>2199</v>
      </c>
      <c r="B2204" s="19" t="s">
        <v>314</v>
      </c>
      <c r="C2204" s="19" t="s">
        <v>326</v>
      </c>
      <c r="D2204" s="19" t="s">
        <v>83</v>
      </c>
      <c r="E2204" s="19" t="s">
        <v>327</v>
      </c>
      <c r="F2204" s="19" t="s">
        <v>327</v>
      </c>
      <c r="G2204" s="19" t="s">
        <v>84</v>
      </c>
      <c r="H2204" s="86">
        <v>85</v>
      </c>
      <c r="I2204" s="87">
        <f t="shared" si="45"/>
        <v>9.9999999999999978E-2</v>
      </c>
      <c r="J2204" s="88">
        <v>76.5</v>
      </c>
      <c r="K2204" s="103" t="s">
        <v>325</v>
      </c>
      <c r="L2204" s="201">
        <v>2199</v>
      </c>
    </row>
    <row r="2205" spans="1:12" s="8" customFormat="1" ht="43.5">
      <c r="A2205" s="201">
        <v>2200</v>
      </c>
      <c r="B2205" s="19" t="s">
        <v>314</v>
      </c>
      <c r="C2205" s="19" t="s">
        <v>328</v>
      </c>
      <c r="D2205" s="19" t="s">
        <v>83</v>
      </c>
      <c r="E2205" s="19" t="s">
        <v>97</v>
      </c>
      <c r="F2205" s="19" t="s">
        <v>97</v>
      </c>
      <c r="G2205" s="19" t="s">
        <v>84</v>
      </c>
      <c r="H2205" s="86">
        <v>72</v>
      </c>
      <c r="I2205" s="87">
        <f t="shared" si="45"/>
        <v>0.10000000000000009</v>
      </c>
      <c r="J2205" s="88">
        <v>64.8</v>
      </c>
      <c r="K2205" s="103" t="s">
        <v>325</v>
      </c>
      <c r="L2205" s="201">
        <v>2200</v>
      </c>
    </row>
    <row r="2206" spans="1:12" s="207" customFormat="1">
      <c r="A2206" s="201">
        <v>2201</v>
      </c>
      <c r="B2206" s="208" t="s">
        <v>314</v>
      </c>
      <c r="C2206" s="208" t="s">
        <v>329</v>
      </c>
      <c r="D2206" s="208" t="s">
        <v>83</v>
      </c>
      <c r="E2206" s="208" t="s">
        <v>330</v>
      </c>
      <c r="F2206" s="208" t="s">
        <v>330</v>
      </c>
      <c r="G2206" s="208" t="s">
        <v>84</v>
      </c>
      <c r="H2206" s="209">
        <v>836</v>
      </c>
      <c r="I2206" s="210">
        <f t="shared" si="45"/>
        <v>0.54</v>
      </c>
      <c r="J2206" s="211">
        <v>384.56</v>
      </c>
      <c r="K2206" s="214"/>
      <c r="L2206" s="201">
        <v>2201</v>
      </c>
    </row>
    <row r="2207" spans="1:12" s="207" customFormat="1" ht="29">
      <c r="A2207" s="201">
        <v>2202</v>
      </c>
      <c r="B2207" s="208" t="s">
        <v>314</v>
      </c>
      <c r="C2207" s="208" t="s">
        <v>331</v>
      </c>
      <c r="D2207" s="208" t="s">
        <v>83</v>
      </c>
      <c r="E2207" s="208" t="s">
        <v>85</v>
      </c>
      <c r="F2207" s="208" t="s">
        <v>85</v>
      </c>
      <c r="G2207" s="208" t="s">
        <v>86</v>
      </c>
      <c r="H2207" s="242">
        <v>5.1860000000000003E-2</v>
      </c>
      <c r="I2207" s="210">
        <f t="shared" si="45"/>
        <v>0.45005784805244897</v>
      </c>
      <c r="J2207" s="243">
        <v>2.852E-2</v>
      </c>
      <c r="K2207" s="214"/>
      <c r="L2207" s="201">
        <v>2202</v>
      </c>
    </row>
    <row r="2208" spans="1:12" s="8" customFormat="1" ht="29">
      <c r="A2208" s="201">
        <v>2203</v>
      </c>
      <c r="B2208" s="19" t="s">
        <v>314</v>
      </c>
      <c r="C2208" s="19" t="s">
        <v>318</v>
      </c>
      <c r="D2208" s="19" t="s">
        <v>83</v>
      </c>
      <c r="E2208" s="19" t="s">
        <v>319</v>
      </c>
      <c r="F2208" s="19" t="s">
        <v>319</v>
      </c>
      <c r="G2208" s="19" t="s">
        <v>84</v>
      </c>
      <c r="H2208" s="86">
        <v>191</v>
      </c>
      <c r="I2208" s="87">
        <f t="shared" si="45"/>
        <v>0.30000000000000004</v>
      </c>
      <c r="J2208" s="88">
        <v>133.69999999999999</v>
      </c>
      <c r="K2208" s="103" t="s">
        <v>332</v>
      </c>
      <c r="L2208" s="201">
        <v>2203</v>
      </c>
    </row>
    <row r="2209" spans="1:12" s="8" customFormat="1" ht="29">
      <c r="A2209" s="201">
        <v>2204</v>
      </c>
      <c r="B2209" s="19" t="s">
        <v>314</v>
      </c>
      <c r="C2209" s="19" t="s">
        <v>321</v>
      </c>
      <c r="D2209" s="19" t="s">
        <v>83</v>
      </c>
      <c r="E2209" s="19" t="s">
        <v>322</v>
      </c>
      <c r="F2209" s="19" t="s">
        <v>322</v>
      </c>
      <c r="G2209" s="19" t="s">
        <v>84</v>
      </c>
      <c r="H2209" s="86">
        <v>290</v>
      </c>
      <c r="I2209" s="87">
        <f t="shared" si="45"/>
        <v>0.30000000000000004</v>
      </c>
      <c r="J2209" s="88">
        <v>203</v>
      </c>
      <c r="K2209" s="103" t="s">
        <v>332</v>
      </c>
      <c r="L2209" s="201">
        <v>2204</v>
      </c>
    </row>
    <row r="2210" spans="1:12" s="8" customFormat="1">
      <c r="A2210" s="201">
        <v>2196</v>
      </c>
      <c r="B2210" s="19" t="s">
        <v>314</v>
      </c>
      <c r="C2210" s="19" t="s">
        <v>7073</v>
      </c>
      <c r="D2210" s="19" t="s">
        <v>83</v>
      </c>
      <c r="E2210" s="19" t="s">
        <v>7074</v>
      </c>
      <c r="F2210" s="19" t="s">
        <v>7074</v>
      </c>
      <c r="G2210" s="19" t="s">
        <v>84</v>
      </c>
      <c r="H2210" s="86">
        <v>49</v>
      </c>
      <c r="I2210" s="87">
        <v>0.3</v>
      </c>
      <c r="J2210" s="88">
        <f t="shared" ref="J2210" si="47">H2210*(100%-I2210)</f>
        <v>34.299999999999997</v>
      </c>
      <c r="K2210" s="103" t="s">
        <v>320</v>
      </c>
      <c r="L2210" s="201">
        <v>2196</v>
      </c>
    </row>
    <row r="2211" spans="1:12" s="8" customFormat="1">
      <c r="A2211" s="201">
        <v>2206</v>
      </c>
      <c r="B2211" s="19" t="s">
        <v>314</v>
      </c>
      <c r="C2211" s="19" t="s">
        <v>6917</v>
      </c>
      <c r="D2211" s="19" t="s">
        <v>83</v>
      </c>
      <c r="E2211" s="19" t="s">
        <v>6857</v>
      </c>
      <c r="F2211" s="19" t="s">
        <v>6857</v>
      </c>
      <c r="G2211" s="19" t="s">
        <v>84</v>
      </c>
      <c r="H2211" s="86">
        <v>329</v>
      </c>
      <c r="I2211" s="87">
        <f t="shared" si="45"/>
        <v>0.29999999999999993</v>
      </c>
      <c r="J2211" s="88">
        <v>230.3</v>
      </c>
      <c r="K2211" s="103" t="s">
        <v>332</v>
      </c>
      <c r="L2211" s="201">
        <v>2206</v>
      </c>
    </row>
    <row r="2212" spans="1:12" s="8" customFormat="1" ht="29">
      <c r="A2212" s="201">
        <v>2207</v>
      </c>
      <c r="B2212" s="19" t="s">
        <v>314</v>
      </c>
      <c r="C2212" s="19" t="s">
        <v>323</v>
      </c>
      <c r="D2212" s="19" t="s">
        <v>83</v>
      </c>
      <c r="E2212" s="19" t="s">
        <v>324</v>
      </c>
      <c r="F2212" s="19" t="s">
        <v>324</v>
      </c>
      <c r="G2212" s="19" t="s">
        <v>84</v>
      </c>
      <c r="H2212" s="86">
        <v>133</v>
      </c>
      <c r="I2212" s="87">
        <f t="shared" si="45"/>
        <v>9.9999999999999978E-2</v>
      </c>
      <c r="J2212" s="88">
        <v>119.7</v>
      </c>
      <c r="K2212" s="103" t="s">
        <v>333</v>
      </c>
      <c r="L2212" s="201">
        <v>2207</v>
      </c>
    </row>
    <row r="2213" spans="1:12" s="8" customFormat="1" ht="29">
      <c r="A2213" s="201">
        <v>2208</v>
      </c>
      <c r="B2213" s="19" t="s">
        <v>314</v>
      </c>
      <c r="C2213" s="19" t="s">
        <v>334</v>
      </c>
      <c r="D2213" s="19" t="s">
        <v>83</v>
      </c>
      <c r="E2213" s="19" t="s">
        <v>335</v>
      </c>
      <c r="F2213" s="19" t="s">
        <v>335</v>
      </c>
      <c r="G2213" s="19" t="s">
        <v>84</v>
      </c>
      <c r="H2213" s="86">
        <v>162</v>
      </c>
      <c r="I2213" s="87">
        <f t="shared" si="45"/>
        <v>9.9999999999999978E-2</v>
      </c>
      <c r="J2213" s="88">
        <v>145.80000000000001</v>
      </c>
      <c r="K2213" s="103" t="s">
        <v>333</v>
      </c>
      <c r="L2213" s="201">
        <v>2208</v>
      </c>
    </row>
    <row r="2214" spans="1:12" s="8" customFormat="1">
      <c r="A2214" s="201">
        <v>2209</v>
      </c>
      <c r="B2214" s="19" t="s">
        <v>314</v>
      </c>
      <c r="C2214" s="19" t="s">
        <v>326</v>
      </c>
      <c r="D2214" s="19" t="s">
        <v>83</v>
      </c>
      <c r="E2214" s="19" t="s">
        <v>327</v>
      </c>
      <c r="F2214" s="19" t="s">
        <v>327</v>
      </c>
      <c r="G2214" s="19" t="s">
        <v>84</v>
      </c>
      <c r="H2214" s="86">
        <v>85</v>
      </c>
      <c r="I2214" s="87">
        <f t="shared" si="45"/>
        <v>9.9999999999999978E-2</v>
      </c>
      <c r="J2214" s="88">
        <v>76.5</v>
      </c>
      <c r="K2214" s="103" t="s">
        <v>333</v>
      </c>
      <c r="L2214" s="201">
        <v>2209</v>
      </c>
    </row>
    <row r="2215" spans="1:12" s="8" customFormat="1" ht="43.5">
      <c r="A2215" s="201">
        <v>2210</v>
      </c>
      <c r="B2215" s="19" t="s">
        <v>314</v>
      </c>
      <c r="C2215" s="19" t="s">
        <v>328</v>
      </c>
      <c r="D2215" s="19" t="s">
        <v>83</v>
      </c>
      <c r="E2215" s="19" t="s">
        <v>97</v>
      </c>
      <c r="F2215" s="19" t="s">
        <v>97</v>
      </c>
      <c r="G2215" s="19" t="s">
        <v>84</v>
      </c>
      <c r="H2215" s="86">
        <v>72</v>
      </c>
      <c r="I2215" s="87">
        <f t="shared" si="45"/>
        <v>0.10000000000000009</v>
      </c>
      <c r="J2215" s="88">
        <v>64.8</v>
      </c>
      <c r="K2215" s="103" t="s">
        <v>333</v>
      </c>
      <c r="L2215" s="201">
        <v>2210</v>
      </c>
    </row>
    <row r="2216" spans="1:12" s="207" customFormat="1">
      <c r="A2216" s="201">
        <v>2211</v>
      </c>
      <c r="B2216" s="208" t="s">
        <v>314</v>
      </c>
      <c r="C2216" s="208" t="s">
        <v>336</v>
      </c>
      <c r="D2216" s="208" t="s">
        <v>83</v>
      </c>
      <c r="E2216" s="208" t="s">
        <v>337</v>
      </c>
      <c r="F2216" s="208" t="s">
        <v>337</v>
      </c>
      <c r="G2216" s="208" t="s">
        <v>84</v>
      </c>
      <c r="H2216" s="209">
        <v>1649</v>
      </c>
      <c r="I2216" s="210">
        <f t="shared" si="45"/>
        <v>0.54</v>
      </c>
      <c r="J2216" s="211">
        <v>758.54</v>
      </c>
      <c r="K2216" s="214"/>
      <c r="L2216" s="201">
        <v>2211</v>
      </c>
    </row>
    <row r="2217" spans="1:12" s="207" customFormat="1" ht="29">
      <c r="A2217" s="201">
        <v>2212</v>
      </c>
      <c r="B2217" s="208" t="s">
        <v>314</v>
      </c>
      <c r="C2217" s="208" t="s">
        <v>338</v>
      </c>
      <c r="D2217" s="208" t="s">
        <v>83</v>
      </c>
      <c r="E2217" s="208" t="s">
        <v>85</v>
      </c>
      <c r="F2217" s="208" t="s">
        <v>85</v>
      </c>
      <c r="G2217" s="208" t="s">
        <v>86</v>
      </c>
      <c r="H2217" s="242">
        <v>5.7820000000000003E-2</v>
      </c>
      <c r="I2217" s="210">
        <f t="shared" si="45"/>
        <v>0.45001729505361465</v>
      </c>
      <c r="J2217" s="243">
        <v>3.1800000000000002E-2</v>
      </c>
      <c r="K2217" s="214"/>
      <c r="L2217" s="201">
        <v>2212</v>
      </c>
    </row>
    <row r="2218" spans="1:12" s="8" customFormat="1" ht="29">
      <c r="A2218" s="201">
        <v>2213</v>
      </c>
      <c r="B2218" s="19" t="s">
        <v>314</v>
      </c>
      <c r="C2218" s="19" t="s">
        <v>318</v>
      </c>
      <c r="D2218" s="19" t="s">
        <v>83</v>
      </c>
      <c r="E2218" s="19" t="s">
        <v>319</v>
      </c>
      <c r="F2218" s="19" t="s">
        <v>319</v>
      </c>
      <c r="G2218" s="19" t="s">
        <v>84</v>
      </c>
      <c r="H2218" s="86">
        <v>191</v>
      </c>
      <c r="I2218" s="87">
        <f t="shared" si="45"/>
        <v>0.30000000000000004</v>
      </c>
      <c r="J2218" s="88">
        <v>133.69999999999999</v>
      </c>
      <c r="K2218" s="103" t="s">
        <v>339</v>
      </c>
      <c r="L2218" s="201">
        <v>2213</v>
      </c>
    </row>
    <row r="2219" spans="1:12" s="8" customFormat="1" ht="29">
      <c r="A2219" s="201">
        <v>2214</v>
      </c>
      <c r="B2219" s="19" t="s">
        <v>314</v>
      </c>
      <c r="C2219" s="19" t="s">
        <v>321</v>
      </c>
      <c r="D2219" s="19" t="s">
        <v>83</v>
      </c>
      <c r="E2219" s="19" t="s">
        <v>322</v>
      </c>
      <c r="F2219" s="19" t="s">
        <v>322</v>
      </c>
      <c r="G2219" s="19" t="s">
        <v>84</v>
      </c>
      <c r="H2219" s="86">
        <v>290</v>
      </c>
      <c r="I2219" s="87">
        <f t="shared" si="45"/>
        <v>0.30000000000000004</v>
      </c>
      <c r="J2219" s="88">
        <v>203</v>
      </c>
      <c r="K2219" s="103" t="s">
        <v>339</v>
      </c>
      <c r="L2219" s="201">
        <v>2214</v>
      </c>
    </row>
    <row r="2220" spans="1:12" s="8" customFormat="1">
      <c r="A2220" s="201">
        <v>2196</v>
      </c>
      <c r="B2220" s="19" t="s">
        <v>314</v>
      </c>
      <c r="C2220" s="19" t="s">
        <v>7073</v>
      </c>
      <c r="D2220" s="19" t="s">
        <v>83</v>
      </c>
      <c r="E2220" s="19" t="s">
        <v>7074</v>
      </c>
      <c r="F2220" s="19" t="s">
        <v>7074</v>
      </c>
      <c r="G2220" s="19" t="s">
        <v>84</v>
      </c>
      <c r="H2220" s="86">
        <v>49</v>
      </c>
      <c r="I2220" s="87">
        <v>0.3</v>
      </c>
      <c r="J2220" s="88">
        <f t="shared" ref="J2220" si="48">H2220*(100%-I2220)</f>
        <v>34.299999999999997</v>
      </c>
      <c r="K2220" s="103" t="s">
        <v>320</v>
      </c>
      <c r="L2220" s="201">
        <v>2196</v>
      </c>
    </row>
    <row r="2221" spans="1:12" s="8" customFormat="1">
      <c r="A2221" s="201">
        <v>2216</v>
      </c>
      <c r="B2221" s="19" t="s">
        <v>314</v>
      </c>
      <c r="C2221" s="19" t="s">
        <v>6917</v>
      </c>
      <c r="D2221" s="19" t="s">
        <v>83</v>
      </c>
      <c r="E2221" s="19" t="s">
        <v>6857</v>
      </c>
      <c r="F2221" s="19" t="s">
        <v>6857</v>
      </c>
      <c r="G2221" s="19" t="s">
        <v>84</v>
      </c>
      <c r="H2221" s="86">
        <v>329</v>
      </c>
      <c r="I2221" s="87">
        <f t="shared" si="45"/>
        <v>0.29999999999999993</v>
      </c>
      <c r="J2221" s="88">
        <v>230.3</v>
      </c>
      <c r="K2221" s="103" t="s">
        <v>339</v>
      </c>
      <c r="L2221" s="201">
        <v>2216</v>
      </c>
    </row>
    <row r="2222" spans="1:12" s="8" customFormat="1" ht="29">
      <c r="A2222" s="201">
        <v>2217</v>
      </c>
      <c r="B2222" s="19" t="s">
        <v>314</v>
      </c>
      <c r="C2222" s="19" t="s">
        <v>323</v>
      </c>
      <c r="D2222" s="19" t="s">
        <v>83</v>
      </c>
      <c r="E2222" s="19" t="s">
        <v>324</v>
      </c>
      <c r="F2222" s="19" t="s">
        <v>324</v>
      </c>
      <c r="G2222" s="19" t="s">
        <v>84</v>
      </c>
      <c r="H2222" s="86">
        <v>133</v>
      </c>
      <c r="I2222" s="87">
        <f t="shared" si="45"/>
        <v>9.9999999999999978E-2</v>
      </c>
      <c r="J2222" s="88">
        <v>119.7</v>
      </c>
      <c r="K2222" s="103" t="s">
        <v>340</v>
      </c>
      <c r="L2222" s="201">
        <v>2217</v>
      </c>
    </row>
    <row r="2223" spans="1:12" s="8" customFormat="1" ht="29">
      <c r="A2223" s="201">
        <v>2218</v>
      </c>
      <c r="B2223" s="19" t="s">
        <v>314</v>
      </c>
      <c r="C2223" s="19" t="s">
        <v>334</v>
      </c>
      <c r="D2223" s="19" t="s">
        <v>83</v>
      </c>
      <c r="E2223" s="19" t="s">
        <v>335</v>
      </c>
      <c r="F2223" s="19" t="s">
        <v>335</v>
      </c>
      <c r="G2223" s="19" t="s">
        <v>84</v>
      </c>
      <c r="H2223" s="86">
        <v>162</v>
      </c>
      <c r="I2223" s="87">
        <f t="shared" si="45"/>
        <v>9.9999999999999978E-2</v>
      </c>
      <c r="J2223" s="88">
        <v>145.80000000000001</v>
      </c>
      <c r="K2223" s="103" t="s">
        <v>340</v>
      </c>
      <c r="L2223" s="201">
        <v>2218</v>
      </c>
    </row>
    <row r="2224" spans="1:12" s="8" customFormat="1">
      <c r="A2224" s="201">
        <v>2219</v>
      </c>
      <c r="B2224" s="19" t="s">
        <v>314</v>
      </c>
      <c r="C2224" s="19" t="s">
        <v>326</v>
      </c>
      <c r="D2224" s="19" t="s">
        <v>83</v>
      </c>
      <c r="E2224" s="19" t="s">
        <v>327</v>
      </c>
      <c r="F2224" s="19" t="s">
        <v>327</v>
      </c>
      <c r="G2224" s="19" t="s">
        <v>84</v>
      </c>
      <c r="H2224" s="86">
        <v>85</v>
      </c>
      <c r="I2224" s="87">
        <f t="shared" si="45"/>
        <v>9.9999999999999978E-2</v>
      </c>
      <c r="J2224" s="88">
        <v>76.5</v>
      </c>
      <c r="K2224" s="103" t="s">
        <v>340</v>
      </c>
      <c r="L2224" s="201">
        <v>2219</v>
      </c>
    </row>
    <row r="2225" spans="1:12" s="8" customFormat="1" ht="43.5">
      <c r="A2225" s="201">
        <v>2220</v>
      </c>
      <c r="B2225" s="19" t="s">
        <v>314</v>
      </c>
      <c r="C2225" s="19" t="s">
        <v>328</v>
      </c>
      <c r="D2225" s="19" t="s">
        <v>83</v>
      </c>
      <c r="E2225" s="19" t="s">
        <v>97</v>
      </c>
      <c r="F2225" s="19" t="s">
        <v>97</v>
      </c>
      <c r="G2225" s="19" t="s">
        <v>84</v>
      </c>
      <c r="H2225" s="86">
        <v>72</v>
      </c>
      <c r="I2225" s="87">
        <f t="shared" si="45"/>
        <v>0.10000000000000009</v>
      </c>
      <c r="J2225" s="88">
        <v>64.8</v>
      </c>
      <c r="K2225" s="103" t="s">
        <v>340</v>
      </c>
      <c r="L2225" s="201">
        <v>2220</v>
      </c>
    </row>
    <row r="2226" spans="1:12" s="207" customFormat="1">
      <c r="A2226" s="201">
        <v>2221</v>
      </c>
      <c r="B2226" s="208" t="s">
        <v>314</v>
      </c>
      <c r="C2226" s="208" t="s">
        <v>341</v>
      </c>
      <c r="D2226" s="208" t="s">
        <v>83</v>
      </c>
      <c r="E2226" s="218" t="s">
        <v>342</v>
      </c>
      <c r="F2226" s="208" t="s">
        <v>342</v>
      </c>
      <c r="G2226" s="208" t="s">
        <v>84</v>
      </c>
      <c r="H2226" s="209">
        <v>2011</v>
      </c>
      <c r="I2226" s="210">
        <f t="shared" si="45"/>
        <v>0.54</v>
      </c>
      <c r="J2226" s="211">
        <v>925.06</v>
      </c>
      <c r="K2226" s="214"/>
      <c r="L2226" s="201">
        <v>2221</v>
      </c>
    </row>
    <row r="2227" spans="1:12" s="207" customFormat="1" ht="29">
      <c r="A2227" s="201">
        <v>2222</v>
      </c>
      <c r="B2227" s="208" t="s">
        <v>314</v>
      </c>
      <c r="C2227" s="208" t="s">
        <v>343</v>
      </c>
      <c r="D2227" s="208" t="s">
        <v>83</v>
      </c>
      <c r="E2227" s="208" t="s">
        <v>85</v>
      </c>
      <c r="F2227" s="208" t="s">
        <v>85</v>
      </c>
      <c r="G2227" s="208" t="s">
        <v>86</v>
      </c>
      <c r="H2227" s="242">
        <v>2.7730000000000001E-2</v>
      </c>
      <c r="I2227" s="210">
        <f t="shared" si="45"/>
        <v>0.38658492607284534</v>
      </c>
      <c r="J2227" s="243">
        <v>1.7010000000000001E-2</v>
      </c>
      <c r="K2227" s="214"/>
      <c r="L2227" s="201">
        <v>2222</v>
      </c>
    </row>
    <row r="2228" spans="1:12" s="8" customFormat="1" ht="29">
      <c r="A2228" s="201">
        <v>2223</v>
      </c>
      <c r="B2228" s="19" t="s">
        <v>314</v>
      </c>
      <c r="C2228" s="19" t="s">
        <v>318</v>
      </c>
      <c r="D2228" s="19" t="s">
        <v>83</v>
      </c>
      <c r="E2228" s="19" t="s">
        <v>319</v>
      </c>
      <c r="F2228" s="19" t="s">
        <v>319</v>
      </c>
      <c r="G2228" s="19" t="s">
        <v>84</v>
      </c>
      <c r="H2228" s="86">
        <v>191</v>
      </c>
      <c r="I2228" s="87">
        <f t="shared" ref="I2228:I2229" si="49">100%-(J2228/H2228)</f>
        <v>0.30000000000000004</v>
      </c>
      <c r="J2228" s="88">
        <v>133.69999999999999</v>
      </c>
      <c r="K2228" s="103" t="s">
        <v>344</v>
      </c>
      <c r="L2228" s="201">
        <v>2223</v>
      </c>
    </row>
    <row r="2229" spans="1:12" s="8" customFormat="1" ht="29">
      <c r="A2229" s="201">
        <v>2224</v>
      </c>
      <c r="B2229" s="19" t="s">
        <v>314</v>
      </c>
      <c r="C2229" s="19" t="s">
        <v>321</v>
      </c>
      <c r="D2229" s="19" t="s">
        <v>83</v>
      </c>
      <c r="E2229" s="19" t="s">
        <v>322</v>
      </c>
      <c r="F2229" s="19" t="s">
        <v>322</v>
      </c>
      <c r="G2229" s="19" t="s">
        <v>84</v>
      </c>
      <c r="H2229" s="86">
        <v>290</v>
      </c>
      <c r="I2229" s="87">
        <f t="shared" si="49"/>
        <v>0.30000000000000004</v>
      </c>
      <c r="J2229" s="88">
        <v>203</v>
      </c>
      <c r="K2229" s="103" t="s">
        <v>344</v>
      </c>
      <c r="L2229" s="201">
        <v>2224</v>
      </c>
    </row>
    <row r="2230" spans="1:12" s="8" customFormat="1">
      <c r="A2230" s="201">
        <v>2196</v>
      </c>
      <c r="B2230" s="19" t="s">
        <v>314</v>
      </c>
      <c r="C2230" s="19" t="s">
        <v>7073</v>
      </c>
      <c r="D2230" s="19" t="s">
        <v>83</v>
      </c>
      <c r="E2230" s="19" t="s">
        <v>7074</v>
      </c>
      <c r="F2230" s="19" t="s">
        <v>7074</v>
      </c>
      <c r="G2230" s="19" t="s">
        <v>84</v>
      </c>
      <c r="H2230" s="86">
        <v>49</v>
      </c>
      <c r="I2230" s="87">
        <v>0.3</v>
      </c>
      <c r="J2230" s="88">
        <f t="shared" ref="J2230" si="50">H2230*(100%-I2230)</f>
        <v>34.299999999999997</v>
      </c>
      <c r="K2230" s="103" t="s">
        <v>320</v>
      </c>
      <c r="L2230" s="201">
        <v>2196</v>
      </c>
    </row>
    <row r="2231" spans="1:12" s="8" customFormat="1">
      <c r="A2231" s="201">
        <v>2226</v>
      </c>
      <c r="B2231" s="19" t="s">
        <v>314</v>
      </c>
      <c r="C2231" s="19" t="s">
        <v>94</v>
      </c>
      <c r="D2231" s="19" t="s">
        <v>83</v>
      </c>
      <c r="E2231" s="19" t="s">
        <v>6857</v>
      </c>
      <c r="F2231" s="19" t="s">
        <v>6857</v>
      </c>
      <c r="G2231" s="19" t="s">
        <v>84</v>
      </c>
      <c r="H2231" s="86">
        <v>329</v>
      </c>
      <c r="I2231" s="87">
        <f t="shared" ref="I2231" si="51">100%-(J2231/H2231)</f>
        <v>0.29999999999999993</v>
      </c>
      <c r="J2231" s="88">
        <v>230.3</v>
      </c>
      <c r="K2231" s="103" t="s">
        <v>344</v>
      </c>
      <c r="L2231" s="201">
        <v>2226</v>
      </c>
    </row>
    <row r="2232" spans="1:12" s="8" customFormat="1" ht="29">
      <c r="A2232" s="201">
        <v>2227</v>
      </c>
      <c r="B2232" s="19" t="s">
        <v>314</v>
      </c>
      <c r="C2232" s="19" t="s">
        <v>323</v>
      </c>
      <c r="D2232" s="19" t="s">
        <v>83</v>
      </c>
      <c r="E2232" s="19" t="s">
        <v>324</v>
      </c>
      <c r="F2232" s="19" t="s">
        <v>324</v>
      </c>
      <c r="G2232" s="19" t="s">
        <v>84</v>
      </c>
      <c r="H2232" s="86">
        <v>133</v>
      </c>
      <c r="I2232" s="87">
        <f t="shared" si="45"/>
        <v>9.9999999999999978E-2</v>
      </c>
      <c r="J2232" s="88">
        <v>119.7</v>
      </c>
      <c r="K2232" s="103" t="s">
        <v>345</v>
      </c>
      <c r="L2232" s="201">
        <v>2227</v>
      </c>
    </row>
    <row r="2233" spans="1:12" s="8" customFormat="1" ht="29">
      <c r="A2233" s="201">
        <v>2228</v>
      </c>
      <c r="B2233" s="19" t="s">
        <v>314</v>
      </c>
      <c r="C2233" s="19" t="s">
        <v>334</v>
      </c>
      <c r="D2233" s="19" t="s">
        <v>83</v>
      </c>
      <c r="E2233" s="19" t="s">
        <v>335</v>
      </c>
      <c r="F2233" s="19" t="s">
        <v>335</v>
      </c>
      <c r="G2233" s="19" t="s">
        <v>84</v>
      </c>
      <c r="H2233" s="86">
        <v>162</v>
      </c>
      <c r="I2233" s="87">
        <f t="shared" si="45"/>
        <v>9.9999999999999978E-2</v>
      </c>
      <c r="J2233" s="88">
        <v>145.80000000000001</v>
      </c>
      <c r="K2233" s="103" t="s">
        <v>345</v>
      </c>
      <c r="L2233" s="201">
        <v>2228</v>
      </c>
    </row>
    <row r="2234" spans="1:12" s="8" customFormat="1">
      <c r="A2234" s="201">
        <v>2229</v>
      </c>
      <c r="B2234" s="19" t="s">
        <v>314</v>
      </c>
      <c r="C2234" s="19" t="s">
        <v>326</v>
      </c>
      <c r="D2234" s="19" t="s">
        <v>83</v>
      </c>
      <c r="E2234" s="19" t="s">
        <v>327</v>
      </c>
      <c r="F2234" s="19" t="s">
        <v>327</v>
      </c>
      <c r="G2234" s="19" t="s">
        <v>84</v>
      </c>
      <c r="H2234" s="86">
        <v>85</v>
      </c>
      <c r="I2234" s="87">
        <f t="shared" si="45"/>
        <v>9.9999999999999978E-2</v>
      </c>
      <c r="J2234" s="88">
        <v>76.5</v>
      </c>
      <c r="K2234" s="103" t="s">
        <v>345</v>
      </c>
      <c r="L2234" s="201">
        <v>2229</v>
      </c>
    </row>
    <row r="2235" spans="1:12" s="8" customFormat="1" ht="43.5">
      <c r="A2235" s="201">
        <v>2230</v>
      </c>
      <c r="B2235" s="19" t="s">
        <v>314</v>
      </c>
      <c r="C2235" s="19" t="s">
        <v>328</v>
      </c>
      <c r="D2235" s="19" t="s">
        <v>83</v>
      </c>
      <c r="E2235" s="19" t="s">
        <v>97</v>
      </c>
      <c r="F2235" s="19" t="s">
        <v>97</v>
      </c>
      <c r="G2235" s="19" t="s">
        <v>84</v>
      </c>
      <c r="H2235" s="86">
        <v>72</v>
      </c>
      <c r="I2235" s="87">
        <f t="shared" si="45"/>
        <v>0.10000000000000009</v>
      </c>
      <c r="J2235" s="88">
        <v>64.8</v>
      </c>
      <c r="K2235" s="103" t="s">
        <v>345</v>
      </c>
      <c r="L2235" s="201">
        <v>2230</v>
      </c>
    </row>
    <row r="2236" spans="1:12" s="207" customFormat="1">
      <c r="A2236" s="201">
        <v>2231</v>
      </c>
      <c r="B2236" s="208" t="s">
        <v>346</v>
      </c>
      <c r="C2236" s="208" t="s">
        <v>347</v>
      </c>
      <c r="D2236" s="208" t="s">
        <v>83</v>
      </c>
      <c r="E2236" s="208" t="s">
        <v>348</v>
      </c>
      <c r="F2236" s="208" t="s">
        <v>348</v>
      </c>
      <c r="G2236" s="208" t="s">
        <v>84</v>
      </c>
      <c r="H2236" s="209">
        <v>1154</v>
      </c>
      <c r="I2236" s="210">
        <f>100%-(J2236/H2236)</f>
        <v>0.43997400346620452</v>
      </c>
      <c r="J2236" s="211">
        <v>646.27</v>
      </c>
      <c r="K2236" s="214"/>
      <c r="L2236" s="201">
        <v>2231</v>
      </c>
    </row>
    <row r="2237" spans="1:12" s="8" customFormat="1" ht="29">
      <c r="A2237" s="201">
        <v>2232</v>
      </c>
      <c r="B2237" s="208" t="s">
        <v>346</v>
      </c>
      <c r="C2237" s="208" t="s">
        <v>349</v>
      </c>
      <c r="D2237" s="208" t="s">
        <v>83</v>
      </c>
      <c r="E2237" s="208" t="s">
        <v>85</v>
      </c>
      <c r="F2237" s="208" t="s">
        <v>85</v>
      </c>
      <c r="G2237" s="208" t="s">
        <v>86</v>
      </c>
      <c r="H2237" s="112">
        <v>5.79E-2</v>
      </c>
      <c r="I2237" s="87">
        <v>0.41</v>
      </c>
      <c r="J2237" s="104">
        <v>3.4200000000000001E-2</v>
      </c>
      <c r="K2237" s="23"/>
      <c r="L2237" s="201">
        <v>2232</v>
      </c>
    </row>
    <row r="2238" spans="1:12" s="8" customFormat="1" ht="29">
      <c r="A2238" s="201">
        <v>2233</v>
      </c>
      <c r="B2238" s="208" t="s">
        <v>346</v>
      </c>
      <c r="C2238" s="208" t="s">
        <v>350</v>
      </c>
      <c r="D2238" s="208" t="s">
        <v>83</v>
      </c>
      <c r="E2238" s="208" t="s">
        <v>85</v>
      </c>
      <c r="F2238" s="208" t="s">
        <v>85</v>
      </c>
      <c r="G2238" s="208" t="s">
        <v>86</v>
      </c>
      <c r="H2238" s="112">
        <v>0.30159999999999998</v>
      </c>
      <c r="I2238" s="87">
        <v>0.41</v>
      </c>
      <c r="J2238" s="104">
        <v>0.1777</v>
      </c>
      <c r="K2238" s="23"/>
      <c r="L2238" s="201">
        <v>2233</v>
      </c>
    </row>
    <row r="2239" spans="1:12" s="8" customFormat="1">
      <c r="A2239" s="201">
        <v>2234</v>
      </c>
      <c r="B2239" s="19" t="s">
        <v>346</v>
      </c>
      <c r="C2239" s="19" t="s">
        <v>6064</v>
      </c>
      <c r="D2239" s="19" t="s">
        <v>83</v>
      </c>
      <c r="E2239" s="19" t="s">
        <v>6078</v>
      </c>
      <c r="F2239" s="19" t="s">
        <v>6078</v>
      </c>
      <c r="G2239" s="19" t="s">
        <v>84</v>
      </c>
      <c r="H2239" s="86">
        <v>374</v>
      </c>
      <c r="I2239" s="87">
        <v>0.3</v>
      </c>
      <c r="J2239" s="88">
        <f t="shared" ref="J2239:J2254" si="52">H2239*(100%-I2239)</f>
        <v>261.8</v>
      </c>
      <c r="K2239" s="23"/>
      <c r="L2239" s="201">
        <v>2234</v>
      </c>
    </row>
    <row r="2240" spans="1:12" s="8" customFormat="1">
      <c r="A2240" s="201">
        <v>2235</v>
      </c>
      <c r="B2240" s="19" t="s">
        <v>346</v>
      </c>
      <c r="C2240" s="19" t="s">
        <v>352</v>
      </c>
      <c r="D2240" s="19" t="s">
        <v>83</v>
      </c>
      <c r="E2240" s="19" t="s">
        <v>353</v>
      </c>
      <c r="F2240" s="19" t="s">
        <v>353</v>
      </c>
      <c r="G2240" s="19" t="s">
        <v>84</v>
      </c>
      <c r="H2240" s="113">
        <v>374</v>
      </c>
      <c r="I2240" s="87">
        <v>0.3</v>
      </c>
      <c r="J2240" s="81">
        <f t="shared" si="52"/>
        <v>261.8</v>
      </c>
      <c r="K2240" s="23" t="s">
        <v>351</v>
      </c>
      <c r="L2240" s="201">
        <v>2235</v>
      </c>
    </row>
    <row r="2241" spans="1:12" s="8" customFormat="1">
      <c r="A2241" s="201">
        <v>2236</v>
      </c>
      <c r="B2241" s="19" t="s">
        <v>346</v>
      </c>
      <c r="C2241" s="19" t="s">
        <v>354</v>
      </c>
      <c r="D2241" s="19" t="s">
        <v>83</v>
      </c>
      <c r="E2241" s="19">
        <v>135900</v>
      </c>
      <c r="F2241" s="19">
        <v>135900</v>
      </c>
      <c r="G2241" s="19" t="s">
        <v>84</v>
      </c>
      <c r="H2241" s="113">
        <v>326</v>
      </c>
      <c r="I2241" s="87">
        <v>0.3</v>
      </c>
      <c r="J2241" s="81">
        <f t="shared" si="52"/>
        <v>228.2</v>
      </c>
      <c r="K2241" s="23" t="s">
        <v>351</v>
      </c>
      <c r="L2241" s="201">
        <v>2236</v>
      </c>
    </row>
    <row r="2242" spans="1:12" s="8" customFormat="1">
      <c r="A2242" s="201">
        <v>2237</v>
      </c>
      <c r="B2242" s="19" t="s">
        <v>346</v>
      </c>
      <c r="C2242" s="19" t="s">
        <v>6916</v>
      </c>
      <c r="D2242" s="19" t="s">
        <v>83</v>
      </c>
      <c r="E2242" s="19" t="s">
        <v>355</v>
      </c>
      <c r="F2242" s="19" t="s">
        <v>355</v>
      </c>
      <c r="G2242" s="19" t="s">
        <v>84</v>
      </c>
      <c r="H2242" s="113">
        <v>299</v>
      </c>
      <c r="I2242" s="87">
        <v>0.3</v>
      </c>
      <c r="J2242" s="81">
        <f t="shared" si="52"/>
        <v>209.29999999999998</v>
      </c>
      <c r="K2242" s="23" t="s">
        <v>351</v>
      </c>
      <c r="L2242" s="201">
        <v>2237</v>
      </c>
    </row>
    <row r="2243" spans="1:12" s="8" customFormat="1">
      <c r="A2243" s="201">
        <v>2238</v>
      </c>
      <c r="B2243" s="19" t="s">
        <v>346</v>
      </c>
      <c r="C2243" s="19" t="s">
        <v>6917</v>
      </c>
      <c r="D2243" s="19" t="s">
        <v>83</v>
      </c>
      <c r="E2243" s="19" t="s">
        <v>6857</v>
      </c>
      <c r="F2243" s="19" t="s">
        <v>6857</v>
      </c>
      <c r="G2243" s="19" t="s">
        <v>84</v>
      </c>
      <c r="H2243" s="113">
        <v>329</v>
      </c>
      <c r="I2243" s="87">
        <v>0.3</v>
      </c>
      <c r="J2243" s="81">
        <f t="shared" si="52"/>
        <v>230.29999999999998</v>
      </c>
      <c r="K2243" s="23" t="s">
        <v>351</v>
      </c>
      <c r="L2243" s="201">
        <v>2238</v>
      </c>
    </row>
    <row r="2244" spans="1:12" s="8" customFormat="1" ht="29">
      <c r="A2244" s="201">
        <v>2239</v>
      </c>
      <c r="B2244" s="19" t="s">
        <v>346</v>
      </c>
      <c r="C2244" s="19" t="s">
        <v>6072</v>
      </c>
      <c r="D2244" s="19" t="s">
        <v>83</v>
      </c>
      <c r="E2244" s="19" t="s">
        <v>6079</v>
      </c>
      <c r="F2244" s="19" t="s">
        <v>6079</v>
      </c>
      <c r="G2244" s="19" t="s">
        <v>84</v>
      </c>
      <c r="H2244" s="113">
        <v>399</v>
      </c>
      <c r="I2244" s="87">
        <v>0.3</v>
      </c>
      <c r="J2244" s="81">
        <f t="shared" si="52"/>
        <v>279.29999999999995</v>
      </c>
      <c r="K2244" s="23" t="s">
        <v>351</v>
      </c>
      <c r="L2244" s="201">
        <v>2239</v>
      </c>
    </row>
    <row r="2245" spans="1:12" s="8" customFormat="1">
      <c r="A2245" s="201">
        <v>2240</v>
      </c>
      <c r="B2245" s="19" t="s">
        <v>346</v>
      </c>
      <c r="C2245" s="19" t="s">
        <v>6918</v>
      </c>
      <c r="D2245" s="19" t="s">
        <v>83</v>
      </c>
      <c r="E2245" s="19" t="s">
        <v>356</v>
      </c>
      <c r="F2245" s="19" t="s">
        <v>356</v>
      </c>
      <c r="G2245" s="19" t="s">
        <v>84</v>
      </c>
      <c r="H2245" s="113">
        <v>95</v>
      </c>
      <c r="I2245" s="87">
        <v>0.3</v>
      </c>
      <c r="J2245" s="81">
        <f t="shared" si="52"/>
        <v>66.5</v>
      </c>
      <c r="K2245" s="23" t="s">
        <v>351</v>
      </c>
      <c r="L2245" s="201">
        <v>2240</v>
      </c>
    </row>
    <row r="2246" spans="1:12" s="8" customFormat="1">
      <c r="A2246" s="201">
        <v>2241</v>
      </c>
      <c r="B2246" s="19" t="s">
        <v>346</v>
      </c>
      <c r="C2246" s="19" t="s">
        <v>6952</v>
      </c>
      <c r="D2246" s="19" t="s">
        <v>83</v>
      </c>
      <c r="E2246" s="19" t="s">
        <v>6087</v>
      </c>
      <c r="F2246" s="19" t="s">
        <v>6087</v>
      </c>
      <c r="G2246" s="19" t="s">
        <v>84</v>
      </c>
      <c r="H2246" s="113">
        <v>286</v>
      </c>
      <c r="I2246" s="87">
        <v>0.3</v>
      </c>
      <c r="J2246" s="81">
        <f t="shared" si="52"/>
        <v>200.2</v>
      </c>
      <c r="K2246" s="23" t="s">
        <v>351</v>
      </c>
      <c r="L2246" s="201">
        <v>2241</v>
      </c>
    </row>
    <row r="2247" spans="1:12" s="8" customFormat="1">
      <c r="A2247" s="201">
        <v>2242</v>
      </c>
      <c r="B2247" s="19" t="s">
        <v>346</v>
      </c>
      <c r="C2247" s="19" t="s">
        <v>357</v>
      </c>
      <c r="D2247" s="19" t="s">
        <v>83</v>
      </c>
      <c r="E2247" s="19" t="s">
        <v>358</v>
      </c>
      <c r="F2247" s="19" t="s">
        <v>358</v>
      </c>
      <c r="G2247" s="19" t="s">
        <v>84</v>
      </c>
      <c r="H2247" s="113">
        <v>120</v>
      </c>
      <c r="I2247" s="87">
        <v>0.3</v>
      </c>
      <c r="J2247" s="81">
        <f t="shared" si="52"/>
        <v>84</v>
      </c>
      <c r="K2247" s="23" t="s">
        <v>351</v>
      </c>
      <c r="L2247" s="201">
        <v>2242</v>
      </c>
    </row>
    <row r="2248" spans="1:12" s="8" customFormat="1">
      <c r="A2248" s="201">
        <v>2243</v>
      </c>
      <c r="B2248" s="19" t="s">
        <v>346</v>
      </c>
      <c r="C2248" s="19" t="s">
        <v>6920</v>
      </c>
      <c r="D2248" s="19" t="s">
        <v>83</v>
      </c>
      <c r="E2248" s="19" t="s">
        <v>359</v>
      </c>
      <c r="F2248" s="19" t="s">
        <v>359</v>
      </c>
      <c r="G2248" s="19" t="s">
        <v>84</v>
      </c>
      <c r="H2248" s="113">
        <v>220</v>
      </c>
      <c r="I2248" s="87">
        <v>0.3</v>
      </c>
      <c r="J2248" s="88">
        <f t="shared" si="52"/>
        <v>154</v>
      </c>
      <c r="K2248" s="23" t="s">
        <v>351</v>
      </c>
      <c r="L2248" s="201">
        <v>2243</v>
      </c>
    </row>
    <row r="2249" spans="1:12" s="8" customFormat="1" ht="29">
      <c r="A2249" s="201">
        <v>2244</v>
      </c>
      <c r="B2249" s="19" t="s">
        <v>346</v>
      </c>
      <c r="C2249" s="19" t="s">
        <v>6921</v>
      </c>
      <c r="D2249" s="19" t="s">
        <v>83</v>
      </c>
      <c r="E2249" s="19" t="s">
        <v>360</v>
      </c>
      <c r="F2249" s="19" t="s">
        <v>360</v>
      </c>
      <c r="G2249" s="19" t="s">
        <v>84</v>
      </c>
      <c r="H2249" s="113">
        <v>307</v>
      </c>
      <c r="I2249" s="87">
        <v>0.3</v>
      </c>
      <c r="J2249" s="81">
        <f t="shared" si="52"/>
        <v>214.89999999999998</v>
      </c>
      <c r="K2249" s="23" t="s">
        <v>351</v>
      </c>
      <c r="L2249" s="201">
        <v>2244</v>
      </c>
    </row>
    <row r="2250" spans="1:12" s="8" customFormat="1">
      <c r="A2250" s="201">
        <v>2245</v>
      </c>
      <c r="B2250" s="19" t="s">
        <v>346</v>
      </c>
      <c r="C2250" s="19" t="s">
        <v>7031</v>
      </c>
      <c r="D2250" s="19" t="s">
        <v>83</v>
      </c>
      <c r="E2250" s="19" t="s">
        <v>361</v>
      </c>
      <c r="F2250" s="19" t="s">
        <v>361</v>
      </c>
      <c r="G2250" s="19" t="s">
        <v>84</v>
      </c>
      <c r="H2250" s="113">
        <v>139</v>
      </c>
      <c r="I2250" s="87">
        <v>0.3</v>
      </c>
      <c r="J2250" s="81">
        <f t="shared" si="52"/>
        <v>97.3</v>
      </c>
      <c r="K2250" s="23" t="s">
        <v>351</v>
      </c>
      <c r="L2250" s="201">
        <v>2245</v>
      </c>
    </row>
    <row r="2251" spans="1:12" s="8" customFormat="1">
      <c r="A2251" s="201">
        <v>2246</v>
      </c>
      <c r="B2251" s="19" t="s">
        <v>346</v>
      </c>
      <c r="C2251" s="19" t="s">
        <v>6086</v>
      </c>
      <c r="D2251" s="19" t="s">
        <v>83</v>
      </c>
      <c r="E2251" s="19" t="s">
        <v>6088</v>
      </c>
      <c r="F2251" s="19" t="s">
        <v>6088</v>
      </c>
      <c r="G2251" s="19"/>
      <c r="H2251" s="113">
        <v>223</v>
      </c>
      <c r="I2251" s="87"/>
      <c r="J2251" s="81"/>
      <c r="K2251" s="23"/>
      <c r="L2251" s="201">
        <v>2246</v>
      </c>
    </row>
    <row r="2252" spans="1:12" s="8" customFormat="1">
      <c r="A2252" s="201">
        <v>2247</v>
      </c>
      <c r="B2252" s="19" t="s">
        <v>346</v>
      </c>
      <c r="C2252" s="19" t="s">
        <v>362</v>
      </c>
      <c r="D2252" s="19" t="s">
        <v>83</v>
      </c>
      <c r="E2252" s="19" t="s">
        <v>363</v>
      </c>
      <c r="F2252" s="19" t="s">
        <v>363</v>
      </c>
      <c r="G2252" s="19" t="s">
        <v>84</v>
      </c>
      <c r="H2252" s="113">
        <v>136</v>
      </c>
      <c r="I2252" s="87">
        <v>0.3</v>
      </c>
      <c r="J2252" s="81">
        <f t="shared" si="52"/>
        <v>95.199999999999989</v>
      </c>
      <c r="K2252" s="23" t="s">
        <v>351</v>
      </c>
      <c r="L2252" s="201">
        <v>2247</v>
      </c>
    </row>
    <row r="2253" spans="1:12" s="8" customFormat="1">
      <c r="A2253" s="201">
        <v>2196</v>
      </c>
      <c r="B2253" s="19" t="s">
        <v>346</v>
      </c>
      <c r="C2253" s="19" t="s">
        <v>7073</v>
      </c>
      <c r="D2253" s="19" t="s">
        <v>83</v>
      </c>
      <c r="E2253" s="19" t="s">
        <v>7074</v>
      </c>
      <c r="F2253" s="19" t="s">
        <v>7074</v>
      </c>
      <c r="G2253" s="19" t="s">
        <v>84</v>
      </c>
      <c r="H2253" s="86">
        <v>49</v>
      </c>
      <c r="I2253" s="87">
        <v>0.3</v>
      </c>
      <c r="J2253" s="88">
        <f t="shared" si="52"/>
        <v>34.299999999999997</v>
      </c>
      <c r="K2253" s="103" t="s">
        <v>320</v>
      </c>
      <c r="L2253" s="201">
        <v>2196</v>
      </c>
    </row>
    <row r="2254" spans="1:12" s="8" customFormat="1">
      <c r="A2254" s="201">
        <v>2249</v>
      </c>
      <c r="B2254" s="19" t="s">
        <v>346</v>
      </c>
      <c r="C2254" s="19" t="s">
        <v>7034</v>
      </c>
      <c r="D2254" s="19" t="s">
        <v>83</v>
      </c>
      <c r="E2254" s="19" t="s">
        <v>95</v>
      </c>
      <c r="F2254" s="19" t="s">
        <v>95</v>
      </c>
      <c r="G2254" s="19" t="s">
        <v>84</v>
      </c>
      <c r="H2254" s="113">
        <v>89</v>
      </c>
      <c r="I2254" s="87">
        <v>0.3</v>
      </c>
      <c r="J2254" s="81">
        <f t="shared" si="52"/>
        <v>62.3</v>
      </c>
      <c r="K2254" s="23" t="s">
        <v>351</v>
      </c>
      <c r="L2254" s="201">
        <v>2249</v>
      </c>
    </row>
    <row r="2255" spans="1:12" s="8" customFormat="1" ht="43.5">
      <c r="A2255" s="201">
        <v>2250</v>
      </c>
      <c r="B2255" s="19" t="s">
        <v>346</v>
      </c>
      <c r="C2255" s="19" t="s">
        <v>328</v>
      </c>
      <c r="D2255" s="19" t="s">
        <v>83</v>
      </c>
      <c r="E2255" s="19" t="s">
        <v>97</v>
      </c>
      <c r="F2255" s="19" t="s">
        <v>97</v>
      </c>
      <c r="G2255" s="19" t="s">
        <v>84</v>
      </c>
      <c r="H2255" s="113">
        <v>72</v>
      </c>
      <c r="I2255" s="87">
        <v>0.1</v>
      </c>
      <c r="J2255" s="81">
        <v>64.8</v>
      </c>
      <c r="K2255" s="23" t="s">
        <v>364</v>
      </c>
      <c r="L2255" s="201">
        <v>2250</v>
      </c>
    </row>
    <row r="2256" spans="1:12" s="8" customFormat="1" ht="29">
      <c r="A2256" s="201">
        <v>2251</v>
      </c>
      <c r="B2256" s="19" t="s">
        <v>346</v>
      </c>
      <c r="C2256" s="19" t="s">
        <v>365</v>
      </c>
      <c r="D2256" s="19" t="s">
        <v>83</v>
      </c>
      <c r="E2256" s="19" t="s">
        <v>366</v>
      </c>
      <c r="F2256" s="19" t="s">
        <v>366</v>
      </c>
      <c r="G2256" s="19" t="s">
        <v>84</v>
      </c>
      <c r="H2256" s="113">
        <v>191</v>
      </c>
      <c r="I2256" s="87">
        <v>0.1</v>
      </c>
      <c r="J2256" s="81">
        <v>171.9</v>
      </c>
      <c r="K2256" s="23" t="s">
        <v>364</v>
      </c>
      <c r="L2256" s="201">
        <v>2251</v>
      </c>
    </row>
    <row r="2257" spans="1:12" s="8" customFormat="1" ht="29">
      <c r="A2257" s="201">
        <v>2252</v>
      </c>
      <c r="B2257" s="19" t="s">
        <v>346</v>
      </c>
      <c r="C2257" s="19" t="s">
        <v>367</v>
      </c>
      <c r="D2257" s="19" t="s">
        <v>83</v>
      </c>
      <c r="E2257" s="19" t="s">
        <v>368</v>
      </c>
      <c r="F2257" s="19" t="s">
        <v>368</v>
      </c>
      <c r="G2257" s="19" t="s">
        <v>84</v>
      </c>
      <c r="H2257" s="113">
        <v>191</v>
      </c>
      <c r="I2257" s="87">
        <v>0.1</v>
      </c>
      <c r="J2257" s="81">
        <v>171.9</v>
      </c>
      <c r="K2257" s="23" t="s">
        <v>364</v>
      </c>
      <c r="L2257" s="201">
        <v>2252</v>
      </c>
    </row>
    <row r="2258" spans="1:12" s="8" customFormat="1" ht="29">
      <c r="A2258" s="201">
        <v>2253</v>
      </c>
      <c r="B2258" s="19" t="s">
        <v>346</v>
      </c>
      <c r="C2258" s="19" t="s">
        <v>369</v>
      </c>
      <c r="D2258" s="19" t="s">
        <v>83</v>
      </c>
      <c r="E2258" s="19" t="s">
        <v>370</v>
      </c>
      <c r="F2258" s="19" t="s">
        <v>370</v>
      </c>
      <c r="G2258" s="19" t="s">
        <v>84</v>
      </c>
      <c r="H2258" s="113">
        <v>191</v>
      </c>
      <c r="I2258" s="87">
        <v>0.1</v>
      </c>
      <c r="J2258" s="81">
        <v>171.9</v>
      </c>
      <c r="K2258" s="23" t="s">
        <v>364</v>
      </c>
      <c r="L2258" s="201">
        <v>2253</v>
      </c>
    </row>
    <row r="2259" spans="1:12" s="8" customFormat="1" ht="29">
      <c r="A2259" s="201">
        <v>2254</v>
      </c>
      <c r="B2259" s="19" t="s">
        <v>346</v>
      </c>
      <c r="C2259" s="19" t="s">
        <v>371</v>
      </c>
      <c r="D2259" s="19" t="s">
        <v>83</v>
      </c>
      <c r="E2259" s="19" t="s">
        <v>372</v>
      </c>
      <c r="F2259" s="19" t="s">
        <v>372</v>
      </c>
      <c r="G2259" s="19" t="s">
        <v>84</v>
      </c>
      <c r="H2259" s="113">
        <v>191</v>
      </c>
      <c r="I2259" s="87">
        <v>0.1</v>
      </c>
      <c r="J2259" s="81">
        <v>171.9</v>
      </c>
      <c r="K2259" s="23" t="s">
        <v>364</v>
      </c>
      <c r="L2259" s="201">
        <v>2254</v>
      </c>
    </row>
    <row r="2260" spans="1:12" s="8" customFormat="1">
      <c r="A2260" s="201">
        <v>2255</v>
      </c>
      <c r="B2260" s="19" t="s">
        <v>346</v>
      </c>
      <c r="C2260" s="19" t="s">
        <v>373</v>
      </c>
      <c r="D2260" s="19" t="s">
        <v>83</v>
      </c>
      <c r="E2260" s="19" t="s">
        <v>374</v>
      </c>
      <c r="F2260" s="19" t="s">
        <v>374</v>
      </c>
      <c r="G2260" s="19" t="s">
        <v>84</v>
      </c>
      <c r="H2260" s="113">
        <v>165</v>
      </c>
      <c r="I2260" s="87">
        <v>0.1</v>
      </c>
      <c r="J2260" s="81">
        <v>148.5</v>
      </c>
      <c r="K2260" s="23" t="s">
        <v>364</v>
      </c>
      <c r="L2260" s="201">
        <v>2255</v>
      </c>
    </row>
    <row r="2261" spans="1:12" s="8" customFormat="1">
      <c r="A2261" s="201">
        <v>2256</v>
      </c>
      <c r="B2261" s="19" t="s">
        <v>346</v>
      </c>
      <c r="C2261" s="19" t="s">
        <v>375</v>
      </c>
      <c r="D2261" s="19" t="s">
        <v>83</v>
      </c>
      <c r="E2261" s="19" t="s">
        <v>376</v>
      </c>
      <c r="F2261" s="19" t="s">
        <v>376</v>
      </c>
      <c r="G2261" s="19" t="s">
        <v>84</v>
      </c>
      <c r="H2261" s="113">
        <v>72</v>
      </c>
      <c r="I2261" s="87">
        <v>0.1</v>
      </c>
      <c r="J2261" s="81">
        <v>64.8</v>
      </c>
      <c r="K2261" s="23" t="s">
        <v>364</v>
      </c>
      <c r="L2261" s="201">
        <v>2256</v>
      </c>
    </row>
    <row r="2262" spans="1:12" s="8" customFormat="1">
      <c r="A2262" s="201">
        <v>2257</v>
      </c>
      <c r="B2262" s="19" t="s">
        <v>346</v>
      </c>
      <c r="C2262" s="19" t="s">
        <v>377</v>
      </c>
      <c r="D2262" s="19" t="s">
        <v>83</v>
      </c>
      <c r="E2262" s="19" t="s">
        <v>378</v>
      </c>
      <c r="F2262" s="19" t="s">
        <v>378</v>
      </c>
      <c r="G2262" s="19" t="s">
        <v>84</v>
      </c>
      <c r="H2262" s="113">
        <v>165</v>
      </c>
      <c r="I2262" s="87">
        <v>0.1</v>
      </c>
      <c r="J2262" s="81">
        <v>148.5</v>
      </c>
      <c r="K2262" s="23" t="s">
        <v>364</v>
      </c>
      <c r="L2262" s="201">
        <v>2257</v>
      </c>
    </row>
    <row r="2263" spans="1:12" s="8" customFormat="1">
      <c r="A2263" s="201">
        <v>2258</v>
      </c>
      <c r="B2263" s="19" t="s">
        <v>346</v>
      </c>
      <c r="C2263" s="19" t="s">
        <v>379</v>
      </c>
      <c r="D2263" s="19" t="s">
        <v>83</v>
      </c>
      <c r="E2263" s="19" t="s">
        <v>380</v>
      </c>
      <c r="F2263" s="19" t="s">
        <v>380</v>
      </c>
      <c r="G2263" s="19" t="s">
        <v>84</v>
      </c>
      <c r="H2263" s="113">
        <v>165</v>
      </c>
      <c r="I2263" s="87">
        <v>0.1</v>
      </c>
      <c r="J2263" s="81">
        <v>148.5</v>
      </c>
      <c r="K2263" s="23" t="s">
        <v>364</v>
      </c>
      <c r="L2263" s="201">
        <v>2258</v>
      </c>
    </row>
    <row r="2264" spans="1:12" s="8" customFormat="1" ht="29">
      <c r="A2264" s="201">
        <v>2259</v>
      </c>
      <c r="B2264" s="19"/>
      <c r="C2264" s="19" t="s">
        <v>381</v>
      </c>
      <c r="D2264" s="19" t="s">
        <v>83</v>
      </c>
      <c r="E2264" s="19" t="s">
        <v>382</v>
      </c>
      <c r="F2264" s="19" t="s">
        <v>382</v>
      </c>
      <c r="G2264" s="19"/>
      <c r="H2264" s="113">
        <v>76</v>
      </c>
      <c r="I2264" s="87"/>
      <c r="J2264" s="81">
        <v>68.39</v>
      </c>
      <c r="K2264" s="23"/>
      <c r="L2264" s="201">
        <v>2259</v>
      </c>
    </row>
    <row r="2265" spans="1:12" s="207" customFormat="1">
      <c r="A2265" s="201">
        <v>2260</v>
      </c>
      <c r="B2265" s="219" t="s">
        <v>346</v>
      </c>
      <c r="C2265" s="219" t="s">
        <v>383</v>
      </c>
      <c r="D2265" s="208" t="s">
        <v>83</v>
      </c>
      <c r="E2265" s="208" t="s">
        <v>384</v>
      </c>
      <c r="F2265" s="208" t="s">
        <v>384</v>
      </c>
      <c r="G2265" s="208" t="s">
        <v>84</v>
      </c>
      <c r="H2265" s="209">
        <v>2426</v>
      </c>
      <c r="I2265" s="210">
        <f>100%-(J2265/H2265)</f>
        <v>0.42856966199505364</v>
      </c>
      <c r="J2265" s="211">
        <v>1386.29</v>
      </c>
      <c r="K2265" s="214"/>
      <c r="L2265" s="201">
        <v>2260</v>
      </c>
    </row>
    <row r="2266" spans="1:12" s="8" customFormat="1" ht="29">
      <c r="A2266" s="201">
        <v>2261</v>
      </c>
      <c r="B2266" s="208" t="s">
        <v>346</v>
      </c>
      <c r="C2266" s="208" t="s">
        <v>385</v>
      </c>
      <c r="D2266" s="208" t="s">
        <v>83</v>
      </c>
      <c r="E2266" s="208" t="s">
        <v>85</v>
      </c>
      <c r="F2266" s="208" t="s">
        <v>85</v>
      </c>
      <c r="G2266" s="208" t="s">
        <v>86</v>
      </c>
      <c r="H2266" s="112">
        <v>5.5399999999999998E-2</v>
      </c>
      <c r="I2266" s="87">
        <v>0.59</v>
      </c>
      <c r="J2266" s="104">
        <v>2.3E-2</v>
      </c>
      <c r="K2266" s="103"/>
      <c r="L2266" s="201">
        <v>2261</v>
      </c>
    </row>
    <row r="2267" spans="1:12" s="8" customFormat="1" ht="29">
      <c r="A2267" s="201">
        <v>2262</v>
      </c>
      <c r="B2267" s="208" t="s">
        <v>346</v>
      </c>
      <c r="C2267" s="208" t="s">
        <v>386</v>
      </c>
      <c r="D2267" s="208" t="s">
        <v>83</v>
      </c>
      <c r="E2267" s="208" t="s">
        <v>85</v>
      </c>
      <c r="F2267" s="208" t="s">
        <v>85</v>
      </c>
      <c r="G2267" s="208" t="s">
        <v>86</v>
      </c>
      <c r="H2267" s="112">
        <v>0.28849999999999998</v>
      </c>
      <c r="I2267" s="87">
        <v>0.51</v>
      </c>
      <c r="J2267" s="104">
        <v>0.14280000000000001</v>
      </c>
      <c r="K2267" s="103"/>
      <c r="L2267" s="201">
        <v>2262</v>
      </c>
    </row>
    <row r="2268" spans="1:12" s="8" customFormat="1">
      <c r="A2268" s="201">
        <v>2263</v>
      </c>
      <c r="B2268" s="19" t="s">
        <v>346</v>
      </c>
      <c r="C2268" s="19" t="s">
        <v>6064</v>
      </c>
      <c r="D2268" s="19" t="s">
        <v>83</v>
      </c>
      <c r="E2268" s="19" t="s">
        <v>6078</v>
      </c>
      <c r="F2268" s="19" t="s">
        <v>6078</v>
      </c>
      <c r="G2268" s="19" t="s">
        <v>84</v>
      </c>
      <c r="H2268" s="86">
        <v>374</v>
      </c>
      <c r="I2268" s="87">
        <v>0.3</v>
      </c>
      <c r="J2268" s="88">
        <f t="shared" ref="J2268:J2289" si="53">H2268*(100%-I2268)</f>
        <v>261.8</v>
      </c>
      <c r="K2268" s="103"/>
      <c r="L2268" s="201">
        <v>2263</v>
      </c>
    </row>
    <row r="2269" spans="1:12" s="8" customFormat="1">
      <c r="A2269" s="201">
        <v>2264</v>
      </c>
      <c r="B2269" s="19" t="s">
        <v>346</v>
      </c>
      <c r="C2269" s="19" t="s">
        <v>352</v>
      </c>
      <c r="D2269" s="19" t="s">
        <v>83</v>
      </c>
      <c r="E2269" s="19" t="s">
        <v>353</v>
      </c>
      <c r="F2269" s="19" t="s">
        <v>353</v>
      </c>
      <c r="G2269" s="19" t="s">
        <v>84</v>
      </c>
      <c r="H2269" s="113">
        <v>374</v>
      </c>
      <c r="I2269" s="87">
        <v>0.3</v>
      </c>
      <c r="J2269" s="81">
        <f t="shared" si="53"/>
        <v>261.8</v>
      </c>
      <c r="K2269" s="103" t="s">
        <v>387</v>
      </c>
      <c r="L2269" s="201">
        <v>2264</v>
      </c>
    </row>
    <row r="2270" spans="1:12" s="8" customFormat="1">
      <c r="A2270" s="201">
        <v>2265</v>
      </c>
      <c r="B2270" s="19" t="s">
        <v>346</v>
      </c>
      <c r="C2270" s="19" t="s">
        <v>354</v>
      </c>
      <c r="D2270" s="19" t="s">
        <v>83</v>
      </c>
      <c r="E2270" s="19">
        <v>135900</v>
      </c>
      <c r="F2270" s="19">
        <v>135900</v>
      </c>
      <c r="G2270" s="19" t="s">
        <v>84</v>
      </c>
      <c r="H2270" s="113">
        <v>326</v>
      </c>
      <c r="I2270" s="87">
        <v>0.3</v>
      </c>
      <c r="J2270" s="81">
        <f t="shared" si="53"/>
        <v>228.2</v>
      </c>
      <c r="K2270" s="103" t="s">
        <v>387</v>
      </c>
      <c r="L2270" s="201">
        <v>2265</v>
      </c>
    </row>
    <row r="2271" spans="1:12" s="8" customFormat="1">
      <c r="A2271" s="201">
        <v>2266</v>
      </c>
      <c r="B2271" s="19" t="s">
        <v>346</v>
      </c>
      <c r="C2271" s="19"/>
      <c r="D2271" s="19" t="s">
        <v>83</v>
      </c>
      <c r="E2271" s="19" t="s">
        <v>6959</v>
      </c>
      <c r="F2271" s="19" t="s">
        <v>6959</v>
      </c>
      <c r="G2271" s="19" t="s">
        <v>84</v>
      </c>
      <c r="H2271" s="113"/>
      <c r="I2271" s="87">
        <v>0.3</v>
      </c>
      <c r="J2271" s="81">
        <f t="shared" si="53"/>
        <v>0</v>
      </c>
      <c r="K2271" s="103" t="s">
        <v>387</v>
      </c>
      <c r="L2271" s="201">
        <v>2266</v>
      </c>
    </row>
    <row r="2272" spans="1:12" s="8" customFormat="1">
      <c r="A2272" s="201">
        <v>2267</v>
      </c>
      <c r="B2272" s="19" t="s">
        <v>346</v>
      </c>
      <c r="C2272" s="19" t="s">
        <v>6916</v>
      </c>
      <c r="D2272" s="19" t="s">
        <v>83</v>
      </c>
      <c r="E2272" s="19" t="s">
        <v>355</v>
      </c>
      <c r="F2272" s="19" t="s">
        <v>355</v>
      </c>
      <c r="G2272" s="19" t="s">
        <v>84</v>
      </c>
      <c r="H2272" s="113">
        <v>299</v>
      </c>
      <c r="I2272" s="87">
        <v>0.3</v>
      </c>
      <c r="J2272" s="81">
        <f t="shared" si="53"/>
        <v>209.29999999999998</v>
      </c>
      <c r="K2272" s="103" t="s">
        <v>387</v>
      </c>
      <c r="L2272" s="201">
        <v>2267</v>
      </c>
    </row>
    <row r="2273" spans="1:12" s="8" customFormat="1">
      <c r="A2273" s="201">
        <v>2268</v>
      </c>
      <c r="B2273" s="19" t="s">
        <v>346</v>
      </c>
      <c r="C2273" s="19" t="s">
        <v>6917</v>
      </c>
      <c r="D2273" s="19" t="s">
        <v>83</v>
      </c>
      <c r="E2273" s="19" t="s">
        <v>6857</v>
      </c>
      <c r="F2273" s="19" t="s">
        <v>6857</v>
      </c>
      <c r="G2273" s="19" t="s">
        <v>84</v>
      </c>
      <c r="H2273" s="113">
        <v>329</v>
      </c>
      <c r="I2273" s="87">
        <v>0.3</v>
      </c>
      <c r="J2273" s="81">
        <f t="shared" si="53"/>
        <v>230.29999999999998</v>
      </c>
      <c r="K2273" s="103" t="s">
        <v>387</v>
      </c>
      <c r="L2273" s="201">
        <v>2268</v>
      </c>
    </row>
    <row r="2274" spans="1:12" s="8" customFormat="1" ht="29">
      <c r="A2274" s="201">
        <v>2269</v>
      </c>
      <c r="B2274" s="19" t="s">
        <v>346</v>
      </c>
      <c r="C2274" s="19"/>
      <c r="D2274" s="19" t="s">
        <v>83</v>
      </c>
      <c r="E2274" s="19" t="s">
        <v>7035</v>
      </c>
      <c r="F2274" s="19" t="s">
        <v>7035</v>
      </c>
      <c r="G2274" s="19" t="s">
        <v>84</v>
      </c>
      <c r="H2274" s="113"/>
      <c r="I2274" s="87">
        <v>0.3</v>
      </c>
      <c r="J2274" s="81">
        <f t="shared" si="53"/>
        <v>0</v>
      </c>
      <c r="K2274" s="103" t="s">
        <v>387</v>
      </c>
      <c r="L2274" s="201">
        <v>2269</v>
      </c>
    </row>
    <row r="2275" spans="1:12" s="8" customFormat="1">
      <c r="A2275" s="201">
        <v>2270</v>
      </c>
      <c r="B2275" s="19" t="s">
        <v>346</v>
      </c>
      <c r="C2275" s="19" t="s">
        <v>6071</v>
      </c>
      <c r="D2275" s="19" t="s">
        <v>83</v>
      </c>
      <c r="E2275" s="19" t="s">
        <v>220</v>
      </c>
      <c r="F2275" s="19" t="s">
        <v>220</v>
      </c>
      <c r="G2275" s="19" t="s">
        <v>84</v>
      </c>
      <c r="H2275" s="113">
        <v>395</v>
      </c>
      <c r="I2275" s="87">
        <v>0.3</v>
      </c>
      <c r="J2275" s="81">
        <f t="shared" si="53"/>
        <v>276.5</v>
      </c>
      <c r="K2275" s="103" t="s">
        <v>387</v>
      </c>
      <c r="L2275" s="201">
        <v>2270</v>
      </c>
    </row>
    <row r="2276" spans="1:12" s="8" customFormat="1">
      <c r="A2276" s="201">
        <v>2271</v>
      </c>
      <c r="B2276" s="19" t="s">
        <v>346</v>
      </c>
      <c r="C2276" s="19"/>
      <c r="D2276" s="19" t="s">
        <v>83</v>
      </c>
      <c r="E2276" s="19" t="s">
        <v>7033</v>
      </c>
      <c r="F2276" s="19" t="s">
        <v>7033</v>
      </c>
      <c r="G2276" s="19" t="s">
        <v>84</v>
      </c>
      <c r="H2276" s="113"/>
      <c r="I2276" s="87">
        <v>0.3</v>
      </c>
      <c r="J2276" s="81">
        <f t="shared" si="53"/>
        <v>0</v>
      </c>
      <c r="K2276" s="103" t="s">
        <v>387</v>
      </c>
      <c r="L2276" s="201">
        <v>2271</v>
      </c>
    </row>
    <row r="2277" spans="1:12" s="8" customFormat="1" ht="29">
      <c r="A2277" s="201">
        <v>2272</v>
      </c>
      <c r="B2277" s="19" t="s">
        <v>346</v>
      </c>
      <c r="C2277" s="19" t="s">
        <v>6072</v>
      </c>
      <c r="D2277" s="19" t="s">
        <v>83</v>
      </c>
      <c r="E2277" s="19" t="s">
        <v>6079</v>
      </c>
      <c r="F2277" s="19" t="s">
        <v>6079</v>
      </c>
      <c r="G2277" s="19" t="s">
        <v>84</v>
      </c>
      <c r="H2277" s="113">
        <v>399</v>
      </c>
      <c r="I2277" s="87">
        <v>0.3</v>
      </c>
      <c r="J2277" s="81">
        <f t="shared" si="53"/>
        <v>279.29999999999995</v>
      </c>
      <c r="K2277" s="103" t="s">
        <v>387</v>
      </c>
      <c r="L2277" s="201">
        <v>2272</v>
      </c>
    </row>
    <row r="2278" spans="1:12" s="8" customFormat="1">
      <c r="A2278" s="201">
        <v>2273</v>
      </c>
      <c r="B2278" s="19" t="s">
        <v>346</v>
      </c>
      <c r="C2278" s="19" t="s">
        <v>6918</v>
      </c>
      <c r="D2278" s="19" t="s">
        <v>83</v>
      </c>
      <c r="E2278" s="19" t="s">
        <v>356</v>
      </c>
      <c r="F2278" s="19" t="s">
        <v>356</v>
      </c>
      <c r="G2278" s="19" t="s">
        <v>84</v>
      </c>
      <c r="H2278" s="113">
        <v>95</v>
      </c>
      <c r="I2278" s="87">
        <v>0.3</v>
      </c>
      <c r="J2278" s="81">
        <f t="shared" si="53"/>
        <v>66.5</v>
      </c>
      <c r="K2278" s="103" t="s">
        <v>387</v>
      </c>
      <c r="L2278" s="201">
        <v>2273</v>
      </c>
    </row>
    <row r="2279" spans="1:12" s="8" customFormat="1">
      <c r="A2279" s="201">
        <v>2274</v>
      </c>
      <c r="B2279" s="19" t="s">
        <v>346</v>
      </c>
      <c r="C2279" s="19"/>
      <c r="D2279" s="19" t="s">
        <v>83</v>
      </c>
      <c r="E2279" s="19" t="s">
        <v>6958</v>
      </c>
      <c r="F2279" s="19" t="s">
        <v>6958</v>
      </c>
      <c r="G2279" s="19" t="s">
        <v>84</v>
      </c>
      <c r="H2279" s="113"/>
      <c r="I2279" s="87">
        <v>0.3</v>
      </c>
      <c r="J2279" s="81">
        <f t="shared" si="53"/>
        <v>0</v>
      </c>
      <c r="K2279" s="103" t="s">
        <v>387</v>
      </c>
      <c r="L2279" s="201">
        <v>2274</v>
      </c>
    </row>
    <row r="2280" spans="1:12" s="8" customFormat="1">
      <c r="A2280" s="201">
        <v>2275</v>
      </c>
      <c r="B2280" s="19" t="s">
        <v>346</v>
      </c>
      <c r="C2280" s="19" t="s">
        <v>388</v>
      </c>
      <c r="D2280" s="19" t="s">
        <v>83</v>
      </c>
      <c r="E2280" s="19" t="s">
        <v>87</v>
      </c>
      <c r="F2280" s="19" t="s">
        <v>87</v>
      </c>
      <c r="G2280" s="19" t="s">
        <v>84</v>
      </c>
      <c r="H2280" s="113">
        <v>263</v>
      </c>
      <c r="I2280" s="87">
        <v>0.3</v>
      </c>
      <c r="J2280" s="81">
        <f t="shared" si="53"/>
        <v>184.1</v>
      </c>
      <c r="K2280" s="103" t="s">
        <v>387</v>
      </c>
      <c r="L2280" s="201">
        <v>2275</v>
      </c>
    </row>
    <row r="2281" spans="1:12" s="8" customFormat="1">
      <c r="A2281" s="201">
        <v>2276</v>
      </c>
      <c r="B2281" s="19" t="s">
        <v>346</v>
      </c>
      <c r="C2281" s="19" t="s">
        <v>6952</v>
      </c>
      <c r="D2281" s="19" t="s">
        <v>83</v>
      </c>
      <c r="E2281" s="19" t="s">
        <v>6087</v>
      </c>
      <c r="F2281" s="19" t="s">
        <v>6087</v>
      </c>
      <c r="G2281" s="19" t="s">
        <v>84</v>
      </c>
      <c r="H2281" s="113">
        <v>286</v>
      </c>
      <c r="I2281" s="87">
        <v>0.3</v>
      </c>
      <c r="J2281" s="81">
        <f t="shared" si="53"/>
        <v>200.2</v>
      </c>
      <c r="K2281" s="103" t="s">
        <v>387</v>
      </c>
      <c r="L2281" s="201">
        <v>2276</v>
      </c>
    </row>
    <row r="2282" spans="1:12" s="8" customFormat="1">
      <c r="A2282" s="201">
        <v>2277</v>
      </c>
      <c r="B2282" s="19" t="s">
        <v>346</v>
      </c>
      <c r="C2282" s="19" t="s">
        <v>357</v>
      </c>
      <c r="D2282" s="19" t="s">
        <v>83</v>
      </c>
      <c r="E2282" s="19" t="s">
        <v>358</v>
      </c>
      <c r="F2282" s="19" t="s">
        <v>358</v>
      </c>
      <c r="G2282" s="19" t="s">
        <v>84</v>
      </c>
      <c r="H2282" s="113">
        <v>120</v>
      </c>
      <c r="I2282" s="87">
        <v>0.3</v>
      </c>
      <c r="J2282" s="88">
        <f t="shared" si="53"/>
        <v>84</v>
      </c>
      <c r="K2282" s="103" t="s">
        <v>387</v>
      </c>
      <c r="L2282" s="201">
        <v>2277</v>
      </c>
    </row>
    <row r="2283" spans="1:12" s="8" customFormat="1">
      <c r="A2283" s="201">
        <v>2278</v>
      </c>
      <c r="B2283" s="19" t="s">
        <v>346</v>
      </c>
      <c r="C2283" s="19" t="s">
        <v>6920</v>
      </c>
      <c r="D2283" s="19" t="s">
        <v>83</v>
      </c>
      <c r="E2283" s="19" t="s">
        <v>359</v>
      </c>
      <c r="F2283" s="19" t="s">
        <v>359</v>
      </c>
      <c r="G2283" s="19" t="s">
        <v>84</v>
      </c>
      <c r="H2283" s="113">
        <v>220</v>
      </c>
      <c r="I2283" s="87">
        <v>0.3</v>
      </c>
      <c r="J2283" s="81">
        <f t="shared" si="53"/>
        <v>154</v>
      </c>
      <c r="K2283" s="103" t="s">
        <v>387</v>
      </c>
      <c r="L2283" s="201">
        <v>2278</v>
      </c>
    </row>
    <row r="2284" spans="1:12" s="8" customFormat="1" ht="29">
      <c r="A2284" s="201">
        <v>2279</v>
      </c>
      <c r="B2284" s="19" t="s">
        <v>346</v>
      </c>
      <c r="C2284" s="19" t="s">
        <v>6921</v>
      </c>
      <c r="D2284" s="19" t="s">
        <v>83</v>
      </c>
      <c r="E2284" s="19" t="s">
        <v>360</v>
      </c>
      <c r="F2284" s="19" t="s">
        <v>360</v>
      </c>
      <c r="G2284" s="19" t="s">
        <v>84</v>
      </c>
      <c r="H2284" s="113">
        <v>307</v>
      </c>
      <c r="I2284" s="87">
        <v>0.3</v>
      </c>
      <c r="J2284" s="81">
        <f t="shared" si="53"/>
        <v>214.89999999999998</v>
      </c>
      <c r="K2284" s="103" t="s">
        <v>387</v>
      </c>
      <c r="L2284" s="201">
        <v>2279</v>
      </c>
    </row>
    <row r="2285" spans="1:12" s="8" customFormat="1">
      <c r="A2285" s="201">
        <v>2280</v>
      </c>
      <c r="B2285" s="19" t="s">
        <v>346</v>
      </c>
      <c r="C2285" s="19" t="s">
        <v>7031</v>
      </c>
      <c r="D2285" s="19" t="s">
        <v>83</v>
      </c>
      <c r="E2285" s="19" t="s">
        <v>361</v>
      </c>
      <c r="F2285" s="19" t="s">
        <v>361</v>
      </c>
      <c r="G2285" s="19" t="s">
        <v>84</v>
      </c>
      <c r="H2285" s="113">
        <v>139</v>
      </c>
      <c r="I2285" s="87">
        <v>0.3</v>
      </c>
      <c r="J2285" s="81">
        <f t="shared" si="53"/>
        <v>97.3</v>
      </c>
      <c r="K2285" s="103" t="s">
        <v>387</v>
      </c>
      <c r="L2285" s="201">
        <v>2280</v>
      </c>
    </row>
    <row r="2286" spans="1:12" s="8" customFormat="1">
      <c r="A2286" s="201">
        <v>2281</v>
      </c>
      <c r="B2286" s="19" t="s">
        <v>346</v>
      </c>
      <c r="C2286" s="19" t="s">
        <v>6086</v>
      </c>
      <c r="D2286" s="19" t="s">
        <v>83</v>
      </c>
      <c r="E2286" s="19" t="s">
        <v>6088</v>
      </c>
      <c r="F2286" s="19" t="s">
        <v>6088</v>
      </c>
      <c r="G2286" s="19" t="s">
        <v>84</v>
      </c>
      <c r="H2286" s="113">
        <v>223</v>
      </c>
      <c r="I2286" s="87">
        <v>0.3</v>
      </c>
      <c r="J2286" s="81">
        <f t="shared" si="53"/>
        <v>156.1</v>
      </c>
      <c r="K2286" s="103" t="s">
        <v>387</v>
      </c>
      <c r="L2286" s="201">
        <v>2281</v>
      </c>
    </row>
    <row r="2287" spans="1:12" s="8" customFormat="1">
      <c r="A2287" s="201">
        <v>2282</v>
      </c>
      <c r="B2287" s="19" t="s">
        <v>346</v>
      </c>
      <c r="C2287" s="19" t="s">
        <v>362</v>
      </c>
      <c r="D2287" s="19" t="s">
        <v>83</v>
      </c>
      <c r="E2287" s="19" t="s">
        <v>363</v>
      </c>
      <c r="F2287" s="19" t="s">
        <v>363</v>
      </c>
      <c r="G2287" s="19" t="s">
        <v>84</v>
      </c>
      <c r="H2287" s="113">
        <v>136</v>
      </c>
      <c r="I2287" s="87">
        <v>0.3</v>
      </c>
      <c r="J2287" s="81">
        <f t="shared" si="53"/>
        <v>95.199999999999989</v>
      </c>
      <c r="K2287" s="103" t="s">
        <v>387</v>
      </c>
      <c r="L2287" s="201">
        <v>2282</v>
      </c>
    </row>
    <row r="2288" spans="1:12" s="8" customFormat="1">
      <c r="A2288" s="201">
        <v>2196</v>
      </c>
      <c r="B2288" s="19" t="s">
        <v>346</v>
      </c>
      <c r="C2288" s="19" t="s">
        <v>7073</v>
      </c>
      <c r="D2288" s="19" t="s">
        <v>83</v>
      </c>
      <c r="E2288" s="19" t="s">
        <v>7074</v>
      </c>
      <c r="F2288" s="19" t="s">
        <v>7074</v>
      </c>
      <c r="G2288" s="19" t="s">
        <v>84</v>
      </c>
      <c r="H2288" s="86">
        <v>49</v>
      </c>
      <c r="I2288" s="87">
        <v>0.3</v>
      </c>
      <c r="J2288" s="88">
        <f t="shared" si="53"/>
        <v>34.299999999999997</v>
      </c>
      <c r="K2288" s="103" t="s">
        <v>320</v>
      </c>
      <c r="L2288" s="201">
        <v>2196</v>
      </c>
    </row>
    <row r="2289" spans="1:12" s="8" customFormat="1">
      <c r="A2289" s="201">
        <v>2284</v>
      </c>
      <c r="B2289" s="19"/>
      <c r="C2289" s="19" t="s">
        <v>7034</v>
      </c>
      <c r="D2289" s="19" t="s">
        <v>83</v>
      </c>
      <c r="E2289" s="19" t="s">
        <v>95</v>
      </c>
      <c r="F2289" s="19" t="s">
        <v>95</v>
      </c>
      <c r="G2289" s="19" t="s">
        <v>84</v>
      </c>
      <c r="H2289" s="113">
        <v>89</v>
      </c>
      <c r="I2289" s="87">
        <v>0.3</v>
      </c>
      <c r="J2289" s="81">
        <f t="shared" si="53"/>
        <v>62.3</v>
      </c>
      <c r="K2289" s="103" t="s">
        <v>387</v>
      </c>
      <c r="L2289" s="201">
        <v>2284</v>
      </c>
    </row>
    <row r="2290" spans="1:12" s="8" customFormat="1" ht="43.5">
      <c r="A2290" s="201">
        <v>2285</v>
      </c>
      <c r="B2290" s="19" t="s">
        <v>346</v>
      </c>
      <c r="C2290" s="19" t="s">
        <v>328</v>
      </c>
      <c r="D2290" s="19" t="s">
        <v>83</v>
      </c>
      <c r="E2290" s="19" t="s">
        <v>97</v>
      </c>
      <c r="F2290" s="19" t="s">
        <v>97</v>
      </c>
      <c r="G2290" s="19" t="s">
        <v>84</v>
      </c>
      <c r="H2290" s="113">
        <v>72.08</v>
      </c>
      <c r="I2290" s="87">
        <f t="shared" ref="I2290:I2299" si="54">100%-(J2290/H2290)</f>
        <v>0.10002774694783567</v>
      </c>
      <c r="J2290" s="81">
        <v>64.87</v>
      </c>
      <c r="K2290" s="103" t="s">
        <v>389</v>
      </c>
      <c r="L2290" s="201">
        <v>2285</v>
      </c>
    </row>
    <row r="2291" spans="1:12" s="8" customFormat="1" ht="29">
      <c r="A2291" s="201">
        <v>2286</v>
      </c>
      <c r="B2291" s="19" t="s">
        <v>346</v>
      </c>
      <c r="C2291" s="19" t="s">
        <v>365</v>
      </c>
      <c r="D2291" s="19" t="s">
        <v>83</v>
      </c>
      <c r="E2291" s="19" t="s">
        <v>366</v>
      </c>
      <c r="F2291" s="19" t="s">
        <v>366</v>
      </c>
      <c r="G2291" s="19" t="s">
        <v>84</v>
      </c>
      <c r="H2291" s="113">
        <v>191</v>
      </c>
      <c r="I2291" s="87">
        <f t="shared" si="54"/>
        <v>9.9999999999999978E-2</v>
      </c>
      <c r="J2291" s="81">
        <v>171.9</v>
      </c>
      <c r="K2291" s="103" t="s">
        <v>389</v>
      </c>
      <c r="L2291" s="201">
        <v>2286</v>
      </c>
    </row>
    <row r="2292" spans="1:12" s="8" customFormat="1" ht="29">
      <c r="A2292" s="201">
        <v>2287</v>
      </c>
      <c r="B2292" s="19" t="s">
        <v>346</v>
      </c>
      <c r="C2292" s="19" t="s">
        <v>367</v>
      </c>
      <c r="D2292" s="19" t="s">
        <v>83</v>
      </c>
      <c r="E2292" s="19" t="s">
        <v>368</v>
      </c>
      <c r="F2292" s="19" t="s">
        <v>368</v>
      </c>
      <c r="G2292" s="19" t="s">
        <v>84</v>
      </c>
      <c r="H2292" s="113">
        <v>191</v>
      </c>
      <c r="I2292" s="87">
        <f t="shared" si="54"/>
        <v>9.9999999999999978E-2</v>
      </c>
      <c r="J2292" s="81">
        <v>171.9</v>
      </c>
      <c r="K2292" s="103" t="s">
        <v>389</v>
      </c>
      <c r="L2292" s="201">
        <v>2287</v>
      </c>
    </row>
    <row r="2293" spans="1:12" s="8" customFormat="1" ht="29">
      <c r="A2293" s="201">
        <v>2288</v>
      </c>
      <c r="B2293" s="19" t="s">
        <v>346</v>
      </c>
      <c r="C2293" s="19" t="s">
        <v>369</v>
      </c>
      <c r="D2293" s="19" t="s">
        <v>83</v>
      </c>
      <c r="E2293" s="19" t="s">
        <v>370</v>
      </c>
      <c r="F2293" s="19" t="s">
        <v>370</v>
      </c>
      <c r="G2293" s="19" t="s">
        <v>84</v>
      </c>
      <c r="H2293" s="113">
        <v>191</v>
      </c>
      <c r="I2293" s="87">
        <f t="shared" si="54"/>
        <v>9.9999999999999978E-2</v>
      </c>
      <c r="J2293" s="81">
        <v>171.9</v>
      </c>
      <c r="K2293" s="103" t="s">
        <v>389</v>
      </c>
      <c r="L2293" s="201">
        <v>2288</v>
      </c>
    </row>
    <row r="2294" spans="1:12" s="8" customFormat="1" ht="29">
      <c r="A2294" s="201">
        <v>2289</v>
      </c>
      <c r="B2294" s="19" t="s">
        <v>346</v>
      </c>
      <c r="C2294" s="19" t="s">
        <v>371</v>
      </c>
      <c r="D2294" s="19" t="s">
        <v>83</v>
      </c>
      <c r="E2294" s="19" t="s">
        <v>372</v>
      </c>
      <c r="F2294" s="19" t="s">
        <v>372</v>
      </c>
      <c r="G2294" s="19" t="s">
        <v>84</v>
      </c>
      <c r="H2294" s="113">
        <v>191</v>
      </c>
      <c r="I2294" s="87">
        <f t="shared" si="54"/>
        <v>9.9999999999999978E-2</v>
      </c>
      <c r="J2294" s="81">
        <v>171.9</v>
      </c>
      <c r="K2294" s="103" t="s">
        <v>389</v>
      </c>
      <c r="L2294" s="201">
        <v>2289</v>
      </c>
    </row>
    <row r="2295" spans="1:12" s="8" customFormat="1">
      <c r="A2295" s="201">
        <v>2290</v>
      </c>
      <c r="B2295" s="19" t="s">
        <v>346</v>
      </c>
      <c r="C2295" s="19" t="s">
        <v>390</v>
      </c>
      <c r="D2295" s="19" t="s">
        <v>83</v>
      </c>
      <c r="E2295" s="19" t="s">
        <v>391</v>
      </c>
      <c r="F2295" s="19" t="s">
        <v>391</v>
      </c>
      <c r="G2295" s="19" t="s">
        <v>84</v>
      </c>
      <c r="H2295" s="113">
        <v>215.2</v>
      </c>
      <c r="I2295" s="87">
        <f t="shared" si="54"/>
        <v>9.9999999999999867E-2</v>
      </c>
      <c r="J2295" s="81">
        <v>193.68</v>
      </c>
      <c r="K2295" s="103" t="s">
        <v>389</v>
      </c>
      <c r="L2295" s="201">
        <v>2290</v>
      </c>
    </row>
    <row r="2296" spans="1:12" s="8" customFormat="1">
      <c r="A2296" s="201">
        <v>2291</v>
      </c>
      <c r="B2296" s="19" t="s">
        <v>346</v>
      </c>
      <c r="C2296" s="19" t="s">
        <v>392</v>
      </c>
      <c r="D2296" s="19" t="s">
        <v>83</v>
      </c>
      <c r="E2296" s="19" t="s">
        <v>393</v>
      </c>
      <c r="F2296" s="19" t="s">
        <v>393</v>
      </c>
      <c r="G2296" s="19" t="s">
        <v>84</v>
      </c>
      <c r="H2296" s="113">
        <v>89</v>
      </c>
      <c r="I2296" s="87">
        <f t="shared" si="54"/>
        <v>0.10000000000000009</v>
      </c>
      <c r="J2296" s="81">
        <v>80.099999999999994</v>
      </c>
      <c r="K2296" s="103" t="s">
        <v>389</v>
      </c>
      <c r="L2296" s="201">
        <v>2291</v>
      </c>
    </row>
    <row r="2297" spans="1:12" s="96" customFormat="1">
      <c r="A2297" s="201">
        <v>2292</v>
      </c>
      <c r="B2297" s="93" t="s">
        <v>346</v>
      </c>
      <c r="C2297" s="93" t="s">
        <v>394</v>
      </c>
      <c r="D2297" s="93" t="s">
        <v>83</v>
      </c>
      <c r="E2297" s="93" t="s">
        <v>395</v>
      </c>
      <c r="F2297" s="93" t="s">
        <v>395</v>
      </c>
      <c r="G2297" s="93" t="s">
        <v>84</v>
      </c>
      <c r="H2297" s="114">
        <v>215.2</v>
      </c>
      <c r="I2297" s="87">
        <f t="shared" si="54"/>
        <v>9.9999999999999867E-2</v>
      </c>
      <c r="J2297" s="115">
        <v>193.68</v>
      </c>
      <c r="K2297" s="103" t="s">
        <v>389</v>
      </c>
      <c r="L2297" s="201">
        <v>2292</v>
      </c>
    </row>
    <row r="2298" spans="1:12" s="96" customFormat="1">
      <c r="A2298" s="201">
        <v>2293</v>
      </c>
      <c r="B2298" s="93" t="s">
        <v>346</v>
      </c>
      <c r="C2298" s="93" t="s">
        <v>396</v>
      </c>
      <c r="D2298" s="93" t="s">
        <v>83</v>
      </c>
      <c r="E2298" s="93" t="s">
        <v>397</v>
      </c>
      <c r="F2298" s="93" t="s">
        <v>397</v>
      </c>
      <c r="G2298" s="93" t="s">
        <v>84</v>
      </c>
      <c r="H2298" s="114">
        <v>215.2</v>
      </c>
      <c r="I2298" s="87">
        <f t="shared" si="54"/>
        <v>9.9999999999999867E-2</v>
      </c>
      <c r="J2298" s="115">
        <v>193.68</v>
      </c>
      <c r="K2298" s="103" t="s">
        <v>389</v>
      </c>
      <c r="L2298" s="201">
        <v>2293</v>
      </c>
    </row>
    <row r="2299" spans="1:12" s="96" customFormat="1" ht="29">
      <c r="A2299" s="201">
        <v>2294</v>
      </c>
      <c r="B2299" s="93" t="s">
        <v>346</v>
      </c>
      <c r="C2299" s="93" t="s">
        <v>381</v>
      </c>
      <c r="D2299" s="93" t="s">
        <v>83</v>
      </c>
      <c r="E2299" s="93" t="s">
        <v>382</v>
      </c>
      <c r="F2299" s="93" t="s">
        <v>382</v>
      </c>
      <c r="G2299" s="93" t="s">
        <v>84</v>
      </c>
      <c r="H2299" s="114">
        <v>76</v>
      </c>
      <c r="I2299" s="87">
        <f t="shared" si="54"/>
        <v>0.10013157894736846</v>
      </c>
      <c r="J2299" s="115">
        <v>68.39</v>
      </c>
      <c r="K2299" s="103" t="s">
        <v>389</v>
      </c>
      <c r="L2299" s="201">
        <v>2294</v>
      </c>
    </row>
    <row r="2300" spans="1:12" s="225" customFormat="1" ht="29">
      <c r="A2300" s="201">
        <v>2295</v>
      </c>
      <c r="B2300" s="219" t="s">
        <v>346</v>
      </c>
      <c r="C2300" s="219" t="s">
        <v>398</v>
      </c>
      <c r="D2300" s="219" t="s">
        <v>83</v>
      </c>
      <c r="E2300" s="219" t="s">
        <v>399</v>
      </c>
      <c r="F2300" s="219" t="s">
        <v>399</v>
      </c>
      <c r="G2300" s="219" t="s">
        <v>84</v>
      </c>
      <c r="H2300" s="220">
        <v>4851</v>
      </c>
      <c r="I2300" s="221">
        <v>0.55000000000000004</v>
      </c>
      <c r="J2300" s="222">
        <v>2182.9499999999998</v>
      </c>
      <c r="K2300" s="224"/>
      <c r="L2300" s="201">
        <v>2295</v>
      </c>
    </row>
    <row r="2301" spans="1:12" s="225" customFormat="1" ht="29">
      <c r="A2301" s="201">
        <v>2296</v>
      </c>
      <c r="B2301" s="219" t="s">
        <v>346</v>
      </c>
      <c r="C2301" s="219" t="s">
        <v>400</v>
      </c>
      <c r="D2301" s="219" t="s">
        <v>83</v>
      </c>
      <c r="E2301" s="219" t="s">
        <v>85</v>
      </c>
      <c r="F2301" s="219" t="s">
        <v>85</v>
      </c>
      <c r="G2301" s="219" t="s">
        <v>86</v>
      </c>
      <c r="H2301" s="240">
        <v>5.0299999999999997E-2</v>
      </c>
      <c r="I2301" s="221">
        <v>0.68</v>
      </c>
      <c r="J2301" s="241">
        <v>1.61E-2</v>
      </c>
      <c r="K2301" s="224"/>
      <c r="L2301" s="201">
        <v>2296</v>
      </c>
    </row>
    <row r="2302" spans="1:12" s="225" customFormat="1" ht="29">
      <c r="A2302" s="201">
        <v>2297</v>
      </c>
      <c r="B2302" s="219" t="s">
        <v>346</v>
      </c>
      <c r="C2302" s="219" t="s">
        <v>401</v>
      </c>
      <c r="D2302" s="219" t="s">
        <v>83</v>
      </c>
      <c r="E2302" s="219" t="s">
        <v>85</v>
      </c>
      <c r="F2302" s="219" t="s">
        <v>85</v>
      </c>
      <c r="G2302" s="219" t="s">
        <v>86</v>
      </c>
      <c r="H2302" s="240">
        <v>0.26229999999999998</v>
      </c>
      <c r="I2302" s="221">
        <v>0.77</v>
      </c>
      <c r="J2302" s="241">
        <v>6.0600000000000001E-2</v>
      </c>
      <c r="K2302" s="224"/>
      <c r="L2302" s="201">
        <v>2297</v>
      </c>
    </row>
    <row r="2303" spans="1:12" s="96" customFormat="1">
      <c r="A2303" s="201">
        <v>2298</v>
      </c>
      <c r="B2303" s="93" t="s">
        <v>346</v>
      </c>
      <c r="C2303" s="93" t="s">
        <v>6064</v>
      </c>
      <c r="D2303" s="93" t="s">
        <v>83</v>
      </c>
      <c r="E2303" s="93" t="s">
        <v>6078</v>
      </c>
      <c r="F2303" s="93" t="s">
        <v>6078</v>
      </c>
      <c r="G2303" s="93" t="s">
        <v>84</v>
      </c>
      <c r="H2303" s="114">
        <v>374</v>
      </c>
      <c r="I2303" s="95">
        <v>0.3</v>
      </c>
      <c r="J2303" s="115">
        <f>H2303*(100%-I2303)</f>
        <v>261.8</v>
      </c>
      <c r="K2303" s="98" t="s">
        <v>402</v>
      </c>
      <c r="L2303" s="201">
        <v>2298</v>
      </c>
    </row>
    <row r="2304" spans="1:12" s="96" customFormat="1">
      <c r="A2304" s="201">
        <v>2299</v>
      </c>
      <c r="B2304" s="93" t="s">
        <v>346</v>
      </c>
      <c r="C2304" s="93" t="s">
        <v>352</v>
      </c>
      <c r="D2304" s="93" t="s">
        <v>83</v>
      </c>
      <c r="E2304" s="93" t="s">
        <v>353</v>
      </c>
      <c r="F2304" s="93" t="s">
        <v>353</v>
      </c>
      <c r="G2304" s="93" t="s">
        <v>84</v>
      </c>
      <c r="H2304" s="114">
        <v>374</v>
      </c>
      <c r="I2304" s="95">
        <v>0.3</v>
      </c>
      <c r="J2304" s="115">
        <f>H2304*(100%-I2304)</f>
        <v>261.8</v>
      </c>
      <c r="K2304" s="98" t="s">
        <v>402</v>
      </c>
      <c r="L2304" s="201">
        <v>2299</v>
      </c>
    </row>
    <row r="2305" spans="1:12" s="96" customFormat="1">
      <c r="A2305" s="201">
        <v>2300</v>
      </c>
      <c r="B2305" s="93" t="s">
        <v>346</v>
      </c>
      <c r="C2305" s="93" t="s">
        <v>354</v>
      </c>
      <c r="D2305" s="93" t="s">
        <v>83</v>
      </c>
      <c r="E2305" s="93">
        <v>135900</v>
      </c>
      <c r="F2305" s="93">
        <v>135900</v>
      </c>
      <c r="G2305" s="93" t="s">
        <v>84</v>
      </c>
      <c r="H2305" s="114">
        <v>326</v>
      </c>
      <c r="I2305" s="95">
        <v>0.3</v>
      </c>
      <c r="J2305" s="115">
        <f>H2305*(100%-I2305)</f>
        <v>228.2</v>
      </c>
      <c r="K2305" s="98" t="s">
        <v>402</v>
      </c>
      <c r="L2305" s="201">
        <v>2300</v>
      </c>
    </row>
    <row r="2306" spans="1:12" s="96" customFormat="1">
      <c r="A2306" s="201">
        <v>2301</v>
      </c>
      <c r="B2306" s="93" t="s">
        <v>346</v>
      </c>
      <c r="C2306" s="93"/>
      <c r="D2306" s="93" t="s">
        <v>83</v>
      </c>
      <c r="E2306" s="93" t="s">
        <v>6959</v>
      </c>
      <c r="F2306" s="93" t="s">
        <v>6959</v>
      </c>
      <c r="G2306" s="93" t="s">
        <v>84</v>
      </c>
      <c r="H2306" s="114"/>
      <c r="I2306" s="95">
        <v>0.3</v>
      </c>
      <c r="J2306" s="115">
        <f>H2306*(100%-I2306)</f>
        <v>0</v>
      </c>
      <c r="K2306" s="98" t="s">
        <v>402</v>
      </c>
      <c r="L2306" s="201">
        <v>2301</v>
      </c>
    </row>
    <row r="2307" spans="1:12" s="96" customFormat="1">
      <c r="A2307" s="201">
        <v>2302</v>
      </c>
      <c r="B2307" s="93" t="s">
        <v>346</v>
      </c>
      <c r="C2307" s="93" t="s">
        <v>6916</v>
      </c>
      <c r="D2307" s="93" t="s">
        <v>83</v>
      </c>
      <c r="E2307" s="93" t="s">
        <v>355</v>
      </c>
      <c r="F2307" s="93" t="s">
        <v>355</v>
      </c>
      <c r="G2307" s="93" t="s">
        <v>84</v>
      </c>
      <c r="H2307" s="114">
        <v>299</v>
      </c>
      <c r="I2307" s="95">
        <v>0.3</v>
      </c>
      <c r="J2307" s="115">
        <f>H2307*(100%-I2307)</f>
        <v>209.29999999999998</v>
      </c>
      <c r="K2307" s="98" t="s">
        <v>402</v>
      </c>
      <c r="L2307" s="201">
        <v>2302</v>
      </c>
    </row>
    <row r="2308" spans="1:12" s="96" customFormat="1">
      <c r="A2308" s="201">
        <v>2303</v>
      </c>
      <c r="B2308" s="93" t="s">
        <v>346</v>
      </c>
      <c r="C2308" s="93" t="s">
        <v>6917</v>
      </c>
      <c r="D2308" s="93" t="s">
        <v>83</v>
      </c>
      <c r="E2308" s="93" t="s">
        <v>6857</v>
      </c>
      <c r="F2308" s="93" t="s">
        <v>6857</v>
      </c>
      <c r="G2308" s="93" t="s">
        <v>84</v>
      </c>
      <c r="H2308" s="114">
        <v>329</v>
      </c>
      <c r="I2308" s="95">
        <v>0.3</v>
      </c>
      <c r="J2308" s="115">
        <f t="shared" ref="J2308:J2340" si="55">H2308*(100%-I2308)</f>
        <v>230.29999999999998</v>
      </c>
      <c r="K2308" s="98" t="s">
        <v>402</v>
      </c>
      <c r="L2308" s="201">
        <v>2303</v>
      </c>
    </row>
    <row r="2309" spans="1:12" s="96" customFormat="1">
      <c r="A2309" s="201">
        <v>2304</v>
      </c>
      <c r="B2309" s="93" t="s">
        <v>346</v>
      </c>
      <c r="C2309" s="93" t="s">
        <v>7009</v>
      </c>
      <c r="D2309" s="93" t="s">
        <v>83</v>
      </c>
      <c r="E2309" s="93" t="s">
        <v>7010</v>
      </c>
      <c r="F2309" s="93" t="s">
        <v>7010</v>
      </c>
      <c r="G2309" s="93" t="s">
        <v>84</v>
      </c>
      <c r="H2309" s="114">
        <v>1100</v>
      </c>
      <c r="I2309" s="95">
        <v>0.3</v>
      </c>
      <c r="J2309" s="115">
        <f t="shared" si="55"/>
        <v>770</v>
      </c>
      <c r="K2309" s="98" t="s">
        <v>402</v>
      </c>
      <c r="L2309" s="201">
        <v>2304</v>
      </c>
    </row>
    <row r="2310" spans="1:12" s="96" customFormat="1">
      <c r="A2310" s="201">
        <v>2305</v>
      </c>
      <c r="B2310" s="93" t="s">
        <v>346</v>
      </c>
      <c r="C2310" s="93" t="s">
        <v>6065</v>
      </c>
      <c r="D2310" s="93" t="s">
        <v>83</v>
      </c>
      <c r="E2310" s="93" t="s">
        <v>88</v>
      </c>
      <c r="F2310" s="93" t="s">
        <v>88</v>
      </c>
      <c r="G2310" s="93" t="s">
        <v>84</v>
      </c>
      <c r="H2310" s="114">
        <v>785</v>
      </c>
      <c r="I2310" s="95">
        <v>0.3</v>
      </c>
      <c r="J2310" s="115">
        <f t="shared" si="55"/>
        <v>549.5</v>
      </c>
      <c r="K2310" s="98" t="s">
        <v>402</v>
      </c>
      <c r="L2310" s="201">
        <v>2305</v>
      </c>
    </row>
    <row r="2311" spans="1:12" s="96" customFormat="1">
      <c r="A2311" s="201">
        <v>2306</v>
      </c>
      <c r="B2311" s="93" t="s">
        <v>346</v>
      </c>
      <c r="C2311" s="93" t="s">
        <v>6066</v>
      </c>
      <c r="D2311" s="93" t="s">
        <v>83</v>
      </c>
      <c r="E2311" s="93" t="s">
        <v>89</v>
      </c>
      <c r="F2311" s="93" t="s">
        <v>89</v>
      </c>
      <c r="G2311" s="93" t="s">
        <v>84</v>
      </c>
      <c r="H2311" s="114">
        <v>821</v>
      </c>
      <c r="I2311" s="95">
        <v>0.3</v>
      </c>
      <c r="J2311" s="115">
        <f t="shared" si="55"/>
        <v>574.69999999999993</v>
      </c>
      <c r="K2311" s="98" t="s">
        <v>402</v>
      </c>
      <c r="L2311" s="201">
        <v>2306</v>
      </c>
    </row>
    <row r="2312" spans="1:12" s="96" customFormat="1">
      <c r="A2312" s="201">
        <v>2307</v>
      </c>
      <c r="B2312" s="93" t="s">
        <v>346</v>
      </c>
      <c r="C2312" s="93" t="s">
        <v>6067</v>
      </c>
      <c r="D2312" s="93" t="s">
        <v>83</v>
      </c>
      <c r="E2312" s="93" t="s">
        <v>90</v>
      </c>
      <c r="F2312" s="93" t="s">
        <v>90</v>
      </c>
      <c r="G2312" s="93" t="s">
        <v>84</v>
      </c>
      <c r="H2312" s="114">
        <v>690</v>
      </c>
      <c r="I2312" s="95">
        <v>0.3</v>
      </c>
      <c r="J2312" s="115">
        <f t="shared" si="55"/>
        <v>482.99999999999994</v>
      </c>
      <c r="K2312" s="98" t="s">
        <v>402</v>
      </c>
      <c r="L2312" s="201">
        <v>2307</v>
      </c>
    </row>
    <row r="2313" spans="1:12" s="96" customFormat="1">
      <c r="A2313" s="201">
        <v>2308</v>
      </c>
      <c r="B2313" s="93" t="s">
        <v>346</v>
      </c>
      <c r="C2313" s="93" t="s">
        <v>6068</v>
      </c>
      <c r="D2313" s="93" t="s">
        <v>83</v>
      </c>
      <c r="E2313" s="93" t="s">
        <v>91</v>
      </c>
      <c r="F2313" s="93" t="s">
        <v>91</v>
      </c>
      <c r="G2313" s="93" t="s">
        <v>84</v>
      </c>
      <c r="H2313" s="114">
        <v>191</v>
      </c>
      <c r="I2313" s="95">
        <v>0.3</v>
      </c>
      <c r="J2313" s="115">
        <f t="shared" si="55"/>
        <v>133.69999999999999</v>
      </c>
      <c r="K2313" s="98" t="s">
        <v>402</v>
      </c>
      <c r="L2313" s="201">
        <v>2308</v>
      </c>
    </row>
    <row r="2314" spans="1:12" s="96" customFormat="1" ht="29">
      <c r="A2314" s="201">
        <v>2309</v>
      </c>
      <c r="B2314" s="93" t="s">
        <v>346</v>
      </c>
      <c r="C2314" s="93" t="s">
        <v>6069</v>
      </c>
      <c r="D2314" s="93" t="s">
        <v>83</v>
      </c>
      <c r="E2314" s="93" t="s">
        <v>114</v>
      </c>
      <c r="F2314" s="93" t="s">
        <v>114</v>
      </c>
      <c r="G2314" s="93" t="s">
        <v>84</v>
      </c>
      <c r="H2314" s="114">
        <v>668</v>
      </c>
      <c r="I2314" s="95">
        <v>0.3</v>
      </c>
      <c r="J2314" s="115">
        <f t="shared" si="55"/>
        <v>467.59999999999997</v>
      </c>
      <c r="K2314" s="98" t="s">
        <v>402</v>
      </c>
      <c r="L2314" s="201">
        <v>2309</v>
      </c>
    </row>
    <row r="2315" spans="1:12" s="96" customFormat="1">
      <c r="A2315" s="201">
        <v>2310</v>
      </c>
      <c r="B2315" s="93" t="s">
        <v>346</v>
      </c>
      <c r="C2315" s="93" t="s">
        <v>6070</v>
      </c>
      <c r="D2315" s="93" t="s">
        <v>83</v>
      </c>
      <c r="E2315" s="93" t="s">
        <v>115</v>
      </c>
      <c r="F2315" s="93" t="s">
        <v>115</v>
      </c>
      <c r="G2315" s="93" t="s">
        <v>84</v>
      </c>
      <c r="H2315" s="114">
        <v>250</v>
      </c>
      <c r="I2315" s="95">
        <v>0.3</v>
      </c>
      <c r="J2315" s="115">
        <f t="shared" si="55"/>
        <v>175</v>
      </c>
      <c r="K2315" s="98" t="s">
        <v>402</v>
      </c>
      <c r="L2315" s="201">
        <v>2310</v>
      </c>
    </row>
    <row r="2316" spans="1:12" s="96" customFormat="1">
      <c r="A2316" s="201">
        <v>2311</v>
      </c>
      <c r="B2316" s="93" t="s">
        <v>346</v>
      </c>
      <c r="C2316" s="93" t="s">
        <v>6071</v>
      </c>
      <c r="D2316" s="93" t="s">
        <v>83</v>
      </c>
      <c r="E2316" s="93" t="s">
        <v>220</v>
      </c>
      <c r="F2316" s="93" t="s">
        <v>220</v>
      </c>
      <c r="G2316" s="93" t="s">
        <v>84</v>
      </c>
      <c r="H2316" s="114">
        <v>395</v>
      </c>
      <c r="I2316" s="95">
        <v>0.3</v>
      </c>
      <c r="J2316" s="115">
        <f t="shared" si="55"/>
        <v>276.5</v>
      </c>
      <c r="K2316" s="98" t="s">
        <v>402</v>
      </c>
      <c r="L2316" s="201">
        <v>2311</v>
      </c>
    </row>
    <row r="2317" spans="1:12" s="96" customFormat="1" ht="29">
      <c r="A2317" s="201">
        <v>2312</v>
      </c>
      <c r="B2317" s="93" t="s">
        <v>346</v>
      </c>
      <c r="C2317" s="93" t="s">
        <v>6072</v>
      </c>
      <c r="D2317" s="93" t="s">
        <v>83</v>
      </c>
      <c r="E2317" s="93" t="s">
        <v>6079</v>
      </c>
      <c r="F2317" s="93" t="s">
        <v>6079</v>
      </c>
      <c r="G2317" s="93"/>
      <c r="H2317" s="114">
        <v>399</v>
      </c>
      <c r="I2317" s="95">
        <v>0.3</v>
      </c>
      <c r="J2317" s="115">
        <f t="shared" si="55"/>
        <v>279.29999999999995</v>
      </c>
      <c r="K2317" s="98" t="s">
        <v>402</v>
      </c>
      <c r="L2317" s="201">
        <v>2312</v>
      </c>
    </row>
    <row r="2318" spans="1:12" s="96" customFormat="1">
      <c r="A2318" s="201">
        <v>2313</v>
      </c>
      <c r="B2318" s="93" t="s">
        <v>346</v>
      </c>
      <c r="C2318" s="93" t="s">
        <v>6918</v>
      </c>
      <c r="D2318" s="93" t="s">
        <v>83</v>
      </c>
      <c r="E2318" s="93" t="s">
        <v>356</v>
      </c>
      <c r="F2318" s="93" t="s">
        <v>356</v>
      </c>
      <c r="G2318" s="93"/>
      <c r="H2318" s="114">
        <v>95</v>
      </c>
      <c r="I2318" s="95">
        <v>0.3</v>
      </c>
      <c r="J2318" s="115">
        <f t="shared" si="55"/>
        <v>66.5</v>
      </c>
      <c r="K2318" s="98" t="s">
        <v>402</v>
      </c>
      <c r="L2318" s="201">
        <v>2313</v>
      </c>
    </row>
    <row r="2319" spans="1:12" s="96" customFormat="1">
      <c r="A2319" s="201">
        <v>2314</v>
      </c>
      <c r="B2319" s="93" t="s">
        <v>346</v>
      </c>
      <c r="C2319" s="93" t="s">
        <v>388</v>
      </c>
      <c r="D2319" s="93" t="s">
        <v>83</v>
      </c>
      <c r="E2319" s="93" t="s">
        <v>87</v>
      </c>
      <c r="F2319" s="93" t="s">
        <v>87</v>
      </c>
      <c r="G2319" s="93"/>
      <c r="H2319" s="114">
        <v>263</v>
      </c>
      <c r="I2319" s="95">
        <v>0.3</v>
      </c>
      <c r="J2319" s="115">
        <f t="shared" si="55"/>
        <v>184.1</v>
      </c>
      <c r="K2319" s="98" t="s">
        <v>402</v>
      </c>
      <c r="L2319" s="201">
        <v>2314</v>
      </c>
    </row>
    <row r="2320" spans="1:12" s="96" customFormat="1">
      <c r="A2320" s="201">
        <v>2315</v>
      </c>
      <c r="B2320" s="93" t="s">
        <v>346</v>
      </c>
      <c r="C2320" s="93" t="s">
        <v>403</v>
      </c>
      <c r="D2320" s="93" t="s">
        <v>83</v>
      </c>
      <c r="E2320" s="93" t="s">
        <v>404</v>
      </c>
      <c r="F2320" s="93" t="s">
        <v>404</v>
      </c>
      <c r="G2320" s="93"/>
      <c r="H2320" s="114">
        <v>120</v>
      </c>
      <c r="I2320" s="95">
        <v>0.3</v>
      </c>
      <c r="J2320" s="115">
        <f t="shared" si="55"/>
        <v>84</v>
      </c>
      <c r="K2320" s="98" t="s">
        <v>402</v>
      </c>
      <c r="L2320" s="201">
        <v>2315</v>
      </c>
    </row>
    <row r="2321" spans="1:12" s="96" customFormat="1">
      <c r="A2321" s="201">
        <v>2316</v>
      </c>
      <c r="B2321" s="93" t="s">
        <v>346</v>
      </c>
      <c r="C2321" s="93" t="s">
        <v>6086</v>
      </c>
      <c r="D2321" s="93" t="s">
        <v>83</v>
      </c>
      <c r="E2321" s="93" t="s">
        <v>6088</v>
      </c>
      <c r="F2321" s="93" t="s">
        <v>6088</v>
      </c>
      <c r="G2321" s="93"/>
      <c r="H2321" s="114">
        <v>223</v>
      </c>
      <c r="I2321" s="95">
        <v>0.3</v>
      </c>
      <c r="J2321" s="115">
        <f t="shared" si="55"/>
        <v>156.1</v>
      </c>
      <c r="K2321" s="98" t="s">
        <v>402</v>
      </c>
      <c r="L2321" s="201">
        <v>2316</v>
      </c>
    </row>
    <row r="2322" spans="1:12" s="96" customFormat="1">
      <c r="A2322" s="201">
        <v>2317</v>
      </c>
      <c r="B2322" s="93" t="s">
        <v>346</v>
      </c>
      <c r="C2322" s="93" t="s">
        <v>362</v>
      </c>
      <c r="D2322" s="93" t="s">
        <v>83</v>
      </c>
      <c r="E2322" s="93" t="s">
        <v>363</v>
      </c>
      <c r="F2322" s="93" t="s">
        <v>363</v>
      </c>
      <c r="G2322" s="93"/>
      <c r="H2322" s="114">
        <v>136</v>
      </c>
      <c r="I2322" s="95">
        <v>0.3</v>
      </c>
      <c r="J2322" s="115">
        <f t="shared" si="55"/>
        <v>95.199999999999989</v>
      </c>
      <c r="K2322" s="98" t="s">
        <v>402</v>
      </c>
      <c r="L2322" s="201">
        <v>2317</v>
      </c>
    </row>
    <row r="2323" spans="1:12" s="96" customFormat="1">
      <c r="A2323" s="201">
        <v>2318</v>
      </c>
      <c r="B2323" s="93" t="s">
        <v>346</v>
      </c>
      <c r="C2323" s="93" t="s">
        <v>6920</v>
      </c>
      <c r="D2323" s="93" t="s">
        <v>83</v>
      </c>
      <c r="E2323" s="93" t="s">
        <v>359</v>
      </c>
      <c r="F2323" s="93" t="s">
        <v>359</v>
      </c>
      <c r="G2323" s="93" t="s">
        <v>84</v>
      </c>
      <c r="H2323" s="114">
        <v>220</v>
      </c>
      <c r="I2323" s="95">
        <v>0.3</v>
      </c>
      <c r="J2323" s="115">
        <f t="shared" si="55"/>
        <v>154</v>
      </c>
      <c r="K2323" s="98" t="s">
        <v>402</v>
      </c>
      <c r="L2323" s="201">
        <v>2318</v>
      </c>
    </row>
    <row r="2324" spans="1:12" s="96" customFormat="1" ht="29">
      <c r="A2324" s="201">
        <v>2319</v>
      </c>
      <c r="B2324" s="93" t="s">
        <v>346</v>
      </c>
      <c r="C2324" s="93" t="s">
        <v>6921</v>
      </c>
      <c r="D2324" s="93" t="s">
        <v>83</v>
      </c>
      <c r="E2324" s="93" t="s">
        <v>360</v>
      </c>
      <c r="F2324" s="93" t="s">
        <v>360</v>
      </c>
      <c r="G2324" s="93" t="s">
        <v>84</v>
      </c>
      <c r="H2324" s="114">
        <v>307</v>
      </c>
      <c r="I2324" s="95">
        <v>0.3</v>
      </c>
      <c r="J2324" s="115">
        <f t="shared" si="55"/>
        <v>214.89999999999998</v>
      </c>
      <c r="K2324" s="98" t="s">
        <v>402</v>
      </c>
      <c r="L2324" s="201">
        <v>2319</v>
      </c>
    </row>
    <row r="2325" spans="1:12" s="96" customFormat="1">
      <c r="A2325" s="201">
        <v>2320</v>
      </c>
      <c r="B2325" s="93" t="s">
        <v>346</v>
      </c>
      <c r="C2325" s="93" t="s">
        <v>357</v>
      </c>
      <c r="D2325" s="93" t="s">
        <v>83</v>
      </c>
      <c r="E2325" s="93" t="s">
        <v>358</v>
      </c>
      <c r="F2325" s="93" t="s">
        <v>358</v>
      </c>
      <c r="G2325" s="93" t="s">
        <v>84</v>
      </c>
      <c r="H2325" s="114">
        <v>120</v>
      </c>
      <c r="I2325" s="95">
        <v>0.3</v>
      </c>
      <c r="J2325" s="115">
        <f t="shared" si="55"/>
        <v>84</v>
      </c>
      <c r="K2325" s="98" t="s">
        <v>402</v>
      </c>
      <c r="L2325" s="201">
        <v>2320</v>
      </c>
    </row>
    <row r="2326" spans="1:12" s="96" customFormat="1">
      <c r="A2326" s="201">
        <v>2321</v>
      </c>
      <c r="B2326" s="93" t="s">
        <v>346</v>
      </c>
      <c r="C2326" s="93" t="s">
        <v>6074</v>
      </c>
      <c r="D2326" s="93" t="s">
        <v>92</v>
      </c>
      <c r="E2326" s="93" t="s">
        <v>222</v>
      </c>
      <c r="F2326" s="93" t="s">
        <v>222</v>
      </c>
      <c r="G2326" s="93" t="s">
        <v>84</v>
      </c>
      <c r="H2326" s="114">
        <v>139</v>
      </c>
      <c r="I2326" s="95">
        <v>0.3</v>
      </c>
      <c r="J2326" s="115">
        <f t="shared" si="55"/>
        <v>97.3</v>
      </c>
      <c r="K2326" s="98" t="s">
        <v>402</v>
      </c>
      <c r="L2326" s="201">
        <v>2321</v>
      </c>
    </row>
    <row r="2327" spans="1:12" s="96" customFormat="1" ht="29">
      <c r="A2327" s="201">
        <v>2322</v>
      </c>
      <c r="B2327" s="93" t="s">
        <v>346</v>
      </c>
      <c r="C2327" s="93" t="s">
        <v>7036</v>
      </c>
      <c r="D2327" s="93" t="s">
        <v>83</v>
      </c>
      <c r="E2327" s="93" t="s">
        <v>7039</v>
      </c>
      <c r="F2327" s="93" t="s">
        <v>7039</v>
      </c>
      <c r="G2327" s="93" t="s">
        <v>84</v>
      </c>
      <c r="H2327" s="114">
        <v>265</v>
      </c>
      <c r="I2327" s="95">
        <v>0.3</v>
      </c>
      <c r="J2327" s="115">
        <f t="shared" si="55"/>
        <v>185.5</v>
      </c>
      <c r="K2327" s="98" t="s">
        <v>402</v>
      </c>
      <c r="L2327" s="201">
        <v>2322</v>
      </c>
    </row>
    <row r="2328" spans="1:12" s="96" customFormat="1" ht="29">
      <c r="A2328" s="201">
        <v>2323</v>
      </c>
      <c r="B2328" s="93" t="s">
        <v>346</v>
      </c>
      <c r="C2328" s="93" t="s">
        <v>7037</v>
      </c>
      <c r="D2328" s="93" t="s">
        <v>83</v>
      </c>
      <c r="E2328" s="93" t="s">
        <v>7040</v>
      </c>
      <c r="F2328" s="93" t="s">
        <v>7040</v>
      </c>
      <c r="G2328" s="93" t="s">
        <v>84</v>
      </c>
      <c r="H2328" s="114">
        <v>295</v>
      </c>
      <c r="I2328" s="95">
        <v>0.3</v>
      </c>
      <c r="J2328" s="115">
        <f t="shared" si="55"/>
        <v>206.5</v>
      </c>
      <c r="K2328" s="98" t="s">
        <v>402</v>
      </c>
      <c r="L2328" s="201">
        <v>2323</v>
      </c>
    </row>
    <row r="2329" spans="1:12" s="96" customFormat="1" ht="29">
      <c r="A2329" s="201">
        <v>2324</v>
      </c>
      <c r="B2329" s="93" t="s">
        <v>346</v>
      </c>
      <c r="C2329" s="93" t="s">
        <v>7038</v>
      </c>
      <c r="D2329" s="93" t="s">
        <v>83</v>
      </c>
      <c r="E2329" s="93" t="s">
        <v>7041</v>
      </c>
      <c r="F2329" s="93" t="s">
        <v>7041</v>
      </c>
      <c r="G2329" s="93" t="s">
        <v>84</v>
      </c>
      <c r="H2329" s="114">
        <v>800</v>
      </c>
      <c r="I2329" s="95">
        <v>0.3</v>
      </c>
      <c r="J2329" s="115">
        <f t="shared" si="55"/>
        <v>560</v>
      </c>
      <c r="K2329" s="98" t="s">
        <v>402</v>
      </c>
      <c r="L2329" s="201">
        <v>2324</v>
      </c>
    </row>
    <row r="2330" spans="1:12" s="96" customFormat="1">
      <c r="A2330" s="201">
        <v>2325</v>
      </c>
      <c r="B2330" s="93" t="s">
        <v>346</v>
      </c>
      <c r="C2330" s="93" t="s">
        <v>405</v>
      </c>
      <c r="D2330" s="93" t="s">
        <v>83</v>
      </c>
      <c r="E2330" s="93" t="s">
        <v>406</v>
      </c>
      <c r="F2330" s="93" t="s">
        <v>406</v>
      </c>
      <c r="G2330" s="93" t="s">
        <v>84</v>
      </c>
      <c r="H2330" s="114">
        <v>215.2</v>
      </c>
      <c r="I2330" s="95">
        <v>0.1</v>
      </c>
      <c r="J2330" s="115">
        <f t="shared" si="55"/>
        <v>193.68</v>
      </c>
      <c r="K2330" s="98" t="s">
        <v>407</v>
      </c>
      <c r="L2330" s="201">
        <v>2325</v>
      </c>
    </row>
    <row r="2331" spans="1:12" s="96" customFormat="1">
      <c r="A2331" s="201">
        <v>2326</v>
      </c>
      <c r="B2331" s="93" t="s">
        <v>346</v>
      </c>
      <c r="C2331" s="93" t="s">
        <v>408</v>
      </c>
      <c r="D2331" s="93" t="s">
        <v>83</v>
      </c>
      <c r="E2331" s="93" t="s">
        <v>409</v>
      </c>
      <c r="F2331" s="93" t="s">
        <v>409</v>
      </c>
      <c r="G2331" s="93" t="s">
        <v>84</v>
      </c>
      <c r="H2331" s="114">
        <v>71.5</v>
      </c>
      <c r="I2331" s="95">
        <v>0.1</v>
      </c>
      <c r="J2331" s="115">
        <f t="shared" si="55"/>
        <v>64.350000000000009</v>
      </c>
      <c r="K2331" s="98" t="s">
        <v>407</v>
      </c>
      <c r="L2331" s="201">
        <v>2326</v>
      </c>
    </row>
    <row r="2332" spans="1:12" s="96" customFormat="1">
      <c r="A2332" s="201">
        <v>2327</v>
      </c>
      <c r="B2332" s="93" t="s">
        <v>346</v>
      </c>
      <c r="C2332" s="93" t="s">
        <v>410</v>
      </c>
      <c r="D2332" s="93" t="s">
        <v>83</v>
      </c>
      <c r="E2332" s="93" t="s">
        <v>411</v>
      </c>
      <c r="F2332" s="93" t="s">
        <v>411</v>
      </c>
      <c r="G2332" s="93" t="s">
        <v>84</v>
      </c>
      <c r="H2332" s="114">
        <v>215.2</v>
      </c>
      <c r="I2332" s="95">
        <v>0.1</v>
      </c>
      <c r="J2332" s="115">
        <f t="shared" si="55"/>
        <v>193.68</v>
      </c>
      <c r="K2332" s="98" t="s">
        <v>407</v>
      </c>
      <c r="L2332" s="201">
        <v>2327</v>
      </c>
    </row>
    <row r="2333" spans="1:12" s="96" customFormat="1">
      <c r="A2333" s="201">
        <v>2328</v>
      </c>
      <c r="B2333" s="93" t="s">
        <v>346</v>
      </c>
      <c r="C2333" s="93" t="s">
        <v>412</v>
      </c>
      <c r="D2333" s="93" t="s">
        <v>83</v>
      </c>
      <c r="E2333" s="93" t="s">
        <v>413</v>
      </c>
      <c r="F2333" s="93" t="s">
        <v>413</v>
      </c>
      <c r="G2333" s="93" t="s">
        <v>84</v>
      </c>
      <c r="H2333" s="114">
        <v>215.2</v>
      </c>
      <c r="I2333" s="95">
        <v>0.1</v>
      </c>
      <c r="J2333" s="115">
        <f t="shared" si="55"/>
        <v>193.68</v>
      </c>
      <c r="K2333" s="98" t="s">
        <v>407</v>
      </c>
      <c r="L2333" s="201">
        <v>2328</v>
      </c>
    </row>
    <row r="2334" spans="1:12" s="96" customFormat="1" ht="29">
      <c r="A2334" s="201">
        <v>2329</v>
      </c>
      <c r="B2334" s="93" t="s">
        <v>346</v>
      </c>
      <c r="C2334" s="93" t="s">
        <v>414</v>
      </c>
      <c r="D2334" s="93" t="s">
        <v>83</v>
      </c>
      <c r="E2334" s="93" t="s">
        <v>415</v>
      </c>
      <c r="F2334" s="93" t="s">
        <v>415</v>
      </c>
      <c r="G2334" s="93" t="s">
        <v>84</v>
      </c>
      <c r="H2334" s="114">
        <v>328.9</v>
      </c>
      <c r="I2334" s="95">
        <v>0.1</v>
      </c>
      <c r="J2334" s="115">
        <f t="shared" si="55"/>
        <v>296.01</v>
      </c>
      <c r="K2334" s="98" t="s">
        <v>407</v>
      </c>
      <c r="L2334" s="201">
        <v>2329</v>
      </c>
    </row>
    <row r="2335" spans="1:12" s="96" customFormat="1" ht="29">
      <c r="A2335" s="201">
        <v>2330</v>
      </c>
      <c r="B2335" s="93" t="s">
        <v>346</v>
      </c>
      <c r="C2335" s="93" t="s">
        <v>416</v>
      </c>
      <c r="D2335" s="93" t="s">
        <v>83</v>
      </c>
      <c r="E2335" s="93" t="s">
        <v>417</v>
      </c>
      <c r="F2335" s="93" t="s">
        <v>417</v>
      </c>
      <c r="G2335" s="93" t="s">
        <v>84</v>
      </c>
      <c r="H2335" s="114">
        <v>288.38</v>
      </c>
      <c r="I2335" s="95">
        <v>0.1</v>
      </c>
      <c r="J2335" s="115">
        <f t="shared" si="55"/>
        <v>259.54200000000003</v>
      </c>
      <c r="K2335" s="98" t="s">
        <v>407</v>
      </c>
      <c r="L2335" s="201">
        <v>2330</v>
      </c>
    </row>
    <row r="2336" spans="1:12" s="96" customFormat="1" ht="29">
      <c r="A2336" s="201">
        <v>2331</v>
      </c>
      <c r="B2336" s="93" t="s">
        <v>346</v>
      </c>
      <c r="C2336" s="93" t="s">
        <v>418</v>
      </c>
      <c r="D2336" s="93" t="s">
        <v>83</v>
      </c>
      <c r="E2336" s="93" t="s">
        <v>419</v>
      </c>
      <c r="F2336" s="93" t="s">
        <v>419</v>
      </c>
      <c r="G2336" s="93" t="s">
        <v>84</v>
      </c>
      <c r="H2336" s="114">
        <v>328.9</v>
      </c>
      <c r="I2336" s="95">
        <v>0.1</v>
      </c>
      <c r="J2336" s="115">
        <f t="shared" si="55"/>
        <v>296.01</v>
      </c>
      <c r="K2336" s="98" t="s">
        <v>407</v>
      </c>
      <c r="L2336" s="201">
        <v>2331</v>
      </c>
    </row>
    <row r="2337" spans="1:12" s="96" customFormat="1" ht="29">
      <c r="A2337" s="201">
        <v>2332</v>
      </c>
      <c r="B2337" s="93" t="s">
        <v>346</v>
      </c>
      <c r="C2337" s="93" t="s">
        <v>420</v>
      </c>
      <c r="D2337" s="93" t="s">
        <v>83</v>
      </c>
      <c r="E2337" s="93" t="s">
        <v>421</v>
      </c>
      <c r="F2337" s="93" t="s">
        <v>421</v>
      </c>
      <c r="G2337" s="93" t="s">
        <v>84</v>
      </c>
      <c r="H2337" s="114">
        <v>328.9</v>
      </c>
      <c r="I2337" s="95">
        <v>0.1</v>
      </c>
      <c r="J2337" s="115">
        <f t="shared" si="55"/>
        <v>296.01</v>
      </c>
      <c r="K2337" s="98" t="s">
        <v>407</v>
      </c>
      <c r="L2337" s="201">
        <v>2332</v>
      </c>
    </row>
    <row r="2338" spans="1:12" s="96" customFormat="1" ht="29">
      <c r="A2338" s="201">
        <v>2333</v>
      </c>
      <c r="B2338" s="93" t="s">
        <v>346</v>
      </c>
      <c r="C2338" s="93" t="s">
        <v>381</v>
      </c>
      <c r="D2338" s="93" t="s">
        <v>83</v>
      </c>
      <c r="E2338" s="93" t="s">
        <v>382</v>
      </c>
      <c r="F2338" s="93" t="s">
        <v>382</v>
      </c>
      <c r="G2338" s="93" t="s">
        <v>84</v>
      </c>
      <c r="H2338" s="114">
        <v>75.989999999999995</v>
      </c>
      <c r="I2338" s="95">
        <v>0.1</v>
      </c>
      <c r="J2338" s="115">
        <f t="shared" si="55"/>
        <v>68.390999999999991</v>
      </c>
      <c r="K2338" s="98" t="s">
        <v>407</v>
      </c>
      <c r="L2338" s="201">
        <v>2333</v>
      </c>
    </row>
    <row r="2339" spans="1:12" s="96" customFormat="1">
      <c r="A2339" s="201">
        <v>2334</v>
      </c>
      <c r="B2339" s="93" t="s">
        <v>346</v>
      </c>
      <c r="C2339" s="93" t="s">
        <v>422</v>
      </c>
      <c r="D2339" s="93" t="s">
        <v>83</v>
      </c>
      <c r="E2339" s="93" t="s">
        <v>423</v>
      </c>
      <c r="F2339" s="93" t="s">
        <v>423</v>
      </c>
      <c r="G2339" s="93" t="s">
        <v>84</v>
      </c>
      <c r="H2339" s="114">
        <v>99</v>
      </c>
      <c r="I2339" s="95">
        <v>0.1</v>
      </c>
      <c r="J2339" s="115">
        <f t="shared" si="55"/>
        <v>89.100000000000009</v>
      </c>
      <c r="K2339" s="98" t="s">
        <v>407</v>
      </c>
      <c r="L2339" s="201">
        <v>2334</v>
      </c>
    </row>
    <row r="2340" spans="1:12" s="96" customFormat="1" ht="43.5">
      <c r="A2340" s="201">
        <v>2335</v>
      </c>
      <c r="B2340" s="93" t="s">
        <v>346</v>
      </c>
      <c r="C2340" s="93" t="s">
        <v>328</v>
      </c>
      <c r="D2340" s="93" t="s">
        <v>83</v>
      </c>
      <c r="E2340" s="93" t="s">
        <v>97</v>
      </c>
      <c r="F2340" s="93" t="s">
        <v>97</v>
      </c>
      <c r="G2340" s="93" t="s">
        <v>84</v>
      </c>
      <c r="H2340" s="114">
        <v>72.08</v>
      </c>
      <c r="I2340" s="95">
        <v>0.1</v>
      </c>
      <c r="J2340" s="115">
        <f t="shared" si="55"/>
        <v>64.872</v>
      </c>
      <c r="K2340" s="98" t="s">
        <v>407</v>
      </c>
      <c r="L2340" s="201">
        <v>2335</v>
      </c>
    </row>
    <row r="2341" spans="1:12" s="225" customFormat="1">
      <c r="A2341" s="201">
        <v>2336</v>
      </c>
      <c r="B2341" s="219" t="s">
        <v>346</v>
      </c>
      <c r="C2341" s="219" t="s">
        <v>424</v>
      </c>
      <c r="D2341" s="219" t="s">
        <v>83</v>
      </c>
      <c r="E2341" s="219" t="s">
        <v>425</v>
      </c>
      <c r="F2341" s="219" t="s">
        <v>425</v>
      </c>
      <c r="G2341" s="219" t="s">
        <v>84</v>
      </c>
      <c r="H2341" s="196">
        <v>1385</v>
      </c>
      <c r="I2341" s="221">
        <f>100%-(J2341/H2341)</f>
        <v>0.5004693140794223</v>
      </c>
      <c r="J2341" s="197">
        <v>691.85</v>
      </c>
      <c r="K2341" s="224"/>
      <c r="L2341" s="201">
        <v>2336</v>
      </c>
    </row>
    <row r="2342" spans="1:12" s="96" customFormat="1" ht="29">
      <c r="A2342" s="201">
        <v>2337</v>
      </c>
      <c r="B2342" s="219" t="s">
        <v>346</v>
      </c>
      <c r="C2342" s="219" t="s">
        <v>426</v>
      </c>
      <c r="D2342" s="219" t="s">
        <v>83</v>
      </c>
      <c r="E2342" s="219" t="s">
        <v>85</v>
      </c>
      <c r="F2342" s="219" t="s">
        <v>85</v>
      </c>
      <c r="G2342" s="219" t="s">
        <v>86</v>
      </c>
      <c r="H2342" s="116">
        <v>5.9630000000000002E-2</v>
      </c>
      <c r="I2342" s="95">
        <f t="shared" ref="I2342:I2369" si="56">100%-(J2342/H2342)</f>
        <v>0.42730169377829952</v>
      </c>
      <c r="J2342" s="117">
        <v>3.415E-2</v>
      </c>
      <c r="K2342" s="98"/>
      <c r="L2342" s="201">
        <v>2337</v>
      </c>
    </row>
    <row r="2343" spans="1:12" s="96" customFormat="1" ht="29">
      <c r="A2343" s="201">
        <v>2338</v>
      </c>
      <c r="B2343" s="219" t="s">
        <v>346</v>
      </c>
      <c r="C2343" s="219" t="s">
        <v>427</v>
      </c>
      <c r="D2343" s="219" t="s">
        <v>83</v>
      </c>
      <c r="E2343" s="219" t="s">
        <v>85</v>
      </c>
      <c r="F2343" s="219" t="s">
        <v>85</v>
      </c>
      <c r="G2343" s="219" t="s">
        <v>86</v>
      </c>
      <c r="H2343" s="116">
        <v>0.31070999999999999</v>
      </c>
      <c r="I2343" s="95">
        <f t="shared" si="56"/>
        <v>0.42808406552734057</v>
      </c>
      <c r="J2343" s="117">
        <v>0.1777</v>
      </c>
      <c r="K2343" s="98"/>
      <c r="L2343" s="201">
        <v>2338</v>
      </c>
    </row>
    <row r="2344" spans="1:12" s="96" customFormat="1">
      <c r="A2344" s="201">
        <v>2339</v>
      </c>
      <c r="B2344" s="93" t="s">
        <v>346</v>
      </c>
      <c r="C2344" s="93" t="s">
        <v>6064</v>
      </c>
      <c r="D2344" s="93" t="s">
        <v>83</v>
      </c>
      <c r="E2344" s="93" t="s">
        <v>6078</v>
      </c>
      <c r="F2344" s="93" t="s">
        <v>6078</v>
      </c>
      <c r="G2344" s="93" t="s">
        <v>84</v>
      </c>
      <c r="H2344" s="114">
        <v>374</v>
      </c>
      <c r="I2344" s="95">
        <v>0.3</v>
      </c>
      <c r="J2344" s="115">
        <f t="shared" ref="J2344:J2359" si="57">H2344*(100%-I2344)</f>
        <v>261.8</v>
      </c>
      <c r="K2344" s="98" t="s">
        <v>428</v>
      </c>
      <c r="L2344" s="201">
        <v>2339</v>
      </c>
    </row>
    <row r="2345" spans="1:12" s="96" customFormat="1">
      <c r="A2345" s="201">
        <v>2340</v>
      </c>
      <c r="B2345" s="93" t="s">
        <v>346</v>
      </c>
      <c r="C2345" s="93" t="s">
        <v>352</v>
      </c>
      <c r="D2345" s="93" t="s">
        <v>83</v>
      </c>
      <c r="E2345" s="93" t="s">
        <v>353</v>
      </c>
      <c r="F2345" s="93" t="s">
        <v>353</v>
      </c>
      <c r="G2345" s="93" t="s">
        <v>84</v>
      </c>
      <c r="H2345" s="114">
        <v>374</v>
      </c>
      <c r="I2345" s="95">
        <v>0.3</v>
      </c>
      <c r="J2345" s="115">
        <f t="shared" si="57"/>
        <v>261.8</v>
      </c>
      <c r="K2345" s="98" t="s">
        <v>428</v>
      </c>
      <c r="L2345" s="201">
        <v>2340</v>
      </c>
    </row>
    <row r="2346" spans="1:12" s="96" customFormat="1">
      <c r="A2346" s="201">
        <v>2341</v>
      </c>
      <c r="B2346" s="93" t="s">
        <v>346</v>
      </c>
      <c r="C2346" s="93" t="s">
        <v>354</v>
      </c>
      <c r="D2346" s="93" t="s">
        <v>83</v>
      </c>
      <c r="E2346" s="93">
        <v>135900</v>
      </c>
      <c r="F2346" s="93">
        <v>135900</v>
      </c>
      <c r="G2346" s="93" t="s">
        <v>84</v>
      </c>
      <c r="H2346" s="114">
        <v>326</v>
      </c>
      <c r="I2346" s="95">
        <v>0.3</v>
      </c>
      <c r="J2346" s="115">
        <f t="shared" si="57"/>
        <v>228.2</v>
      </c>
      <c r="K2346" s="98" t="s">
        <v>428</v>
      </c>
      <c r="L2346" s="201">
        <v>2341</v>
      </c>
    </row>
    <row r="2347" spans="1:12" s="96" customFormat="1">
      <c r="A2347" s="201">
        <v>2342</v>
      </c>
      <c r="B2347" s="93" t="s">
        <v>346</v>
      </c>
      <c r="C2347" s="93" t="s">
        <v>6916</v>
      </c>
      <c r="D2347" s="93" t="s">
        <v>83</v>
      </c>
      <c r="E2347" s="93" t="s">
        <v>355</v>
      </c>
      <c r="F2347" s="93" t="s">
        <v>355</v>
      </c>
      <c r="G2347" s="93" t="s">
        <v>84</v>
      </c>
      <c r="H2347" s="114">
        <v>299</v>
      </c>
      <c r="I2347" s="95">
        <v>0.3</v>
      </c>
      <c r="J2347" s="115">
        <f t="shared" si="57"/>
        <v>209.29999999999998</v>
      </c>
      <c r="K2347" s="98" t="s">
        <v>428</v>
      </c>
      <c r="L2347" s="201">
        <v>2342</v>
      </c>
    </row>
    <row r="2348" spans="1:12" s="96" customFormat="1">
      <c r="A2348" s="201">
        <v>2343</v>
      </c>
      <c r="B2348" s="93" t="s">
        <v>346</v>
      </c>
      <c r="C2348" s="93" t="s">
        <v>6917</v>
      </c>
      <c r="D2348" s="93" t="s">
        <v>83</v>
      </c>
      <c r="E2348" s="93" t="s">
        <v>6857</v>
      </c>
      <c r="F2348" s="93" t="s">
        <v>6857</v>
      </c>
      <c r="G2348" s="93" t="s">
        <v>84</v>
      </c>
      <c r="H2348" s="114">
        <v>329</v>
      </c>
      <c r="I2348" s="95">
        <v>0.3</v>
      </c>
      <c r="J2348" s="115">
        <f t="shared" si="57"/>
        <v>230.29999999999998</v>
      </c>
      <c r="K2348" s="98" t="s">
        <v>428</v>
      </c>
      <c r="L2348" s="201">
        <v>2343</v>
      </c>
    </row>
    <row r="2349" spans="1:12" s="96" customFormat="1" ht="29">
      <c r="A2349" s="201">
        <v>2344</v>
      </c>
      <c r="B2349" s="93" t="s">
        <v>346</v>
      </c>
      <c r="C2349" s="93" t="s">
        <v>6072</v>
      </c>
      <c r="D2349" s="93" t="s">
        <v>83</v>
      </c>
      <c r="E2349" s="93" t="s">
        <v>6079</v>
      </c>
      <c r="F2349" s="93" t="s">
        <v>6079</v>
      </c>
      <c r="G2349" s="93" t="s">
        <v>84</v>
      </c>
      <c r="H2349" s="114">
        <v>399</v>
      </c>
      <c r="I2349" s="95">
        <v>0.3</v>
      </c>
      <c r="J2349" s="115">
        <f t="shared" si="57"/>
        <v>279.29999999999995</v>
      </c>
      <c r="K2349" s="98" t="s">
        <v>428</v>
      </c>
      <c r="L2349" s="201">
        <v>2344</v>
      </c>
    </row>
    <row r="2350" spans="1:12" s="96" customFormat="1">
      <c r="A2350" s="201">
        <v>2345</v>
      </c>
      <c r="B2350" s="93" t="s">
        <v>346</v>
      </c>
      <c r="C2350" s="93" t="s">
        <v>6918</v>
      </c>
      <c r="D2350" s="93" t="s">
        <v>83</v>
      </c>
      <c r="E2350" s="93" t="s">
        <v>356</v>
      </c>
      <c r="F2350" s="93" t="s">
        <v>356</v>
      </c>
      <c r="G2350" s="93" t="s">
        <v>84</v>
      </c>
      <c r="H2350" s="114">
        <v>95</v>
      </c>
      <c r="I2350" s="95">
        <v>0.3</v>
      </c>
      <c r="J2350" s="115">
        <f t="shared" si="57"/>
        <v>66.5</v>
      </c>
      <c r="K2350" s="98" t="s">
        <v>428</v>
      </c>
      <c r="L2350" s="201">
        <v>2345</v>
      </c>
    </row>
    <row r="2351" spans="1:12" s="96" customFormat="1">
      <c r="A2351" s="201">
        <v>2346</v>
      </c>
      <c r="B2351" s="93" t="s">
        <v>346</v>
      </c>
      <c r="C2351" s="93" t="s">
        <v>6952</v>
      </c>
      <c r="D2351" s="93" t="s">
        <v>83</v>
      </c>
      <c r="E2351" s="93" t="s">
        <v>6087</v>
      </c>
      <c r="F2351" s="93" t="s">
        <v>6087</v>
      </c>
      <c r="G2351" s="93" t="s">
        <v>84</v>
      </c>
      <c r="H2351" s="114">
        <v>286</v>
      </c>
      <c r="I2351" s="95">
        <v>0.3</v>
      </c>
      <c r="J2351" s="115">
        <f t="shared" si="57"/>
        <v>200.2</v>
      </c>
      <c r="K2351" s="98" t="s">
        <v>428</v>
      </c>
      <c r="L2351" s="201">
        <v>2346</v>
      </c>
    </row>
    <row r="2352" spans="1:12" s="96" customFormat="1">
      <c r="A2352" s="201">
        <v>2347</v>
      </c>
      <c r="B2352" s="93" t="s">
        <v>346</v>
      </c>
      <c r="C2352" s="93" t="s">
        <v>357</v>
      </c>
      <c r="D2352" s="93" t="s">
        <v>83</v>
      </c>
      <c r="E2352" s="93" t="s">
        <v>358</v>
      </c>
      <c r="F2352" s="93" t="s">
        <v>358</v>
      </c>
      <c r="G2352" s="93" t="s">
        <v>84</v>
      </c>
      <c r="H2352" s="114">
        <v>120</v>
      </c>
      <c r="I2352" s="95">
        <v>0.3</v>
      </c>
      <c r="J2352" s="115">
        <f t="shared" si="57"/>
        <v>84</v>
      </c>
      <c r="K2352" s="98" t="s">
        <v>428</v>
      </c>
      <c r="L2352" s="201">
        <v>2347</v>
      </c>
    </row>
    <row r="2353" spans="1:12" s="96" customFormat="1">
      <c r="A2353" s="201">
        <v>2348</v>
      </c>
      <c r="B2353" s="93" t="s">
        <v>346</v>
      </c>
      <c r="C2353" s="93" t="s">
        <v>6920</v>
      </c>
      <c r="D2353" s="93" t="s">
        <v>83</v>
      </c>
      <c r="E2353" s="93" t="s">
        <v>359</v>
      </c>
      <c r="F2353" s="93" t="s">
        <v>359</v>
      </c>
      <c r="G2353" s="93" t="s">
        <v>84</v>
      </c>
      <c r="H2353" s="114">
        <v>220</v>
      </c>
      <c r="I2353" s="95">
        <v>0.3</v>
      </c>
      <c r="J2353" s="115">
        <f t="shared" si="57"/>
        <v>154</v>
      </c>
      <c r="K2353" s="98" t="s">
        <v>428</v>
      </c>
      <c r="L2353" s="201">
        <v>2348</v>
      </c>
    </row>
    <row r="2354" spans="1:12" s="96" customFormat="1" ht="29">
      <c r="A2354" s="201">
        <v>2349</v>
      </c>
      <c r="B2354" s="93" t="s">
        <v>346</v>
      </c>
      <c r="C2354" s="93" t="s">
        <v>6921</v>
      </c>
      <c r="D2354" s="93" t="s">
        <v>83</v>
      </c>
      <c r="E2354" s="93" t="s">
        <v>360</v>
      </c>
      <c r="F2354" s="93" t="s">
        <v>360</v>
      </c>
      <c r="G2354" s="93" t="s">
        <v>84</v>
      </c>
      <c r="H2354" s="114">
        <v>307</v>
      </c>
      <c r="I2354" s="95">
        <v>0.3</v>
      </c>
      <c r="J2354" s="115">
        <f t="shared" si="57"/>
        <v>214.89999999999998</v>
      </c>
      <c r="K2354" s="98" t="s">
        <v>428</v>
      </c>
      <c r="L2354" s="201">
        <v>2349</v>
      </c>
    </row>
    <row r="2355" spans="1:12" s="96" customFormat="1">
      <c r="A2355" s="201">
        <v>2350</v>
      </c>
      <c r="B2355" s="93" t="s">
        <v>346</v>
      </c>
      <c r="C2355" s="93" t="s">
        <v>7031</v>
      </c>
      <c r="D2355" s="93" t="s">
        <v>83</v>
      </c>
      <c r="E2355" s="93" t="s">
        <v>361</v>
      </c>
      <c r="F2355" s="93" t="s">
        <v>361</v>
      </c>
      <c r="G2355" s="93" t="s">
        <v>84</v>
      </c>
      <c r="H2355" s="114">
        <v>139</v>
      </c>
      <c r="I2355" s="95">
        <v>0.3</v>
      </c>
      <c r="J2355" s="115">
        <f t="shared" si="57"/>
        <v>97.3</v>
      </c>
      <c r="K2355" s="98" t="s">
        <v>428</v>
      </c>
      <c r="L2355" s="201">
        <v>2350</v>
      </c>
    </row>
    <row r="2356" spans="1:12" s="96" customFormat="1">
      <c r="A2356" s="201">
        <v>2351</v>
      </c>
      <c r="B2356" s="93" t="s">
        <v>346</v>
      </c>
      <c r="C2356" s="93" t="s">
        <v>6086</v>
      </c>
      <c r="D2356" s="93" t="s">
        <v>83</v>
      </c>
      <c r="E2356" s="93" t="s">
        <v>6088</v>
      </c>
      <c r="F2356" s="93" t="s">
        <v>6088</v>
      </c>
      <c r="G2356" s="93" t="s">
        <v>84</v>
      </c>
      <c r="H2356" s="114">
        <v>223</v>
      </c>
      <c r="I2356" s="95">
        <v>0.3</v>
      </c>
      <c r="J2356" s="115">
        <f t="shared" si="57"/>
        <v>156.1</v>
      </c>
      <c r="K2356" s="98" t="s">
        <v>428</v>
      </c>
      <c r="L2356" s="201">
        <v>2351</v>
      </c>
    </row>
    <row r="2357" spans="1:12" s="96" customFormat="1">
      <c r="A2357" s="201">
        <v>2352</v>
      </c>
      <c r="B2357" s="93" t="s">
        <v>346</v>
      </c>
      <c r="C2357" s="93" t="s">
        <v>362</v>
      </c>
      <c r="D2357" s="93" t="s">
        <v>83</v>
      </c>
      <c r="E2357" s="93" t="s">
        <v>363</v>
      </c>
      <c r="F2357" s="93" t="s">
        <v>363</v>
      </c>
      <c r="G2357" s="93" t="s">
        <v>84</v>
      </c>
      <c r="H2357" s="114">
        <v>136</v>
      </c>
      <c r="I2357" s="95">
        <v>0.3</v>
      </c>
      <c r="J2357" s="115">
        <f t="shared" si="57"/>
        <v>95.199999999999989</v>
      </c>
      <c r="K2357" s="98" t="s">
        <v>428</v>
      </c>
      <c r="L2357" s="201">
        <v>2352</v>
      </c>
    </row>
    <row r="2358" spans="1:12" s="8" customFormat="1">
      <c r="A2358" s="201">
        <v>2196</v>
      </c>
      <c r="B2358" s="19" t="s">
        <v>346</v>
      </c>
      <c r="C2358" s="19" t="s">
        <v>7073</v>
      </c>
      <c r="D2358" s="19" t="s">
        <v>83</v>
      </c>
      <c r="E2358" s="19" t="s">
        <v>7074</v>
      </c>
      <c r="F2358" s="19" t="s">
        <v>7074</v>
      </c>
      <c r="G2358" s="19" t="s">
        <v>84</v>
      </c>
      <c r="H2358" s="86">
        <v>49</v>
      </c>
      <c r="I2358" s="87">
        <v>0.3</v>
      </c>
      <c r="J2358" s="88">
        <f t="shared" si="57"/>
        <v>34.299999999999997</v>
      </c>
      <c r="K2358" s="103" t="s">
        <v>320</v>
      </c>
      <c r="L2358" s="201">
        <v>2196</v>
      </c>
    </row>
    <row r="2359" spans="1:12" s="96" customFormat="1">
      <c r="A2359" s="201">
        <v>2354</v>
      </c>
      <c r="B2359" s="93" t="s">
        <v>346</v>
      </c>
      <c r="C2359" s="93" t="s">
        <v>7034</v>
      </c>
      <c r="D2359" s="93" t="s">
        <v>83</v>
      </c>
      <c r="E2359" s="93" t="s">
        <v>95</v>
      </c>
      <c r="F2359" s="93" t="s">
        <v>95</v>
      </c>
      <c r="G2359" s="93" t="s">
        <v>84</v>
      </c>
      <c r="H2359" s="114">
        <v>89</v>
      </c>
      <c r="I2359" s="95">
        <v>0.3</v>
      </c>
      <c r="J2359" s="115">
        <f t="shared" si="57"/>
        <v>62.3</v>
      </c>
      <c r="K2359" s="98" t="s">
        <v>428</v>
      </c>
      <c r="L2359" s="201">
        <v>2354</v>
      </c>
    </row>
    <row r="2360" spans="1:12" s="96" customFormat="1" ht="43.5">
      <c r="A2360" s="201">
        <v>2355</v>
      </c>
      <c r="B2360" s="93" t="s">
        <v>346</v>
      </c>
      <c r="C2360" s="93" t="s">
        <v>328</v>
      </c>
      <c r="D2360" s="93" t="s">
        <v>83</v>
      </c>
      <c r="E2360" s="93" t="s">
        <v>97</v>
      </c>
      <c r="F2360" s="93" t="s">
        <v>97</v>
      </c>
      <c r="G2360" s="93" t="s">
        <v>84</v>
      </c>
      <c r="H2360" s="114">
        <v>72.08</v>
      </c>
      <c r="I2360" s="95">
        <f t="shared" si="56"/>
        <v>0.10002774694783567</v>
      </c>
      <c r="J2360" s="115">
        <v>64.87</v>
      </c>
      <c r="K2360" s="98" t="s">
        <v>429</v>
      </c>
      <c r="L2360" s="201">
        <v>2355</v>
      </c>
    </row>
    <row r="2361" spans="1:12" s="96" customFormat="1" ht="29">
      <c r="A2361" s="201">
        <v>2356</v>
      </c>
      <c r="B2361" s="93" t="s">
        <v>346</v>
      </c>
      <c r="C2361" s="93" t="s">
        <v>365</v>
      </c>
      <c r="D2361" s="93" t="s">
        <v>83</v>
      </c>
      <c r="E2361" s="93" t="s">
        <v>366</v>
      </c>
      <c r="F2361" s="93" t="s">
        <v>366</v>
      </c>
      <c r="G2361" s="93" t="s">
        <v>84</v>
      </c>
      <c r="H2361" s="114">
        <v>191</v>
      </c>
      <c r="I2361" s="95">
        <f t="shared" si="56"/>
        <v>9.9999999999999978E-2</v>
      </c>
      <c r="J2361" s="115">
        <v>171.9</v>
      </c>
      <c r="K2361" s="98" t="s">
        <v>429</v>
      </c>
      <c r="L2361" s="201">
        <v>2356</v>
      </c>
    </row>
    <row r="2362" spans="1:12" s="96" customFormat="1" ht="29">
      <c r="A2362" s="201">
        <v>2357</v>
      </c>
      <c r="B2362" s="93" t="s">
        <v>346</v>
      </c>
      <c r="C2362" s="93" t="s">
        <v>367</v>
      </c>
      <c r="D2362" s="93" t="s">
        <v>83</v>
      </c>
      <c r="E2362" s="93" t="s">
        <v>368</v>
      </c>
      <c r="F2362" s="93" t="s">
        <v>368</v>
      </c>
      <c r="G2362" s="93" t="s">
        <v>84</v>
      </c>
      <c r="H2362" s="114">
        <v>191</v>
      </c>
      <c r="I2362" s="95">
        <f t="shared" si="56"/>
        <v>9.9999999999999978E-2</v>
      </c>
      <c r="J2362" s="115">
        <v>171.9</v>
      </c>
      <c r="K2362" s="98" t="s">
        <v>429</v>
      </c>
      <c r="L2362" s="201">
        <v>2357</v>
      </c>
    </row>
    <row r="2363" spans="1:12" s="96" customFormat="1" ht="29">
      <c r="A2363" s="201">
        <v>2358</v>
      </c>
      <c r="B2363" s="93" t="s">
        <v>346</v>
      </c>
      <c r="C2363" s="93" t="s">
        <v>369</v>
      </c>
      <c r="D2363" s="93" t="s">
        <v>83</v>
      </c>
      <c r="E2363" s="93" t="s">
        <v>370</v>
      </c>
      <c r="F2363" s="93" t="s">
        <v>370</v>
      </c>
      <c r="G2363" s="93" t="s">
        <v>84</v>
      </c>
      <c r="H2363" s="114">
        <v>191</v>
      </c>
      <c r="I2363" s="95">
        <f t="shared" si="56"/>
        <v>9.9999999999999978E-2</v>
      </c>
      <c r="J2363" s="115">
        <v>171.9</v>
      </c>
      <c r="K2363" s="98" t="s">
        <v>429</v>
      </c>
      <c r="L2363" s="201">
        <v>2358</v>
      </c>
    </row>
    <row r="2364" spans="1:12" s="96" customFormat="1" ht="29">
      <c r="A2364" s="201">
        <v>2359</v>
      </c>
      <c r="B2364" s="93" t="s">
        <v>346</v>
      </c>
      <c r="C2364" s="93" t="s">
        <v>371</v>
      </c>
      <c r="D2364" s="93" t="s">
        <v>83</v>
      </c>
      <c r="E2364" s="93" t="s">
        <v>372</v>
      </c>
      <c r="F2364" s="93" t="s">
        <v>372</v>
      </c>
      <c r="G2364" s="93" t="s">
        <v>84</v>
      </c>
      <c r="H2364" s="114">
        <v>191</v>
      </c>
      <c r="I2364" s="95">
        <f t="shared" si="56"/>
        <v>9.9999999999999978E-2</v>
      </c>
      <c r="J2364" s="115">
        <v>171.9</v>
      </c>
      <c r="K2364" s="98" t="s">
        <v>429</v>
      </c>
      <c r="L2364" s="201">
        <v>2359</v>
      </c>
    </row>
    <row r="2365" spans="1:12" s="96" customFormat="1">
      <c r="A2365" s="201">
        <v>2360</v>
      </c>
      <c r="B2365" s="93" t="s">
        <v>346</v>
      </c>
      <c r="C2365" s="93" t="s">
        <v>373</v>
      </c>
      <c r="D2365" s="93" t="s">
        <v>83</v>
      </c>
      <c r="E2365" s="93" t="s">
        <v>374</v>
      </c>
      <c r="F2365" s="93" t="s">
        <v>374</v>
      </c>
      <c r="G2365" s="93" t="s">
        <v>84</v>
      </c>
      <c r="H2365" s="114">
        <v>165</v>
      </c>
      <c r="I2365" s="95">
        <f t="shared" si="56"/>
        <v>9.9999999999999978E-2</v>
      </c>
      <c r="J2365" s="115">
        <v>148.5</v>
      </c>
      <c r="K2365" s="98" t="s">
        <v>429</v>
      </c>
      <c r="L2365" s="201">
        <v>2360</v>
      </c>
    </row>
    <row r="2366" spans="1:12" s="96" customFormat="1">
      <c r="A2366" s="201">
        <v>2361</v>
      </c>
      <c r="B2366" s="93" t="s">
        <v>346</v>
      </c>
      <c r="C2366" s="93" t="s">
        <v>375</v>
      </c>
      <c r="D2366" s="93" t="s">
        <v>83</v>
      </c>
      <c r="E2366" s="93" t="s">
        <v>376</v>
      </c>
      <c r="F2366" s="93" t="s">
        <v>376</v>
      </c>
      <c r="G2366" s="93" t="s">
        <v>84</v>
      </c>
      <c r="H2366" s="114">
        <v>72</v>
      </c>
      <c r="I2366" s="95">
        <f t="shared" si="56"/>
        <v>0.10000000000000009</v>
      </c>
      <c r="J2366" s="115">
        <v>64.8</v>
      </c>
      <c r="K2366" s="98" t="s">
        <v>429</v>
      </c>
      <c r="L2366" s="201">
        <v>2361</v>
      </c>
    </row>
    <row r="2367" spans="1:12" s="96" customFormat="1">
      <c r="A2367" s="201">
        <v>2362</v>
      </c>
      <c r="B2367" s="93" t="s">
        <v>346</v>
      </c>
      <c r="C2367" s="93" t="s">
        <v>377</v>
      </c>
      <c r="D2367" s="93" t="s">
        <v>83</v>
      </c>
      <c r="E2367" s="93" t="s">
        <v>378</v>
      </c>
      <c r="F2367" s="93" t="s">
        <v>378</v>
      </c>
      <c r="G2367" s="93" t="s">
        <v>84</v>
      </c>
      <c r="H2367" s="114">
        <v>165</v>
      </c>
      <c r="I2367" s="95">
        <f t="shared" si="56"/>
        <v>9.9999999999999978E-2</v>
      </c>
      <c r="J2367" s="115">
        <v>148.5</v>
      </c>
      <c r="K2367" s="98" t="s">
        <v>429</v>
      </c>
      <c r="L2367" s="201">
        <v>2362</v>
      </c>
    </row>
    <row r="2368" spans="1:12" s="96" customFormat="1">
      <c r="A2368" s="201">
        <v>2363</v>
      </c>
      <c r="B2368" s="93" t="s">
        <v>346</v>
      </c>
      <c r="C2368" s="93" t="s">
        <v>379</v>
      </c>
      <c r="D2368" s="93" t="s">
        <v>83</v>
      </c>
      <c r="E2368" s="93" t="s">
        <v>380</v>
      </c>
      <c r="F2368" s="93" t="s">
        <v>380</v>
      </c>
      <c r="G2368" s="93" t="s">
        <v>84</v>
      </c>
      <c r="H2368" s="114">
        <v>165</v>
      </c>
      <c r="I2368" s="95">
        <f t="shared" si="56"/>
        <v>9.9999999999999978E-2</v>
      </c>
      <c r="J2368" s="115">
        <v>148.5</v>
      </c>
      <c r="K2368" s="98" t="s">
        <v>429</v>
      </c>
      <c r="L2368" s="201">
        <v>2363</v>
      </c>
    </row>
    <row r="2369" spans="1:12" s="96" customFormat="1" ht="29">
      <c r="A2369" s="201">
        <v>2364</v>
      </c>
      <c r="B2369" s="93" t="s">
        <v>346</v>
      </c>
      <c r="C2369" s="93" t="s">
        <v>381</v>
      </c>
      <c r="D2369" s="93" t="s">
        <v>83</v>
      </c>
      <c r="E2369" s="93" t="s">
        <v>382</v>
      </c>
      <c r="F2369" s="93" t="s">
        <v>382</v>
      </c>
      <c r="G2369" s="93" t="s">
        <v>84</v>
      </c>
      <c r="H2369" s="114">
        <v>76</v>
      </c>
      <c r="I2369" s="95">
        <f t="shared" si="56"/>
        <v>0.10013157894736846</v>
      </c>
      <c r="J2369" s="115">
        <v>68.39</v>
      </c>
      <c r="K2369" s="98" t="s">
        <v>429</v>
      </c>
      <c r="L2369" s="201">
        <v>2364</v>
      </c>
    </row>
    <row r="2370" spans="1:12" s="225" customFormat="1">
      <c r="A2370" s="201">
        <v>2365</v>
      </c>
      <c r="B2370" s="219" t="s">
        <v>346</v>
      </c>
      <c r="C2370" s="219" t="s">
        <v>430</v>
      </c>
      <c r="D2370" s="219" t="s">
        <v>83</v>
      </c>
      <c r="E2370" s="219" t="s">
        <v>431</v>
      </c>
      <c r="F2370" s="219" t="s">
        <v>431</v>
      </c>
      <c r="G2370" s="219" t="s">
        <v>84</v>
      </c>
      <c r="H2370" s="192">
        <v>6583</v>
      </c>
      <c r="I2370" s="221">
        <v>0.55000000000000004</v>
      </c>
      <c r="J2370" s="194">
        <v>2962.35</v>
      </c>
      <c r="K2370" s="224"/>
      <c r="L2370" s="201">
        <v>2365</v>
      </c>
    </row>
    <row r="2371" spans="1:12" s="225" customFormat="1" ht="29">
      <c r="A2371" s="201">
        <v>2366</v>
      </c>
      <c r="B2371" s="219" t="s">
        <v>346</v>
      </c>
      <c r="C2371" s="219" t="s">
        <v>432</v>
      </c>
      <c r="D2371" s="219" t="s">
        <v>83</v>
      </c>
      <c r="E2371" s="219" t="s">
        <v>85</v>
      </c>
      <c r="F2371" s="219" t="s">
        <v>85</v>
      </c>
      <c r="G2371" s="219" t="s">
        <v>86</v>
      </c>
      <c r="H2371" s="240">
        <v>3.7100000000000001E-2</v>
      </c>
      <c r="I2371" s="221">
        <v>0.66</v>
      </c>
      <c r="J2371" s="241">
        <v>1.2500000000000001E-2</v>
      </c>
      <c r="K2371" s="224"/>
      <c r="L2371" s="201">
        <v>2366</v>
      </c>
    </row>
    <row r="2372" spans="1:12" s="225" customFormat="1" ht="29">
      <c r="A2372" s="201">
        <v>2367</v>
      </c>
      <c r="B2372" s="219" t="s">
        <v>346</v>
      </c>
      <c r="C2372" s="219" t="s">
        <v>433</v>
      </c>
      <c r="D2372" s="219" t="s">
        <v>83</v>
      </c>
      <c r="E2372" s="219" t="s">
        <v>85</v>
      </c>
      <c r="F2372" s="219" t="s">
        <v>85</v>
      </c>
      <c r="G2372" s="219" t="s">
        <v>86</v>
      </c>
      <c r="H2372" s="240">
        <v>0.1542</v>
      </c>
      <c r="I2372" s="221">
        <v>0.63</v>
      </c>
      <c r="J2372" s="241">
        <v>5.7500000000000002E-2</v>
      </c>
      <c r="K2372" s="224"/>
      <c r="L2372" s="201">
        <v>2367</v>
      </c>
    </row>
    <row r="2373" spans="1:12" s="96" customFormat="1">
      <c r="A2373" s="201">
        <v>2368</v>
      </c>
      <c r="B2373" s="93" t="s">
        <v>346</v>
      </c>
      <c r="C2373" s="93" t="s">
        <v>6064</v>
      </c>
      <c r="D2373" s="93" t="s">
        <v>83</v>
      </c>
      <c r="E2373" s="93" t="s">
        <v>6078</v>
      </c>
      <c r="F2373" s="93" t="s">
        <v>6078</v>
      </c>
      <c r="G2373" s="93" t="s">
        <v>84</v>
      </c>
      <c r="H2373" s="114">
        <v>374</v>
      </c>
      <c r="I2373" s="95">
        <v>0.3</v>
      </c>
      <c r="J2373" s="115">
        <f>H2373*(100%-I2373)</f>
        <v>261.8</v>
      </c>
      <c r="K2373" s="98" t="s">
        <v>434</v>
      </c>
      <c r="L2373" s="201">
        <v>2368</v>
      </c>
    </row>
    <row r="2374" spans="1:12" s="96" customFormat="1">
      <c r="A2374" s="201">
        <v>2369</v>
      </c>
      <c r="B2374" s="93" t="s">
        <v>346</v>
      </c>
      <c r="C2374" s="93" t="s">
        <v>352</v>
      </c>
      <c r="D2374" s="93" t="s">
        <v>83</v>
      </c>
      <c r="E2374" s="93" t="s">
        <v>353</v>
      </c>
      <c r="F2374" s="93" t="s">
        <v>353</v>
      </c>
      <c r="G2374" s="93" t="s">
        <v>84</v>
      </c>
      <c r="H2374" s="114">
        <v>374</v>
      </c>
      <c r="I2374" s="95"/>
      <c r="J2374" s="115">
        <f t="shared" ref="J2374:J2409" si="58">H2374*(100%-I2374)</f>
        <v>374</v>
      </c>
      <c r="K2374" s="98" t="s">
        <v>434</v>
      </c>
      <c r="L2374" s="201">
        <v>2369</v>
      </c>
    </row>
    <row r="2375" spans="1:12" s="96" customFormat="1">
      <c r="A2375" s="201">
        <v>2370</v>
      </c>
      <c r="B2375" s="93" t="s">
        <v>346</v>
      </c>
      <c r="C2375" s="93" t="s">
        <v>354</v>
      </c>
      <c r="D2375" s="93" t="s">
        <v>83</v>
      </c>
      <c r="E2375" s="93">
        <v>135900</v>
      </c>
      <c r="F2375" s="93">
        <v>135900</v>
      </c>
      <c r="G2375" s="93" t="s">
        <v>84</v>
      </c>
      <c r="H2375" s="114">
        <v>326</v>
      </c>
      <c r="I2375" s="95">
        <v>0.3</v>
      </c>
      <c r="J2375" s="115">
        <f t="shared" si="58"/>
        <v>228.2</v>
      </c>
      <c r="K2375" s="98" t="s">
        <v>434</v>
      </c>
      <c r="L2375" s="201">
        <v>2370</v>
      </c>
    </row>
    <row r="2376" spans="1:12" s="96" customFormat="1">
      <c r="A2376" s="201">
        <v>2371</v>
      </c>
      <c r="B2376" s="93" t="s">
        <v>346</v>
      </c>
      <c r="C2376" s="93"/>
      <c r="D2376" s="93" t="s">
        <v>83</v>
      </c>
      <c r="E2376" s="93" t="s">
        <v>6959</v>
      </c>
      <c r="F2376" s="93" t="s">
        <v>6959</v>
      </c>
      <c r="G2376" s="93" t="s">
        <v>84</v>
      </c>
      <c r="H2376" s="114"/>
      <c r="I2376" s="95">
        <v>0.3</v>
      </c>
      <c r="J2376" s="115">
        <f t="shared" si="58"/>
        <v>0</v>
      </c>
      <c r="K2376" s="98" t="s">
        <v>434</v>
      </c>
      <c r="L2376" s="201">
        <v>2371</v>
      </c>
    </row>
    <row r="2377" spans="1:12" s="96" customFormat="1">
      <c r="A2377" s="201">
        <v>2372</v>
      </c>
      <c r="B2377" s="93" t="s">
        <v>346</v>
      </c>
      <c r="C2377" s="93" t="s">
        <v>6916</v>
      </c>
      <c r="D2377" s="93" t="s">
        <v>83</v>
      </c>
      <c r="E2377" s="93" t="s">
        <v>355</v>
      </c>
      <c r="F2377" s="93" t="s">
        <v>355</v>
      </c>
      <c r="G2377" s="93" t="s">
        <v>84</v>
      </c>
      <c r="H2377" s="114">
        <v>299</v>
      </c>
      <c r="I2377" s="95">
        <v>0.3</v>
      </c>
      <c r="J2377" s="115">
        <f t="shared" si="58"/>
        <v>209.29999999999998</v>
      </c>
      <c r="K2377" s="98" t="s">
        <v>434</v>
      </c>
      <c r="L2377" s="201">
        <v>2372</v>
      </c>
    </row>
    <row r="2378" spans="1:12" s="96" customFormat="1">
      <c r="A2378" s="201">
        <v>2373</v>
      </c>
      <c r="B2378" s="93" t="s">
        <v>346</v>
      </c>
      <c r="C2378" s="93" t="s">
        <v>6917</v>
      </c>
      <c r="D2378" s="93" t="s">
        <v>83</v>
      </c>
      <c r="E2378" s="93" t="s">
        <v>6857</v>
      </c>
      <c r="F2378" s="93" t="s">
        <v>6857</v>
      </c>
      <c r="G2378" s="93" t="s">
        <v>84</v>
      </c>
      <c r="H2378" s="114">
        <v>329</v>
      </c>
      <c r="I2378" s="95">
        <v>0.3</v>
      </c>
      <c r="J2378" s="115">
        <f t="shared" si="58"/>
        <v>230.29999999999998</v>
      </c>
      <c r="K2378" s="98" t="s">
        <v>434</v>
      </c>
      <c r="L2378" s="201">
        <v>2373</v>
      </c>
    </row>
    <row r="2379" spans="1:12" s="96" customFormat="1">
      <c r="A2379" s="201">
        <v>2374</v>
      </c>
      <c r="B2379" s="93" t="s">
        <v>346</v>
      </c>
      <c r="C2379" s="93" t="s">
        <v>7009</v>
      </c>
      <c r="D2379" s="93" t="s">
        <v>83</v>
      </c>
      <c r="E2379" s="93" t="s">
        <v>7010</v>
      </c>
      <c r="F2379" s="93" t="s">
        <v>7010</v>
      </c>
      <c r="G2379" s="93" t="s">
        <v>84</v>
      </c>
      <c r="H2379" s="114">
        <v>1100</v>
      </c>
      <c r="I2379" s="95">
        <v>0.3</v>
      </c>
      <c r="J2379" s="115">
        <f t="shared" si="58"/>
        <v>770</v>
      </c>
      <c r="K2379" s="98" t="s">
        <v>434</v>
      </c>
      <c r="L2379" s="201">
        <v>2374</v>
      </c>
    </row>
    <row r="2380" spans="1:12" s="96" customFormat="1">
      <c r="A2380" s="201">
        <v>2375</v>
      </c>
      <c r="B2380" s="93" t="s">
        <v>346</v>
      </c>
      <c r="C2380" s="93" t="s">
        <v>6065</v>
      </c>
      <c r="D2380" s="93" t="s">
        <v>83</v>
      </c>
      <c r="E2380" s="93" t="s">
        <v>88</v>
      </c>
      <c r="F2380" s="93" t="s">
        <v>88</v>
      </c>
      <c r="G2380" s="93" t="s">
        <v>84</v>
      </c>
      <c r="H2380" s="114">
        <v>785</v>
      </c>
      <c r="I2380" s="95">
        <v>0.3</v>
      </c>
      <c r="J2380" s="115">
        <f t="shared" si="58"/>
        <v>549.5</v>
      </c>
      <c r="K2380" s="98" t="s">
        <v>434</v>
      </c>
      <c r="L2380" s="201">
        <v>2375</v>
      </c>
    </row>
    <row r="2381" spans="1:12" s="96" customFormat="1">
      <c r="A2381" s="201">
        <v>2376</v>
      </c>
      <c r="B2381" s="93" t="s">
        <v>346</v>
      </c>
      <c r="C2381" s="93" t="s">
        <v>6066</v>
      </c>
      <c r="D2381" s="93" t="s">
        <v>83</v>
      </c>
      <c r="E2381" s="93" t="s">
        <v>89</v>
      </c>
      <c r="F2381" s="93" t="s">
        <v>89</v>
      </c>
      <c r="G2381" s="93" t="s">
        <v>84</v>
      </c>
      <c r="H2381" s="114">
        <v>821</v>
      </c>
      <c r="I2381" s="95">
        <v>0.3</v>
      </c>
      <c r="J2381" s="115">
        <f t="shared" si="58"/>
        <v>574.69999999999993</v>
      </c>
      <c r="K2381" s="98" t="s">
        <v>434</v>
      </c>
      <c r="L2381" s="201">
        <v>2376</v>
      </c>
    </row>
    <row r="2382" spans="1:12" s="96" customFormat="1">
      <c r="A2382" s="201">
        <v>2377</v>
      </c>
      <c r="B2382" s="93" t="s">
        <v>346</v>
      </c>
      <c r="C2382" s="93" t="s">
        <v>6067</v>
      </c>
      <c r="D2382" s="93" t="s">
        <v>83</v>
      </c>
      <c r="E2382" s="93" t="s">
        <v>90</v>
      </c>
      <c r="F2382" s="93" t="s">
        <v>90</v>
      </c>
      <c r="G2382" s="93" t="s">
        <v>84</v>
      </c>
      <c r="H2382" s="114">
        <v>690</v>
      </c>
      <c r="I2382" s="95">
        <v>0.3</v>
      </c>
      <c r="J2382" s="115">
        <f t="shared" si="58"/>
        <v>482.99999999999994</v>
      </c>
      <c r="K2382" s="98" t="s">
        <v>434</v>
      </c>
      <c r="L2382" s="201">
        <v>2377</v>
      </c>
    </row>
    <row r="2383" spans="1:12" s="96" customFormat="1">
      <c r="A2383" s="201">
        <v>2378</v>
      </c>
      <c r="B2383" s="93" t="s">
        <v>346</v>
      </c>
      <c r="C2383" s="93" t="s">
        <v>6068</v>
      </c>
      <c r="D2383" s="93" t="s">
        <v>83</v>
      </c>
      <c r="E2383" s="93" t="s">
        <v>91</v>
      </c>
      <c r="F2383" s="93" t="s">
        <v>91</v>
      </c>
      <c r="G2383" s="93" t="s">
        <v>84</v>
      </c>
      <c r="H2383" s="114">
        <v>191</v>
      </c>
      <c r="I2383" s="95">
        <v>0.3</v>
      </c>
      <c r="J2383" s="115">
        <f t="shared" si="58"/>
        <v>133.69999999999999</v>
      </c>
      <c r="K2383" s="98" t="s">
        <v>434</v>
      </c>
      <c r="L2383" s="201">
        <v>2378</v>
      </c>
    </row>
    <row r="2384" spans="1:12" s="96" customFormat="1" ht="29">
      <c r="A2384" s="201">
        <v>2379</v>
      </c>
      <c r="B2384" s="93" t="s">
        <v>346</v>
      </c>
      <c r="C2384" s="93" t="s">
        <v>6069</v>
      </c>
      <c r="D2384" s="93" t="s">
        <v>83</v>
      </c>
      <c r="E2384" s="93" t="s">
        <v>114</v>
      </c>
      <c r="F2384" s="93" t="s">
        <v>114</v>
      </c>
      <c r="G2384" s="93" t="s">
        <v>84</v>
      </c>
      <c r="H2384" s="114">
        <v>668</v>
      </c>
      <c r="I2384" s="95">
        <v>0.3</v>
      </c>
      <c r="J2384" s="115">
        <f t="shared" si="58"/>
        <v>467.59999999999997</v>
      </c>
      <c r="K2384" s="98" t="s">
        <v>434</v>
      </c>
      <c r="L2384" s="201">
        <v>2379</v>
      </c>
    </row>
    <row r="2385" spans="1:12" s="96" customFormat="1">
      <c r="A2385" s="201">
        <v>2380</v>
      </c>
      <c r="B2385" s="93" t="s">
        <v>346</v>
      </c>
      <c r="C2385" s="93" t="s">
        <v>6070</v>
      </c>
      <c r="D2385" s="93" t="s">
        <v>83</v>
      </c>
      <c r="E2385" s="93" t="s">
        <v>115</v>
      </c>
      <c r="F2385" s="93" t="s">
        <v>115</v>
      </c>
      <c r="G2385" s="93" t="s">
        <v>84</v>
      </c>
      <c r="H2385" s="114">
        <v>250</v>
      </c>
      <c r="I2385" s="95">
        <v>0.3</v>
      </c>
      <c r="J2385" s="115">
        <f t="shared" si="58"/>
        <v>175</v>
      </c>
      <c r="K2385" s="98" t="s">
        <v>434</v>
      </c>
      <c r="L2385" s="201">
        <v>2380</v>
      </c>
    </row>
    <row r="2386" spans="1:12" s="96" customFormat="1">
      <c r="A2386" s="201">
        <v>2381</v>
      </c>
      <c r="B2386" s="93" t="s">
        <v>346</v>
      </c>
      <c r="C2386" s="93" t="s">
        <v>6071</v>
      </c>
      <c r="D2386" s="93"/>
      <c r="E2386" s="93" t="s">
        <v>220</v>
      </c>
      <c r="F2386" s="93" t="s">
        <v>220</v>
      </c>
      <c r="G2386" s="93" t="s">
        <v>84</v>
      </c>
      <c r="H2386" s="114">
        <v>395</v>
      </c>
      <c r="I2386" s="95">
        <v>0.3</v>
      </c>
      <c r="J2386" s="115">
        <f t="shared" si="58"/>
        <v>276.5</v>
      </c>
      <c r="K2386" s="98" t="s">
        <v>434</v>
      </c>
      <c r="L2386" s="201">
        <v>2381</v>
      </c>
    </row>
    <row r="2387" spans="1:12" s="96" customFormat="1" ht="29">
      <c r="A2387" s="201">
        <v>2382</v>
      </c>
      <c r="B2387" s="93" t="s">
        <v>346</v>
      </c>
      <c r="C2387" s="93" t="s">
        <v>6072</v>
      </c>
      <c r="D2387" s="93"/>
      <c r="E2387" s="93" t="s">
        <v>6079</v>
      </c>
      <c r="F2387" s="93" t="s">
        <v>6079</v>
      </c>
      <c r="G2387" s="93" t="s">
        <v>84</v>
      </c>
      <c r="H2387" s="114">
        <v>399</v>
      </c>
      <c r="I2387" s="95">
        <v>0.3</v>
      </c>
      <c r="J2387" s="115">
        <f t="shared" si="58"/>
        <v>279.29999999999995</v>
      </c>
      <c r="K2387" s="98" t="s">
        <v>434</v>
      </c>
      <c r="L2387" s="201">
        <v>2382</v>
      </c>
    </row>
    <row r="2388" spans="1:12" s="96" customFormat="1">
      <c r="A2388" s="201">
        <v>2383</v>
      </c>
      <c r="B2388" s="93" t="s">
        <v>346</v>
      </c>
      <c r="C2388" s="93" t="s">
        <v>6918</v>
      </c>
      <c r="D2388" s="93"/>
      <c r="E2388" s="93" t="s">
        <v>356</v>
      </c>
      <c r="F2388" s="93" t="s">
        <v>356</v>
      </c>
      <c r="G2388" s="93" t="s">
        <v>84</v>
      </c>
      <c r="H2388" s="114">
        <v>95</v>
      </c>
      <c r="I2388" s="95">
        <v>0.3</v>
      </c>
      <c r="J2388" s="115">
        <f t="shared" si="58"/>
        <v>66.5</v>
      </c>
      <c r="K2388" s="98" t="s">
        <v>434</v>
      </c>
      <c r="L2388" s="201">
        <v>2383</v>
      </c>
    </row>
    <row r="2389" spans="1:12" s="96" customFormat="1">
      <c r="A2389" s="201">
        <v>2384</v>
      </c>
      <c r="B2389" s="93" t="s">
        <v>346</v>
      </c>
      <c r="C2389" s="93" t="s">
        <v>403</v>
      </c>
      <c r="D2389" s="93"/>
      <c r="E2389" s="93" t="s">
        <v>404</v>
      </c>
      <c r="F2389" s="93" t="s">
        <v>404</v>
      </c>
      <c r="G2389" s="93" t="s">
        <v>84</v>
      </c>
      <c r="H2389" s="114">
        <v>120</v>
      </c>
      <c r="I2389" s="95">
        <v>0.3</v>
      </c>
      <c r="J2389" s="115">
        <f t="shared" si="58"/>
        <v>84</v>
      </c>
      <c r="K2389" s="98" t="s">
        <v>434</v>
      </c>
      <c r="L2389" s="201">
        <v>2384</v>
      </c>
    </row>
    <row r="2390" spans="1:12" s="96" customFormat="1">
      <c r="A2390" s="201">
        <v>2385</v>
      </c>
      <c r="B2390" s="93" t="s">
        <v>346</v>
      </c>
      <c r="C2390" s="93" t="s">
        <v>6086</v>
      </c>
      <c r="D2390" s="93"/>
      <c r="E2390" s="93" t="s">
        <v>6088</v>
      </c>
      <c r="F2390" s="93" t="s">
        <v>6088</v>
      </c>
      <c r="G2390" s="93" t="s">
        <v>84</v>
      </c>
      <c r="H2390" s="114">
        <v>223</v>
      </c>
      <c r="I2390" s="95">
        <v>0.3</v>
      </c>
      <c r="J2390" s="115">
        <f t="shared" si="58"/>
        <v>156.1</v>
      </c>
      <c r="K2390" s="98" t="s">
        <v>434</v>
      </c>
      <c r="L2390" s="201">
        <v>2385</v>
      </c>
    </row>
    <row r="2391" spans="1:12" s="96" customFormat="1">
      <c r="A2391" s="201">
        <v>2386</v>
      </c>
      <c r="B2391" s="93" t="s">
        <v>346</v>
      </c>
      <c r="C2391" s="93" t="s">
        <v>362</v>
      </c>
      <c r="D2391" s="93" t="s">
        <v>83</v>
      </c>
      <c r="E2391" s="93" t="s">
        <v>363</v>
      </c>
      <c r="F2391" s="93" t="s">
        <v>363</v>
      </c>
      <c r="G2391" s="93" t="s">
        <v>84</v>
      </c>
      <c r="H2391" s="114">
        <v>136</v>
      </c>
      <c r="I2391" s="95">
        <v>0.3</v>
      </c>
      <c r="J2391" s="115">
        <f t="shared" si="58"/>
        <v>95.199999999999989</v>
      </c>
      <c r="K2391" s="98" t="s">
        <v>434</v>
      </c>
      <c r="L2391" s="201">
        <v>2386</v>
      </c>
    </row>
    <row r="2392" spans="1:12" s="96" customFormat="1">
      <c r="A2392" s="201">
        <v>2387</v>
      </c>
      <c r="B2392" s="93" t="s">
        <v>346</v>
      </c>
      <c r="C2392" s="93" t="s">
        <v>6920</v>
      </c>
      <c r="D2392" s="93" t="s">
        <v>83</v>
      </c>
      <c r="E2392" s="93" t="s">
        <v>359</v>
      </c>
      <c r="F2392" s="93" t="s">
        <v>359</v>
      </c>
      <c r="G2392" s="93" t="s">
        <v>84</v>
      </c>
      <c r="H2392" s="114">
        <v>220</v>
      </c>
      <c r="I2392" s="95">
        <v>0.3</v>
      </c>
      <c r="J2392" s="115">
        <f t="shared" si="58"/>
        <v>154</v>
      </c>
      <c r="K2392" s="98" t="s">
        <v>434</v>
      </c>
      <c r="L2392" s="201">
        <v>2387</v>
      </c>
    </row>
    <row r="2393" spans="1:12" s="96" customFormat="1" ht="29">
      <c r="A2393" s="201">
        <v>2388</v>
      </c>
      <c r="B2393" s="93" t="s">
        <v>346</v>
      </c>
      <c r="C2393" s="93" t="s">
        <v>6921</v>
      </c>
      <c r="D2393" s="93" t="s">
        <v>83</v>
      </c>
      <c r="E2393" s="93" t="s">
        <v>360</v>
      </c>
      <c r="F2393" s="93" t="s">
        <v>360</v>
      </c>
      <c r="G2393" s="93" t="s">
        <v>84</v>
      </c>
      <c r="H2393" s="114">
        <v>307</v>
      </c>
      <c r="I2393" s="95">
        <v>0.3</v>
      </c>
      <c r="J2393" s="115">
        <f t="shared" si="58"/>
        <v>214.89999999999998</v>
      </c>
      <c r="K2393" s="98" t="s">
        <v>434</v>
      </c>
      <c r="L2393" s="201">
        <v>2388</v>
      </c>
    </row>
    <row r="2394" spans="1:12" s="96" customFormat="1">
      <c r="A2394" s="201">
        <v>2389</v>
      </c>
      <c r="B2394" s="93" t="s">
        <v>346</v>
      </c>
      <c r="C2394" s="93" t="s">
        <v>357</v>
      </c>
      <c r="D2394" s="93" t="s">
        <v>83</v>
      </c>
      <c r="E2394" s="93" t="s">
        <v>358</v>
      </c>
      <c r="F2394" s="93" t="s">
        <v>358</v>
      </c>
      <c r="G2394" s="93" t="s">
        <v>84</v>
      </c>
      <c r="H2394" s="114">
        <v>120</v>
      </c>
      <c r="I2394" s="95">
        <v>0.3</v>
      </c>
      <c r="J2394" s="115">
        <f t="shared" si="58"/>
        <v>84</v>
      </c>
      <c r="K2394" s="98" t="s">
        <v>434</v>
      </c>
      <c r="L2394" s="201">
        <v>2389</v>
      </c>
    </row>
    <row r="2395" spans="1:12" s="96" customFormat="1">
      <c r="A2395" s="201">
        <v>2390</v>
      </c>
      <c r="B2395" s="93" t="s">
        <v>346</v>
      </c>
      <c r="C2395" s="93" t="s">
        <v>6074</v>
      </c>
      <c r="D2395" s="93" t="s">
        <v>83</v>
      </c>
      <c r="E2395" s="93" t="s">
        <v>222</v>
      </c>
      <c r="F2395" s="93" t="s">
        <v>222</v>
      </c>
      <c r="G2395" s="93" t="s">
        <v>84</v>
      </c>
      <c r="H2395" s="114">
        <v>139</v>
      </c>
      <c r="I2395" s="95">
        <v>0.3</v>
      </c>
      <c r="J2395" s="115">
        <f t="shared" si="58"/>
        <v>97.3</v>
      </c>
      <c r="K2395" s="98" t="s">
        <v>434</v>
      </c>
      <c r="L2395" s="201">
        <v>2390</v>
      </c>
    </row>
    <row r="2396" spans="1:12" s="96" customFormat="1" ht="29">
      <c r="A2396" s="201">
        <v>2322</v>
      </c>
      <c r="B2396" s="93" t="s">
        <v>346</v>
      </c>
      <c r="C2396" s="93" t="s">
        <v>7036</v>
      </c>
      <c r="D2396" s="93" t="s">
        <v>83</v>
      </c>
      <c r="E2396" s="93" t="s">
        <v>7039</v>
      </c>
      <c r="F2396" s="93" t="s">
        <v>7039</v>
      </c>
      <c r="G2396" s="93" t="s">
        <v>84</v>
      </c>
      <c r="H2396" s="114">
        <v>265</v>
      </c>
      <c r="I2396" s="95">
        <v>0.3</v>
      </c>
      <c r="J2396" s="115">
        <f t="shared" si="58"/>
        <v>185.5</v>
      </c>
      <c r="K2396" s="98" t="s">
        <v>402</v>
      </c>
      <c r="L2396" s="201">
        <v>2322</v>
      </c>
    </row>
    <row r="2397" spans="1:12" s="96" customFormat="1" ht="29">
      <c r="A2397" s="201">
        <v>2323</v>
      </c>
      <c r="B2397" s="93" t="s">
        <v>346</v>
      </c>
      <c r="C2397" s="93" t="s">
        <v>7037</v>
      </c>
      <c r="D2397" s="93" t="s">
        <v>83</v>
      </c>
      <c r="E2397" s="93" t="s">
        <v>7040</v>
      </c>
      <c r="F2397" s="93" t="s">
        <v>7040</v>
      </c>
      <c r="G2397" s="93" t="s">
        <v>84</v>
      </c>
      <c r="H2397" s="114">
        <v>295</v>
      </c>
      <c r="I2397" s="95">
        <v>0.3</v>
      </c>
      <c r="J2397" s="115">
        <f t="shared" si="58"/>
        <v>206.5</v>
      </c>
      <c r="K2397" s="98" t="s">
        <v>402</v>
      </c>
      <c r="L2397" s="201">
        <v>2323</v>
      </c>
    </row>
    <row r="2398" spans="1:12" s="96" customFormat="1" ht="29">
      <c r="A2398" s="201">
        <v>2324</v>
      </c>
      <c r="B2398" s="93" t="s">
        <v>346</v>
      </c>
      <c r="C2398" s="93" t="s">
        <v>7038</v>
      </c>
      <c r="D2398" s="93" t="s">
        <v>83</v>
      </c>
      <c r="E2398" s="93" t="s">
        <v>7041</v>
      </c>
      <c r="F2398" s="93" t="s">
        <v>7041</v>
      </c>
      <c r="G2398" s="93" t="s">
        <v>84</v>
      </c>
      <c r="H2398" s="114">
        <v>800</v>
      </c>
      <c r="I2398" s="95">
        <v>0.3</v>
      </c>
      <c r="J2398" s="115">
        <f t="shared" si="58"/>
        <v>560</v>
      </c>
      <c r="K2398" s="98" t="s">
        <v>402</v>
      </c>
      <c r="L2398" s="201">
        <v>2324</v>
      </c>
    </row>
    <row r="2399" spans="1:12" s="96" customFormat="1">
      <c r="A2399" s="201">
        <v>2394</v>
      </c>
      <c r="B2399" s="93" t="s">
        <v>346</v>
      </c>
      <c r="C2399" s="93" t="s">
        <v>405</v>
      </c>
      <c r="D2399" s="93" t="s">
        <v>83</v>
      </c>
      <c r="E2399" s="93" t="s">
        <v>406</v>
      </c>
      <c r="F2399" s="93" t="s">
        <v>406</v>
      </c>
      <c r="G2399" s="93" t="s">
        <v>84</v>
      </c>
      <c r="H2399" s="114">
        <v>215.2</v>
      </c>
      <c r="I2399" s="95">
        <v>0.1</v>
      </c>
      <c r="J2399" s="115">
        <f t="shared" si="58"/>
        <v>193.68</v>
      </c>
      <c r="K2399" s="98" t="s">
        <v>435</v>
      </c>
      <c r="L2399" s="201">
        <v>2394</v>
      </c>
    </row>
    <row r="2400" spans="1:12" s="96" customFormat="1">
      <c r="A2400" s="201">
        <v>2395</v>
      </c>
      <c r="B2400" s="93" t="s">
        <v>346</v>
      </c>
      <c r="C2400" s="93" t="s">
        <v>408</v>
      </c>
      <c r="D2400" s="93" t="s">
        <v>83</v>
      </c>
      <c r="E2400" s="93" t="s">
        <v>409</v>
      </c>
      <c r="F2400" s="93" t="s">
        <v>409</v>
      </c>
      <c r="G2400" s="93" t="s">
        <v>84</v>
      </c>
      <c r="H2400" s="114">
        <v>71.5</v>
      </c>
      <c r="I2400" s="95">
        <v>0.1</v>
      </c>
      <c r="J2400" s="115">
        <f t="shared" si="58"/>
        <v>64.350000000000009</v>
      </c>
      <c r="K2400" s="98" t="s">
        <v>435</v>
      </c>
      <c r="L2400" s="201">
        <v>2395</v>
      </c>
    </row>
    <row r="2401" spans="1:12" s="96" customFormat="1">
      <c r="A2401" s="201">
        <v>2396</v>
      </c>
      <c r="B2401" s="93" t="s">
        <v>346</v>
      </c>
      <c r="C2401" s="93" t="s">
        <v>410</v>
      </c>
      <c r="D2401" s="93" t="s">
        <v>83</v>
      </c>
      <c r="E2401" s="93" t="s">
        <v>411</v>
      </c>
      <c r="F2401" s="93" t="s">
        <v>411</v>
      </c>
      <c r="G2401" s="93" t="s">
        <v>84</v>
      </c>
      <c r="H2401" s="114">
        <v>215.2</v>
      </c>
      <c r="I2401" s="95">
        <v>0.1</v>
      </c>
      <c r="J2401" s="115">
        <f t="shared" si="58"/>
        <v>193.68</v>
      </c>
      <c r="K2401" s="98" t="s">
        <v>435</v>
      </c>
      <c r="L2401" s="201">
        <v>2396</v>
      </c>
    </row>
    <row r="2402" spans="1:12" s="96" customFormat="1">
      <c r="A2402" s="201">
        <v>2397</v>
      </c>
      <c r="B2402" s="93" t="s">
        <v>346</v>
      </c>
      <c r="C2402" s="93" t="s">
        <v>412</v>
      </c>
      <c r="D2402" s="93" t="s">
        <v>83</v>
      </c>
      <c r="E2402" s="93" t="s">
        <v>413</v>
      </c>
      <c r="F2402" s="93" t="s">
        <v>413</v>
      </c>
      <c r="G2402" s="93" t="s">
        <v>84</v>
      </c>
      <c r="H2402" s="114">
        <v>215.2</v>
      </c>
      <c r="I2402" s="95">
        <v>0.1</v>
      </c>
      <c r="J2402" s="115">
        <f t="shared" si="58"/>
        <v>193.68</v>
      </c>
      <c r="K2402" s="98" t="s">
        <v>435</v>
      </c>
      <c r="L2402" s="201">
        <v>2397</v>
      </c>
    </row>
    <row r="2403" spans="1:12" s="96" customFormat="1" ht="29">
      <c r="A2403" s="201">
        <v>2398</v>
      </c>
      <c r="B2403" s="93" t="s">
        <v>346</v>
      </c>
      <c r="C2403" s="93" t="s">
        <v>414</v>
      </c>
      <c r="D2403" s="93" t="s">
        <v>83</v>
      </c>
      <c r="E2403" s="93" t="s">
        <v>415</v>
      </c>
      <c r="F2403" s="93" t="s">
        <v>415</v>
      </c>
      <c r="G2403" s="93" t="s">
        <v>84</v>
      </c>
      <c r="H2403" s="114">
        <v>328.9</v>
      </c>
      <c r="I2403" s="95">
        <v>0.1</v>
      </c>
      <c r="J2403" s="115">
        <f t="shared" si="58"/>
        <v>296.01</v>
      </c>
      <c r="K2403" s="98" t="s">
        <v>435</v>
      </c>
      <c r="L2403" s="201">
        <v>2398</v>
      </c>
    </row>
    <row r="2404" spans="1:12" s="96" customFormat="1" ht="29">
      <c r="A2404" s="201">
        <v>2399</v>
      </c>
      <c r="B2404" s="93" t="s">
        <v>346</v>
      </c>
      <c r="C2404" s="93" t="s">
        <v>416</v>
      </c>
      <c r="D2404" s="93" t="s">
        <v>83</v>
      </c>
      <c r="E2404" s="93" t="s">
        <v>417</v>
      </c>
      <c r="F2404" s="93" t="s">
        <v>417</v>
      </c>
      <c r="G2404" s="93" t="s">
        <v>84</v>
      </c>
      <c r="H2404" s="114">
        <v>288.38</v>
      </c>
      <c r="I2404" s="95">
        <v>0.1</v>
      </c>
      <c r="J2404" s="115">
        <f t="shared" si="58"/>
        <v>259.54200000000003</v>
      </c>
      <c r="K2404" s="98" t="s">
        <v>435</v>
      </c>
      <c r="L2404" s="201">
        <v>2399</v>
      </c>
    </row>
    <row r="2405" spans="1:12" s="96" customFormat="1" ht="29">
      <c r="A2405" s="201">
        <v>2400</v>
      </c>
      <c r="B2405" s="93" t="s">
        <v>346</v>
      </c>
      <c r="C2405" s="93" t="s">
        <v>418</v>
      </c>
      <c r="D2405" s="93" t="s">
        <v>83</v>
      </c>
      <c r="E2405" s="93" t="s">
        <v>419</v>
      </c>
      <c r="F2405" s="93" t="s">
        <v>419</v>
      </c>
      <c r="G2405" s="93" t="s">
        <v>84</v>
      </c>
      <c r="H2405" s="114">
        <v>328.9</v>
      </c>
      <c r="I2405" s="95">
        <v>0.1</v>
      </c>
      <c r="J2405" s="115">
        <f t="shared" si="58"/>
        <v>296.01</v>
      </c>
      <c r="K2405" s="98" t="s">
        <v>435</v>
      </c>
      <c r="L2405" s="201">
        <v>2400</v>
      </c>
    </row>
    <row r="2406" spans="1:12" s="96" customFormat="1" ht="29">
      <c r="A2406" s="201">
        <v>2401</v>
      </c>
      <c r="B2406" s="93" t="s">
        <v>346</v>
      </c>
      <c r="C2406" s="93" t="s">
        <v>420</v>
      </c>
      <c r="D2406" s="93" t="s">
        <v>83</v>
      </c>
      <c r="E2406" s="93" t="s">
        <v>421</v>
      </c>
      <c r="F2406" s="93" t="s">
        <v>421</v>
      </c>
      <c r="G2406" s="93" t="s">
        <v>84</v>
      </c>
      <c r="H2406" s="114">
        <v>328.9</v>
      </c>
      <c r="I2406" s="95">
        <v>0.1</v>
      </c>
      <c r="J2406" s="115">
        <f t="shared" si="58"/>
        <v>296.01</v>
      </c>
      <c r="K2406" s="98" t="s">
        <v>435</v>
      </c>
      <c r="L2406" s="201">
        <v>2401</v>
      </c>
    </row>
    <row r="2407" spans="1:12" s="96" customFormat="1" ht="29">
      <c r="A2407" s="201">
        <v>2402</v>
      </c>
      <c r="B2407" s="93" t="s">
        <v>346</v>
      </c>
      <c r="C2407" s="93" t="s">
        <v>381</v>
      </c>
      <c r="D2407" s="93" t="s">
        <v>83</v>
      </c>
      <c r="E2407" s="93" t="s">
        <v>382</v>
      </c>
      <c r="F2407" s="93" t="s">
        <v>382</v>
      </c>
      <c r="G2407" s="93" t="s">
        <v>84</v>
      </c>
      <c r="H2407" s="114">
        <v>75.989999999999995</v>
      </c>
      <c r="I2407" s="95">
        <v>0.1</v>
      </c>
      <c r="J2407" s="115">
        <f t="shared" si="58"/>
        <v>68.390999999999991</v>
      </c>
      <c r="K2407" s="98" t="s">
        <v>435</v>
      </c>
      <c r="L2407" s="201">
        <v>2402</v>
      </c>
    </row>
    <row r="2408" spans="1:12" s="96" customFormat="1">
      <c r="A2408" s="201">
        <v>2403</v>
      </c>
      <c r="B2408" s="93" t="s">
        <v>346</v>
      </c>
      <c r="C2408" s="93" t="s">
        <v>422</v>
      </c>
      <c r="D2408" s="93" t="s">
        <v>83</v>
      </c>
      <c r="E2408" s="93" t="s">
        <v>423</v>
      </c>
      <c r="F2408" s="93" t="s">
        <v>423</v>
      </c>
      <c r="G2408" s="93" t="s">
        <v>84</v>
      </c>
      <c r="H2408" s="114">
        <v>99</v>
      </c>
      <c r="I2408" s="95">
        <v>0.1</v>
      </c>
      <c r="J2408" s="115">
        <f t="shared" si="58"/>
        <v>89.100000000000009</v>
      </c>
      <c r="K2408" s="98" t="s">
        <v>435</v>
      </c>
      <c r="L2408" s="201">
        <v>2403</v>
      </c>
    </row>
    <row r="2409" spans="1:12" s="96" customFormat="1" ht="43.5">
      <c r="A2409" s="201">
        <v>2404</v>
      </c>
      <c r="B2409" s="93" t="s">
        <v>346</v>
      </c>
      <c r="C2409" s="93" t="s">
        <v>328</v>
      </c>
      <c r="D2409" s="93" t="s">
        <v>83</v>
      </c>
      <c r="E2409" s="93" t="s">
        <v>97</v>
      </c>
      <c r="F2409" s="93" t="s">
        <v>97</v>
      </c>
      <c r="G2409" s="93" t="s">
        <v>84</v>
      </c>
      <c r="H2409" s="114">
        <v>72.08</v>
      </c>
      <c r="I2409" s="95">
        <v>0.1</v>
      </c>
      <c r="J2409" s="115">
        <f t="shared" si="58"/>
        <v>64.872</v>
      </c>
      <c r="K2409" s="98" t="s">
        <v>435</v>
      </c>
      <c r="L2409" s="201">
        <v>2404</v>
      </c>
    </row>
    <row r="2410" spans="1:12" s="96" customFormat="1">
      <c r="A2410" s="201">
        <v>2405</v>
      </c>
      <c r="B2410" s="19" t="s">
        <v>436</v>
      </c>
      <c r="C2410" s="219" t="s">
        <v>437</v>
      </c>
      <c r="D2410" s="93" t="s">
        <v>83</v>
      </c>
      <c r="E2410" s="118" t="s">
        <v>438</v>
      </c>
      <c r="F2410" s="118" t="s">
        <v>438</v>
      </c>
      <c r="G2410" s="93" t="s">
        <v>84</v>
      </c>
      <c r="H2410" s="114">
        <v>125500</v>
      </c>
      <c r="I2410" s="95">
        <f>100%-(J2410/H2410)</f>
        <v>0.15000000000000002</v>
      </c>
      <c r="J2410" s="115">
        <v>106675</v>
      </c>
      <c r="K2410" s="98"/>
      <c r="L2410" s="201">
        <v>2405</v>
      </c>
    </row>
    <row r="2411" spans="1:12" s="96" customFormat="1" ht="24">
      <c r="A2411" s="201">
        <v>2406</v>
      </c>
      <c r="B2411" s="19" t="s">
        <v>436</v>
      </c>
      <c r="C2411" s="93" t="s">
        <v>439</v>
      </c>
      <c r="D2411" s="93" t="s">
        <v>83</v>
      </c>
      <c r="E2411" s="93" t="s">
        <v>440</v>
      </c>
      <c r="F2411" s="93" t="s">
        <v>440</v>
      </c>
      <c r="G2411" s="93" t="s">
        <v>84</v>
      </c>
      <c r="H2411" s="114">
        <v>5750</v>
      </c>
      <c r="I2411" s="95">
        <f t="shared" ref="I2411:I2474" si="59">100%-(J2411/H2411)</f>
        <v>9.5652173913043481E-2</v>
      </c>
      <c r="J2411" s="115">
        <v>5200</v>
      </c>
      <c r="K2411" s="98" t="s">
        <v>441</v>
      </c>
      <c r="L2411" s="201">
        <v>2406</v>
      </c>
    </row>
    <row r="2412" spans="1:12" s="96" customFormat="1" ht="29">
      <c r="A2412" s="201">
        <v>2407</v>
      </c>
      <c r="B2412" s="19" t="s">
        <v>436</v>
      </c>
      <c r="C2412" s="93" t="s">
        <v>442</v>
      </c>
      <c r="D2412" s="93" t="s">
        <v>83</v>
      </c>
      <c r="E2412" s="93" t="s">
        <v>443</v>
      </c>
      <c r="F2412" s="93" t="s">
        <v>443</v>
      </c>
      <c r="G2412" s="93" t="s">
        <v>84</v>
      </c>
      <c r="H2412" s="114">
        <v>5500</v>
      </c>
      <c r="I2412" s="95">
        <f t="shared" si="59"/>
        <v>9.656545454545451E-2</v>
      </c>
      <c r="J2412" s="115">
        <v>4968.8900000000003</v>
      </c>
      <c r="K2412" s="98" t="s">
        <v>444</v>
      </c>
      <c r="L2412" s="201">
        <v>2407</v>
      </c>
    </row>
    <row r="2413" spans="1:12" s="96" customFormat="1" ht="43.5">
      <c r="A2413" s="201">
        <v>2408</v>
      </c>
      <c r="B2413" s="19" t="s">
        <v>436</v>
      </c>
      <c r="C2413" s="93" t="s">
        <v>445</v>
      </c>
      <c r="D2413" s="93" t="s">
        <v>83</v>
      </c>
      <c r="E2413" s="93" t="s">
        <v>446</v>
      </c>
      <c r="F2413" s="93" t="s">
        <v>446</v>
      </c>
      <c r="G2413" s="93" t="s">
        <v>84</v>
      </c>
      <c r="H2413" s="114">
        <v>3600</v>
      </c>
      <c r="I2413" s="95">
        <f t="shared" si="59"/>
        <v>0.10648055555555558</v>
      </c>
      <c r="J2413" s="115">
        <v>3216.67</v>
      </c>
      <c r="K2413" s="98"/>
      <c r="L2413" s="201">
        <v>2408</v>
      </c>
    </row>
    <row r="2414" spans="1:12" s="96" customFormat="1" ht="29">
      <c r="A2414" s="201">
        <v>2409</v>
      </c>
      <c r="B2414" s="19" t="s">
        <v>436</v>
      </c>
      <c r="C2414" s="93" t="s">
        <v>447</v>
      </c>
      <c r="D2414" s="93" t="s">
        <v>83</v>
      </c>
      <c r="E2414" s="93" t="s">
        <v>448</v>
      </c>
      <c r="F2414" s="93" t="s">
        <v>448</v>
      </c>
      <c r="G2414" s="93" t="s">
        <v>84</v>
      </c>
      <c r="H2414" s="114">
        <v>5000</v>
      </c>
      <c r="I2414" s="95">
        <f t="shared" si="59"/>
        <v>0.15000000000000002</v>
      </c>
      <c r="J2414" s="115">
        <v>4250</v>
      </c>
      <c r="K2414" s="98"/>
      <c r="L2414" s="201">
        <v>2409</v>
      </c>
    </row>
    <row r="2415" spans="1:12" s="96" customFormat="1" ht="29">
      <c r="A2415" s="201">
        <v>2410</v>
      </c>
      <c r="B2415" s="19" t="s">
        <v>436</v>
      </c>
      <c r="C2415" s="93" t="s">
        <v>449</v>
      </c>
      <c r="D2415" s="93" t="s">
        <v>83</v>
      </c>
      <c r="E2415" s="93">
        <v>7640020775</v>
      </c>
      <c r="F2415" s="93">
        <v>7640020775</v>
      </c>
      <c r="G2415" s="93" t="s">
        <v>84</v>
      </c>
      <c r="H2415" s="114">
        <v>700</v>
      </c>
      <c r="I2415" s="95">
        <f t="shared" si="59"/>
        <v>0.15000000000000002</v>
      </c>
      <c r="J2415" s="115">
        <v>595</v>
      </c>
      <c r="K2415" s="98"/>
      <c r="L2415" s="201">
        <v>2410</v>
      </c>
    </row>
    <row r="2416" spans="1:12" s="96" customFormat="1" ht="29">
      <c r="A2416" s="201">
        <v>2411</v>
      </c>
      <c r="B2416" s="19" t="s">
        <v>436</v>
      </c>
      <c r="C2416" s="93" t="s">
        <v>450</v>
      </c>
      <c r="D2416" s="93" t="s">
        <v>83</v>
      </c>
      <c r="E2416" s="93" t="s">
        <v>451</v>
      </c>
      <c r="F2416" s="93" t="s">
        <v>451</v>
      </c>
      <c r="G2416" s="93" t="s">
        <v>84</v>
      </c>
      <c r="H2416" s="114">
        <v>150</v>
      </c>
      <c r="I2416" s="95">
        <f t="shared" si="59"/>
        <v>0.15000000000000002</v>
      </c>
      <c r="J2416" s="115">
        <v>127.5</v>
      </c>
      <c r="K2416" s="98"/>
      <c r="L2416" s="201">
        <v>2411</v>
      </c>
    </row>
    <row r="2417" spans="1:12" s="96" customFormat="1" ht="29">
      <c r="A2417" s="201">
        <v>2412</v>
      </c>
      <c r="B2417" s="19" t="s">
        <v>436</v>
      </c>
      <c r="C2417" s="93" t="s">
        <v>452</v>
      </c>
      <c r="D2417" s="93" t="s">
        <v>83</v>
      </c>
      <c r="E2417" s="93" t="s">
        <v>453</v>
      </c>
      <c r="F2417" s="93" t="s">
        <v>453</v>
      </c>
      <c r="G2417" s="93" t="s">
        <v>84</v>
      </c>
      <c r="H2417" s="114">
        <v>1500</v>
      </c>
      <c r="I2417" s="95">
        <f t="shared" si="59"/>
        <v>0.15000000000000002</v>
      </c>
      <c r="J2417" s="115">
        <v>1275</v>
      </c>
      <c r="K2417" s="98"/>
      <c r="L2417" s="201">
        <v>2412</v>
      </c>
    </row>
    <row r="2418" spans="1:12" s="96" customFormat="1" ht="29">
      <c r="A2418" s="201">
        <v>2413</v>
      </c>
      <c r="B2418" s="19" t="s">
        <v>436</v>
      </c>
      <c r="C2418" s="93" t="s">
        <v>454</v>
      </c>
      <c r="D2418" s="93" t="s">
        <v>83</v>
      </c>
      <c r="E2418" s="93" t="s">
        <v>455</v>
      </c>
      <c r="F2418" s="93" t="s">
        <v>455</v>
      </c>
      <c r="G2418" s="93" t="s">
        <v>84</v>
      </c>
      <c r="H2418" s="114">
        <v>1800</v>
      </c>
      <c r="I2418" s="95">
        <f t="shared" si="59"/>
        <v>0.15000000000000002</v>
      </c>
      <c r="J2418" s="115">
        <v>1530</v>
      </c>
      <c r="K2418" s="98"/>
      <c r="L2418" s="201">
        <v>2413</v>
      </c>
    </row>
    <row r="2419" spans="1:12" s="96" customFormat="1" ht="29">
      <c r="A2419" s="201">
        <v>2414</v>
      </c>
      <c r="B2419" s="19" t="s">
        <v>436</v>
      </c>
      <c r="C2419" s="93" t="s">
        <v>456</v>
      </c>
      <c r="D2419" s="93" t="s">
        <v>83</v>
      </c>
      <c r="E2419" s="93" t="s">
        <v>457</v>
      </c>
      <c r="F2419" s="93" t="s">
        <v>457</v>
      </c>
      <c r="G2419" s="93" t="s">
        <v>84</v>
      </c>
      <c r="H2419" s="114">
        <v>6000</v>
      </c>
      <c r="I2419" s="95">
        <f t="shared" si="59"/>
        <v>0.15000000000000002</v>
      </c>
      <c r="J2419" s="115">
        <v>5100</v>
      </c>
      <c r="K2419" s="98"/>
      <c r="L2419" s="201">
        <v>2414</v>
      </c>
    </row>
    <row r="2420" spans="1:12" s="96" customFormat="1" ht="29">
      <c r="A2420" s="201">
        <v>2415</v>
      </c>
      <c r="B2420" s="19" t="s">
        <v>436</v>
      </c>
      <c r="C2420" s="93" t="s">
        <v>458</v>
      </c>
      <c r="D2420" s="93" t="s">
        <v>83</v>
      </c>
      <c r="E2420" s="93" t="s">
        <v>459</v>
      </c>
      <c r="F2420" s="93" t="s">
        <v>459</v>
      </c>
      <c r="G2420" s="93" t="s">
        <v>84</v>
      </c>
      <c r="H2420" s="114">
        <v>1200</v>
      </c>
      <c r="I2420" s="95">
        <f t="shared" si="59"/>
        <v>0.15000000000000002</v>
      </c>
      <c r="J2420" s="115">
        <v>1020</v>
      </c>
      <c r="K2420" s="98"/>
      <c r="L2420" s="201">
        <v>2415</v>
      </c>
    </row>
    <row r="2421" spans="1:12" s="96" customFormat="1" ht="14.5" customHeight="1">
      <c r="A2421" s="201">
        <v>2416</v>
      </c>
      <c r="B2421" s="19" t="s">
        <v>436</v>
      </c>
      <c r="C2421" s="93" t="s">
        <v>460</v>
      </c>
      <c r="D2421" s="93" t="s">
        <v>83</v>
      </c>
      <c r="E2421" s="93" t="s">
        <v>461</v>
      </c>
      <c r="F2421" s="93" t="s">
        <v>461</v>
      </c>
      <c r="G2421" s="93" t="s">
        <v>84</v>
      </c>
      <c r="H2421" s="114">
        <v>2400</v>
      </c>
      <c r="I2421" s="95">
        <f t="shared" si="59"/>
        <v>0.15000000000000002</v>
      </c>
      <c r="J2421" s="115">
        <v>2040</v>
      </c>
      <c r="K2421" s="98"/>
      <c r="L2421" s="201">
        <v>2416</v>
      </c>
    </row>
    <row r="2422" spans="1:12" s="96" customFormat="1" ht="24">
      <c r="A2422" s="201">
        <v>2417</v>
      </c>
      <c r="B2422" s="19" t="s">
        <v>436</v>
      </c>
      <c r="C2422" s="93" t="s">
        <v>462</v>
      </c>
      <c r="D2422" s="93" t="s">
        <v>83</v>
      </c>
      <c r="E2422" s="93" t="s">
        <v>463</v>
      </c>
      <c r="F2422" s="93" t="s">
        <v>463</v>
      </c>
      <c r="G2422" s="93" t="s">
        <v>84</v>
      </c>
      <c r="H2422" s="114">
        <v>299</v>
      </c>
      <c r="I2422" s="95">
        <f t="shared" si="59"/>
        <v>0.15000000000000002</v>
      </c>
      <c r="J2422" s="115">
        <v>254.15</v>
      </c>
      <c r="K2422" s="98" t="s">
        <v>464</v>
      </c>
      <c r="L2422" s="201">
        <v>2417</v>
      </c>
    </row>
    <row r="2423" spans="1:12" s="96" customFormat="1" ht="24">
      <c r="A2423" s="201">
        <v>2418</v>
      </c>
      <c r="B2423" s="19" t="s">
        <v>436</v>
      </c>
      <c r="C2423" s="93" t="s">
        <v>465</v>
      </c>
      <c r="D2423" s="93" t="s">
        <v>83</v>
      </c>
      <c r="E2423" s="93" t="s">
        <v>466</v>
      </c>
      <c r="F2423" s="93" t="s">
        <v>466</v>
      </c>
      <c r="G2423" s="93" t="s">
        <v>84</v>
      </c>
      <c r="H2423" s="114">
        <v>299</v>
      </c>
      <c r="I2423" s="95">
        <f t="shared" si="59"/>
        <v>0.15000000000000002</v>
      </c>
      <c r="J2423" s="115">
        <v>254.15</v>
      </c>
      <c r="K2423" s="98" t="s">
        <v>464</v>
      </c>
      <c r="L2423" s="201">
        <v>2418</v>
      </c>
    </row>
    <row r="2424" spans="1:12" s="96" customFormat="1" ht="24">
      <c r="A2424" s="201">
        <v>2419</v>
      </c>
      <c r="B2424" s="19" t="s">
        <v>436</v>
      </c>
      <c r="C2424" s="93" t="s">
        <v>467</v>
      </c>
      <c r="D2424" s="93" t="s">
        <v>83</v>
      </c>
      <c r="E2424" s="93" t="s">
        <v>468</v>
      </c>
      <c r="F2424" s="93" t="s">
        <v>468</v>
      </c>
      <c r="G2424" s="93" t="s">
        <v>84</v>
      </c>
      <c r="H2424" s="114">
        <v>299</v>
      </c>
      <c r="I2424" s="95">
        <f t="shared" si="59"/>
        <v>0.15000000000000002</v>
      </c>
      <c r="J2424" s="115">
        <v>254.15</v>
      </c>
      <c r="K2424" s="98" t="s">
        <v>464</v>
      </c>
      <c r="L2424" s="201">
        <v>2419</v>
      </c>
    </row>
    <row r="2425" spans="1:12" s="96" customFormat="1" ht="24">
      <c r="A2425" s="201">
        <v>2420</v>
      </c>
      <c r="B2425" s="19" t="s">
        <v>436</v>
      </c>
      <c r="C2425" s="93" t="s">
        <v>469</v>
      </c>
      <c r="D2425" s="93" t="s">
        <v>83</v>
      </c>
      <c r="E2425" s="93" t="s">
        <v>470</v>
      </c>
      <c r="F2425" s="93" t="s">
        <v>470</v>
      </c>
      <c r="G2425" s="93" t="s">
        <v>84</v>
      </c>
      <c r="H2425" s="114">
        <v>299</v>
      </c>
      <c r="I2425" s="95">
        <f t="shared" si="59"/>
        <v>0.15000000000000002</v>
      </c>
      <c r="J2425" s="115">
        <v>254.15</v>
      </c>
      <c r="K2425" s="98" t="s">
        <v>464</v>
      </c>
      <c r="L2425" s="201">
        <v>2420</v>
      </c>
    </row>
    <row r="2426" spans="1:12" s="96" customFormat="1" ht="24">
      <c r="A2426" s="201">
        <v>2421</v>
      </c>
      <c r="B2426" s="19" t="s">
        <v>436</v>
      </c>
      <c r="C2426" s="93" t="s">
        <v>471</v>
      </c>
      <c r="D2426" s="93" t="s">
        <v>83</v>
      </c>
      <c r="E2426" s="93" t="s">
        <v>472</v>
      </c>
      <c r="F2426" s="93" t="s">
        <v>472</v>
      </c>
      <c r="G2426" s="93" t="s">
        <v>84</v>
      </c>
      <c r="H2426" s="114">
        <v>399</v>
      </c>
      <c r="I2426" s="95">
        <f t="shared" si="59"/>
        <v>0.15000000000000002</v>
      </c>
      <c r="J2426" s="115">
        <v>339.15</v>
      </c>
      <c r="K2426" s="98" t="s">
        <v>464</v>
      </c>
      <c r="L2426" s="201">
        <v>2421</v>
      </c>
    </row>
    <row r="2427" spans="1:12" s="96" customFormat="1" ht="24">
      <c r="A2427" s="201">
        <v>2422</v>
      </c>
      <c r="B2427" s="19" t="s">
        <v>436</v>
      </c>
      <c r="C2427" s="93" t="s">
        <v>473</v>
      </c>
      <c r="D2427" s="93" t="s">
        <v>83</v>
      </c>
      <c r="E2427" s="93" t="s">
        <v>474</v>
      </c>
      <c r="F2427" s="93" t="s">
        <v>474</v>
      </c>
      <c r="G2427" s="93" t="s">
        <v>84</v>
      </c>
      <c r="H2427" s="114">
        <v>179</v>
      </c>
      <c r="I2427" s="95">
        <f t="shared" si="59"/>
        <v>0.15000000000000002</v>
      </c>
      <c r="J2427" s="115">
        <v>152.15</v>
      </c>
      <c r="K2427" s="98" t="s">
        <v>464</v>
      </c>
      <c r="L2427" s="201">
        <v>2422</v>
      </c>
    </row>
    <row r="2428" spans="1:12" s="96" customFormat="1" ht="29">
      <c r="A2428" s="201">
        <v>2423</v>
      </c>
      <c r="B2428" s="19" t="s">
        <v>436</v>
      </c>
      <c r="C2428" s="93" t="s">
        <v>475</v>
      </c>
      <c r="D2428" s="93" t="s">
        <v>83</v>
      </c>
      <c r="E2428" s="93" t="s">
        <v>476</v>
      </c>
      <c r="F2428" s="93" t="s">
        <v>476</v>
      </c>
      <c r="G2428" s="93" t="s">
        <v>84</v>
      </c>
      <c r="H2428" s="114">
        <v>135</v>
      </c>
      <c r="I2428" s="95">
        <f t="shared" si="59"/>
        <v>0.15000000000000002</v>
      </c>
      <c r="J2428" s="115">
        <v>114.75</v>
      </c>
      <c r="K2428" s="98" t="s">
        <v>464</v>
      </c>
      <c r="L2428" s="201">
        <v>2423</v>
      </c>
    </row>
    <row r="2429" spans="1:12" s="96" customFormat="1" ht="29">
      <c r="A2429" s="201">
        <v>2424</v>
      </c>
      <c r="B2429" s="19" t="s">
        <v>436</v>
      </c>
      <c r="C2429" s="93" t="s">
        <v>477</v>
      </c>
      <c r="D2429" s="93" t="s">
        <v>83</v>
      </c>
      <c r="E2429" s="93">
        <v>300857</v>
      </c>
      <c r="F2429" s="93">
        <v>300857</v>
      </c>
      <c r="G2429" s="93" t="s">
        <v>84</v>
      </c>
      <c r="H2429" s="114">
        <v>50</v>
      </c>
      <c r="I2429" s="95">
        <f t="shared" si="59"/>
        <v>3.8599999999999968E-2</v>
      </c>
      <c r="J2429" s="115">
        <v>48.07</v>
      </c>
      <c r="K2429" s="98" t="s">
        <v>464</v>
      </c>
      <c r="L2429" s="201">
        <v>2424</v>
      </c>
    </row>
    <row r="2430" spans="1:12" s="96" customFormat="1">
      <c r="A2430" s="201">
        <v>2425</v>
      </c>
      <c r="B2430" s="19" t="s">
        <v>436</v>
      </c>
      <c r="C2430" s="93" t="s">
        <v>478</v>
      </c>
      <c r="D2430" s="93" t="s">
        <v>83</v>
      </c>
      <c r="E2430" s="93">
        <v>7640020771</v>
      </c>
      <c r="F2430" s="93">
        <v>7640020771</v>
      </c>
      <c r="G2430" s="93" t="s">
        <v>84</v>
      </c>
      <c r="H2430" s="114">
        <v>1200</v>
      </c>
      <c r="I2430" s="95">
        <f t="shared" si="59"/>
        <v>0.15000000000000002</v>
      </c>
      <c r="J2430" s="115">
        <v>1020</v>
      </c>
      <c r="K2430" s="98"/>
      <c r="L2430" s="201">
        <v>2425</v>
      </c>
    </row>
    <row r="2431" spans="1:12" s="96" customFormat="1">
      <c r="A2431" s="201">
        <v>2426</v>
      </c>
      <c r="B2431" s="19" t="s">
        <v>436</v>
      </c>
      <c r="C2431" s="93" t="s">
        <v>479</v>
      </c>
      <c r="D2431" s="93" t="s">
        <v>83</v>
      </c>
      <c r="E2431" s="93">
        <v>7640020772</v>
      </c>
      <c r="F2431" s="93">
        <v>7640020772</v>
      </c>
      <c r="G2431" s="93" t="s">
        <v>84</v>
      </c>
      <c r="H2431" s="114">
        <v>3000</v>
      </c>
      <c r="I2431" s="95">
        <f t="shared" si="59"/>
        <v>0.15000000000000002</v>
      </c>
      <c r="J2431" s="115">
        <v>2550</v>
      </c>
      <c r="K2431" s="98"/>
      <c r="L2431" s="201">
        <v>2426</v>
      </c>
    </row>
    <row r="2432" spans="1:12" s="96" customFormat="1">
      <c r="A2432" s="201">
        <v>2427</v>
      </c>
      <c r="B2432" s="19" t="s">
        <v>436</v>
      </c>
      <c r="C2432" s="93" t="s">
        <v>480</v>
      </c>
      <c r="D2432" s="93" t="s">
        <v>83</v>
      </c>
      <c r="E2432" s="93">
        <v>7640020773</v>
      </c>
      <c r="F2432" s="93">
        <v>7640020773</v>
      </c>
      <c r="G2432" s="93" t="s">
        <v>84</v>
      </c>
      <c r="H2432" s="114">
        <v>1</v>
      </c>
      <c r="I2432" s="95">
        <f t="shared" si="59"/>
        <v>0</v>
      </c>
      <c r="J2432" s="115">
        <v>1</v>
      </c>
      <c r="K2432" s="98"/>
      <c r="L2432" s="201">
        <v>2427</v>
      </c>
    </row>
    <row r="2433" spans="1:12" s="96" customFormat="1" ht="29">
      <c r="A2433" s="201">
        <v>2428</v>
      </c>
      <c r="B2433" s="19" t="s">
        <v>436</v>
      </c>
      <c r="C2433" s="93" t="s">
        <v>481</v>
      </c>
      <c r="D2433" s="93" t="s">
        <v>83</v>
      </c>
      <c r="E2433" s="93">
        <v>7640020774</v>
      </c>
      <c r="F2433" s="93">
        <v>7640020774</v>
      </c>
      <c r="G2433" s="93" t="s">
        <v>84</v>
      </c>
      <c r="H2433" s="114">
        <v>6400</v>
      </c>
      <c r="I2433" s="95">
        <f t="shared" si="59"/>
        <v>0.15000000000000002</v>
      </c>
      <c r="J2433" s="115">
        <v>5440</v>
      </c>
      <c r="K2433" s="98"/>
      <c r="L2433" s="201">
        <v>2428</v>
      </c>
    </row>
    <row r="2434" spans="1:12" s="96" customFormat="1" ht="29">
      <c r="A2434" s="201">
        <v>2429</v>
      </c>
      <c r="B2434" s="19" t="s">
        <v>436</v>
      </c>
      <c r="C2434" s="93" t="s">
        <v>482</v>
      </c>
      <c r="D2434" s="93" t="s">
        <v>83</v>
      </c>
      <c r="E2434" s="93" t="s">
        <v>483</v>
      </c>
      <c r="F2434" s="93" t="s">
        <v>483</v>
      </c>
      <c r="G2434" s="93" t="s">
        <v>84</v>
      </c>
      <c r="H2434" s="114">
        <v>122750</v>
      </c>
      <c r="I2434" s="95">
        <f t="shared" si="59"/>
        <v>0.15000000000000002</v>
      </c>
      <c r="J2434" s="115">
        <v>104337.5</v>
      </c>
      <c r="K2434" s="98"/>
      <c r="L2434" s="201">
        <v>2429</v>
      </c>
    </row>
    <row r="2435" spans="1:12" s="96" customFormat="1">
      <c r="A2435" s="201">
        <v>2430</v>
      </c>
      <c r="B2435" s="19" t="s">
        <v>436</v>
      </c>
      <c r="C2435" s="93" t="s">
        <v>439</v>
      </c>
      <c r="D2435" s="93" t="s">
        <v>83</v>
      </c>
      <c r="E2435" s="93" t="s">
        <v>440</v>
      </c>
      <c r="F2435" s="93" t="s">
        <v>440</v>
      </c>
      <c r="G2435" s="93" t="s">
        <v>84</v>
      </c>
      <c r="H2435" s="114">
        <v>5750</v>
      </c>
      <c r="I2435" s="95">
        <f t="shared" si="59"/>
        <v>9.5652173913043481E-2</v>
      </c>
      <c r="J2435" s="115">
        <v>5200</v>
      </c>
      <c r="K2435" s="98" t="s">
        <v>484</v>
      </c>
      <c r="L2435" s="201">
        <v>2430</v>
      </c>
    </row>
    <row r="2436" spans="1:12" s="96" customFormat="1" ht="29">
      <c r="A2436" s="201">
        <v>2431</v>
      </c>
      <c r="B2436" s="19" t="s">
        <v>436</v>
      </c>
      <c r="C2436" s="93" t="s">
        <v>442</v>
      </c>
      <c r="D2436" s="93" t="s">
        <v>83</v>
      </c>
      <c r="E2436" s="93" t="s">
        <v>443</v>
      </c>
      <c r="F2436" s="93" t="s">
        <v>443</v>
      </c>
      <c r="G2436" s="93" t="s">
        <v>84</v>
      </c>
      <c r="H2436" s="114">
        <v>5500</v>
      </c>
      <c r="I2436" s="95">
        <f t="shared" si="59"/>
        <v>9.656545454545451E-2</v>
      </c>
      <c r="J2436" s="115">
        <v>4968.8900000000003</v>
      </c>
      <c r="K2436" s="98" t="s">
        <v>484</v>
      </c>
      <c r="L2436" s="201">
        <v>2431</v>
      </c>
    </row>
    <row r="2437" spans="1:12" s="96" customFormat="1" ht="43.5">
      <c r="A2437" s="201">
        <v>2432</v>
      </c>
      <c r="B2437" s="19" t="s">
        <v>436</v>
      </c>
      <c r="C2437" s="93" t="s">
        <v>445</v>
      </c>
      <c r="D2437" s="93" t="s">
        <v>83</v>
      </c>
      <c r="E2437" s="93" t="s">
        <v>446</v>
      </c>
      <c r="F2437" s="93" t="s">
        <v>446</v>
      </c>
      <c r="G2437" s="93" t="s">
        <v>84</v>
      </c>
      <c r="H2437" s="114">
        <v>3600</v>
      </c>
      <c r="I2437" s="95">
        <f t="shared" si="59"/>
        <v>0.10648055555555558</v>
      </c>
      <c r="J2437" s="115">
        <v>3216.67</v>
      </c>
      <c r="K2437" s="98"/>
      <c r="L2437" s="201">
        <v>2432</v>
      </c>
    </row>
    <row r="2438" spans="1:12" s="96" customFormat="1" ht="29">
      <c r="A2438" s="201">
        <v>2433</v>
      </c>
      <c r="B2438" s="19" t="s">
        <v>436</v>
      </c>
      <c r="C2438" s="93" t="s">
        <v>447</v>
      </c>
      <c r="D2438" s="93" t="s">
        <v>83</v>
      </c>
      <c r="E2438" s="93" t="s">
        <v>448</v>
      </c>
      <c r="F2438" s="93" t="s">
        <v>448</v>
      </c>
      <c r="G2438" s="93" t="s">
        <v>84</v>
      </c>
      <c r="H2438" s="114">
        <v>5000</v>
      </c>
      <c r="I2438" s="95">
        <f t="shared" si="59"/>
        <v>0.15000000000000002</v>
      </c>
      <c r="J2438" s="115">
        <v>4250</v>
      </c>
      <c r="K2438" s="98"/>
      <c r="L2438" s="201">
        <v>2433</v>
      </c>
    </row>
    <row r="2439" spans="1:12" s="96" customFormat="1" ht="29">
      <c r="A2439" s="201">
        <v>2434</v>
      </c>
      <c r="B2439" s="19" t="s">
        <v>436</v>
      </c>
      <c r="C2439" s="93" t="s">
        <v>449</v>
      </c>
      <c r="D2439" s="93" t="s">
        <v>83</v>
      </c>
      <c r="E2439" s="93">
        <v>7640020775</v>
      </c>
      <c r="F2439" s="93">
        <v>7640020775</v>
      </c>
      <c r="G2439" s="93" t="s">
        <v>84</v>
      </c>
      <c r="H2439" s="114">
        <v>700</v>
      </c>
      <c r="I2439" s="95">
        <f t="shared" si="59"/>
        <v>0.15000000000000002</v>
      </c>
      <c r="J2439" s="115">
        <v>595</v>
      </c>
      <c r="K2439" s="98"/>
      <c r="L2439" s="201">
        <v>2434</v>
      </c>
    </row>
    <row r="2440" spans="1:12" s="96" customFormat="1" ht="29">
      <c r="A2440" s="201">
        <v>2435</v>
      </c>
      <c r="B2440" s="19" t="s">
        <v>436</v>
      </c>
      <c r="C2440" s="93" t="s">
        <v>450</v>
      </c>
      <c r="D2440" s="93" t="s">
        <v>83</v>
      </c>
      <c r="E2440" s="93" t="s">
        <v>451</v>
      </c>
      <c r="F2440" s="93" t="s">
        <v>451</v>
      </c>
      <c r="G2440" s="93" t="s">
        <v>84</v>
      </c>
      <c r="H2440" s="114">
        <v>150</v>
      </c>
      <c r="I2440" s="95">
        <f t="shared" si="59"/>
        <v>0.15000000000000002</v>
      </c>
      <c r="J2440" s="115">
        <v>127.5</v>
      </c>
      <c r="K2440" s="98"/>
      <c r="L2440" s="201">
        <v>2435</v>
      </c>
    </row>
    <row r="2441" spans="1:12" s="96" customFormat="1" ht="29">
      <c r="A2441" s="201">
        <v>2436</v>
      </c>
      <c r="B2441" s="19" t="s">
        <v>436</v>
      </c>
      <c r="C2441" s="93" t="s">
        <v>452</v>
      </c>
      <c r="D2441" s="93" t="s">
        <v>83</v>
      </c>
      <c r="E2441" s="93" t="s">
        <v>453</v>
      </c>
      <c r="F2441" s="93" t="s">
        <v>453</v>
      </c>
      <c r="G2441" s="93" t="s">
        <v>84</v>
      </c>
      <c r="H2441" s="114">
        <v>1500</v>
      </c>
      <c r="I2441" s="95">
        <f t="shared" si="59"/>
        <v>0.15000000000000002</v>
      </c>
      <c r="J2441" s="115">
        <v>1275</v>
      </c>
      <c r="K2441" s="98"/>
      <c r="L2441" s="201">
        <v>2436</v>
      </c>
    </row>
    <row r="2442" spans="1:12" s="96" customFormat="1" ht="29">
      <c r="A2442" s="201">
        <v>2437</v>
      </c>
      <c r="B2442" s="19" t="s">
        <v>436</v>
      </c>
      <c r="C2442" s="93" t="s">
        <v>454</v>
      </c>
      <c r="D2442" s="93" t="s">
        <v>83</v>
      </c>
      <c r="E2442" s="93" t="s">
        <v>455</v>
      </c>
      <c r="F2442" s="93" t="s">
        <v>455</v>
      </c>
      <c r="G2442" s="93" t="s">
        <v>84</v>
      </c>
      <c r="H2442" s="114">
        <v>1800</v>
      </c>
      <c r="I2442" s="95">
        <f t="shared" si="59"/>
        <v>0.15000000000000002</v>
      </c>
      <c r="J2442" s="115">
        <v>1530</v>
      </c>
      <c r="K2442" s="98"/>
      <c r="L2442" s="201">
        <v>2437</v>
      </c>
    </row>
    <row r="2443" spans="1:12" s="96" customFormat="1" ht="29">
      <c r="A2443" s="201">
        <v>2438</v>
      </c>
      <c r="B2443" s="19" t="s">
        <v>436</v>
      </c>
      <c r="C2443" s="93" t="s">
        <v>456</v>
      </c>
      <c r="D2443" s="93" t="s">
        <v>83</v>
      </c>
      <c r="E2443" s="93" t="s">
        <v>457</v>
      </c>
      <c r="F2443" s="93" t="s">
        <v>457</v>
      </c>
      <c r="G2443" s="93" t="s">
        <v>84</v>
      </c>
      <c r="H2443" s="114">
        <v>6000</v>
      </c>
      <c r="I2443" s="95">
        <f t="shared" si="59"/>
        <v>0.15000000000000002</v>
      </c>
      <c r="J2443" s="115">
        <v>5100</v>
      </c>
      <c r="K2443" s="98"/>
      <c r="L2443" s="201">
        <v>2438</v>
      </c>
    </row>
    <row r="2444" spans="1:12" s="96" customFormat="1" ht="29">
      <c r="A2444" s="201">
        <v>2439</v>
      </c>
      <c r="B2444" s="19" t="s">
        <v>436</v>
      </c>
      <c r="C2444" s="93" t="s">
        <v>458</v>
      </c>
      <c r="D2444" s="93" t="s">
        <v>83</v>
      </c>
      <c r="E2444" s="93" t="s">
        <v>459</v>
      </c>
      <c r="F2444" s="93" t="s">
        <v>459</v>
      </c>
      <c r="G2444" s="93" t="s">
        <v>84</v>
      </c>
      <c r="H2444" s="114">
        <v>1200</v>
      </c>
      <c r="I2444" s="95">
        <f t="shared" si="59"/>
        <v>0.15000000000000002</v>
      </c>
      <c r="J2444" s="115">
        <v>1020</v>
      </c>
      <c r="K2444" s="98"/>
      <c r="L2444" s="201">
        <v>2439</v>
      </c>
    </row>
    <row r="2445" spans="1:12" s="96" customFormat="1" ht="29">
      <c r="A2445" s="201">
        <v>2440</v>
      </c>
      <c r="B2445" s="19" t="s">
        <v>436</v>
      </c>
      <c r="C2445" s="93" t="s">
        <v>460</v>
      </c>
      <c r="D2445" s="93" t="s">
        <v>83</v>
      </c>
      <c r="E2445" s="93" t="s">
        <v>461</v>
      </c>
      <c r="F2445" s="93" t="s">
        <v>461</v>
      </c>
      <c r="G2445" s="93" t="s">
        <v>84</v>
      </c>
      <c r="H2445" s="114">
        <v>2400</v>
      </c>
      <c r="I2445" s="95">
        <f t="shared" si="59"/>
        <v>0.15000000000000002</v>
      </c>
      <c r="J2445" s="115">
        <v>2040</v>
      </c>
      <c r="K2445" s="98"/>
      <c r="L2445" s="201">
        <v>2440</v>
      </c>
    </row>
    <row r="2446" spans="1:12" s="96" customFormat="1">
      <c r="A2446" s="201">
        <v>2441</v>
      </c>
      <c r="B2446" s="19" t="s">
        <v>436</v>
      </c>
      <c r="C2446" s="93" t="s">
        <v>462</v>
      </c>
      <c r="D2446" s="93" t="s">
        <v>83</v>
      </c>
      <c r="E2446" s="93" t="s">
        <v>463</v>
      </c>
      <c r="F2446" s="93" t="s">
        <v>463</v>
      </c>
      <c r="G2446" s="93" t="s">
        <v>84</v>
      </c>
      <c r="H2446" s="114">
        <v>299</v>
      </c>
      <c r="I2446" s="95">
        <f t="shared" si="59"/>
        <v>0.15000000000000002</v>
      </c>
      <c r="J2446" s="115">
        <v>254.15</v>
      </c>
      <c r="K2446" s="98" t="s">
        <v>485</v>
      </c>
      <c r="L2446" s="201">
        <v>2441</v>
      </c>
    </row>
    <row r="2447" spans="1:12" s="96" customFormat="1">
      <c r="A2447" s="201">
        <v>2442</v>
      </c>
      <c r="B2447" s="19" t="s">
        <v>436</v>
      </c>
      <c r="C2447" s="93" t="s">
        <v>465</v>
      </c>
      <c r="D2447" s="93" t="s">
        <v>83</v>
      </c>
      <c r="E2447" s="93" t="s">
        <v>466</v>
      </c>
      <c r="F2447" s="93" t="s">
        <v>466</v>
      </c>
      <c r="G2447" s="93" t="s">
        <v>84</v>
      </c>
      <c r="H2447" s="114">
        <v>299</v>
      </c>
      <c r="I2447" s="95">
        <f t="shared" si="59"/>
        <v>0.15000000000000002</v>
      </c>
      <c r="J2447" s="115">
        <v>254.15</v>
      </c>
      <c r="K2447" s="98" t="s">
        <v>485</v>
      </c>
      <c r="L2447" s="201">
        <v>2442</v>
      </c>
    </row>
    <row r="2448" spans="1:12" s="96" customFormat="1">
      <c r="A2448" s="201">
        <v>2443</v>
      </c>
      <c r="B2448" s="19" t="s">
        <v>436</v>
      </c>
      <c r="C2448" s="93" t="s">
        <v>467</v>
      </c>
      <c r="D2448" s="93" t="s">
        <v>83</v>
      </c>
      <c r="E2448" s="93" t="s">
        <v>468</v>
      </c>
      <c r="F2448" s="93" t="s">
        <v>468</v>
      </c>
      <c r="G2448" s="93" t="s">
        <v>84</v>
      </c>
      <c r="H2448" s="114">
        <v>299</v>
      </c>
      <c r="I2448" s="95">
        <f t="shared" si="59"/>
        <v>0.15000000000000002</v>
      </c>
      <c r="J2448" s="115">
        <v>254.15</v>
      </c>
      <c r="K2448" s="98" t="s">
        <v>485</v>
      </c>
      <c r="L2448" s="201">
        <v>2443</v>
      </c>
    </row>
    <row r="2449" spans="1:12" s="96" customFormat="1">
      <c r="A2449" s="201">
        <v>2444</v>
      </c>
      <c r="B2449" s="19" t="s">
        <v>436</v>
      </c>
      <c r="C2449" s="93" t="s">
        <v>469</v>
      </c>
      <c r="D2449" s="93" t="s">
        <v>83</v>
      </c>
      <c r="E2449" s="93" t="s">
        <v>470</v>
      </c>
      <c r="F2449" s="93" t="s">
        <v>470</v>
      </c>
      <c r="G2449" s="93" t="s">
        <v>84</v>
      </c>
      <c r="H2449" s="114">
        <v>299</v>
      </c>
      <c r="I2449" s="95">
        <f t="shared" si="59"/>
        <v>0.15000000000000002</v>
      </c>
      <c r="J2449" s="115">
        <v>254.15</v>
      </c>
      <c r="K2449" s="98" t="s">
        <v>485</v>
      </c>
      <c r="L2449" s="201">
        <v>2444</v>
      </c>
    </row>
    <row r="2450" spans="1:12" s="96" customFormat="1">
      <c r="A2450" s="201">
        <v>2445</v>
      </c>
      <c r="B2450" s="19" t="s">
        <v>436</v>
      </c>
      <c r="C2450" s="93" t="s">
        <v>486</v>
      </c>
      <c r="D2450" s="93" t="s">
        <v>83</v>
      </c>
      <c r="E2450" s="93" t="s">
        <v>487</v>
      </c>
      <c r="F2450" s="93" t="s">
        <v>487</v>
      </c>
      <c r="G2450" s="93" t="s">
        <v>84</v>
      </c>
      <c r="H2450" s="114">
        <v>299</v>
      </c>
      <c r="I2450" s="95">
        <f t="shared" si="59"/>
        <v>0.15000000000000002</v>
      </c>
      <c r="J2450" s="115">
        <v>254.15</v>
      </c>
      <c r="K2450" s="98" t="s">
        <v>485</v>
      </c>
      <c r="L2450" s="201">
        <v>2445</v>
      </c>
    </row>
    <row r="2451" spans="1:12" s="96" customFormat="1" ht="29">
      <c r="A2451" s="201">
        <v>2446</v>
      </c>
      <c r="B2451" s="19" t="s">
        <v>436</v>
      </c>
      <c r="C2451" s="93" t="s">
        <v>488</v>
      </c>
      <c r="D2451" s="93" t="s">
        <v>83</v>
      </c>
      <c r="E2451" s="93" t="s">
        <v>489</v>
      </c>
      <c r="F2451" s="93" t="s">
        <v>489</v>
      </c>
      <c r="G2451" s="93" t="s">
        <v>84</v>
      </c>
      <c r="H2451" s="114">
        <v>299</v>
      </c>
      <c r="I2451" s="95">
        <f t="shared" si="59"/>
        <v>0.15000000000000002</v>
      </c>
      <c r="J2451" s="115">
        <v>254.15</v>
      </c>
      <c r="K2451" s="98" t="s">
        <v>485</v>
      </c>
      <c r="L2451" s="201">
        <v>2446</v>
      </c>
    </row>
    <row r="2452" spans="1:12" s="96" customFormat="1">
      <c r="A2452" s="201">
        <v>2447</v>
      </c>
      <c r="B2452" s="19" t="s">
        <v>436</v>
      </c>
      <c r="C2452" s="93" t="s">
        <v>471</v>
      </c>
      <c r="D2452" s="93" t="s">
        <v>83</v>
      </c>
      <c r="E2452" s="93" t="s">
        <v>472</v>
      </c>
      <c r="F2452" s="93" t="s">
        <v>472</v>
      </c>
      <c r="G2452" s="93" t="s">
        <v>84</v>
      </c>
      <c r="H2452" s="114">
        <v>399</v>
      </c>
      <c r="I2452" s="95">
        <f t="shared" si="59"/>
        <v>0.15000000000000002</v>
      </c>
      <c r="J2452" s="115">
        <v>339.15</v>
      </c>
      <c r="K2452" s="98" t="s">
        <v>485</v>
      </c>
      <c r="L2452" s="201">
        <v>2447</v>
      </c>
    </row>
    <row r="2453" spans="1:12" s="96" customFormat="1">
      <c r="A2453" s="201">
        <v>2448</v>
      </c>
      <c r="B2453" s="19" t="s">
        <v>436</v>
      </c>
      <c r="C2453" s="93" t="s">
        <v>473</v>
      </c>
      <c r="D2453" s="93" t="s">
        <v>83</v>
      </c>
      <c r="E2453" s="93" t="s">
        <v>474</v>
      </c>
      <c r="F2453" s="93" t="s">
        <v>474</v>
      </c>
      <c r="G2453" s="93" t="s">
        <v>84</v>
      </c>
      <c r="H2453" s="114">
        <v>179</v>
      </c>
      <c r="I2453" s="95">
        <f t="shared" si="59"/>
        <v>0.15000000000000002</v>
      </c>
      <c r="J2453" s="115">
        <v>152.15</v>
      </c>
      <c r="K2453" s="98" t="s">
        <v>485</v>
      </c>
      <c r="L2453" s="201">
        <v>2448</v>
      </c>
    </row>
    <row r="2454" spans="1:12" s="96" customFormat="1" ht="29">
      <c r="A2454" s="201">
        <v>2449</v>
      </c>
      <c r="B2454" s="19" t="s">
        <v>436</v>
      </c>
      <c r="C2454" s="93" t="s">
        <v>475</v>
      </c>
      <c r="D2454" s="93" t="s">
        <v>83</v>
      </c>
      <c r="E2454" s="93" t="s">
        <v>476</v>
      </c>
      <c r="F2454" s="93" t="s">
        <v>476</v>
      </c>
      <c r="G2454" s="93" t="s">
        <v>84</v>
      </c>
      <c r="H2454" s="114">
        <v>135</v>
      </c>
      <c r="I2454" s="95">
        <f t="shared" si="59"/>
        <v>0.15000000000000002</v>
      </c>
      <c r="J2454" s="115">
        <v>114.75</v>
      </c>
      <c r="K2454" s="98" t="s">
        <v>485</v>
      </c>
      <c r="L2454" s="201">
        <v>2449</v>
      </c>
    </row>
    <row r="2455" spans="1:12" s="96" customFormat="1" ht="29">
      <c r="A2455" s="201">
        <v>2450</v>
      </c>
      <c r="B2455" s="19" t="s">
        <v>436</v>
      </c>
      <c r="C2455" s="93" t="s">
        <v>477</v>
      </c>
      <c r="D2455" s="93" t="s">
        <v>83</v>
      </c>
      <c r="E2455" s="93">
        <v>300857</v>
      </c>
      <c r="F2455" s="93">
        <v>300857</v>
      </c>
      <c r="G2455" s="93" t="s">
        <v>84</v>
      </c>
      <c r="H2455" s="114">
        <v>50</v>
      </c>
      <c r="I2455" s="95">
        <f t="shared" si="59"/>
        <v>3.8599999999999968E-2</v>
      </c>
      <c r="J2455" s="115">
        <v>48.07</v>
      </c>
      <c r="K2455" s="98" t="s">
        <v>485</v>
      </c>
      <c r="L2455" s="201">
        <v>2450</v>
      </c>
    </row>
    <row r="2456" spans="1:12" s="96" customFormat="1">
      <c r="A2456" s="201">
        <v>2451</v>
      </c>
      <c r="B2456" s="19" t="s">
        <v>436</v>
      </c>
      <c r="C2456" s="93" t="s">
        <v>478</v>
      </c>
      <c r="D2456" s="93" t="s">
        <v>83</v>
      </c>
      <c r="E2456" s="93">
        <v>7640020771</v>
      </c>
      <c r="F2456" s="93">
        <v>7640020771</v>
      </c>
      <c r="G2456" s="93" t="s">
        <v>84</v>
      </c>
      <c r="H2456" s="114">
        <v>1200</v>
      </c>
      <c r="I2456" s="95">
        <f t="shared" si="59"/>
        <v>0.15000000000000002</v>
      </c>
      <c r="J2456" s="115">
        <v>1020</v>
      </c>
      <c r="K2456" s="98"/>
      <c r="L2456" s="201">
        <v>2451</v>
      </c>
    </row>
    <row r="2457" spans="1:12" s="96" customFormat="1">
      <c r="A2457" s="201">
        <v>2452</v>
      </c>
      <c r="B2457" s="19" t="s">
        <v>436</v>
      </c>
      <c r="C2457" s="93" t="s">
        <v>479</v>
      </c>
      <c r="D2457" s="93" t="s">
        <v>83</v>
      </c>
      <c r="E2457" s="93">
        <v>7640020772</v>
      </c>
      <c r="F2457" s="93">
        <v>7640020772</v>
      </c>
      <c r="G2457" s="93" t="s">
        <v>84</v>
      </c>
      <c r="H2457" s="114">
        <v>3000</v>
      </c>
      <c r="I2457" s="95">
        <f t="shared" si="59"/>
        <v>0.15000000000000002</v>
      </c>
      <c r="J2457" s="115">
        <v>2550</v>
      </c>
      <c r="K2457" s="98"/>
      <c r="L2457" s="201">
        <v>2452</v>
      </c>
    </row>
    <row r="2458" spans="1:12" s="96" customFormat="1">
      <c r="A2458" s="201">
        <v>2453</v>
      </c>
      <c r="B2458" s="19" t="s">
        <v>436</v>
      </c>
      <c r="C2458" s="93" t="s">
        <v>480</v>
      </c>
      <c r="D2458" s="93" t="s">
        <v>83</v>
      </c>
      <c r="E2458" s="93">
        <v>7640020773</v>
      </c>
      <c r="F2458" s="93">
        <v>7640020773</v>
      </c>
      <c r="G2458" s="93" t="s">
        <v>84</v>
      </c>
      <c r="H2458" s="114">
        <v>1</v>
      </c>
      <c r="I2458" s="95">
        <f t="shared" si="59"/>
        <v>0</v>
      </c>
      <c r="J2458" s="115">
        <v>1</v>
      </c>
      <c r="K2458" s="98"/>
      <c r="L2458" s="201">
        <v>2453</v>
      </c>
    </row>
    <row r="2459" spans="1:12" s="96" customFormat="1" ht="29">
      <c r="A2459" s="201">
        <v>2454</v>
      </c>
      <c r="B2459" s="19" t="s">
        <v>436</v>
      </c>
      <c r="C2459" s="93" t="s">
        <v>481</v>
      </c>
      <c r="D2459" s="93" t="s">
        <v>83</v>
      </c>
      <c r="E2459" s="93">
        <v>7640020774</v>
      </c>
      <c r="F2459" s="93">
        <v>7640020774</v>
      </c>
      <c r="G2459" s="93" t="s">
        <v>84</v>
      </c>
      <c r="H2459" s="114">
        <v>6400</v>
      </c>
      <c r="I2459" s="95">
        <f t="shared" si="59"/>
        <v>0.15000000000000002</v>
      </c>
      <c r="J2459" s="115">
        <v>5440</v>
      </c>
      <c r="K2459" s="98"/>
      <c r="L2459" s="201">
        <v>2454</v>
      </c>
    </row>
    <row r="2460" spans="1:12" s="96" customFormat="1" ht="29">
      <c r="A2460" s="201">
        <v>2455</v>
      </c>
      <c r="B2460" s="19" t="s">
        <v>436</v>
      </c>
      <c r="C2460" s="93" t="s">
        <v>490</v>
      </c>
      <c r="D2460" s="93" t="s">
        <v>83</v>
      </c>
      <c r="E2460" s="93" t="s">
        <v>491</v>
      </c>
      <c r="F2460" s="93" t="s">
        <v>491</v>
      </c>
      <c r="G2460" s="93" t="s">
        <v>84</v>
      </c>
      <c r="H2460" s="114">
        <v>155500</v>
      </c>
      <c r="I2460" s="95">
        <f t="shared" si="59"/>
        <v>0.15000000000000002</v>
      </c>
      <c r="J2460" s="115">
        <v>132175</v>
      </c>
      <c r="K2460" s="98"/>
      <c r="L2460" s="201">
        <v>2455</v>
      </c>
    </row>
    <row r="2461" spans="1:12" s="96" customFormat="1" ht="29">
      <c r="A2461" s="201">
        <v>2456</v>
      </c>
      <c r="B2461" s="19" t="s">
        <v>436</v>
      </c>
      <c r="C2461" s="93" t="s">
        <v>492</v>
      </c>
      <c r="D2461" s="93" t="s">
        <v>83</v>
      </c>
      <c r="E2461" s="93" t="s">
        <v>493</v>
      </c>
      <c r="F2461" s="93" t="s">
        <v>493</v>
      </c>
      <c r="G2461" s="93" t="s">
        <v>84</v>
      </c>
      <c r="H2461" s="114">
        <v>3000</v>
      </c>
      <c r="I2461" s="95">
        <f t="shared" si="59"/>
        <v>9.2593333333333416E-2</v>
      </c>
      <c r="J2461" s="115">
        <v>2722.22</v>
      </c>
      <c r="K2461" s="98"/>
      <c r="L2461" s="201">
        <v>2456</v>
      </c>
    </row>
    <row r="2462" spans="1:12" s="96" customFormat="1" ht="29">
      <c r="A2462" s="201">
        <v>2457</v>
      </c>
      <c r="B2462" s="19" t="s">
        <v>436</v>
      </c>
      <c r="C2462" s="93" t="s">
        <v>494</v>
      </c>
      <c r="D2462" s="93" t="s">
        <v>83</v>
      </c>
      <c r="E2462" s="93" t="s">
        <v>495</v>
      </c>
      <c r="F2462" s="93" t="s">
        <v>495</v>
      </c>
      <c r="G2462" s="93" t="s">
        <v>84</v>
      </c>
      <c r="H2462" s="114">
        <v>3600</v>
      </c>
      <c r="I2462" s="95">
        <f t="shared" si="59"/>
        <v>0.10648055555555558</v>
      </c>
      <c r="J2462" s="115">
        <v>3216.67</v>
      </c>
      <c r="K2462" s="98"/>
      <c r="L2462" s="201">
        <v>2457</v>
      </c>
    </row>
    <row r="2463" spans="1:12" s="96" customFormat="1" ht="29">
      <c r="A2463" s="201">
        <v>2458</v>
      </c>
      <c r="B2463" s="19" t="s">
        <v>436</v>
      </c>
      <c r="C2463" s="93" t="s">
        <v>447</v>
      </c>
      <c r="D2463" s="93" t="s">
        <v>83</v>
      </c>
      <c r="E2463" s="93" t="s">
        <v>448</v>
      </c>
      <c r="F2463" s="93" t="s">
        <v>448</v>
      </c>
      <c r="G2463" s="93" t="s">
        <v>84</v>
      </c>
      <c r="H2463" s="114">
        <v>5000</v>
      </c>
      <c r="I2463" s="95">
        <f t="shared" si="59"/>
        <v>0.15000000000000002</v>
      </c>
      <c r="J2463" s="115">
        <v>4250</v>
      </c>
      <c r="K2463" s="98"/>
      <c r="L2463" s="201">
        <v>2458</v>
      </c>
    </row>
    <row r="2464" spans="1:12" s="96" customFormat="1" ht="29">
      <c r="A2464" s="201">
        <v>2459</v>
      </c>
      <c r="B2464" s="19" t="s">
        <v>436</v>
      </c>
      <c r="C2464" s="93" t="s">
        <v>449</v>
      </c>
      <c r="D2464" s="93" t="s">
        <v>83</v>
      </c>
      <c r="E2464" s="93">
        <v>7640020775</v>
      </c>
      <c r="F2464" s="93">
        <v>7640020775</v>
      </c>
      <c r="G2464" s="93" t="s">
        <v>84</v>
      </c>
      <c r="H2464" s="114">
        <v>700</v>
      </c>
      <c r="I2464" s="95">
        <f t="shared" si="59"/>
        <v>0.15000000000000002</v>
      </c>
      <c r="J2464" s="115">
        <v>595</v>
      </c>
      <c r="K2464" s="98"/>
      <c r="L2464" s="201">
        <v>2459</v>
      </c>
    </row>
    <row r="2465" spans="1:12" s="96" customFormat="1" ht="29">
      <c r="A2465" s="201">
        <v>2460</v>
      </c>
      <c r="B2465" s="19" t="s">
        <v>436</v>
      </c>
      <c r="C2465" s="93" t="s">
        <v>450</v>
      </c>
      <c r="D2465" s="93" t="s">
        <v>83</v>
      </c>
      <c r="E2465" s="93" t="s">
        <v>451</v>
      </c>
      <c r="F2465" s="93" t="s">
        <v>451</v>
      </c>
      <c r="G2465" s="93" t="s">
        <v>84</v>
      </c>
      <c r="H2465" s="114">
        <v>150</v>
      </c>
      <c r="I2465" s="95">
        <f t="shared" si="59"/>
        <v>0.15000000000000002</v>
      </c>
      <c r="J2465" s="115">
        <v>127.5</v>
      </c>
      <c r="K2465" s="98"/>
      <c r="L2465" s="201">
        <v>2460</v>
      </c>
    </row>
    <row r="2466" spans="1:12" s="96" customFormat="1" ht="29">
      <c r="A2466" s="201">
        <v>2461</v>
      </c>
      <c r="B2466" s="19" t="s">
        <v>436</v>
      </c>
      <c r="C2466" s="93" t="s">
        <v>452</v>
      </c>
      <c r="D2466" s="93" t="s">
        <v>83</v>
      </c>
      <c r="E2466" s="93" t="s">
        <v>453</v>
      </c>
      <c r="F2466" s="93" t="s">
        <v>453</v>
      </c>
      <c r="G2466" s="93" t="s">
        <v>84</v>
      </c>
      <c r="H2466" s="114">
        <v>1500</v>
      </c>
      <c r="I2466" s="95">
        <f t="shared" si="59"/>
        <v>0.15000000000000002</v>
      </c>
      <c r="J2466" s="115">
        <v>1275</v>
      </c>
      <c r="K2466" s="98"/>
      <c r="L2466" s="201">
        <v>2461</v>
      </c>
    </row>
    <row r="2467" spans="1:12" s="96" customFormat="1" ht="29">
      <c r="A2467" s="201">
        <v>2462</v>
      </c>
      <c r="B2467" s="19" t="s">
        <v>436</v>
      </c>
      <c r="C2467" s="93" t="s">
        <v>454</v>
      </c>
      <c r="D2467" s="93" t="s">
        <v>83</v>
      </c>
      <c r="E2467" s="93" t="s">
        <v>455</v>
      </c>
      <c r="F2467" s="93" t="s">
        <v>455</v>
      </c>
      <c r="G2467" s="93" t="s">
        <v>84</v>
      </c>
      <c r="H2467" s="114">
        <v>1800</v>
      </c>
      <c r="I2467" s="95">
        <f t="shared" si="59"/>
        <v>0.15000000000000002</v>
      </c>
      <c r="J2467" s="115">
        <v>1530</v>
      </c>
      <c r="K2467" s="98"/>
      <c r="L2467" s="201">
        <v>2462</v>
      </c>
    </row>
    <row r="2468" spans="1:12" s="96" customFormat="1" ht="29">
      <c r="A2468" s="201">
        <v>2463</v>
      </c>
      <c r="B2468" s="19" t="s">
        <v>436</v>
      </c>
      <c r="C2468" s="93" t="s">
        <v>456</v>
      </c>
      <c r="D2468" s="93" t="s">
        <v>83</v>
      </c>
      <c r="E2468" s="93" t="s">
        <v>457</v>
      </c>
      <c r="F2468" s="93" t="s">
        <v>457</v>
      </c>
      <c r="G2468" s="93" t="s">
        <v>84</v>
      </c>
      <c r="H2468" s="114">
        <v>6000</v>
      </c>
      <c r="I2468" s="95">
        <f t="shared" si="59"/>
        <v>0.15000000000000002</v>
      </c>
      <c r="J2468" s="115">
        <v>5100</v>
      </c>
      <c r="K2468" s="98"/>
      <c r="L2468" s="201">
        <v>2463</v>
      </c>
    </row>
    <row r="2469" spans="1:12" s="96" customFormat="1" ht="29">
      <c r="A2469" s="201">
        <v>2464</v>
      </c>
      <c r="B2469" s="19" t="s">
        <v>436</v>
      </c>
      <c r="C2469" s="93" t="s">
        <v>458</v>
      </c>
      <c r="D2469" s="93" t="s">
        <v>83</v>
      </c>
      <c r="E2469" s="93" t="s">
        <v>459</v>
      </c>
      <c r="F2469" s="93" t="s">
        <v>459</v>
      </c>
      <c r="G2469" s="93" t="s">
        <v>84</v>
      </c>
      <c r="H2469" s="114">
        <v>1200</v>
      </c>
      <c r="I2469" s="95">
        <f t="shared" si="59"/>
        <v>0.15000000000000002</v>
      </c>
      <c r="J2469" s="115">
        <v>1020</v>
      </c>
      <c r="K2469" s="98"/>
      <c r="L2469" s="201">
        <v>2464</v>
      </c>
    </row>
    <row r="2470" spans="1:12" s="96" customFormat="1" ht="29">
      <c r="A2470" s="201">
        <v>2465</v>
      </c>
      <c r="B2470" s="19" t="s">
        <v>436</v>
      </c>
      <c r="C2470" s="93" t="s">
        <v>460</v>
      </c>
      <c r="D2470" s="93" t="s">
        <v>83</v>
      </c>
      <c r="E2470" s="93" t="s">
        <v>461</v>
      </c>
      <c r="F2470" s="93" t="s">
        <v>461</v>
      </c>
      <c r="G2470" s="93" t="s">
        <v>84</v>
      </c>
      <c r="H2470" s="114">
        <v>2400</v>
      </c>
      <c r="I2470" s="95">
        <f t="shared" si="59"/>
        <v>0.15000000000000002</v>
      </c>
      <c r="J2470" s="115">
        <v>2040</v>
      </c>
      <c r="K2470" s="98"/>
      <c r="L2470" s="201">
        <v>2465</v>
      </c>
    </row>
    <row r="2471" spans="1:12" s="96" customFormat="1" ht="24">
      <c r="A2471" s="201">
        <v>2466</v>
      </c>
      <c r="B2471" s="19" t="s">
        <v>436</v>
      </c>
      <c r="C2471" s="93" t="s">
        <v>462</v>
      </c>
      <c r="D2471" s="93" t="s">
        <v>83</v>
      </c>
      <c r="E2471" s="93" t="s">
        <v>463</v>
      </c>
      <c r="F2471" s="93" t="s">
        <v>463</v>
      </c>
      <c r="G2471" s="93" t="s">
        <v>84</v>
      </c>
      <c r="H2471" s="114">
        <v>299</v>
      </c>
      <c r="I2471" s="95">
        <f t="shared" si="59"/>
        <v>0.15000000000000002</v>
      </c>
      <c r="J2471" s="115">
        <v>254.15</v>
      </c>
      <c r="K2471" s="98" t="s">
        <v>496</v>
      </c>
      <c r="L2471" s="201">
        <v>2466</v>
      </c>
    </row>
    <row r="2472" spans="1:12" s="96" customFormat="1" ht="24">
      <c r="A2472" s="201">
        <v>2467</v>
      </c>
      <c r="B2472" s="19" t="s">
        <v>436</v>
      </c>
      <c r="C2472" s="93" t="s">
        <v>465</v>
      </c>
      <c r="D2472" s="93" t="s">
        <v>83</v>
      </c>
      <c r="E2472" s="93" t="s">
        <v>466</v>
      </c>
      <c r="F2472" s="93" t="s">
        <v>466</v>
      </c>
      <c r="G2472" s="93" t="s">
        <v>84</v>
      </c>
      <c r="H2472" s="114">
        <v>299</v>
      </c>
      <c r="I2472" s="95">
        <f t="shared" si="59"/>
        <v>0.15000000000000002</v>
      </c>
      <c r="J2472" s="115">
        <v>254.15</v>
      </c>
      <c r="K2472" s="98" t="s">
        <v>496</v>
      </c>
      <c r="L2472" s="201">
        <v>2467</v>
      </c>
    </row>
    <row r="2473" spans="1:12" s="96" customFormat="1" ht="24">
      <c r="A2473" s="201">
        <v>2468</v>
      </c>
      <c r="B2473" s="19" t="s">
        <v>436</v>
      </c>
      <c r="C2473" s="93" t="s">
        <v>467</v>
      </c>
      <c r="D2473" s="93" t="s">
        <v>83</v>
      </c>
      <c r="E2473" s="93" t="s">
        <v>468</v>
      </c>
      <c r="F2473" s="93" t="s">
        <v>468</v>
      </c>
      <c r="G2473" s="93" t="s">
        <v>84</v>
      </c>
      <c r="H2473" s="114">
        <v>299</v>
      </c>
      <c r="I2473" s="95">
        <f t="shared" si="59"/>
        <v>0.15000000000000002</v>
      </c>
      <c r="J2473" s="115">
        <v>254.15</v>
      </c>
      <c r="K2473" s="98" t="s">
        <v>496</v>
      </c>
      <c r="L2473" s="201">
        <v>2468</v>
      </c>
    </row>
    <row r="2474" spans="1:12" s="96" customFormat="1" ht="24">
      <c r="A2474" s="201">
        <v>2469</v>
      </c>
      <c r="B2474" s="19" t="s">
        <v>436</v>
      </c>
      <c r="C2474" s="93" t="s">
        <v>469</v>
      </c>
      <c r="D2474" s="93" t="s">
        <v>83</v>
      </c>
      <c r="E2474" s="93" t="s">
        <v>470</v>
      </c>
      <c r="F2474" s="93" t="s">
        <v>470</v>
      </c>
      <c r="G2474" s="93" t="s">
        <v>84</v>
      </c>
      <c r="H2474" s="114">
        <v>299</v>
      </c>
      <c r="I2474" s="95">
        <f t="shared" si="59"/>
        <v>0.15000000000000002</v>
      </c>
      <c r="J2474" s="115">
        <v>254.15</v>
      </c>
      <c r="K2474" s="98" t="s">
        <v>496</v>
      </c>
      <c r="L2474" s="201">
        <v>2469</v>
      </c>
    </row>
    <row r="2475" spans="1:12" s="96" customFormat="1" ht="24">
      <c r="A2475" s="201">
        <v>2470</v>
      </c>
      <c r="B2475" s="19" t="s">
        <v>436</v>
      </c>
      <c r="C2475" s="93" t="s">
        <v>486</v>
      </c>
      <c r="D2475" s="93" t="s">
        <v>83</v>
      </c>
      <c r="E2475" s="93" t="s">
        <v>487</v>
      </c>
      <c r="F2475" s="93" t="s">
        <v>487</v>
      </c>
      <c r="G2475" s="93" t="s">
        <v>84</v>
      </c>
      <c r="H2475" s="114">
        <v>299</v>
      </c>
      <c r="I2475" s="95">
        <f t="shared" ref="I2475:I2484" si="60">100%-(J2475/H2475)</f>
        <v>0.15000000000000002</v>
      </c>
      <c r="J2475" s="115">
        <v>254.15</v>
      </c>
      <c r="K2475" s="98" t="s">
        <v>496</v>
      </c>
      <c r="L2475" s="201">
        <v>2470</v>
      </c>
    </row>
    <row r="2476" spans="1:12" s="96" customFormat="1" ht="29">
      <c r="A2476" s="201">
        <v>2471</v>
      </c>
      <c r="B2476" s="19" t="s">
        <v>436</v>
      </c>
      <c r="C2476" s="93" t="s">
        <v>488</v>
      </c>
      <c r="D2476" s="93" t="s">
        <v>83</v>
      </c>
      <c r="E2476" s="93" t="s">
        <v>489</v>
      </c>
      <c r="F2476" s="93" t="s">
        <v>489</v>
      </c>
      <c r="G2476" s="93" t="s">
        <v>84</v>
      </c>
      <c r="H2476" s="114">
        <v>299</v>
      </c>
      <c r="I2476" s="95">
        <f t="shared" si="60"/>
        <v>0.15000000000000002</v>
      </c>
      <c r="J2476" s="115">
        <v>254.15</v>
      </c>
      <c r="K2476" s="98" t="s">
        <v>496</v>
      </c>
      <c r="L2476" s="201">
        <v>2471</v>
      </c>
    </row>
    <row r="2477" spans="1:12" s="96" customFormat="1" ht="24">
      <c r="A2477" s="201">
        <v>2472</v>
      </c>
      <c r="B2477" s="19" t="s">
        <v>436</v>
      </c>
      <c r="C2477" s="93" t="s">
        <v>471</v>
      </c>
      <c r="D2477" s="93" t="s">
        <v>83</v>
      </c>
      <c r="E2477" s="93" t="s">
        <v>472</v>
      </c>
      <c r="F2477" s="93" t="s">
        <v>472</v>
      </c>
      <c r="G2477" s="93" t="s">
        <v>84</v>
      </c>
      <c r="H2477" s="114">
        <v>399</v>
      </c>
      <c r="I2477" s="95">
        <f t="shared" si="60"/>
        <v>0.15000000000000002</v>
      </c>
      <c r="J2477" s="115">
        <v>339.15</v>
      </c>
      <c r="K2477" s="98" t="s">
        <v>496</v>
      </c>
      <c r="L2477" s="201">
        <v>2472</v>
      </c>
    </row>
    <row r="2478" spans="1:12" s="96" customFormat="1" ht="24">
      <c r="A2478" s="201">
        <v>2473</v>
      </c>
      <c r="B2478" s="19" t="s">
        <v>436</v>
      </c>
      <c r="C2478" s="93" t="s">
        <v>473</v>
      </c>
      <c r="D2478" s="93" t="s">
        <v>83</v>
      </c>
      <c r="E2478" s="93" t="s">
        <v>474</v>
      </c>
      <c r="F2478" s="93" t="s">
        <v>474</v>
      </c>
      <c r="G2478" s="93" t="s">
        <v>84</v>
      </c>
      <c r="H2478" s="114">
        <v>179</v>
      </c>
      <c r="I2478" s="95">
        <f t="shared" si="60"/>
        <v>0.15000000000000002</v>
      </c>
      <c r="J2478" s="115">
        <v>152.15</v>
      </c>
      <c r="K2478" s="98" t="s">
        <v>496</v>
      </c>
      <c r="L2478" s="201">
        <v>2473</v>
      </c>
    </row>
    <row r="2479" spans="1:12" s="96" customFormat="1" ht="29">
      <c r="A2479" s="201">
        <v>2474</v>
      </c>
      <c r="B2479" s="19" t="s">
        <v>436</v>
      </c>
      <c r="C2479" s="93" t="s">
        <v>475</v>
      </c>
      <c r="D2479" s="93" t="s">
        <v>83</v>
      </c>
      <c r="E2479" s="93" t="s">
        <v>476</v>
      </c>
      <c r="F2479" s="93" t="s">
        <v>476</v>
      </c>
      <c r="G2479" s="93" t="s">
        <v>84</v>
      </c>
      <c r="H2479" s="114">
        <v>135</v>
      </c>
      <c r="I2479" s="95">
        <f t="shared" si="60"/>
        <v>0.15000000000000002</v>
      </c>
      <c r="J2479" s="115">
        <v>114.75</v>
      </c>
      <c r="K2479" s="98" t="s">
        <v>496</v>
      </c>
      <c r="L2479" s="201">
        <v>2474</v>
      </c>
    </row>
    <row r="2480" spans="1:12" s="96" customFormat="1" ht="29">
      <c r="A2480" s="201">
        <v>2475</v>
      </c>
      <c r="B2480" s="19" t="s">
        <v>436</v>
      </c>
      <c r="C2480" s="93" t="s">
        <v>477</v>
      </c>
      <c r="D2480" s="93" t="s">
        <v>83</v>
      </c>
      <c r="E2480" s="93">
        <v>300857</v>
      </c>
      <c r="F2480" s="93">
        <v>300857</v>
      </c>
      <c r="G2480" s="93" t="s">
        <v>84</v>
      </c>
      <c r="H2480" s="114">
        <v>50</v>
      </c>
      <c r="I2480" s="95">
        <f t="shared" si="60"/>
        <v>3.8599999999999968E-2</v>
      </c>
      <c r="J2480" s="115">
        <v>48.07</v>
      </c>
      <c r="K2480" s="98" t="s">
        <v>496</v>
      </c>
      <c r="L2480" s="201">
        <v>2475</v>
      </c>
    </row>
    <row r="2481" spans="1:12" s="96" customFormat="1">
      <c r="A2481" s="201">
        <v>2476</v>
      </c>
      <c r="B2481" s="19" t="s">
        <v>436</v>
      </c>
      <c r="C2481" s="93" t="s">
        <v>478</v>
      </c>
      <c r="D2481" s="93" t="s">
        <v>83</v>
      </c>
      <c r="E2481" s="93">
        <v>7640020771</v>
      </c>
      <c r="F2481" s="93">
        <v>7640020771</v>
      </c>
      <c r="G2481" s="93" t="s">
        <v>84</v>
      </c>
      <c r="H2481" s="114">
        <v>1200</v>
      </c>
      <c r="I2481" s="95">
        <f t="shared" si="60"/>
        <v>0.15000000000000002</v>
      </c>
      <c r="J2481" s="115">
        <v>1020</v>
      </c>
      <c r="K2481" s="98"/>
      <c r="L2481" s="201">
        <v>2476</v>
      </c>
    </row>
    <row r="2482" spans="1:12" s="96" customFormat="1">
      <c r="A2482" s="201">
        <v>2477</v>
      </c>
      <c r="B2482" s="19" t="s">
        <v>436</v>
      </c>
      <c r="C2482" s="93" t="s">
        <v>479</v>
      </c>
      <c r="D2482" s="93" t="s">
        <v>83</v>
      </c>
      <c r="E2482" s="93">
        <v>7640020772</v>
      </c>
      <c r="F2482" s="93">
        <v>7640020772</v>
      </c>
      <c r="G2482" s="93" t="s">
        <v>84</v>
      </c>
      <c r="H2482" s="114">
        <v>3000</v>
      </c>
      <c r="I2482" s="95">
        <f t="shared" si="60"/>
        <v>0.15000000000000002</v>
      </c>
      <c r="J2482" s="115">
        <v>2550</v>
      </c>
      <c r="K2482" s="98"/>
      <c r="L2482" s="201">
        <v>2477</v>
      </c>
    </row>
    <row r="2483" spans="1:12" s="96" customFormat="1">
      <c r="A2483" s="201">
        <v>2478</v>
      </c>
      <c r="B2483" s="19" t="s">
        <v>436</v>
      </c>
      <c r="C2483" s="93" t="s">
        <v>480</v>
      </c>
      <c r="D2483" s="93" t="s">
        <v>83</v>
      </c>
      <c r="E2483" s="93">
        <v>7640020773</v>
      </c>
      <c r="F2483" s="93">
        <v>7640020773</v>
      </c>
      <c r="G2483" s="93" t="s">
        <v>84</v>
      </c>
      <c r="H2483" s="114">
        <v>1</v>
      </c>
      <c r="I2483" s="95">
        <f t="shared" si="60"/>
        <v>0</v>
      </c>
      <c r="J2483" s="115">
        <v>1</v>
      </c>
      <c r="K2483" s="98"/>
      <c r="L2483" s="201">
        <v>2478</v>
      </c>
    </row>
    <row r="2484" spans="1:12" s="96" customFormat="1" ht="29">
      <c r="A2484" s="201">
        <v>2479</v>
      </c>
      <c r="B2484" s="19" t="s">
        <v>436</v>
      </c>
      <c r="C2484" s="93" t="s">
        <v>481</v>
      </c>
      <c r="D2484" s="93" t="s">
        <v>83</v>
      </c>
      <c r="E2484" s="93">
        <v>7640020774</v>
      </c>
      <c r="F2484" s="93">
        <v>7640020774</v>
      </c>
      <c r="G2484" s="93" t="s">
        <v>84</v>
      </c>
      <c r="H2484" s="114">
        <v>6400</v>
      </c>
      <c r="I2484" s="95">
        <f t="shared" si="60"/>
        <v>0.15000000000000002</v>
      </c>
      <c r="J2484" s="115">
        <v>5440</v>
      </c>
      <c r="K2484" s="98"/>
      <c r="L2484" s="201">
        <v>2479</v>
      </c>
    </row>
    <row r="2485" spans="1:12" s="8" customFormat="1">
      <c r="A2485" s="201">
        <v>2480</v>
      </c>
      <c r="B2485" s="19" t="s">
        <v>436</v>
      </c>
      <c r="C2485" s="19" t="s">
        <v>497</v>
      </c>
      <c r="D2485" s="19" t="s">
        <v>217</v>
      </c>
      <c r="E2485" s="19">
        <v>3000009036</v>
      </c>
      <c r="F2485" s="19">
        <v>3000009036</v>
      </c>
      <c r="G2485" s="19" t="s">
        <v>84</v>
      </c>
      <c r="H2485" s="86">
        <v>110000</v>
      </c>
      <c r="I2485" s="87">
        <f>100%-(J2485/H2485)</f>
        <v>0.15000000000000002</v>
      </c>
      <c r="J2485" s="88">
        <v>93500</v>
      </c>
      <c r="K2485" s="23"/>
      <c r="L2485" s="201">
        <v>2480</v>
      </c>
    </row>
    <row r="2486" spans="1:12" s="8" customFormat="1">
      <c r="A2486" s="201">
        <v>2481</v>
      </c>
      <c r="B2486" s="19" t="s">
        <v>436</v>
      </c>
      <c r="C2486" s="19" t="s">
        <v>498</v>
      </c>
      <c r="D2486" s="19" t="s">
        <v>217</v>
      </c>
      <c r="E2486" s="19">
        <v>3000009040</v>
      </c>
      <c r="F2486" s="19">
        <v>3000009040</v>
      </c>
      <c r="G2486" s="19" t="s">
        <v>84</v>
      </c>
      <c r="H2486" s="86">
        <v>10000</v>
      </c>
      <c r="I2486" s="87">
        <f t="shared" ref="I2486:I2488" si="61">100%-(J2486/H2486)</f>
        <v>0.15000000000000002</v>
      </c>
      <c r="J2486" s="88">
        <v>8500</v>
      </c>
      <c r="K2486" s="23"/>
      <c r="L2486" s="201">
        <v>2481</v>
      </c>
    </row>
    <row r="2487" spans="1:12" s="8" customFormat="1">
      <c r="A2487" s="201">
        <v>2482</v>
      </c>
      <c r="B2487" s="19" t="s">
        <v>436</v>
      </c>
      <c r="C2487" s="19" t="s">
        <v>499</v>
      </c>
      <c r="D2487" s="19" t="s">
        <v>217</v>
      </c>
      <c r="E2487" s="19">
        <v>3000009035</v>
      </c>
      <c r="F2487" s="19">
        <v>3000009035</v>
      </c>
      <c r="G2487" s="19" t="s">
        <v>84</v>
      </c>
      <c r="H2487" s="86">
        <v>110000</v>
      </c>
      <c r="I2487" s="87">
        <f t="shared" si="61"/>
        <v>0.15000000000000002</v>
      </c>
      <c r="J2487" s="88">
        <v>93500</v>
      </c>
      <c r="K2487" s="23"/>
      <c r="L2487" s="201">
        <v>2482</v>
      </c>
    </row>
    <row r="2488" spans="1:12" s="8" customFormat="1">
      <c r="A2488" s="201">
        <v>2483</v>
      </c>
      <c r="B2488" s="19" t="s">
        <v>436</v>
      </c>
      <c r="C2488" s="19" t="s">
        <v>500</v>
      </c>
      <c r="D2488" s="19" t="s">
        <v>217</v>
      </c>
      <c r="E2488" s="19">
        <v>3000009041</v>
      </c>
      <c r="F2488" s="19">
        <v>3000009041</v>
      </c>
      <c r="G2488" s="19" t="s">
        <v>84</v>
      </c>
      <c r="H2488" s="86">
        <v>10000</v>
      </c>
      <c r="I2488" s="87">
        <f t="shared" si="61"/>
        <v>0.15000000000000002</v>
      </c>
      <c r="J2488" s="88">
        <v>8500</v>
      </c>
      <c r="K2488" s="23"/>
      <c r="L2488" s="201">
        <v>2483</v>
      </c>
    </row>
    <row r="2489" spans="1:12" s="8" customFormat="1" ht="29">
      <c r="A2489" s="201">
        <v>2484</v>
      </c>
      <c r="B2489" s="19" t="s">
        <v>436</v>
      </c>
      <c r="C2489" s="19" t="s">
        <v>501</v>
      </c>
      <c r="D2489" s="19" t="s">
        <v>217</v>
      </c>
      <c r="E2489" s="19">
        <v>45129016</v>
      </c>
      <c r="F2489" s="19">
        <v>45129016</v>
      </c>
      <c r="G2489" s="19" t="s">
        <v>84</v>
      </c>
      <c r="H2489" s="86">
        <v>1500</v>
      </c>
      <c r="I2489" s="87">
        <v>0.15</v>
      </c>
      <c r="J2489" s="88">
        <v>1275</v>
      </c>
      <c r="K2489" s="23" t="s">
        <v>502</v>
      </c>
      <c r="L2489" s="201">
        <v>2484</v>
      </c>
    </row>
    <row r="2490" spans="1:12" s="8" customFormat="1">
      <c r="A2490" s="201">
        <v>2485</v>
      </c>
      <c r="B2490" s="19" t="s">
        <v>436</v>
      </c>
      <c r="C2490" s="19" t="s">
        <v>503</v>
      </c>
      <c r="D2490" s="19" t="s">
        <v>217</v>
      </c>
      <c r="E2490" s="19">
        <v>45091475</v>
      </c>
      <c r="F2490" s="19">
        <v>45091475</v>
      </c>
      <c r="G2490" s="19" t="s">
        <v>84</v>
      </c>
      <c r="H2490" s="86">
        <v>1500</v>
      </c>
      <c r="I2490" s="87">
        <v>0.15</v>
      </c>
      <c r="J2490" s="88">
        <v>1275</v>
      </c>
      <c r="K2490" s="23" t="s">
        <v>502</v>
      </c>
      <c r="L2490" s="201">
        <v>2485</v>
      </c>
    </row>
    <row r="2491" spans="1:12" s="8" customFormat="1">
      <c r="A2491" s="201">
        <v>2486</v>
      </c>
      <c r="B2491" s="19" t="s">
        <v>436</v>
      </c>
      <c r="C2491" s="19" t="s">
        <v>504</v>
      </c>
      <c r="D2491" s="19" t="s">
        <v>217</v>
      </c>
      <c r="E2491" s="19">
        <v>45091399</v>
      </c>
      <c r="F2491" s="19">
        <v>45091399</v>
      </c>
      <c r="G2491" s="19" t="s">
        <v>84</v>
      </c>
      <c r="H2491" s="86">
        <v>1200</v>
      </c>
      <c r="I2491" s="87">
        <v>0.15</v>
      </c>
      <c r="J2491" s="88">
        <v>1020</v>
      </c>
      <c r="K2491" s="23" t="s">
        <v>502</v>
      </c>
      <c r="L2491" s="201">
        <v>2486</v>
      </c>
    </row>
    <row r="2492" spans="1:12" s="8" customFormat="1">
      <c r="A2492" s="201">
        <v>2487</v>
      </c>
      <c r="B2492" s="19" t="s">
        <v>436</v>
      </c>
      <c r="C2492" s="19" t="s">
        <v>505</v>
      </c>
      <c r="D2492" s="19" t="s">
        <v>217</v>
      </c>
      <c r="E2492" s="19">
        <v>45095822</v>
      </c>
      <c r="F2492" s="19">
        <v>45095822</v>
      </c>
      <c r="G2492" s="19" t="s">
        <v>84</v>
      </c>
      <c r="H2492" s="86">
        <v>1500</v>
      </c>
      <c r="I2492" s="87">
        <v>0.15</v>
      </c>
      <c r="J2492" s="88">
        <v>1275</v>
      </c>
      <c r="K2492" s="23" t="s">
        <v>502</v>
      </c>
      <c r="L2492" s="201">
        <v>2487</v>
      </c>
    </row>
    <row r="2493" spans="1:12" s="8" customFormat="1">
      <c r="A2493" s="201">
        <v>2488</v>
      </c>
      <c r="B2493" s="19" t="s">
        <v>436</v>
      </c>
      <c r="C2493" s="19" t="s">
        <v>506</v>
      </c>
      <c r="D2493" s="19" t="s">
        <v>217</v>
      </c>
      <c r="E2493" s="19">
        <v>45091410</v>
      </c>
      <c r="F2493" s="19">
        <v>45091410</v>
      </c>
      <c r="G2493" s="19" t="s">
        <v>84</v>
      </c>
      <c r="H2493" s="86">
        <v>1200</v>
      </c>
      <c r="I2493" s="87">
        <v>0.15</v>
      </c>
      <c r="J2493" s="88">
        <v>1020</v>
      </c>
      <c r="K2493" s="23" t="s">
        <v>502</v>
      </c>
      <c r="L2493" s="201">
        <v>2488</v>
      </c>
    </row>
    <row r="2494" spans="1:12" s="8" customFormat="1">
      <c r="A2494" s="201">
        <v>2489</v>
      </c>
      <c r="B2494" s="19" t="s">
        <v>436</v>
      </c>
      <c r="C2494" s="19" t="s">
        <v>507</v>
      </c>
      <c r="D2494" s="19" t="s">
        <v>217</v>
      </c>
      <c r="E2494" s="19">
        <v>45130457</v>
      </c>
      <c r="F2494" s="19">
        <v>45130457</v>
      </c>
      <c r="G2494" s="19" t="s">
        <v>84</v>
      </c>
      <c r="H2494" s="86">
        <v>199</v>
      </c>
      <c r="I2494" s="87">
        <v>0.1</v>
      </c>
      <c r="J2494" s="88">
        <v>179.1</v>
      </c>
      <c r="K2494" s="23" t="s">
        <v>508</v>
      </c>
      <c r="L2494" s="201">
        <v>2489</v>
      </c>
    </row>
    <row r="2495" spans="1:12" s="8" customFormat="1">
      <c r="A2495" s="201">
        <v>2490</v>
      </c>
      <c r="B2495" s="19" t="s">
        <v>436</v>
      </c>
      <c r="C2495" s="19" t="s">
        <v>509</v>
      </c>
      <c r="D2495" s="19" t="s">
        <v>217</v>
      </c>
      <c r="E2495" s="19">
        <v>45162859</v>
      </c>
      <c r="F2495" s="19">
        <v>45162859</v>
      </c>
      <c r="G2495" s="19" t="s">
        <v>84</v>
      </c>
      <c r="H2495" s="86">
        <v>199</v>
      </c>
      <c r="I2495" s="87">
        <v>0.1</v>
      </c>
      <c r="J2495" s="88">
        <v>179.1</v>
      </c>
      <c r="K2495" s="23" t="s">
        <v>508</v>
      </c>
      <c r="L2495" s="201">
        <v>2490</v>
      </c>
    </row>
    <row r="2496" spans="1:12" s="8" customFormat="1">
      <c r="A2496" s="201">
        <v>2491</v>
      </c>
      <c r="B2496" s="19" t="s">
        <v>436</v>
      </c>
      <c r="C2496" s="19" t="s">
        <v>510</v>
      </c>
      <c r="D2496" s="19" t="s">
        <v>217</v>
      </c>
      <c r="E2496" s="19">
        <v>45130459</v>
      </c>
      <c r="F2496" s="19">
        <v>45130459</v>
      </c>
      <c r="G2496" s="19" t="s">
        <v>84</v>
      </c>
      <c r="H2496" s="86">
        <v>199</v>
      </c>
      <c r="I2496" s="87">
        <v>0.1</v>
      </c>
      <c r="J2496" s="88">
        <v>179.1</v>
      </c>
      <c r="K2496" s="23" t="s">
        <v>508</v>
      </c>
      <c r="L2496" s="201">
        <v>2491</v>
      </c>
    </row>
    <row r="2497" spans="1:12" s="8" customFormat="1">
      <c r="A2497" s="201">
        <v>2492</v>
      </c>
      <c r="B2497" s="19" t="s">
        <v>436</v>
      </c>
      <c r="C2497" s="19" t="s">
        <v>511</v>
      </c>
      <c r="D2497" s="19" t="s">
        <v>217</v>
      </c>
      <c r="E2497" s="19">
        <v>45130460</v>
      </c>
      <c r="F2497" s="19">
        <v>45130460</v>
      </c>
      <c r="G2497" s="19" t="s">
        <v>84</v>
      </c>
      <c r="H2497" s="86">
        <v>199</v>
      </c>
      <c r="I2497" s="87">
        <v>0.1</v>
      </c>
      <c r="J2497" s="88">
        <v>179.1</v>
      </c>
      <c r="K2497" s="23" t="s">
        <v>508</v>
      </c>
      <c r="L2497" s="201">
        <v>2492</v>
      </c>
    </row>
    <row r="2498" spans="1:12" s="8" customFormat="1">
      <c r="A2498" s="201">
        <v>2493</v>
      </c>
      <c r="B2498" s="19" t="s">
        <v>436</v>
      </c>
      <c r="C2498" s="19" t="s">
        <v>512</v>
      </c>
      <c r="D2498" s="19" t="s">
        <v>217</v>
      </c>
      <c r="E2498" s="19">
        <v>45130461</v>
      </c>
      <c r="F2498" s="19">
        <v>45130461</v>
      </c>
      <c r="G2498" s="19" t="s">
        <v>84</v>
      </c>
      <c r="H2498" s="86">
        <v>259</v>
      </c>
      <c r="I2498" s="87">
        <v>0.1</v>
      </c>
      <c r="J2498" s="88">
        <v>233.1</v>
      </c>
      <c r="K2498" s="23" t="s">
        <v>508</v>
      </c>
      <c r="L2498" s="201">
        <v>2493</v>
      </c>
    </row>
    <row r="2499" spans="1:12" s="8" customFormat="1">
      <c r="A2499" s="201">
        <v>2494</v>
      </c>
      <c r="B2499" s="19" t="s">
        <v>436</v>
      </c>
      <c r="C2499" s="19" t="s">
        <v>513</v>
      </c>
      <c r="D2499" s="19" t="s">
        <v>217</v>
      </c>
      <c r="E2499" s="19">
        <v>45132383</v>
      </c>
      <c r="F2499" s="19">
        <v>45132383</v>
      </c>
      <c r="G2499" s="19" t="s">
        <v>84</v>
      </c>
      <c r="H2499" s="86">
        <v>199</v>
      </c>
      <c r="I2499" s="87">
        <v>0.1</v>
      </c>
      <c r="J2499" s="88">
        <v>179.1</v>
      </c>
      <c r="K2499" s="23" t="s">
        <v>508</v>
      </c>
      <c r="L2499" s="201">
        <v>2494</v>
      </c>
    </row>
    <row r="2500" spans="1:12" s="8" customFormat="1">
      <c r="A2500" s="201">
        <v>2495</v>
      </c>
      <c r="B2500" s="19" t="s">
        <v>436</v>
      </c>
      <c r="C2500" s="19" t="s">
        <v>514</v>
      </c>
      <c r="D2500" s="19" t="s">
        <v>217</v>
      </c>
      <c r="E2500" s="19">
        <v>45132384</v>
      </c>
      <c r="F2500" s="19">
        <v>45132384</v>
      </c>
      <c r="G2500" s="19" t="s">
        <v>84</v>
      </c>
      <c r="H2500" s="86">
        <v>199</v>
      </c>
      <c r="I2500" s="87">
        <v>0.1</v>
      </c>
      <c r="J2500" s="88">
        <v>179.1</v>
      </c>
      <c r="K2500" s="23" t="s">
        <v>508</v>
      </c>
      <c r="L2500" s="201">
        <v>2495</v>
      </c>
    </row>
    <row r="2501" spans="1:12" s="8" customFormat="1">
      <c r="A2501" s="201">
        <v>2496</v>
      </c>
      <c r="B2501" s="19" t="s">
        <v>436</v>
      </c>
      <c r="C2501" s="19" t="s">
        <v>515</v>
      </c>
      <c r="D2501" s="19" t="s">
        <v>217</v>
      </c>
      <c r="E2501" s="19">
        <v>45132385</v>
      </c>
      <c r="F2501" s="19">
        <v>45132385</v>
      </c>
      <c r="G2501" s="19" t="s">
        <v>84</v>
      </c>
      <c r="H2501" s="86">
        <v>199</v>
      </c>
      <c r="I2501" s="87">
        <v>0.1</v>
      </c>
      <c r="J2501" s="88">
        <v>179.1</v>
      </c>
      <c r="K2501" s="23" t="s">
        <v>508</v>
      </c>
      <c r="L2501" s="201">
        <v>2496</v>
      </c>
    </row>
    <row r="2502" spans="1:12" s="8" customFormat="1">
      <c r="A2502" s="201">
        <v>2497</v>
      </c>
      <c r="B2502" s="19" t="s">
        <v>436</v>
      </c>
      <c r="C2502" s="19" t="s">
        <v>516</v>
      </c>
      <c r="D2502" s="19" t="s">
        <v>217</v>
      </c>
      <c r="E2502" s="19">
        <v>45132386</v>
      </c>
      <c r="F2502" s="19">
        <v>45132386</v>
      </c>
      <c r="G2502" s="19" t="s">
        <v>84</v>
      </c>
      <c r="H2502" s="86">
        <v>199</v>
      </c>
      <c r="I2502" s="87">
        <v>0.1</v>
      </c>
      <c r="J2502" s="88">
        <v>179.1</v>
      </c>
      <c r="K2502" s="23" t="s">
        <v>508</v>
      </c>
      <c r="L2502" s="201">
        <v>2497</v>
      </c>
    </row>
    <row r="2503" spans="1:12" s="8" customFormat="1">
      <c r="A2503" s="201">
        <v>2498</v>
      </c>
      <c r="B2503" s="19" t="s">
        <v>436</v>
      </c>
      <c r="C2503" s="19" t="s">
        <v>517</v>
      </c>
      <c r="D2503" s="19" t="s">
        <v>217</v>
      </c>
      <c r="E2503" s="19">
        <v>45132387</v>
      </c>
      <c r="F2503" s="19">
        <v>45132387</v>
      </c>
      <c r="G2503" s="19" t="s">
        <v>84</v>
      </c>
      <c r="H2503" s="86">
        <v>259</v>
      </c>
      <c r="I2503" s="87">
        <v>0.1</v>
      </c>
      <c r="J2503" s="88">
        <v>233.1</v>
      </c>
      <c r="K2503" s="23" t="s">
        <v>508</v>
      </c>
      <c r="L2503" s="201">
        <v>2498</v>
      </c>
    </row>
    <row r="2504" spans="1:12" s="8" customFormat="1">
      <c r="A2504" s="201">
        <v>2499</v>
      </c>
      <c r="B2504" s="19" t="s">
        <v>436</v>
      </c>
      <c r="C2504" s="19" t="s">
        <v>518</v>
      </c>
      <c r="D2504" s="19" t="s">
        <v>217</v>
      </c>
      <c r="E2504" s="19">
        <v>45080261</v>
      </c>
      <c r="F2504" s="19">
        <v>45080261</v>
      </c>
      <c r="G2504" s="19" t="s">
        <v>84</v>
      </c>
      <c r="H2504" s="86">
        <v>90</v>
      </c>
      <c r="I2504" s="87">
        <v>0.1</v>
      </c>
      <c r="J2504" s="88">
        <v>81</v>
      </c>
      <c r="K2504" s="23" t="s">
        <v>508</v>
      </c>
      <c r="L2504" s="201">
        <v>2499</v>
      </c>
    </row>
    <row r="2505" spans="1:12" s="8" customFormat="1">
      <c r="A2505" s="201">
        <v>2500</v>
      </c>
      <c r="B2505" s="19" t="s">
        <v>436</v>
      </c>
      <c r="C2505" s="19" t="s">
        <v>519</v>
      </c>
      <c r="D2505" s="19" t="s">
        <v>217</v>
      </c>
      <c r="E2505" s="19">
        <v>45077321</v>
      </c>
      <c r="F2505" s="19">
        <v>45077321</v>
      </c>
      <c r="G2505" s="19" t="s">
        <v>84</v>
      </c>
      <c r="H2505" s="86">
        <v>64</v>
      </c>
      <c r="I2505" s="87">
        <v>0.1</v>
      </c>
      <c r="J2505" s="88">
        <v>57.6</v>
      </c>
      <c r="K2505" s="23" t="s">
        <v>508</v>
      </c>
      <c r="L2505" s="201">
        <v>2500</v>
      </c>
    </row>
    <row r="2506" spans="1:12" s="8" customFormat="1">
      <c r="A2506" s="201">
        <v>2501</v>
      </c>
      <c r="B2506" s="19" t="s">
        <v>436</v>
      </c>
      <c r="C2506" s="19" t="s">
        <v>520</v>
      </c>
      <c r="D2506" s="19" t="s">
        <v>217</v>
      </c>
      <c r="E2506" s="19">
        <v>45080348</v>
      </c>
      <c r="F2506" s="19">
        <v>45080348</v>
      </c>
      <c r="G2506" s="19" t="s">
        <v>84</v>
      </c>
      <c r="H2506" s="86">
        <v>15</v>
      </c>
      <c r="I2506" s="87">
        <v>0.1</v>
      </c>
      <c r="J2506" s="88">
        <v>13.5</v>
      </c>
      <c r="K2506" s="23" t="s">
        <v>508</v>
      </c>
      <c r="L2506" s="201">
        <v>2501</v>
      </c>
    </row>
    <row r="2507" spans="1:12" s="8" customFormat="1">
      <c r="A2507" s="201">
        <v>2502</v>
      </c>
      <c r="B2507" s="19" t="s">
        <v>436</v>
      </c>
      <c r="C2507" s="19" t="s">
        <v>521</v>
      </c>
      <c r="D2507" s="19" t="s">
        <v>217</v>
      </c>
      <c r="E2507" s="19">
        <v>45080349</v>
      </c>
      <c r="F2507" s="19">
        <v>45080349</v>
      </c>
      <c r="G2507" s="19" t="s">
        <v>84</v>
      </c>
      <c r="H2507" s="86">
        <v>5</v>
      </c>
      <c r="I2507" s="87">
        <v>0.1</v>
      </c>
      <c r="J2507" s="88">
        <v>4.5</v>
      </c>
      <c r="K2507" s="23" t="s">
        <v>508</v>
      </c>
      <c r="L2507" s="201">
        <v>2502</v>
      </c>
    </row>
    <row r="2508" spans="1:12" s="8" customFormat="1">
      <c r="A2508" s="201">
        <v>2503</v>
      </c>
      <c r="B2508" s="19" t="s">
        <v>436</v>
      </c>
      <c r="C2508" s="19" t="s">
        <v>522</v>
      </c>
      <c r="D2508" s="19" t="s">
        <v>217</v>
      </c>
      <c r="E2508" s="19">
        <v>45080375</v>
      </c>
      <c r="F2508" s="19">
        <v>45080375</v>
      </c>
      <c r="G2508" s="19" t="s">
        <v>84</v>
      </c>
      <c r="H2508" s="86">
        <v>7</v>
      </c>
      <c r="I2508" s="87">
        <v>0.1</v>
      </c>
      <c r="J2508" s="88">
        <v>6.3</v>
      </c>
      <c r="K2508" s="23" t="s">
        <v>508</v>
      </c>
      <c r="L2508" s="201">
        <v>2503</v>
      </c>
    </row>
    <row r="2509" spans="1:12" s="8" customFormat="1">
      <c r="A2509" s="201">
        <v>2504</v>
      </c>
      <c r="B2509" s="19" t="s">
        <v>436</v>
      </c>
      <c r="C2509" s="19" t="s">
        <v>523</v>
      </c>
      <c r="D2509" s="19" t="s">
        <v>217</v>
      </c>
      <c r="E2509" s="19">
        <v>45084213</v>
      </c>
      <c r="F2509" s="19">
        <v>45084213</v>
      </c>
      <c r="G2509" s="19" t="s">
        <v>84</v>
      </c>
      <c r="H2509" s="86">
        <v>10</v>
      </c>
      <c r="I2509" s="87">
        <v>0.1</v>
      </c>
      <c r="J2509" s="88">
        <v>9</v>
      </c>
      <c r="K2509" s="23" t="s">
        <v>508</v>
      </c>
      <c r="L2509" s="201">
        <v>2504</v>
      </c>
    </row>
    <row r="2510" spans="1:12" s="8" customFormat="1">
      <c r="A2510" s="201">
        <v>2505</v>
      </c>
      <c r="B2510" s="19" t="s">
        <v>436</v>
      </c>
      <c r="C2510" s="19" t="s">
        <v>524</v>
      </c>
      <c r="D2510" s="19" t="s">
        <v>217</v>
      </c>
      <c r="E2510" s="19">
        <v>45087559</v>
      </c>
      <c r="F2510" s="19">
        <v>45087559</v>
      </c>
      <c r="G2510" s="19" t="s">
        <v>84</v>
      </c>
      <c r="H2510" s="86">
        <v>113</v>
      </c>
      <c r="I2510" s="87">
        <v>0.1</v>
      </c>
      <c r="J2510" s="88">
        <v>101.7</v>
      </c>
      <c r="K2510" s="23" t="s">
        <v>508</v>
      </c>
      <c r="L2510" s="201">
        <v>2505</v>
      </c>
    </row>
    <row r="2511" spans="1:12" s="8" customFormat="1">
      <c r="A2511" s="201">
        <v>2506</v>
      </c>
      <c r="B2511" s="19" t="s">
        <v>436</v>
      </c>
      <c r="C2511" s="19" t="s">
        <v>525</v>
      </c>
      <c r="D2511" s="19" t="s">
        <v>217</v>
      </c>
      <c r="E2511" s="19">
        <v>45098054</v>
      </c>
      <c r="F2511" s="19">
        <v>45098054</v>
      </c>
      <c r="G2511" s="19" t="s">
        <v>84</v>
      </c>
      <c r="H2511" s="86">
        <v>38</v>
      </c>
      <c r="I2511" s="87">
        <v>0.1</v>
      </c>
      <c r="J2511" s="88">
        <v>34.200000000000003</v>
      </c>
      <c r="K2511" s="23" t="s">
        <v>508</v>
      </c>
      <c r="L2511" s="201">
        <v>2506</v>
      </c>
    </row>
    <row r="2512" spans="1:12" s="8" customFormat="1">
      <c r="A2512" s="201">
        <v>2507</v>
      </c>
      <c r="B2512" s="19" t="s">
        <v>436</v>
      </c>
      <c r="C2512" s="19" t="s">
        <v>526</v>
      </c>
      <c r="D2512" s="19" t="s">
        <v>217</v>
      </c>
      <c r="E2512" s="19">
        <v>45107808</v>
      </c>
      <c r="F2512" s="19">
        <v>45107808</v>
      </c>
      <c r="G2512" s="19" t="s">
        <v>84</v>
      </c>
      <c r="H2512" s="86">
        <v>118</v>
      </c>
      <c r="I2512" s="87">
        <v>0.1</v>
      </c>
      <c r="J2512" s="88">
        <v>106.2</v>
      </c>
      <c r="K2512" s="23" t="s">
        <v>508</v>
      </c>
      <c r="L2512" s="201">
        <v>2507</v>
      </c>
    </row>
    <row r="2513" spans="1:12" s="8" customFormat="1">
      <c r="A2513" s="201">
        <v>2508</v>
      </c>
      <c r="B2513" s="19" t="s">
        <v>436</v>
      </c>
      <c r="C2513" s="19" t="s">
        <v>527</v>
      </c>
      <c r="D2513" s="19" t="s">
        <v>217</v>
      </c>
      <c r="E2513" s="19">
        <v>45112880</v>
      </c>
      <c r="F2513" s="19">
        <v>45112880</v>
      </c>
      <c r="G2513" s="19" t="s">
        <v>84</v>
      </c>
      <c r="H2513" s="86">
        <v>90</v>
      </c>
      <c r="I2513" s="87">
        <v>0.1</v>
      </c>
      <c r="J2513" s="88">
        <v>81</v>
      </c>
      <c r="K2513" s="23" t="s">
        <v>508</v>
      </c>
      <c r="L2513" s="201">
        <v>2508</v>
      </c>
    </row>
    <row r="2514" spans="1:12" s="8" customFormat="1" ht="29">
      <c r="A2514" s="201">
        <v>2509</v>
      </c>
      <c r="B2514" s="19" t="s">
        <v>436</v>
      </c>
      <c r="C2514" s="19" t="s">
        <v>528</v>
      </c>
      <c r="D2514" s="19" t="s">
        <v>217</v>
      </c>
      <c r="E2514" s="19">
        <v>45118029</v>
      </c>
      <c r="F2514" s="19">
        <v>45118029</v>
      </c>
      <c r="G2514" s="19" t="s">
        <v>84</v>
      </c>
      <c r="H2514" s="86">
        <v>32</v>
      </c>
      <c r="I2514" s="87">
        <v>0.1</v>
      </c>
      <c r="J2514" s="88">
        <v>28.8</v>
      </c>
      <c r="K2514" s="23" t="s">
        <v>508</v>
      </c>
      <c r="L2514" s="201">
        <v>2509</v>
      </c>
    </row>
    <row r="2515" spans="1:12" s="8" customFormat="1">
      <c r="A2515" s="201">
        <v>2510</v>
      </c>
      <c r="B2515" s="19" t="s">
        <v>436</v>
      </c>
      <c r="C2515" s="19" t="s">
        <v>529</v>
      </c>
      <c r="D2515" s="19" t="s">
        <v>217</v>
      </c>
      <c r="E2515" s="19">
        <v>45125488</v>
      </c>
      <c r="F2515" s="19">
        <v>45125488</v>
      </c>
      <c r="G2515" s="19" t="s">
        <v>84</v>
      </c>
      <c r="H2515" s="86">
        <v>271</v>
      </c>
      <c r="I2515" s="87">
        <v>0.1</v>
      </c>
      <c r="J2515" s="88">
        <v>243.9</v>
      </c>
      <c r="K2515" s="23" t="s">
        <v>508</v>
      </c>
      <c r="L2515" s="201">
        <v>2510</v>
      </c>
    </row>
    <row r="2516" spans="1:12" s="8" customFormat="1" ht="29">
      <c r="A2516" s="201">
        <v>2511</v>
      </c>
      <c r="B2516" s="19" t="s">
        <v>436</v>
      </c>
      <c r="C2516" s="19" t="s">
        <v>530</v>
      </c>
      <c r="D2516" s="19" t="s">
        <v>217</v>
      </c>
      <c r="E2516" s="19">
        <v>45129336</v>
      </c>
      <c r="F2516" s="19">
        <v>45129336</v>
      </c>
      <c r="G2516" s="19" t="s">
        <v>84</v>
      </c>
      <c r="H2516" s="86">
        <v>20</v>
      </c>
      <c r="I2516" s="87">
        <v>0.1</v>
      </c>
      <c r="J2516" s="88">
        <v>18</v>
      </c>
      <c r="K2516" s="23" t="s">
        <v>508</v>
      </c>
      <c r="L2516" s="201">
        <v>2511</v>
      </c>
    </row>
    <row r="2517" spans="1:12" s="8" customFormat="1" ht="29">
      <c r="A2517" s="201">
        <v>2512</v>
      </c>
      <c r="B2517" s="19" t="s">
        <v>436</v>
      </c>
      <c r="C2517" s="19" t="s">
        <v>531</v>
      </c>
      <c r="D2517" s="19" t="s">
        <v>217</v>
      </c>
      <c r="E2517" s="19">
        <v>45130700</v>
      </c>
      <c r="F2517" s="19">
        <v>45130700</v>
      </c>
      <c r="G2517" s="19" t="s">
        <v>84</v>
      </c>
      <c r="H2517" s="86">
        <v>34</v>
      </c>
      <c r="I2517" s="87">
        <v>0.1</v>
      </c>
      <c r="J2517" s="88">
        <v>30.6</v>
      </c>
      <c r="K2517" s="23" t="s">
        <v>508</v>
      </c>
      <c r="L2517" s="201">
        <v>2512</v>
      </c>
    </row>
    <row r="2518" spans="1:12" s="8" customFormat="1">
      <c r="A2518" s="201">
        <v>2513</v>
      </c>
      <c r="B2518" s="19" t="s">
        <v>436</v>
      </c>
      <c r="C2518" s="19" t="s">
        <v>532</v>
      </c>
      <c r="D2518" s="19" t="s">
        <v>217</v>
      </c>
      <c r="E2518" s="19" t="s">
        <v>533</v>
      </c>
      <c r="F2518" s="19" t="s">
        <v>533</v>
      </c>
      <c r="G2518" s="19" t="s">
        <v>84</v>
      </c>
      <c r="H2518" s="86">
        <v>15</v>
      </c>
      <c r="I2518" s="87">
        <v>0.1</v>
      </c>
      <c r="J2518" s="88">
        <v>13.5</v>
      </c>
      <c r="K2518" s="23" t="s">
        <v>508</v>
      </c>
      <c r="L2518" s="201">
        <v>2513</v>
      </c>
    </row>
    <row r="2519" spans="1:12" s="8" customFormat="1">
      <c r="A2519" s="201">
        <v>2514</v>
      </c>
      <c r="B2519" s="19" t="s">
        <v>436</v>
      </c>
      <c r="C2519" s="19" t="s">
        <v>534</v>
      </c>
      <c r="D2519" s="19" t="s">
        <v>217</v>
      </c>
      <c r="E2519" s="19" t="s">
        <v>535</v>
      </c>
      <c r="F2519" s="19" t="s">
        <v>535</v>
      </c>
      <c r="G2519" s="19" t="s">
        <v>84</v>
      </c>
      <c r="H2519" s="86">
        <v>11</v>
      </c>
      <c r="I2519" s="87">
        <v>0.1</v>
      </c>
      <c r="J2519" s="88">
        <v>9.9</v>
      </c>
      <c r="K2519" s="23" t="s">
        <v>508</v>
      </c>
      <c r="L2519" s="201">
        <v>2514</v>
      </c>
    </row>
    <row r="2520" spans="1:12" s="8" customFormat="1" ht="29">
      <c r="A2520" s="201">
        <v>2515</v>
      </c>
      <c r="B2520" s="19" t="s">
        <v>436</v>
      </c>
      <c r="C2520" s="19" t="s">
        <v>536</v>
      </c>
      <c r="D2520" s="19" t="s">
        <v>217</v>
      </c>
      <c r="E2520" s="19">
        <v>7640019467</v>
      </c>
      <c r="F2520" s="19">
        <v>7640019467</v>
      </c>
      <c r="G2520" s="19" t="s">
        <v>84</v>
      </c>
      <c r="H2520" s="86" t="s">
        <v>537</v>
      </c>
      <c r="I2520" s="87">
        <v>0</v>
      </c>
      <c r="J2520" s="88" t="s">
        <v>537</v>
      </c>
      <c r="K2520" s="23"/>
      <c r="L2520" s="201">
        <v>2515</v>
      </c>
    </row>
    <row r="2521" spans="1:12" s="8" customFormat="1" ht="29">
      <c r="A2521" s="201">
        <v>2516</v>
      </c>
      <c r="B2521" s="19" t="s">
        <v>436</v>
      </c>
      <c r="C2521" s="19" t="s">
        <v>538</v>
      </c>
      <c r="D2521" s="19" t="s">
        <v>217</v>
      </c>
      <c r="E2521" s="19">
        <v>7640019468</v>
      </c>
      <c r="F2521" s="19">
        <v>7640019468</v>
      </c>
      <c r="G2521" s="19" t="s">
        <v>84</v>
      </c>
      <c r="H2521" s="86">
        <v>1200</v>
      </c>
      <c r="I2521" s="87">
        <v>0</v>
      </c>
      <c r="J2521" s="88">
        <v>1200</v>
      </c>
      <c r="K2521" s="23"/>
      <c r="L2521" s="201">
        <v>2516</v>
      </c>
    </row>
    <row r="2522" spans="1:12" s="8" customFormat="1">
      <c r="A2522" s="201">
        <v>2517</v>
      </c>
      <c r="B2522" s="19" t="s">
        <v>436</v>
      </c>
      <c r="C2522" s="19" t="s">
        <v>539</v>
      </c>
      <c r="D2522" s="19" t="s">
        <v>217</v>
      </c>
      <c r="E2522" s="19">
        <v>7640019469</v>
      </c>
      <c r="F2522" s="19">
        <v>7640019469</v>
      </c>
      <c r="G2522" s="19" t="s">
        <v>84</v>
      </c>
      <c r="H2522" s="86">
        <v>3000</v>
      </c>
      <c r="I2522" s="87">
        <v>0</v>
      </c>
      <c r="J2522" s="88">
        <v>3000</v>
      </c>
      <c r="K2522" s="23"/>
      <c r="L2522" s="201">
        <v>2517</v>
      </c>
    </row>
    <row r="2523" spans="1:12" s="8" customFormat="1">
      <c r="A2523" s="201">
        <v>2518</v>
      </c>
      <c r="B2523" s="19" t="s">
        <v>436</v>
      </c>
      <c r="C2523" s="19" t="s">
        <v>540</v>
      </c>
      <c r="D2523" s="19" t="s">
        <v>217</v>
      </c>
      <c r="E2523" s="19">
        <v>7640019470</v>
      </c>
      <c r="F2523" s="19">
        <v>7640019470</v>
      </c>
      <c r="G2523" s="19" t="s">
        <v>84</v>
      </c>
      <c r="H2523" s="86">
        <v>4500</v>
      </c>
      <c r="I2523" s="87">
        <v>0</v>
      </c>
      <c r="J2523" s="88">
        <v>4500</v>
      </c>
      <c r="K2523" s="23"/>
      <c r="L2523" s="201">
        <v>2518</v>
      </c>
    </row>
    <row r="2524" spans="1:12" s="8" customFormat="1" ht="29">
      <c r="A2524" s="201">
        <v>2519</v>
      </c>
      <c r="B2524" s="19" t="s">
        <v>436</v>
      </c>
      <c r="C2524" s="19" t="s">
        <v>541</v>
      </c>
      <c r="D2524" s="19" t="s">
        <v>217</v>
      </c>
      <c r="E2524" s="91">
        <v>100000004796</v>
      </c>
      <c r="F2524" s="91">
        <v>100000004796</v>
      </c>
      <c r="G2524" s="19" t="s">
        <v>84</v>
      </c>
      <c r="H2524" s="86">
        <v>7500</v>
      </c>
      <c r="I2524" s="87">
        <v>0</v>
      </c>
      <c r="J2524" s="88">
        <v>7500</v>
      </c>
      <c r="K2524" s="23"/>
      <c r="L2524" s="201">
        <v>2519</v>
      </c>
    </row>
    <row r="2525" spans="1:12" s="8" customFormat="1" ht="29">
      <c r="A2525" s="201">
        <v>2520</v>
      </c>
      <c r="B2525" s="19" t="s">
        <v>436</v>
      </c>
      <c r="C2525" s="19" t="s">
        <v>542</v>
      </c>
      <c r="D2525" s="19" t="s">
        <v>217</v>
      </c>
      <c r="E2525" s="91">
        <v>100000007144</v>
      </c>
      <c r="F2525" s="91">
        <v>100000007144</v>
      </c>
      <c r="G2525" s="19" t="s">
        <v>84</v>
      </c>
      <c r="H2525" s="86">
        <v>12500</v>
      </c>
      <c r="I2525" s="87">
        <v>0</v>
      </c>
      <c r="J2525" s="88">
        <v>12500</v>
      </c>
      <c r="K2525" s="23"/>
      <c r="L2525" s="201">
        <v>2520</v>
      </c>
    </row>
    <row r="2526" spans="1:12" s="8" customFormat="1">
      <c r="A2526" s="201">
        <v>2521</v>
      </c>
      <c r="B2526" s="19" t="s">
        <v>436</v>
      </c>
      <c r="C2526" s="19" t="s">
        <v>543</v>
      </c>
      <c r="D2526" s="19" t="s">
        <v>217</v>
      </c>
      <c r="E2526" s="91">
        <v>100000006652</v>
      </c>
      <c r="F2526" s="91">
        <v>100000006652</v>
      </c>
      <c r="G2526" s="19" t="s">
        <v>84</v>
      </c>
      <c r="H2526" s="86">
        <v>5000</v>
      </c>
      <c r="I2526" s="87">
        <v>0</v>
      </c>
      <c r="J2526" s="88">
        <v>5000</v>
      </c>
      <c r="K2526" s="23"/>
      <c r="L2526" s="201">
        <v>2521</v>
      </c>
    </row>
    <row r="2527" spans="1:12" s="8" customFormat="1">
      <c r="A2527" s="201">
        <v>2522</v>
      </c>
      <c r="B2527" s="19" t="s">
        <v>436</v>
      </c>
      <c r="C2527" s="19" t="s">
        <v>544</v>
      </c>
      <c r="D2527" s="19" t="s">
        <v>217</v>
      </c>
      <c r="E2527" s="91">
        <v>100000006228</v>
      </c>
      <c r="F2527" s="91">
        <v>100000006228</v>
      </c>
      <c r="G2527" s="19" t="s">
        <v>84</v>
      </c>
      <c r="H2527" s="86">
        <v>3000</v>
      </c>
      <c r="I2527" s="87">
        <v>0</v>
      </c>
      <c r="J2527" s="88">
        <v>3000</v>
      </c>
      <c r="K2527" s="23"/>
      <c r="L2527" s="201">
        <v>2522</v>
      </c>
    </row>
    <row r="2528" spans="1:12" s="8" customFormat="1" ht="29">
      <c r="A2528" s="201">
        <v>2523</v>
      </c>
      <c r="B2528" s="19" t="s">
        <v>436</v>
      </c>
      <c r="C2528" s="19" t="s">
        <v>545</v>
      </c>
      <c r="D2528" s="19" t="s">
        <v>217</v>
      </c>
      <c r="E2528" s="91">
        <v>100000005322</v>
      </c>
      <c r="F2528" s="91">
        <v>100000005322</v>
      </c>
      <c r="G2528" s="19" t="s">
        <v>84</v>
      </c>
      <c r="H2528" s="86">
        <v>2500</v>
      </c>
      <c r="I2528" s="87">
        <v>0</v>
      </c>
      <c r="J2528" s="88">
        <v>2500</v>
      </c>
      <c r="K2528" s="23"/>
      <c r="L2528" s="201">
        <v>2523</v>
      </c>
    </row>
    <row r="2529" spans="1:12" s="8" customFormat="1">
      <c r="A2529" s="201">
        <v>2524</v>
      </c>
      <c r="B2529" s="19" t="s">
        <v>436</v>
      </c>
      <c r="C2529" s="19" t="s">
        <v>546</v>
      </c>
      <c r="D2529" s="19" t="s">
        <v>217</v>
      </c>
      <c r="E2529" s="91">
        <v>100000005662</v>
      </c>
      <c r="F2529" s="91">
        <v>100000005662</v>
      </c>
      <c r="G2529" s="19" t="s">
        <v>84</v>
      </c>
      <c r="H2529" s="86">
        <v>1200</v>
      </c>
      <c r="I2529" s="87">
        <v>0</v>
      </c>
      <c r="J2529" s="88">
        <v>1200</v>
      </c>
      <c r="K2529" s="23"/>
      <c r="L2529" s="201">
        <v>2524</v>
      </c>
    </row>
    <row r="2530" spans="1:12" s="8" customFormat="1">
      <c r="A2530" s="201">
        <v>2525</v>
      </c>
      <c r="B2530" s="19" t="s">
        <v>436</v>
      </c>
      <c r="C2530" s="19" t="s">
        <v>547</v>
      </c>
      <c r="D2530" s="19" t="s">
        <v>217</v>
      </c>
      <c r="E2530" s="91">
        <v>100000005661</v>
      </c>
      <c r="F2530" s="91">
        <v>100000005661</v>
      </c>
      <c r="G2530" s="19" t="s">
        <v>84</v>
      </c>
      <c r="H2530" s="86">
        <v>800</v>
      </c>
      <c r="I2530" s="87">
        <v>0</v>
      </c>
      <c r="J2530" s="88">
        <v>800</v>
      </c>
      <c r="K2530" s="23"/>
      <c r="L2530" s="201">
        <v>2525</v>
      </c>
    </row>
    <row r="2531" spans="1:12" s="8" customFormat="1" ht="29">
      <c r="A2531" s="201">
        <v>2526</v>
      </c>
      <c r="B2531" s="19" t="s">
        <v>436</v>
      </c>
      <c r="C2531" s="19" t="s">
        <v>548</v>
      </c>
      <c r="D2531" s="19" t="s">
        <v>217</v>
      </c>
      <c r="E2531" s="91">
        <v>100000005323</v>
      </c>
      <c r="F2531" s="91">
        <v>100000005323</v>
      </c>
      <c r="G2531" s="19" t="s">
        <v>84</v>
      </c>
      <c r="H2531" s="86">
        <v>750</v>
      </c>
      <c r="I2531" s="87">
        <v>0</v>
      </c>
      <c r="J2531" s="88">
        <v>750</v>
      </c>
      <c r="K2531" s="23"/>
      <c r="L2531" s="201">
        <v>2526</v>
      </c>
    </row>
    <row r="2532" spans="1:12" s="8" customFormat="1" ht="29">
      <c r="A2532" s="201">
        <v>2527</v>
      </c>
      <c r="B2532" s="19" t="s">
        <v>436</v>
      </c>
      <c r="C2532" s="19" t="s">
        <v>549</v>
      </c>
      <c r="D2532" s="19" t="s">
        <v>217</v>
      </c>
      <c r="E2532" s="91">
        <v>100000005324</v>
      </c>
      <c r="F2532" s="91">
        <v>100000005324</v>
      </c>
      <c r="G2532" s="19" t="s">
        <v>84</v>
      </c>
      <c r="H2532" s="86">
        <v>1000</v>
      </c>
      <c r="I2532" s="87">
        <v>0</v>
      </c>
      <c r="J2532" s="88">
        <v>1000</v>
      </c>
      <c r="K2532" s="23"/>
      <c r="L2532" s="201">
        <v>2527</v>
      </c>
    </row>
    <row r="2533" spans="1:12" s="8" customFormat="1" ht="29">
      <c r="A2533" s="201">
        <v>2528</v>
      </c>
      <c r="B2533" s="19" t="s">
        <v>436</v>
      </c>
      <c r="C2533" s="19" t="s">
        <v>550</v>
      </c>
      <c r="D2533" s="19" t="s">
        <v>217</v>
      </c>
      <c r="E2533" s="91">
        <v>100000005901</v>
      </c>
      <c r="F2533" s="91">
        <v>100000005901</v>
      </c>
      <c r="G2533" s="19" t="s">
        <v>84</v>
      </c>
      <c r="H2533" s="86">
        <v>75</v>
      </c>
      <c r="I2533" s="87">
        <v>0</v>
      </c>
      <c r="J2533" s="88">
        <v>75</v>
      </c>
      <c r="K2533" s="23"/>
      <c r="L2533" s="201">
        <v>2528</v>
      </c>
    </row>
    <row r="2534" spans="1:12" s="8" customFormat="1" ht="29">
      <c r="A2534" s="201">
        <v>2529</v>
      </c>
      <c r="B2534" s="19" t="s">
        <v>436</v>
      </c>
      <c r="C2534" s="19" t="s">
        <v>551</v>
      </c>
      <c r="D2534" s="19" t="s">
        <v>217</v>
      </c>
      <c r="E2534" s="91">
        <v>100000005902</v>
      </c>
      <c r="F2534" s="91">
        <v>100000005902</v>
      </c>
      <c r="G2534" s="19" t="s">
        <v>84</v>
      </c>
      <c r="H2534" s="86">
        <v>150</v>
      </c>
      <c r="I2534" s="87">
        <v>0</v>
      </c>
      <c r="J2534" s="88">
        <v>150</v>
      </c>
      <c r="K2534" s="23"/>
      <c r="L2534" s="201">
        <v>2529</v>
      </c>
    </row>
    <row r="2535" spans="1:12" s="8" customFormat="1" ht="29">
      <c r="A2535" s="201">
        <v>2530</v>
      </c>
      <c r="B2535" s="19" t="s">
        <v>436</v>
      </c>
      <c r="C2535" s="19" t="s">
        <v>552</v>
      </c>
      <c r="D2535" s="19" t="s">
        <v>217</v>
      </c>
      <c r="E2535" s="91">
        <v>100000005325</v>
      </c>
      <c r="F2535" s="91">
        <v>100000005325</v>
      </c>
      <c r="G2535" s="19" t="s">
        <v>84</v>
      </c>
      <c r="H2535" s="86">
        <v>1500</v>
      </c>
      <c r="I2535" s="87">
        <v>0</v>
      </c>
      <c r="J2535" s="88">
        <v>1500</v>
      </c>
      <c r="K2535" s="23"/>
      <c r="L2535" s="201">
        <v>2530</v>
      </c>
    </row>
    <row r="2536" spans="1:12" s="8" customFormat="1" ht="29">
      <c r="A2536" s="201">
        <v>2531</v>
      </c>
      <c r="B2536" s="19" t="s">
        <v>436</v>
      </c>
      <c r="C2536" s="19" t="s">
        <v>553</v>
      </c>
      <c r="D2536" s="19" t="s">
        <v>217</v>
      </c>
      <c r="E2536" s="91">
        <v>100000005326</v>
      </c>
      <c r="F2536" s="91">
        <v>100000005326</v>
      </c>
      <c r="G2536" s="19" t="s">
        <v>84</v>
      </c>
      <c r="H2536" s="86">
        <v>3000</v>
      </c>
      <c r="I2536" s="87">
        <v>0</v>
      </c>
      <c r="J2536" s="88">
        <v>3000</v>
      </c>
      <c r="K2536" s="23"/>
      <c r="L2536" s="201">
        <v>2531</v>
      </c>
    </row>
    <row r="2537" spans="1:12" s="8" customFormat="1" ht="29">
      <c r="A2537" s="201">
        <v>2532</v>
      </c>
      <c r="B2537" s="19" t="s">
        <v>436</v>
      </c>
      <c r="C2537" s="19" t="s">
        <v>554</v>
      </c>
      <c r="D2537" s="19" t="s">
        <v>217</v>
      </c>
      <c r="E2537" s="91">
        <v>100000005903</v>
      </c>
      <c r="F2537" s="91">
        <v>100000005903</v>
      </c>
      <c r="G2537" s="19" t="s">
        <v>84</v>
      </c>
      <c r="H2537" s="86">
        <v>300</v>
      </c>
      <c r="I2537" s="87">
        <v>0</v>
      </c>
      <c r="J2537" s="88">
        <v>300</v>
      </c>
      <c r="K2537" s="23"/>
      <c r="L2537" s="201">
        <v>2532</v>
      </c>
    </row>
    <row r="2538" spans="1:12" s="8" customFormat="1" ht="29">
      <c r="A2538" s="201">
        <v>2533</v>
      </c>
      <c r="B2538" s="19" t="s">
        <v>436</v>
      </c>
      <c r="C2538" s="19" t="s">
        <v>555</v>
      </c>
      <c r="D2538" s="19" t="s">
        <v>217</v>
      </c>
      <c r="E2538" s="91">
        <v>100000005904</v>
      </c>
      <c r="F2538" s="91">
        <v>100000005904</v>
      </c>
      <c r="G2538" s="19" t="s">
        <v>84</v>
      </c>
      <c r="H2538" s="86">
        <v>600</v>
      </c>
      <c r="I2538" s="87">
        <v>0</v>
      </c>
      <c r="J2538" s="88">
        <v>600</v>
      </c>
      <c r="K2538" s="23"/>
      <c r="L2538" s="201">
        <v>2533</v>
      </c>
    </row>
    <row r="2539" spans="1:12" s="8" customFormat="1">
      <c r="A2539" s="201">
        <v>2534</v>
      </c>
      <c r="B2539" s="19" t="s">
        <v>436</v>
      </c>
      <c r="C2539" s="19" t="s">
        <v>556</v>
      </c>
      <c r="D2539" s="19" t="s">
        <v>217</v>
      </c>
      <c r="E2539" s="19">
        <v>3000009019</v>
      </c>
      <c r="F2539" s="19">
        <v>3000009019</v>
      </c>
      <c r="G2539" s="19" t="s">
        <v>84</v>
      </c>
      <c r="H2539" s="86">
        <v>149000</v>
      </c>
      <c r="I2539" s="87">
        <f>100%-(J2539/H2539)</f>
        <v>0.15000000000000002</v>
      </c>
      <c r="J2539" s="88">
        <v>126650</v>
      </c>
      <c r="K2539" s="23"/>
      <c r="L2539" s="201">
        <v>2534</v>
      </c>
    </row>
    <row r="2540" spans="1:12" s="8" customFormat="1">
      <c r="A2540" s="201">
        <v>2535</v>
      </c>
      <c r="B2540" s="19" t="s">
        <v>436</v>
      </c>
      <c r="C2540" s="19" t="s">
        <v>557</v>
      </c>
      <c r="D2540" s="19" t="s">
        <v>217</v>
      </c>
      <c r="E2540" s="19">
        <v>45167234</v>
      </c>
      <c r="F2540" s="19">
        <v>45167234</v>
      </c>
      <c r="G2540" s="19" t="s">
        <v>84</v>
      </c>
      <c r="H2540" s="86">
        <v>199</v>
      </c>
      <c r="I2540" s="87">
        <f t="shared" ref="I2540:I2631" si="62">100%-(J2540/H2540)</f>
        <v>9.9999999999999978E-2</v>
      </c>
      <c r="J2540" s="88">
        <v>179.1</v>
      </c>
      <c r="K2540" s="23"/>
      <c r="L2540" s="201">
        <v>2535</v>
      </c>
    </row>
    <row r="2541" spans="1:12" s="8" customFormat="1">
      <c r="A2541" s="201">
        <v>2536</v>
      </c>
      <c r="B2541" s="19" t="s">
        <v>436</v>
      </c>
      <c r="C2541" s="19" t="s">
        <v>558</v>
      </c>
      <c r="D2541" s="19" t="s">
        <v>217</v>
      </c>
      <c r="E2541" s="19">
        <v>45167235</v>
      </c>
      <c r="F2541" s="19">
        <v>45167235</v>
      </c>
      <c r="G2541" s="19" t="s">
        <v>84</v>
      </c>
      <c r="H2541" s="86">
        <v>199</v>
      </c>
      <c r="I2541" s="87">
        <f t="shared" si="62"/>
        <v>9.9999999999999978E-2</v>
      </c>
      <c r="J2541" s="88">
        <v>179.1</v>
      </c>
      <c r="K2541" s="23"/>
      <c r="L2541" s="201">
        <v>2536</v>
      </c>
    </row>
    <row r="2542" spans="1:12" s="8" customFormat="1">
      <c r="A2542" s="201">
        <v>2537</v>
      </c>
      <c r="B2542" s="19" t="s">
        <v>436</v>
      </c>
      <c r="C2542" s="19" t="s">
        <v>559</v>
      </c>
      <c r="D2542" s="19" t="s">
        <v>217</v>
      </c>
      <c r="E2542" s="19">
        <v>45167236</v>
      </c>
      <c r="F2542" s="19">
        <v>45167236</v>
      </c>
      <c r="G2542" s="19" t="s">
        <v>84</v>
      </c>
      <c r="H2542" s="86">
        <v>199</v>
      </c>
      <c r="I2542" s="87">
        <f t="shared" si="62"/>
        <v>9.9999999999999978E-2</v>
      </c>
      <c r="J2542" s="88">
        <v>179.1</v>
      </c>
      <c r="K2542" s="23"/>
      <c r="L2542" s="201">
        <v>2537</v>
      </c>
    </row>
    <row r="2543" spans="1:12" s="8" customFormat="1">
      <c r="A2543" s="201">
        <v>2538</v>
      </c>
      <c r="B2543" s="19" t="s">
        <v>436</v>
      </c>
      <c r="C2543" s="19" t="s">
        <v>560</v>
      </c>
      <c r="D2543" s="19" t="s">
        <v>217</v>
      </c>
      <c r="E2543" s="19">
        <v>45167237</v>
      </c>
      <c r="F2543" s="19">
        <v>45167237</v>
      </c>
      <c r="G2543" s="19" t="s">
        <v>84</v>
      </c>
      <c r="H2543" s="86">
        <v>199</v>
      </c>
      <c r="I2543" s="87">
        <f t="shared" si="62"/>
        <v>9.9999999999999978E-2</v>
      </c>
      <c r="J2543" s="88">
        <v>179.1</v>
      </c>
      <c r="K2543" s="23"/>
      <c r="L2543" s="201">
        <v>2538</v>
      </c>
    </row>
    <row r="2544" spans="1:12" s="8" customFormat="1">
      <c r="A2544" s="201">
        <v>2539</v>
      </c>
      <c r="B2544" s="19" t="s">
        <v>436</v>
      </c>
      <c r="C2544" s="19" t="s">
        <v>561</v>
      </c>
      <c r="D2544" s="19" t="s">
        <v>217</v>
      </c>
      <c r="E2544" s="19">
        <v>45167238</v>
      </c>
      <c r="F2544" s="19">
        <v>45167238</v>
      </c>
      <c r="G2544" s="19" t="s">
        <v>84</v>
      </c>
      <c r="H2544" s="86">
        <v>259</v>
      </c>
      <c r="I2544" s="87">
        <f t="shared" si="62"/>
        <v>9.9999999999999978E-2</v>
      </c>
      <c r="J2544" s="88">
        <v>233.1</v>
      </c>
      <c r="K2544" s="23"/>
      <c r="L2544" s="201">
        <v>2539</v>
      </c>
    </row>
    <row r="2545" spans="1:12" s="8" customFormat="1" ht="29">
      <c r="A2545" s="201">
        <v>2540</v>
      </c>
      <c r="B2545" s="19" t="s">
        <v>436</v>
      </c>
      <c r="C2545" s="19" t="s">
        <v>501</v>
      </c>
      <c r="D2545" s="19" t="s">
        <v>217</v>
      </c>
      <c r="E2545" s="19">
        <v>45129016</v>
      </c>
      <c r="F2545" s="19">
        <v>45129016</v>
      </c>
      <c r="G2545" s="19" t="s">
        <v>84</v>
      </c>
      <c r="H2545" s="86">
        <v>1500</v>
      </c>
      <c r="I2545" s="87">
        <f t="shared" si="62"/>
        <v>0.15000000000000002</v>
      </c>
      <c r="J2545" s="88">
        <v>1275</v>
      </c>
      <c r="K2545" s="23"/>
      <c r="L2545" s="201">
        <v>2540</v>
      </c>
    </row>
    <row r="2546" spans="1:12" s="8" customFormat="1">
      <c r="A2546" s="201">
        <v>2541</v>
      </c>
      <c r="B2546" s="19" t="s">
        <v>436</v>
      </c>
      <c r="C2546" s="19" t="s">
        <v>506</v>
      </c>
      <c r="D2546" s="19" t="s">
        <v>217</v>
      </c>
      <c r="E2546" s="19">
        <v>45091410</v>
      </c>
      <c r="F2546" s="19">
        <v>45091410</v>
      </c>
      <c r="G2546" s="19" t="s">
        <v>84</v>
      </c>
      <c r="H2546" s="86">
        <v>1200</v>
      </c>
      <c r="I2546" s="87">
        <f t="shared" si="62"/>
        <v>0.15000000000000002</v>
      </c>
      <c r="J2546" s="88">
        <v>1020</v>
      </c>
      <c r="K2546" s="23"/>
      <c r="L2546" s="201">
        <v>2541</v>
      </c>
    </row>
    <row r="2547" spans="1:12" s="8" customFormat="1" ht="29">
      <c r="A2547" s="201">
        <v>2542</v>
      </c>
      <c r="B2547" s="19" t="s">
        <v>436</v>
      </c>
      <c r="C2547" s="19" t="s">
        <v>541</v>
      </c>
      <c r="D2547" s="19" t="s">
        <v>217</v>
      </c>
      <c r="E2547" s="91">
        <v>100000004796</v>
      </c>
      <c r="F2547" s="91">
        <v>100000004796</v>
      </c>
      <c r="G2547" s="19" t="s">
        <v>84</v>
      </c>
      <c r="H2547" s="86">
        <v>7500</v>
      </c>
      <c r="I2547" s="87">
        <f t="shared" si="62"/>
        <v>0</v>
      </c>
      <c r="J2547" s="88">
        <v>7500</v>
      </c>
      <c r="K2547" s="23"/>
      <c r="L2547" s="201">
        <v>2542</v>
      </c>
    </row>
    <row r="2548" spans="1:12" s="8" customFormat="1" ht="29">
      <c r="A2548" s="201">
        <v>2543</v>
      </c>
      <c r="B2548" s="19" t="s">
        <v>436</v>
      </c>
      <c r="C2548" s="19" t="s">
        <v>542</v>
      </c>
      <c r="D2548" s="19" t="s">
        <v>217</v>
      </c>
      <c r="E2548" s="91">
        <v>100000007144</v>
      </c>
      <c r="F2548" s="91">
        <v>100000007144</v>
      </c>
      <c r="G2548" s="19" t="s">
        <v>84</v>
      </c>
      <c r="H2548" s="86">
        <v>12500</v>
      </c>
      <c r="I2548" s="87">
        <f t="shared" si="62"/>
        <v>0</v>
      </c>
      <c r="J2548" s="88">
        <v>12500</v>
      </c>
      <c r="K2548" s="23"/>
      <c r="L2548" s="201">
        <v>2543</v>
      </c>
    </row>
    <row r="2549" spans="1:12" s="8" customFormat="1">
      <c r="A2549" s="201">
        <v>2544</v>
      </c>
      <c r="B2549" s="19" t="s">
        <v>436</v>
      </c>
      <c r="C2549" s="19" t="s">
        <v>543</v>
      </c>
      <c r="D2549" s="19" t="s">
        <v>217</v>
      </c>
      <c r="E2549" s="91">
        <v>100000006652</v>
      </c>
      <c r="F2549" s="91">
        <v>100000006652</v>
      </c>
      <c r="G2549" s="19" t="s">
        <v>84</v>
      </c>
      <c r="H2549" s="86">
        <v>5000</v>
      </c>
      <c r="I2549" s="87">
        <f t="shared" si="62"/>
        <v>0</v>
      </c>
      <c r="J2549" s="88">
        <v>5000</v>
      </c>
      <c r="K2549" s="23"/>
      <c r="L2549" s="201">
        <v>2544</v>
      </c>
    </row>
    <row r="2550" spans="1:12" s="8" customFormat="1">
      <c r="A2550" s="201">
        <v>2545</v>
      </c>
      <c r="B2550" s="19" t="s">
        <v>436</v>
      </c>
      <c r="C2550" s="19" t="s">
        <v>544</v>
      </c>
      <c r="D2550" s="19" t="s">
        <v>217</v>
      </c>
      <c r="E2550" s="91">
        <v>100000006228</v>
      </c>
      <c r="F2550" s="91">
        <v>100000006228</v>
      </c>
      <c r="G2550" s="19" t="s">
        <v>84</v>
      </c>
      <c r="H2550" s="86">
        <v>3000</v>
      </c>
      <c r="I2550" s="87">
        <f t="shared" si="62"/>
        <v>0</v>
      </c>
      <c r="J2550" s="88">
        <v>3000</v>
      </c>
      <c r="K2550" s="23"/>
      <c r="L2550" s="201">
        <v>2545</v>
      </c>
    </row>
    <row r="2551" spans="1:12" s="8" customFormat="1" ht="29">
      <c r="A2551" s="201">
        <v>2546</v>
      </c>
      <c r="B2551" s="19" t="s">
        <v>436</v>
      </c>
      <c r="C2551" s="19" t="s">
        <v>545</v>
      </c>
      <c r="D2551" s="19" t="s">
        <v>217</v>
      </c>
      <c r="E2551" s="91">
        <v>100000005322</v>
      </c>
      <c r="F2551" s="91">
        <v>100000005322</v>
      </c>
      <c r="G2551" s="19" t="s">
        <v>84</v>
      </c>
      <c r="H2551" s="86">
        <v>2500</v>
      </c>
      <c r="I2551" s="87">
        <f t="shared" si="62"/>
        <v>0</v>
      </c>
      <c r="J2551" s="88">
        <v>2500</v>
      </c>
      <c r="K2551" s="23"/>
      <c r="L2551" s="201">
        <v>2546</v>
      </c>
    </row>
    <row r="2552" spans="1:12" s="8" customFormat="1">
      <c r="A2552" s="201">
        <v>2547</v>
      </c>
      <c r="B2552" s="19" t="s">
        <v>436</v>
      </c>
      <c r="C2552" s="19" t="s">
        <v>546</v>
      </c>
      <c r="D2552" s="19" t="s">
        <v>217</v>
      </c>
      <c r="E2552" s="91">
        <v>100000005662</v>
      </c>
      <c r="F2552" s="91">
        <v>100000005662</v>
      </c>
      <c r="G2552" s="19" t="s">
        <v>84</v>
      </c>
      <c r="H2552" s="86">
        <v>1200</v>
      </c>
      <c r="I2552" s="87">
        <f t="shared" si="62"/>
        <v>0</v>
      </c>
      <c r="J2552" s="88">
        <v>1200</v>
      </c>
      <c r="K2552" s="23"/>
      <c r="L2552" s="201">
        <v>2547</v>
      </c>
    </row>
    <row r="2553" spans="1:12" s="8" customFormat="1">
      <c r="A2553" s="201">
        <v>2548</v>
      </c>
      <c r="B2553" s="19" t="s">
        <v>436</v>
      </c>
      <c r="C2553" s="19" t="s">
        <v>547</v>
      </c>
      <c r="D2553" s="19" t="s">
        <v>217</v>
      </c>
      <c r="E2553" s="91">
        <v>100000005661</v>
      </c>
      <c r="F2553" s="91">
        <v>100000005661</v>
      </c>
      <c r="G2553" s="19" t="s">
        <v>84</v>
      </c>
      <c r="H2553" s="86">
        <v>800</v>
      </c>
      <c r="I2553" s="87">
        <f t="shared" si="62"/>
        <v>0</v>
      </c>
      <c r="J2553" s="88">
        <v>800</v>
      </c>
      <c r="K2553" s="23"/>
      <c r="L2553" s="201">
        <v>2548</v>
      </c>
    </row>
    <row r="2554" spans="1:12" s="8" customFormat="1" ht="29">
      <c r="A2554" s="201">
        <v>2549</v>
      </c>
      <c r="B2554" s="19" t="s">
        <v>436</v>
      </c>
      <c r="C2554" s="19" t="s">
        <v>548</v>
      </c>
      <c r="D2554" s="19" t="s">
        <v>217</v>
      </c>
      <c r="E2554" s="91">
        <v>100000005323</v>
      </c>
      <c r="F2554" s="91">
        <v>100000005323</v>
      </c>
      <c r="G2554" s="19" t="s">
        <v>84</v>
      </c>
      <c r="H2554" s="86">
        <v>750</v>
      </c>
      <c r="I2554" s="87">
        <f t="shared" si="62"/>
        <v>0</v>
      </c>
      <c r="J2554" s="88">
        <v>750</v>
      </c>
      <c r="K2554" s="23"/>
      <c r="L2554" s="201">
        <v>2549</v>
      </c>
    </row>
    <row r="2555" spans="1:12" s="8" customFormat="1" ht="29">
      <c r="A2555" s="201">
        <v>2550</v>
      </c>
      <c r="B2555" s="19" t="s">
        <v>436</v>
      </c>
      <c r="C2555" s="19" t="s">
        <v>549</v>
      </c>
      <c r="D2555" s="19" t="s">
        <v>217</v>
      </c>
      <c r="E2555" s="91">
        <v>100000005324</v>
      </c>
      <c r="F2555" s="91">
        <v>100000005324</v>
      </c>
      <c r="G2555" s="19" t="s">
        <v>84</v>
      </c>
      <c r="H2555" s="86">
        <v>1000</v>
      </c>
      <c r="I2555" s="87">
        <f t="shared" si="62"/>
        <v>0</v>
      </c>
      <c r="J2555" s="88">
        <v>1000</v>
      </c>
      <c r="K2555" s="23"/>
      <c r="L2555" s="201">
        <v>2550</v>
      </c>
    </row>
    <row r="2556" spans="1:12" s="8" customFormat="1" ht="29">
      <c r="A2556" s="201">
        <v>2551</v>
      </c>
      <c r="B2556" s="19" t="s">
        <v>436</v>
      </c>
      <c r="C2556" s="19" t="s">
        <v>550</v>
      </c>
      <c r="D2556" s="19" t="s">
        <v>217</v>
      </c>
      <c r="E2556" s="91">
        <v>100000005901</v>
      </c>
      <c r="F2556" s="91">
        <v>100000005901</v>
      </c>
      <c r="G2556" s="19" t="s">
        <v>84</v>
      </c>
      <c r="H2556" s="86">
        <v>75</v>
      </c>
      <c r="I2556" s="87">
        <f t="shared" si="62"/>
        <v>0</v>
      </c>
      <c r="J2556" s="88">
        <v>75</v>
      </c>
      <c r="K2556" s="23"/>
      <c r="L2556" s="201">
        <v>2551</v>
      </c>
    </row>
    <row r="2557" spans="1:12" s="8" customFormat="1" ht="29">
      <c r="A2557" s="201">
        <v>2552</v>
      </c>
      <c r="B2557" s="19" t="s">
        <v>436</v>
      </c>
      <c r="C2557" s="19" t="s">
        <v>551</v>
      </c>
      <c r="D2557" s="19" t="s">
        <v>217</v>
      </c>
      <c r="E2557" s="91">
        <v>100000005902</v>
      </c>
      <c r="F2557" s="91">
        <v>100000005902</v>
      </c>
      <c r="G2557" s="19" t="s">
        <v>84</v>
      </c>
      <c r="H2557" s="86">
        <v>150</v>
      </c>
      <c r="I2557" s="87">
        <f t="shared" si="62"/>
        <v>0</v>
      </c>
      <c r="J2557" s="88">
        <v>150</v>
      </c>
      <c r="K2557" s="23"/>
      <c r="L2557" s="201">
        <v>2552</v>
      </c>
    </row>
    <row r="2558" spans="1:12" s="8" customFormat="1" ht="29">
      <c r="A2558" s="201">
        <v>2553</v>
      </c>
      <c r="B2558" s="19" t="s">
        <v>436</v>
      </c>
      <c r="C2558" s="19" t="s">
        <v>552</v>
      </c>
      <c r="D2558" s="19" t="s">
        <v>217</v>
      </c>
      <c r="E2558" s="91">
        <v>100000005325</v>
      </c>
      <c r="F2558" s="91">
        <v>100000005325</v>
      </c>
      <c r="G2558" s="19" t="s">
        <v>84</v>
      </c>
      <c r="H2558" s="86">
        <v>1500</v>
      </c>
      <c r="I2558" s="87">
        <f t="shared" si="62"/>
        <v>0</v>
      </c>
      <c r="J2558" s="88">
        <v>1500</v>
      </c>
      <c r="K2558" s="23"/>
      <c r="L2558" s="201">
        <v>2553</v>
      </c>
    </row>
    <row r="2559" spans="1:12" s="8" customFormat="1" ht="29">
      <c r="A2559" s="201">
        <v>2554</v>
      </c>
      <c r="B2559" s="19" t="s">
        <v>436</v>
      </c>
      <c r="C2559" s="19" t="s">
        <v>553</v>
      </c>
      <c r="D2559" s="19" t="s">
        <v>217</v>
      </c>
      <c r="E2559" s="91">
        <v>100000005326</v>
      </c>
      <c r="F2559" s="91">
        <v>100000005326</v>
      </c>
      <c r="G2559" s="19" t="s">
        <v>84</v>
      </c>
      <c r="H2559" s="86">
        <v>3000</v>
      </c>
      <c r="I2559" s="87">
        <f t="shared" si="62"/>
        <v>0</v>
      </c>
      <c r="J2559" s="88">
        <v>3000</v>
      </c>
      <c r="K2559" s="23"/>
      <c r="L2559" s="201">
        <v>2554</v>
      </c>
    </row>
    <row r="2560" spans="1:12" s="8" customFormat="1" ht="29">
      <c r="A2560" s="201">
        <v>2555</v>
      </c>
      <c r="B2560" s="19" t="s">
        <v>436</v>
      </c>
      <c r="C2560" s="19" t="s">
        <v>554</v>
      </c>
      <c r="D2560" s="19" t="s">
        <v>217</v>
      </c>
      <c r="E2560" s="91">
        <v>100000005903</v>
      </c>
      <c r="F2560" s="91">
        <v>100000005903</v>
      </c>
      <c r="G2560" s="19" t="s">
        <v>84</v>
      </c>
      <c r="H2560" s="86">
        <v>300</v>
      </c>
      <c r="I2560" s="87">
        <f t="shared" si="62"/>
        <v>0</v>
      </c>
      <c r="J2560" s="88">
        <v>300</v>
      </c>
      <c r="K2560" s="23"/>
      <c r="L2560" s="201">
        <v>2555</v>
      </c>
    </row>
    <row r="2561" spans="1:12" s="8" customFormat="1" ht="29">
      <c r="A2561" s="201">
        <v>2556</v>
      </c>
      <c r="B2561" s="19" t="s">
        <v>436</v>
      </c>
      <c r="C2561" s="19" t="s">
        <v>555</v>
      </c>
      <c r="D2561" s="19" t="s">
        <v>217</v>
      </c>
      <c r="E2561" s="91">
        <v>100000005904</v>
      </c>
      <c r="F2561" s="91">
        <v>100000005904</v>
      </c>
      <c r="G2561" s="19" t="s">
        <v>84</v>
      </c>
      <c r="H2561" s="86">
        <v>600</v>
      </c>
      <c r="I2561" s="87">
        <f t="shared" si="62"/>
        <v>0</v>
      </c>
      <c r="J2561" s="88">
        <v>600</v>
      </c>
      <c r="K2561" s="23"/>
      <c r="L2561" s="201">
        <v>2556</v>
      </c>
    </row>
    <row r="2562" spans="1:12" s="8" customFormat="1">
      <c r="A2562" s="201">
        <v>2557</v>
      </c>
      <c r="B2562" s="19" t="s">
        <v>436</v>
      </c>
      <c r="C2562" s="19" t="s">
        <v>518</v>
      </c>
      <c r="D2562" s="19" t="s">
        <v>217</v>
      </c>
      <c r="E2562" s="19">
        <v>45080261</v>
      </c>
      <c r="F2562" s="19">
        <v>45080261</v>
      </c>
      <c r="G2562" s="19" t="s">
        <v>84</v>
      </c>
      <c r="H2562" s="86">
        <v>90</v>
      </c>
      <c r="I2562" s="87">
        <f t="shared" si="62"/>
        <v>9.9999999999999978E-2</v>
      </c>
      <c r="J2562" s="88">
        <v>81</v>
      </c>
      <c r="K2562" s="23"/>
      <c r="L2562" s="201">
        <v>2557</v>
      </c>
    </row>
    <row r="2563" spans="1:12" s="8" customFormat="1">
      <c r="A2563" s="201">
        <v>2558</v>
      </c>
      <c r="B2563" s="19" t="s">
        <v>436</v>
      </c>
      <c r="C2563" s="19" t="s">
        <v>519</v>
      </c>
      <c r="D2563" s="19" t="s">
        <v>217</v>
      </c>
      <c r="E2563" s="19">
        <v>45077321</v>
      </c>
      <c r="F2563" s="19">
        <v>45077321</v>
      </c>
      <c r="G2563" s="19" t="s">
        <v>84</v>
      </c>
      <c r="H2563" s="86">
        <v>64</v>
      </c>
      <c r="I2563" s="87">
        <f t="shared" si="62"/>
        <v>9.9999999999999978E-2</v>
      </c>
      <c r="J2563" s="88">
        <v>57.6</v>
      </c>
      <c r="K2563" s="23"/>
      <c r="L2563" s="201">
        <v>2558</v>
      </c>
    </row>
    <row r="2564" spans="1:12" s="8" customFormat="1">
      <c r="A2564" s="201">
        <v>2559</v>
      </c>
      <c r="B2564" s="19" t="s">
        <v>436</v>
      </c>
      <c r="C2564" s="19" t="s">
        <v>520</v>
      </c>
      <c r="D2564" s="19" t="s">
        <v>217</v>
      </c>
      <c r="E2564" s="19">
        <v>45080348</v>
      </c>
      <c r="F2564" s="19">
        <v>45080348</v>
      </c>
      <c r="G2564" s="19" t="s">
        <v>84</v>
      </c>
      <c r="H2564" s="86">
        <v>15</v>
      </c>
      <c r="I2564" s="87">
        <f t="shared" si="62"/>
        <v>9.9999999999999978E-2</v>
      </c>
      <c r="J2564" s="88">
        <v>13.5</v>
      </c>
      <c r="K2564" s="23"/>
      <c r="L2564" s="201">
        <v>2559</v>
      </c>
    </row>
    <row r="2565" spans="1:12" s="8" customFormat="1">
      <c r="A2565" s="201">
        <v>2560</v>
      </c>
      <c r="B2565" s="19" t="s">
        <v>436</v>
      </c>
      <c r="C2565" s="19" t="s">
        <v>521</v>
      </c>
      <c r="D2565" s="19" t="s">
        <v>217</v>
      </c>
      <c r="E2565" s="19">
        <v>45080349</v>
      </c>
      <c r="F2565" s="19">
        <v>45080349</v>
      </c>
      <c r="G2565" s="19" t="s">
        <v>84</v>
      </c>
      <c r="H2565" s="86">
        <v>5</v>
      </c>
      <c r="I2565" s="87">
        <f t="shared" si="62"/>
        <v>9.9999999999999978E-2</v>
      </c>
      <c r="J2565" s="88">
        <v>4.5</v>
      </c>
      <c r="K2565" s="23"/>
      <c r="L2565" s="201">
        <v>2560</v>
      </c>
    </row>
    <row r="2566" spans="1:12" s="8" customFormat="1">
      <c r="A2566" s="201">
        <v>2561</v>
      </c>
      <c r="B2566" s="19" t="s">
        <v>436</v>
      </c>
      <c r="C2566" s="19" t="s">
        <v>522</v>
      </c>
      <c r="D2566" s="19" t="s">
        <v>217</v>
      </c>
      <c r="E2566" s="19">
        <v>45080375</v>
      </c>
      <c r="F2566" s="19">
        <v>45080375</v>
      </c>
      <c r="G2566" s="19" t="s">
        <v>84</v>
      </c>
      <c r="H2566" s="86">
        <v>7</v>
      </c>
      <c r="I2566" s="87">
        <f t="shared" si="62"/>
        <v>9.9999999999999978E-2</v>
      </c>
      <c r="J2566" s="88">
        <v>6.3</v>
      </c>
      <c r="K2566" s="23"/>
      <c r="L2566" s="201">
        <v>2561</v>
      </c>
    </row>
    <row r="2567" spans="1:12" s="8" customFormat="1">
      <c r="A2567" s="201">
        <v>2562</v>
      </c>
      <c r="B2567" s="19" t="s">
        <v>436</v>
      </c>
      <c r="C2567" s="19" t="s">
        <v>524</v>
      </c>
      <c r="D2567" s="19" t="s">
        <v>217</v>
      </c>
      <c r="E2567" s="19">
        <v>45087559</v>
      </c>
      <c r="F2567" s="19">
        <v>45087559</v>
      </c>
      <c r="G2567" s="19" t="s">
        <v>84</v>
      </c>
      <c r="H2567" s="86">
        <v>113</v>
      </c>
      <c r="I2567" s="87">
        <f t="shared" si="62"/>
        <v>9.9999999999999978E-2</v>
      </c>
      <c r="J2567" s="88">
        <v>101.7</v>
      </c>
      <c r="K2567" s="23"/>
      <c r="L2567" s="201">
        <v>2562</v>
      </c>
    </row>
    <row r="2568" spans="1:12" s="8" customFormat="1">
      <c r="A2568" s="201">
        <v>2563</v>
      </c>
      <c r="B2568" s="19" t="s">
        <v>436</v>
      </c>
      <c r="C2568" s="19" t="s">
        <v>526</v>
      </c>
      <c r="D2568" s="19" t="s">
        <v>217</v>
      </c>
      <c r="E2568" s="19">
        <v>45107808</v>
      </c>
      <c r="F2568" s="19">
        <v>45107808</v>
      </c>
      <c r="G2568" s="19" t="s">
        <v>84</v>
      </c>
      <c r="H2568" s="86">
        <v>118</v>
      </c>
      <c r="I2568" s="87">
        <f t="shared" si="62"/>
        <v>9.9999999999999978E-2</v>
      </c>
      <c r="J2568" s="88">
        <v>106.2</v>
      </c>
      <c r="K2568" s="23"/>
      <c r="L2568" s="201">
        <v>2563</v>
      </c>
    </row>
    <row r="2569" spans="1:12" s="8" customFormat="1">
      <c r="A2569" s="201">
        <v>2564</v>
      </c>
      <c r="B2569" s="19" t="s">
        <v>436</v>
      </c>
      <c r="C2569" s="19" t="s">
        <v>527</v>
      </c>
      <c r="D2569" s="19" t="s">
        <v>217</v>
      </c>
      <c r="E2569" s="19">
        <v>45112880</v>
      </c>
      <c r="F2569" s="19">
        <v>45112880</v>
      </c>
      <c r="G2569" s="19" t="s">
        <v>84</v>
      </c>
      <c r="H2569" s="86">
        <v>90</v>
      </c>
      <c r="I2569" s="87">
        <f t="shared" si="62"/>
        <v>9.9999999999999978E-2</v>
      </c>
      <c r="J2569" s="88">
        <v>81</v>
      </c>
      <c r="K2569" s="23"/>
      <c r="L2569" s="201">
        <v>2564</v>
      </c>
    </row>
    <row r="2570" spans="1:12" s="8" customFormat="1" ht="29">
      <c r="A2570" s="201">
        <v>2565</v>
      </c>
      <c r="B2570" s="19" t="s">
        <v>436</v>
      </c>
      <c r="C2570" s="19" t="s">
        <v>528</v>
      </c>
      <c r="D2570" s="19" t="s">
        <v>217</v>
      </c>
      <c r="E2570" s="19">
        <v>45118029</v>
      </c>
      <c r="F2570" s="19">
        <v>45118029</v>
      </c>
      <c r="G2570" s="19" t="s">
        <v>84</v>
      </c>
      <c r="H2570" s="86">
        <v>32</v>
      </c>
      <c r="I2570" s="87">
        <f t="shared" si="62"/>
        <v>9.9999999999999978E-2</v>
      </c>
      <c r="J2570" s="88">
        <v>28.8</v>
      </c>
      <c r="K2570" s="23"/>
      <c r="L2570" s="201">
        <v>2565</v>
      </c>
    </row>
    <row r="2571" spans="1:12" s="8" customFormat="1" ht="29">
      <c r="A2571" s="201">
        <v>2566</v>
      </c>
      <c r="B2571" s="19" t="s">
        <v>436</v>
      </c>
      <c r="C2571" s="19" t="s">
        <v>530</v>
      </c>
      <c r="D2571" s="19" t="s">
        <v>217</v>
      </c>
      <c r="E2571" s="19">
        <v>45129336</v>
      </c>
      <c r="F2571" s="19">
        <v>45129336</v>
      </c>
      <c r="G2571" s="19" t="s">
        <v>84</v>
      </c>
      <c r="H2571" s="86">
        <v>20</v>
      </c>
      <c r="I2571" s="87">
        <f t="shared" si="62"/>
        <v>9.9999999999999978E-2</v>
      </c>
      <c r="J2571" s="88">
        <v>18</v>
      </c>
      <c r="K2571" s="23"/>
      <c r="L2571" s="201">
        <v>2566</v>
      </c>
    </row>
    <row r="2572" spans="1:12" s="8" customFormat="1">
      <c r="A2572" s="201">
        <v>2567</v>
      </c>
      <c r="B2572" s="19" t="s">
        <v>436</v>
      </c>
      <c r="C2572" s="19" t="s">
        <v>532</v>
      </c>
      <c r="D2572" s="19" t="s">
        <v>217</v>
      </c>
      <c r="E2572" s="19" t="s">
        <v>533</v>
      </c>
      <c r="F2572" s="19" t="s">
        <v>533</v>
      </c>
      <c r="G2572" s="19" t="s">
        <v>84</v>
      </c>
      <c r="H2572" s="86">
        <v>15</v>
      </c>
      <c r="I2572" s="87">
        <f t="shared" si="62"/>
        <v>9.9999999999999978E-2</v>
      </c>
      <c r="J2572" s="88">
        <v>13.5</v>
      </c>
      <c r="K2572" s="23"/>
      <c r="L2572" s="201">
        <v>2567</v>
      </c>
    </row>
    <row r="2573" spans="1:12" s="8" customFormat="1">
      <c r="A2573" s="201">
        <v>2568</v>
      </c>
      <c r="B2573" s="19" t="s">
        <v>436</v>
      </c>
      <c r="C2573" s="19" t="s">
        <v>534</v>
      </c>
      <c r="D2573" s="19" t="s">
        <v>217</v>
      </c>
      <c r="E2573" s="19" t="s">
        <v>535</v>
      </c>
      <c r="F2573" s="19" t="s">
        <v>535</v>
      </c>
      <c r="G2573" s="19" t="s">
        <v>84</v>
      </c>
      <c r="H2573" s="86">
        <v>11</v>
      </c>
      <c r="I2573" s="87">
        <f t="shared" si="62"/>
        <v>9.9999999999999978E-2</v>
      </c>
      <c r="J2573" s="88">
        <v>9.9</v>
      </c>
      <c r="K2573" s="23"/>
      <c r="L2573" s="201">
        <v>2568</v>
      </c>
    </row>
    <row r="2574" spans="1:12" s="8" customFormat="1">
      <c r="A2574" s="201">
        <v>2569</v>
      </c>
      <c r="B2574" s="19" t="s">
        <v>436</v>
      </c>
      <c r="C2574" s="19" t="s">
        <v>562</v>
      </c>
      <c r="D2574" s="19" t="s">
        <v>217</v>
      </c>
      <c r="E2574" s="19">
        <v>45166140</v>
      </c>
      <c r="F2574" s="19">
        <v>45166140</v>
      </c>
      <c r="G2574" s="19" t="s">
        <v>84</v>
      </c>
      <c r="H2574" s="86">
        <v>306</v>
      </c>
      <c r="I2574" s="87">
        <f t="shared" si="62"/>
        <v>0.10000000000000009</v>
      </c>
      <c r="J2574" s="88">
        <v>275.39999999999998</v>
      </c>
      <c r="K2574" s="23"/>
      <c r="L2574" s="201">
        <v>2569</v>
      </c>
    </row>
    <row r="2575" spans="1:12" s="8" customFormat="1">
      <c r="A2575" s="201">
        <v>2570</v>
      </c>
      <c r="B2575" s="19" t="s">
        <v>436</v>
      </c>
      <c r="C2575" s="19" t="s">
        <v>563</v>
      </c>
      <c r="D2575" s="19" t="s">
        <v>217</v>
      </c>
      <c r="E2575" s="19" t="s">
        <v>564</v>
      </c>
      <c r="F2575" s="19" t="s">
        <v>564</v>
      </c>
      <c r="G2575" s="19" t="s">
        <v>84</v>
      </c>
      <c r="H2575" s="86">
        <v>21</v>
      </c>
      <c r="I2575" s="87">
        <f t="shared" si="62"/>
        <v>0.10000000000000009</v>
      </c>
      <c r="J2575" s="88">
        <v>18.899999999999999</v>
      </c>
      <c r="K2575" s="23"/>
      <c r="L2575" s="201">
        <v>2570</v>
      </c>
    </row>
    <row r="2576" spans="1:12" s="8" customFormat="1">
      <c r="A2576" s="201">
        <v>2571</v>
      </c>
      <c r="B2576" s="19" t="s">
        <v>436</v>
      </c>
      <c r="C2576" s="19" t="s">
        <v>6811</v>
      </c>
      <c r="D2576" s="19" t="s">
        <v>566</v>
      </c>
      <c r="E2576" s="19" t="s">
        <v>6815</v>
      </c>
      <c r="F2576" s="19" t="s">
        <v>6815</v>
      </c>
      <c r="G2576" s="19" t="s">
        <v>84</v>
      </c>
      <c r="H2576" s="86">
        <v>1857</v>
      </c>
      <c r="I2576" s="87">
        <f t="shared" si="62"/>
        <v>4.0000000000000036E-2</v>
      </c>
      <c r="J2576" s="88">
        <v>1782.72</v>
      </c>
      <c r="K2576" s="23"/>
      <c r="L2576" s="201">
        <v>2571</v>
      </c>
    </row>
    <row r="2577" spans="1:12" s="8" customFormat="1">
      <c r="A2577" s="201">
        <v>2572</v>
      </c>
      <c r="B2577" s="19" t="s">
        <v>436</v>
      </c>
      <c r="C2577" s="19" t="s">
        <v>6812</v>
      </c>
      <c r="D2577" s="19" t="s">
        <v>566</v>
      </c>
      <c r="E2577" s="19" t="s">
        <v>6816</v>
      </c>
      <c r="F2577" s="19" t="s">
        <v>6816</v>
      </c>
      <c r="G2577" s="19" t="s">
        <v>84</v>
      </c>
      <c r="H2577" s="86">
        <v>1937</v>
      </c>
      <c r="I2577" s="87">
        <f t="shared" si="62"/>
        <v>4.0000000000000036E-2</v>
      </c>
      <c r="J2577" s="88">
        <v>1859.52</v>
      </c>
      <c r="K2577" s="23"/>
      <c r="L2577" s="201">
        <v>2572</v>
      </c>
    </row>
    <row r="2578" spans="1:12" s="8" customFormat="1">
      <c r="A2578" s="201">
        <v>2573</v>
      </c>
      <c r="B2578" s="19" t="s">
        <v>436</v>
      </c>
      <c r="C2578" s="19" t="s">
        <v>6812</v>
      </c>
      <c r="D2578" s="19" t="s">
        <v>566</v>
      </c>
      <c r="E2578" s="19" t="s">
        <v>6817</v>
      </c>
      <c r="F2578" s="19" t="s">
        <v>6817</v>
      </c>
      <c r="G2578" s="19" t="s">
        <v>84</v>
      </c>
      <c r="H2578" s="86">
        <v>2597</v>
      </c>
      <c r="I2578" s="87">
        <f t="shared" si="62"/>
        <v>4.0000000000000036E-2</v>
      </c>
      <c r="J2578" s="88">
        <v>2493.12</v>
      </c>
      <c r="K2578" s="23"/>
      <c r="L2578" s="201">
        <v>2573</v>
      </c>
    </row>
    <row r="2579" spans="1:12" s="8" customFormat="1">
      <c r="A2579" s="201">
        <v>2574</v>
      </c>
      <c r="B2579" s="19" t="s">
        <v>436</v>
      </c>
      <c r="C2579" s="19" t="s">
        <v>6813</v>
      </c>
      <c r="D2579" s="19" t="s">
        <v>566</v>
      </c>
      <c r="E2579" s="19" t="s">
        <v>6818</v>
      </c>
      <c r="F2579" s="19" t="s">
        <v>6818</v>
      </c>
      <c r="G2579" s="19" t="s">
        <v>84</v>
      </c>
      <c r="H2579" s="86">
        <v>2697</v>
      </c>
      <c r="I2579" s="87">
        <f t="shared" si="62"/>
        <v>4.0000000000000036E-2</v>
      </c>
      <c r="J2579" s="88">
        <v>2589.12</v>
      </c>
      <c r="K2579" s="23"/>
      <c r="L2579" s="201">
        <v>2574</v>
      </c>
    </row>
    <row r="2580" spans="1:12" s="8" customFormat="1">
      <c r="A2580" s="201">
        <v>2575</v>
      </c>
      <c r="B2580" s="19" t="s">
        <v>436</v>
      </c>
      <c r="C2580" s="19" t="s">
        <v>6814</v>
      </c>
      <c r="D2580" s="19" t="s">
        <v>566</v>
      </c>
      <c r="E2580" s="19" t="s">
        <v>6819</v>
      </c>
      <c r="F2580" s="19" t="s">
        <v>6819</v>
      </c>
      <c r="G2580" s="19" t="s">
        <v>84</v>
      </c>
      <c r="H2580" s="86">
        <v>2897</v>
      </c>
      <c r="I2580" s="87">
        <f t="shared" si="62"/>
        <v>4.0000000000000036E-2</v>
      </c>
      <c r="J2580" s="88">
        <v>2781.12</v>
      </c>
      <c r="K2580" s="23"/>
      <c r="L2580" s="201">
        <v>2575</v>
      </c>
    </row>
    <row r="2581" spans="1:12" s="8" customFormat="1">
      <c r="A2581" s="201">
        <v>2576</v>
      </c>
      <c r="B2581" s="19" t="s">
        <v>436</v>
      </c>
      <c r="C2581" s="19" t="s">
        <v>6820</v>
      </c>
      <c r="D2581" s="19" t="s">
        <v>566</v>
      </c>
      <c r="E2581" s="19" t="s">
        <v>6821</v>
      </c>
      <c r="F2581" s="19" t="s">
        <v>6821</v>
      </c>
      <c r="G2581" s="19" t="s">
        <v>84</v>
      </c>
      <c r="H2581" s="86">
        <v>33270</v>
      </c>
      <c r="I2581" s="87">
        <f t="shared" si="62"/>
        <v>3.9999999999999925E-2</v>
      </c>
      <c r="J2581" s="88">
        <v>31939.200000000001</v>
      </c>
      <c r="K2581" s="23"/>
      <c r="L2581" s="201">
        <v>2576</v>
      </c>
    </row>
    <row r="2582" spans="1:12" s="8" customFormat="1">
      <c r="A2582" s="201">
        <v>2577</v>
      </c>
      <c r="B2582" s="19" t="s">
        <v>436</v>
      </c>
      <c r="C2582" s="19" t="s">
        <v>6688</v>
      </c>
      <c r="D2582" s="19" t="s">
        <v>566</v>
      </c>
      <c r="E2582" s="19" t="s">
        <v>6689</v>
      </c>
      <c r="F2582" s="19" t="s">
        <v>6689</v>
      </c>
      <c r="G2582" s="19" t="s">
        <v>84</v>
      </c>
      <c r="H2582" s="86">
        <v>26040</v>
      </c>
      <c r="I2582" s="87">
        <f t="shared" si="62"/>
        <v>5.0000000000000044E-2</v>
      </c>
      <c r="J2582" s="88">
        <v>24738</v>
      </c>
      <c r="K2582" s="23"/>
      <c r="L2582" s="201">
        <v>2577</v>
      </c>
    </row>
    <row r="2583" spans="1:12" s="8" customFormat="1">
      <c r="A2583" s="201">
        <v>2578</v>
      </c>
      <c r="B2583" s="19" t="s">
        <v>436</v>
      </c>
      <c r="C2583" s="19" t="s">
        <v>6686</v>
      </c>
      <c r="D2583" s="19" t="s">
        <v>566</v>
      </c>
      <c r="E2583" s="19" t="s">
        <v>6687</v>
      </c>
      <c r="F2583" s="19" t="s">
        <v>6687</v>
      </c>
      <c r="G2583" s="19" t="s">
        <v>84</v>
      </c>
      <c r="H2583" s="86">
        <v>35625</v>
      </c>
      <c r="I2583" s="87">
        <f t="shared" si="62"/>
        <v>5.0000000000000044E-2</v>
      </c>
      <c r="J2583" s="88">
        <v>33843.75</v>
      </c>
      <c r="K2583" s="23"/>
      <c r="L2583" s="201">
        <v>2578</v>
      </c>
    </row>
    <row r="2584" spans="1:12" s="8" customFormat="1">
      <c r="A2584" s="201">
        <v>2579</v>
      </c>
      <c r="B2584" s="19" t="s">
        <v>436</v>
      </c>
      <c r="C2584" s="19" t="s">
        <v>6705</v>
      </c>
      <c r="D2584" s="19" t="s">
        <v>566</v>
      </c>
      <c r="E2584" s="19" t="s">
        <v>6690</v>
      </c>
      <c r="F2584" s="19" t="s">
        <v>6690</v>
      </c>
      <c r="G2584" s="19" t="s">
        <v>84</v>
      </c>
      <c r="H2584" s="86">
        <v>4000</v>
      </c>
      <c r="I2584" s="87">
        <f t="shared" si="62"/>
        <v>3.6250000000000004E-2</v>
      </c>
      <c r="J2584" s="88">
        <v>3855</v>
      </c>
      <c r="K2584" s="23"/>
      <c r="L2584" s="201">
        <v>2579</v>
      </c>
    </row>
    <row r="2585" spans="1:12" s="8" customFormat="1">
      <c r="A2585" s="201">
        <v>2580</v>
      </c>
      <c r="B2585" s="19" t="s">
        <v>436</v>
      </c>
      <c r="C2585" s="19" t="s">
        <v>6706</v>
      </c>
      <c r="D2585" s="19" t="s">
        <v>566</v>
      </c>
      <c r="E2585" s="19" t="s">
        <v>785</v>
      </c>
      <c r="F2585" s="19" t="s">
        <v>785</v>
      </c>
      <c r="G2585" s="19" t="s">
        <v>84</v>
      </c>
      <c r="H2585" s="86">
        <v>10495</v>
      </c>
      <c r="I2585" s="87">
        <f t="shared" si="62"/>
        <v>6.0000000000000053E-2</v>
      </c>
      <c r="J2585" s="88">
        <v>9865.2999999999993</v>
      </c>
      <c r="K2585" s="23"/>
      <c r="L2585" s="201">
        <v>2580</v>
      </c>
    </row>
    <row r="2586" spans="1:12" s="8" customFormat="1">
      <c r="A2586" s="201">
        <v>2581</v>
      </c>
      <c r="B2586" s="19" t="s">
        <v>436</v>
      </c>
      <c r="C2586" s="19" t="s">
        <v>6707</v>
      </c>
      <c r="D2586" s="19" t="s">
        <v>566</v>
      </c>
      <c r="E2586" s="19" t="s">
        <v>6691</v>
      </c>
      <c r="F2586" s="19" t="s">
        <v>6691</v>
      </c>
      <c r="G2586" s="19" t="s">
        <v>84</v>
      </c>
      <c r="H2586" s="86">
        <v>16995</v>
      </c>
      <c r="I2586" s="87">
        <f t="shared" si="62"/>
        <v>1</v>
      </c>
      <c r="J2586" s="88"/>
      <c r="K2586" s="23"/>
      <c r="L2586" s="201">
        <v>2581</v>
      </c>
    </row>
    <row r="2587" spans="1:12" s="8" customFormat="1" ht="29">
      <c r="A2587" s="201">
        <v>2582</v>
      </c>
      <c r="B2587" s="19" t="s">
        <v>436</v>
      </c>
      <c r="C2587" s="19" t="s">
        <v>6708</v>
      </c>
      <c r="D2587" s="19" t="s">
        <v>566</v>
      </c>
      <c r="E2587" s="19" t="s">
        <v>6692</v>
      </c>
      <c r="F2587" s="19" t="s">
        <v>6692</v>
      </c>
      <c r="G2587" s="19" t="s">
        <v>84</v>
      </c>
      <c r="H2587" s="86">
        <v>17995</v>
      </c>
      <c r="I2587" s="87">
        <f t="shared" si="62"/>
        <v>1</v>
      </c>
      <c r="J2587" s="88"/>
      <c r="K2587" s="23"/>
      <c r="L2587" s="201">
        <v>2582</v>
      </c>
    </row>
    <row r="2588" spans="1:12" s="8" customFormat="1" ht="29">
      <c r="A2588" s="201">
        <v>2583</v>
      </c>
      <c r="B2588" s="19" t="s">
        <v>436</v>
      </c>
      <c r="C2588" s="19" t="s">
        <v>6709</v>
      </c>
      <c r="D2588" s="19" t="s">
        <v>566</v>
      </c>
      <c r="E2588" s="19" t="s">
        <v>783</v>
      </c>
      <c r="F2588" s="19" t="s">
        <v>783</v>
      </c>
      <c r="G2588" s="19" t="s">
        <v>84</v>
      </c>
      <c r="H2588" s="86">
        <v>1500</v>
      </c>
      <c r="I2588" s="87">
        <f t="shared" si="62"/>
        <v>4.0000000000000036E-2</v>
      </c>
      <c r="J2588" s="88">
        <v>1440</v>
      </c>
      <c r="K2588" s="23"/>
      <c r="L2588" s="201">
        <v>2583</v>
      </c>
    </row>
    <row r="2589" spans="1:12" s="8" customFormat="1" ht="29">
      <c r="A2589" s="201">
        <v>2584</v>
      </c>
      <c r="B2589" s="19" t="s">
        <v>436</v>
      </c>
      <c r="C2589" s="19" t="s">
        <v>6710</v>
      </c>
      <c r="D2589" s="19" t="s">
        <v>566</v>
      </c>
      <c r="E2589" s="19" t="s">
        <v>6693</v>
      </c>
      <c r="F2589" s="19" t="s">
        <v>6693</v>
      </c>
      <c r="G2589" s="19" t="s">
        <v>84</v>
      </c>
      <c r="H2589" s="86">
        <v>1400</v>
      </c>
      <c r="I2589" s="87">
        <f t="shared" si="62"/>
        <v>4.0000000000000036E-2</v>
      </c>
      <c r="J2589" s="88">
        <v>1344</v>
      </c>
      <c r="K2589" s="23"/>
      <c r="L2589" s="201">
        <v>2584</v>
      </c>
    </row>
    <row r="2590" spans="1:12" s="8" customFormat="1" ht="29">
      <c r="A2590" s="201">
        <v>2585</v>
      </c>
      <c r="B2590" s="19" t="s">
        <v>436</v>
      </c>
      <c r="C2590" s="19" t="s">
        <v>6711</v>
      </c>
      <c r="D2590" s="19" t="s">
        <v>566</v>
      </c>
      <c r="E2590" s="19" t="s">
        <v>6694</v>
      </c>
      <c r="F2590" s="19" t="s">
        <v>6694</v>
      </c>
      <c r="G2590" s="19" t="s">
        <v>84</v>
      </c>
      <c r="H2590" s="86">
        <v>1400</v>
      </c>
      <c r="I2590" s="87">
        <f t="shared" si="62"/>
        <v>4.4285714285714262E-2</v>
      </c>
      <c r="J2590" s="88">
        <v>1338</v>
      </c>
      <c r="K2590" s="23"/>
      <c r="L2590" s="201">
        <v>2585</v>
      </c>
    </row>
    <row r="2591" spans="1:12" s="8" customFormat="1" ht="29">
      <c r="A2591" s="201">
        <v>2586</v>
      </c>
      <c r="B2591" s="19" t="s">
        <v>436</v>
      </c>
      <c r="C2591" s="19" t="s">
        <v>6712</v>
      </c>
      <c r="D2591" s="19" t="s">
        <v>566</v>
      </c>
      <c r="E2591" s="19" t="s">
        <v>6695</v>
      </c>
      <c r="F2591" s="19" t="s">
        <v>6695</v>
      </c>
      <c r="G2591" s="19" t="s">
        <v>84</v>
      </c>
      <c r="H2591" s="86">
        <v>1200</v>
      </c>
      <c r="I2591" s="87">
        <f t="shared" si="62"/>
        <v>4.500000000000004E-2</v>
      </c>
      <c r="J2591" s="88">
        <v>1146</v>
      </c>
      <c r="K2591" s="23"/>
      <c r="L2591" s="201">
        <v>2586</v>
      </c>
    </row>
    <row r="2592" spans="1:12" s="8" customFormat="1" ht="29">
      <c r="A2592" s="201">
        <v>2587</v>
      </c>
      <c r="B2592" s="19" t="s">
        <v>436</v>
      </c>
      <c r="C2592" s="19" t="s">
        <v>6713</v>
      </c>
      <c r="D2592" s="19" t="s">
        <v>566</v>
      </c>
      <c r="E2592" s="19" t="s">
        <v>6696</v>
      </c>
      <c r="F2592" s="19" t="s">
        <v>6696</v>
      </c>
      <c r="G2592" s="19" t="s">
        <v>84</v>
      </c>
      <c r="H2592" s="86">
        <v>1200</v>
      </c>
      <c r="I2592" s="87">
        <f t="shared" si="62"/>
        <v>4.500000000000004E-2</v>
      </c>
      <c r="J2592" s="88">
        <v>1146</v>
      </c>
      <c r="K2592" s="23"/>
      <c r="L2592" s="201">
        <v>2587</v>
      </c>
    </row>
    <row r="2593" spans="1:12" s="8" customFormat="1" ht="29">
      <c r="A2593" s="201">
        <v>2588</v>
      </c>
      <c r="B2593" s="19" t="s">
        <v>436</v>
      </c>
      <c r="C2593" s="19" t="s">
        <v>6714</v>
      </c>
      <c r="D2593" s="19" t="s">
        <v>566</v>
      </c>
      <c r="E2593" s="19" t="s">
        <v>580</v>
      </c>
      <c r="F2593" s="19" t="s">
        <v>580</v>
      </c>
      <c r="G2593" s="19" t="s">
        <v>84</v>
      </c>
      <c r="H2593" s="86">
        <v>995</v>
      </c>
      <c r="I2593" s="87">
        <f t="shared" si="62"/>
        <v>5.0000000000000044E-2</v>
      </c>
      <c r="J2593" s="88">
        <v>945.25</v>
      </c>
      <c r="K2593" s="23"/>
      <c r="L2593" s="201">
        <v>2588</v>
      </c>
    </row>
    <row r="2594" spans="1:12" s="8" customFormat="1" ht="29">
      <c r="A2594" s="201">
        <v>2589</v>
      </c>
      <c r="B2594" s="19" t="s">
        <v>436</v>
      </c>
      <c r="C2594" s="19" t="s">
        <v>6715</v>
      </c>
      <c r="D2594" s="19" t="s">
        <v>566</v>
      </c>
      <c r="E2594" s="19" t="s">
        <v>582</v>
      </c>
      <c r="F2594" s="19" t="s">
        <v>582</v>
      </c>
      <c r="G2594" s="19" t="s">
        <v>84</v>
      </c>
      <c r="H2594" s="86">
        <v>995</v>
      </c>
      <c r="I2594" s="87">
        <f t="shared" si="62"/>
        <v>5.0000000000000044E-2</v>
      </c>
      <c r="J2594" s="88">
        <v>945.25</v>
      </c>
      <c r="K2594" s="23"/>
      <c r="L2594" s="201">
        <v>2589</v>
      </c>
    </row>
    <row r="2595" spans="1:12" s="8" customFormat="1" ht="29">
      <c r="A2595" s="201">
        <v>2590</v>
      </c>
      <c r="B2595" s="19" t="s">
        <v>436</v>
      </c>
      <c r="C2595" s="19" t="s">
        <v>6716</v>
      </c>
      <c r="D2595" s="19" t="s">
        <v>566</v>
      </c>
      <c r="E2595" s="19" t="s">
        <v>6697</v>
      </c>
      <c r="F2595" s="19" t="s">
        <v>6697</v>
      </c>
      <c r="G2595" s="19" t="s">
        <v>84</v>
      </c>
      <c r="H2595" s="86">
        <v>995</v>
      </c>
      <c r="I2595" s="87">
        <f t="shared" si="62"/>
        <v>5.0000000000000044E-2</v>
      </c>
      <c r="J2595" s="88">
        <v>945.25</v>
      </c>
      <c r="K2595" s="23"/>
      <c r="L2595" s="201">
        <v>2590</v>
      </c>
    </row>
    <row r="2596" spans="1:12" s="8" customFormat="1">
      <c r="A2596" s="201">
        <v>2591</v>
      </c>
      <c r="B2596" s="19" t="s">
        <v>436</v>
      </c>
      <c r="C2596" s="19" t="s">
        <v>6717</v>
      </c>
      <c r="D2596" s="19" t="s">
        <v>566</v>
      </c>
      <c r="E2596" s="19" t="s">
        <v>6698</v>
      </c>
      <c r="F2596" s="19" t="s">
        <v>6698</v>
      </c>
      <c r="G2596" s="19" t="s">
        <v>84</v>
      </c>
      <c r="H2596" s="86">
        <v>995</v>
      </c>
      <c r="I2596" s="87">
        <f t="shared" si="62"/>
        <v>5.0000000000000044E-2</v>
      </c>
      <c r="J2596" s="88">
        <v>945.25</v>
      </c>
      <c r="K2596" s="23"/>
      <c r="L2596" s="201">
        <v>2591</v>
      </c>
    </row>
    <row r="2597" spans="1:12" s="8" customFormat="1" ht="29">
      <c r="A2597" s="201">
        <v>2592</v>
      </c>
      <c r="B2597" s="19" t="s">
        <v>436</v>
      </c>
      <c r="C2597" s="19" t="s">
        <v>6718</v>
      </c>
      <c r="D2597" s="19" t="s">
        <v>566</v>
      </c>
      <c r="E2597" s="19" t="s">
        <v>6699</v>
      </c>
      <c r="F2597" s="19" t="s">
        <v>6699</v>
      </c>
      <c r="G2597" s="19" t="s">
        <v>84</v>
      </c>
      <c r="H2597" s="86">
        <v>250</v>
      </c>
      <c r="I2597" s="87">
        <f t="shared" si="62"/>
        <v>2.5000000000000022E-2</v>
      </c>
      <c r="J2597" s="88">
        <v>243.75</v>
      </c>
      <c r="K2597" s="23"/>
      <c r="L2597" s="201">
        <v>2592</v>
      </c>
    </row>
    <row r="2598" spans="1:12" s="8" customFormat="1" ht="29">
      <c r="A2598" s="201">
        <v>2593</v>
      </c>
      <c r="B2598" s="19" t="s">
        <v>436</v>
      </c>
      <c r="C2598" s="19" t="s">
        <v>6719</v>
      </c>
      <c r="D2598" s="19" t="s">
        <v>566</v>
      </c>
      <c r="E2598" s="19" t="s">
        <v>6700</v>
      </c>
      <c r="F2598" s="19" t="s">
        <v>6700</v>
      </c>
      <c r="G2598" s="19" t="s">
        <v>84</v>
      </c>
      <c r="H2598" s="86">
        <v>250</v>
      </c>
      <c r="I2598" s="87">
        <f t="shared" si="62"/>
        <v>2.5000000000000022E-2</v>
      </c>
      <c r="J2598" s="88">
        <v>243.75</v>
      </c>
      <c r="K2598" s="23"/>
      <c r="L2598" s="201">
        <v>2593</v>
      </c>
    </row>
    <row r="2599" spans="1:12" s="8" customFormat="1" ht="29">
      <c r="A2599" s="201">
        <v>2594</v>
      </c>
      <c r="B2599" s="19" t="s">
        <v>436</v>
      </c>
      <c r="C2599" s="19" t="s">
        <v>6720</v>
      </c>
      <c r="D2599" s="19" t="s">
        <v>566</v>
      </c>
      <c r="E2599" s="19" t="s">
        <v>6701</v>
      </c>
      <c r="F2599" s="19" t="s">
        <v>6701</v>
      </c>
      <c r="G2599" s="19" t="s">
        <v>84</v>
      </c>
      <c r="H2599" s="86">
        <v>250</v>
      </c>
      <c r="I2599" s="87">
        <f t="shared" si="62"/>
        <v>2.5000000000000022E-2</v>
      </c>
      <c r="J2599" s="88">
        <v>243.75</v>
      </c>
      <c r="K2599" s="23"/>
      <c r="L2599" s="201">
        <v>2594</v>
      </c>
    </row>
    <row r="2600" spans="1:12" s="8" customFormat="1" ht="29">
      <c r="A2600" s="201">
        <v>2595</v>
      </c>
      <c r="B2600" s="19" t="s">
        <v>436</v>
      </c>
      <c r="C2600" s="19" t="s">
        <v>6721</v>
      </c>
      <c r="D2600" s="19" t="s">
        <v>566</v>
      </c>
      <c r="E2600" s="19" t="s">
        <v>6702</v>
      </c>
      <c r="F2600" s="19" t="s">
        <v>6702</v>
      </c>
      <c r="G2600" s="19" t="s">
        <v>84</v>
      </c>
      <c r="H2600" s="86">
        <v>250</v>
      </c>
      <c r="I2600" s="87">
        <f t="shared" si="62"/>
        <v>2.5000000000000022E-2</v>
      </c>
      <c r="J2600" s="88">
        <v>243.75</v>
      </c>
      <c r="K2600" s="23"/>
      <c r="L2600" s="201">
        <v>2595</v>
      </c>
    </row>
    <row r="2601" spans="1:12" s="8" customFormat="1">
      <c r="A2601" s="201">
        <v>2596</v>
      </c>
      <c r="B2601" s="19" t="s">
        <v>436</v>
      </c>
      <c r="C2601" s="19" t="s">
        <v>6722</v>
      </c>
      <c r="D2601" s="19" t="s">
        <v>566</v>
      </c>
      <c r="E2601" s="19" t="s">
        <v>631</v>
      </c>
      <c r="F2601" s="19" t="s">
        <v>631</v>
      </c>
      <c r="G2601" s="19" t="s">
        <v>84</v>
      </c>
      <c r="H2601" s="86">
        <v>600</v>
      </c>
      <c r="I2601" s="87">
        <f t="shared" si="62"/>
        <v>2.5000000000000022E-2</v>
      </c>
      <c r="J2601" s="88">
        <v>585</v>
      </c>
      <c r="K2601" s="23"/>
      <c r="L2601" s="201">
        <v>2596</v>
      </c>
    </row>
    <row r="2602" spans="1:12" s="8" customFormat="1">
      <c r="A2602" s="201">
        <v>2597</v>
      </c>
      <c r="B2602" s="19" t="s">
        <v>436</v>
      </c>
      <c r="C2602" s="19" t="s">
        <v>6723</v>
      </c>
      <c r="D2602" s="19" t="s">
        <v>566</v>
      </c>
      <c r="E2602" s="19" t="s">
        <v>6703</v>
      </c>
      <c r="F2602" s="19" t="s">
        <v>6703</v>
      </c>
      <c r="G2602" s="19" t="s">
        <v>84</v>
      </c>
      <c r="H2602" s="86">
        <v>46</v>
      </c>
      <c r="I2602" s="87">
        <f t="shared" si="62"/>
        <v>2.1739130434782594E-2</v>
      </c>
      <c r="J2602" s="88">
        <v>45</v>
      </c>
      <c r="K2602" s="23"/>
      <c r="L2602" s="201">
        <v>2597</v>
      </c>
    </row>
    <row r="2603" spans="1:12" s="8" customFormat="1" ht="29">
      <c r="A2603" s="201">
        <v>2598</v>
      </c>
      <c r="B2603" s="19" t="s">
        <v>436</v>
      </c>
      <c r="C2603" s="19" t="s">
        <v>6724</v>
      </c>
      <c r="D2603" s="19" t="s">
        <v>566</v>
      </c>
      <c r="E2603" s="19" t="s">
        <v>6704</v>
      </c>
      <c r="F2603" s="19" t="s">
        <v>6704</v>
      </c>
      <c r="G2603" s="19" t="s">
        <v>84</v>
      </c>
      <c r="H2603" s="86">
        <v>61</v>
      </c>
      <c r="I2603" s="87">
        <f t="shared" si="62"/>
        <v>1.6393442622950838E-2</v>
      </c>
      <c r="J2603" s="88">
        <v>60</v>
      </c>
      <c r="K2603" s="23"/>
      <c r="L2603" s="201">
        <v>2598</v>
      </c>
    </row>
    <row r="2604" spans="1:12" s="8" customFormat="1" ht="29">
      <c r="A2604" s="201">
        <v>2599</v>
      </c>
      <c r="B2604" s="19" t="s">
        <v>436</v>
      </c>
      <c r="C2604" s="19" t="s">
        <v>778</v>
      </c>
      <c r="D2604" s="19" t="s">
        <v>566</v>
      </c>
      <c r="E2604" s="19">
        <v>7640020223</v>
      </c>
      <c r="F2604" s="19">
        <v>7640020223</v>
      </c>
      <c r="G2604" s="19" t="s">
        <v>84</v>
      </c>
      <c r="H2604" s="86">
        <v>400</v>
      </c>
      <c r="I2604" s="87">
        <f t="shared" si="62"/>
        <v>0</v>
      </c>
      <c r="J2604" s="88">
        <v>400</v>
      </c>
      <c r="K2604" s="23"/>
      <c r="L2604" s="201">
        <v>2599</v>
      </c>
    </row>
    <row r="2605" spans="1:12" s="8" customFormat="1" ht="29">
      <c r="A2605" s="201">
        <v>2600</v>
      </c>
      <c r="B2605" s="19" t="s">
        <v>436</v>
      </c>
      <c r="C2605" s="19" t="s">
        <v>6725</v>
      </c>
      <c r="D2605" s="19" t="s">
        <v>566</v>
      </c>
      <c r="E2605" s="19">
        <v>7640019943</v>
      </c>
      <c r="F2605" s="19">
        <v>7640019943</v>
      </c>
      <c r="G2605" s="19" t="s">
        <v>84</v>
      </c>
      <c r="H2605" s="86">
        <v>950</v>
      </c>
      <c r="I2605" s="87">
        <f t="shared" si="62"/>
        <v>0</v>
      </c>
      <c r="J2605" s="88">
        <v>950</v>
      </c>
      <c r="K2605" s="23"/>
      <c r="L2605" s="201">
        <v>2600</v>
      </c>
    </row>
    <row r="2606" spans="1:12" s="8" customFormat="1" ht="29">
      <c r="A2606" s="201">
        <v>2601</v>
      </c>
      <c r="B2606" s="19" t="s">
        <v>436</v>
      </c>
      <c r="C2606" s="19" t="s">
        <v>6726</v>
      </c>
      <c r="D2606" s="19" t="s">
        <v>566</v>
      </c>
      <c r="E2606" s="19">
        <v>7640019944</v>
      </c>
      <c r="F2606" s="19">
        <v>7640019944</v>
      </c>
      <c r="G2606" s="19" t="s">
        <v>84</v>
      </c>
      <c r="H2606" s="86">
        <v>150</v>
      </c>
      <c r="I2606" s="87">
        <f t="shared" si="62"/>
        <v>0</v>
      </c>
      <c r="J2606" s="88">
        <v>150</v>
      </c>
      <c r="K2606" s="23"/>
      <c r="L2606" s="201">
        <v>2601</v>
      </c>
    </row>
    <row r="2607" spans="1:12" s="8" customFormat="1" ht="29">
      <c r="A2607" s="201">
        <v>2602</v>
      </c>
      <c r="B2607" s="19" t="s">
        <v>436</v>
      </c>
      <c r="C2607" s="19" t="s">
        <v>6727</v>
      </c>
      <c r="D2607" s="19" t="s">
        <v>566</v>
      </c>
      <c r="E2607" s="19">
        <v>7640019948</v>
      </c>
      <c r="F2607" s="19">
        <v>7640019948</v>
      </c>
      <c r="G2607" s="19" t="s">
        <v>84</v>
      </c>
      <c r="H2607" s="86">
        <v>200</v>
      </c>
      <c r="I2607" s="87">
        <f t="shared" si="62"/>
        <v>0</v>
      </c>
      <c r="J2607" s="88">
        <v>200</v>
      </c>
      <c r="K2607" s="23"/>
      <c r="L2607" s="201">
        <v>2602</v>
      </c>
    </row>
    <row r="2608" spans="1:12" s="8" customFormat="1" ht="29">
      <c r="A2608" s="201">
        <v>2603</v>
      </c>
      <c r="B2608" s="19" t="s">
        <v>436</v>
      </c>
      <c r="C2608" s="19" t="s">
        <v>6728</v>
      </c>
      <c r="D2608" s="19" t="s">
        <v>566</v>
      </c>
      <c r="E2608" s="19">
        <v>7640020139</v>
      </c>
      <c r="F2608" s="19">
        <v>7640020139</v>
      </c>
      <c r="G2608" s="19" t="s">
        <v>84</v>
      </c>
      <c r="H2608" s="86">
        <v>1</v>
      </c>
      <c r="I2608" s="87">
        <f t="shared" si="62"/>
        <v>0</v>
      </c>
      <c r="J2608" s="88">
        <v>1</v>
      </c>
      <c r="K2608" s="23"/>
      <c r="L2608" s="201">
        <v>2603</v>
      </c>
    </row>
    <row r="2609" spans="1:12" s="8" customFormat="1" ht="29">
      <c r="A2609" s="201">
        <v>2604</v>
      </c>
      <c r="B2609" s="19" t="s">
        <v>436</v>
      </c>
      <c r="C2609" s="19" t="s">
        <v>6729</v>
      </c>
      <c r="D2609" s="19" t="s">
        <v>566</v>
      </c>
      <c r="E2609" s="19">
        <v>7640020533</v>
      </c>
      <c r="F2609" s="19">
        <v>7640020533</v>
      </c>
      <c r="G2609" s="19" t="s">
        <v>84</v>
      </c>
      <c r="H2609" s="86">
        <v>600</v>
      </c>
      <c r="I2609" s="87">
        <f t="shared" si="62"/>
        <v>0</v>
      </c>
      <c r="J2609" s="88">
        <v>600</v>
      </c>
      <c r="K2609" s="23"/>
      <c r="L2609" s="201">
        <v>2604</v>
      </c>
    </row>
    <row r="2610" spans="1:12" s="8" customFormat="1">
      <c r="A2610" s="201">
        <v>2605</v>
      </c>
      <c r="B2610" s="19" t="s">
        <v>436</v>
      </c>
      <c r="C2610" s="19" t="s">
        <v>565</v>
      </c>
      <c r="D2610" s="19" t="s">
        <v>566</v>
      </c>
      <c r="E2610" s="19" t="s">
        <v>567</v>
      </c>
      <c r="F2610" s="19" t="s">
        <v>567</v>
      </c>
      <c r="G2610" s="19" t="s">
        <v>84</v>
      </c>
      <c r="H2610" s="86">
        <v>14999</v>
      </c>
      <c r="I2610" s="87">
        <f t="shared" si="62"/>
        <v>5.0000000000000044E-2</v>
      </c>
      <c r="J2610" s="88">
        <v>14249.05</v>
      </c>
      <c r="K2610" s="23"/>
      <c r="L2610" s="201">
        <v>2605</v>
      </c>
    </row>
    <row r="2611" spans="1:12" s="8" customFormat="1">
      <c r="A2611" s="201">
        <v>2606</v>
      </c>
      <c r="B2611" s="19" t="s">
        <v>436</v>
      </c>
      <c r="C2611" s="19" t="s">
        <v>568</v>
      </c>
      <c r="D2611" s="19" t="s">
        <v>566</v>
      </c>
      <c r="E2611" s="19" t="s">
        <v>569</v>
      </c>
      <c r="F2611" s="19" t="s">
        <v>569</v>
      </c>
      <c r="G2611" s="19" t="s">
        <v>84</v>
      </c>
      <c r="H2611" s="86">
        <v>16499</v>
      </c>
      <c r="I2611" s="87">
        <f t="shared" si="62"/>
        <v>5.0000000000000044E-2</v>
      </c>
      <c r="J2611" s="88">
        <v>15674.05</v>
      </c>
      <c r="K2611" s="23"/>
      <c r="L2611" s="201">
        <v>2606</v>
      </c>
    </row>
    <row r="2612" spans="1:12" s="8" customFormat="1">
      <c r="A2612" s="201">
        <v>2607</v>
      </c>
      <c r="B2612" s="19" t="s">
        <v>436</v>
      </c>
      <c r="C2612" s="19" t="s">
        <v>570</v>
      </c>
      <c r="D2612" s="19" t="s">
        <v>566</v>
      </c>
      <c r="E2612" s="19" t="s">
        <v>571</v>
      </c>
      <c r="F2612" s="19" t="s">
        <v>571</v>
      </c>
      <c r="G2612" s="19" t="s">
        <v>84</v>
      </c>
      <c r="H2612" s="86">
        <v>1400</v>
      </c>
      <c r="I2612" s="87">
        <f t="shared" si="62"/>
        <v>4.4285714285714262E-2</v>
      </c>
      <c r="J2612" s="88">
        <v>1338</v>
      </c>
      <c r="K2612" s="23" t="s">
        <v>572</v>
      </c>
      <c r="L2612" s="201">
        <v>2607</v>
      </c>
    </row>
    <row r="2613" spans="1:12" s="8" customFormat="1" ht="29">
      <c r="A2613" s="201">
        <v>2608</v>
      </c>
      <c r="B2613" s="19" t="s">
        <v>436</v>
      </c>
      <c r="C2613" s="19" t="s">
        <v>573</v>
      </c>
      <c r="D2613" s="19" t="s">
        <v>566</v>
      </c>
      <c r="E2613" s="19" t="s">
        <v>574</v>
      </c>
      <c r="F2613" s="19" t="s">
        <v>574</v>
      </c>
      <c r="G2613" s="19" t="s">
        <v>84</v>
      </c>
      <c r="H2613" s="86">
        <v>1400</v>
      </c>
      <c r="I2613" s="87">
        <f t="shared" si="62"/>
        <v>4.0000000000000036E-2</v>
      </c>
      <c r="J2613" s="88">
        <v>1344</v>
      </c>
      <c r="K2613" s="23" t="s">
        <v>572</v>
      </c>
      <c r="L2613" s="201">
        <v>2608</v>
      </c>
    </row>
    <row r="2614" spans="1:12" s="8" customFormat="1" ht="29">
      <c r="A2614" s="201">
        <v>2609</v>
      </c>
      <c r="B2614" s="19" t="s">
        <v>436</v>
      </c>
      <c r="C2614" s="19" t="s">
        <v>575</v>
      </c>
      <c r="D2614" s="19" t="s">
        <v>566</v>
      </c>
      <c r="E2614" s="19" t="s">
        <v>576</v>
      </c>
      <c r="F2614" s="19" t="s">
        <v>576</v>
      </c>
      <c r="G2614" s="19" t="s">
        <v>84</v>
      </c>
      <c r="H2614" s="86">
        <v>1200</v>
      </c>
      <c r="I2614" s="87">
        <f t="shared" si="62"/>
        <v>4.0000000000000036E-2</v>
      </c>
      <c r="J2614" s="88">
        <v>1152</v>
      </c>
      <c r="K2614" s="23" t="s">
        <v>572</v>
      </c>
      <c r="L2614" s="201">
        <v>2609</v>
      </c>
    </row>
    <row r="2615" spans="1:12" s="8" customFormat="1" ht="29">
      <c r="A2615" s="201">
        <v>2610</v>
      </c>
      <c r="B2615" s="19" t="s">
        <v>436</v>
      </c>
      <c r="C2615" s="19" t="s">
        <v>577</v>
      </c>
      <c r="D2615" s="19" t="s">
        <v>566</v>
      </c>
      <c r="E2615" s="19" t="s">
        <v>578</v>
      </c>
      <c r="F2615" s="19" t="s">
        <v>578</v>
      </c>
      <c r="G2615" s="19" t="s">
        <v>84</v>
      </c>
      <c r="H2615" s="86">
        <v>1200</v>
      </c>
      <c r="I2615" s="87">
        <f t="shared" si="62"/>
        <v>4.0000000000000036E-2</v>
      </c>
      <c r="J2615" s="88">
        <v>1152</v>
      </c>
      <c r="K2615" s="23" t="s">
        <v>572</v>
      </c>
      <c r="L2615" s="201">
        <v>2610</v>
      </c>
    </row>
    <row r="2616" spans="1:12" s="8" customFormat="1" ht="29">
      <c r="A2616" s="201">
        <v>2611</v>
      </c>
      <c r="B2616" s="19" t="s">
        <v>436</v>
      </c>
      <c r="C2616" s="19" t="s">
        <v>579</v>
      </c>
      <c r="D2616" s="19" t="s">
        <v>566</v>
      </c>
      <c r="E2616" s="19" t="s">
        <v>580</v>
      </c>
      <c r="F2616" s="19" t="s">
        <v>580</v>
      </c>
      <c r="G2616" s="19" t="s">
        <v>84</v>
      </c>
      <c r="H2616" s="86">
        <v>995</v>
      </c>
      <c r="I2616" s="87">
        <f t="shared" si="62"/>
        <v>5.0000000000000044E-2</v>
      </c>
      <c r="J2616" s="88">
        <v>945.25</v>
      </c>
      <c r="K2616" s="23" t="s">
        <v>572</v>
      </c>
      <c r="L2616" s="201">
        <v>2611</v>
      </c>
    </row>
    <row r="2617" spans="1:12" s="8" customFormat="1">
      <c r="A2617" s="201">
        <v>2612</v>
      </c>
      <c r="B2617" s="19" t="s">
        <v>436</v>
      </c>
      <c r="C2617" s="19" t="s">
        <v>581</v>
      </c>
      <c r="D2617" s="19" t="s">
        <v>566</v>
      </c>
      <c r="E2617" s="19" t="s">
        <v>582</v>
      </c>
      <c r="F2617" s="19" t="s">
        <v>582</v>
      </c>
      <c r="G2617" s="19" t="s">
        <v>84</v>
      </c>
      <c r="H2617" s="86">
        <v>995</v>
      </c>
      <c r="I2617" s="87">
        <f t="shared" si="62"/>
        <v>5.0000000000000044E-2</v>
      </c>
      <c r="J2617" s="88">
        <v>945.25</v>
      </c>
      <c r="K2617" s="23" t="s">
        <v>572</v>
      </c>
      <c r="L2617" s="201">
        <v>2612</v>
      </c>
    </row>
    <row r="2618" spans="1:12" s="8" customFormat="1" ht="29">
      <c r="A2618" s="201">
        <v>2613</v>
      </c>
      <c r="B2618" s="19" t="s">
        <v>436</v>
      </c>
      <c r="C2618" s="19" t="s">
        <v>583</v>
      </c>
      <c r="D2618" s="19" t="s">
        <v>566</v>
      </c>
      <c r="E2618" s="19" t="s">
        <v>584</v>
      </c>
      <c r="F2618" s="19" t="s">
        <v>584</v>
      </c>
      <c r="G2618" s="19" t="s">
        <v>84</v>
      </c>
      <c r="H2618" s="86">
        <v>995</v>
      </c>
      <c r="I2618" s="87">
        <f t="shared" si="62"/>
        <v>2.9145728643216073E-2</v>
      </c>
      <c r="J2618" s="88">
        <v>966</v>
      </c>
      <c r="K2618" s="23" t="s">
        <v>572</v>
      </c>
      <c r="L2618" s="201">
        <v>2613</v>
      </c>
    </row>
    <row r="2619" spans="1:12" s="8" customFormat="1" ht="29">
      <c r="A2619" s="201">
        <v>2614</v>
      </c>
      <c r="B2619" s="19" t="s">
        <v>436</v>
      </c>
      <c r="C2619" s="19" t="s">
        <v>585</v>
      </c>
      <c r="D2619" s="19" t="s">
        <v>566</v>
      </c>
      <c r="E2619" s="19" t="s">
        <v>586</v>
      </c>
      <c r="F2619" s="19" t="s">
        <v>586</v>
      </c>
      <c r="G2619" s="19" t="s">
        <v>84</v>
      </c>
      <c r="H2619" s="86">
        <v>995</v>
      </c>
      <c r="I2619" s="87">
        <f t="shared" si="62"/>
        <v>2.9145728643216073E-2</v>
      </c>
      <c r="J2619" s="88">
        <v>966</v>
      </c>
      <c r="K2619" s="23" t="s">
        <v>572</v>
      </c>
      <c r="L2619" s="201">
        <v>2614</v>
      </c>
    </row>
    <row r="2620" spans="1:12" s="8" customFormat="1">
      <c r="A2620" s="201">
        <v>2615</v>
      </c>
      <c r="B2620" s="19" t="s">
        <v>436</v>
      </c>
      <c r="C2620" s="19" t="s">
        <v>587</v>
      </c>
      <c r="D2620" s="19" t="s">
        <v>566</v>
      </c>
      <c r="E2620" s="19" t="s">
        <v>588</v>
      </c>
      <c r="F2620" s="19" t="s">
        <v>588</v>
      </c>
      <c r="G2620" s="19" t="s">
        <v>84</v>
      </c>
      <c r="H2620" s="86">
        <v>353</v>
      </c>
      <c r="I2620" s="87">
        <f t="shared" si="62"/>
        <v>2.0000000000000018E-2</v>
      </c>
      <c r="J2620" s="88">
        <v>345.94</v>
      </c>
      <c r="K2620" s="23" t="s">
        <v>572</v>
      </c>
      <c r="L2620" s="201">
        <v>2615</v>
      </c>
    </row>
    <row r="2621" spans="1:12" s="8" customFormat="1">
      <c r="A2621" s="201">
        <v>2616</v>
      </c>
      <c r="B2621" s="19" t="s">
        <v>436</v>
      </c>
      <c r="C2621" s="19" t="s">
        <v>589</v>
      </c>
      <c r="D2621" s="19" t="s">
        <v>566</v>
      </c>
      <c r="E2621" s="19" t="s">
        <v>590</v>
      </c>
      <c r="F2621" s="19" t="s">
        <v>590</v>
      </c>
      <c r="G2621" s="19" t="s">
        <v>84</v>
      </c>
      <c r="H2621" s="86">
        <v>138</v>
      </c>
      <c r="I2621" s="87">
        <f t="shared" si="62"/>
        <v>1.9999999999999907E-2</v>
      </c>
      <c r="J2621" s="88">
        <v>135.24</v>
      </c>
      <c r="K2621" s="23" t="s">
        <v>591</v>
      </c>
      <c r="L2621" s="201">
        <v>2616</v>
      </c>
    </row>
    <row r="2622" spans="1:12" s="8" customFormat="1">
      <c r="A2622" s="201">
        <v>2617</v>
      </c>
      <c r="B2622" s="19" t="s">
        <v>436</v>
      </c>
      <c r="C2622" s="19" t="s">
        <v>592</v>
      </c>
      <c r="D2622" s="19" t="s">
        <v>566</v>
      </c>
      <c r="E2622" s="19" t="s">
        <v>593</v>
      </c>
      <c r="F2622" s="19" t="s">
        <v>593</v>
      </c>
      <c r="G2622" s="19" t="s">
        <v>84</v>
      </c>
      <c r="H2622" s="86">
        <v>138</v>
      </c>
      <c r="I2622" s="87">
        <f t="shared" si="62"/>
        <v>1.9999999999999907E-2</v>
      </c>
      <c r="J2622" s="88">
        <v>135.24</v>
      </c>
      <c r="K2622" s="23" t="s">
        <v>591</v>
      </c>
      <c r="L2622" s="201">
        <v>2617</v>
      </c>
    </row>
    <row r="2623" spans="1:12" s="8" customFormat="1">
      <c r="A2623" s="201">
        <v>2618</v>
      </c>
      <c r="B2623" s="19" t="s">
        <v>436</v>
      </c>
      <c r="C2623" s="19" t="s">
        <v>594</v>
      </c>
      <c r="D2623" s="19" t="s">
        <v>566</v>
      </c>
      <c r="E2623" s="19" t="s">
        <v>595</v>
      </c>
      <c r="F2623" s="19" t="s">
        <v>595</v>
      </c>
      <c r="G2623" s="19" t="s">
        <v>84</v>
      </c>
      <c r="H2623" s="86">
        <v>138</v>
      </c>
      <c r="I2623" s="87">
        <f t="shared" si="62"/>
        <v>1.9999999999999907E-2</v>
      </c>
      <c r="J2623" s="88">
        <v>135.24</v>
      </c>
      <c r="K2623" s="23" t="s">
        <v>591</v>
      </c>
      <c r="L2623" s="201">
        <v>2618</v>
      </c>
    </row>
    <row r="2624" spans="1:12" s="8" customFormat="1">
      <c r="A2624" s="201">
        <v>2619</v>
      </c>
      <c r="B2624" s="19" t="s">
        <v>436</v>
      </c>
      <c r="C2624" s="19" t="s">
        <v>596</v>
      </c>
      <c r="D2624" s="19" t="s">
        <v>566</v>
      </c>
      <c r="E2624" s="19" t="s">
        <v>597</v>
      </c>
      <c r="F2624" s="19" t="s">
        <v>597</v>
      </c>
      <c r="G2624" s="19" t="s">
        <v>84</v>
      </c>
      <c r="H2624" s="86">
        <v>138</v>
      </c>
      <c r="I2624" s="87">
        <f t="shared" si="62"/>
        <v>1.9999999999999907E-2</v>
      </c>
      <c r="J2624" s="88">
        <v>135.24</v>
      </c>
      <c r="K2624" s="23" t="s">
        <v>591</v>
      </c>
      <c r="L2624" s="201">
        <v>2619</v>
      </c>
    </row>
    <row r="2625" spans="1:12" s="8" customFormat="1">
      <c r="A2625" s="201">
        <v>2620</v>
      </c>
      <c r="B2625" s="19" t="s">
        <v>436</v>
      </c>
      <c r="C2625" s="19" t="s">
        <v>598</v>
      </c>
      <c r="D2625" s="19" t="s">
        <v>566</v>
      </c>
      <c r="E2625" s="19" t="s">
        <v>599</v>
      </c>
      <c r="F2625" s="19" t="s">
        <v>599</v>
      </c>
      <c r="G2625" s="19" t="s">
        <v>84</v>
      </c>
      <c r="H2625" s="86">
        <v>138</v>
      </c>
      <c r="I2625" s="87">
        <f t="shared" si="62"/>
        <v>1.9999999999999907E-2</v>
      </c>
      <c r="J2625" s="88">
        <v>135.24</v>
      </c>
      <c r="K2625" s="23" t="s">
        <v>591</v>
      </c>
      <c r="L2625" s="201">
        <v>2620</v>
      </c>
    </row>
    <row r="2626" spans="1:12" s="8" customFormat="1">
      <c r="A2626" s="201">
        <v>2621</v>
      </c>
      <c r="B2626" s="19" t="s">
        <v>436</v>
      </c>
      <c r="C2626" s="19" t="s">
        <v>600</v>
      </c>
      <c r="D2626" s="19" t="s">
        <v>566</v>
      </c>
      <c r="E2626" s="19" t="s">
        <v>601</v>
      </c>
      <c r="F2626" s="19" t="s">
        <v>601</v>
      </c>
      <c r="G2626" s="19" t="s">
        <v>84</v>
      </c>
      <c r="H2626" s="86">
        <v>138</v>
      </c>
      <c r="I2626" s="87">
        <f t="shared" si="62"/>
        <v>1.9999999999999907E-2</v>
      </c>
      <c r="J2626" s="88">
        <v>135.24</v>
      </c>
      <c r="K2626" s="23" t="s">
        <v>591</v>
      </c>
      <c r="L2626" s="201">
        <v>2621</v>
      </c>
    </row>
    <row r="2627" spans="1:12" s="8" customFormat="1">
      <c r="A2627" s="201">
        <v>2622</v>
      </c>
      <c r="B2627" s="19" t="s">
        <v>436</v>
      </c>
      <c r="C2627" s="19" t="s">
        <v>602</v>
      </c>
      <c r="D2627" s="19" t="s">
        <v>566</v>
      </c>
      <c r="E2627" s="19" t="s">
        <v>603</v>
      </c>
      <c r="F2627" s="19" t="s">
        <v>603</v>
      </c>
      <c r="G2627" s="19" t="s">
        <v>84</v>
      </c>
      <c r="H2627" s="86">
        <v>1499</v>
      </c>
      <c r="I2627" s="87">
        <f t="shared" si="62"/>
        <v>0</v>
      </c>
      <c r="J2627" s="88">
        <v>1499</v>
      </c>
      <c r="K2627" s="23"/>
      <c r="L2627" s="201">
        <v>2622</v>
      </c>
    </row>
    <row r="2628" spans="1:12" s="8" customFormat="1" ht="29">
      <c r="A2628" s="201">
        <v>2623</v>
      </c>
      <c r="B2628" s="19" t="s">
        <v>436</v>
      </c>
      <c r="C2628" s="19" t="s">
        <v>604</v>
      </c>
      <c r="D2628" s="19" t="s">
        <v>566</v>
      </c>
      <c r="E2628" s="19" t="s">
        <v>605</v>
      </c>
      <c r="F2628" s="19" t="s">
        <v>605</v>
      </c>
      <c r="G2628" s="19" t="s">
        <v>84</v>
      </c>
      <c r="H2628" s="86">
        <v>4599</v>
      </c>
      <c r="I2628" s="87">
        <f t="shared" si="62"/>
        <v>0</v>
      </c>
      <c r="J2628" s="88">
        <v>4599</v>
      </c>
      <c r="K2628" s="23"/>
      <c r="L2628" s="201">
        <v>2623</v>
      </c>
    </row>
    <row r="2629" spans="1:12" s="8" customFormat="1" ht="29">
      <c r="A2629" s="201">
        <v>2624</v>
      </c>
      <c r="B2629" s="19" t="s">
        <v>436</v>
      </c>
      <c r="C2629" s="19" t="s">
        <v>606</v>
      </c>
      <c r="D2629" s="19" t="s">
        <v>566</v>
      </c>
      <c r="E2629" s="19" t="s">
        <v>607</v>
      </c>
      <c r="F2629" s="19" t="s">
        <v>607</v>
      </c>
      <c r="G2629" s="19" t="s">
        <v>84</v>
      </c>
      <c r="H2629" s="86">
        <v>8299</v>
      </c>
      <c r="I2629" s="87">
        <f t="shared" si="62"/>
        <v>0</v>
      </c>
      <c r="J2629" s="88">
        <v>8299</v>
      </c>
      <c r="K2629" s="23"/>
      <c r="L2629" s="201">
        <v>2624</v>
      </c>
    </row>
    <row r="2630" spans="1:12" s="8" customFormat="1" ht="29">
      <c r="A2630" s="201">
        <v>2625</v>
      </c>
      <c r="B2630" s="19" t="s">
        <v>436</v>
      </c>
      <c r="C2630" s="19" t="s">
        <v>608</v>
      </c>
      <c r="D2630" s="19" t="s">
        <v>566</v>
      </c>
      <c r="E2630" s="19" t="s">
        <v>609</v>
      </c>
      <c r="F2630" s="19" t="s">
        <v>609</v>
      </c>
      <c r="G2630" s="19" t="s">
        <v>84</v>
      </c>
      <c r="H2630" s="86">
        <v>1799</v>
      </c>
      <c r="I2630" s="87">
        <f t="shared" si="62"/>
        <v>0</v>
      </c>
      <c r="J2630" s="88">
        <v>1799</v>
      </c>
      <c r="K2630" s="23"/>
      <c r="L2630" s="201">
        <v>2625</v>
      </c>
    </row>
    <row r="2631" spans="1:12" s="8" customFormat="1" ht="29">
      <c r="A2631" s="201">
        <v>2626</v>
      </c>
      <c r="B2631" s="19" t="s">
        <v>436</v>
      </c>
      <c r="C2631" s="19" t="s">
        <v>610</v>
      </c>
      <c r="D2631" s="19" t="s">
        <v>566</v>
      </c>
      <c r="E2631" s="19" t="s">
        <v>611</v>
      </c>
      <c r="F2631" s="19" t="s">
        <v>611</v>
      </c>
      <c r="G2631" s="19" t="s">
        <v>84</v>
      </c>
      <c r="H2631" s="86">
        <v>3599</v>
      </c>
      <c r="I2631" s="87">
        <f t="shared" si="62"/>
        <v>0</v>
      </c>
      <c r="J2631" s="88">
        <v>3599</v>
      </c>
      <c r="K2631" s="23"/>
      <c r="L2631" s="201">
        <v>2626</v>
      </c>
    </row>
    <row r="2632" spans="1:12" s="8" customFormat="1">
      <c r="A2632" s="201">
        <v>2627</v>
      </c>
      <c r="B2632" s="19" t="s">
        <v>436</v>
      </c>
      <c r="C2632" s="19" t="s">
        <v>612</v>
      </c>
      <c r="D2632" s="19" t="s">
        <v>566</v>
      </c>
      <c r="E2632" s="19" t="s">
        <v>613</v>
      </c>
      <c r="F2632" s="19" t="s">
        <v>613</v>
      </c>
      <c r="G2632" s="19" t="s">
        <v>84</v>
      </c>
      <c r="H2632" s="86">
        <v>34639</v>
      </c>
      <c r="I2632" s="87">
        <v>4.7174203159430217E-2</v>
      </c>
      <c r="J2632" s="88">
        <f>H2632*(100%-I2632)</f>
        <v>33004.932776760499</v>
      </c>
      <c r="K2632" s="103"/>
      <c r="L2632" s="201">
        <v>2627</v>
      </c>
    </row>
    <row r="2633" spans="1:12" s="8" customFormat="1">
      <c r="A2633" s="201">
        <v>2628</v>
      </c>
      <c r="B2633" s="19" t="s">
        <v>436</v>
      </c>
      <c r="C2633" s="19" t="s">
        <v>614</v>
      </c>
      <c r="D2633" s="19" t="s">
        <v>566</v>
      </c>
      <c r="E2633" s="19" t="s">
        <v>615</v>
      </c>
      <c r="F2633" s="19" t="s">
        <v>615</v>
      </c>
      <c r="G2633" s="19" t="s">
        <v>84</v>
      </c>
      <c r="H2633" s="86">
        <v>26040</v>
      </c>
      <c r="I2633" s="87">
        <v>3.5753715498938465E-2</v>
      </c>
      <c r="J2633" s="88">
        <f>H2633*(100%-I2633)</f>
        <v>25108.973248407641</v>
      </c>
      <c r="K2633" s="103"/>
      <c r="L2633" s="201">
        <v>2628</v>
      </c>
    </row>
    <row r="2634" spans="1:12" s="8" customFormat="1" ht="24">
      <c r="A2634" s="201">
        <v>2629</v>
      </c>
      <c r="B2634" s="19" t="s">
        <v>436</v>
      </c>
      <c r="C2634" s="19" t="s">
        <v>616</v>
      </c>
      <c r="D2634" s="19" t="s">
        <v>566</v>
      </c>
      <c r="E2634" s="19" t="s">
        <v>617</v>
      </c>
      <c r="F2634" s="19" t="s">
        <v>617</v>
      </c>
      <c r="G2634" s="19" t="s">
        <v>84</v>
      </c>
      <c r="H2634" s="86">
        <v>4000</v>
      </c>
      <c r="I2634" s="87">
        <v>3.6250000000000004E-2</v>
      </c>
      <c r="J2634" s="88">
        <v>3855</v>
      </c>
      <c r="K2634" s="23" t="s">
        <v>618</v>
      </c>
      <c r="L2634" s="201">
        <v>2629</v>
      </c>
    </row>
    <row r="2635" spans="1:12" s="8" customFormat="1" ht="24">
      <c r="A2635" s="201">
        <v>2630</v>
      </c>
      <c r="B2635" s="19" t="s">
        <v>436</v>
      </c>
      <c r="C2635" s="19" t="s">
        <v>570</v>
      </c>
      <c r="D2635" s="19" t="s">
        <v>566</v>
      </c>
      <c r="E2635" s="19" t="s">
        <v>571</v>
      </c>
      <c r="F2635" s="19" t="s">
        <v>571</v>
      </c>
      <c r="G2635" s="19" t="s">
        <v>84</v>
      </c>
      <c r="H2635" s="86">
        <v>1400</v>
      </c>
      <c r="I2635" s="87">
        <v>4.4285714285714262E-2</v>
      </c>
      <c r="J2635" s="88">
        <v>1338</v>
      </c>
      <c r="K2635" s="23" t="s">
        <v>618</v>
      </c>
      <c r="L2635" s="201">
        <v>2630</v>
      </c>
    </row>
    <row r="2636" spans="1:12" s="8" customFormat="1" ht="29">
      <c r="A2636" s="201">
        <v>2631</v>
      </c>
      <c r="B2636" s="19" t="s">
        <v>436</v>
      </c>
      <c r="C2636" s="19" t="s">
        <v>619</v>
      </c>
      <c r="D2636" s="19" t="s">
        <v>566</v>
      </c>
      <c r="E2636" s="19" t="s">
        <v>620</v>
      </c>
      <c r="F2636" s="19" t="s">
        <v>620</v>
      </c>
      <c r="G2636" s="19" t="s">
        <v>84</v>
      </c>
      <c r="H2636" s="86">
        <v>1200</v>
      </c>
      <c r="I2636" s="87">
        <v>4.500000000000004E-2</v>
      </c>
      <c r="J2636" s="88">
        <v>1146</v>
      </c>
      <c r="K2636" s="23" t="s">
        <v>618</v>
      </c>
      <c r="L2636" s="201">
        <v>2631</v>
      </c>
    </row>
    <row r="2637" spans="1:12" s="8" customFormat="1" ht="24">
      <c r="A2637" s="201">
        <v>2632</v>
      </c>
      <c r="B2637" s="19" t="s">
        <v>436</v>
      </c>
      <c r="C2637" s="19" t="s">
        <v>621</v>
      </c>
      <c r="D2637" s="19" t="s">
        <v>566</v>
      </c>
      <c r="E2637" s="19" t="s">
        <v>622</v>
      </c>
      <c r="F2637" s="19" t="s">
        <v>622</v>
      </c>
      <c r="G2637" s="19" t="s">
        <v>84</v>
      </c>
      <c r="H2637" s="86">
        <v>200</v>
      </c>
      <c r="I2637" s="87">
        <v>2.5000000000000022E-2</v>
      </c>
      <c r="J2637" s="88">
        <v>195</v>
      </c>
      <c r="K2637" s="23" t="s">
        <v>623</v>
      </c>
      <c r="L2637" s="201">
        <v>2632</v>
      </c>
    </row>
    <row r="2638" spans="1:12" s="8" customFormat="1" ht="24">
      <c r="A2638" s="201">
        <v>2633</v>
      </c>
      <c r="B2638" s="19" t="s">
        <v>436</v>
      </c>
      <c r="C2638" s="19" t="s">
        <v>624</v>
      </c>
      <c r="D2638" s="19" t="s">
        <v>566</v>
      </c>
      <c r="E2638" s="19" t="s">
        <v>625</v>
      </c>
      <c r="F2638" s="19" t="s">
        <v>625</v>
      </c>
      <c r="G2638" s="19" t="s">
        <v>84</v>
      </c>
      <c r="H2638" s="86">
        <v>200</v>
      </c>
      <c r="I2638" s="87">
        <v>2.5000000000000022E-2</v>
      </c>
      <c r="J2638" s="88">
        <v>195</v>
      </c>
      <c r="K2638" s="23" t="s">
        <v>623</v>
      </c>
      <c r="L2638" s="201">
        <v>2633</v>
      </c>
    </row>
    <row r="2639" spans="1:12" s="8" customFormat="1" ht="24">
      <c r="A2639" s="201">
        <v>2634</v>
      </c>
      <c r="B2639" s="19" t="s">
        <v>436</v>
      </c>
      <c r="C2639" s="19" t="s">
        <v>626</v>
      </c>
      <c r="D2639" s="19" t="s">
        <v>566</v>
      </c>
      <c r="E2639" s="19" t="s">
        <v>627</v>
      </c>
      <c r="F2639" s="19" t="s">
        <v>627</v>
      </c>
      <c r="G2639" s="19" t="s">
        <v>84</v>
      </c>
      <c r="H2639" s="86">
        <v>200</v>
      </c>
      <c r="I2639" s="87">
        <v>2.5000000000000022E-2</v>
      </c>
      <c r="J2639" s="88">
        <v>195</v>
      </c>
      <c r="K2639" s="23" t="s">
        <v>623</v>
      </c>
      <c r="L2639" s="201">
        <v>2634</v>
      </c>
    </row>
    <row r="2640" spans="1:12" s="8" customFormat="1" ht="24">
      <c r="A2640" s="201">
        <v>2635</v>
      </c>
      <c r="B2640" s="19" t="s">
        <v>436</v>
      </c>
      <c r="C2640" s="19" t="s">
        <v>628</v>
      </c>
      <c r="D2640" s="19" t="s">
        <v>566</v>
      </c>
      <c r="E2640" s="19" t="s">
        <v>629</v>
      </c>
      <c r="F2640" s="19" t="s">
        <v>629</v>
      </c>
      <c r="G2640" s="19" t="s">
        <v>84</v>
      </c>
      <c r="H2640" s="86">
        <v>200</v>
      </c>
      <c r="I2640" s="87">
        <v>2.5000000000000022E-2</v>
      </c>
      <c r="J2640" s="88">
        <v>195</v>
      </c>
      <c r="K2640" s="23" t="s">
        <v>623</v>
      </c>
      <c r="L2640" s="201">
        <v>2635</v>
      </c>
    </row>
    <row r="2641" spans="1:12" s="8" customFormat="1" ht="24">
      <c r="A2641" s="201">
        <v>2636</v>
      </c>
      <c r="B2641" s="19" t="s">
        <v>436</v>
      </c>
      <c r="C2641" s="19" t="s">
        <v>630</v>
      </c>
      <c r="D2641" s="19" t="s">
        <v>566</v>
      </c>
      <c r="E2641" s="19" t="s">
        <v>631</v>
      </c>
      <c r="F2641" s="19" t="s">
        <v>631</v>
      </c>
      <c r="G2641" s="19" t="s">
        <v>84</v>
      </c>
      <c r="H2641" s="86">
        <v>600</v>
      </c>
      <c r="I2641" s="87">
        <v>2.5000000000000022E-2</v>
      </c>
      <c r="J2641" s="88">
        <v>585</v>
      </c>
      <c r="K2641" s="23" t="s">
        <v>623</v>
      </c>
      <c r="L2641" s="201">
        <v>2636</v>
      </c>
    </row>
    <row r="2642" spans="1:12" s="8" customFormat="1" ht="29">
      <c r="A2642" s="201">
        <v>2637</v>
      </c>
      <c r="B2642" s="19" t="s">
        <v>436</v>
      </c>
      <c r="C2642" s="19" t="s">
        <v>632</v>
      </c>
      <c r="D2642" s="19" t="s">
        <v>566</v>
      </c>
      <c r="E2642" s="19" t="s">
        <v>633</v>
      </c>
      <c r="F2642" s="19" t="s">
        <v>633</v>
      </c>
      <c r="G2642" s="19" t="s">
        <v>84</v>
      </c>
      <c r="H2642" s="86">
        <v>46</v>
      </c>
      <c r="I2642" s="87">
        <v>2.1739130434782594E-2</v>
      </c>
      <c r="J2642" s="88">
        <v>45</v>
      </c>
      <c r="K2642" s="23" t="s">
        <v>623</v>
      </c>
      <c r="L2642" s="201">
        <v>2637</v>
      </c>
    </row>
    <row r="2643" spans="1:12" s="8" customFormat="1" ht="29">
      <c r="A2643" s="201">
        <v>2638</v>
      </c>
      <c r="B2643" s="19" t="s">
        <v>436</v>
      </c>
      <c r="C2643" s="19" t="s">
        <v>634</v>
      </c>
      <c r="D2643" s="19" t="s">
        <v>566</v>
      </c>
      <c r="E2643" s="19" t="s">
        <v>635</v>
      </c>
      <c r="F2643" s="19" t="s">
        <v>635</v>
      </c>
      <c r="G2643" s="19" t="s">
        <v>84</v>
      </c>
      <c r="H2643" s="86">
        <v>61</v>
      </c>
      <c r="I2643" s="87">
        <v>1.6393442622950838E-2</v>
      </c>
      <c r="J2643" s="88">
        <v>60</v>
      </c>
      <c r="K2643" s="23" t="s">
        <v>623</v>
      </c>
      <c r="L2643" s="201">
        <v>2638</v>
      </c>
    </row>
    <row r="2644" spans="1:12" s="8" customFormat="1" ht="29">
      <c r="A2644" s="201">
        <v>2639</v>
      </c>
      <c r="B2644" s="19" t="s">
        <v>436</v>
      </c>
      <c r="C2644" s="19" t="s">
        <v>636</v>
      </c>
      <c r="D2644" s="19" t="s">
        <v>566</v>
      </c>
      <c r="E2644" s="19" t="s">
        <v>637</v>
      </c>
      <c r="F2644" s="19" t="s">
        <v>637</v>
      </c>
      <c r="G2644" s="19" t="s">
        <v>84</v>
      </c>
      <c r="H2644" s="86">
        <v>51</v>
      </c>
      <c r="I2644" s="87">
        <v>2.2222222222222254E-2</v>
      </c>
      <c r="J2644" s="88">
        <v>49.87</v>
      </c>
      <c r="K2644" s="103" t="s">
        <v>638</v>
      </c>
      <c r="L2644" s="201">
        <v>2639</v>
      </c>
    </row>
    <row r="2645" spans="1:12" s="8" customFormat="1" ht="29">
      <c r="A2645" s="201">
        <v>2640</v>
      </c>
      <c r="B2645" s="19" t="s">
        <v>436</v>
      </c>
      <c r="C2645" s="19" t="s">
        <v>639</v>
      </c>
      <c r="D2645" s="19" t="s">
        <v>566</v>
      </c>
      <c r="E2645" s="19" t="s">
        <v>640</v>
      </c>
      <c r="F2645" s="19" t="s">
        <v>640</v>
      </c>
      <c r="G2645" s="19" t="s">
        <v>84</v>
      </c>
      <c r="H2645" s="86">
        <v>55</v>
      </c>
      <c r="I2645" s="87">
        <v>2.083333333333337E-2</v>
      </c>
      <c r="J2645" s="88">
        <v>53.85</v>
      </c>
      <c r="K2645" s="103" t="s">
        <v>638</v>
      </c>
      <c r="L2645" s="201">
        <v>2640</v>
      </c>
    </row>
    <row r="2646" spans="1:12" s="8" customFormat="1" ht="29">
      <c r="A2646" s="201">
        <v>2641</v>
      </c>
      <c r="B2646" s="19" t="s">
        <v>436</v>
      </c>
      <c r="C2646" s="19" t="s">
        <v>641</v>
      </c>
      <c r="D2646" s="19" t="s">
        <v>566</v>
      </c>
      <c r="E2646" s="19" t="s">
        <v>642</v>
      </c>
      <c r="F2646" s="19" t="s">
        <v>642</v>
      </c>
      <c r="G2646" s="19" t="s">
        <v>84</v>
      </c>
      <c r="H2646" s="86">
        <v>68</v>
      </c>
      <c r="I2646" s="87">
        <v>1.6666666666666718E-2</v>
      </c>
      <c r="J2646" s="88">
        <v>66.87</v>
      </c>
      <c r="K2646" s="103" t="s">
        <v>638</v>
      </c>
      <c r="L2646" s="201">
        <v>2641</v>
      </c>
    </row>
    <row r="2647" spans="1:12" s="8" customFormat="1" ht="29">
      <c r="A2647" s="201">
        <v>2642</v>
      </c>
      <c r="B2647" s="19" t="s">
        <v>436</v>
      </c>
      <c r="C2647" s="19" t="s">
        <v>643</v>
      </c>
      <c r="D2647" s="19" t="s">
        <v>566</v>
      </c>
      <c r="E2647" s="19" t="s">
        <v>644</v>
      </c>
      <c r="F2647" s="19" t="s">
        <v>644</v>
      </c>
      <c r="G2647" s="19" t="s">
        <v>84</v>
      </c>
      <c r="H2647" s="86">
        <v>82</v>
      </c>
      <c r="I2647" s="87">
        <v>1.388888888888884E-2</v>
      </c>
      <c r="J2647" s="88">
        <v>80.86</v>
      </c>
      <c r="K2647" s="103" t="s">
        <v>638</v>
      </c>
      <c r="L2647" s="201">
        <v>2642</v>
      </c>
    </row>
    <row r="2648" spans="1:12" s="8" customFormat="1" ht="29">
      <c r="A2648" s="201">
        <v>2643</v>
      </c>
      <c r="B2648" s="19" t="s">
        <v>436</v>
      </c>
      <c r="C2648" s="19" t="s">
        <v>645</v>
      </c>
      <c r="D2648" s="19" t="s">
        <v>566</v>
      </c>
      <c r="E2648" s="19" t="s">
        <v>646</v>
      </c>
      <c r="F2648" s="19" t="s">
        <v>646</v>
      </c>
      <c r="G2648" s="19" t="s">
        <v>84</v>
      </c>
      <c r="H2648" s="86">
        <v>92</v>
      </c>
      <c r="I2648" s="87">
        <v>2.4390243902439046E-2</v>
      </c>
      <c r="J2648" s="88">
        <v>89.76</v>
      </c>
      <c r="K2648" s="103" t="s">
        <v>638</v>
      </c>
      <c r="L2648" s="201">
        <v>2643</v>
      </c>
    </row>
    <row r="2649" spans="1:12" s="8" customFormat="1" ht="29">
      <c r="A2649" s="201">
        <v>2644</v>
      </c>
      <c r="B2649" s="19" t="s">
        <v>436</v>
      </c>
      <c r="C2649" s="19" t="s">
        <v>647</v>
      </c>
      <c r="D2649" s="19" t="s">
        <v>566</v>
      </c>
      <c r="E2649" s="19" t="s">
        <v>648</v>
      </c>
      <c r="F2649" s="19" t="s">
        <v>648</v>
      </c>
      <c r="G2649" s="19" t="s">
        <v>84</v>
      </c>
      <c r="H2649" s="86">
        <v>63</v>
      </c>
      <c r="I2649" s="87">
        <v>1.8181818181818188E-2</v>
      </c>
      <c r="J2649" s="88">
        <v>61.85</v>
      </c>
      <c r="K2649" s="103" t="s">
        <v>638</v>
      </c>
      <c r="L2649" s="201">
        <v>2644</v>
      </c>
    </row>
    <row r="2650" spans="1:12" s="8" customFormat="1" ht="29">
      <c r="A2650" s="201">
        <v>2645</v>
      </c>
      <c r="B2650" s="19" t="s">
        <v>436</v>
      </c>
      <c r="C2650" s="19" t="s">
        <v>649</v>
      </c>
      <c r="D2650" s="19" t="s">
        <v>566</v>
      </c>
      <c r="E2650" s="19" t="s">
        <v>650</v>
      </c>
      <c r="F2650" s="19" t="s">
        <v>650</v>
      </c>
      <c r="G2650" s="19" t="s">
        <v>84</v>
      </c>
      <c r="H2650" s="86">
        <v>94</v>
      </c>
      <c r="I2650" s="87">
        <v>2.4096385542168641E-2</v>
      </c>
      <c r="J2650" s="88">
        <v>91.73</v>
      </c>
      <c r="K2650" s="103" t="s">
        <v>638</v>
      </c>
      <c r="L2650" s="201">
        <v>2645</v>
      </c>
    </row>
    <row r="2651" spans="1:12" s="8" customFormat="1" ht="12" customHeight="1">
      <c r="A2651" s="201">
        <v>2646</v>
      </c>
      <c r="B2651" s="19" t="s">
        <v>436</v>
      </c>
      <c r="C2651" s="19" t="s">
        <v>651</v>
      </c>
      <c r="D2651" s="19" t="s">
        <v>566</v>
      </c>
      <c r="E2651" s="19" t="s">
        <v>652</v>
      </c>
      <c r="F2651" s="19" t="s">
        <v>652</v>
      </c>
      <c r="G2651" s="19" t="s">
        <v>84</v>
      </c>
      <c r="H2651" s="86">
        <v>68</v>
      </c>
      <c r="I2651" s="87">
        <v>1.6666666666666718E-2</v>
      </c>
      <c r="J2651" s="88">
        <v>66.87</v>
      </c>
      <c r="K2651" s="103" t="s">
        <v>638</v>
      </c>
      <c r="L2651" s="201">
        <v>2646</v>
      </c>
    </row>
    <row r="2652" spans="1:12" s="8" customFormat="1" ht="29">
      <c r="A2652" s="201">
        <v>2647</v>
      </c>
      <c r="B2652" s="19" t="s">
        <v>436</v>
      </c>
      <c r="C2652" s="19" t="s">
        <v>653</v>
      </c>
      <c r="D2652" s="19" t="s">
        <v>566</v>
      </c>
      <c r="E2652" s="19" t="s">
        <v>654</v>
      </c>
      <c r="F2652" s="19" t="s">
        <v>654</v>
      </c>
      <c r="G2652" s="19" t="s">
        <v>84</v>
      </c>
      <c r="H2652" s="86">
        <v>102</v>
      </c>
      <c r="I2652" s="87">
        <v>2.2222222222222254E-2</v>
      </c>
      <c r="J2652" s="88">
        <v>99.73</v>
      </c>
      <c r="K2652" s="103" t="s">
        <v>638</v>
      </c>
      <c r="L2652" s="201">
        <v>2647</v>
      </c>
    </row>
    <row r="2653" spans="1:12" s="8" customFormat="1" ht="29">
      <c r="A2653" s="201">
        <v>2648</v>
      </c>
      <c r="B2653" s="19" t="s">
        <v>436</v>
      </c>
      <c r="C2653" s="19" t="s">
        <v>655</v>
      </c>
      <c r="D2653" s="19" t="s">
        <v>566</v>
      </c>
      <c r="E2653" s="19" t="s">
        <v>656</v>
      </c>
      <c r="F2653" s="19" t="s">
        <v>656</v>
      </c>
      <c r="G2653" s="19" t="s">
        <v>84</v>
      </c>
      <c r="H2653" s="86">
        <v>114</v>
      </c>
      <c r="I2653" s="87">
        <v>2.0000000000000018E-2</v>
      </c>
      <c r="J2653" s="88">
        <v>111.72</v>
      </c>
      <c r="K2653" s="103" t="s">
        <v>638</v>
      </c>
      <c r="L2653" s="201">
        <v>2648</v>
      </c>
    </row>
    <row r="2654" spans="1:12" s="8" customFormat="1" ht="29">
      <c r="A2654" s="201">
        <v>2649</v>
      </c>
      <c r="B2654" s="19" t="s">
        <v>436</v>
      </c>
      <c r="C2654" s="19" t="s">
        <v>657</v>
      </c>
      <c r="D2654" s="19" t="s">
        <v>566</v>
      </c>
      <c r="E2654" s="19" t="s">
        <v>658</v>
      </c>
      <c r="F2654" s="19" t="s">
        <v>658</v>
      </c>
      <c r="G2654" s="19" t="s">
        <v>84</v>
      </c>
      <c r="H2654" s="86">
        <v>78</v>
      </c>
      <c r="I2654" s="87">
        <v>2.4590163934426257E-2</v>
      </c>
      <c r="J2654" s="88">
        <v>76.08</v>
      </c>
      <c r="K2654" s="103" t="s">
        <v>638</v>
      </c>
      <c r="L2654" s="201">
        <v>2649</v>
      </c>
    </row>
    <row r="2655" spans="1:12" s="8" customFormat="1" ht="29">
      <c r="A2655" s="201">
        <v>2650</v>
      </c>
      <c r="B2655" s="19" t="s">
        <v>436</v>
      </c>
      <c r="C2655" s="19" t="s">
        <v>659</v>
      </c>
      <c r="D2655" s="19" t="s">
        <v>566</v>
      </c>
      <c r="E2655" s="19" t="s">
        <v>660</v>
      </c>
      <c r="F2655" s="19" t="s">
        <v>660</v>
      </c>
      <c r="G2655" s="19" t="s">
        <v>84</v>
      </c>
      <c r="H2655" s="86">
        <v>141</v>
      </c>
      <c r="I2655" s="87">
        <v>2.4590163934426257E-2</v>
      </c>
      <c r="J2655" s="88">
        <v>137.53</v>
      </c>
      <c r="K2655" s="103" t="s">
        <v>638</v>
      </c>
      <c r="L2655" s="201">
        <v>2650</v>
      </c>
    </row>
    <row r="2656" spans="1:12" s="8" customFormat="1" ht="29">
      <c r="A2656" s="201">
        <v>2651</v>
      </c>
      <c r="B2656" s="19" t="s">
        <v>436</v>
      </c>
      <c r="C2656" s="19" t="s">
        <v>661</v>
      </c>
      <c r="D2656" s="19" t="s">
        <v>566</v>
      </c>
      <c r="E2656" s="19" t="s">
        <v>662</v>
      </c>
      <c r="F2656" s="19" t="s">
        <v>662</v>
      </c>
      <c r="G2656" s="19" t="s">
        <v>84</v>
      </c>
      <c r="H2656" s="86">
        <v>156</v>
      </c>
      <c r="I2656" s="87">
        <v>2.4000000000000021E-2</v>
      </c>
      <c r="J2656" s="88">
        <v>152.26</v>
      </c>
      <c r="K2656" s="103" t="s">
        <v>638</v>
      </c>
      <c r="L2656" s="201">
        <v>2651</v>
      </c>
    </row>
    <row r="2657" spans="1:12" s="8" customFormat="1" ht="29">
      <c r="A2657" s="201">
        <v>2652</v>
      </c>
      <c r="B2657" s="19" t="s">
        <v>436</v>
      </c>
      <c r="C2657" s="19" t="s">
        <v>663</v>
      </c>
      <c r="D2657" s="19" t="s">
        <v>566</v>
      </c>
      <c r="E2657" s="19" t="s">
        <v>664</v>
      </c>
      <c r="F2657" s="19" t="s">
        <v>664</v>
      </c>
      <c r="G2657" s="19" t="s">
        <v>84</v>
      </c>
      <c r="H2657" s="86">
        <v>126</v>
      </c>
      <c r="I2657" s="87">
        <v>1.851851851851849E-2</v>
      </c>
      <c r="J2657" s="88">
        <v>123.87</v>
      </c>
      <c r="K2657" s="103" t="s">
        <v>638</v>
      </c>
      <c r="L2657" s="201">
        <v>2652</v>
      </c>
    </row>
    <row r="2658" spans="1:12" s="8" customFormat="1" ht="29">
      <c r="A2658" s="201">
        <v>2653</v>
      </c>
      <c r="B2658" s="19" t="s">
        <v>436</v>
      </c>
      <c r="C2658" s="19" t="s">
        <v>665</v>
      </c>
      <c r="D2658" s="19" t="s">
        <v>566</v>
      </c>
      <c r="E2658" s="19" t="s">
        <v>666</v>
      </c>
      <c r="F2658" s="19" t="s">
        <v>666</v>
      </c>
      <c r="G2658" s="19" t="s">
        <v>84</v>
      </c>
      <c r="H2658" s="86">
        <v>189</v>
      </c>
      <c r="I2658" s="87">
        <v>2.4691358024691357E-2</v>
      </c>
      <c r="J2658" s="88">
        <v>184.33</v>
      </c>
      <c r="K2658" s="103" t="s">
        <v>638</v>
      </c>
      <c r="L2658" s="201">
        <v>2653</v>
      </c>
    </row>
    <row r="2659" spans="1:12" s="8" customFormat="1" ht="29">
      <c r="A2659" s="201">
        <v>2654</v>
      </c>
      <c r="B2659" s="19" t="s">
        <v>436</v>
      </c>
      <c r="C2659" s="19" t="s">
        <v>667</v>
      </c>
      <c r="D2659" s="19" t="s">
        <v>566</v>
      </c>
      <c r="E2659" s="19" t="s">
        <v>668</v>
      </c>
      <c r="F2659" s="19" t="s">
        <v>668</v>
      </c>
      <c r="G2659" s="19" t="s">
        <v>84</v>
      </c>
      <c r="H2659" s="86">
        <v>216</v>
      </c>
      <c r="I2659" s="87">
        <v>2.2222222222222254E-2</v>
      </c>
      <c r="J2659" s="88">
        <v>211.2</v>
      </c>
      <c r="K2659" s="103" t="s">
        <v>638</v>
      </c>
      <c r="L2659" s="201">
        <v>2654</v>
      </c>
    </row>
    <row r="2660" spans="1:12" s="8" customFormat="1" ht="29">
      <c r="A2660" s="201">
        <v>2655</v>
      </c>
      <c r="B2660" s="19" t="s">
        <v>436</v>
      </c>
      <c r="C2660" s="19" t="s">
        <v>669</v>
      </c>
      <c r="D2660" s="19" t="s">
        <v>566</v>
      </c>
      <c r="E2660" s="19" t="s">
        <v>670</v>
      </c>
      <c r="F2660" s="19" t="s">
        <v>670</v>
      </c>
      <c r="G2660" s="19" t="s">
        <v>84</v>
      </c>
      <c r="H2660" s="86">
        <v>126</v>
      </c>
      <c r="I2660" s="87">
        <v>1.851851851851849E-2</v>
      </c>
      <c r="J2660" s="88">
        <v>123.67</v>
      </c>
      <c r="K2660" s="103" t="s">
        <v>638</v>
      </c>
      <c r="L2660" s="201">
        <v>2655</v>
      </c>
    </row>
    <row r="2661" spans="1:12" s="8" customFormat="1" ht="29">
      <c r="A2661" s="201">
        <v>2656</v>
      </c>
      <c r="B2661" s="19" t="s">
        <v>436</v>
      </c>
      <c r="C2661" s="19" t="s">
        <v>671</v>
      </c>
      <c r="D2661" s="19" t="s">
        <v>566</v>
      </c>
      <c r="E2661" s="19" t="s">
        <v>672</v>
      </c>
      <c r="F2661" s="19" t="s">
        <v>672</v>
      </c>
      <c r="G2661" s="19" t="s">
        <v>84</v>
      </c>
      <c r="H2661" s="86">
        <v>189</v>
      </c>
      <c r="I2661" s="87">
        <v>2.4691358024691357E-2</v>
      </c>
      <c r="J2661" s="88">
        <v>184.33</v>
      </c>
      <c r="K2661" s="103" t="s">
        <v>638</v>
      </c>
      <c r="L2661" s="201">
        <v>2656</v>
      </c>
    </row>
    <row r="2662" spans="1:12" s="8" customFormat="1" ht="29">
      <c r="A2662" s="201">
        <v>2657</v>
      </c>
      <c r="B2662" s="19" t="s">
        <v>436</v>
      </c>
      <c r="C2662" s="19" t="s">
        <v>673</v>
      </c>
      <c r="D2662" s="19" t="s">
        <v>566</v>
      </c>
      <c r="E2662" s="19" t="s">
        <v>674</v>
      </c>
      <c r="F2662" s="19" t="s">
        <v>674</v>
      </c>
      <c r="G2662" s="19" t="s">
        <v>84</v>
      </c>
      <c r="H2662" s="86">
        <v>216</v>
      </c>
      <c r="I2662" s="87">
        <v>2.2222222222222254E-2</v>
      </c>
      <c r="J2662" s="88">
        <v>211.2</v>
      </c>
      <c r="K2662" s="103" t="s">
        <v>638</v>
      </c>
      <c r="L2662" s="201">
        <v>2657</v>
      </c>
    </row>
    <row r="2663" spans="1:12" s="8" customFormat="1" ht="29">
      <c r="A2663" s="201">
        <v>2658</v>
      </c>
      <c r="B2663" s="19" t="s">
        <v>436</v>
      </c>
      <c r="C2663" s="19" t="s">
        <v>675</v>
      </c>
      <c r="D2663" s="19" t="s">
        <v>566</v>
      </c>
      <c r="E2663" s="19" t="s">
        <v>676</v>
      </c>
      <c r="F2663" s="19" t="s">
        <v>676</v>
      </c>
      <c r="G2663" s="19" t="s">
        <v>84</v>
      </c>
      <c r="H2663" s="86">
        <v>285</v>
      </c>
      <c r="I2663" s="87">
        <v>2.4291497975708509E-2</v>
      </c>
      <c r="J2663" s="88">
        <v>278.08</v>
      </c>
      <c r="K2663" s="103" t="s">
        <v>638</v>
      </c>
      <c r="L2663" s="201">
        <v>2658</v>
      </c>
    </row>
    <row r="2664" spans="1:12" s="8" customFormat="1" ht="29">
      <c r="A2664" s="201">
        <v>2659</v>
      </c>
      <c r="B2664" s="19" t="s">
        <v>436</v>
      </c>
      <c r="C2664" s="19" t="s">
        <v>677</v>
      </c>
      <c r="D2664" s="19" t="s">
        <v>566</v>
      </c>
      <c r="E2664" s="19" t="s">
        <v>678</v>
      </c>
      <c r="F2664" s="19" t="s">
        <v>678</v>
      </c>
      <c r="G2664" s="19" t="s">
        <v>84</v>
      </c>
      <c r="H2664" s="86">
        <v>270</v>
      </c>
      <c r="I2664" s="87">
        <v>2.2222222222222254E-2</v>
      </c>
      <c r="J2664" s="88">
        <v>264</v>
      </c>
      <c r="K2664" s="103" t="s">
        <v>638</v>
      </c>
      <c r="L2664" s="201">
        <v>2659</v>
      </c>
    </row>
    <row r="2665" spans="1:12" s="8" customFormat="1" ht="29">
      <c r="A2665" s="201">
        <v>2660</v>
      </c>
      <c r="B2665" s="19" t="s">
        <v>436</v>
      </c>
      <c r="C2665" s="19" t="s">
        <v>679</v>
      </c>
      <c r="D2665" s="19" t="s">
        <v>566</v>
      </c>
      <c r="E2665" s="19" t="s">
        <v>680</v>
      </c>
      <c r="F2665" s="19" t="s">
        <v>680</v>
      </c>
      <c r="G2665" s="19" t="s">
        <v>84</v>
      </c>
      <c r="H2665" s="86">
        <v>80</v>
      </c>
      <c r="I2665" s="87">
        <v>1.3698630136986356E-2</v>
      </c>
      <c r="J2665" s="88">
        <v>78.900000000000006</v>
      </c>
      <c r="K2665" s="103" t="s">
        <v>638</v>
      </c>
      <c r="L2665" s="201">
        <v>2660</v>
      </c>
    </row>
    <row r="2666" spans="1:12" s="8" customFormat="1" ht="29">
      <c r="A2666" s="201">
        <v>2661</v>
      </c>
      <c r="B2666" s="19" t="s">
        <v>436</v>
      </c>
      <c r="C2666" s="19" t="s">
        <v>681</v>
      </c>
      <c r="D2666" s="19" t="s">
        <v>566</v>
      </c>
      <c r="E2666" s="19" t="s">
        <v>682</v>
      </c>
      <c r="F2666" s="19" t="s">
        <v>682</v>
      </c>
      <c r="G2666" s="19" t="s">
        <v>84</v>
      </c>
      <c r="H2666" s="86">
        <v>1605</v>
      </c>
      <c r="I2666" s="87">
        <v>2.4674434544208368E-2</v>
      </c>
      <c r="J2666" s="88">
        <v>1565.4</v>
      </c>
      <c r="K2666" s="103" t="s">
        <v>638</v>
      </c>
      <c r="L2666" s="201">
        <v>2661</v>
      </c>
    </row>
    <row r="2667" spans="1:12" s="8" customFormat="1" ht="29">
      <c r="A2667" s="201">
        <v>2662</v>
      </c>
      <c r="B2667" s="19" t="s">
        <v>436</v>
      </c>
      <c r="C2667" s="19" t="s">
        <v>683</v>
      </c>
      <c r="D2667" s="19" t="s">
        <v>566</v>
      </c>
      <c r="E2667" s="19" t="s">
        <v>684</v>
      </c>
      <c r="F2667" s="19" t="s">
        <v>684</v>
      </c>
      <c r="G2667" s="19" t="s">
        <v>84</v>
      </c>
      <c r="H2667" s="86">
        <v>92</v>
      </c>
      <c r="I2667" s="87">
        <v>2.3809523809523836E-2</v>
      </c>
      <c r="J2667" s="88">
        <v>89.81</v>
      </c>
      <c r="K2667" s="103" t="s">
        <v>638</v>
      </c>
      <c r="L2667" s="201">
        <v>2662</v>
      </c>
    </row>
    <row r="2668" spans="1:12" s="8" customFormat="1" ht="29">
      <c r="A2668" s="201">
        <v>2663</v>
      </c>
      <c r="B2668" s="19" t="s">
        <v>436</v>
      </c>
      <c r="C2668" s="19" t="s">
        <v>685</v>
      </c>
      <c r="D2668" s="19" t="s">
        <v>566</v>
      </c>
      <c r="E2668" s="19" t="s">
        <v>686</v>
      </c>
      <c r="F2668" s="19" t="s">
        <v>686</v>
      </c>
      <c r="G2668" s="19" t="s">
        <v>84</v>
      </c>
      <c r="H2668" s="86">
        <v>1871</v>
      </c>
      <c r="I2668" s="87">
        <v>2.4691358024691357E-2</v>
      </c>
      <c r="J2668" s="88">
        <v>1824.8</v>
      </c>
      <c r="K2668" s="103" t="s">
        <v>638</v>
      </c>
      <c r="L2668" s="201">
        <v>2663</v>
      </c>
    </row>
    <row r="2669" spans="1:12" s="8" customFormat="1" ht="29">
      <c r="A2669" s="201">
        <v>2664</v>
      </c>
      <c r="B2669" s="19" t="s">
        <v>436</v>
      </c>
      <c r="C2669" s="19" t="s">
        <v>687</v>
      </c>
      <c r="D2669" s="19" t="s">
        <v>566</v>
      </c>
      <c r="E2669" s="19" t="s">
        <v>688</v>
      </c>
      <c r="F2669" s="19" t="s">
        <v>688</v>
      </c>
      <c r="G2669" s="19" t="s">
        <v>84</v>
      </c>
      <c r="H2669" s="86">
        <v>53</v>
      </c>
      <c r="I2669" s="87">
        <v>2.083333333333337E-2</v>
      </c>
      <c r="J2669" s="88">
        <v>51.9</v>
      </c>
      <c r="K2669" s="103" t="s">
        <v>638</v>
      </c>
      <c r="L2669" s="201">
        <v>2664</v>
      </c>
    </row>
    <row r="2670" spans="1:12" s="8" customFormat="1" ht="29">
      <c r="A2670" s="201">
        <v>2665</v>
      </c>
      <c r="B2670" s="19" t="s">
        <v>436</v>
      </c>
      <c r="C2670" s="19" t="s">
        <v>689</v>
      </c>
      <c r="D2670" s="19" t="s">
        <v>566</v>
      </c>
      <c r="E2670" s="19" t="s">
        <v>690</v>
      </c>
      <c r="F2670" s="19" t="s">
        <v>690</v>
      </c>
      <c r="G2670" s="19" t="s">
        <v>84</v>
      </c>
      <c r="H2670" s="86">
        <v>1092</v>
      </c>
      <c r="I2670" s="87">
        <v>2.4193548387096753E-2</v>
      </c>
      <c r="J2670" s="88">
        <v>1065.58</v>
      </c>
      <c r="K2670" s="103" t="s">
        <v>638</v>
      </c>
      <c r="L2670" s="201">
        <v>2665</v>
      </c>
    </row>
    <row r="2671" spans="1:12" s="8" customFormat="1" ht="29">
      <c r="A2671" s="201">
        <v>2666</v>
      </c>
      <c r="B2671" s="19" t="s">
        <v>436</v>
      </c>
      <c r="C2671" s="19" t="s">
        <v>691</v>
      </c>
      <c r="D2671" s="19" t="s">
        <v>566</v>
      </c>
      <c r="E2671" s="19" t="s">
        <v>692</v>
      </c>
      <c r="F2671" s="19" t="s">
        <v>692</v>
      </c>
      <c r="G2671" s="19" t="s">
        <v>84</v>
      </c>
      <c r="H2671" s="86">
        <v>56</v>
      </c>
      <c r="I2671" s="87">
        <v>1.9607843137254943E-2</v>
      </c>
      <c r="J2671" s="88">
        <v>54.9</v>
      </c>
      <c r="K2671" s="103" t="s">
        <v>638</v>
      </c>
      <c r="L2671" s="201">
        <v>2666</v>
      </c>
    </row>
    <row r="2672" spans="1:12" s="8" customFormat="1" ht="29">
      <c r="A2672" s="201">
        <v>2667</v>
      </c>
      <c r="B2672" s="19" t="s">
        <v>436</v>
      </c>
      <c r="C2672" s="19" t="s">
        <v>693</v>
      </c>
      <c r="D2672" s="19" t="s">
        <v>566</v>
      </c>
      <c r="E2672" s="19" t="s">
        <v>694</v>
      </c>
      <c r="F2672" s="19" t="s">
        <v>694</v>
      </c>
      <c r="G2672" s="19" t="s">
        <v>84</v>
      </c>
      <c r="H2672" s="86">
        <v>1191</v>
      </c>
      <c r="I2672" s="87">
        <v>2.4953789279112737E-2</v>
      </c>
      <c r="J2672" s="88">
        <v>1161.23</v>
      </c>
      <c r="K2672" s="103" t="s">
        <v>638</v>
      </c>
      <c r="L2672" s="201">
        <v>2667</v>
      </c>
    </row>
    <row r="2673" spans="1:12" s="8" customFormat="1" ht="29">
      <c r="A2673" s="201">
        <v>2668</v>
      </c>
      <c r="B2673" s="19" t="s">
        <v>436</v>
      </c>
      <c r="C2673" s="19" t="s">
        <v>695</v>
      </c>
      <c r="D2673" s="19" t="s">
        <v>566</v>
      </c>
      <c r="E2673" s="19" t="s">
        <v>696</v>
      </c>
      <c r="F2673" s="19" t="s">
        <v>696</v>
      </c>
      <c r="G2673" s="19" t="s">
        <v>84</v>
      </c>
      <c r="H2673" s="86">
        <v>69</v>
      </c>
      <c r="I2673" s="87">
        <v>1.5873015873015928E-2</v>
      </c>
      <c r="J2673" s="88">
        <v>69</v>
      </c>
      <c r="K2673" s="103" t="s">
        <v>638</v>
      </c>
      <c r="L2673" s="201">
        <v>2668</v>
      </c>
    </row>
    <row r="2674" spans="1:12" s="8" customFormat="1" ht="29">
      <c r="A2674" s="201">
        <v>2669</v>
      </c>
      <c r="B2674" s="19" t="s">
        <v>436</v>
      </c>
      <c r="C2674" s="19" t="s">
        <v>697</v>
      </c>
      <c r="D2674" s="19" t="s">
        <v>566</v>
      </c>
      <c r="E2674" s="19" t="s">
        <v>698</v>
      </c>
      <c r="F2674" s="19" t="s">
        <v>698</v>
      </c>
      <c r="G2674" s="19" t="s">
        <v>84</v>
      </c>
      <c r="H2674" s="86">
        <v>86</v>
      </c>
      <c r="I2674" s="87">
        <v>1.2820512820512775E-2</v>
      </c>
      <c r="J2674" s="88">
        <v>84.9</v>
      </c>
      <c r="K2674" s="103" t="s">
        <v>638</v>
      </c>
      <c r="L2674" s="201">
        <v>2669</v>
      </c>
    </row>
    <row r="2675" spans="1:12" s="8" customFormat="1" ht="29">
      <c r="A2675" s="201">
        <v>2670</v>
      </c>
      <c r="B2675" s="19" t="s">
        <v>436</v>
      </c>
      <c r="C2675" s="19" t="s">
        <v>699</v>
      </c>
      <c r="D2675" s="19" t="s">
        <v>566</v>
      </c>
      <c r="E2675" s="19" t="s">
        <v>700</v>
      </c>
      <c r="F2675" s="19" t="s">
        <v>700</v>
      </c>
      <c r="G2675" s="19" t="s">
        <v>84</v>
      </c>
      <c r="H2675" s="86">
        <v>1429</v>
      </c>
      <c r="I2675" s="87">
        <v>2.4615384615384595E-2</v>
      </c>
      <c r="J2675" s="88">
        <v>1393.82</v>
      </c>
      <c r="K2675" s="103" t="s">
        <v>638</v>
      </c>
      <c r="L2675" s="201">
        <v>2670</v>
      </c>
    </row>
    <row r="2676" spans="1:12" s="8" customFormat="1" ht="29">
      <c r="A2676" s="201">
        <v>2671</v>
      </c>
      <c r="B2676" s="19" t="s">
        <v>436</v>
      </c>
      <c r="C2676" s="19" t="s">
        <v>701</v>
      </c>
      <c r="D2676" s="19" t="s">
        <v>566</v>
      </c>
      <c r="E2676" s="19" t="s">
        <v>702</v>
      </c>
      <c r="F2676" s="19" t="s">
        <v>702</v>
      </c>
      <c r="G2676" s="19" t="s">
        <v>84</v>
      </c>
      <c r="H2676" s="86">
        <v>1424</v>
      </c>
      <c r="I2676" s="87">
        <v>2.4729520865533261E-2</v>
      </c>
      <c r="J2676" s="88">
        <v>1388.79</v>
      </c>
      <c r="K2676" s="103" t="s">
        <v>638</v>
      </c>
      <c r="L2676" s="201">
        <v>2671</v>
      </c>
    </row>
    <row r="2677" spans="1:12" s="8" customFormat="1" ht="29">
      <c r="A2677" s="201">
        <v>2672</v>
      </c>
      <c r="B2677" s="19" t="s">
        <v>436</v>
      </c>
      <c r="C2677" s="19" t="s">
        <v>703</v>
      </c>
      <c r="D2677" s="19" t="s">
        <v>566</v>
      </c>
      <c r="E2677" s="19" t="s">
        <v>704</v>
      </c>
      <c r="F2677" s="19" t="s">
        <v>704</v>
      </c>
      <c r="G2677" s="19" t="s">
        <v>84</v>
      </c>
      <c r="H2677" s="86">
        <v>76</v>
      </c>
      <c r="I2677" s="87">
        <v>1.4492753623188359E-2</v>
      </c>
      <c r="J2677" s="88">
        <v>74.900000000000006</v>
      </c>
      <c r="K2677" s="103" t="s">
        <v>638</v>
      </c>
      <c r="L2677" s="201">
        <v>2672</v>
      </c>
    </row>
    <row r="2678" spans="1:12" s="8" customFormat="1" ht="29">
      <c r="A2678" s="201">
        <v>2673</v>
      </c>
      <c r="B2678" s="19" t="s">
        <v>436</v>
      </c>
      <c r="C2678" s="19" t="s">
        <v>705</v>
      </c>
      <c r="D2678" s="19" t="s">
        <v>566</v>
      </c>
      <c r="E2678" s="19" t="s">
        <v>706</v>
      </c>
      <c r="F2678" s="19" t="s">
        <v>706</v>
      </c>
      <c r="G2678" s="19" t="s">
        <v>84</v>
      </c>
      <c r="H2678" s="86">
        <v>1648</v>
      </c>
      <c r="I2678" s="87">
        <v>2.4699599465954569E-2</v>
      </c>
      <c r="J2678" s="88">
        <v>1607.3</v>
      </c>
      <c r="K2678" s="103" t="s">
        <v>638</v>
      </c>
      <c r="L2678" s="201">
        <v>2673</v>
      </c>
    </row>
    <row r="2679" spans="1:12" s="8" customFormat="1" ht="29">
      <c r="A2679" s="201">
        <v>2674</v>
      </c>
      <c r="B2679" s="19" t="s">
        <v>436</v>
      </c>
      <c r="C2679" s="19" t="s">
        <v>707</v>
      </c>
      <c r="D2679" s="19" t="s">
        <v>566</v>
      </c>
      <c r="E2679" s="19" t="s">
        <v>708</v>
      </c>
      <c r="F2679" s="19" t="s">
        <v>708</v>
      </c>
      <c r="G2679" s="19" t="s">
        <v>84</v>
      </c>
      <c r="H2679" s="86">
        <v>81</v>
      </c>
      <c r="I2679" s="87">
        <v>1.3698630136986356E-2</v>
      </c>
      <c r="J2679" s="88">
        <v>79.89</v>
      </c>
      <c r="K2679" s="103" t="s">
        <v>638</v>
      </c>
      <c r="L2679" s="201">
        <v>2674</v>
      </c>
    </row>
    <row r="2680" spans="1:12" s="8" customFormat="1" ht="29">
      <c r="A2680" s="201">
        <v>2675</v>
      </c>
      <c r="B2680" s="19" t="s">
        <v>436</v>
      </c>
      <c r="C2680" s="19" t="s">
        <v>709</v>
      </c>
      <c r="D2680" s="19" t="s">
        <v>566</v>
      </c>
      <c r="E2680" s="19" t="s">
        <v>710</v>
      </c>
      <c r="F2680" s="19" t="s">
        <v>710</v>
      </c>
      <c r="G2680" s="19" t="s">
        <v>84</v>
      </c>
      <c r="H2680" s="86">
        <v>103</v>
      </c>
      <c r="I2680" s="87">
        <v>2.1505376344086002E-2</v>
      </c>
      <c r="J2680" s="88">
        <v>100.78</v>
      </c>
      <c r="K2680" s="103" t="s">
        <v>638</v>
      </c>
      <c r="L2680" s="201">
        <v>2675</v>
      </c>
    </row>
    <row r="2681" spans="1:12" s="8" customFormat="1" ht="29">
      <c r="A2681" s="201">
        <v>2676</v>
      </c>
      <c r="B2681" s="19" t="s">
        <v>436</v>
      </c>
      <c r="C2681" s="19" t="s">
        <v>711</v>
      </c>
      <c r="D2681" s="19" t="s">
        <v>566</v>
      </c>
      <c r="E2681" s="19" t="s">
        <v>712</v>
      </c>
      <c r="F2681" s="19" t="s">
        <v>712</v>
      </c>
      <c r="G2681" s="19" t="s">
        <v>84</v>
      </c>
      <c r="H2681" s="86">
        <v>1694</v>
      </c>
      <c r="I2681" s="87">
        <v>2.4675324675324628E-2</v>
      </c>
      <c r="J2681" s="88">
        <v>1652.2</v>
      </c>
      <c r="K2681" s="103" t="s">
        <v>638</v>
      </c>
      <c r="L2681" s="201">
        <v>2676</v>
      </c>
    </row>
    <row r="2682" spans="1:12" s="8" customFormat="1" ht="29">
      <c r="A2682" s="201">
        <v>2677</v>
      </c>
      <c r="B2682" s="19" t="s">
        <v>436</v>
      </c>
      <c r="C2682" s="19" t="s">
        <v>713</v>
      </c>
      <c r="D2682" s="19" t="s">
        <v>566</v>
      </c>
      <c r="E2682" s="19" t="s">
        <v>714</v>
      </c>
      <c r="F2682" s="19" t="s">
        <v>714</v>
      </c>
      <c r="G2682" s="19" t="s">
        <v>84</v>
      </c>
      <c r="H2682" s="86">
        <v>1687</v>
      </c>
      <c r="I2682" s="87">
        <v>2.4771838331160367E-2</v>
      </c>
      <c r="J2682" s="88">
        <v>1645.21</v>
      </c>
      <c r="K2682" s="103" t="s">
        <v>638</v>
      </c>
      <c r="L2682" s="201">
        <v>2677</v>
      </c>
    </row>
    <row r="2683" spans="1:12" s="8" customFormat="1" ht="29">
      <c r="A2683" s="201">
        <v>2678</v>
      </c>
      <c r="B2683" s="19" t="s">
        <v>436</v>
      </c>
      <c r="C2683" s="19" t="s">
        <v>715</v>
      </c>
      <c r="D2683" s="19" t="s">
        <v>566</v>
      </c>
      <c r="E2683" s="19" t="s">
        <v>716</v>
      </c>
      <c r="F2683" s="19" t="s">
        <v>716</v>
      </c>
      <c r="G2683" s="19" t="s">
        <v>84</v>
      </c>
      <c r="H2683" s="86">
        <v>141</v>
      </c>
      <c r="I2683" s="87">
        <v>2.34375E-2</v>
      </c>
      <c r="J2683" s="88">
        <v>137.69999999999999</v>
      </c>
      <c r="K2683" s="103" t="s">
        <v>638</v>
      </c>
      <c r="L2683" s="201">
        <v>2678</v>
      </c>
    </row>
    <row r="2684" spans="1:12" s="8" customFormat="1" ht="29">
      <c r="A2684" s="201">
        <v>2679</v>
      </c>
      <c r="B2684" s="19" t="s">
        <v>436</v>
      </c>
      <c r="C2684" s="19" t="s">
        <v>717</v>
      </c>
      <c r="D2684" s="19" t="s">
        <v>566</v>
      </c>
      <c r="E2684" s="19" t="s">
        <v>718</v>
      </c>
      <c r="F2684" s="19" t="s">
        <v>718</v>
      </c>
      <c r="G2684" s="19" t="s">
        <v>84</v>
      </c>
      <c r="H2684" s="86">
        <v>151</v>
      </c>
      <c r="I2684" s="87">
        <v>2.1897810218978075E-2</v>
      </c>
      <c r="J2684" s="88">
        <v>147.69</v>
      </c>
      <c r="K2684" s="103" t="s">
        <v>638</v>
      </c>
      <c r="L2684" s="201">
        <v>2679</v>
      </c>
    </row>
    <row r="2685" spans="1:12" s="8" customFormat="1" ht="29">
      <c r="A2685" s="201">
        <v>2680</v>
      </c>
      <c r="B2685" s="19" t="s">
        <v>436</v>
      </c>
      <c r="C2685" s="19" t="s">
        <v>719</v>
      </c>
      <c r="D2685" s="19" t="s">
        <v>566</v>
      </c>
      <c r="E2685" s="19" t="s">
        <v>720</v>
      </c>
      <c r="F2685" s="19" t="s">
        <v>720</v>
      </c>
      <c r="G2685" s="19" t="s">
        <v>84</v>
      </c>
      <c r="H2685" s="86">
        <v>94</v>
      </c>
      <c r="I2685" s="87">
        <v>2.352941176470591E-2</v>
      </c>
      <c r="J2685" s="88">
        <v>91.79</v>
      </c>
      <c r="K2685" s="103" t="s">
        <v>638</v>
      </c>
      <c r="L2685" s="201">
        <v>2680</v>
      </c>
    </row>
    <row r="2686" spans="1:12" s="8" customFormat="1" ht="29">
      <c r="A2686" s="201">
        <v>2681</v>
      </c>
      <c r="B2686" s="19" t="s">
        <v>436</v>
      </c>
      <c r="C2686" s="19" t="s">
        <v>721</v>
      </c>
      <c r="D2686" s="19" t="s">
        <v>566</v>
      </c>
      <c r="E2686" s="19" t="s">
        <v>722</v>
      </c>
      <c r="F2686" s="19" t="s">
        <v>722</v>
      </c>
      <c r="G2686" s="19" t="s">
        <v>84</v>
      </c>
      <c r="H2686" s="86">
        <v>1933</v>
      </c>
      <c r="I2686" s="87">
        <v>2.4459613196814556E-2</v>
      </c>
      <c r="J2686" s="88">
        <v>1885.72</v>
      </c>
      <c r="K2686" s="103" t="s">
        <v>638</v>
      </c>
      <c r="L2686" s="201">
        <v>2681</v>
      </c>
    </row>
    <row r="2687" spans="1:12" s="8" customFormat="1" ht="29">
      <c r="A2687" s="201">
        <v>2682</v>
      </c>
      <c r="B2687" s="19" t="s">
        <v>436</v>
      </c>
      <c r="C2687" s="19" t="s">
        <v>723</v>
      </c>
      <c r="D2687" s="19" t="s">
        <v>566</v>
      </c>
      <c r="E2687" s="19" t="s">
        <v>724</v>
      </c>
      <c r="F2687" s="19" t="s">
        <v>724</v>
      </c>
      <c r="G2687" s="19" t="s">
        <v>84</v>
      </c>
      <c r="H2687" s="86">
        <v>99</v>
      </c>
      <c r="I2687" s="87">
        <v>2.2222222222222254E-2</v>
      </c>
      <c r="J2687" s="88">
        <v>96.8</v>
      </c>
      <c r="K2687" s="103" t="s">
        <v>638</v>
      </c>
      <c r="L2687" s="201">
        <v>2682</v>
      </c>
    </row>
    <row r="2688" spans="1:12" s="8" customFormat="1" ht="29">
      <c r="A2688" s="201">
        <v>2683</v>
      </c>
      <c r="B2688" s="19" t="s">
        <v>436</v>
      </c>
      <c r="C2688" s="19" t="s">
        <v>725</v>
      </c>
      <c r="D2688" s="19" t="s">
        <v>566</v>
      </c>
      <c r="E2688" s="19" t="s">
        <v>726</v>
      </c>
      <c r="F2688" s="19" t="s">
        <v>726</v>
      </c>
      <c r="G2688" s="19" t="s">
        <v>84</v>
      </c>
      <c r="H2688" s="86">
        <v>2108</v>
      </c>
      <c r="I2688" s="87">
        <v>2.4517475221700558E-2</v>
      </c>
      <c r="J2688" s="88">
        <v>2056.3200000000002</v>
      </c>
      <c r="K2688" s="103" t="s">
        <v>638</v>
      </c>
      <c r="L2688" s="201">
        <v>2683</v>
      </c>
    </row>
    <row r="2689" spans="1:12" s="8" customFormat="1" ht="29">
      <c r="A2689" s="201">
        <v>2684</v>
      </c>
      <c r="B2689" s="19" t="s">
        <v>436</v>
      </c>
      <c r="C2689" s="19" t="s">
        <v>727</v>
      </c>
      <c r="D2689" s="19" t="s">
        <v>566</v>
      </c>
      <c r="E2689" s="19" t="s">
        <v>728</v>
      </c>
      <c r="F2689" s="19" t="s">
        <v>728</v>
      </c>
      <c r="G2689" s="19" t="s">
        <v>84</v>
      </c>
      <c r="H2689" s="86">
        <v>122</v>
      </c>
      <c r="I2689" s="87">
        <v>1.8018018018018056E-2</v>
      </c>
      <c r="J2689" s="88">
        <v>119.8</v>
      </c>
      <c r="K2689" s="103" t="s">
        <v>638</v>
      </c>
      <c r="L2689" s="201">
        <v>2684</v>
      </c>
    </row>
    <row r="2690" spans="1:12" s="8" customFormat="1" ht="29">
      <c r="A2690" s="201">
        <v>2685</v>
      </c>
      <c r="B2690" s="19" t="s">
        <v>436</v>
      </c>
      <c r="C2690" s="19" t="s">
        <v>729</v>
      </c>
      <c r="D2690" s="19" t="s">
        <v>566</v>
      </c>
      <c r="E2690" s="19" t="s">
        <v>730</v>
      </c>
      <c r="F2690" s="19" t="s">
        <v>730</v>
      </c>
      <c r="G2690" s="19" t="s">
        <v>84</v>
      </c>
      <c r="H2690" s="86">
        <v>2532</v>
      </c>
      <c r="I2690" s="87">
        <v>2.4761077324066072E-2</v>
      </c>
      <c r="J2690" s="88">
        <v>2469.3000000000002</v>
      </c>
      <c r="K2690" s="103" t="s">
        <v>638</v>
      </c>
      <c r="L2690" s="201">
        <v>2685</v>
      </c>
    </row>
    <row r="2691" spans="1:12" s="8" customFormat="1" ht="29">
      <c r="A2691" s="201">
        <v>2686</v>
      </c>
      <c r="B2691" s="19" t="s">
        <v>436</v>
      </c>
      <c r="C2691" s="19" t="s">
        <v>731</v>
      </c>
      <c r="D2691" s="19" t="s">
        <v>566</v>
      </c>
      <c r="E2691" s="19" t="s">
        <v>732</v>
      </c>
      <c r="F2691" s="19" t="s">
        <v>732</v>
      </c>
      <c r="G2691" s="19" t="s">
        <v>84</v>
      </c>
      <c r="H2691" s="86">
        <v>134</v>
      </c>
      <c r="I2691" s="87">
        <v>2.4590163934426257E-2</v>
      </c>
      <c r="J2691" s="88">
        <v>130.69999999999999</v>
      </c>
      <c r="K2691" s="103" t="s">
        <v>638</v>
      </c>
      <c r="L2691" s="201">
        <v>2686</v>
      </c>
    </row>
    <row r="2692" spans="1:12" s="8" customFormat="1" ht="29">
      <c r="A2692" s="201">
        <v>2687</v>
      </c>
      <c r="B2692" s="19" t="s">
        <v>436</v>
      </c>
      <c r="C2692" s="19" t="s">
        <v>733</v>
      </c>
      <c r="D2692" s="19" t="s">
        <v>566</v>
      </c>
      <c r="E2692" s="19" t="s">
        <v>734</v>
      </c>
      <c r="F2692" s="19" t="s">
        <v>734</v>
      </c>
      <c r="G2692" s="19" t="s">
        <v>84</v>
      </c>
      <c r="H2692" s="86">
        <v>143</v>
      </c>
      <c r="I2692" s="87">
        <v>2.3076923076923106E-2</v>
      </c>
      <c r="J2692" s="88">
        <v>139.69999999999999</v>
      </c>
      <c r="K2692" s="103" t="s">
        <v>638</v>
      </c>
      <c r="L2692" s="201">
        <v>2687</v>
      </c>
    </row>
    <row r="2693" spans="1:12" s="8" customFormat="1" ht="29">
      <c r="A2693" s="201">
        <v>2688</v>
      </c>
      <c r="B2693" s="19" t="s">
        <v>436</v>
      </c>
      <c r="C2693" s="19" t="s">
        <v>735</v>
      </c>
      <c r="D2693" s="19" t="s">
        <v>566</v>
      </c>
      <c r="E2693" s="19" t="s">
        <v>736</v>
      </c>
      <c r="F2693" s="19" t="s">
        <v>736</v>
      </c>
      <c r="G2693" s="19" t="s">
        <v>84</v>
      </c>
      <c r="H2693" s="86">
        <v>3001</v>
      </c>
      <c r="I2693" s="87">
        <v>2.4926686217008776E-2</v>
      </c>
      <c r="J2693" s="88">
        <v>2926.2</v>
      </c>
      <c r="K2693" s="103" t="s">
        <v>638</v>
      </c>
      <c r="L2693" s="201">
        <v>2688</v>
      </c>
    </row>
    <row r="2694" spans="1:12" s="8" customFormat="1">
      <c r="A2694" s="201">
        <v>2689</v>
      </c>
      <c r="B2694" s="19" t="s">
        <v>436</v>
      </c>
      <c r="C2694" s="19" t="s">
        <v>737</v>
      </c>
      <c r="D2694" s="19" t="s">
        <v>566</v>
      </c>
      <c r="E2694" s="19">
        <v>7670525510</v>
      </c>
      <c r="F2694" s="19">
        <v>7670525510</v>
      </c>
      <c r="G2694" s="19" t="s">
        <v>84</v>
      </c>
      <c r="H2694" s="86">
        <v>920</v>
      </c>
      <c r="I2694" s="87">
        <v>0</v>
      </c>
      <c r="J2694" s="88">
        <v>920</v>
      </c>
      <c r="K2694" s="23"/>
      <c r="L2694" s="201">
        <v>2689</v>
      </c>
    </row>
    <row r="2695" spans="1:12" s="8" customFormat="1" ht="29">
      <c r="A2695" s="201">
        <v>2690</v>
      </c>
      <c r="B2695" s="19" t="s">
        <v>436</v>
      </c>
      <c r="C2695" s="19" t="s">
        <v>738</v>
      </c>
      <c r="D2695" s="19" t="s">
        <v>566</v>
      </c>
      <c r="E2695" s="19">
        <v>7640019943</v>
      </c>
      <c r="F2695" s="19">
        <v>7640019943</v>
      </c>
      <c r="G2695" s="19" t="s">
        <v>84</v>
      </c>
      <c r="H2695" s="86">
        <v>950</v>
      </c>
      <c r="I2695" s="87">
        <v>0</v>
      </c>
      <c r="J2695" s="88">
        <v>950</v>
      </c>
      <c r="K2695" s="23"/>
      <c r="L2695" s="201">
        <v>2690</v>
      </c>
    </row>
    <row r="2696" spans="1:12" s="8" customFormat="1" ht="29">
      <c r="A2696" s="201">
        <v>2691</v>
      </c>
      <c r="B2696" s="19" t="s">
        <v>436</v>
      </c>
      <c r="C2696" s="19" t="s">
        <v>739</v>
      </c>
      <c r="D2696" s="19" t="s">
        <v>566</v>
      </c>
      <c r="E2696" s="19">
        <v>7640019944</v>
      </c>
      <c r="F2696" s="19">
        <v>7640019944</v>
      </c>
      <c r="G2696" s="19" t="s">
        <v>84</v>
      </c>
      <c r="H2696" s="86">
        <v>150</v>
      </c>
      <c r="I2696" s="87">
        <v>0</v>
      </c>
      <c r="J2696" s="88">
        <v>150</v>
      </c>
      <c r="K2696" s="23"/>
      <c r="L2696" s="201">
        <v>2691</v>
      </c>
    </row>
    <row r="2697" spans="1:12" s="8" customFormat="1" ht="29">
      <c r="A2697" s="201">
        <v>2692</v>
      </c>
      <c r="B2697" s="19" t="s">
        <v>436</v>
      </c>
      <c r="C2697" s="19" t="s">
        <v>740</v>
      </c>
      <c r="D2697" s="19" t="s">
        <v>566</v>
      </c>
      <c r="E2697" s="19">
        <v>7640019945</v>
      </c>
      <c r="F2697" s="19">
        <v>7640019945</v>
      </c>
      <c r="G2697" s="19" t="s">
        <v>84</v>
      </c>
      <c r="H2697" s="86">
        <v>250</v>
      </c>
      <c r="I2697" s="87">
        <v>0</v>
      </c>
      <c r="J2697" s="88">
        <v>250</v>
      </c>
      <c r="K2697" s="23"/>
      <c r="L2697" s="201">
        <v>2692</v>
      </c>
    </row>
    <row r="2698" spans="1:12" s="8" customFormat="1" ht="29">
      <c r="A2698" s="201">
        <v>2693</v>
      </c>
      <c r="B2698" s="19" t="s">
        <v>436</v>
      </c>
      <c r="C2698" s="19" t="s">
        <v>741</v>
      </c>
      <c r="D2698" s="19" t="s">
        <v>566</v>
      </c>
      <c r="E2698" s="19">
        <v>7640019946</v>
      </c>
      <c r="F2698" s="19">
        <v>7640019946</v>
      </c>
      <c r="G2698" s="19" t="s">
        <v>84</v>
      </c>
      <c r="H2698" s="86">
        <v>150</v>
      </c>
      <c r="I2698" s="87">
        <v>0</v>
      </c>
      <c r="J2698" s="88">
        <v>150</v>
      </c>
      <c r="K2698" s="23"/>
      <c r="L2698" s="201">
        <v>2693</v>
      </c>
    </row>
    <row r="2699" spans="1:12" s="8" customFormat="1">
      <c r="A2699" s="201">
        <v>2694</v>
      </c>
      <c r="B2699" s="19" t="s">
        <v>436</v>
      </c>
      <c r="C2699" s="19" t="s">
        <v>742</v>
      </c>
      <c r="D2699" s="19" t="s">
        <v>566</v>
      </c>
      <c r="E2699" s="19">
        <v>7640019947</v>
      </c>
      <c r="F2699" s="19">
        <v>7640019947</v>
      </c>
      <c r="G2699" s="19" t="s">
        <v>84</v>
      </c>
      <c r="H2699" s="86">
        <v>600</v>
      </c>
      <c r="I2699" s="87">
        <v>0</v>
      </c>
      <c r="J2699" s="88">
        <v>600</v>
      </c>
      <c r="K2699" s="23"/>
      <c r="L2699" s="201">
        <v>2694</v>
      </c>
    </row>
    <row r="2700" spans="1:12" s="8" customFormat="1">
      <c r="A2700" s="201">
        <v>2695</v>
      </c>
      <c r="B2700" s="19" t="s">
        <v>436</v>
      </c>
      <c r="C2700" s="19" t="s">
        <v>743</v>
      </c>
      <c r="D2700" s="19" t="s">
        <v>566</v>
      </c>
      <c r="E2700" s="19">
        <v>7640019948</v>
      </c>
      <c r="F2700" s="19">
        <v>7640019948</v>
      </c>
      <c r="G2700" s="19" t="s">
        <v>84</v>
      </c>
      <c r="H2700" s="86">
        <v>200</v>
      </c>
      <c r="I2700" s="87">
        <v>0</v>
      </c>
      <c r="J2700" s="88">
        <v>200</v>
      </c>
      <c r="K2700" s="23"/>
      <c r="L2700" s="201">
        <v>2695</v>
      </c>
    </row>
    <row r="2701" spans="1:12" s="8" customFormat="1" ht="29">
      <c r="A2701" s="201">
        <v>2696</v>
      </c>
      <c r="B2701" s="19" t="s">
        <v>436</v>
      </c>
      <c r="C2701" s="19" t="s">
        <v>744</v>
      </c>
      <c r="D2701" s="19" t="s">
        <v>566</v>
      </c>
      <c r="E2701" s="19">
        <v>7640020139</v>
      </c>
      <c r="F2701" s="19">
        <v>7640020139</v>
      </c>
      <c r="G2701" s="19" t="s">
        <v>84</v>
      </c>
      <c r="H2701" s="86">
        <v>1</v>
      </c>
      <c r="I2701" s="87">
        <v>0</v>
      </c>
      <c r="J2701" s="88">
        <v>1</v>
      </c>
      <c r="K2701" s="23"/>
      <c r="L2701" s="201">
        <v>2696</v>
      </c>
    </row>
    <row r="2702" spans="1:12" s="8" customFormat="1">
      <c r="A2702" s="201">
        <v>2697</v>
      </c>
      <c r="B2702" s="19" t="s">
        <v>436</v>
      </c>
      <c r="C2702" s="19" t="s">
        <v>745</v>
      </c>
      <c r="D2702" s="19" t="s">
        <v>566</v>
      </c>
      <c r="E2702" s="19">
        <v>7640020533</v>
      </c>
      <c r="F2702" s="19">
        <v>7640020533</v>
      </c>
      <c r="G2702" s="19" t="s">
        <v>84</v>
      </c>
      <c r="H2702" s="86">
        <v>600</v>
      </c>
      <c r="I2702" s="87">
        <v>0</v>
      </c>
      <c r="J2702" s="88">
        <v>600</v>
      </c>
      <c r="K2702" s="23"/>
      <c r="L2702" s="201">
        <v>2697</v>
      </c>
    </row>
    <row r="2703" spans="1:12" s="8" customFormat="1">
      <c r="A2703" s="201">
        <v>2698</v>
      </c>
      <c r="B2703" s="19" t="s">
        <v>436</v>
      </c>
      <c r="C2703" s="19" t="s">
        <v>746</v>
      </c>
      <c r="D2703" s="19" t="s">
        <v>566</v>
      </c>
      <c r="E2703" s="19" t="s">
        <v>747</v>
      </c>
      <c r="F2703" s="19" t="s">
        <v>747</v>
      </c>
      <c r="G2703" s="19" t="s">
        <v>84</v>
      </c>
      <c r="H2703" s="86">
        <v>32254</v>
      </c>
      <c r="I2703" s="87">
        <v>3.6119551063434008E-2</v>
      </c>
      <c r="J2703" s="88">
        <v>31089</v>
      </c>
      <c r="K2703" s="23"/>
      <c r="L2703" s="201">
        <v>2698</v>
      </c>
    </row>
    <row r="2704" spans="1:12" s="8" customFormat="1" ht="29">
      <c r="A2704" s="201">
        <v>2699</v>
      </c>
      <c r="B2704" s="19" t="s">
        <v>436</v>
      </c>
      <c r="C2704" s="19" t="s">
        <v>748</v>
      </c>
      <c r="D2704" s="19" t="s">
        <v>566</v>
      </c>
      <c r="E2704" s="19" t="s">
        <v>749</v>
      </c>
      <c r="F2704" s="19" t="s">
        <v>749</v>
      </c>
      <c r="G2704" s="19" t="s">
        <v>84</v>
      </c>
      <c r="H2704" s="86">
        <v>32254</v>
      </c>
      <c r="I2704" s="87">
        <v>4.8304086314875705E-2</v>
      </c>
      <c r="J2704" s="88">
        <v>30696</v>
      </c>
      <c r="K2704" s="23"/>
      <c r="L2704" s="201">
        <v>2699</v>
      </c>
    </row>
    <row r="2705" spans="1:12" s="8" customFormat="1">
      <c r="A2705" s="201">
        <v>2700</v>
      </c>
      <c r="B2705" s="19" t="s">
        <v>436</v>
      </c>
      <c r="C2705" s="19" t="s">
        <v>616</v>
      </c>
      <c r="D2705" s="19" t="s">
        <v>566</v>
      </c>
      <c r="E2705" s="19" t="s">
        <v>617</v>
      </c>
      <c r="F2705" s="19" t="s">
        <v>617</v>
      </c>
      <c r="G2705" s="19" t="s">
        <v>84</v>
      </c>
      <c r="H2705" s="86">
        <v>4000</v>
      </c>
      <c r="I2705" s="87">
        <v>3.6250000000000004E-2</v>
      </c>
      <c r="J2705" s="88">
        <v>3855</v>
      </c>
      <c r="K2705" s="23" t="s">
        <v>750</v>
      </c>
      <c r="L2705" s="201">
        <v>2700</v>
      </c>
    </row>
    <row r="2706" spans="1:12" s="8" customFormat="1">
      <c r="A2706" s="201">
        <v>2701</v>
      </c>
      <c r="B2706" s="19" t="s">
        <v>436</v>
      </c>
      <c r="C2706" s="19" t="s">
        <v>751</v>
      </c>
      <c r="D2706" s="19" t="s">
        <v>566</v>
      </c>
      <c r="E2706" s="19" t="s">
        <v>752</v>
      </c>
      <c r="F2706" s="19" t="s">
        <v>752</v>
      </c>
      <c r="G2706" s="19" t="s">
        <v>84</v>
      </c>
      <c r="H2706" s="86">
        <v>3300</v>
      </c>
      <c r="I2706" s="87">
        <v>3.6363636363636376E-2</v>
      </c>
      <c r="J2706" s="88">
        <v>3180</v>
      </c>
      <c r="K2706" s="23" t="s">
        <v>750</v>
      </c>
      <c r="L2706" s="201">
        <v>2701</v>
      </c>
    </row>
    <row r="2707" spans="1:12" s="8" customFormat="1">
      <c r="A2707" s="201">
        <v>2702</v>
      </c>
      <c r="B2707" s="19" t="s">
        <v>436</v>
      </c>
      <c r="C2707" s="19" t="s">
        <v>753</v>
      </c>
      <c r="D2707" s="19" t="s">
        <v>566</v>
      </c>
      <c r="E2707" s="19" t="s">
        <v>754</v>
      </c>
      <c r="F2707" s="19" t="s">
        <v>754</v>
      </c>
      <c r="G2707" s="19" t="s">
        <v>84</v>
      </c>
      <c r="H2707" s="86">
        <v>3300</v>
      </c>
      <c r="I2707" s="87">
        <v>0.1990909090909091</v>
      </c>
      <c r="J2707" s="88">
        <v>2643</v>
      </c>
      <c r="K2707" s="23" t="s">
        <v>750</v>
      </c>
      <c r="L2707" s="201">
        <v>2702</v>
      </c>
    </row>
    <row r="2708" spans="1:12" s="8" customFormat="1">
      <c r="A2708" s="201">
        <v>2703</v>
      </c>
      <c r="B2708" s="19" t="s">
        <v>436</v>
      </c>
      <c r="C2708" s="19" t="s">
        <v>755</v>
      </c>
      <c r="D2708" s="19" t="s">
        <v>566</v>
      </c>
      <c r="E2708" s="19" t="s">
        <v>756</v>
      </c>
      <c r="F2708" s="19" t="s">
        <v>756</v>
      </c>
      <c r="G2708" s="19" t="s">
        <v>84</v>
      </c>
      <c r="H2708" s="86">
        <v>36000</v>
      </c>
      <c r="I2708" s="87">
        <v>3.6583333333333301E-2</v>
      </c>
      <c r="J2708" s="88">
        <v>34683</v>
      </c>
      <c r="K2708" s="23" t="s">
        <v>750</v>
      </c>
      <c r="L2708" s="201">
        <v>2703</v>
      </c>
    </row>
    <row r="2709" spans="1:12" s="8" customFormat="1">
      <c r="A2709" s="201">
        <v>2704</v>
      </c>
      <c r="B2709" s="19" t="s">
        <v>436</v>
      </c>
      <c r="C2709" s="19" t="s">
        <v>570</v>
      </c>
      <c r="D2709" s="19" t="s">
        <v>566</v>
      </c>
      <c r="E2709" s="19" t="s">
        <v>571</v>
      </c>
      <c r="F2709" s="19" t="s">
        <v>571</v>
      </c>
      <c r="G2709" s="19" t="s">
        <v>84</v>
      </c>
      <c r="H2709" s="86">
        <v>1400</v>
      </c>
      <c r="I2709" s="87">
        <v>4.4285714285714262E-2</v>
      </c>
      <c r="J2709" s="88">
        <v>1338</v>
      </c>
      <c r="K2709" s="23" t="s">
        <v>750</v>
      </c>
      <c r="L2709" s="201">
        <v>2704</v>
      </c>
    </row>
    <row r="2710" spans="1:12" s="8" customFormat="1" ht="29">
      <c r="A2710" s="201">
        <v>2705</v>
      </c>
      <c r="B2710" s="19" t="s">
        <v>436</v>
      </c>
      <c r="C2710" s="19" t="s">
        <v>757</v>
      </c>
      <c r="D2710" s="19" t="s">
        <v>566</v>
      </c>
      <c r="E2710" s="19" t="s">
        <v>758</v>
      </c>
      <c r="F2710" s="19" t="s">
        <v>758</v>
      </c>
      <c r="G2710" s="19" t="s">
        <v>84</v>
      </c>
      <c r="H2710" s="86">
        <v>2600</v>
      </c>
      <c r="I2710" s="87">
        <v>4.500000000000004E-2</v>
      </c>
      <c r="J2710" s="88">
        <v>2483</v>
      </c>
      <c r="K2710" s="23" t="s">
        <v>750</v>
      </c>
      <c r="L2710" s="201">
        <v>2705</v>
      </c>
    </row>
    <row r="2711" spans="1:12" s="8" customFormat="1" ht="24">
      <c r="A2711" s="201">
        <v>2706</v>
      </c>
      <c r="B2711" s="19" t="s">
        <v>436</v>
      </c>
      <c r="C2711" s="19" t="s">
        <v>759</v>
      </c>
      <c r="D2711" s="19" t="s">
        <v>566</v>
      </c>
      <c r="E2711" s="19" t="s">
        <v>760</v>
      </c>
      <c r="F2711" s="19" t="s">
        <v>760</v>
      </c>
      <c r="G2711" s="19" t="s">
        <v>84</v>
      </c>
      <c r="H2711" s="86">
        <v>148</v>
      </c>
      <c r="I2711" s="87">
        <v>2.0270270270270285E-2</v>
      </c>
      <c r="J2711" s="88">
        <v>145</v>
      </c>
      <c r="K2711" s="23" t="s">
        <v>761</v>
      </c>
      <c r="L2711" s="201">
        <v>2706</v>
      </c>
    </row>
    <row r="2712" spans="1:12" s="8" customFormat="1" ht="24">
      <c r="A2712" s="201">
        <v>2707</v>
      </c>
      <c r="B2712" s="19" t="s">
        <v>436</v>
      </c>
      <c r="C2712" s="19" t="s">
        <v>762</v>
      </c>
      <c r="D2712" s="19" t="s">
        <v>566</v>
      </c>
      <c r="E2712" s="19" t="s">
        <v>763</v>
      </c>
      <c r="F2712" s="19" t="s">
        <v>763</v>
      </c>
      <c r="G2712" s="19" t="s">
        <v>84</v>
      </c>
      <c r="H2712" s="86">
        <v>148</v>
      </c>
      <c r="I2712" s="87">
        <v>2.0270270270270285E-2</v>
      </c>
      <c r="J2712" s="88">
        <v>145</v>
      </c>
      <c r="K2712" s="23" t="s">
        <v>761</v>
      </c>
      <c r="L2712" s="201">
        <v>2707</v>
      </c>
    </row>
    <row r="2713" spans="1:12" s="8" customFormat="1" ht="24">
      <c r="A2713" s="201">
        <v>2708</v>
      </c>
      <c r="B2713" s="19" t="s">
        <v>436</v>
      </c>
      <c r="C2713" s="19" t="s">
        <v>764</v>
      </c>
      <c r="D2713" s="19" t="s">
        <v>566</v>
      </c>
      <c r="E2713" s="19" t="s">
        <v>765</v>
      </c>
      <c r="F2713" s="19" t="s">
        <v>765</v>
      </c>
      <c r="G2713" s="19" t="s">
        <v>84</v>
      </c>
      <c r="H2713" s="86">
        <v>148</v>
      </c>
      <c r="I2713" s="87">
        <v>2.0270270270270285E-2</v>
      </c>
      <c r="J2713" s="88">
        <v>145</v>
      </c>
      <c r="K2713" s="23" t="s">
        <v>761</v>
      </c>
      <c r="L2713" s="201">
        <v>2708</v>
      </c>
    </row>
    <row r="2714" spans="1:12" s="8" customFormat="1" ht="24">
      <c r="A2714" s="201">
        <v>2709</v>
      </c>
      <c r="B2714" s="19" t="s">
        <v>436</v>
      </c>
      <c r="C2714" s="19" t="s">
        <v>766</v>
      </c>
      <c r="D2714" s="19" t="s">
        <v>566</v>
      </c>
      <c r="E2714" s="19" t="s">
        <v>767</v>
      </c>
      <c r="F2714" s="19" t="s">
        <v>767</v>
      </c>
      <c r="G2714" s="19" t="s">
        <v>84</v>
      </c>
      <c r="H2714" s="86">
        <v>148</v>
      </c>
      <c r="I2714" s="87">
        <v>2.0270270270270285E-2</v>
      </c>
      <c r="J2714" s="88">
        <v>145</v>
      </c>
      <c r="K2714" s="23" t="s">
        <v>761</v>
      </c>
      <c r="L2714" s="201">
        <v>2709</v>
      </c>
    </row>
    <row r="2715" spans="1:12" s="8" customFormat="1" ht="24">
      <c r="A2715" s="201">
        <v>2710</v>
      </c>
      <c r="B2715" s="19" t="s">
        <v>436</v>
      </c>
      <c r="C2715" s="19" t="s">
        <v>630</v>
      </c>
      <c r="D2715" s="19" t="s">
        <v>566</v>
      </c>
      <c r="E2715" s="19" t="s">
        <v>631</v>
      </c>
      <c r="F2715" s="19" t="s">
        <v>631</v>
      </c>
      <c r="G2715" s="19" t="s">
        <v>84</v>
      </c>
      <c r="H2715" s="86">
        <v>600</v>
      </c>
      <c r="I2715" s="87">
        <v>2.5000000000000022E-2</v>
      </c>
      <c r="J2715" s="88">
        <v>585</v>
      </c>
      <c r="K2715" s="23" t="s">
        <v>761</v>
      </c>
      <c r="L2715" s="201">
        <v>2710</v>
      </c>
    </row>
    <row r="2716" spans="1:12" s="8" customFormat="1" ht="29">
      <c r="A2716" s="201">
        <v>2711</v>
      </c>
      <c r="B2716" s="19" t="s">
        <v>436</v>
      </c>
      <c r="C2716" s="19" t="s">
        <v>632</v>
      </c>
      <c r="D2716" s="19" t="s">
        <v>566</v>
      </c>
      <c r="E2716" s="19" t="s">
        <v>633</v>
      </c>
      <c r="F2716" s="19" t="s">
        <v>633</v>
      </c>
      <c r="G2716" s="19" t="s">
        <v>84</v>
      </c>
      <c r="H2716" s="86">
        <v>46</v>
      </c>
      <c r="I2716" s="87">
        <v>2.1739130434782594E-2</v>
      </c>
      <c r="J2716" s="88">
        <v>45</v>
      </c>
      <c r="K2716" s="23" t="s">
        <v>761</v>
      </c>
      <c r="L2716" s="201">
        <v>2711</v>
      </c>
    </row>
    <row r="2717" spans="1:12" s="8" customFormat="1" ht="29">
      <c r="A2717" s="201">
        <v>2712</v>
      </c>
      <c r="B2717" s="19" t="s">
        <v>436</v>
      </c>
      <c r="C2717" s="19" t="s">
        <v>634</v>
      </c>
      <c r="D2717" s="19" t="s">
        <v>566</v>
      </c>
      <c r="E2717" s="19" t="s">
        <v>635</v>
      </c>
      <c r="F2717" s="19" t="s">
        <v>635</v>
      </c>
      <c r="G2717" s="19" t="s">
        <v>84</v>
      </c>
      <c r="H2717" s="86">
        <v>61</v>
      </c>
      <c r="I2717" s="87">
        <v>1.6393442622950838E-2</v>
      </c>
      <c r="J2717" s="88">
        <v>60</v>
      </c>
      <c r="K2717" s="23" t="s">
        <v>761</v>
      </c>
      <c r="L2717" s="201">
        <v>2712</v>
      </c>
    </row>
    <row r="2718" spans="1:12" s="8" customFormat="1" ht="29">
      <c r="A2718" s="201">
        <v>2713</v>
      </c>
      <c r="B2718" s="19" t="s">
        <v>436</v>
      </c>
      <c r="C2718" s="19" t="s">
        <v>636</v>
      </c>
      <c r="D2718" s="19" t="s">
        <v>566</v>
      </c>
      <c r="E2718" s="19" t="s">
        <v>637</v>
      </c>
      <c r="F2718" s="19" t="s">
        <v>637</v>
      </c>
      <c r="G2718" s="19" t="s">
        <v>84</v>
      </c>
      <c r="H2718" s="86">
        <v>51</v>
      </c>
      <c r="I2718" s="87">
        <v>2.2222222222222254E-2</v>
      </c>
      <c r="J2718" s="88">
        <v>49.87</v>
      </c>
      <c r="K2718" s="23" t="s">
        <v>768</v>
      </c>
      <c r="L2718" s="201">
        <v>2713</v>
      </c>
    </row>
    <row r="2719" spans="1:12" s="8" customFormat="1" ht="29">
      <c r="A2719" s="201">
        <v>2714</v>
      </c>
      <c r="B2719" s="19" t="s">
        <v>436</v>
      </c>
      <c r="C2719" s="19" t="s">
        <v>639</v>
      </c>
      <c r="D2719" s="19" t="s">
        <v>566</v>
      </c>
      <c r="E2719" s="19" t="s">
        <v>640</v>
      </c>
      <c r="F2719" s="19" t="s">
        <v>640</v>
      </c>
      <c r="G2719" s="19" t="s">
        <v>84</v>
      </c>
      <c r="H2719" s="86">
        <v>55</v>
      </c>
      <c r="I2719" s="87">
        <v>2.083333333333337E-2</v>
      </c>
      <c r="J2719" s="88">
        <v>53.85</v>
      </c>
      <c r="K2719" s="23" t="s">
        <v>768</v>
      </c>
      <c r="L2719" s="201">
        <v>2714</v>
      </c>
    </row>
    <row r="2720" spans="1:12" s="8" customFormat="1" ht="29">
      <c r="A2720" s="201">
        <v>2715</v>
      </c>
      <c r="B2720" s="19" t="s">
        <v>436</v>
      </c>
      <c r="C2720" s="19" t="s">
        <v>641</v>
      </c>
      <c r="D2720" s="19" t="s">
        <v>566</v>
      </c>
      <c r="E2720" s="19" t="s">
        <v>642</v>
      </c>
      <c r="F2720" s="19" t="s">
        <v>642</v>
      </c>
      <c r="G2720" s="19" t="s">
        <v>84</v>
      </c>
      <c r="H2720" s="86">
        <v>68</v>
      </c>
      <c r="I2720" s="87">
        <v>1.6666666666666718E-2</v>
      </c>
      <c r="J2720" s="88">
        <v>66.87</v>
      </c>
      <c r="K2720" s="23" t="s">
        <v>768</v>
      </c>
      <c r="L2720" s="201">
        <v>2715</v>
      </c>
    </row>
    <row r="2721" spans="1:12" s="8" customFormat="1" ht="29">
      <c r="A2721" s="201">
        <v>2716</v>
      </c>
      <c r="B2721" s="19" t="s">
        <v>436</v>
      </c>
      <c r="C2721" s="19" t="s">
        <v>643</v>
      </c>
      <c r="D2721" s="19" t="s">
        <v>566</v>
      </c>
      <c r="E2721" s="19" t="s">
        <v>644</v>
      </c>
      <c r="F2721" s="19" t="s">
        <v>644</v>
      </c>
      <c r="G2721" s="19" t="s">
        <v>84</v>
      </c>
      <c r="H2721" s="86">
        <v>82</v>
      </c>
      <c r="I2721" s="87">
        <v>1.388888888888884E-2</v>
      </c>
      <c r="J2721" s="88">
        <v>80.86</v>
      </c>
      <c r="K2721" s="23" t="s">
        <v>768</v>
      </c>
      <c r="L2721" s="201">
        <v>2716</v>
      </c>
    </row>
    <row r="2722" spans="1:12" s="8" customFormat="1" ht="29">
      <c r="A2722" s="201">
        <v>2717</v>
      </c>
      <c r="B2722" s="19" t="s">
        <v>436</v>
      </c>
      <c r="C2722" s="19" t="s">
        <v>645</v>
      </c>
      <c r="D2722" s="19" t="s">
        <v>566</v>
      </c>
      <c r="E2722" s="19" t="s">
        <v>646</v>
      </c>
      <c r="F2722" s="19" t="s">
        <v>646</v>
      </c>
      <c r="G2722" s="19" t="s">
        <v>84</v>
      </c>
      <c r="H2722" s="86">
        <v>92</v>
      </c>
      <c r="I2722" s="87">
        <v>2.4390243902439046E-2</v>
      </c>
      <c r="J2722" s="88">
        <v>89.76</v>
      </c>
      <c r="K2722" s="23" t="s">
        <v>768</v>
      </c>
      <c r="L2722" s="201">
        <v>2717</v>
      </c>
    </row>
    <row r="2723" spans="1:12" s="8" customFormat="1" ht="29">
      <c r="A2723" s="201">
        <v>2718</v>
      </c>
      <c r="B2723" s="19" t="s">
        <v>436</v>
      </c>
      <c r="C2723" s="19" t="s">
        <v>647</v>
      </c>
      <c r="D2723" s="19" t="s">
        <v>566</v>
      </c>
      <c r="E2723" s="19" t="s">
        <v>648</v>
      </c>
      <c r="F2723" s="19" t="s">
        <v>648</v>
      </c>
      <c r="G2723" s="19" t="s">
        <v>84</v>
      </c>
      <c r="H2723" s="86">
        <v>63</v>
      </c>
      <c r="I2723" s="87">
        <v>1.8181818181818188E-2</v>
      </c>
      <c r="J2723" s="88">
        <v>61.85</v>
      </c>
      <c r="K2723" s="23" t="s">
        <v>768</v>
      </c>
      <c r="L2723" s="201">
        <v>2718</v>
      </c>
    </row>
    <row r="2724" spans="1:12" s="8" customFormat="1" ht="29">
      <c r="A2724" s="201">
        <v>2719</v>
      </c>
      <c r="B2724" s="19" t="s">
        <v>436</v>
      </c>
      <c r="C2724" s="19" t="s">
        <v>649</v>
      </c>
      <c r="D2724" s="19" t="s">
        <v>566</v>
      </c>
      <c r="E2724" s="19" t="s">
        <v>650</v>
      </c>
      <c r="F2724" s="19" t="s">
        <v>650</v>
      </c>
      <c r="G2724" s="19" t="s">
        <v>84</v>
      </c>
      <c r="H2724" s="86">
        <v>94</v>
      </c>
      <c r="I2724" s="87">
        <v>2.4096385542168641E-2</v>
      </c>
      <c r="J2724" s="88">
        <v>91.73</v>
      </c>
      <c r="K2724" s="23" t="s">
        <v>768</v>
      </c>
      <c r="L2724" s="201">
        <v>2719</v>
      </c>
    </row>
    <row r="2725" spans="1:12" s="8" customFormat="1" ht="29">
      <c r="A2725" s="201">
        <v>2720</v>
      </c>
      <c r="B2725" s="19" t="s">
        <v>436</v>
      </c>
      <c r="C2725" s="19" t="s">
        <v>651</v>
      </c>
      <c r="D2725" s="19" t="s">
        <v>566</v>
      </c>
      <c r="E2725" s="19" t="s">
        <v>652</v>
      </c>
      <c r="F2725" s="19" t="s">
        <v>652</v>
      </c>
      <c r="G2725" s="19" t="s">
        <v>84</v>
      </c>
      <c r="H2725" s="86">
        <v>68</v>
      </c>
      <c r="I2725" s="87">
        <v>1.6666666666666718E-2</v>
      </c>
      <c r="J2725" s="88">
        <v>66.87</v>
      </c>
      <c r="K2725" s="23" t="s">
        <v>768</v>
      </c>
      <c r="L2725" s="201">
        <v>2720</v>
      </c>
    </row>
    <row r="2726" spans="1:12" s="8" customFormat="1" ht="29">
      <c r="A2726" s="201">
        <v>2721</v>
      </c>
      <c r="B2726" s="19" t="s">
        <v>436</v>
      </c>
      <c r="C2726" s="19" t="s">
        <v>653</v>
      </c>
      <c r="D2726" s="19" t="s">
        <v>566</v>
      </c>
      <c r="E2726" s="19" t="s">
        <v>654</v>
      </c>
      <c r="F2726" s="19" t="s">
        <v>654</v>
      </c>
      <c r="G2726" s="19" t="s">
        <v>84</v>
      </c>
      <c r="H2726" s="86">
        <v>102</v>
      </c>
      <c r="I2726" s="87">
        <v>2.2222222222222254E-2</v>
      </c>
      <c r="J2726" s="88">
        <v>99.73</v>
      </c>
      <c r="K2726" s="23" t="s">
        <v>768</v>
      </c>
      <c r="L2726" s="201">
        <v>2721</v>
      </c>
    </row>
    <row r="2727" spans="1:12" s="8" customFormat="1" ht="29">
      <c r="A2727" s="201">
        <v>2722</v>
      </c>
      <c r="B2727" s="19" t="s">
        <v>436</v>
      </c>
      <c r="C2727" s="19" t="s">
        <v>655</v>
      </c>
      <c r="D2727" s="19" t="s">
        <v>566</v>
      </c>
      <c r="E2727" s="19" t="s">
        <v>656</v>
      </c>
      <c r="F2727" s="19" t="s">
        <v>656</v>
      </c>
      <c r="G2727" s="19" t="s">
        <v>84</v>
      </c>
      <c r="H2727" s="86">
        <v>114</v>
      </c>
      <c r="I2727" s="87">
        <v>2.0000000000000018E-2</v>
      </c>
      <c r="J2727" s="88">
        <v>111.72</v>
      </c>
      <c r="K2727" s="23" t="s">
        <v>768</v>
      </c>
      <c r="L2727" s="201">
        <v>2722</v>
      </c>
    </row>
    <row r="2728" spans="1:12" s="8" customFormat="1" ht="29">
      <c r="A2728" s="201">
        <v>2723</v>
      </c>
      <c r="B2728" s="19" t="s">
        <v>436</v>
      </c>
      <c r="C2728" s="19" t="s">
        <v>657</v>
      </c>
      <c r="D2728" s="19" t="s">
        <v>566</v>
      </c>
      <c r="E2728" s="19" t="s">
        <v>658</v>
      </c>
      <c r="F2728" s="19" t="s">
        <v>658</v>
      </c>
      <c r="G2728" s="19" t="s">
        <v>84</v>
      </c>
      <c r="H2728" s="86">
        <v>122</v>
      </c>
      <c r="I2728" s="87">
        <v>2.4590163934426257E-2</v>
      </c>
      <c r="J2728" s="88">
        <v>119</v>
      </c>
      <c r="K2728" s="23" t="s">
        <v>768</v>
      </c>
      <c r="L2728" s="201">
        <v>2723</v>
      </c>
    </row>
    <row r="2729" spans="1:12" s="8" customFormat="1" ht="29">
      <c r="A2729" s="201">
        <v>2724</v>
      </c>
      <c r="B2729" s="19" t="s">
        <v>436</v>
      </c>
      <c r="C2729" s="19" t="s">
        <v>659</v>
      </c>
      <c r="D2729" s="19" t="s">
        <v>566</v>
      </c>
      <c r="E2729" s="19" t="s">
        <v>660</v>
      </c>
      <c r="F2729" s="19" t="s">
        <v>660</v>
      </c>
      <c r="G2729" s="19" t="s">
        <v>84</v>
      </c>
      <c r="H2729" s="86">
        <v>141</v>
      </c>
      <c r="I2729" s="87">
        <v>2.4590163934426257E-2</v>
      </c>
      <c r="J2729" s="88">
        <v>137.53</v>
      </c>
      <c r="K2729" s="23" t="s">
        <v>768</v>
      </c>
      <c r="L2729" s="201">
        <v>2724</v>
      </c>
    </row>
    <row r="2730" spans="1:12" s="8" customFormat="1" ht="29">
      <c r="A2730" s="201">
        <v>2725</v>
      </c>
      <c r="B2730" s="19" t="s">
        <v>436</v>
      </c>
      <c r="C2730" s="19" t="s">
        <v>661</v>
      </c>
      <c r="D2730" s="19" t="s">
        <v>566</v>
      </c>
      <c r="E2730" s="19" t="s">
        <v>662</v>
      </c>
      <c r="F2730" s="19" t="s">
        <v>662</v>
      </c>
      <c r="G2730" s="19" t="s">
        <v>84</v>
      </c>
      <c r="H2730" s="86">
        <v>156</v>
      </c>
      <c r="I2730" s="87">
        <v>2.4000000000000021E-2</v>
      </c>
      <c r="J2730" s="88">
        <v>152.26</v>
      </c>
      <c r="K2730" s="23" t="s">
        <v>768</v>
      </c>
      <c r="L2730" s="201">
        <v>2725</v>
      </c>
    </row>
    <row r="2731" spans="1:12" s="8" customFormat="1" ht="29">
      <c r="A2731" s="201">
        <v>2726</v>
      </c>
      <c r="B2731" s="19" t="s">
        <v>436</v>
      </c>
      <c r="C2731" s="19" t="s">
        <v>663</v>
      </c>
      <c r="D2731" s="19" t="s">
        <v>566</v>
      </c>
      <c r="E2731" s="19" t="s">
        <v>664</v>
      </c>
      <c r="F2731" s="19" t="s">
        <v>664</v>
      </c>
      <c r="G2731" s="19" t="s">
        <v>84</v>
      </c>
      <c r="H2731" s="86">
        <v>126</v>
      </c>
      <c r="I2731" s="87">
        <v>1.851851851851849E-2</v>
      </c>
      <c r="J2731" s="88">
        <v>123.67</v>
      </c>
      <c r="K2731" s="23" t="s">
        <v>768</v>
      </c>
      <c r="L2731" s="201">
        <v>2726</v>
      </c>
    </row>
    <row r="2732" spans="1:12" s="8" customFormat="1" ht="29">
      <c r="A2732" s="201">
        <v>2727</v>
      </c>
      <c r="B2732" s="19" t="s">
        <v>436</v>
      </c>
      <c r="C2732" s="19" t="s">
        <v>665</v>
      </c>
      <c r="D2732" s="19" t="s">
        <v>566</v>
      </c>
      <c r="E2732" s="19" t="s">
        <v>666</v>
      </c>
      <c r="F2732" s="19" t="s">
        <v>666</v>
      </c>
      <c r="G2732" s="19" t="s">
        <v>84</v>
      </c>
      <c r="H2732" s="86">
        <v>189</v>
      </c>
      <c r="I2732" s="87">
        <v>2.4691358024691357E-2</v>
      </c>
      <c r="J2732" s="88">
        <v>184.33</v>
      </c>
      <c r="K2732" s="23" t="s">
        <v>768</v>
      </c>
      <c r="L2732" s="201">
        <v>2727</v>
      </c>
    </row>
    <row r="2733" spans="1:12" s="8" customFormat="1" ht="29">
      <c r="A2733" s="201">
        <v>2728</v>
      </c>
      <c r="B2733" s="19" t="s">
        <v>436</v>
      </c>
      <c r="C2733" s="19" t="s">
        <v>667</v>
      </c>
      <c r="D2733" s="19" t="s">
        <v>566</v>
      </c>
      <c r="E2733" s="19" t="s">
        <v>668</v>
      </c>
      <c r="F2733" s="19" t="s">
        <v>668</v>
      </c>
      <c r="G2733" s="19" t="s">
        <v>84</v>
      </c>
      <c r="H2733" s="86">
        <v>216</v>
      </c>
      <c r="I2733" s="87">
        <v>2.2222222222222254E-2</v>
      </c>
      <c r="J2733" s="88">
        <v>211.2</v>
      </c>
      <c r="K2733" s="23" t="s">
        <v>768</v>
      </c>
      <c r="L2733" s="201">
        <v>2728</v>
      </c>
    </row>
    <row r="2734" spans="1:12" s="8" customFormat="1" ht="29">
      <c r="A2734" s="201">
        <v>2729</v>
      </c>
      <c r="B2734" s="19" t="s">
        <v>436</v>
      </c>
      <c r="C2734" s="19" t="s">
        <v>669</v>
      </c>
      <c r="D2734" s="19" t="s">
        <v>566</v>
      </c>
      <c r="E2734" s="19" t="s">
        <v>670</v>
      </c>
      <c r="F2734" s="19" t="s">
        <v>670</v>
      </c>
      <c r="G2734" s="19" t="s">
        <v>84</v>
      </c>
      <c r="H2734" s="86">
        <v>126</v>
      </c>
      <c r="I2734" s="87">
        <v>1.851851851851849E-2</v>
      </c>
      <c r="J2734" s="88">
        <v>123.67</v>
      </c>
      <c r="K2734" s="23" t="s">
        <v>768</v>
      </c>
      <c r="L2734" s="201">
        <v>2729</v>
      </c>
    </row>
    <row r="2735" spans="1:12" s="8" customFormat="1" ht="29">
      <c r="A2735" s="201">
        <v>2730</v>
      </c>
      <c r="B2735" s="19" t="s">
        <v>436</v>
      </c>
      <c r="C2735" s="19" t="s">
        <v>671</v>
      </c>
      <c r="D2735" s="19" t="s">
        <v>566</v>
      </c>
      <c r="E2735" s="19" t="s">
        <v>672</v>
      </c>
      <c r="F2735" s="19" t="s">
        <v>672</v>
      </c>
      <c r="G2735" s="19" t="s">
        <v>84</v>
      </c>
      <c r="H2735" s="86">
        <v>189</v>
      </c>
      <c r="I2735" s="87">
        <v>2.4691358024691357E-2</v>
      </c>
      <c r="J2735" s="88">
        <v>184.33</v>
      </c>
      <c r="K2735" s="23" t="s">
        <v>768</v>
      </c>
      <c r="L2735" s="201">
        <v>2730</v>
      </c>
    </row>
    <row r="2736" spans="1:12" s="8" customFormat="1" ht="29">
      <c r="A2736" s="201">
        <v>2731</v>
      </c>
      <c r="B2736" s="19" t="s">
        <v>436</v>
      </c>
      <c r="C2736" s="19" t="s">
        <v>673</v>
      </c>
      <c r="D2736" s="19" t="s">
        <v>566</v>
      </c>
      <c r="E2736" s="19" t="s">
        <v>674</v>
      </c>
      <c r="F2736" s="19" t="s">
        <v>674</v>
      </c>
      <c r="G2736" s="19" t="s">
        <v>84</v>
      </c>
      <c r="H2736" s="86">
        <v>216</v>
      </c>
      <c r="I2736" s="87">
        <v>2.2222222222222254E-2</v>
      </c>
      <c r="J2736" s="88">
        <v>211.2</v>
      </c>
      <c r="K2736" s="23" t="s">
        <v>768</v>
      </c>
      <c r="L2736" s="201">
        <v>2731</v>
      </c>
    </row>
    <row r="2737" spans="1:12" s="8" customFormat="1" ht="29">
      <c r="A2737" s="201">
        <v>2732</v>
      </c>
      <c r="B2737" s="19" t="s">
        <v>436</v>
      </c>
      <c r="C2737" s="19" t="s">
        <v>675</v>
      </c>
      <c r="D2737" s="19" t="s">
        <v>566</v>
      </c>
      <c r="E2737" s="19" t="s">
        <v>676</v>
      </c>
      <c r="F2737" s="19" t="s">
        <v>676</v>
      </c>
      <c r="G2737" s="19" t="s">
        <v>84</v>
      </c>
      <c r="H2737" s="86">
        <v>285</v>
      </c>
      <c r="I2737" s="87">
        <v>2.4291497975708509E-2</v>
      </c>
      <c r="J2737" s="88">
        <v>278.08</v>
      </c>
      <c r="K2737" s="23" t="s">
        <v>768</v>
      </c>
      <c r="L2737" s="201">
        <v>2732</v>
      </c>
    </row>
    <row r="2738" spans="1:12" s="8" customFormat="1" ht="29">
      <c r="A2738" s="201">
        <v>2733</v>
      </c>
      <c r="B2738" s="19" t="s">
        <v>436</v>
      </c>
      <c r="C2738" s="19" t="s">
        <v>677</v>
      </c>
      <c r="D2738" s="19" t="s">
        <v>566</v>
      </c>
      <c r="E2738" s="19" t="s">
        <v>678</v>
      </c>
      <c r="F2738" s="19" t="s">
        <v>678</v>
      </c>
      <c r="G2738" s="19" t="s">
        <v>84</v>
      </c>
      <c r="H2738" s="86">
        <v>225</v>
      </c>
      <c r="I2738" s="87">
        <v>2.2222222222222254E-2</v>
      </c>
      <c r="J2738" s="88">
        <v>220</v>
      </c>
      <c r="K2738" s="23" t="s">
        <v>768</v>
      </c>
      <c r="L2738" s="201">
        <v>2733</v>
      </c>
    </row>
    <row r="2739" spans="1:12" s="8" customFormat="1" ht="29">
      <c r="A2739" s="201">
        <v>2734</v>
      </c>
      <c r="B2739" s="19" t="s">
        <v>436</v>
      </c>
      <c r="C2739" s="19" t="s">
        <v>679</v>
      </c>
      <c r="D2739" s="19" t="s">
        <v>566</v>
      </c>
      <c r="E2739" s="19" t="s">
        <v>680</v>
      </c>
      <c r="F2739" s="19" t="s">
        <v>680</v>
      </c>
      <c r="G2739" s="19" t="s">
        <v>84</v>
      </c>
      <c r="H2739" s="86">
        <v>80</v>
      </c>
      <c r="I2739" s="87">
        <v>1.3698630136986356E-2</v>
      </c>
      <c r="J2739" s="88">
        <v>73</v>
      </c>
      <c r="K2739" s="23" t="s">
        <v>768</v>
      </c>
      <c r="L2739" s="201">
        <v>2734</v>
      </c>
    </row>
    <row r="2740" spans="1:12" s="8" customFormat="1" ht="29">
      <c r="A2740" s="201">
        <v>2735</v>
      </c>
      <c r="B2740" s="19" t="s">
        <v>436</v>
      </c>
      <c r="C2740" s="19" t="s">
        <v>681</v>
      </c>
      <c r="D2740" s="19" t="s">
        <v>566</v>
      </c>
      <c r="E2740" s="19" t="s">
        <v>682</v>
      </c>
      <c r="F2740" s="19" t="s">
        <v>682</v>
      </c>
      <c r="G2740" s="19" t="s">
        <v>84</v>
      </c>
      <c r="H2740" s="86">
        <v>1605</v>
      </c>
      <c r="I2740" s="87">
        <v>2.4674434544208368E-2</v>
      </c>
      <c r="J2740" s="88">
        <v>1565.4</v>
      </c>
      <c r="K2740" s="23" t="s">
        <v>768</v>
      </c>
      <c r="L2740" s="201">
        <v>2735</v>
      </c>
    </row>
    <row r="2741" spans="1:12" s="8" customFormat="1" ht="29">
      <c r="A2741" s="201">
        <v>2736</v>
      </c>
      <c r="B2741" s="19" t="s">
        <v>436</v>
      </c>
      <c r="C2741" s="19" t="s">
        <v>683</v>
      </c>
      <c r="D2741" s="19" t="s">
        <v>566</v>
      </c>
      <c r="E2741" s="19" t="s">
        <v>684</v>
      </c>
      <c r="F2741" s="19" t="s">
        <v>684</v>
      </c>
      <c r="G2741" s="19" t="s">
        <v>84</v>
      </c>
      <c r="H2741" s="86">
        <v>92</v>
      </c>
      <c r="I2741" s="87">
        <v>2.3809523809523836E-2</v>
      </c>
      <c r="J2741" s="88">
        <v>89.81</v>
      </c>
      <c r="K2741" s="23" t="s">
        <v>768</v>
      </c>
      <c r="L2741" s="201">
        <v>2736</v>
      </c>
    </row>
    <row r="2742" spans="1:12" s="8" customFormat="1" ht="29">
      <c r="A2742" s="201">
        <v>2737</v>
      </c>
      <c r="B2742" s="19" t="s">
        <v>436</v>
      </c>
      <c r="C2742" s="19" t="s">
        <v>685</v>
      </c>
      <c r="D2742" s="19" t="s">
        <v>566</v>
      </c>
      <c r="E2742" s="19" t="s">
        <v>686</v>
      </c>
      <c r="F2742" s="19" t="s">
        <v>686</v>
      </c>
      <c r="G2742" s="19" t="s">
        <v>84</v>
      </c>
      <c r="H2742" s="86">
        <v>1871</v>
      </c>
      <c r="I2742" s="87">
        <v>2.4691358024691357E-2</v>
      </c>
      <c r="J2742" s="88">
        <v>1824.9</v>
      </c>
      <c r="K2742" s="23" t="s">
        <v>768</v>
      </c>
      <c r="L2742" s="201">
        <v>2737</v>
      </c>
    </row>
    <row r="2743" spans="1:12" s="8" customFormat="1" ht="29">
      <c r="A2743" s="201">
        <v>2738</v>
      </c>
      <c r="B2743" s="19" t="s">
        <v>436</v>
      </c>
      <c r="C2743" s="19" t="s">
        <v>687</v>
      </c>
      <c r="D2743" s="19" t="s">
        <v>566</v>
      </c>
      <c r="E2743" s="19" t="s">
        <v>688</v>
      </c>
      <c r="F2743" s="19" t="s">
        <v>688</v>
      </c>
      <c r="G2743" s="19" t="s">
        <v>84</v>
      </c>
      <c r="H2743" s="86">
        <v>53</v>
      </c>
      <c r="I2743" s="87">
        <v>2.083333333333337E-2</v>
      </c>
      <c r="J2743" s="88">
        <v>51.9</v>
      </c>
      <c r="K2743" s="23" t="s">
        <v>768</v>
      </c>
      <c r="L2743" s="201">
        <v>2738</v>
      </c>
    </row>
    <row r="2744" spans="1:12" s="8" customFormat="1" ht="29">
      <c r="A2744" s="201">
        <v>2739</v>
      </c>
      <c r="B2744" s="19" t="s">
        <v>436</v>
      </c>
      <c r="C2744" s="19" t="s">
        <v>689</v>
      </c>
      <c r="D2744" s="19" t="s">
        <v>566</v>
      </c>
      <c r="E2744" s="19" t="s">
        <v>690</v>
      </c>
      <c r="F2744" s="19" t="s">
        <v>690</v>
      </c>
      <c r="G2744" s="19" t="s">
        <v>84</v>
      </c>
      <c r="H2744" s="86">
        <v>1092</v>
      </c>
      <c r="I2744" s="87">
        <v>2.4193548387096753E-2</v>
      </c>
      <c r="J2744" s="88">
        <v>1065.58</v>
      </c>
      <c r="K2744" s="23" t="s">
        <v>768</v>
      </c>
      <c r="L2744" s="201">
        <v>2739</v>
      </c>
    </row>
    <row r="2745" spans="1:12" s="8" customFormat="1" ht="29">
      <c r="A2745" s="201">
        <v>2740</v>
      </c>
      <c r="B2745" s="19" t="s">
        <v>436</v>
      </c>
      <c r="C2745" s="19" t="s">
        <v>691</v>
      </c>
      <c r="D2745" s="19" t="s">
        <v>566</v>
      </c>
      <c r="E2745" s="19" t="s">
        <v>692</v>
      </c>
      <c r="F2745" s="19" t="s">
        <v>692</v>
      </c>
      <c r="G2745" s="19" t="s">
        <v>84</v>
      </c>
      <c r="H2745" s="86">
        <v>56</v>
      </c>
      <c r="I2745" s="87">
        <v>1.9607843137254943E-2</v>
      </c>
      <c r="J2745" s="88">
        <v>54.9</v>
      </c>
      <c r="K2745" s="23" t="s">
        <v>768</v>
      </c>
      <c r="L2745" s="201">
        <v>2740</v>
      </c>
    </row>
    <row r="2746" spans="1:12" s="8" customFormat="1" ht="29">
      <c r="A2746" s="201">
        <v>2741</v>
      </c>
      <c r="B2746" s="19" t="s">
        <v>436</v>
      </c>
      <c r="C2746" s="19" t="s">
        <v>693</v>
      </c>
      <c r="D2746" s="19" t="s">
        <v>566</v>
      </c>
      <c r="E2746" s="19" t="s">
        <v>694</v>
      </c>
      <c r="F2746" s="19" t="s">
        <v>694</v>
      </c>
      <c r="G2746" s="19" t="s">
        <v>84</v>
      </c>
      <c r="H2746" s="86">
        <v>1191</v>
      </c>
      <c r="I2746" s="87">
        <v>2.4953789279112737E-2</v>
      </c>
      <c r="J2746" s="88">
        <v>1161.28</v>
      </c>
      <c r="K2746" s="23" t="s">
        <v>768</v>
      </c>
      <c r="L2746" s="201">
        <v>2741</v>
      </c>
    </row>
    <row r="2747" spans="1:12" s="8" customFormat="1" ht="29">
      <c r="A2747" s="201">
        <v>2742</v>
      </c>
      <c r="B2747" s="19" t="s">
        <v>436</v>
      </c>
      <c r="C2747" s="19" t="s">
        <v>695</v>
      </c>
      <c r="D2747" s="19" t="s">
        <v>566</v>
      </c>
      <c r="E2747" s="19" t="s">
        <v>696</v>
      </c>
      <c r="F2747" s="19" t="s">
        <v>696</v>
      </c>
      <c r="G2747" s="19" t="s">
        <v>84</v>
      </c>
      <c r="H2747" s="86">
        <v>69</v>
      </c>
      <c r="I2747" s="87">
        <v>1.5873015873015928E-2</v>
      </c>
      <c r="J2747" s="88">
        <v>67.900000000000006</v>
      </c>
      <c r="K2747" s="23" t="s">
        <v>768</v>
      </c>
      <c r="L2747" s="201">
        <v>2742</v>
      </c>
    </row>
    <row r="2748" spans="1:12" s="8" customFormat="1" ht="29">
      <c r="A2748" s="201">
        <v>2743</v>
      </c>
      <c r="B2748" s="19" t="s">
        <v>436</v>
      </c>
      <c r="C2748" s="19" t="s">
        <v>697</v>
      </c>
      <c r="D2748" s="19" t="s">
        <v>566</v>
      </c>
      <c r="E2748" s="19" t="s">
        <v>698</v>
      </c>
      <c r="F2748" s="19" t="s">
        <v>698</v>
      </c>
      <c r="G2748" s="19" t="s">
        <v>84</v>
      </c>
      <c r="H2748" s="86">
        <v>86</v>
      </c>
      <c r="I2748" s="87">
        <v>1.2820512820512775E-2</v>
      </c>
      <c r="J2748" s="88">
        <v>84.9</v>
      </c>
      <c r="K2748" s="23" t="s">
        <v>768</v>
      </c>
      <c r="L2748" s="201">
        <v>2743</v>
      </c>
    </row>
    <row r="2749" spans="1:12" s="8" customFormat="1" ht="29">
      <c r="A2749" s="201">
        <v>2744</v>
      </c>
      <c r="B2749" s="19" t="s">
        <v>436</v>
      </c>
      <c r="C2749" s="19" t="s">
        <v>699</v>
      </c>
      <c r="D2749" s="19" t="s">
        <v>566</v>
      </c>
      <c r="E2749" s="19" t="s">
        <v>700</v>
      </c>
      <c r="F2749" s="19" t="s">
        <v>700</v>
      </c>
      <c r="G2749" s="19" t="s">
        <v>84</v>
      </c>
      <c r="H2749" s="86">
        <v>1429</v>
      </c>
      <c r="I2749" s="87">
        <v>2.4615384615384595E-2</v>
      </c>
      <c r="J2749" s="88">
        <v>1393.82</v>
      </c>
      <c r="K2749" s="23" t="s">
        <v>768</v>
      </c>
      <c r="L2749" s="201">
        <v>2744</v>
      </c>
    </row>
    <row r="2750" spans="1:12" s="8" customFormat="1" ht="29">
      <c r="A2750" s="201">
        <v>2745</v>
      </c>
      <c r="B2750" s="19" t="s">
        <v>436</v>
      </c>
      <c r="C2750" s="19" t="s">
        <v>701</v>
      </c>
      <c r="D2750" s="19" t="s">
        <v>566</v>
      </c>
      <c r="E2750" s="19" t="s">
        <v>702</v>
      </c>
      <c r="F2750" s="19" t="s">
        <v>702</v>
      </c>
      <c r="G2750" s="19" t="s">
        <v>84</v>
      </c>
      <c r="H2750" s="86">
        <v>1424</v>
      </c>
      <c r="I2750" s="87">
        <v>2.4729520865533261E-2</v>
      </c>
      <c r="J2750" s="88">
        <v>1388.79</v>
      </c>
      <c r="K2750" s="23" t="s">
        <v>768</v>
      </c>
      <c r="L2750" s="201">
        <v>2745</v>
      </c>
    </row>
    <row r="2751" spans="1:12" s="8" customFormat="1" ht="29">
      <c r="A2751" s="201">
        <v>2746</v>
      </c>
      <c r="B2751" s="19" t="s">
        <v>436</v>
      </c>
      <c r="C2751" s="19" t="s">
        <v>703</v>
      </c>
      <c r="D2751" s="19" t="s">
        <v>566</v>
      </c>
      <c r="E2751" s="19" t="s">
        <v>704</v>
      </c>
      <c r="F2751" s="19" t="s">
        <v>704</v>
      </c>
      <c r="G2751" s="19" t="s">
        <v>84</v>
      </c>
      <c r="H2751" s="86">
        <v>76</v>
      </c>
      <c r="I2751" s="87">
        <v>1.4492753623188359E-2</v>
      </c>
      <c r="J2751" s="88">
        <v>74.900000000000006</v>
      </c>
      <c r="K2751" s="23" t="s">
        <v>768</v>
      </c>
      <c r="L2751" s="201">
        <v>2746</v>
      </c>
    </row>
    <row r="2752" spans="1:12" s="8" customFormat="1" ht="29">
      <c r="A2752" s="201">
        <v>2747</v>
      </c>
      <c r="B2752" s="19" t="s">
        <v>436</v>
      </c>
      <c r="C2752" s="19" t="s">
        <v>705</v>
      </c>
      <c r="D2752" s="19" t="s">
        <v>566</v>
      </c>
      <c r="E2752" s="19" t="s">
        <v>706</v>
      </c>
      <c r="F2752" s="19" t="s">
        <v>706</v>
      </c>
      <c r="G2752" s="19" t="s">
        <v>84</v>
      </c>
      <c r="H2752" s="86">
        <v>1648</v>
      </c>
      <c r="I2752" s="87">
        <v>2.4699599465954569E-2</v>
      </c>
      <c r="J2752" s="88">
        <v>1607.3</v>
      </c>
      <c r="K2752" s="23" t="s">
        <v>768</v>
      </c>
      <c r="L2752" s="201">
        <v>2747</v>
      </c>
    </row>
    <row r="2753" spans="1:12" s="8" customFormat="1" ht="29">
      <c r="A2753" s="201">
        <v>2748</v>
      </c>
      <c r="B2753" s="19" t="s">
        <v>436</v>
      </c>
      <c r="C2753" s="19" t="s">
        <v>707</v>
      </c>
      <c r="D2753" s="19" t="s">
        <v>566</v>
      </c>
      <c r="E2753" s="19" t="s">
        <v>708</v>
      </c>
      <c r="F2753" s="19" t="s">
        <v>708</v>
      </c>
      <c r="G2753" s="19" t="s">
        <v>84</v>
      </c>
      <c r="H2753" s="86">
        <v>81</v>
      </c>
      <c r="I2753" s="87">
        <v>1.3698630136986356E-2</v>
      </c>
      <c r="J2753" s="88">
        <v>79.89</v>
      </c>
      <c r="K2753" s="23" t="s">
        <v>768</v>
      </c>
      <c r="L2753" s="201">
        <v>2748</v>
      </c>
    </row>
    <row r="2754" spans="1:12" s="8" customFormat="1" ht="29">
      <c r="A2754" s="201">
        <v>2749</v>
      </c>
      <c r="B2754" s="19" t="s">
        <v>436</v>
      </c>
      <c r="C2754" s="19" t="s">
        <v>709</v>
      </c>
      <c r="D2754" s="19" t="s">
        <v>566</v>
      </c>
      <c r="E2754" s="19" t="s">
        <v>710</v>
      </c>
      <c r="F2754" s="19" t="s">
        <v>710</v>
      </c>
      <c r="G2754" s="19" t="s">
        <v>84</v>
      </c>
      <c r="H2754" s="86">
        <v>103</v>
      </c>
      <c r="I2754" s="87">
        <v>2.1505376344086002E-2</v>
      </c>
      <c r="J2754" s="88">
        <v>100.78</v>
      </c>
      <c r="K2754" s="23" t="s">
        <v>768</v>
      </c>
      <c r="L2754" s="201">
        <v>2749</v>
      </c>
    </row>
    <row r="2755" spans="1:12" s="8" customFormat="1" ht="29">
      <c r="A2755" s="201">
        <v>2750</v>
      </c>
      <c r="B2755" s="19" t="s">
        <v>436</v>
      </c>
      <c r="C2755" s="19" t="s">
        <v>711</v>
      </c>
      <c r="D2755" s="19" t="s">
        <v>566</v>
      </c>
      <c r="E2755" s="19" t="s">
        <v>712</v>
      </c>
      <c r="F2755" s="19" t="s">
        <v>712</v>
      </c>
      <c r="G2755" s="19" t="s">
        <v>84</v>
      </c>
      <c r="H2755" s="86">
        <v>1694</v>
      </c>
      <c r="I2755" s="87">
        <v>2.4675324675324628E-2</v>
      </c>
      <c r="J2755" s="88">
        <v>1652.2</v>
      </c>
      <c r="K2755" s="23" t="s">
        <v>768</v>
      </c>
      <c r="L2755" s="201">
        <v>2750</v>
      </c>
    </row>
    <row r="2756" spans="1:12" s="8" customFormat="1" ht="29">
      <c r="A2756" s="201">
        <v>2751</v>
      </c>
      <c r="B2756" s="19" t="s">
        <v>436</v>
      </c>
      <c r="C2756" s="19" t="s">
        <v>713</v>
      </c>
      <c r="D2756" s="19" t="s">
        <v>566</v>
      </c>
      <c r="E2756" s="19" t="s">
        <v>714</v>
      </c>
      <c r="F2756" s="19" t="s">
        <v>714</v>
      </c>
      <c r="G2756" s="19" t="s">
        <v>84</v>
      </c>
      <c r="H2756" s="86">
        <v>1687</v>
      </c>
      <c r="I2756" s="87">
        <v>2.4771838331160367E-2</v>
      </c>
      <c r="J2756" s="88">
        <v>1645.21</v>
      </c>
      <c r="K2756" s="23" t="s">
        <v>768</v>
      </c>
      <c r="L2756" s="201">
        <v>2751</v>
      </c>
    </row>
    <row r="2757" spans="1:12" s="8" customFormat="1" ht="29">
      <c r="A2757" s="201">
        <v>2752</v>
      </c>
      <c r="B2757" s="19" t="s">
        <v>436</v>
      </c>
      <c r="C2757" s="19" t="s">
        <v>715</v>
      </c>
      <c r="D2757" s="19" t="s">
        <v>566</v>
      </c>
      <c r="E2757" s="19" t="s">
        <v>716</v>
      </c>
      <c r="F2757" s="19" t="s">
        <v>716</v>
      </c>
      <c r="G2757" s="19" t="s">
        <v>84</v>
      </c>
      <c r="H2757" s="86">
        <v>141</v>
      </c>
      <c r="I2757" s="87">
        <v>2.34375E-2</v>
      </c>
      <c r="J2757" s="88">
        <v>137.69999999999999</v>
      </c>
      <c r="K2757" s="23" t="s">
        <v>768</v>
      </c>
      <c r="L2757" s="201">
        <v>2752</v>
      </c>
    </row>
    <row r="2758" spans="1:12" s="8" customFormat="1" ht="29">
      <c r="A2758" s="201">
        <v>2753</v>
      </c>
      <c r="B2758" s="19" t="s">
        <v>436</v>
      </c>
      <c r="C2758" s="19" t="s">
        <v>717</v>
      </c>
      <c r="D2758" s="19" t="s">
        <v>566</v>
      </c>
      <c r="E2758" s="19" t="s">
        <v>718</v>
      </c>
      <c r="F2758" s="19" t="s">
        <v>718</v>
      </c>
      <c r="G2758" s="19" t="s">
        <v>84</v>
      </c>
      <c r="H2758" s="86">
        <v>151</v>
      </c>
      <c r="I2758" s="87">
        <v>2.1897810218978075E-2</v>
      </c>
      <c r="J2758" s="88">
        <v>147.69</v>
      </c>
      <c r="K2758" s="23" t="s">
        <v>768</v>
      </c>
      <c r="L2758" s="201">
        <v>2753</v>
      </c>
    </row>
    <row r="2759" spans="1:12" s="8" customFormat="1" ht="29">
      <c r="A2759" s="201">
        <v>2754</v>
      </c>
      <c r="B2759" s="19" t="s">
        <v>436</v>
      </c>
      <c r="C2759" s="19" t="s">
        <v>719</v>
      </c>
      <c r="D2759" s="19" t="s">
        <v>566</v>
      </c>
      <c r="E2759" s="19" t="s">
        <v>720</v>
      </c>
      <c r="F2759" s="19" t="s">
        <v>720</v>
      </c>
      <c r="G2759" s="19" t="s">
        <v>84</v>
      </c>
      <c r="H2759" s="86">
        <v>94</v>
      </c>
      <c r="I2759" s="87">
        <v>2.352941176470591E-2</v>
      </c>
      <c r="J2759" s="88">
        <v>91.79</v>
      </c>
      <c r="K2759" s="23" t="s">
        <v>768</v>
      </c>
      <c r="L2759" s="201">
        <v>2754</v>
      </c>
    </row>
    <row r="2760" spans="1:12" s="8" customFormat="1" ht="29">
      <c r="A2760" s="201">
        <v>2755</v>
      </c>
      <c r="B2760" s="19" t="s">
        <v>436</v>
      </c>
      <c r="C2760" s="19" t="s">
        <v>721</v>
      </c>
      <c r="D2760" s="19" t="s">
        <v>566</v>
      </c>
      <c r="E2760" s="19" t="s">
        <v>722</v>
      </c>
      <c r="F2760" s="19" t="s">
        <v>722</v>
      </c>
      <c r="G2760" s="19" t="s">
        <v>84</v>
      </c>
      <c r="H2760" s="86">
        <v>1933</v>
      </c>
      <c r="I2760" s="87">
        <v>2.4459613196814556E-2</v>
      </c>
      <c r="J2760" s="88">
        <v>1885.72</v>
      </c>
      <c r="K2760" s="23" t="s">
        <v>768</v>
      </c>
      <c r="L2760" s="201">
        <v>2755</v>
      </c>
    </row>
    <row r="2761" spans="1:12" s="8" customFormat="1" ht="29">
      <c r="A2761" s="201">
        <v>2756</v>
      </c>
      <c r="B2761" s="19" t="s">
        <v>436</v>
      </c>
      <c r="C2761" s="19" t="s">
        <v>723</v>
      </c>
      <c r="D2761" s="19" t="s">
        <v>566</v>
      </c>
      <c r="E2761" s="19" t="s">
        <v>724</v>
      </c>
      <c r="F2761" s="19" t="s">
        <v>724</v>
      </c>
      <c r="G2761" s="19" t="s">
        <v>84</v>
      </c>
      <c r="H2761" s="86">
        <v>99</v>
      </c>
      <c r="I2761" s="87">
        <v>2.2222222222222254E-2</v>
      </c>
      <c r="J2761" s="88">
        <v>96.8</v>
      </c>
      <c r="K2761" s="23" t="s">
        <v>768</v>
      </c>
      <c r="L2761" s="201">
        <v>2756</v>
      </c>
    </row>
    <row r="2762" spans="1:12" s="8" customFormat="1" ht="29">
      <c r="A2762" s="201">
        <v>2757</v>
      </c>
      <c r="B2762" s="19" t="s">
        <v>436</v>
      </c>
      <c r="C2762" s="19" t="s">
        <v>725</v>
      </c>
      <c r="D2762" s="19" t="s">
        <v>566</v>
      </c>
      <c r="E2762" s="19" t="s">
        <v>726</v>
      </c>
      <c r="F2762" s="19" t="s">
        <v>726</v>
      </c>
      <c r="G2762" s="19" t="s">
        <v>84</v>
      </c>
      <c r="H2762" s="86">
        <v>2108</v>
      </c>
      <c r="I2762" s="87">
        <v>2.4517475221700558E-2</v>
      </c>
      <c r="J2762" s="88">
        <v>2056.3200000000002</v>
      </c>
      <c r="K2762" s="23" t="s">
        <v>768</v>
      </c>
      <c r="L2762" s="201">
        <v>2757</v>
      </c>
    </row>
    <row r="2763" spans="1:12" s="8" customFormat="1" ht="29">
      <c r="A2763" s="201">
        <v>2758</v>
      </c>
      <c r="B2763" s="19" t="s">
        <v>436</v>
      </c>
      <c r="C2763" s="19" t="s">
        <v>727</v>
      </c>
      <c r="D2763" s="19" t="s">
        <v>566</v>
      </c>
      <c r="E2763" s="19" t="s">
        <v>728</v>
      </c>
      <c r="F2763" s="19" t="s">
        <v>728</v>
      </c>
      <c r="G2763" s="19" t="s">
        <v>84</v>
      </c>
      <c r="H2763" s="86">
        <v>122</v>
      </c>
      <c r="I2763" s="87">
        <v>1.8018018018018056E-2</v>
      </c>
      <c r="J2763" s="88">
        <v>119.8</v>
      </c>
      <c r="K2763" s="23" t="s">
        <v>768</v>
      </c>
      <c r="L2763" s="201">
        <v>2758</v>
      </c>
    </row>
    <row r="2764" spans="1:12" s="8" customFormat="1" ht="29">
      <c r="A2764" s="201">
        <v>2759</v>
      </c>
      <c r="B2764" s="19" t="s">
        <v>436</v>
      </c>
      <c r="C2764" s="19" t="s">
        <v>729</v>
      </c>
      <c r="D2764" s="19" t="s">
        <v>566</v>
      </c>
      <c r="E2764" s="19" t="s">
        <v>730</v>
      </c>
      <c r="F2764" s="19" t="s">
        <v>730</v>
      </c>
      <c r="G2764" s="19" t="s">
        <v>84</v>
      </c>
      <c r="H2764" s="86">
        <v>2532</v>
      </c>
      <c r="I2764" s="87">
        <v>2.4761077324066072E-2</v>
      </c>
      <c r="J2764" s="88">
        <v>2469.3000000000002</v>
      </c>
      <c r="K2764" s="23" t="s">
        <v>768</v>
      </c>
      <c r="L2764" s="201">
        <v>2759</v>
      </c>
    </row>
    <row r="2765" spans="1:12" s="8" customFormat="1" ht="29">
      <c r="A2765" s="201">
        <v>2760</v>
      </c>
      <c r="B2765" s="19" t="s">
        <v>436</v>
      </c>
      <c r="C2765" s="19" t="s">
        <v>731</v>
      </c>
      <c r="D2765" s="19" t="s">
        <v>566</v>
      </c>
      <c r="E2765" s="19" t="s">
        <v>732</v>
      </c>
      <c r="F2765" s="19" t="s">
        <v>732</v>
      </c>
      <c r="G2765" s="19" t="s">
        <v>84</v>
      </c>
      <c r="H2765" s="86">
        <v>134</v>
      </c>
      <c r="I2765" s="87">
        <v>2.4590163934426257E-2</v>
      </c>
      <c r="J2765" s="88">
        <v>130.69999999999999</v>
      </c>
      <c r="K2765" s="23" t="s">
        <v>768</v>
      </c>
      <c r="L2765" s="201">
        <v>2760</v>
      </c>
    </row>
    <row r="2766" spans="1:12" s="8" customFormat="1" ht="29">
      <c r="A2766" s="201">
        <v>2761</v>
      </c>
      <c r="B2766" s="19" t="s">
        <v>436</v>
      </c>
      <c r="C2766" s="19" t="s">
        <v>733</v>
      </c>
      <c r="D2766" s="19" t="s">
        <v>566</v>
      </c>
      <c r="E2766" s="19" t="s">
        <v>734</v>
      </c>
      <c r="F2766" s="19" t="s">
        <v>734</v>
      </c>
      <c r="G2766" s="19" t="s">
        <v>84</v>
      </c>
      <c r="H2766" s="86">
        <v>143</v>
      </c>
      <c r="I2766" s="87">
        <v>2.3076923076923106E-2</v>
      </c>
      <c r="J2766" s="88">
        <v>139.69999999999999</v>
      </c>
      <c r="K2766" s="23" t="s">
        <v>768</v>
      </c>
      <c r="L2766" s="201">
        <v>2761</v>
      </c>
    </row>
    <row r="2767" spans="1:12" s="8" customFormat="1" ht="29">
      <c r="A2767" s="201">
        <v>2762</v>
      </c>
      <c r="B2767" s="19" t="s">
        <v>436</v>
      </c>
      <c r="C2767" s="19" t="s">
        <v>735</v>
      </c>
      <c r="D2767" s="19" t="s">
        <v>566</v>
      </c>
      <c r="E2767" s="19" t="s">
        <v>736</v>
      </c>
      <c r="F2767" s="19" t="s">
        <v>736</v>
      </c>
      <c r="G2767" s="19" t="s">
        <v>84</v>
      </c>
      <c r="H2767" s="86">
        <v>3001</v>
      </c>
      <c r="I2767" s="87">
        <v>2.4926686217008776E-2</v>
      </c>
      <c r="J2767" s="88">
        <v>2926.2</v>
      </c>
      <c r="K2767" s="23" t="s">
        <v>768</v>
      </c>
      <c r="L2767" s="201">
        <v>2762</v>
      </c>
    </row>
    <row r="2768" spans="1:12" s="8" customFormat="1">
      <c r="A2768" s="201">
        <v>2763</v>
      </c>
      <c r="B2768" s="19" t="s">
        <v>436</v>
      </c>
      <c r="C2768" s="19" t="s">
        <v>769</v>
      </c>
      <c r="D2768" s="19" t="s">
        <v>566</v>
      </c>
      <c r="E2768" s="19" t="s">
        <v>770</v>
      </c>
      <c r="F2768" s="19" t="s">
        <v>770</v>
      </c>
      <c r="G2768" s="19" t="s">
        <v>84</v>
      </c>
      <c r="H2768" s="86">
        <v>34032</v>
      </c>
      <c r="I2768" s="87">
        <v>2.4926686217008776E-2</v>
      </c>
      <c r="J2768" s="88">
        <v>32671</v>
      </c>
      <c r="K2768" s="23"/>
      <c r="L2768" s="201">
        <v>2763</v>
      </c>
    </row>
    <row r="2769" spans="1:12" s="8" customFormat="1" ht="29">
      <c r="A2769" s="201">
        <v>2764</v>
      </c>
      <c r="B2769" s="19" t="s">
        <v>436</v>
      </c>
      <c r="C2769" s="19" t="s">
        <v>771</v>
      </c>
      <c r="D2769" s="19" t="s">
        <v>566</v>
      </c>
      <c r="E2769" s="19" t="s">
        <v>772</v>
      </c>
      <c r="F2769" s="19" t="s">
        <v>772</v>
      </c>
      <c r="G2769" s="19" t="s">
        <v>84</v>
      </c>
      <c r="H2769" s="86">
        <v>34032</v>
      </c>
      <c r="I2769" s="87">
        <v>2.4926686217008776E-2</v>
      </c>
      <c r="J2769" s="88">
        <v>32349</v>
      </c>
      <c r="K2769" s="23"/>
      <c r="L2769" s="201">
        <v>2764</v>
      </c>
    </row>
    <row r="2770" spans="1:12" s="8" customFormat="1">
      <c r="A2770" s="201">
        <v>2765</v>
      </c>
      <c r="B2770" s="19" t="s">
        <v>436</v>
      </c>
      <c r="C2770" s="19" t="s">
        <v>616</v>
      </c>
      <c r="D2770" s="19" t="s">
        <v>566</v>
      </c>
      <c r="E2770" s="19" t="s">
        <v>617</v>
      </c>
      <c r="F2770" s="19" t="s">
        <v>617</v>
      </c>
      <c r="G2770" s="19" t="s">
        <v>84</v>
      </c>
      <c r="H2770" s="86">
        <v>4000</v>
      </c>
      <c r="I2770" s="87">
        <v>2.4926686217008776E-2</v>
      </c>
      <c r="J2770" s="88">
        <v>3855</v>
      </c>
      <c r="K2770" s="23" t="s">
        <v>773</v>
      </c>
      <c r="L2770" s="201">
        <v>2765</v>
      </c>
    </row>
    <row r="2771" spans="1:12" s="8" customFormat="1">
      <c r="A2771" s="201">
        <v>2766</v>
      </c>
      <c r="B2771" s="19" t="s">
        <v>436</v>
      </c>
      <c r="C2771" s="19" t="s">
        <v>751</v>
      </c>
      <c r="D2771" s="19" t="s">
        <v>566</v>
      </c>
      <c r="E2771" s="19" t="s">
        <v>752</v>
      </c>
      <c r="F2771" s="19" t="s">
        <v>752</v>
      </c>
      <c r="G2771" s="19" t="s">
        <v>84</v>
      </c>
      <c r="H2771" s="86">
        <v>3300</v>
      </c>
      <c r="I2771" s="87">
        <v>2.4926686217008776E-2</v>
      </c>
      <c r="J2771" s="88">
        <v>3180</v>
      </c>
      <c r="K2771" s="23" t="s">
        <v>773</v>
      </c>
      <c r="L2771" s="201">
        <v>2766</v>
      </c>
    </row>
    <row r="2772" spans="1:12" s="8" customFormat="1">
      <c r="A2772" s="201">
        <v>2767</v>
      </c>
      <c r="B2772" s="19" t="s">
        <v>436</v>
      </c>
      <c r="C2772" s="19" t="s">
        <v>753</v>
      </c>
      <c r="D2772" s="19" t="s">
        <v>566</v>
      </c>
      <c r="E2772" s="19" t="s">
        <v>754</v>
      </c>
      <c r="F2772" s="19" t="s">
        <v>754</v>
      </c>
      <c r="G2772" s="19" t="s">
        <v>84</v>
      </c>
      <c r="H2772" s="86">
        <v>3300</v>
      </c>
      <c r="I2772" s="87">
        <v>2.4926686217008776E-2</v>
      </c>
      <c r="J2772" s="88">
        <v>2643</v>
      </c>
      <c r="K2772" s="23" t="s">
        <v>773</v>
      </c>
      <c r="L2772" s="201">
        <v>2767</v>
      </c>
    </row>
    <row r="2773" spans="1:12" s="8" customFormat="1">
      <c r="A2773" s="201">
        <v>2768</v>
      </c>
      <c r="B2773" s="19" t="s">
        <v>436</v>
      </c>
      <c r="C2773" s="19" t="s">
        <v>755</v>
      </c>
      <c r="D2773" s="19" t="s">
        <v>566</v>
      </c>
      <c r="E2773" s="19" t="s">
        <v>756</v>
      </c>
      <c r="F2773" s="19" t="s">
        <v>756</v>
      </c>
      <c r="G2773" s="19" t="s">
        <v>84</v>
      </c>
      <c r="H2773" s="86">
        <v>36000</v>
      </c>
      <c r="I2773" s="87">
        <v>2.4926686217008776E-2</v>
      </c>
      <c r="J2773" s="88">
        <v>34683</v>
      </c>
      <c r="K2773" s="23" t="s">
        <v>773</v>
      </c>
      <c r="L2773" s="201">
        <v>2768</v>
      </c>
    </row>
    <row r="2774" spans="1:12" s="8" customFormat="1">
      <c r="A2774" s="201">
        <v>2769</v>
      </c>
      <c r="B2774" s="19" t="s">
        <v>436</v>
      </c>
      <c r="C2774" s="19" t="s">
        <v>570</v>
      </c>
      <c r="D2774" s="19" t="s">
        <v>566</v>
      </c>
      <c r="E2774" s="19" t="s">
        <v>571</v>
      </c>
      <c r="F2774" s="19" t="s">
        <v>571</v>
      </c>
      <c r="G2774" s="19" t="s">
        <v>84</v>
      </c>
      <c r="H2774" s="86">
        <v>1400</v>
      </c>
      <c r="I2774" s="87">
        <v>2.4926686217008776E-2</v>
      </c>
      <c r="J2774" s="88">
        <v>1338</v>
      </c>
      <c r="K2774" s="23" t="s">
        <v>773</v>
      </c>
      <c r="L2774" s="201">
        <v>2769</v>
      </c>
    </row>
    <row r="2775" spans="1:12" s="8" customFormat="1" ht="29">
      <c r="A2775" s="201">
        <v>2770</v>
      </c>
      <c r="B2775" s="19" t="s">
        <v>436</v>
      </c>
      <c r="C2775" s="19" t="s">
        <v>757</v>
      </c>
      <c r="D2775" s="19" t="s">
        <v>566</v>
      </c>
      <c r="E2775" s="19" t="s">
        <v>758</v>
      </c>
      <c r="F2775" s="19" t="s">
        <v>758</v>
      </c>
      <c r="G2775" s="19" t="s">
        <v>84</v>
      </c>
      <c r="H2775" s="86">
        <v>2600</v>
      </c>
      <c r="I2775" s="87">
        <v>2.4926686217008776E-2</v>
      </c>
      <c r="J2775" s="88">
        <v>2483</v>
      </c>
      <c r="K2775" s="23" t="s">
        <v>773</v>
      </c>
      <c r="L2775" s="201">
        <v>2770</v>
      </c>
    </row>
    <row r="2776" spans="1:12" s="8" customFormat="1" ht="29">
      <c r="A2776" s="201">
        <v>2771</v>
      </c>
      <c r="B2776" s="19" t="s">
        <v>436</v>
      </c>
      <c r="C2776" s="19" t="s">
        <v>579</v>
      </c>
      <c r="D2776" s="19" t="s">
        <v>566</v>
      </c>
      <c r="E2776" s="19" t="s">
        <v>580</v>
      </c>
      <c r="F2776" s="19" t="s">
        <v>580</v>
      </c>
      <c r="G2776" s="19" t="s">
        <v>84</v>
      </c>
      <c r="H2776" s="86">
        <v>995</v>
      </c>
      <c r="I2776" s="87">
        <v>2.4926686217008776E-2</v>
      </c>
      <c r="J2776" s="88">
        <v>945</v>
      </c>
      <c r="K2776" s="23" t="s">
        <v>773</v>
      </c>
      <c r="L2776" s="201">
        <v>2771</v>
      </c>
    </row>
    <row r="2777" spans="1:12" s="8" customFormat="1">
      <c r="A2777" s="201">
        <v>2772</v>
      </c>
      <c r="B2777" s="19" t="s">
        <v>436</v>
      </c>
      <c r="C2777" s="19" t="s">
        <v>581</v>
      </c>
      <c r="D2777" s="19" t="s">
        <v>566</v>
      </c>
      <c r="E2777" s="19" t="s">
        <v>582</v>
      </c>
      <c r="F2777" s="19" t="s">
        <v>582</v>
      </c>
      <c r="G2777" s="19" t="s">
        <v>84</v>
      </c>
      <c r="H2777" s="86">
        <v>995</v>
      </c>
      <c r="I2777" s="87">
        <v>2.4926686217008776E-2</v>
      </c>
      <c r="J2777" s="88">
        <v>945</v>
      </c>
      <c r="K2777" s="23" t="s">
        <v>773</v>
      </c>
      <c r="L2777" s="201">
        <v>2772</v>
      </c>
    </row>
    <row r="2778" spans="1:12" s="8" customFormat="1" ht="29">
      <c r="A2778" s="201">
        <v>2773</v>
      </c>
      <c r="B2778" s="19" t="s">
        <v>436</v>
      </c>
      <c r="C2778" s="19" t="s">
        <v>774</v>
      </c>
      <c r="D2778" s="19" t="s">
        <v>566</v>
      </c>
      <c r="E2778" s="19" t="s">
        <v>584</v>
      </c>
      <c r="F2778" s="19" t="s">
        <v>584</v>
      </c>
      <c r="G2778" s="19" t="s">
        <v>84</v>
      </c>
      <c r="H2778" s="86">
        <v>995</v>
      </c>
      <c r="I2778" s="87">
        <v>2.4926686217008776E-2</v>
      </c>
      <c r="J2778" s="88">
        <v>945</v>
      </c>
      <c r="K2778" s="23" t="s">
        <v>773</v>
      </c>
      <c r="L2778" s="201">
        <v>2773</v>
      </c>
    </row>
    <row r="2779" spans="1:12" s="8" customFormat="1">
      <c r="A2779" s="201">
        <v>2774</v>
      </c>
      <c r="B2779" s="19" t="s">
        <v>436</v>
      </c>
      <c r="C2779" s="19" t="s">
        <v>775</v>
      </c>
      <c r="D2779" s="19" t="s">
        <v>566</v>
      </c>
      <c r="E2779" s="19" t="s">
        <v>776</v>
      </c>
      <c r="F2779" s="19" t="s">
        <v>776</v>
      </c>
      <c r="G2779" s="19" t="s">
        <v>84</v>
      </c>
      <c r="H2779" s="86">
        <v>995</v>
      </c>
      <c r="I2779" s="87">
        <v>2.4926686217008776E-2</v>
      </c>
      <c r="J2779" s="88">
        <v>945</v>
      </c>
      <c r="K2779" s="23" t="s">
        <v>773</v>
      </c>
      <c r="L2779" s="201">
        <v>2774</v>
      </c>
    </row>
    <row r="2780" spans="1:12" s="8" customFormat="1" ht="24">
      <c r="A2780" s="201">
        <v>2775</v>
      </c>
      <c r="B2780" s="19" t="s">
        <v>436</v>
      </c>
      <c r="C2780" s="19" t="s">
        <v>759</v>
      </c>
      <c r="D2780" s="19" t="s">
        <v>566</v>
      </c>
      <c r="E2780" s="19" t="s">
        <v>760</v>
      </c>
      <c r="F2780" s="19" t="s">
        <v>760</v>
      </c>
      <c r="G2780" s="19" t="s">
        <v>84</v>
      </c>
      <c r="H2780" s="86">
        <v>148</v>
      </c>
      <c r="I2780" s="87">
        <v>2.4926686217008776E-2</v>
      </c>
      <c r="J2780" s="88">
        <v>145</v>
      </c>
      <c r="K2780" s="23" t="s">
        <v>777</v>
      </c>
      <c r="L2780" s="201">
        <v>2775</v>
      </c>
    </row>
    <row r="2781" spans="1:12" s="8" customFormat="1" ht="24">
      <c r="A2781" s="201">
        <v>2776</v>
      </c>
      <c r="B2781" s="19" t="s">
        <v>436</v>
      </c>
      <c r="C2781" s="19" t="s">
        <v>762</v>
      </c>
      <c r="D2781" s="19" t="s">
        <v>566</v>
      </c>
      <c r="E2781" s="19" t="s">
        <v>763</v>
      </c>
      <c r="F2781" s="19" t="s">
        <v>763</v>
      </c>
      <c r="G2781" s="19" t="s">
        <v>84</v>
      </c>
      <c r="H2781" s="86">
        <v>148</v>
      </c>
      <c r="I2781" s="87">
        <v>2.4926686217008776E-2</v>
      </c>
      <c r="J2781" s="88">
        <v>145</v>
      </c>
      <c r="K2781" s="23" t="s">
        <v>777</v>
      </c>
      <c r="L2781" s="201">
        <v>2776</v>
      </c>
    </row>
    <row r="2782" spans="1:12" s="8" customFormat="1" ht="24">
      <c r="A2782" s="201">
        <v>2777</v>
      </c>
      <c r="B2782" s="19" t="s">
        <v>436</v>
      </c>
      <c r="C2782" s="19" t="s">
        <v>764</v>
      </c>
      <c r="D2782" s="19" t="s">
        <v>566</v>
      </c>
      <c r="E2782" s="19" t="s">
        <v>765</v>
      </c>
      <c r="F2782" s="19" t="s">
        <v>765</v>
      </c>
      <c r="G2782" s="19" t="s">
        <v>84</v>
      </c>
      <c r="H2782" s="86">
        <v>148</v>
      </c>
      <c r="I2782" s="87">
        <v>2.4926686217008776E-2</v>
      </c>
      <c r="J2782" s="88">
        <v>145</v>
      </c>
      <c r="K2782" s="23" t="s">
        <v>777</v>
      </c>
      <c r="L2782" s="201">
        <v>2777</v>
      </c>
    </row>
    <row r="2783" spans="1:12" s="8" customFormat="1" ht="24">
      <c r="A2783" s="201">
        <v>2778</v>
      </c>
      <c r="B2783" s="19" t="s">
        <v>436</v>
      </c>
      <c r="C2783" s="19" t="s">
        <v>766</v>
      </c>
      <c r="D2783" s="19" t="s">
        <v>566</v>
      </c>
      <c r="E2783" s="19" t="s">
        <v>767</v>
      </c>
      <c r="F2783" s="19" t="s">
        <v>767</v>
      </c>
      <c r="G2783" s="19" t="s">
        <v>84</v>
      </c>
      <c r="H2783" s="86">
        <v>148</v>
      </c>
      <c r="I2783" s="87">
        <v>2.4926686217008776E-2</v>
      </c>
      <c r="J2783" s="88">
        <v>145</v>
      </c>
      <c r="K2783" s="23" t="s">
        <v>777</v>
      </c>
      <c r="L2783" s="201">
        <v>2778</v>
      </c>
    </row>
    <row r="2784" spans="1:12" s="8" customFormat="1" ht="24">
      <c r="A2784" s="201">
        <v>2779</v>
      </c>
      <c r="B2784" s="19" t="s">
        <v>436</v>
      </c>
      <c r="C2784" s="19" t="s">
        <v>630</v>
      </c>
      <c r="D2784" s="19" t="s">
        <v>566</v>
      </c>
      <c r="E2784" s="19" t="s">
        <v>631</v>
      </c>
      <c r="F2784" s="19" t="s">
        <v>631</v>
      </c>
      <c r="G2784" s="19" t="s">
        <v>84</v>
      </c>
      <c r="H2784" s="86">
        <v>600</v>
      </c>
      <c r="I2784" s="87">
        <v>2.4926686217008776E-2</v>
      </c>
      <c r="J2784" s="88">
        <v>585</v>
      </c>
      <c r="K2784" s="23" t="s">
        <v>777</v>
      </c>
      <c r="L2784" s="201">
        <v>2779</v>
      </c>
    </row>
    <row r="2785" spans="1:12" s="8" customFormat="1" ht="29">
      <c r="A2785" s="201">
        <v>2780</v>
      </c>
      <c r="B2785" s="19" t="s">
        <v>436</v>
      </c>
      <c r="C2785" s="19" t="s">
        <v>632</v>
      </c>
      <c r="D2785" s="19" t="s">
        <v>566</v>
      </c>
      <c r="E2785" s="19" t="s">
        <v>633</v>
      </c>
      <c r="F2785" s="19" t="s">
        <v>633</v>
      </c>
      <c r="G2785" s="19" t="s">
        <v>84</v>
      </c>
      <c r="H2785" s="86">
        <v>46</v>
      </c>
      <c r="I2785" s="87">
        <v>2.4926686217008776E-2</v>
      </c>
      <c r="J2785" s="88">
        <v>45</v>
      </c>
      <c r="K2785" s="23" t="s">
        <v>777</v>
      </c>
      <c r="L2785" s="201">
        <v>2780</v>
      </c>
    </row>
    <row r="2786" spans="1:12" s="8" customFormat="1" ht="29">
      <c r="A2786" s="201">
        <v>2781</v>
      </c>
      <c r="B2786" s="19" t="s">
        <v>436</v>
      </c>
      <c r="C2786" s="19" t="s">
        <v>634</v>
      </c>
      <c r="D2786" s="19" t="s">
        <v>566</v>
      </c>
      <c r="E2786" s="19" t="s">
        <v>635</v>
      </c>
      <c r="F2786" s="19" t="s">
        <v>635</v>
      </c>
      <c r="G2786" s="19" t="s">
        <v>84</v>
      </c>
      <c r="H2786" s="86">
        <v>61</v>
      </c>
      <c r="I2786" s="87">
        <v>2.4926686217008776E-2</v>
      </c>
      <c r="J2786" s="88">
        <v>60</v>
      </c>
      <c r="K2786" s="23" t="s">
        <v>777</v>
      </c>
      <c r="L2786" s="201">
        <v>2781</v>
      </c>
    </row>
    <row r="2787" spans="1:12" s="8" customFormat="1" ht="29">
      <c r="A2787" s="201">
        <v>2782</v>
      </c>
      <c r="B2787" s="19" t="s">
        <v>436</v>
      </c>
      <c r="C2787" s="19" t="s">
        <v>778</v>
      </c>
      <c r="D2787" s="19" t="s">
        <v>566</v>
      </c>
      <c r="E2787" s="19">
        <v>7640020223</v>
      </c>
      <c r="F2787" s="19">
        <v>7640020223</v>
      </c>
      <c r="G2787" s="19" t="s">
        <v>84</v>
      </c>
      <c r="H2787" s="86">
        <v>400</v>
      </c>
      <c r="I2787" s="87">
        <v>0</v>
      </c>
      <c r="J2787" s="88">
        <v>400</v>
      </c>
      <c r="K2787" s="23"/>
      <c r="L2787" s="201">
        <v>2782</v>
      </c>
    </row>
    <row r="2788" spans="1:12" s="8" customFormat="1" ht="29">
      <c r="A2788" s="201">
        <v>2783</v>
      </c>
      <c r="B2788" s="19" t="s">
        <v>436</v>
      </c>
      <c r="C2788" s="19" t="s">
        <v>738</v>
      </c>
      <c r="D2788" s="19" t="s">
        <v>566</v>
      </c>
      <c r="E2788" s="19">
        <v>7640019943</v>
      </c>
      <c r="F2788" s="19">
        <v>7640019943</v>
      </c>
      <c r="G2788" s="19" t="s">
        <v>84</v>
      </c>
      <c r="H2788" s="86">
        <v>950</v>
      </c>
      <c r="I2788" s="87">
        <v>0</v>
      </c>
      <c r="J2788" s="88">
        <v>950</v>
      </c>
      <c r="K2788" s="23"/>
      <c r="L2788" s="201">
        <v>2783</v>
      </c>
    </row>
    <row r="2789" spans="1:12" s="8" customFormat="1" ht="29">
      <c r="A2789" s="201">
        <v>2784</v>
      </c>
      <c r="B2789" s="19" t="s">
        <v>436</v>
      </c>
      <c r="C2789" s="19" t="s">
        <v>739</v>
      </c>
      <c r="D2789" s="19" t="s">
        <v>566</v>
      </c>
      <c r="E2789" s="19">
        <v>7640019944</v>
      </c>
      <c r="F2789" s="19">
        <v>7640019944</v>
      </c>
      <c r="G2789" s="19" t="s">
        <v>84</v>
      </c>
      <c r="H2789" s="86">
        <v>150</v>
      </c>
      <c r="I2789" s="87">
        <v>0</v>
      </c>
      <c r="J2789" s="88">
        <v>150</v>
      </c>
      <c r="K2789" s="23"/>
      <c r="L2789" s="201">
        <v>2784</v>
      </c>
    </row>
    <row r="2790" spans="1:12" s="8" customFormat="1" ht="29">
      <c r="A2790" s="201">
        <v>2785</v>
      </c>
      <c r="B2790" s="19" t="s">
        <v>436</v>
      </c>
      <c r="C2790" s="19" t="s">
        <v>740</v>
      </c>
      <c r="D2790" s="19" t="s">
        <v>566</v>
      </c>
      <c r="E2790" s="19">
        <v>7640019945</v>
      </c>
      <c r="F2790" s="19">
        <v>7640019945</v>
      </c>
      <c r="G2790" s="19" t="s">
        <v>84</v>
      </c>
      <c r="H2790" s="86">
        <v>250</v>
      </c>
      <c r="I2790" s="87">
        <v>0</v>
      </c>
      <c r="J2790" s="88">
        <v>250</v>
      </c>
      <c r="K2790" s="23"/>
      <c r="L2790" s="201">
        <v>2785</v>
      </c>
    </row>
    <row r="2791" spans="1:12" s="8" customFormat="1" ht="29">
      <c r="A2791" s="201">
        <v>2786</v>
      </c>
      <c r="B2791" s="19" t="s">
        <v>436</v>
      </c>
      <c r="C2791" s="19" t="s">
        <v>741</v>
      </c>
      <c r="D2791" s="19" t="s">
        <v>566</v>
      </c>
      <c r="E2791" s="19">
        <v>7640019946</v>
      </c>
      <c r="F2791" s="19">
        <v>7640019946</v>
      </c>
      <c r="G2791" s="19" t="s">
        <v>84</v>
      </c>
      <c r="H2791" s="86">
        <v>150</v>
      </c>
      <c r="I2791" s="87">
        <v>0</v>
      </c>
      <c r="J2791" s="88">
        <v>150</v>
      </c>
      <c r="K2791" s="23"/>
      <c r="L2791" s="201">
        <v>2786</v>
      </c>
    </row>
    <row r="2792" spans="1:12" s="8" customFormat="1">
      <c r="A2792" s="201">
        <v>2787</v>
      </c>
      <c r="B2792" s="19" t="s">
        <v>436</v>
      </c>
      <c r="C2792" s="19" t="s">
        <v>742</v>
      </c>
      <c r="D2792" s="19" t="s">
        <v>566</v>
      </c>
      <c r="E2792" s="19">
        <v>7640019947</v>
      </c>
      <c r="F2792" s="19">
        <v>7640019947</v>
      </c>
      <c r="G2792" s="19" t="s">
        <v>84</v>
      </c>
      <c r="H2792" s="86">
        <v>600</v>
      </c>
      <c r="I2792" s="87">
        <v>0</v>
      </c>
      <c r="J2792" s="88">
        <v>600</v>
      </c>
      <c r="K2792" s="23"/>
      <c r="L2792" s="201">
        <v>2787</v>
      </c>
    </row>
    <row r="2793" spans="1:12" s="8" customFormat="1">
      <c r="A2793" s="201">
        <v>2788</v>
      </c>
      <c r="B2793" s="19" t="s">
        <v>436</v>
      </c>
      <c r="C2793" s="19" t="s">
        <v>743</v>
      </c>
      <c r="D2793" s="19" t="s">
        <v>566</v>
      </c>
      <c r="E2793" s="19">
        <v>7640019948</v>
      </c>
      <c r="F2793" s="19">
        <v>7640019948</v>
      </c>
      <c r="G2793" s="19" t="s">
        <v>84</v>
      </c>
      <c r="H2793" s="86">
        <v>200</v>
      </c>
      <c r="I2793" s="87">
        <v>0</v>
      </c>
      <c r="J2793" s="88">
        <v>200</v>
      </c>
      <c r="K2793" s="23"/>
      <c r="L2793" s="201">
        <v>2788</v>
      </c>
    </row>
    <row r="2794" spans="1:12" s="8" customFormat="1" ht="29">
      <c r="A2794" s="201">
        <v>2789</v>
      </c>
      <c r="B2794" s="19" t="s">
        <v>436</v>
      </c>
      <c r="C2794" s="19" t="s">
        <v>744</v>
      </c>
      <c r="D2794" s="19" t="s">
        <v>566</v>
      </c>
      <c r="E2794" s="19">
        <v>7640020139</v>
      </c>
      <c r="F2794" s="19">
        <v>7640020139</v>
      </c>
      <c r="G2794" s="19" t="s">
        <v>84</v>
      </c>
      <c r="H2794" s="86">
        <v>1</v>
      </c>
      <c r="I2794" s="87">
        <v>0</v>
      </c>
      <c r="J2794" s="88">
        <v>1</v>
      </c>
      <c r="K2794" s="23"/>
      <c r="L2794" s="201">
        <v>2789</v>
      </c>
    </row>
    <row r="2795" spans="1:12" s="8" customFormat="1">
      <c r="A2795" s="201">
        <v>2790</v>
      </c>
      <c r="B2795" s="19" t="s">
        <v>436</v>
      </c>
      <c r="C2795" s="19" t="s">
        <v>745</v>
      </c>
      <c r="D2795" s="19" t="s">
        <v>566</v>
      </c>
      <c r="E2795" s="19">
        <v>7640020533</v>
      </c>
      <c r="F2795" s="19">
        <v>7640020533</v>
      </c>
      <c r="G2795" s="19" t="s">
        <v>84</v>
      </c>
      <c r="H2795" s="86">
        <v>600</v>
      </c>
      <c r="I2795" s="87">
        <v>0</v>
      </c>
      <c r="J2795" s="88">
        <v>600</v>
      </c>
      <c r="K2795" s="23"/>
      <c r="L2795" s="201">
        <v>2790</v>
      </c>
    </row>
    <row r="2796" spans="1:12" s="8" customFormat="1">
      <c r="A2796" s="201">
        <v>2791</v>
      </c>
      <c r="B2796" s="19" t="s">
        <v>436</v>
      </c>
      <c r="C2796" s="19" t="s">
        <v>779</v>
      </c>
      <c r="D2796" s="19" t="s">
        <v>566</v>
      </c>
      <c r="E2796" s="19" t="s">
        <v>780</v>
      </c>
      <c r="F2796" s="19" t="s">
        <v>780</v>
      </c>
      <c r="G2796" s="19" t="s">
        <v>84</v>
      </c>
      <c r="H2796" s="86">
        <v>43366</v>
      </c>
      <c r="I2796" s="87">
        <v>0.05</v>
      </c>
      <c r="J2796" s="88">
        <v>41197.699999999997</v>
      </c>
      <c r="K2796" s="23"/>
      <c r="L2796" s="201">
        <v>2791</v>
      </c>
    </row>
    <row r="2797" spans="1:12" s="8" customFormat="1">
      <c r="A2797" s="201">
        <v>2792</v>
      </c>
      <c r="B2797" s="19" t="s">
        <v>436</v>
      </c>
      <c r="C2797" s="19" t="s">
        <v>616</v>
      </c>
      <c r="D2797" s="19" t="s">
        <v>566</v>
      </c>
      <c r="E2797" s="19" t="s">
        <v>617</v>
      </c>
      <c r="F2797" s="19" t="s">
        <v>617</v>
      </c>
      <c r="G2797" s="19" t="s">
        <v>84</v>
      </c>
      <c r="H2797" s="86">
        <v>4000</v>
      </c>
      <c r="I2797" s="87">
        <f>100%-(J2797/H2797)</f>
        <v>3.6250000000000004E-2</v>
      </c>
      <c r="J2797" s="88">
        <v>3855</v>
      </c>
      <c r="K2797" s="23" t="s">
        <v>781</v>
      </c>
      <c r="L2797" s="201">
        <v>2792</v>
      </c>
    </row>
    <row r="2798" spans="1:12" s="8" customFormat="1">
      <c r="A2798" s="201">
        <v>2793</v>
      </c>
      <c r="B2798" s="19" t="s">
        <v>436</v>
      </c>
      <c r="C2798" s="19" t="s">
        <v>751</v>
      </c>
      <c r="D2798" s="19" t="s">
        <v>566</v>
      </c>
      <c r="E2798" s="19" t="s">
        <v>752</v>
      </c>
      <c r="F2798" s="19" t="s">
        <v>752</v>
      </c>
      <c r="G2798" s="19" t="s">
        <v>84</v>
      </c>
      <c r="H2798" s="86">
        <v>3300</v>
      </c>
      <c r="I2798" s="87">
        <f t="shared" ref="I2798:I2861" si="63">100%-(J2798/H2798)</f>
        <v>3.6363636363636376E-2</v>
      </c>
      <c r="J2798" s="88">
        <v>3180</v>
      </c>
      <c r="K2798" s="23" t="s">
        <v>781</v>
      </c>
      <c r="L2798" s="201">
        <v>2793</v>
      </c>
    </row>
    <row r="2799" spans="1:12" s="8" customFormat="1">
      <c r="A2799" s="201">
        <v>2794</v>
      </c>
      <c r="B2799" s="19" t="s">
        <v>436</v>
      </c>
      <c r="C2799" s="19" t="s">
        <v>753</v>
      </c>
      <c r="D2799" s="19" t="s">
        <v>566</v>
      </c>
      <c r="E2799" s="19" t="s">
        <v>754</v>
      </c>
      <c r="F2799" s="19" t="s">
        <v>754</v>
      </c>
      <c r="G2799" s="19" t="s">
        <v>84</v>
      </c>
      <c r="H2799" s="86">
        <v>3300</v>
      </c>
      <c r="I2799" s="87">
        <f t="shared" si="63"/>
        <v>0.1990909090909091</v>
      </c>
      <c r="J2799" s="88">
        <v>2643</v>
      </c>
      <c r="K2799" s="23" t="s">
        <v>781</v>
      </c>
      <c r="L2799" s="201">
        <v>2794</v>
      </c>
    </row>
    <row r="2800" spans="1:12" s="8" customFormat="1">
      <c r="A2800" s="201">
        <v>2795</v>
      </c>
      <c r="B2800" s="19" t="s">
        <v>436</v>
      </c>
      <c r="C2800" s="19" t="s">
        <v>755</v>
      </c>
      <c r="D2800" s="19" t="s">
        <v>566</v>
      </c>
      <c r="E2800" s="19" t="s">
        <v>756</v>
      </c>
      <c r="F2800" s="19" t="s">
        <v>756</v>
      </c>
      <c r="G2800" s="19" t="s">
        <v>84</v>
      </c>
      <c r="H2800" s="86">
        <v>36000</v>
      </c>
      <c r="I2800" s="87">
        <f t="shared" si="63"/>
        <v>3.6583333333333301E-2</v>
      </c>
      <c r="J2800" s="88">
        <v>34683</v>
      </c>
      <c r="K2800" s="23" t="s">
        <v>781</v>
      </c>
      <c r="L2800" s="201">
        <v>2795</v>
      </c>
    </row>
    <row r="2801" spans="1:12" s="8" customFormat="1">
      <c r="A2801" s="201">
        <v>2796</v>
      </c>
      <c r="B2801" s="19" t="s">
        <v>436</v>
      </c>
      <c r="C2801" s="19" t="s">
        <v>782</v>
      </c>
      <c r="D2801" s="19" t="s">
        <v>566</v>
      </c>
      <c r="E2801" s="19" t="s">
        <v>783</v>
      </c>
      <c r="F2801" s="19" t="s">
        <v>783</v>
      </c>
      <c r="G2801" s="19" t="s">
        <v>84</v>
      </c>
      <c r="H2801" s="86">
        <v>1500</v>
      </c>
      <c r="I2801" s="87">
        <f t="shared" si="63"/>
        <v>4.0000000000000036E-2</v>
      </c>
      <c r="J2801" s="88">
        <v>1440</v>
      </c>
      <c r="K2801" s="23" t="s">
        <v>781</v>
      </c>
      <c r="L2801" s="201">
        <v>2796</v>
      </c>
    </row>
    <row r="2802" spans="1:12" s="8" customFormat="1">
      <c r="A2802" s="201">
        <v>2797</v>
      </c>
      <c r="B2802" s="19" t="s">
        <v>436</v>
      </c>
      <c r="C2802" s="19" t="s">
        <v>784</v>
      </c>
      <c r="D2802" s="19" t="s">
        <v>566</v>
      </c>
      <c r="E2802" s="19" t="s">
        <v>785</v>
      </c>
      <c r="F2802" s="19" t="s">
        <v>785</v>
      </c>
      <c r="G2802" s="19" t="s">
        <v>84</v>
      </c>
      <c r="H2802" s="86">
        <v>12495</v>
      </c>
      <c r="I2802" s="87">
        <f t="shared" si="63"/>
        <v>5.5542216886754647E-2</v>
      </c>
      <c r="J2802" s="88">
        <v>11801</v>
      </c>
      <c r="K2802" s="23" t="s">
        <v>781</v>
      </c>
      <c r="L2802" s="201">
        <v>2797</v>
      </c>
    </row>
    <row r="2803" spans="1:12" s="8" customFormat="1">
      <c r="A2803" s="201">
        <v>2798</v>
      </c>
      <c r="B2803" s="19" t="s">
        <v>436</v>
      </c>
      <c r="C2803" s="19" t="s">
        <v>786</v>
      </c>
      <c r="D2803" s="19" t="s">
        <v>566</v>
      </c>
      <c r="E2803" s="19" t="s">
        <v>787</v>
      </c>
      <c r="F2803" s="19" t="s">
        <v>787</v>
      </c>
      <c r="G2803" s="19" t="s">
        <v>84</v>
      </c>
      <c r="H2803" s="86">
        <v>19495</v>
      </c>
      <c r="I2803" s="87">
        <f t="shared" si="63"/>
        <v>5.5501410618107205E-2</v>
      </c>
      <c r="J2803" s="88">
        <v>18413</v>
      </c>
      <c r="K2803" s="23" t="s">
        <v>781</v>
      </c>
      <c r="L2803" s="201">
        <v>2798</v>
      </c>
    </row>
    <row r="2804" spans="1:12" s="8" customFormat="1">
      <c r="A2804" s="201">
        <v>2799</v>
      </c>
      <c r="B2804" s="19" t="s">
        <v>436</v>
      </c>
      <c r="C2804" s="19" t="s">
        <v>570</v>
      </c>
      <c r="D2804" s="19" t="s">
        <v>566</v>
      </c>
      <c r="E2804" s="19" t="s">
        <v>571</v>
      </c>
      <c r="F2804" s="19" t="s">
        <v>571</v>
      </c>
      <c r="G2804" s="19" t="s">
        <v>84</v>
      </c>
      <c r="H2804" s="86">
        <v>1400</v>
      </c>
      <c r="I2804" s="87">
        <f t="shared" si="63"/>
        <v>4.4285714285714262E-2</v>
      </c>
      <c r="J2804" s="88">
        <v>1338</v>
      </c>
      <c r="K2804" s="23" t="s">
        <v>781</v>
      </c>
      <c r="L2804" s="201">
        <v>2799</v>
      </c>
    </row>
    <row r="2805" spans="1:12" s="8" customFormat="1" ht="29">
      <c r="A2805" s="201">
        <v>2800</v>
      </c>
      <c r="B2805" s="19" t="s">
        <v>436</v>
      </c>
      <c r="C2805" s="19" t="s">
        <v>788</v>
      </c>
      <c r="D2805" s="19" t="s">
        <v>566</v>
      </c>
      <c r="E2805" s="19" t="s">
        <v>789</v>
      </c>
      <c r="F2805" s="19" t="s">
        <v>789</v>
      </c>
      <c r="G2805" s="19" t="s">
        <v>84</v>
      </c>
      <c r="H2805" s="86">
        <v>2600</v>
      </c>
      <c r="I2805" s="87">
        <f t="shared" si="63"/>
        <v>4.500000000000004E-2</v>
      </c>
      <c r="J2805" s="88">
        <v>2483</v>
      </c>
      <c r="K2805" s="23" t="s">
        <v>781</v>
      </c>
      <c r="L2805" s="201">
        <v>2800</v>
      </c>
    </row>
    <row r="2806" spans="1:12" s="8" customFormat="1" ht="29">
      <c r="A2806" s="201">
        <v>2801</v>
      </c>
      <c r="B2806" s="19" t="s">
        <v>436</v>
      </c>
      <c r="C2806" s="19" t="s">
        <v>579</v>
      </c>
      <c r="D2806" s="19" t="s">
        <v>566</v>
      </c>
      <c r="E2806" s="19" t="s">
        <v>580</v>
      </c>
      <c r="F2806" s="19" t="s">
        <v>580</v>
      </c>
      <c r="G2806" s="19" t="s">
        <v>84</v>
      </c>
      <c r="H2806" s="86">
        <v>995</v>
      </c>
      <c r="I2806" s="87">
        <f t="shared" si="63"/>
        <v>5.0000000000000044E-2</v>
      </c>
      <c r="J2806" s="88">
        <v>945.25</v>
      </c>
      <c r="K2806" s="23" t="s">
        <v>781</v>
      </c>
      <c r="L2806" s="201">
        <v>2801</v>
      </c>
    </row>
    <row r="2807" spans="1:12" s="8" customFormat="1">
      <c r="A2807" s="201">
        <v>2802</v>
      </c>
      <c r="B2807" s="19" t="s">
        <v>436</v>
      </c>
      <c r="C2807" s="19" t="s">
        <v>581</v>
      </c>
      <c r="D2807" s="19" t="s">
        <v>566</v>
      </c>
      <c r="E2807" s="19" t="s">
        <v>582</v>
      </c>
      <c r="F2807" s="19" t="s">
        <v>582</v>
      </c>
      <c r="G2807" s="19" t="s">
        <v>84</v>
      </c>
      <c r="H2807" s="86">
        <v>995</v>
      </c>
      <c r="I2807" s="87">
        <f t="shared" si="63"/>
        <v>5.0000000000000044E-2</v>
      </c>
      <c r="J2807" s="88">
        <v>945.25</v>
      </c>
      <c r="K2807" s="23" t="s">
        <v>781</v>
      </c>
      <c r="L2807" s="201">
        <v>2802</v>
      </c>
    </row>
    <row r="2808" spans="1:12" s="8" customFormat="1" ht="29">
      <c r="A2808" s="201">
        <v>2803</v>
      </c>
      <c r="B2808" s="19" t="s">
        <v>436</v>
      </c>
      <c r="C2808" s="19" t="s">
        <v>790</v>
      </c>
      <c r="D2808" s="19" t="s">
        <v>566</v>
      </c>
      <c r="E2808" s="19" t="s">
        <v>791</v>
      </c>
      <c r="F2808" s="19" t="s">
        <v>791</v>
      </c>
      <c r="G2808" s="19" t="s">
        <v>84</v>
      </c>
      <c r="H2808" s="86">
        <v>995</v>
      </c>
      <c r="I2808" s="87">
        <f t="shared" si="63"/>
        <v>5.0000000000000044E-2</v>
      </c>
      <c r="J2808" s="88">
        <v>945.25</v>
      </c>
      <c r="K2808" s="23" t="s">
        <v>781</v>
      </c>
      <c r="L2808" s="201">
        <v>2803</v>
      </c>
    </row>
    <row r="2809" spans="1:12" s="8" customFormat="1" ht="24">
      <c r="A2809" s="201">
        <v>2804</v>
      </c>
      <c r="B2809" s="19" t="s">
        <v>436</v>
      </c>
      <c r="C2809" s="19" t="s">
        <v>759</v>
      </c>
      <c r="D2809" s="19" t="s">
        <v>566</v>
      </c>
      <c r="E2809" s="19" t="s">
        <v>760</v>
      </c>
      <c r="F2809" s="19" t="s">
        <v>760</v>
      </c>
      <c r="G2809" s="19" t="s">
        <v>84</v>
      </c>
      <c r="H2809" s="86">
        <v>148</v>
      </c>
      <c r="I2809" s="87">
        <f t="shared" si="63"/>
        <v>2.0270270270270285E-2</v>
      </c>
      <c r="J2809" s="88">
        <v>145</v>
      </c>
      <c r="K2809" s="23" t="s">
        <v>792</v>
      </c>
      <c r="L2809" s="201">
        <v>2804</v>
      </c>
    </row>
    <row r="2810" spans="1:12" s="8" customFormat="1" ht="24">
      <c r="A2810" s="201">
        <v>2805</v>
      </c>
      <c r="B2810" s="19" t="s">
        <v>436</v>
      </c>
      <c r="C2810" s="19" t="s">
        <v>762</v>
      </c>
      <c r="D2810" s="19" t="s">
        <v>566</v>
      </c>
      <c r="E2810" s="19" t="s">
        <v>763</v>
      </c>
      <c r="F2810" s="19" t="s">
        <v>763</v>
      </c>
      <c r="G2810" s="19" t="s">
        <v>84</v>
      </c>
      <c r="H2810" s="86">
        <v>148</v>
      </c>
      <c r="I2810" s="87">
        <f t="shared" si="63"/>
        <v>2.0270270270270285E-2</v>
      </c>
      <c r="J2810" s="88">
        <v>145</v>
      </c>
      <c r="K2810" s="23" t="s">
        <v>792</v>
      </c>
      <c r="L2810" s="201">
        <v>2805</v>
      </c>
    </row>
    <row r="2811" spans="1:12" s="8" customFormat="1" ht="24">
      <c r="A2811" s="201">
        <v>2806</v>
      </c>
      <c r="B2811" s="19" t="s">
        <v>436</v>
      </c>
      <c r="C2811" s="19" t="s">
        <v>764</v>
      </c>
      <c r="D2811" s="19" t="s">
        <v>566</v>
      </c>
      <c r="E2811" s="19" t="s">
        <v>765</v>
      </c>
      <c r="F2811" s="19" t="s">
        <v>765</v>
      </c>
      <c r="G2811" s="19" t="s">
        <v>84</v>
      </c>
      <c r="H2811" s="86">
        <v>148</v>
      </c>
      <c r="I2811" s="87">
        <f t="shared" si="63"/>
        <v>2.0270270270270285E-2</v>
      </c>
      <c r="J2811" s="88">
        <v>145</v>
      </c>
      <c r="K2811" s="23" t="s">
        <v>792</v>
      </c>
      <c r="L2811" s="201">
        <v>2806</v>
      </c>
    </row>
    <row r="2812" spans="1:12" s="8" customFormat="1" ht="24">
      <c r="A2812" s="201">
        <v>2807</v>
      </c>
      <c r="B2812" s="19" t="s">
        <v>436</v>
      </c>
      <c r="C2812" s="19" t="s">
        <v>766</v>
      </c>
      <c r="D2812" s="19" t="s">
        <v>566</v>
      </c>
      <c r="E2812" s="19" t="s">
        <v>767</v>
      </c>
      <c r="F2812" s="19" t="s">
        <v>767</v>
      </c>
      <c r="G2812" s="19" t="s">
        <v>84</v>
      </c>
      <c r="H2812" s="86">
        <v>148</v>
      </c>
      <c r="I2812" s="87">
        <f t="shared" si="63"/>
        <v>2.0270270270270285E-2</v>
      </c>
      <c r="J2812" s="88">
        <v>145</v>
      </c>
      <c r="K2812" s="23" t="s">
        <v>792</v>
      </c>
      <c r="L2812" s="201">
        <v>2807</v>
      </c>
    </row>
    <row r="2813" spans="1:12" s="8" customFormat="1" ht="24">
      <c r="A2813" s="201">
        <v>2808</v>
      </c>
      <c r="B2813" s="19" t="s">
        <v>436</v>
      </c>
      <c r="C2813" s="19" t="s">
        <v>630</v>
      </c>
      <c r="D2813" s="19" t="s">
        <v>566</v>
      </c>
      <c r="E2813" s="19" t="s">
        <v>631</v>
      </c>
      <c r="F2813" s="19" t="s">
        <v>631</v>
      </c>
      <c r="G2813" s="19" t="s">
        <v>84</v>
      </c>
      <c r="H2813" s="86">
        <v>600</v>
      </c>
      <c r="I2813" s="87">
        <f t="shared" si="63"/>
        <v>2.5000000000000022E-2</v>
      </c>
      <c r="J2813" s="88">
        <v>585</v>
      </c>
      <c r="K2813" s="23" t="s">
        <v>792</v>
      </c>
      <c r="L2813" s="201">
        <v>2808</v>
      </c>
    </row>
    <row r="2814" spans="1:12" s="8" customFormat="1" ht="29">
      <c r="A2814" s="201">
        <v>2809</v>
      </c>
      <c r="B2814" s="19" t="s">
        <v>436</v>
      </c>
      <c r="C2814" s="19" t="s">
        <v>632</v>
      </c>
      <c r="D2814" s="19" t="s">
        <v>566</v>
      </c>
      <c r="E2814" s="19" t="s">
        <v>633</v>
      </c>
      <c r="F2814" s="19" t="s">
        <v>633</v>
      </c>
      <c r="G2814" s="19" t="s">
        <v>84</v>
      </c>
      <c r="H2814" s="86">
        <v>46</v>
      </c>
      <c r="I2814" s="87">
        <f t="shared" si="63"/>
        <v>2.1739130434782594E-2</v>
      </c>
      <c r="J2814" s="88">
        <v>45</v>
      </c>
      <c r="K2814" s="23" t="s">
        <v>792</v>
      </c>
      <c r="L2814" s="201">
        <v>2809</v>
      </c>
    </row>
    <row r="2815" spans="1:12" s="8" customFormat="1" ht="29">
      <c r="A2815" s="201">
        <v>2810</v>
      </c>
      <c r="B2815" s="19" t="s">
        <v>436</v>
      </c>
      <c r="C2815" s="19" t="s">
        <v>634</v>
      </c>
      <c r="D2815" s="19" t="s">
        <v>566</v>
      </c>
      <c r="E2815" s="19" t="s">
        <v>635</v>
      </c>
      <c r="F2815" s="19" t="s">
        <v>635</v>
      </c>
      <c r="G2815" s="19" t="s">
        <v>84</v>
      </c>
      <c r="H2815" s="86">
        <v>61</v>
      </c>
      <c r="I2815" s="87">
        <f t="shared" si="63"/>
        <v>1.6393442622950838E-2</v>
      </c>
      <c r="J2815" s="88">
        <v>60</v>
      </c>
      <c r="K2815" s="23" t="s">
        <v>792</v>
      </c>
      <c r="L2815" s="201">
        <v>2810</v>
      </c>
    </row>
    <row r="2816" spans="1:12" s="8" customFormat="1" ht="29">
      <c r="A2816" s="201">
        <v>2811</v>
      </c>
      <c r="B2816" s="19" t="s">
        <v>436</v>
      </c>
      <c r="C2816" s="19" t="s">
        <v>636</v>
      </c>
      <c r="D2816" s="19" t="s">
        <v>566</v>
      </c>
      <c r="E2816" s="19" t="s">
        <v>637</v>
      </c>
      <c r="F2816" s="19" t="s">
        <v>637</v>
      </c>
      <c r="G2816" s="19" t="s">
        <v>84</v>
      </c>
      <c r="H2816" s="86">
        <v>51</v>
      </c>
      <c r="I2816" s="87">
        <f t="shared" si="63"/>
        <v>2.2156862745098094E-2</v>
      </c>
      <c r="J2816" s="88">
        <v>49.87</v>
      </c>
      <c r="K2816" s="23" t="s">
        <v>793</v>
      </c>
      <c r="L2816" s="201">
        <v>2811</v>
      </c>
    </row>
    <row r="2817" spans="1:12" s="8" customFormat="1" ht="29">
      <c r="A2817" s="201">
        <v>2812</v>
      </c>
      <c r="B2817" s="19" t="s">
        <v>436</v>
      </c>
      <c r="C2817" s="19" t="s">
        <v>639</v>
      </c>
      <c r="D2817" s="19" t="s">
        <v>566</v>
      </c>
      <c r="E2817" s="19" t="s">
        <v>640</v>
      </c>
      <c r="F2817" s="19" t="s">
        <v>640</v>
      </c>
      <c r="G2817" s="19" t="s">
        <v>84</v>
      </c>
      <c r="H2817" s="86">
        <v>55</v>
      </c>
      <c r="I2817" s="87">
        <f t="shared" si="63"/>
        <v>2.0909090909090877E-2</v>
      </c>
      <c r="J2817" s="88">
        <v>53.85</v>
      </c>
      <c r="K2817" s="23" t="s">
        <v>793</v>
      </c>
      <c r="L2817" s="201">
        <v>2812</v>
      </c>
    </row>
    <row r="2818" spans="1:12" s="8" customFormat="1" ht="29">
      <c r="A2818" s="201">
        <v>2813</v>
      </c>
      <c r="B2818" s="19" t="s">
        <v>436</v>
      </c>
      <c r="C2818" s="19" t="s">
        <v>641</v>
      </c>
      <c r="D2818" s="19" t="s">
        <v>566</v>
      </c>
      <c r="E2818" s="19" t="s">
        <v>642</v>
      </c>
      <c r="F2818" s="19" t="s">
        <v>642</v>
      </c>
      <c r="G2818" s="19" t="s">
        <v>84</v>
      </c>
      <c r="H2818" s="86">
        <v>68</v>
      </c>
      <c r="I2818" s="87">
        <f t="shared" si="63"/>
        <v>1.6617647058823515E-2</v>
      </c>
      <c r="J2818" s="88">
        <v>66.87</v>
      </c>
      <c r="K2818" s="23" t="s">
        <v>793</v>
      </c>
      <c r="L2818" s="201">
        <v>2813</v>
      </c>
    </row>
    <row r="2819" spans="1:12" s="8" customFormat="1" ht="29">
      <c r="A2819" s="201">
        <v>2814</v>
      </c>
      <c r="B2819" s="19" t="s">
        <v>436</v>
      </c>
      <c r="C2819" s="19" t="s">
        <v>643</v>
      </c>
      <c r="D2819" s="19" t="s">
        <v>566</v>
      </c>
      <c r="E2819" s="19" t="s">
        <v>644</v>
      </c>
      <c r="F2819" s="19" t="s">
        <v>644</v>
      </c>
      <c r="G2819" s="19" t="s">
        <v>84</v>
      </c>
      <c r="H2819" s="86">
        <v>82</v>
      </c>
      <c r="I2819" s="87">
        <f t="shared" si="63"/>
        <v>1.3902439024390256E-2</v>
      </c>
      <c r="J2819" s="88">
        <v>80.86</v>
      </c>
      <c r="K2819" s="23" t="s">
        <v>793</v>
      </c>
      <c r="L2819" s="201">
        <v>2814</v>
      </c>
    </row>
    <row r="2820" spans="1:12" s="8" customFormat="1" ht="29">
      <c r="A2820" s="201">
        <v>2815</v>
      </c>
      <c r="B2820" s="19" t="s">
        <v>436</v>
      </c>
      <c r="C2820" s="19" t="s">
        <v>645</v>
      </c>
      <c r="D2820" s="19" t="s">
        <v>566</v>
      </c>
      <c r="E2820" s="19" t="s">
        <v>646</v>
      </c>
      <c r="F2820" s="19" t="s">
        <v>646</v>
      </c>
      <c r="G2820" s="19" t="s">
        <v>84</v>
      </c>
      <c r="H2820" s="86">
        <v>92</v>
      </c>
      <c r="I2820" s="87">
        <f t="shared" si="63"/>
        <v>2.4347826086956514E-2</v>
      </c>
      <c r="J2820" s="88">
        <v>89.76</v>
      </c>
      <c r="K2820" s="23" t="s">
        <v>793</v>
      </c>
      <c r="L2820" s="201">
        <v>2815</v>
      </c>
    </row>
    <row r="2821" spans="1:12" s="8" customFormat="1" ht="29">
      <c r="A2821" s="201">
        <v>2816</v>
      </c>
      <c r="B2821" s="19" t="s">
        <v>436</v>
      </c>
      <c r="C2821" s="19" t="s">
        <v>647</v>
      </c>
      <c r="D2821" s="19" t="s">
        <v>566</v>
      </c>
      <c r="E2821" s="19" t="s">
        <v>648</v>
      </c>
      <c r="F2821" s="19" t="s">
        <v>648</v>
      </c>
      <c r="G2821" s="19" t="s">
        <v>84</v>
      </c>
      <c r="H2821" s="86">
        <v>63</v>
      </c>
      <c r="I2821" s="87">
        <f t="shared" si="63"/>
        <v>1.8253968253968189E-2</v>
      </c>
      <c r="J2821" s="88">
        <v>61.85</v>
      </c>
      <c r="K2821" s="23" t="s">
        <v>793</v>
      </c>
      <c r="L2821" s="201">
        <v>2816</v>
      </c>
    </row>
    <row r="2822" spans="1:12" s="8" customFormat="1" ht="29">
      <c r="A2822" s="201">
        <v>2817</v>
      </c>
      <c r="B2822" s="19" t="s">
        <v>436</v>
      </c>
      <c r="C2822" s="19" t="s">
        <v>649</v>
      </c>
      <c r="D2822" s="19" t="s">
        <v>566</v>
      </c>
      <c r="E2822" s="19" t="s">
        <v>650</v>
      </c>
      <c r="F2822" s="19" t="s">
        <v>650</v>
      </c>
      <c r="G2822" s="19" t="s">
        <v>84</v>
      </c>
      <c r="H2822" s="86">
        <v>94</v>
      </c>
      <c r="I2822" s="87">
        <f t="shared" si="63"/>
        <v>2.4148936170212743E-2</v>
      </c>
      <c r="J2822" s="88">
        <v>91.73</v>
      </c>
      <c r="K2822" s="23" t="s">
        <v>793</v>
      </c>
      <c r="L2822" s="201">
        <v>2817</v>
      </c>
    </row>
    <row r="2823" spans="1:12" s="8" customFormat="1" ht="29">
      <c r="A2823" s="201">
        <v>2818</v>
      </c>
      <c r="B2823" s="19" t="s">
        <v>436</v>
      </c>
      <c r="C2823" s="19" t="s">
        <v>651</v>
      </c>
      <c r="D2823" s="19" t="s">
        <v>566</v>
      </c>
      <c r="E2823" s="19" t="s">
        <v>652</v>
      </c>
      <c r="F2823" s="19" t="s">
        <v>652</v>
      </c>
      <c r="G2823" s="19" t="s">
        <v>84</v>
      </c>
      <c r="H2823" s="86">
        <v>68</v>
      </c>
      <c r="I2823" s="87">
        <f t="shared" si="63"/>
        <v>1.6617647058823515E-2</v>
      </c>
      <c r="J2823" s="88">
        <v>66.87</v>
      </c>
      <c r="K2823" s="23" t="s">
        <v>793</v>
      </c>
      <c r="L2823" s="201">
        <v>2818</v>
      </c>
    </row>
    <row r="2824" spans="1:12" s="8" customFormat="1" ht="29">
      <c r="A2824" s="201">
        <v>2819</v>
      </c>
      <c r="B2824" s="19" t="s">
        <v>436</v>
      </c>
      <c r="C2824" s="19" t="s">
        <v>653</v>
      </c>
      <c r="D2824" s="19" t="s">
        <v>566</v>
      </c>
      <c r="E2824" s="19" t="s">
        <v>654</v>
      </c>
      <c r="F2824" s="19" t="s">
        <v>654</v>
      </c>
      <c r="G2824" s="19" t="s">
        <v>84</v>
      </c>
      <c r="H2824" s="86">
        <v>102</v>
      </c>
      <c r="I2824" s="87">
        <f t="shared" si="63"/>
        <v>2.2254901960784279E-2</v>
      </c>
      <c r="J2824" s="88">
        <v>99.73</v>
      </c>
      <c r="K2824" s="23" t="s">
        <v>793</v>
      </c>
      <c r="L2824" s="201">
        <v>2819</v>
      </c>
    </row>
    <row r="2825" spans="1:12" s="8" customFormat="1" ht="29">
      <c r="A2825" s="201">
        <v>2820</v>
      </c>
      <c r="B2825" s="19" t="s">
        <v>436</v>
      </c>
      <c r="C2825" s="19" t="s">
        <v>655</v>
      </c>
      <c r="D2825" s="19" t="s">
        <v>566</v>
      </c>
      <c r="E2825" s="19" t="s">
        <v>656</v>
      </c>
      <c r="F2825" s="19" t="s">
        <v>656</v>
      </c>
      <c r="G2825" s="19" t="s">
        <v>84</v>
      </c>
      <c r="H2825" s="86">
        <v>114</v>
      </c>
      <c r="I2825" s="87">
        <f t="shared" si="63"/>
        <v>2.0000000000000018E-2</v>
      </c>
      <c r="J2825" s="88">
        <v>111.72</v>
      </c>
      <c r="K2825" s="23" t="s">
        <v>793</v>
      </c>
      <c r="L2825" s="201">
        <v>2820</v>
      </c>
    </row>
    <row r="2826" spans="1:12" s="8" customFormat="1" ht="29">
      <c r="A2826" s="201">
        <v>2821</v>
      </c>
      <c r="B2826" s="19" t="s">
        <v>436</v>
      </c>
      <c r="C2826" s="19" t="s">
        <v>657</v>
      </c>
      <c r="D2826" s="19" t="s">
        <v>566</v>
      </c>
      <c r="E2826" s="19" t="s">
        <v>658</v>
      </c>
      <c r="F2826" s="19" t="s">
        <v>658</v>
      </c>
      <c r="G2826" s="19" t="s">
        <v>84</v>
      </c>
      <c r="H2826" s="86">
        <v>122</v>
      </c>
      <c r="I2826" s="87">
        <f t="shared" si="63"/>
        <v>2.4590163934426257E-2</v>
      </c>
      <c r="J2826" s="88">
        <v>119</v>
      </c>
      <c r="K2826" s="23" t="s">
        <v>793</v>
      </c>
      <c r="L2826" s="201">
        <v>2821</v>
      </c>
    </row>
    <row r="2827" spans="1:12" s="8" customFormat="1" ht="29">
      <c r="A2827" s="201">
        <v>2822</v>
      </c>
      <c r="B2827" s="19" t="s">
        <v>436</v>
      </c>
      <c r="C2827" s="19" t="s">
        <v>659</v>
      </c>
      <c r="D2827" s="19" t="s">
        <v>566</v>
      </c>
      <c r="E2827" s="19" t="s">
        <v>660</v>
      </c>
      <c r="F2827" s="19" t="s">
        <v>660</v>
      </c>
      <c r="G2827" s="19" t="s">
        <v>84</v>
      </c>
      <c r="H2827" s="86">
        <v>141</v>
      </c>
      <c r="I2827" s="87">
        <f t="shared" si="63"/>
        <v>2.4609929078014181E-2</v>
      </c>
      <c r="J2827" s="88">
        <v>137.53</v>
      </c>
      <c r="K2827" s="23" t="s">
        <v>793</v>
      </c>
      <c r="L2827" s="201">
        <v>2822</v>
      </c>
    </row>
    <row r="2828" spans="1:12" s="8" customFormat="1" ht="29">
      <c r="A2828" s="201">
        <v>2823</v>
      </c>
      <c r="B2828" s="19" t="s">
        <v>436</v>
      </c>
      <c r="C2828" s="19" t="s">
        <v>661</v>
      </c>
      <c r="D2828" s="19" t="s">
        <v>566</v>
      </c>
      <c r="E2828" s="19" t="s">
        <v>662</v>
      </c>
      <c r="F2828" s="19" t="s">
        <v>662</v>
      </c>
      <c r="G2828" s="19" t="s">
        <v>84</v>
      </c>
      <c r="H2828" s="86">
        <v>156</v>
      </c>
      <c r="I2828" s="87">
        <f t="shared" si="63"/>
        <v>2.3974358974359067E-2</v>
      </c>
      <c r="J2828" s="88">
        <v>152.26</v>
      </c>
      <c r="K2828" s="23" t="s">
        <v>793</v>
      </c>
      <c r="L2828" s="201">
        <v>2823</v>
      </c>
    </row>
    <row r="2829" spans="1:12" s="8" customFormat="1" ht="29">
      <c r="A2829" s="201">
        <v>2824</v>
      </c>
      <c r="B2829" s="19" t="s">
        <v>436</v>
      </c>
      <c r="C2829" s="19" t="s">
        <v>663</v>
      </c>
      <c r="D2829" s="19" t="s">
        <v>566</v>
      </c>
      <c r="E2829" s="19" t="s">
        <v>664</v>
      </c>
      <c r="F2829" s="19" t="s">
        <v>664</v>
      </c>
      <c r="G2829" s="19" t="s">
        <v>84</v>
      </c>
      <c r="H2829" s="86">
        <v>126</v>
      </c>
      <c r="I2829" s="87">
        <f t="shared" si="63"/>
        <v>1.6904761904761867E-2</v>
      </c>
      <c r="J2829" s="88">
        <v>123.87</v>
      </c>
      <c r="K2829" s="23" t="s">
        <v>793</v>
      </c>
      <c r="L2829" s="201">
        <v>2824</v>
      </c>
    </row>
    <row r="2830" spans="1:12" s="8" customFormat="1" ht="29">
      <c r="A2830" s="201">
        <v>2825</v>
      </c>
      <c r="B2830" s="19" t="s">
        <v>436</v>
      </c>
      <c r="C2830" s="19" t="s">
        <v>665</v>
      </c>
      <c r="D2830" s="19" t="s">
        <v>566</v>
      </c>
      <c r="E2830" s="19" t="s">
        <v>666</v>
      </c>
      <c r="F2830" s="19" t="s">
        <v>666</v>
      </c>
      <c r="G2830" s="19" t="s">
        <v>84</v>
      </c>
      <c r="H2830" s="86">
        <v>189</v>
      </c>
      <c r="I2830" s="87">
        <f t="shared" si="63"/>
        <v>2.470899470899468E-2</v>
      </c>
      <c r="J2830" s="88">
        <v>184.33</v>
      </c>
      <c r="K2830" s="23" t="s">
        <v>793</v>
      </c>
      <c r="L2830" s="201">
        <v>2825</v>
      </c>
    </row>
    <row r="2831" spans="1:12" s="8" customFormat="1" ht="29">
      <c r="A2831" s="201">
        <v>2826</v>
      </c>
      <c r="B2831" s="19" t="s">
        <v>436</v>
      </c>
      <c r="C2831" s="19" t="s">
        <v>667</v>
      </c>
      <c r="D2831" s="19" t="s">
        <v>566</v>
      </c>
      <c r="E2831" s="19" t="s">
        <v>668</v>
      </c>
      <c r="F2831" s="19" t="s">
        <v>668</v>
      </c>
      <c r="G2831" s="19" t="s">
        <v>84</v>
      </c>
      <c r="H2831" s="86">
        <v>216</v>
      </c>
      <c r="I2831" s="87">
        <f t="shared" si="63"/>
        <v>2.2222222222222254E-2</v>
      </c>
      <c r="J2831" s="88">
        <v>211.2</v>
      </c>
      <c r="K2831" s="23" t="s">
        <v>793</v>
      </c>
      <c r="L2831" s="201">
        <v>2826</v>
      </c>
    </row>
    <row r="2832" spans="1:12" s="8" customFormat="1" ht="29">
      <c r="A2832" s="201">
        <v>2827</v>
      </c>
      <c r="B2832" s="19" t="s">
        <v>436</v>
      </c>
      <c r="C2832" s="19" t="s">
        <v>669</v>
      </c>
      <c r="D2832" s="19" t="s">
        <v>566</v>
      </c>
      <c r="E2832" s="19" t="s">
        <v>670</v>
      </c>
      <c r="F2832" s="19" t="s">
        <v>670</v>
      </c>
      <c r="G2832" s="19" t="s">
        <v>84</v>
      </c>
      <c r="H2832" s="86">
        <v>126</v>
      </c>
      <c r="I2832" s="87">
        <f t="shared" si="63"/>
        <v>1.8492063492063449E-2</v>
      </c>
      <c r="J2832" s="88">
        <v>123.67</v>
      </c>
      <c r="K2832" s="23" t="s">
        <v>793</v>
      </c>
      <c r="L2832" s="201">
        <v>2827</v>
      </c>
    </row>
    <row r="2833" spans="1:12" s="8" customFormat="1" ht="29">
      <c r="A2833" s="201">
        <v>2828</v>
      </c>
      <c r="B2833" s="19" t="s">
        <v>436</v>
      </c>
      <c r="C2833" s="19" t="s">
        <v>671</v>
      </c>
      <c r="D2833" s="19" t="s">
        <v>566</v>
      </c>
      <c r="E2833" s="19" t="s">
        <v>672</v>
      </c>
      <c r="F2833" s="19" t="s">
        <v>672</v>
      </c>
      <c r="G2833" s="19" t="s">
        <v>84</v>
      </c>
      <c r="H2833" s="86">
        <v>189</v>
      </c>
      <c r="I2833" s="87">
        <f t="shared" si="63"/>
        <v>2.470899470899468E-2</v>
      </c>
      <c r="J2833" s="88">
        <v>184.33</v>
      </c>
      <c r="K2833" s="23" t="s">
        <v>793</v>
      </c>
      <c r="L2833" s="201">
        <v>2828</v>
      </c>
    </row>
    <row r="2834" spans="1:12" s="8" customFormat="1" ht="29">
      <c r="A2834" s="201">
        <v>2829</v>
      </c>
      <c r="B2834" s="19" t="s">
        <v>436</v>
      </c>
      <c r="C2834" s="19" t="s">
        <v>673</v>
      </c>
      <c r="D2834" s="19" t="s">
        <v>566</v>
      </c>
      <c r="E2834" s="19" t="s">
        <v>674</v>
      </c>
      <c r="F2834" s="19" t="s">
        <v>674</v>
      </c>
      <c r="G2834" s="19" t="s">
        <v>84</v>
      </c>
      <c r="H2834" s="86">
        <v>216</v>
      </c>
      <c r="I2834" s="87">
        <f t="shared" si="63"/>
        <v>2.2222222222222254E-2</v>
      </c>
      <c r="J2834" s="88">
        <v>211.2</v>
      </c>
      <c r="K2834" s="23" t="s">
        <v>793</v>
      </c>
      <c r="L2834" s="201">
        <v>2829</v>
      </c>
    </row>
    <row r="2835" spans="1:12" s="8" customFormat="1" ht="29">
      <c r="A2835" s="201">
        <v>2830</v>
      </c>
      <c r="B2835" s="19" t="s">
        <v>436</v>
      </c>
      <c r="C2835" s="19" t="s">
        <v>675</v>
      </c>
      <c r="D2835" s="19" t="s">
        <v>566</v>
      </c>
      <c r="E2835" s="19" t="s">
        <v>676</v>
      </c>
      <c r="F2835" s="19" t="s">
        <v>676</v>
      </c>
      <c r="G2835" s="19" t="s">
        <v>84</v>
      </c>
      <c r="H2835" s="86">
        <v>285</v>
      </c>
      <c r="I2835" s="87">
        <f t="shared" si="63"/>
        <v>2.4280701754386014E-2</v>
      </c>
      <c r="J2835" s="88">
        <v>278.08</v>
      </c>
      <c r="K2835" s="23" t="s">
        <v>793</v>
      </c>
      <c r="L2835" s="201">
        <v>2830</v>
      </c>
    </row>
    <row r="2836" spans="1:12" s="8" customFormat="1" ht="29">
      <c r="A2836" s="201">
        <v>2831</v>
      </c>
      <c r="B2836" s="19" t="s">
        <v>436</v>
      </c>
      <c r="C2836" s="19" t="s">
        <v>677</v>
      </c>
      <c r="D2836" s="19" t="s">
        <v>566</v>
      </c>
      <c r="E2836" s="19" t="s">
        <v>678</v>
      </c>
      <c r="F2836" s="19" t="s">
        <v>678</v>
      </c>
      <c r="G2836" s="19" t="s">
        <v>84</v>
      </c>
      <c r="H2836" s="86">
        <v>225</v>
      </c>
      <c r="I2836" s="87">
        <f t="shared" si="63"/>
        <v>2.2222222222222254E-2</v>
      </c>
      <c r="J2836" s="88">
        <v>220</v>
      </c>
      <c r="K2836" s="23" t="s">
        <v>793</v>
      </c>
      <c r="L2836" s="201">
        <v>2831</v>
      </c>
    </row>
    <row r="2837" spans="1:12" s="8" customFormat="1" ht="29">
      <c r="A2837" s="201">
        <v>2832</v>
      </c>
      <c r="B2837" s="19" t="s">
        <v>436</v>
      </c>
      <c r="C2837" s="19" t="s">
        <v>679</v>
      </c>
      <c r="D2837" s="19" t="s">
        <v>566</v>
      </c>
      <c r="E2837" s="19" t="s">
        <v>680</v>
      </c>
      <c r="F2837" s="19" t="s">
        <v>680</v>
      </c>
      <c r="G2837" s="19" t="s">
        <v>84</v>
      </c>
      <c r="H2837" s="86">
        <v>80</v>
      </c>
      <c r="I2837" s="87">
        <f t="shared" si="63"/>
        <v>1.3749999999999929E-2</v>
      </c>
      <c r="J2837" s="88">
        <v>78.900000000000006</v>
      </c>
      <c r="K2837" s="23" t="s">
        <v>793</v>
      </c>
      <c r="L2837" s="201">
        <v>2832</v>
      </c>
    </row>
    <row r="2838" spans="1:12" s="8" customFormat="1" ht="29">
      <c r="A2838" s="201">
        <v>2833</v>
      </c>
      <c r="B2838" s="19" t="s">
        <v>436</v>
      </c>
      <c r="C2838" s="19" t="s">
        <v>681</v>
      </c>
      <c r="D2838" s="19" t="s">
        <v>566</v>
      </c>
      <c r="E2838" s="19" t="s">
        <v>682</v>
      </c>
      <c r="F2838" s="19" t="s">
        <v>682</v>
      </c>
      <c r="G2838" s="19" t="s">
        <v>84</v>
      </c>
      <c r="H2838" s="86">
        <v>1605</v>
      </c>
      <c r="I2838" s="87">
        <f t="shared" si="63"/>
        <v>2.4672897196261645E-2</v>
      </c>
      <c r="J2838" s="88">
        <v>1565.4</v>
      </c>
      <c r="K2838" s="23" t="s">
        <v>793</v>
      </c>
      <c r="L2838" s="201">
        <v>2833</v>
      </c>
    </row>
    <row r="2839" spans="1:12" s="8" customFormat="1" ht="29">
      <c r="A2839" s="201">
        <v>2834</v>
      </c>
      <c r="B2839" s="19" t="s">
        <v>436</v>
      </c>
      <c r="C2839" s="19" t="s">
        <v>683</v>
      </c>
      <c r="D2839" s="19" t="s">
        <v>566</v>
      </c>
      <c r="E2839" s="19" t="s">
        <v>684</v>
      </c>
      <c r="F2839" s="19" t="s">
        <v>684</v>
      </c>
      <c r="G2839" s="19" t="s">
        <v>84</v>
      </c>
      <c r="H2839" s="86">
        <v>92</v>
      </c>
      <c r="I2839" s="87">
        <f t="shared" si="63"/>
        <v>2.380434782608698E-2</v>
      </c>
      <c r="J2839" s="88">
        <v>89.81</v>
      </c>
      <c r="K2839" s="23" t="s">
        <v>793</v>
      </c>
      <c r="L2839" s="201">
        <v>2834</v>
      </c>
    </row>
    <row r="2840" spans="1:12" s="8" customFormat="1" ht="29">
      <c r="A2840" s="201">
        <v>2835</v>
      </c>
      <c r="B2840" s="19" t="s">
        <v>436</v>
      </c>
      <c r="C2840" s="19" t="s">
        <v>685</v>
      </c>
      <c r="D2840" s="19" t="s">
        <v>566</v>
      </c>
      <c r="E2840" s="19" t="s">
        <v>686</v>
      </c>
      <c r="F2840" s="19" t="s">
        <v>686</v>
      </c>
      <c r="G2840" s="19" t="s">
        <v>84</v>
      </c>
      <c r="H2840" s="86">
        <v>1871</v>
      </c>
      <c r="I2840" s="87">
        <f t="shared" si="63"/>
        <v>2.4692677712453204E-2</v>
      </c>
      <c r="J2840" s="88">
        <v>1824.8</v>
      </c>
      <c r="K2840" s="23" t="s">
        <v>793</v>
      </c>
      <c r="L2840" s="201">
        <v>2835</v>
      </c>
    </row>
    <row r="2841" spans="1:12" s="8" customFormat="1" ht="29">
      <c r="A2841" s="201">
        <v>2836</v>
      </c>
      <c r="B2841" s="19" t="s">
        <v>436</v>
      </c>
      <c r="C2841" s="19" t="s">
        <v>687</v>
      </c>
      <c r="D2841" s="19" t="s">
        <v>566</v>
      </c>
      <c r="E2841" s="19" t="s">
        <v>688</v>
      </c>
      <c r="F2841" s="19" t="s">
        <v>688</v>
      </c>
      <c r="G2841" s="19" t="s">
        <v>84</v>
      </c>
      <c r="H2841" s="86">
        <v>53</v>
      </c>
      <c r="I2841" s="87">
        <f t="shared" si="63"/>
        <v>2.0754716981132071E-2</v>
      </c>
      <c r="J2841" s="88">
        <v>51.9</v>
      </c>
      <c r="K2841" s="23" t="s">
        <v>793</v>
      </c>
      <c r="L2841" s="201">
        <v>2836</v>
      </c>
    </row>
    <row r="2842" spans="1:12" s="8" customFormat="1" ht="29">
      <c r="A2842" s="201">
        <v>2837</v>
      </c>
      <c r="B2842" s="19" t="s">
        <v>436</v>
      </c>
      <c r="C2842" s="19" t="s">
        <v>689</v>
      </c>
      <c r="D2842" s="19" t="s">
        <v>566</v>
      </c>
      <c r="E2842" s="19" t="s">
        <v>690</v>
      </c>
      <c r="F2842" s="19" t="s">
        <v>690</v>
      </c>
      <c r="G2842" s="19" t="s">
        <v>84</v>
      </c>
      <c r="H2842" s="86">
        <v>1092</v>
      </c>
      <c r="I2842" s="87">
        <f t="shared" si="63"/>
        <v>2.4194139194139264E-2</v>
      </c>
      <c r="J2842" s="88">
        <v>1065.58</v>
      </c>
      <c r="K2842" s="23" t="s">
        <v>793</v>
      </c>
      <c r="L2842" s="201">
        <v>2837</v>
      </c>
    </row>
    <row r="2843" spans="1:12" s="8" customFormat="1" ht="29">
      <c r="A2843" s="201">
        <v>2838</v>
      </c>
      <c r="B2843" s="19" t="s">
        <v>436</v>
      </c>
      <c r="C2843" s="19" t="s">
        <v>691</v>
      </c>
      <c r="D2843" s="19" t="s">
        <v>566</v>
      </c>
      <c r="E2843" s="19" t="s">
        <v>692</v>
      </c>
      <c r="F2843" s="19" t="s">
        <v>692</v>
      </c>
      <c r="G2843" s="19" t="s">
        <v>84</v>
      </c>
      <c r="H2843" s="86">
        <v>56</v>
      </c>
      <c r="I2843" s="87">
        <f t="shared" si="63"/>
        <v>1.9642857142857184E-2</v>
      </c>
      <c r="J2843" s="88">
        <v>54.9</v>
      </c>
      <c r="K2843" s="23" t="s">
        <v>793</v>
      </c>
      <c r="L2843" s="201">
        <v>2838</v>
      </c>
    </row>
    <row r="2844" spans="1:12" s="8" customFormat="1" ht="29">
      <c r="A2844" s="201">
        <v>2839</v>
      </c>
      <c r="B2844" s="19" t="s">
        <v>436</v>
      </c>
      <c r="C2844" s="19" t="s">
        <v>693</v>
      </c>
      <c r="D2844" s="19" t="s">
        <v>566</v>
      </c>
      <c r="E2844" s="19" t="s">
        <v>694</v>
      </c>
      <c r="F2844" s="19" t="s">
        <v>694</v>
      </c>
      <c r="G2844" s="19" t="s">
        <v>84</v>
      </c>
      <c r="H2844" s="86">
        <v>1191</v>
      </c>
      <c r="I2844" s="87">
        <f t="shared" si="63"/>
        <v>2.4953820319059683E-2</v>
      </c>
      <c r="J2844" s="88">
        <v>1161.28</v>
      </c>
      <c r="K2844" s="23" t="s">
        <v>793</v>
      </c>
      <c r="L2844" s="201">
        <v>2839</v>
      </c>
    </row>
    <row r="2845" spans="1:12" s="8" customFormat="1" ht="29">
      <c r="A2845" s="201">
        <v>2840</v>
      </c>
      <c r="B2845" s="19" t="s">
        <v>436</v>
      </c>
      <c r="C2845" s="19" t="s">
        <v>695</v>
      </c>
      <c r="D2845" s="19" t="s">
        <v>566</v>
      </c>
      <c r="E2845" s="19" t="s">
        <v>696</v>
      </c>
      <c r="F2845" s="19" t="s">
        <v>696</v>
      </c>
      <c r="G2845" s="19" t="s">
        <v>84</v>
      </c>
      <c r="H2845" s="86">
        <v>69</v>
      </c>
      <c r="I2845" s="87">
        <f t="shared" si="63"/>
        <v>8.6956521739130488E-2</v>
      </c>
      <c r="J2845" s="88">
        <v>63</v>
      </c>
      <c r="K2845" s="23" t="s">
        <v>793</v>
      </c>
      <c r="L2845" s="201">
        <v>2840</v>
      </c>
    </row>
    <row r="2846" spans="1:12" s="8" customFormat="1" ht="29">
      <c r="A2846" s="201">
        <v>2841</v>
      </c>
      <c r="B2846" s="19" t="s">
        <v>436</v>
      </c>
      <c r="C2846" s="19" t="s">
        <v>697</v>
      </c>
      <c r="D2846" s="19" t="s">
        <v>566</v>
      </c>
      <c r="E2846" s="19" t="s">
        <v>698</v>
      </c>
      <c r="F2846" s="19" t="s">
        <v>698</v>
      </c>
      <c r="G2846" s="19" t="s">
        <v>84</v>
      </c>
      <c r="H2846" s="86">
        <v>86</v>
      </c>
      <c r="I2846" s="87">
        <f t="shared" si="63"/>
        <v>1.2790697674418539E-2</v>
      </c>
      <c r="J2846" s="88">
        <v>84.9</v>
      </c>
      <c r="K2846" s="23" t="s">
        <v>793</v>
      </c>
      <c r="L2846" s="201">
        <v>2841</v>
      </c>
    </row>
    <row r="2847" spans="1:12" s="8" customFormat="1" ht="29">
      <c r="A2847" s="201">
        <v>2842</v>
      </c>
      <c r="B2847" s="19" t="s">
        <v>436</v>
      </c>
      <c r="C2847" s="19" t="s">
        <v>699</v>
      </c>
      <c r="D2847" s="19" t="s">
        <v>566</v>
      </c>
      <c r="E2847" s="19" t="s">
        <v>700</v>
      </c>
      <c r="F2847" s="19" t="s">
        <v>700</v>
      </c>
      <c r="G2847" s="19" t="s">
        <v>84</v>
      </c>
      <c r="H2847" s="86">
        <v>1429</v>
      </c>
      <c r="I2847" s="87">
        <f t="shared" si="63"/>
        <v>2.4618614415675366E-2</v>
      </c>
      <c r="J2847" s="88">
        <v>1393.82</v>
      </c>
      <c r="K2847" s="23" t="s">
        <v>793</v>
      </c>
      <c r="L2847" s="201">
        <v>2842</v>
      </c>
    </row>
    <row r="2848" spans="1:12" s="8" customFormat="1" ht="29">
      <c r="A2848" s="201">
        <v>2843</v>
      </c>
      <c r="B2848" s="19" t="s">
        <v>436</v>
      </c>
      <c r="C2848" s="19" t="s">
        <v>701</v>
      </c>
      <c r="D2848" s="19" t="s">
        <v>566</v>
      </c>
      <c r="E2848" s="19" t="s">
        <v>702</v>
      </c>
      <c r="F2848" s="19" t="s">
        <v>702</v>
      </c>
      <c r="G2848" s="19" t="s">
        <v>84</v>
      </c>
      <c r="H2848" s="86">
        <v>1424</v>
      </c>
      <c r="I2848" s="87">
        <f t="shared" si="63"/>
        <v>2.4726123595505634E-2</v>
      </c>
      <c r="J2848" s="88">
        <v>1388.79</v>
      </c>
      <c r="K2848" s="23" t="s">
        <v>793</v>
      </c>
      <c r="L2848" s="201">
        <v>2843</v>
      </c>
    </row>
    <row r="2849" spans="1:12" s="8" customFormat="1" ht="29">
      <c r="A2849" s="201">
        <v>2844</v>
      </c>
      <c r="B2849" s="19" t="s">
        <v>436</v>
      </c>
      <c r="C2849" s="19" t="s">
        <v>703</v>
      </c>
      <c r="D2849" s="19" t="s">
        <v>566</v>
      </c>
      <c r="E2849" s="19" t="s">
        <v>704</v>
      </c>
      <c r="F2849" s="19" t="s">
        <v>704</v>
      </c>
      <c r="G2849" s="19" t="s">
        <v>84</v>
      </c>
      <c r="H2849" s="86">
        <v>76</v>
      </c>
      <c r="I2849" s="87">
        <f t="shared" si="63"/>
        <v>1.4473684210526194E-2</v>
      </c>
      <c r="J2849" s="88">
        <v>74.900000000000006</v>
      </c>
      <c r="K2849" s="23" t="s">
        <v>793</v>
      </c>
      <c r="L2849" s="201">
        <v>2844</v>
      </c>
    </row>
    <row r="2850" spans="1:12" s="8" customFormat="1" ht="29">
      <c r="A2850" s="201">
        <v>2845</v>
      </c>
      <c r="B2850" s="19" t="s">
        <v>436</v>
      </c>
      <c r="C2850" s="19" t="s">
        <v>705</v>
      </c>
      <c r="D2850" s="19" t="s">
        <v>566</v>
      </c>
      <c r="E2850" s="19" t="s">
        <v>706</v>
      </c>
      <c r="F2850" s="19" t="s">
        <v>706</v>
      </c>
      <c r="G2850" s="19" t="s">
        <v>84</v>
      </c>
      <c r="H2850" s="86">
        <v>1648</v>
      </c>
      <c r="I2850" s="87">
        <f t="shared" si="63"/>
        <v>2.4696601941747609E-2</v>
      </c>
      <c r="J2850" s="88">
        <v>1607.3</v>
      </c>
      <c r="K2850" s="23" t="s">
        <v>793</v>
      </c>
      <c r="L2850" s="201">
        <v>2845</v>
      </c>
    </row>
    <row r="2851" spans="1:12" s="8" customFormat="1" ht="29">
      <c r="A2851" s="201">
        <v>2846</v>
      </c>
      <c r="B2851" s="19" t="s">
        <v>436</v>
      </c>
      <c r="C2851" s="19" t="s">
        <v>707</v>
      </c>
      <c r="D2851" s="19" t="s">
        <v>566</v>
      </c>
      <c r="E2851" s="19" t="s">
        <v>708</v>
      </c>
      <c r="F2851" s="19" t="s">
        <v>708</v>
      </c>
      <c r="G2851" s="19" t="s">
        <v>84</v>
      </c>
      <c r="H2851" s="86">
        <v>81</v>
      </c>
      <c r="I2851" s="87">
        <f t="shared" si="63"/>
        <v>1.3703703703703662E-2</v>
      </c>
      <c r="J2851" s="88">
        <v>79.89</v>
      </c>
      <c r="K2851" s="23" t="s">
        <v>793</v>
      </c>
      <c r="L2851" s="201">
        <v>2846</v>
      </c>
    </row>
    <row r="2852" spans="1:12" s="8" customFormat="1" ht="29">
      <c r="A2852" s="201">
        <v>2847</v>
      </c>
      <c r="B2852" s="19" t="s">
        <v>436</v>
      </c>
      <c r="C2852" s="19" t="s">
        <v>709</v>
      </c>
      <c r="D2852" s="19" t="s">
        <v>566</v>
      </c>
      <c r="E2852" s="19" t="s">
        <v>710</v>
      </c>
      <c r="F2852" s="19" t="s">
        <v>710</v>
      </c>
      <c r="G2852" s="19" t="s">
        <v>84</v>
      </c>
      <c r="H2852" s="86">
        <v>103</v>
      </c>
      <c r="I2852" s="87">
        <f t="shared" si="63"/>
        <v>2.1553398058252404E-2</v>
      </c>
      <c r="J2852" s="88">
        <v>100.78</v>
      </c>
      <c r="K2852" s="23" t="s">
        <v>793</v>
      </c>
      <c r="L2852" s="201">
        <v>2847</v>
      </c>
    </row>
    <row r="2853" spans="1:12" s="8" customFormat="1" ht="29">
      <c r="A2853" s="201">
        <v>2848</v>
      </c>
      <c r="B2853" s="19" t="s">
        <v>436</v>
      </c>
      <c r="C2853" s="19" t="s">
        <v>711</v>
      </c>
      <c r="D2853" s="19" t="s">
        <v>566</v>
      </c>
      <c r="E2853" s="19" t="s">
        <v>712</v>
      </c>
      <c r="F2853" s="19" t="s">
        <v>712</v>
      </c>
      <c r="G2853" s="19" t="s">
        <v>84</v>
      </c>
      <c r="H2853" s="86">
        <v>1694</v>
      </c>
      <c r="I2853" s="87">
        <f t="shared" si="63"/>
        <v>2.4675324675324628E-2</v>
      </c>
      <c r="J2853" s="88">
        <v>1652.2</v>
      </c>
      <c r="K2853" s="23" t="s">
        <v>793</v>
      </c>
      <c r="L2853" s="201">
        <v>2848</v>
      </c>
    </row>
    <row r="2854" spans="1:12" s="8" customFormat="1" ht="29">
      <c r="A2854" s="201">
        <v>2849</v>
      </c>
      <c r="B2854" s="19" t="s">
        <v>436</v>
      </c>
      <c r="C2854" s="19" t="s">
        <v>713</v>
      </c>
      <c r="D2854" s="19" t="s">
        <v>566</v>
      </c>
      <c r="E2854" s="19" t="s">
        <v>714</v>
      </c>
      <c r="F2854" s="19" t="s">
        <v>714</v>
      </c>
      <c r="G2854" s="19" t="s">
        <v>84</v>
      </c>
      <c r="H2854" s="86">
        <v>1687</v>
      </c>
      <c r="I2854" s="87">
        <f t="shared" si="63"/>
        <v>2.4771784232365146E-2</v>
      </c>
      <c r="J2854" s="88">
        <v>1645.21</v>
      </c>
      <c r="K2854" s="23" t="s">
        <v>793</v>
      </c>
      <c r="L2854" s="201">
        <v>2849</v>
      </c>
    </row>
    <row r="2855" spans="1:12" s="8" customFormat="1" ht="29">
      <c r="A2855" s="201">
        <v>2850</v>
      </c>
      <c r="B2855" s="19" t="s">
        <v>436</v>
      </c>
      <c r="C2855" s="19" t="s">
        <v>715</v>
      </c>
      <c r="D2855" s="19" t="s">
        <v>566</v>
      </c>
      <c r="E2855" s="19" t="s">
        <v>716</v>
      </c>
      <c r="F2855" s="19" t="s">
        <v>716</v>
      </c>
      <c r="G2855" s="19" t="s">
        <v>84</v>
      </c>
      <c r="H2855" s="86">
        <v>141</v>
      </c>
      <c r="I2855" s="87">
        <f t="shared" si="63"/>
        <v>2.3404255319149025E-2</v>
      </c>
      <c r="J2855" s="88">
        <v>137.69999999999999</v>
      </c>
      <c r="K2855" s="23" t="s">
        <v>793</v>
      </c>
      <c r="L2855" s="201">
        <v>2850</v>
      </c>
    </row>
    <row r="2856" spans="1:12" s="8" customFormat="1" ht="29">
      <c r="A2856" s="201">
        <v>2851</v>
      </c>
      <c r="B2856" s="19" t="s">
        <v>436</v>
      </c>
      <c r="C2856" s="19" t="s">
        <v>717</v>
      </c>
      <c r="D2856" s="19" t="s">
        <v>566</v>
      </c>
      <c r="E2856" s="19" t="s">
        <v>718</v>
      </c>
      <c r="F2856" s="19" t="s">
        <v>718</v>
      </c>
      <c r="G2856" s="19" t="s">
        <v>84</v>
      </c>
      <c r="H2856" s="86">
        <v>151</v>
      </c>
      <c r="I2856" s="87">
        <f t="shared" si="63"/>
        <v>2.1920529801324529E-2</v>
      </c>
      <c r="J2856" s="88">
        <v>147.69</v>
      </c>
      <c r="K2856" s="23" t="s">
        <v>793</v>
      </c>
      <c r="L2856" s="201">
        <v>2851</v>
      </c>
    </row>
    <row r="2857" spans="1:12" s="8" customFormat="1" ht="29">
      <c r="A2857" s="201">
        <v>2852</v>
      </c>
      <c r="B2857" s="19" t="s">
        <v>436</v>
      </c>
      <c r="C2857" s="19" t="s">
        <v>719</v>
      </c>
      <c r="D2857" s="19" t="s">
        <v>566</v>
      </c>
      <c r="E2857" s="19" t="s">
        <v>720</v>
      </c>
      <c r="F2857" s="19" t="s">
        <v>720</v>
      </c>
      <c r="G2857" s="19" t="s">
        <v>84</v>
      </c>
      <c r="H2857" s="86">
        <v>94</v>
      </c>
      <c r="I2857" s="87">
        <f t="shared" si="63"/>
        <v>2.3510638297872255E-2</v>
      </c>
      <c r="J2857" s="88">
        <v>91.79</v>
      </c>
      <c r="K2857" s="23" t="s">
        <v>793</v>
      </c>
      <c r="L2857" s="201">
        <v>2852</v>
      </c>
    </row>
    <row r="2858" spans="1:12" s="8" customFormat="1" ht="29">
      <c r="A2858" s="201">
        <v>2853</v>
      </c>
      <c r="B2858" s="19" t="s">
        <v>436</v>
      </c>
      <c r="C2858" s="19" t="s">
        <v>721</v>
      </c>
      <c r="D2858" s="19" t="s">
        <v>566</v>
      </c>
      <c r="E2858" s="19" t="s">
        <v>722</v>
      </c>
      <c r="F2858" s="19" t="s">
        <v>722</v>
      </c>
      <c r="G2858" s="19" t="s">
        <v>84</v>
      </c>
      <c r="H2858" s="86">
        <v>1933</v>
      </c>
      <c r="I2858" s="87">
        <f t="shared" si="63"/>
        <v>2.4459389549922439E-2</v>
      </c>
      <c r="J2858" s="88">
        <v>1885.72</v>
      </c>
      <c r="K2858" s="23" t="s">
        <v>793</v>
      </c>
      <c r="L2858" s="201">
        <v>2853</v>
      </c>
    </row>
    <row r="2859" spans="1:12" s="8" customFormat="1" ht="29">
      <c r="A2859" s="201">
        <v>2854</v>
      </c>
      <c r="B2859" s="19" t="s">
        <v>436</v>
      </c>
      <c r="C2859" s="19" t="s">
        <v>723</v>
      </c>
      <c r="D2859" s="19" t="s">
        <v>566</v>
      </c>
      <c r="E2859" s="19" t="s">
        <v>724</v>
      </c>
      <c r="F2859" s="19" t="s">
        <v>724</v>
      </c>
      <c r="G2859" s="19" t="s">
        <v>84</v>
      </c>
      <c r="H2859" s="86">
        <v>99</v>
      </c>
      <c r="I2859" s="87">
        <f t="shared" si="63"/>
        <v>2.2222222222222254E-2</v>
      </c>
      <c r="J2859" s="88">
        <v>96.8</v>
      </c>
      <c r="K2859" s="23" t="s">
        <v>793</v>
      </c>
      <c r="L2859" s="201">
        <v>2854</v>
      </c>
    </row>
    <row r="2860" spans="1:12" s="8" customFormat="1" ht="29">
      <c r="A2860" s="201">
        <v>2855</v>
      </c>
      <c r="B2860" s="19" t="s">
        <v>436</v>
      </c>
      <c r="C2860" s="19" t="s">
        <v>725</v>
      </c>
      <c r="D2860" s="19" t="s">
        <v>566</v>
      </c>
      <c r="E2860" s="19" t="s">
        <v>726</v>
      </c>
      <c r="F2860" s="19" t="s">
        <v>726</v>
      </c>
      <c r="G2860" s="19" t="s">
        <v>84</v>
      </c>
      <c r="H2860" s="86">
        <v>2108</v>
      </c>
      <c r="I2860" s="87">
        <f t="shared" si="63"/>
        <v>2.4516129032257972E-2</v>
      </c>
      <c r="J2860" s="88">
        <v>2056.3200000000002</v>
      </c>
      <c r="K2860" s="23" t="s">
        <v>793</v>
      </c>
      <c r="L2860" s="201">
        <v>2855</v>
      </c>
    </row>
    <row r="2861" spans="1:12" s="8" customFormat="1" ht="29">
      <c r="A2861" s="201">
        <v>2856</v>
      </c>
      <c r="B2861" s="19" t="s">
        <v>436</v>
      </c>
      <c r="C2861" s="19" t="s">
        <v>727</v>
      </c>
      <c r="D2861" s="19" t="s">
        <v>566</v>
      </c>
      <c r="E2861" s="19" t="s">
        <v>728</v>
      </c>
      <c r="F2861" s="19" t="s">
        <v>728</v>
      </c>
      <c r="G2861" s="19" t="s">
        <v>84</v>
      </c>
      <c r="H2861" s="86">
        <v>122</v>
      </c>
      <c r="I2861" s="87">
        <f t="shared" si="63"/>
        <v>1.8032786885245899E-2</v>
      </c>
      <c r="J2861" s="88">
        <v>119.8</v>
      </c>
      <c r="K2861" s="23" t="s">
        <v>793</v>
      </c>
      <c r="L2861" s="201">
        <v>2856</v>
      </c>
    </row>
    <row r="2862" spans="1:12" s="8" customFormat="1" ht="29">
      <c r="A2862" s="201">
        <v>2857</v>
      </c>
      <c r="B2862" s="19" t="s">
        <v>436</v>
      </c>
      <c r="C2862" s="19" t="s">
        <v>729</v>
      </c>
      <c r="D2862" s="19" t="s">
        <v>566</v>
      </c>
      <c r="E2862" s="19" t="s">
        <v>730</v>
      </c>
      <c r="F2862" s="19" t="s">
        <v>730</v>
      </c>
      <c r="G2862" s="19" t="s">
        <v>84</v>
      </c>
      <c r="H2862" s="86">
        <v>2532</v>
      </c>
      <c r="I2862" s="87">
        <f t="shared" ref="I2862:I2881" si="64">100%-(J2862/H2862)</f>
        <v>2.4763033175355331E-2</v>
      </c>
      <c r="J2862" s="88">
        <v>2469.3000000000002</v>
      </c>
      <c r="K2862" s="23" t="s">
        <v>793</v>
      </c>
      <c r="L2862" s="201">
        <v>2857</v>
      </c>
    </row>
    <row r="2863" spans="1:12" s="8" customFormat="1" ht="29">
      <c r="A2863" s="201">
        <v>2858</v>
      </c>
      <c r="B2863" s="19" t="s">
        <v>436</v>
      </c>
      <c r="C2863" s="19" t="s">
        <v>731</v>
      </c>
      <c r="D2863" s="19" t="s">
        <v>566</v>
      </c>
      <c r="E2863" s="19" t="s">
        <v>732</v>
      </c>
      <c r="F2863" s="19" t="s">
        <v>732</v>
      </c>
      <c r="G2863" s="19" t="s">
        <v>84</v>
      </c>
      <c r="H2863" s="86">
        <v>134</v>
      </c>
      <c r="I2863" s="87">
        <f t="shared" si="64"/>
        <v>2.4626865671641851E-2</v>
      </c>
      <c r="J2863" s="88">
        <v>130.69999999999999</v>
      </c>
      <c r="K2863" s="23" t="s">
        <v>793</v>
      </c>
      <c r="L2863" s="201">
        <v>2858</v>
      </c>
    </row>
    <row r="2864" spans="1:12" s="8" customFormat="1" ht="29">
      <c r="A2864" s="201">
        <v>2859</v>
      </c>
      <c r="B2864" s="19" t="s">
        <v>436</v>
      </c>
      <c r="C2864" s="19" t="s">
        <v>733</v>
      </c>
      <c r="D2864" s="19" t="s">
        <v>566</v>
      </c>
      <c r="E2864" s="19" t="s">
        <v>734</v>
      </c>
      <c r="F2864" s="19" t="s">
        <v>734</v>
      </c>
      <c r="G2864" s="19" t="s">
        <v>84</v>
      </c>
      <c r="H2864" s="86">
        <v>143</v>
      </c>
      <c r="I2864" s="87">
        <f t="shared" si="64"/>
        <v>2.3076923076923106E-2</v>
      </c>
      <c r="J2864" s="88">
        <v>139.69999999999999</v>
      </c>
      <c r="K2864" s="23" t="s">
        <v>793</v>
      </c>
      <c r="L2864" s="201">
        <v>2859</v>
      </c>
    </row>
    <row r="2865" spans="1:12" s="8" customFormat="1" ht="29">
      <c r="A2865" s="201">
        <v>2860</v>
      </c>
      <c r="B2865" s="19" t="s">
        <v>436</v>
      </c>
      <c r="C2865" s="19" t="s">
        <v>735</v>
      </c>
      <c r="D2865" s="19" t="s">
        <v>566</v>
      </c>
      <c r="E2865" s="19" t="s">
        <v>736</v>
      </c>
      <c r="F2865" s="19" t="s">
        <v>736</v>
      </c>
      <c r="G2865" s="19" t="s">
        <v>84</v>
      </c>
      <c r="H2865" s="86">
        <v>3001</v>
      </c>
      <c r="I2865" s="87">
        <f t="shared" si="64"/>
        <v>2.4925024991669487E-2</v>
      </c>
      <c r="J2865" s="88">
        <v>2926.2</v>
      </c>
      <c r="K2865" s="23" t="s">
        <v>793</v>
      </c>
      <c r="L2865" s="201">
        <v>2860</v>
      </c>
    </row>
    <row r="2866" spans="1:12" s="8" customFormat="1" ht="29">
      <c r="A2866" s="201">
        <v>2861</v>
      </c>
      <c r="B2866" s="19" t="s">
        <v>436</v>
      </c>
      <c r="C2866" s="19" t="s">
        <v>794</v>
      </c>
      <c r="D2866" s="19" t="s">
        <v>566</v>
      </c>
      <c r="E2866" s="19">
        <v>81383</v>
      </c>
      <c r="F2866" s="19">
        <v>81383</v>
      </c>
      <c r="G2866" s="19" t="s">
        <v>84</v>
      </c>
      <c r="H2866" s="86">
        <v>900</v>
      </c>
      <c r="I2866" s="87">
        <f t="shared" si="64"/>
        <v>2.0000000000000018E-2</v>
      </c>
      <c r="J2866" s="88">
        <v>882</v>
      </c>
      <c r="K2866" s="23" t="s">
        <v>793</v>
      </c>
      <c r="L2866" s="201">
        <v>2861</v>
      </c>
    </row>
    <row r="2867" spans="1:12" s="8" customFormat="1" ht="29">
      <c r="A2867" s="201">
        <v>2862</v>
      </c>
      <c r="B2867" s="19" t="s">
        <v>436</v>
      </c>
      <c r="C2867" s="19" t="s">
        <v>795</v>
      </c>
      <c r="D2867" s="19" t="s">
        <v>566</v>
      </c>
      <c r="E2867" s="19" t="s">
        <v>796</v>
      </c>
      <c r="F2867" s="19" t="s">
        <v>796</v>
      </c>
      <c r="G2867" s="19" t="s">
        <v>84</v>
      </c>
      <c r="H2867" s="86">
        <v>244</v>
      </c>
      <c r="I2867" s="87">
        <f t="shared" si="64"/>
        <v>2.0000000000000018E-2</v>
      </c>
      <c r="J2867" s="88">
        <v>239.12</v>
      </c>
      <c r="K2867" s="23" t="s">
        <v>793</v>
      </c>
      <c r="L2867" s="201">
        <v>2862</v>
      </c>
    </row>
    <row r="2868" spans="1:12" s="8" customFormat="1" ht="29">
      <c r="A2868" s="201">
        <v>2863</v>
      </c>
      <c r="B2868" s="19" t="s">
        <v>436</v>
      </c>
      <c r="C2868" s="19" t="s">
        <v>797</v>
      </c>
      <c r="D2868" s="19" t="s">
        <v>566</v>
      </c>
      <c r="E2868" s="19" t="s">
        <v>798</v>
      </c>
      <c r="F2868" s="19" t="s">
        <v>798</v>
      </c>
      <c r="G2868" s="19" t="s">
        <v>84</v>
      </c>
      <c r="H2868" s="86">
        <v>324</v>
      </c>
      <c r="I2868" s="87">
        <f t="shared" si="64"/>
        <v>2.0000000000000018E-2</v>
      </c>
      <c r="J2868" s="88">
        <v>317.52</v>
      </c>
      <c r="K2868" s="23" t="s">
        <v>793</v>
      </c>
      <c r="L2868" s="201">
        <v>2863</v>
      </c>
    </row>
    <row r="2869" spans="1:12" s="8" customFormat="1" ht="29">
      <c r="A2869" s="201">
        <v>2864</v>
      </c>
      <c r="B2869" s="19" t="s">
        <v>436</v>
      </c>
      <c r="C2869" s="19" t="s">
        <v>799</v>
      </c>
      <c r="D2869" s="19" t="s">
        <v>566</v>
      </c>
      <c r="E2869" s="19" t="s">
        <v>800</v>
      </c>
      <c r="F2869" s="19" t="s">
        <v>800</v>
      </c>
      <c r="G2869" s="19" t="s">
        <v>84</v>
      </c>
      <c r="H2869" s="86">
        <v>315</v>
      </c>
      <c r="I2869" s="87">
        <f t="shared" si="64"/>
        <v>2.0000000000000018E-2</v>
      </c>
      <c r="J2869" s="88">
        <v>308.7</v>
      </c>
      <c r="K2869" s="23" t="s">
        <v>793</v>
      </c>
      <c r="L2869" s="201">
        <v>2864</v>
      </c>
    </row>
    <row r="2870" spans="1:12" s="8" customFormat="1" ht="29">
      <c r="A2870" s="201">
        <v>2865</v>
      </c>
      <c r="B2870" s="19" t="s">
        <v>436</v>
      </c>
      <c r="C2870" s="19" t="s">
        <v>801</v>
      </c>
      <c r="D2870" s="19" t="s">
        <v>566</v>
      </c>
      <c r="E2870" s="19" t="s">
        <v>802</v>
      </c>
      <c r="F2870" s="19" t="s">
        <v>802</v>
      </c>
      <c r="G2870" s="19" t="s">
        <v>84</v>
      </c>
      <c r="H2870" s="86">
        <v>85</v>
      </c>
      <c r="I2870" s="87">
        <f t="shared" si="64"/>
        <v>2.0000000000000018E-2</v>
      </c>
      <c r="J2870" s="88">
        <v>83.3</v>
      </c>
      <c r="K2870" s="23" t="s">
        <v>793</v>
      </c>
      <c r="L2870" s="201">
        <v>2865</v>
      </c>
    </row>
    <row r="2871" spans="1:12" s="8" customFormat="1" ht="29">
      <c r="A2871" s="201">
        <v>2866</v>
      </c>
      <c r="B2871" s="19" t="s">
        <v>436</v>
      </c>
      <c r="C2871" s="19" t="s">
        <v>803</v>
      </c>
      <c r="D2871" s="19" t="s">
        <v>566</v>
      </c>
      <c r="E2871" s="19" t="s">
        <v>804</v>
      </c>
      <c r="F2871" s="19" t="s">
        <v>804</v>
      </c>
      <c r="G2871" s="19" t="s">
        <v>84</v>
      </c>
      <c r="H2871" s="86">
        <v>350</v>
      </c>
      <c r="I2871" s="87">
        <f t="shared" si="64"/>
        <v>2.0000000000000018E-2</v>
      </c>
      <c r="J2871" s="88">
        <v>343</v>
      </c>
      <c r="K2871" s="23" t="s">
        <v>793</v>
      </c>
      <c r="L2871" s="201">
        <v>2866</v>
      </c>
    </row>
    <row r="2872" spans="1:12" s="8" customFormat="1" ht="29">
      <c r="A2872" s="201">
        <v>2867</v>
      </c>
      <c r="B2872" s="19" t="s">
        <v>436</v>
      </c>
      <c r="C2872" s="19" t="s">
        <v>805</v>
      </c>
      <c r="D2872" s="19" t="s">
        <v>566</v>
      </c>
      <c r="E2872" s="19" t="s">
        <v>806</v>
      </c>
      <c r="F2872" s="19" t="s">
        <v>806</v>
      </c>
      <c r="G2872" s="19" t="s">
        <v>84</v>
      </c>
      <c r="H2872" s="86">
        <v>404</v>
      </c>
      <c r="I2872" s="87">
        <f t="shared" si="64"/>
        <v>1.9999999999999907E-2</v>
      </c>
      <c r="J2872" s="88">
        <v>395.92</v>
      </c>
      <c r="K2872" s="23" t="s">
        <v>793</v>
      </c>
      <c r="L2872" s="201">
        <v>2867</v>
      </c>
    </row>
    <row r="2873" spans="1:12" s="8" customFormat="1" ht="29">
      <c r="A2873" s="201">
        <v>2868</v>
      </c>
      <c r="B2873" s="19" t="s">
        <v>436</v>
      </c>
      <c r="C2873" s="19" t="s">
        <v>778</v>
      </c>
      <c r="D2873" s="19" t="s">
        <v>566</v>
      </c>
      <c r="E2873" s="19">
        <v>7640020223</v>
      </c>
      <c r="F2873" s="19">
        <v>7640020223</v>
      </c>
      <c r="G2873" s="19" t="s">
        <v>84</v>
      </c>
      <c r="H2873" s="86">
        <v>400</v>
      </c>
      <c r="I2873" s="87">
        <f t="shared" si="64"/>
        <v>0</v>
      </c>
      <c r="J2873" s="88">
        <v>400</v>
      </c>
      <c r="K2873" s="23"/>
      <c r="L2873" s="201">
        <v>2868</v>
      </c>
    </row>
    <row r="2874" spans="1:12" s="8" customFormat="1" ht="29">
      <c r="A2874" s="201">
        <v>2869</v>
      </c>
      <c r="B2874" s="19" t="s">
        <v>436</v>
      </c>
      <c r="C2874" s="19" t="s">
        <v>738</v>
      </c>
      <c r="D2874" s="19" t="s">
        <v>566</v>
      </c>
      <c r="E2874" s="19">
        <v>7640019943</v>
      </c>
      <c r="F2874" s="19">
        <v>7640019943</v>
      </c>
      <c r="G2874" s="19" t="s">
        <v>84</v>
      </c>
      <c r="H2874" s="86">
        <v>950</v>
      </c>
      <c r="I2874" s="87">
        <f t="shared" si="64"/>
        <v>0</v>
      </c>
      <c r="J2874" s="88">
        <v>950</v>
      </c>
      <c r="K2874" s="23"/>
      <c r="L2874" s="201">
        <v>2869</v>
      </c>
    </row>
    <row r="2875" spans="1:12" s="8" customFormat="1" ht="29">
      <c r="A2875" s="201">
        <v>2870</v>
      </c>
      <c r="B2875" s="19" t="s">
        <v>436</v>
      </c>
      <c r="C2875" s="19" t="s">
        <v>739</v>
      </c>
      <c r="D2875" s="19" t="s">
        <v>566</v>
      </c>
      <c r="E2875" s="19">
        <v>7640019944</v>
      </c>
      <c r="F2875" s="19">
        <v>7640019944</v>
      </c>
      <c r="G2875" s="19" t="s">
        <v>84</v>
      </c>
      <c r="H2875" s="86">
        <v>150</v>
      </c>
      <c r="I2875" s="87">
        <f t="shared" si="64"/>
        <v>0</v>
      </c>
      <c r="J2875" s="88">
        <v>150</v>
      </c>
      <c r="K2875" s="23"/>
      <c r="L2875" s="201">
        <v>2870</v>
      </c>
    </row>
    <row r="2876" spans="1:12" s="8" customFormat="1" ht="29">
      <c r="A2876" s="201">
        <v>2871</v>
      </c>
      <c r="B2876" s="19" t="s">
        <v>436</v>
      </c>
      <c r="C2876" s="19" t="s">
        <v>740</v>
      </c>
      <c r="D2876" s="19" t="s">
        <v>566</v>
      </c>
      <c r="E2876" s="19">
        <v>7640019945</v>
      </c>
      <c r="F2876" s="19">
        <v>7640019945</v>
      </c>
      <c r="G2876" s="19" t="s">
        <v>84</v>
      </c>
      <c r="H2876" s="86">
        <v>250</v>
      </c>
      <c r="I2876" s="87">
        <f t="shared" si="64"/>
        <v>0</v>
      </c>
      <c r="J2876" s="88">
        <v>250</v>
      </c>
      <c r="K2876" s="23"/>
      <c r="L2876" s="201">
        <v>2871</v>
      </c>
    </row>
    <row r="2877" spans="1:12" s="8" customFormat="1" ht="29">
      <c r="A2877" s="201">
        <v>2872</v>
      </c>
      <c r="B2877" s="19" t="s">
        <v>436</v>
      </c>
      <c r="C2877" s="19" t="s">
        <v>741</v>
      </c>
      <c r="D2877" s="19" t="s">
        <v>566</v>
      </c>
      <c r="E2877" s="19">
        <v>7640019946</v>
      </c>
      <c r="F2877" s="19">
        <v>7640019946</v>
      </c>
      <c r="G2877" s="19" t="s">
        <v>84</v>
      </c>
      <c r="H2877" s="86">
        <v>150</v>
      </c>
      <c r="I2877" s="87">
        <f t="shared" si="64"/>
        <v>0</v>
      </c>
      <c r="J2877" s="88">
        <v>150</v>
      </c>
      <c r="K2877" s="23"/>
      <c r="L2877" s="201">
        <v>2872</v>
      </c>
    </row>
    <row r="2878" spans="1:12" s="8" customFormat="1">
      <c r="A2878" s="201">
        <v>2873</v>
      </c>
      <c r="B2878" s="19" t="s">
        <v>436</v>
      </c>
      <c r="C2878" s="19" t="s">
        <v>742</v>
      </c>
      <c r="D2878" s="19" t="s">
        <v>566</v>
      </c>
      <c r="E2878" s="19">
        <v>7640019947</v>
      </c>
      <c r="F2878" s="19">
        <v>7640019947</v>
      </c>
      <c r="G2878" s="19" t="s">
        <v>84</v>
      </c>
      <c r="H2878" s="86">
        <v>600</v>
      </c>
      <c r="I2878" s="87">
        <f t="shared" si="64"/>
        <v>0</v>
      </c>
      <c r="J2878" s="88">
        <v>600</v>
      </c>
      <c r="K2878" s="23"/>
      <c r="L2878" s="201">
        <v>2873</v>
      </c>
    </row>
    <row r="2879" spans="1:12" s="8" customFormat="1">
      <c r="A2879" s="201">
        <v>2874</v>
      </c>
      <c r="B2879" s="19" t="s">
        <v>436</v>
      </c>
      <c r="C2879" s="19" t="s">
        <v>743</v>
      </c>
      <c r="D2879" s="19" t="s">
        <v>566</v>
      </c>
      <c r="E2879" s="19">
        <v>7640019948</v>
      </c>
      <c r="F2879" s="19">
        <v>7640019948</v>
      </c>
      <c r="G2879" s="19" t="s">
        <v>84</v>
      </c>
      <c r="H2879" s="86">
        <v>200</v>
      </c>
      <c r="I2879" s="87">
        <f t="shared" si="64"/>
        <v>0</v>
      </c>
      <c r="J2879" s="88">
        <v>200</v>
      </c>
      <c r="K2879" s="23"/>
      <c r="L2879" s="201">
        <v>2874</v>
      </c>
    </row>
    <row r="2880" spans="1:12" s="8" customFormat="1" ht="29">
      <c r="A2880" s="201">
        <v>2875</v>
      </c>
      <c r="B2880" s="19" t="s">
        <v>436</v>
      </c>
      <c r="C2880" s="19" t="s">
        <v>744</v>
      </c>
      <c r="D2880" s="19" t="s">
        <v>566</v>
      </c>
      <c r="E2880" s="19">
        <v>7640020139</v>
      </c>
      <c r="F2880" s="19">
        <v>7640020139</v>
      </c>
      <c r="G2880" s="19" t="s">
        <v>84</v>
      </c>
      <c r="H2880" s="86">
        <v>1</v>
      </c>
      <c r="I2880" s="87">
        <f t="shared" si="64"/>
        <v>0</v>
      </c>
      <c r="J2880" s="88">
        <v>1</v>
      </c>
      <c r="K2880" s="23"/>
      <c r="L2880" s="201">
        <v>2875</v>
      </c>
    </row>
    <row r="2881" spans="1:12" s="8" customFormat="1">
      <c r="A2881" s="201">
        <v>2876</v>
      </c>
      <c r="B2881" s="19" t="s">
        <v>436</v>
      </c>
      <c r="C2881" s="19" t="s">
        <v>745</v>
      </c>
      <c r="D2881" s="19" t="s">
        <v>566</v>
      </c>
      <c r="E2881" s="19">
        <v>7640020533</v>
      </c>
      <c r="F2881" s="19">
        <v>7640020533</v>
      </c>
      <c r="G2881" s="19" t="s">
        <v>84</v>
      </c>
      <c r="H2881" s="86">
        <v>600</v>
      </c>
      <c r="I2881" s="87">
        <f t="shared" si="64"/>
        <v>0</v>
      </c>
      <c r="J2881" s="88">
        <v>600</v>
      </c>
      <c r="K2881" s="23"/>
      <c r="L2881" s="201">
        <v>2876</v>
      </c>
    </row>
    <row r="2882" spans="1:12" s="8" customFormat="1">
      <c r="A2882" s="201">
        <v>2877</v>
      </c>
      <c r="B2882" s="19" t="s">
        <v>436</v>
      </c>
      <c r="C2882" s="19" t="s">
        <v>807</v>
      </c>
      <c r="D2882" s="19" t="s">
        <v>566</v>
      </c>
      <c r="E2882" s="19" t="s">
        <v>808</v>
      </c>
      <c r="F2882" s="19" t="s">
        <v>808</v>
      </c>
      <c r="G2882" s="19" t="s">
        <v>84</v>
      </c>
      <c r="H2882" s="86">
        <v>57810</v>
      </c>
      <c r="I2882" s="87">
        <v>4.7811797266908873E-2</v>
      </c>
      <c r="J2882" s="88">
        <v>55046</v>
      </c>
      <c r="K2882" s="23"/>
      <c r="L2882" s="201">
        <v>2877</v>
      </c>
    </row>
    <row r="2883" spans="1:12" s="8" customFormat="1">
      <c r="A2883" s="201">
        <v>2878</v>
      </c>
      <c r="B2883" s="19" t="s">
        <v>436</v>
      </c>
      <c r="C2883" s="19" t="s">
        <v>616</v>
      </c>
      <c r="D2883" s="19" t="s">
        <v>566</v>
      </c>
      <c r="E2883" s="19" t="s">
        <v>617</v>
      </c>
      <c r="F2883" s="19" t="s">
        <v>617</v>
      </c>
      <c r="G2883" s="19" t="s">
        <v>84</v>
      </c>
      <c r="H2883" s="86">
        <v>4000</v>
      </c>
      <c r="I2883" s="87">
        <v>3.6250000000000004E-2</v>
      </c>
      <c r="J2883" s="88">
        <v>3855</v>
      </c>
      <c r="K2883" s="23" t="s">
        <v>809</v>
      </c>
      <c r="L2883" s="201">
        <v>2878</v>
      </c>
    </row>
    <row r="2884" spans="1:12" s="8" customFormat="1">
      <c r="A2884" s="201">
        <v>2879</v>
      </c>
      <c r="B2884" s="19" t="s">
        <v>436</v>
      </c>
      <c r="C2884" s="19" t="s">
        <v>751</v>
      </c>
      <c r="D2884" s="19" t="s">
        <v>566</v>
      </c>
      <c r="E2884" s="19" t="s">
        <v>752</v>
      </c>
      <c r="F2884" s="19" t="s">
        <v>752</v>
      </c>
      <c r="G2884" s="19" t="s">
        <v>84</v>
      </c>
      <c r="H2884" s="86">
        <v>3300</v>
      </c>
      <c r="I2884" s="87">
        <v>3.6363636363636376E-2</v>
      </c>
      <c r="J2884" s="88">
        <v>3180</v>
      </c>
      <c r="K2884" s="23" t="s">
        <v>809</v>
      </c>
      <c r="L2884" s="201">
        <v>2879</v>
      </c>
    </row>
    <row r="2885" spans="1:12" s="8" customFormat="1">
      <c r="A2885" s="201">
        <v>2880</v>
      </c>
      <c r="B2885" s="19" t="s">
        <v>436</v>
      </c>
      <c r="C2885" s="19" t="s">
        <v>753</v>
      </c>
      <c r="D2885" s="19" t="s">
        <v>566</v>
      </c>
      <c r="E2885" s="19" t="s">
        <v>754</v>
      </c>
      <c r="F2885" s="19" t="s">
        <v>754</v>
      </c>
      <c r="G2885" s="19" t="s">
        <v>84</v>
      </c>
      <c r="H2885" s="86">
        <v>3300</v>
      </c>
      <c r="I2885" s="87">
        <v>0.1990909090909091</v>
      </c>
      <c r="J2885" s="88">
        <v>2643</v>
      </c>
      <c r="K2885" s="23" t="s">
        <v>809</v>
      </c>
      <c r="L2885" s="201">
        <v>2880</v>
      </c>
    </row>
    <row r="2886" spans="1:12" s="8" customFormat="1">
      <c r="A2886" s="201">
        <v>2881</v>
      </c>
      <c r="B2886" s="19" t="s">
        <v>436</v>
      </c>
      <c r="C2886" s="19" t="s">
        <v>755</v>
      </c>
      <c r="D2886" s="19" t="s">
        <v>566</v>
      </c>
      <c r="E2886" s="19" t="s">
        <v>756</v>
      </c>
      <c r="F2886" s="19" t="s">
        <v>756</v>
      </c>
      <c r="G2886" s="19" t="s">
        <v>84</v>
      </c>
      <c r="H2886" s="86">
        <v>36000</v>
      </c>
      <c r="I2886" s="87">
        <v>3.6583333333333301E-2</v>
      </c>
      <c r="J2886" s="88">
        <v>34683</v>
      </c>
      <c r="K2886" s="23" t="s">
        <v>809</v>
      </c>
      <c r="L2886" s="201">
        <v>2881</v>
      </c>
    </row>
    <row r="2887" spans="1:12" s="8" customFormat="1">
      <c r="A2887" s="201">
        <v>2882</v>
      </c>
      <c r="B2887" s="19" t="s">
        <v>436</v>
      </c>
      <c r="C2887" s="19" t="s">
        <v>784</v>
      </c>
      <c r="D2887" s="19" t="s">
        <v>566</v>
      </c>
      <c r="E2887" s="19" t="s">
        <v>785</v>
      </c>
      <c r="F2887" s="19" t="s">
        <v>785</v>
      </c>
      <c r="G2887" s="19" t="s">
        <v>84</v>
      </c>
      <c r="H2887" s="86">
        <v>12495</v>
      </c>
      <c r="I2887" s="87">
        <v>5.5542216886754647E-2</v>
      </c>
      <c r="J2887" s="88">
        <v>11801</v>
      </c>
      <c r="K2887" s="23" t="s">
        <v>809</v>
      </c>
      <c r="L2887" s="201">
        <v>2882</v>
      </c>
    </row>
    <row r="2888" spans="1:12" s="8" customFormat="1">
      <c r="A2888" s="201">
        <v>2883</v>
      </c>
      <c r="B2888" s="19" t="s">
        <v>436</v>
      </c>
      <c r="C2888" s="19" t="s">
        <v>786</v>
      </c>
      <c r="D2888" s="19" t="s">
        <v>566</v>
      </c>
      <c r="E2888" s="19" t="s">
        <v>787</v>
      </c>
      <c r="F2888" s="19" t="s">
        <v>787</v>
      </c>
      <c r="G2888" s="19" t="s">
        <v>84</v>
      </c>
      <c r="H2888" s="86">
        <v>19495</v>
      </c>
      <c r="I2888" s="87">
        <v>5.5501410618107205E-2</v>
      </c>
      <c r="J2888" s="88">
        <v>18413</v>
      </c>
      <c r="K2888" s="23" t="s">
        <v>809</v>
      </c>
      <c r="L2888" s="201">
        <v>2883</v>
      </c>
    </row>
    <row r="2889" spans="1:12" s="8" customFormat="1">
      <c r="A2889" s="201">
        <v>2884</v>
      </c>
      <c r="B2889" s="19" t="s">
        <v>436</v>
      </c>
      <c r="C2889" s="19" t="s">
        <v>570</v>
      </c>
      <c r="D2889" s="19" t="s">
        <v>566</v>
      </c>
      <c r="E2889" s="19" t="s">
        <v>571</v>
      </c>
      <c r="F2889" s="19" t="s">
        <v>571</v>
      </c>
      <c r="G2889" s="19" t="s">
        <v>84</v>
      </c>
      <c r="H2889" s="86">
        <v>1400</v>
      </c>
      <c r="I2889" s="87">
        <v>4.4285714285714262E-2</v>
      </c>
      <c r="J2889" s="88">
        <v>1338</v>
      </c>
      <c r="K2889" s="23" t="s">
        <v>809</v>
      </c>
      <c r="L2889" s="201">
        <v>2884</v>
      </c>
    </row>
    <row r="2890" spans="1:12" s="8" customFormat="1" ht="29">
      <c r="A2890" s="201">
        <v>2885</v>
      </c>
      <c r="B2890" s="19" t="s">
        <v>436</v>
      </c>
      <c r="C2890" s="19" t="s">
        <v>810</v>
      </c>
      <c r="D2890" s="19" t="s">
        <v>566</v>
      </c>
      <c r="E2890" s="19" t="s">
        <v>811</v>
      </c>
      <c r="F2890" s="19" t="s">
        <v>811</v>
      </c>
      <c r="G2890" s="19" t="s">
        <v>84</v>
      </c>
      <c r="H2890" s="86">
        <v>2600</v>
      </c>
      <c r="I2890" s="87">
        <v>4.500000000000004E-2</v>
      </c>
      <c r="J2890" s="88">
        <v>2483</v>
      </c>
      <c r="K2890" s="23" t="s">
        <v>809</v>
      </c>
      <c r="L2890" s="201">
        <v>2885</v>
      </c>
    </row>
    <row r="2891" spans="1:12" s="8" customFormat="1">
      <c r="A2891" s="201">
        <v>2886</v>
      </c>
      <c r="B2891" s="19" t="s">
        <v>436</v>
      </c>
      <c r="C2891" s="19" t="s">
        <v>812</v>
      </c>
      <c r="D2891" s="19" t="s">
        <v>566</v>
      </c>
      <c r="E2891" s="19" t="s">
        <v>813</v>
      </c>
      <c r="F2891" s="19" t="s">
        <v>813</v>
      </c>
      <c r="G2891" s="19" t="s">
        <v>84</v>
      </c>
      <c r="H2891" s="86">
        <v>150</v>
      </c>
      <c r="I2891" s="87">
        <v>2.0000000000000018E-2</v>
      </c>
      <c r="J2891" s="88">
        <v>147</v>
      </c>
      <c r="K2891" s="23" t="s">
        <v>814</v>
      </c>
      <c r="L2891" s="201">
        <v>2886</v>
      </c>
    </row>
    <row r="2892" spans="1:12" s="8" customFormat="1">
      <c r="A2892" s="201">
        <v>2887</v>
      </c>
      <c r="B2892" s="19" t="s">
        <v>436</v>
      </c>
      <c r="C2892" s="19" t="s">
        <v>815</v>
      </c>
      <c r="D2892" s="19" t="s">
        <v>566</v>
      </c>
      <c r="E2892" s="19" t="s">
        <v>816</v>
      </c>
      <c r="F2892" s="19" t="s">
        <v>816</v>
      </c>
      <c r="G2892" s="19" t="s">
        <v>84</v>
      </c>
      <c r="H2892" s="86">
        <v>240</v>
      </c>
      <c r="I2892" s="87">
        <v>2.5000000000000022E-2</v>
      </c>
      <c r="J2892" s="88">
        <v>234</v>
      </c>
      <c r="K2892" s="23" t="s">
        <v>814</v>
      </c>
      <c r="L2892" s="201">
        <v>2887</v>
      </c>
    </row>
    <row r="2893" spans="1:12" s="8" customFormat="1">
      <c r="A2893" s="201">
        <v>2888</v>
      </c>
      <c r="B2893" s="19" t="s">
        <v>436</v>
      </c>
      <c r="C2893" s="19" t="s">
        <v>817</v>
      </c>
      <c r="D2893" s="19" t="s">
        <v>566</v>
      </c>
      <c r="E2893" s="19" t="s">
        <v>818</v>
      </c>
      <c r="F2893" s="19" t="s">
        <v>818</v>
      </c>
      <c r="G2893" s="19" t="s">
        <v>84</v>
      </c>
      <c r="H2893" s="86">
        <v>240</v>
      </c>
      <c r="I2893" s="87">
        <v>2.5000000000000022E-2</v>
      </c>
      <c r="J2893" s="88">
        <v>234</v>
      </c>
      <c r="K2893" s="23" t="s">
        <v>814</v>
      </c>
      <c r="L2893" s="201">
        <v>2888</v>
      </c>
    </row>
    <row r="2894" spans="1:12" s="8" customFormat="1">
      <c r="A2894" s="201">
        <v>2889</v>
      </c>
      <c r="B2894" s="19" t="s">
        <v>436</v>
      </c>
      <c r="C2894" s="19" t="s">
        <v>819</v>
      </c>
      <c r="D2894" s="19" t="s">
        <v>566</v>
      </c>
      <c r="E2894" s="19" t="s">
        <v>820</v>
      </c>
      <c r="F2894" s="19" t="s">
        <v>820</v>
      </c>
      <c r="G2894" s="19" t="s">
        <v>84</v>
      </c>
      <c r="H2894" s="86">
        <v>240</v>
      </c>
      <c r="I2894" s="87">
        <v>2.5000000000000022E-2</v>
      </c>
      <c r="J2894" s="88">
        <v>234</v>
      </c>
      <c r="K2894" s="23" t="s">
        <v>814</v>
      </c>
      <c r="L2894" s="201">
        <v>2889</v>
      </c>
    </row>
    <row r="2895" spans="1:12" s="8" customFormat="1">
      <c r="A2895" s="201">
        <v>2890</v>
      </c>
      <c r="B2895" s="19" t="s">
        <v>436</v>
      </c>
      <c r="C2895" s="19" t="s">
        <v>630</v>
      </c>
      <c r="D2895" s="19" t="s">
        <v>566</v>
      </c>
      <c r="E2895" s="19" t="s">
        <v>631</v>
      </c>
      <c r="F2895" s="19" t="s">
        <v>631</v>
      </c>
      <c r="G2895" s="19" t="s">
        <v>84</v>
      </c>
      <c r="H2895" s="86">
        <v>600</v>
      </c>
      <c r="I2895" s="87">
        <v>2.5000000000000022E-2</v>
      </c>
      <c r="J2895" s="88">
        <v>585</v>
      </c>
      <c r="K2895" s="23" t="s">
        <v>814</v>
      </c>
      <c r="L2895" s="201">
        <v>2890</v>
      </c>
    </row>
    <row r="2896" spans="1:12" s="8" customFormat="1" ht="29">
      <c r="A2896" s="201">
        <v>2891</v>
      </c>
      <c r="B2896" s="19" t="s">
        <v>436</v>
      </c>
      <c r="C2896" s="19" t="s">
        <v>632</v>
      </c>
      <c r="D2896" s="19" t="s">
        <v>566</v>
      </c>
      <c r="E2896" s="19" t="s">
        <v>633</v>
      </c>
      <c r="F2896" s="19" t="s">
        <v>633</v>
      </c>
      <c r="G2896" s="19" t="s">
        <v>84</v>
      </c>
      <c r="H2896" s="86">
        <v>46</v>
      </c>
      <c r="I2896" s="87">
        <v>2.1739130434782594E-2</v>
      </c>
      <c r="J2896" s="88">
        <v>45</v>
      </c>
      <c r="K2896" s="23" t="s">
        <v>814</v>
      </c>
      <c r="L2896" s="201">
        <v>2891</v>
      </c>
    </row>
    <row r="2897" spans="1:12" s="8" customFormat="1" ht="29">
      <c r="A2897" s="201">
        <v>2892</v>
      </c>
      <c r="B2897" s="19" t="s">
        <v>436</v>
      </c>
      <c r="C2897" s="19" t="s">
        <v>634</v>
      </c>
      <c r="D2897" s="19" t="s">
        <v>566</v>
      </c>
      <c r="E2897" s="19" t="s">
        <v>635</v>
      </c>
      <c r="F2897" s="19" t="s">
        <v>635</v>
      </c>
      <c r="G2897" s="19" t="s">
        <v>84</v>
      </c>
      <c r="H2897" s="86">
        <v>61</v>
      </c>
      <c r="I2897" s="87">
        <v>1.6393442622950838E-2</v>
      </c>
      <c r="J2897" s="88">
        <v>60</v>
      </c>
      <c r="K2897" s="23" t="s">
        <v>814</v>
      </c>
      <c r="L2897" s="201">
        <v>2892</v>
      </c>
    </row>
    <row r="2898" spans="1:12" s="8" customFormat="1" ht="29">
      <c r="A2898" s="201">
        <v>2893</v>
      </c>
      <c r="B2898" s="19" t="s">
        <v>436</v>
      </c>
      <c r="C2898" s="19" t="s">
        <v>636</v>
      </c>
      <c r="D2898" s="19" t="s">
        <v>566</v>
      </c>
      <c r="E2898" s="19" t="s">
        <v>637</v>
      </c>
      <c r="F2898" s="19" t="s">
        <v>637</v>
      </c>
      <c r="G2898" s="19" t="s">
        <v>84</v>
      </c>
      <c r="H2898" s="86">
        <v>51</v>
      </c>
      <c r="I2898" s="87">
        <v>2.2222222222222254E-2</v>
      </c>
      <c r="J2898" s="88">
        <v>49.87</v>
      </c>
      <c r="K2898" s="23" t="s">
        <v>821</v>
      </c>
      <c r="L2898" s="201">
        <v>2893</v>
      </c>
    </row>
    <row r="2899" spans="1:12" s="8" customFormat="1" ht="29">
      <c r="A2899" s="201">
        <v>2894</v>
      </c>
      <c r="B2899" s="19" t="s">
        <v>436</v>
      </c>
      <c r="C2899" s="19" t="s">
        <v>639</v>
      </c>
      <c r="D2899" s="19" t="s">
        <v>566</v>
      </c>
      <c r="E2899" s="19" t="s">
        <v>640</v>
      </c>
      <c r="F2899" s="19" t="s">
        <v>640</v>
      </c>
      <c r="G2899" s="19" t="s">
        <v>84</v>
      </c>
      <c r="H2899" s="86">
        <v>55</v>
      </c>
      <c r="I2899" s="87">
        <v>2.083333333333337E-2</v>
      </c>
      <c r="J2899" s="88">
        <v>53.85</v>
      </c>
      <c r="K2899" s="23" t="s">
        <v>821</v>
      </c>
      <c r="L2899" s="201">
        <v>2894</v>
      </c>
    </row>
    <row r="2900" spans="1:12" s="8" customFormat="1" ht="29">
      <c r="A2900" s="201">
        <v>2895</v>
      </c>
      <c r="B2900" s="19" t="s">
        <v>436</v>
      </c>
      <c r="C2900" s="19" t="s">
        <v>641</v>
      </c>
      <c r="D2900" s="19" t="s">
        <v>566</v>
      </c>
      <c r="E2900" s="19" t="s">
        <v>642</v>
      </c>
      <c r="F2900" s="19" t="s">
        <v>642</v>
      </c>
      <c r="G2900" s="19" t="s">
        <v>84</v>
      </c>
      <c r="H2900" s="86">
        <v>68</v>
      </c>
      <c r="I2900" s="87">
        <v>1.6666666666666718E-2</v>
      </c>
      <c r="J2900" s="88">
        <v>66.87</v>
      </c>
      <c r="K2900" s="23" t="s">
        <v>821</v>
      </c>
      <c r="L2900" s="201">
        <v>2895</v>
      </c>
    </row>
    <row r="2901" spans="1:12" s="8" customFormat="1" ht="29">
      <c r="A2901" s="201">
        <v>2896</v>
      </c>
      <c r="B2901" s="19" t="s">
        <v>436</v>
      </c>
      <c r="C2901" s="19" t="s">
        <v>643</v>
      </c>
      <c r="D2901" s="19" t="s">
        <v>566</v>
      </c>
      <c r="E2901" s="19" t="s">
        <v>644</v>
      </c>
      <c r="F2901" s="19" t="s">
        <v>644</v>
      </c>
      <c r="G2901" s="19" t="s">
        <v>84</v>
      </c>
      <c r="H2901" s="86">
        <v>82</v>
      </c>
      <c r="I2901" s="87">
        <v>1.388888888888884E-2</v>
      </c>
      <c r="J2901" s="88">
        <v>80.86</v>
      </c>
      <c r="K2901" s="23" t="s">
        <v>821</v>
      </c>
      <c r="L2901" s="201">
        <v>2896</v>
      </c>
    </row>
    <row r="2902" spans="1:12" s="8" customFormat="1" ht="29">
      <c r="A2902" s="201">
        <v>2897</v>
      </c>
      <c r="B2902" s="19" t="s">
        <v>436</v>
      </c>
      <c r="C2902" s="19" t="s">
        <v>645</v>
      </c>
      <c r="D2902" s="19" t="s">
        <v>566</v>
      </c>
      <c r="E2902" s="19" t="s">
        <v>646</v>
      </c>
      <c r="F2902" s="19" t="s">
        <v>646</v>
      </c>
      <c r="G2902" s="19" t="s">
        <v>84</v>
      </c>
      <c r="H2902" s="86">
        <v>92</v>
      </c>
      <c r="I2902" s="87">
        <v>2.4390243902439046E-2</v>
      </c>
      <c r="J2902" s="88">
        <v>89.76</v>
      </c>
      <c r="K2902" s="23" t="s">
        <v>821</v>
      </c>
      <c r="L2902" s="201">
        <v>2897</v>
      </c>
    </row>
    <row r="2903" spans="1:12" s="8" customFormat="1" ht="29">
      <c r="A2903" s="201">
        <v>2898</v>
      </c>
      <c r="B2903" s="19" t="s">
        <v>436</v>
      </c>
      <c r="C2903" s="19" t="s">
        <v>647</v>
      </c>
      <c r="D2903" s="19" t="s">
        <v>566</v>
      </c>
      <c r="E2903" s="19" t="s">
        <v>648</v>
      </c>
      <c r="F2903" s="19" t="s">
        <v>648</v>
      </c>
      <c r="G2903" s="19" t="s">
        <v>84</v>
      </c>
      <c r="H2903" s="86">
        <v>63</v>
      </c>
      <c r="I2903" s="87">
        <v>1.8181818181818188E-2</v>
      </c>
      <c r="J2903" s="88">
        <v>61.85</v>
      </c>
      <c r="K2903" s="23" t="s">
        <v>821</v>
      </c>
      <c r="L2903" s="201">
        <v>2898</v>
      </c>
    </row>
    <row r="2904" spans="1:12" s="8" customFormat="1" ht="29">
      <c r="A2904" s="201">
        <v>2899</v>
      </c>
      <c r="B2904" s="19" t="s">
        <v>436</v>
      </c>
      <c r="C2904" s="19" t="s">
        <v>649</v>
      </c>
      <c r="D2904" s="19" t="s">
        <v>566</v>
      </c>
      <c r="E2904" s="19" t="s">
        <v>650</v>
      </c>
      <c r="F2904" s="19" t="s">
        <v>650</v>
      </c>
      <c r="G2904" s="19" t="s">
        <v>84</v>
      </c>
      <c r="H2904" s="86">
        <v>94</v>
      </c>
      <c r="I2904" s="87">
        <v>2.4096385542168641E-2</v>
      </c>
      <c r="J2904" s="88">
        <v>91.73</v>
      </c>
      <c r="K2904" s="23" t="s">
        <v>821</v>
      </c>
      <c r="L2904" s="201">
        <v>2899</v>
      </c>
    </row>
    <row r="2905" spans="1:12" s="8" customFormat="1" ht="29">
      <c r="A2905" s="201">
        <v>2900</v>
      </c>
      <c r="B2905" s="19" t="s">
        <v>436</v>
      </c>
      <c r="C2905" s="19" t="s">
        <v>651</v>
      </c>
      <c r="D2905" s="19" t="s">
        <v>566</v>
      </c>
      <c r="E2905" s="19" t="s">
        <v>652</v>
      </c>
      <c r="F2905" s="19" t="s">
        <v>652</v>
      </c>
      <c r="G2905" s="19" t="s">
        <v>84</v>
      </c>
      <c r="H2905" s="86">
        <v>68</v>
      </c>
      <c r="I2905" s="87">
        <v>1.6666666666666718E-2</v>
      </c>
      <c r="J2905" s="88">
        <v>66.87</v>
      </c>
      <c r="K2905" s="23" t="s">
        <v>821</v>
      </c>
      <c r="L2905" s="201">
        <v>2900</v>
      </c>
    </row>
    <row r="2906" spans="1:12" s="8" customFormat="1" ht="29">
      <c r="A2906" s="201">
        <v>2901</v>
      </c>
      <c r="B2906" s="19" t="s">
        <v>436</v>
      </c>
      <c r="C2906" s="19" t="s">
        <v>653</v>
      </c>
      <c r="D2906" s="19" t="s">
        <v>566</v>
      </c>
      <c r="E2906" s="19" t="s">
        <v>654</v>
      </c>
      <c r="F2906" s="19" t="s">
        <v>654</v>
      </c>
      <c r="G2906" s="19" t="s">
        <v>84</v>
      </c>
      <c r="H2906" s="86">
        <v>102</v>
      </c>
      <c r="I2906" s="87">
        <v>2.2222222222222254E-2</v>
      </c>
      <c r="J2906" s="88">
        <v>99.73</v>
      </c>
      <c r="K2906" s="23" t="s">
        <v>821</v>
      </c>
      <c r="L2906" s="201">
        <v>2901</v>
      </c>
    </row>
    <row r="2907" spans="1:12" s="8" customFormat="1" ht="29">
      <c r="A2907" s="201">
        <v>2902</v>
      </c>
      <c r="B2907" s="19" t="s">
        <v>436</v>
      </c>
      <c r="C2907" s="19" t="s">
        <v>655</v>
      </c>
      <c r="D2907" s="19" t="s">
        <v>566</v>
      </c>
      <c r="E2907" s="19" t="s">
        <v>656</v>
      </c>
      <c r="F2907" s="19" t="s">
        <v>656</v>
      </c>
      <c r="G2907" s="19" t="s">
        <v>84</v>
      </c>
      <c r="H2907" s="86">
        <v>114</v>
      </c>
      <c r="I2907" s="87">
        <v>2.0000000000000018E-2</v>
      </c>
      <c r="J2907" s="88">
        <v>111.72</v>
      </c>
      <c r="K2907" s="23" t="s">
        <v>821</v>
      </c>
      <c r="L2907" s="201">
        <v>2902</v>
      </c>
    </row>
    <row r="2908" spans="1:12" s="8" customFormat="1" ht="29">
      <c r="A2908" s="201">
        <v>2903</v>
      </c>
      <c r="B2908" s="19" t="s">
        <v>436</v>
      </c>
      <c r="C2908" s="19" t="s">
        <v>657</v>
      </c>
      <c r="D2908" s="19" t="s">
        <v>566</v>
      </c>
      <c r="E2908" s="19" t="s">
        <v>658</v>
      </c>
      <c r="F2908" s="19" t="s">
        <v>658</v>
      </c>
      <c r="G2908" s="19" t="s">
        <v>84</v>
      </c>
      <c r="H2908" s="86">
        <v>122</v>
      </c>
      <c r="I2908" s="87">
        <v>2.4590163934426257E-2</v>
      </c>
      <c r="J2908" s="88">
        <v>119</v>
      </c>
      <c r="K2908" s="23" t="s">
        <v>821</v>
      </c>
      <c r="L2908" s="201">
        <v>2903</v>
      </c>
    </row>
    <row r="2909" spans="1:12" s="8" customFormat="1" ht="29">
      <c r="A2909" s="201">
        <v>2904</v>
      </c>
      <c r="B2909" s="19" t="s">
        <v>436</v>
      </c>
      <c r="C2909" s="19" t="s">
        <v>659</v>
      </c>
      <c r="D2909" s="19" t="s">
        <v>566</v>
      </c>
      <c r="E2909" s="19" t="s">
        <v>660</v>
      </c>
      <c r="F2909" s="19" t="s">
        <v>660</v>
      </c>
      <c r="G2909" s="19" t="s">
        <v>84</v>
      </c>
      <c r="H2909" s="86">
        <v>141</v>
      </c>
      <c r="I2909" s="87">
        <v>2.4590163934426257E-2</v>
      </c>
      <c r="J2909" s="88">
        <v>137.53</v>
      </c>
      <c r="K2909" s="23" t="s">
        <v>821</v>
      </c>
      <c r="L2909" s="201">
        <v>2904</v>
      </c>
    </row>
    <row r="2910" spans="1:12" s="8" customFormat="1" ht="29">
      <c r="A2910" s="201">
        <v>2905</v>
      </c>
      <c r="B2910" s="19" t="s">
        <v>436</v>
      </c>
      <c r="C2910" s="19" t="s">
        <v>661</v>
      </c>
      <c r="D2910" s="19" t="s">
        <v>566</v>
      </c>
      <c r="E2910" s="19" t="s">
        <v>662</v>
      </c>
      <c r="F2910" s="19" t="s">
        <v>662</v>
      </c>
      <c r="G2910" s="19" t="s">
        <v>84</v>
      </c>
      <c r="H2910" s="86">
        <v>156</v>
      </c>
      <c r="I2910" s="87">
        <v>2.4000000000000021E-2</v>
      </c>
      <c r="J2910" s="88">
        <v>152.26</v>
      </c>
      <c r="K2910" s="23" t="s">
        <v>821</v>
      </c>
      <c r="L2910" s="201">
        <v>2905</v>
      </c>
    </row>
    <row r="2911" spans="1:12" s="8" customFormat="1" ht="29">
      <c r="A2911" s="201">
        <v>2906</v>
      </c>
      <c r="B2911" s="19" t="s">
        <v>436</v>
      </c>
      <c r="C2911" s="19" t="s">
        <v>663</v>
      </c>
      <c r="D2911" s="19" t="s">
        <v>566</v>
      </c>
      <c r="E2911" s="19" t="s">
        <v>664</v>
      </c>
      <c r="F2911" s="19" t="s">
        <v>664</v>
      </c>
      <c r="G2911" s="19" t="s">
        <v>84</v>
      </c>
      <c r="H2911" s="86">
        <v>126</v>
      </c>
      <c r="I2911" s="87">
        <v>1.851851851851849E-2</v>
      </c>
      <c r="J2911" s="88">
        <v>123.87</v>
      </c>
      <c r="K2911" s="23" t="s">
        <v>821</v>
      </c>
      <c r="L2911" s="201">
        <v>2906</v>
      </c>
    </row>
    <row r="2912" spans="1:12" s="8" customFormat="1" ht="29">
      <c r="A2912" s="201">
        <v>2907</v>
      </c>
      <c r="B2912" s="19" t="s">
        <v>436</v>
      </c>
      <c r="C2912" s="19" t="s">
        <v>665</v>
      </c>
      <c r="D2912" s="19" t="s">
        <v>566</v>
      </c>
      <c r="E2912" s="19" t="s">
        <v>666</v>
      </c>
      <c r="F2912" s="19" t="s">
        <v>666</v>
      </c>
      <c r="G2912" s="19" t="s">
        <v>84</v>
      </c>
      <c r="H2912" s="86">
        <v>189</v>
      </c>
      <c r="I2912" s="87">
        <v>2.4691358024691357E-2</v>
      </c>
      <c r="J2912" s="88">
        <v>184.333</v>
      </c>
      <c r="K2912" s="23" t="s">
        <v>821</v>
      </c>
      <c r="L2912" s="201">
        <v>2907</v>
      </c>
    </row>
    <row r="2913" spans="1:12" s="8" customFormat="1" ht="29">
      <c r="A2913" s="201">
        <v>2908</v>
      </c>
      <c r="B2913" s="19" t="s">
        <v>436</v>
      </c>
      <c r="C2913" s="19" t="s">
        <v>667</v>
      </c>
      <c r="D2913" s="19" t="s">
        <v>566</v>
      </c>
      <c r="E2913" s="19" t="s">
        <v>668</v>
      </c>
      <c r="F2913" s="19" t="s">
        <v>668</v>
      </c>
      <c r="G2913" s="19" t="s">
        <v>84</v>
      </c>
      <c r="H2913" s="86">
        <v>216</v>
      </c>
      <c r="I2913" s="87">
        <v>2.2222222222222254E-2</v>
      </c>
      <c r="J2913" s="88">
        <v>211.2</v>
      </c>
      <c r="K2913" s="23" t="s">
        <v>821</v>
      </c>
      <c r="L2913" s="201">
        <v>2908</v>
      </c>
    </row>
    <row r="2914" spans="1:12" s="8" customFormat="1" ht="29">
      <c r="A2914" s="201">
        <v>2909</v>
      </c>
      <c r="B2914" s="19" t="s">
        <v>436</v>
      </c>
      <c r="C2914" s="19" t="s">
        <v>669</v>
      </c>
      <c r="D2914" s="19" t="s">
        <v>566</v>
      </c>
      <c r="E2914" s="19" t="s">
        <v>670</v>
      </c>
      <c r="F2914" s="19" t="s">
        <v>670</v>
      </c>
      <c r="G2914" s="19" t="s">
        <v>84</v>
      </c>
      <c r="H2914" s="86">
        <v>126</v>
      </c>
      <c r="I2914" s="87">
        <v>1.851851851851849E-2</v>
      </c>
      <c r="J2914" s="88">
        <v>123.67</v>
      </c>
      <c r="K2914" s="23" t="s">
        <v>821</v>
      </c>
      <c r="L2914" s="201">
        <v>2909</v>
      </c>
    </row>
    <row r="2915" spans="1:12" s="8" customFormat="1" ht="29">
      <c r="A2915" s="201">
        <v>2910</v>
      </c>
      <c r="B2915" s="19" t="s">
        <v>436</v>
      </c>
      <c r="C2915" s="19" t="s">
        <v>671</v>
      </c>
      <c r="D2915" s="19" t="s">
        <v>566</v>
      </c>
      <c r="E2915" s="19" t="s">
        <v>672</v>
      </c>
      <c r="F2915" s="19" t="s">
        <v>672</v>
      </c>
      <c r="G2915" s="19" t="s">
        <v>84</v>
      </c>
      <c r="H2915" s="86">
        <v>189</v>
      </c>
      <c r="I2915" s="87">
        <v>2.4691358024691357E-2</v>
      </c>
      <c r="J2915" s="88">
        <v>184.33</v>
      </c>
      <c r="K2915" s="23" t="s">
        <v>821</v>
      </c>
      <c r="L2915" s="201">
        <v>2910</v>
      </c>
    </row>
    <row r="2916" spans="1:12" s="8" customFormat="1" ht="29">
      <c r="A2916" s="201">
        <v>2911</v>
      </c>
      <c r="B2916" s="19" t="s">
        <v>436</v>
      </c>
      <c r="C2916" s="19" t="s">
        <v>673</v>
      </c>
      <c r="D2916" s="19" t="s">
        <v>566</v>
      </c>
      <c r="E2916" s="19" t="s">
        <v>674</v>
      </c>
      <c r="F2916" s="19" t="s">
        <v>674</v>
      </c>
      <c r="G2916" s="19" t="s">
        <v>84</v>
      </c>
      <c r="H2916" s="86">
        <v>216</v>
      </c>
      <c r="I2916" s="87">
        <v>2.2222222222222254E-2</v>
      </c>
      <c r="J2916" s="88">
        <v>211.2</v>
      </c>
      <c r="K2916" s="23" t="s">
        <v>821</v>
      </c>
      <c r="L2916" s="201">
        <v>2911</v>
      </c>
    </row>
    <row r="2917" spans="1:12" s="8" customFormat="1" ht="29">
      <c r="A2917" s="201">
        <v>2912</v>
      </c>
      <c r="B2917" s="19" t="s">
        <v>436</v>
      </c>
      <c r="C2917" s="19" t="s">
        <v>675</v>
      </c>
      <c r="D2917" s="19" t="s">
        <v>566</v>
      </c>
      <c r="E2917" s="19" t="s">
        <v>676</v>
      </c>
      <c r="F2917" s="19" t="s">
        <v>676</v>
      </c>
      <c r="G2917" s="19" t="s">
        <v>84</v>
      </c>
      <c r="H2917" s="86">
        <v>285</v>
      </c>
      <c r="I2917" s="87">
        <v>2.4291497975708509E-2</v>
      </c>
      <c r="J2917" s="88">
        <v>278.08</v>
      </c>
      <c r="K2917" s="23" t="s">
        <v>821</v>
      </c>
      <c r="L2917" s="201">
        <v>2912</v>
      </c>
    </row>
    <row r="2918" spans="1:12" s="8" customFormat="1" ht="29">
      <c r="A2918" s="201">
        <v>2913</v>
      </c>
      <c r="B2918" s="19" t="s">
        <v>436</v>
      </c>
      <c r="C2918" s="19" t="s">
        <v>677</v>
      </c>
      <c r="D2918" s="19" t="s">
        <v>566</v>
      </c>
      <c r="E2918" s="19" t="s">
        <v>678</v>
      </c>
      <c r="F2918" s="19" t="s">
        <v>678</v>
      </c>
      <c r="G2918" s="19" t="s">
        <v>84</v>
      </c>
      <c r="H2918" s="86">
        <v>225</v>
      </c>
      <c r="I2918" s="87">
        <v>2.2222222222222254E-2</v>
      </c>
      <c r="J2918" s="88">
        <v>220</v>
      </c>
      <c r="K2918" s="23" t="s">
        <v>821</v>
      </c>
      <c r="L2918" s="201">
        <v>2913</v>
      </c>
    </row>
    <row r="2919" spans="1:12" s="8" customFormat="1" ht="29">
      <c r="A2919" s="201">
        <v>2914</v>
      </c>
      <c r="B2919" s="19" t="s">
        <v>436</v>
      </c>
      <c r="C2919" s="19" t="s">
        <v>679</v>
      </c>
      <c r="D2919" s="19" t="s">
        <v>566</v>
      </c>
      <c r="E2919" s="19" t="s">
        <v>680</v>
      </c>
      <c r="F2919" s="19" t="s">
        <v>680</v>
      </c>
      <c r="G2919" s="19" t="s">
        <v>84</v>
      </c>
      <c r="H2919" s="86">
        <v>80</v>
      </c>
      <c r="I2919" s="87">
        <v>1.3698630136986356E-2</v>
      </c>
      <c r="J2919" s="88">
        <v>78.900000000000006</v>
      </c>
      <c r="K2919" s="23" t="s">
        <v>821</v>
      </c>
      <c r="L2919" s="201">
        <v>2914</v>
      </c>
    </row>
    <row r="2920" spans="1:12" s="8" customFormat="1" ht="29">
      <c r="A2920" s="201">
        <v>2915</v>
      </c>
      <c r="B2920" s="19" t="s">
        <v>436</v>
      </c>
      <c r="C2920" s="19" t="s">
        <v>681</v>
      </c>
      <c r="D2920" s="19" t="s">
        <v>566</v>
      </c>
      <c r="E2920" s="19" t="s">
        <v>682</v>
      </c>
      <c r="F2920" s="19" t="s">
        <v>682</v>
      </c>
      <c r="G2920" s="19" t="s">
        <v>84</v>
      </c>
      <c r="H2920" s="86">
        <v>1605</v>
      </c>
      <c r="I2920" s="87">
        <v>2.4674434544208368E-2</v>
      </c>
      <c r="J2920" s="88">
        <v>1565.4</v>
      </c>
      <c r="K2920" s="23" t="s">
        <v>821</v>
      </c>
      <c r="L2920" s="201">
        <v>2915</v>
      </c>
    </row>
    <row r="2921" spans="1:12" s="8" customFormat="1" ht="29">
      <c r="A2921" s="201">
        <v>2916</v>
      </c>
      <c r="B2921" s="19" t="s">
        <v>436</v>
      </c>
      <c r="C2921" s="19" t="s">
        <v>683</v>
      </c>
      <c r="D2921" s="19" t="s">
        <v>566</v>
      </c>
      <c r="E2921" s="19" t="s">
        <v>684</v>
      </c>
      <c r="F2921" s="19" t="s">
        <v>684</v>
      </c>
      <c r="G2921" s="19" t="s">
        <v>84</v>
      </c>
      <c r="H2921" s="86">
        <v>92</v>
      </c>
      <c r="I2921" s="87">
        <v>2.3809523809523836E-2</v>
      </c>
      <c r="J2921" s="88">
        <v>89.81</v>
      </c>
      <c r="K2921" s="23" t="s">
        <v>821</v>
      </c>
      <c r="L2921" s="201">
        <v>2916</v>
      </c>
    </row>
    <row r="2922" spans="1:12" s="8" customFormat="1" ht="29">
      <c r="A2922" s="201">
        <v>2917</v>
      </c>
      <c r="B2922" s="19" t="s">
        <v>436</v>
      </c>
      <c r="C2922" s="19" t="s">
        <v>685</v>
      </c>
      <c r="D2922" s="19" t="s">
        <v>566</v>
      </c>
      <c r="E2922" s="19" t="s">
        <v>686</v>
      </c>
      <c r="F2922" s="19" t="s">
        <v>686</v>
      </c>
      <c r="G2922" s="19" t="s">
        <v>84</v>
      </c>
      <c r="H2922" s="86">
        <v>1871</v>
      </c>
      <c r="I2922" s="87">
        <v>2.4691358024691357E-2</v>
      </c>
      <c r="J2922" s="88">
        <v>1824.8</v>
      </c>
      <c r="K2922" s="23" t="s">
        <v>821</v>
      </c>
      <c r="L2922" s="201">
        <v>2917</v>
      </c>
    </row>
    <row r="2923" spans="1:12" s="8" customFormat="1" ht="29">
      <c r="A2923" s="201">
        <v>2918</v>
      </c>
      <c r="B2923" s="19" t="s">
        <v>436</v>
      </c>
      <c r="C2923" s="19" t="s">
        <v>687</v>
      </c>
      <c r="D2923" s="19" t="s">
        <v>566</v>
      </c>
      <c r="E2923" s="19" t="s">
        <v>688</v>
      </c>
      <c r="F2923" s="19" t="s">
        <v>688</v>
      </c>
      <c r="G2923" s="19" t="s">
        <v>84</v>
      </c>
      <c r="H2923" s="86">
        <v>53</v>
      </c>
      <c r="I2923" s="87">
        <v>2.083333333333337E-2</v>
      </c>
      <c r="J2923" s="88">
        <v>51.9</v>
      </c>
      <c r="K2923" s="23" t="s">
        <v>821</v>
      </c>
      <c r="L2923" s="201">
        <v>2918</v>
      </c>
    </row>
    <row r="2924" spans="1:12" s="8" customFormat="1" ht="29">
      <c r="A2924" s="201">
        <v>2919</v>
      </c>
      <c r="B2924" s="19" t="s">
        <v>436</v>
      </c>
      <c r="C2924" s="19" t="s">
        <v>689</v>
      </c>
      <c r="D2924" s="19" t="s">
        <v>566</v>
      </c>
      <c r="E2924" s="19" t="s">
        <v>690</v>
      </c>
      <c r="F2924" s="19" t="s">
        <v>690</v>
      </c>
      <c r="G2924" s="19" t="s">
        <v>84</v>
      </c>
      <c r="H2924" s="86">
        <v>1092</v>
      </c>
      <c r="I2924" s="87">
        <v>2.4193548387096753E-2</v>
      </c>
      <c r="J2924" s="88">
        <v>1065.58</v>
      </c>
      <c r="K2924" s="23" t="s">
        <v>821</v>
      </c>
      <c r="L2924" s="201">
        <v>2919</v>
      </c>
    </row>
    <row r="2925" spans="1:12" s="8" customFormat="1" ht="29">
      <c r="A2925" s="201">
        <v>2920</v>
      </c>
      <c r="B2925" s="19" t="s">
        <v>436</v>
      </c>
      <c r="C2925" s="19" t="s">
        <v>691</v>
      </c>
      <c r="D2925" s="19" t="s">
        <v>566</v>
      </c>
      <c r="E2925" s="19" t="s">
        <v>692</v>
      </c>
      <c r="F2925" s="19" t="s">
        <v>692</v>
      </c>
      <c r="G2925" s="19" t="s">
        <v>84</v>
      </c>
      <c r="H2925" s="86">
        <v>56</v>
      </c>
      <c r="I2925" s="87">
        <v>1.9607843137254943E-2</v>
      </c>
      <c r="J2925" s="88">
        <v>54.9</v>
      </c>
      <c r="K2925" s="23" t="s">
        <v>821</v>
      </c>
      <c r="L2925" s="201">
        <v>2920</v>
      </c>
    </row>
    <row r="2926" spans="1:12" s="8" customFormat="1" ht="29">
      <c r="A2926" s="201">
        <v>2921</v>
      </c>
      <c r="B2926" s="19" t="s">
        <v>436</v>
      </c>
      <c r="C2926" s="19" t="s">
        <v>693</v>
      </c>
      <c r="D2926" s="19" t="s">
        <v>566</v>
      </c>
      <c r="E2926" s="19" t="s">
        <v>694</v>
      </c>
      <c r="F2926" s="19" t="s">
        <v>694</v>
      </c>
      <c r="G2926" s="19" t="s">
        <v>84</v>
      </c>
      <c r="H2926" s="86">
        <v>1191</v>
      </c>
      <c r="I2926" s="87">
        <v>2.4953789279112737E-2</v>
      </c>
      <c r="J2926" s="88">
        <v>1161.28</v>
      </c>
      <c r="K2926" s="23" t="s">
        <v>821</v>
      </c>
      <c r="L2926" s="201">
        <v>2921</v>
      </c>
    </row>
    <row r="2927" spans="1:12" s="8" customFormat="1" ht="29">
      <c r="A2927" s="201">
        <v>2922</v>
      </c>
      <c r="B2927" s="19" t="s">
        <v>436</v>
      </c>
      <c r="C2927" s="19" t="s">
        <v>695</v>
      </c>
      <c r="D2927" s="19" t="s">
        <v>566</v>
      </c>
      <c r="E2927" s="19" t="s">
        <v>696</v>
      </c>
      <c r="F2927" s="19" t="s">
        <v>696</v>
      </c>
      <c r="G2927" s="19" t="s">
        <v>84</v>
      </c>
      <c r="H2927" s="86">
        <v>69</v>
      </c>
      <c r="I2927" s="87">
        <v>1.5873015873015928E-2</v>
      </c>
      <c r="J2927" s="88">
        <v>62</v>
      </c>
      <c r="K2927" s="23" t="s">
        <v>821</v>
      </c>
      <c r="L2927" s="201">
        <v>2922</v>
      </c>
    </row>
    <row r="2928" spans="1:12" s="8" customFormat="1" ht="29">
      <c r="A2928" s="201">
        <v>2923</v>
      </c>
      <c r="B2928" s="19" t="s">
        <v>436</v>
      </c>
      <c r="C2928" s="19" t="s">
        <v>697</v>
      </c>
      <c r="D2928" s="19" t="s">
        <v>566</v>
      </c>
      <c r="E2928" s="19" t="s">
        <v>698</v>
      </c>
      <c r="F2928" s="19" t="s">
        <v>698</v>
      </c>
      <c r="G2928" s="19" t="s">
        <v>84</v>
      </c>
      <c r="H2928" s="86">
        <v>86</v>
      </c>
      <c r="I2928" s="87">
        <v>1.2820512820512775E-2</v>
      </c>
      <c r="J2928" s="88">
        <v>84.9</v>
      </c>
      <c r="K2928" s="23" t="s">
        <v>821</v>
      </c>
      <c r="L2928" s="201">
        <v>2923</v>
      </c>
    </row>
    <row r="2929" spans="1:12" s="8" customFormat="1" ht="29">
      <c r="A2929" s="201">
        <v>2924</v>
      </c>
      <c r="B2929" s="19" t="s">
        <v>436</v>
      </c>
      <c r="C2929" s="19" t="s">
        <v>699</v>
      </c>
      <c r="D2929" s="19" t="s">
        <v>566</v>
      </c>
      <c r="E2929" s="19" t="s">
        <v>700</v>
      </c>
      <c r="F2929" s="19" t="s">
        <v>700</v>
      </c>
      <c r="G2929" s="19" t="s">
        <v>84</v>
      </c>
      <c r="H2929" s="86">
        <v>1429</v>
      </c>
      <c r="I2929" s="87">
        <v>2.4615384615384595E-2</v>
      </c>
      <c r="J2929" s="88">
        <v>1393.82</v>
      </c>
      <c r="K2929" s="23" t="s">
        <v>821</v>
      </c>
      <c r="L2929" s="201">
        <v>2924</v>
      </c>
    </row>
    <row r="2930" spans="1:12" s="8" customFormat="1" ht="29">
      <c r="A2930" s="201">
        <v>2925</v>
      </c>
      <c r="B2930" s="19" t="s">
        <v>436</v>
      </c>
      <c r="C2930" s="19" t="s">
        <v>701</v>
      </c>
      <c r="D2930" s="19" t="s">
        <v>566</v>
      </c>
      <c r="E2930" s="19" t="s">
        <v>702</v>
      </c>
      <c r="F2930" s="19" t="s">
        <v>702</v>
      </c>
      <c r="G2930" s="19" t="s">
        <v>84</v>
      </c>
      <c r="H2930" s="86">
        <v>1424</v>
      </c>
      <c r="I2930" s="87">
        <v>2.4729520865533261E-2</v>
      </c>
      <c r="J2930" s="88">
        <v>1388.79</v>
      </c>
      <c r="K2930" s="23" t="s">
        <v>821</v>
      </c>
      <c r="L2930" s="201">
        <v>2925</v>
      </c>
    </row>
    <row r="2931" spans="1:12" s="8" customFormat="1" ht="29">
      <c r="A2931" s="201">
        <v>2926</v>
      </c>
      <c r="B2931" s="19" t="s">
        <v>436</v>
      </c>
      <c r="C2931" s="19" t="s">
        <v>703</v>
      </c>
      <c r="D2931" s="19" t="s">
        <v>566</v>
      </c>
      <c r="E2931" s="19" t="s">
        <v>704</v>
      </c>
      <c r="F2931" s="19" t="s">
        <v>704</v>
      </c>
      <c r="G2931" s="19" t="s">
        <v>84</v>
      </c>
      <c r="H2931" s="86">
        <v>76</v>
      </c>
      <c r="I2931" s="87">
        <v>1.4492753623188359E-2</v>
      </c>
      <c r="J2931" s="88">
        <v>74.900000000000006</v>
      </c>
      <c r="K2931" s="23" t="s">
        <v>821</v>
      </c>
      <c r="L2931" s="201">
        <v>2926</v>
      </c>
    </row>
    <row r="2932" spans="1:12" s="8" customFormat="1" ht="29">
      <c r="A2932" s="201">
        <v>2927</v>
      </c>
      <c r="B2932" s="19" t="s">
        <v>436</v>
      </c>
      <c r="C2932" s="19" t="s">
        <v>705</v>
      </c>
      <c r="D2932" s="19" t="s">
        <v>566</v>
      </c>
      <c r="E2932" s="19" t="s">
        <v>706</v>
      </c>
      <c r="F2932" s="19" t="s">
        <v>706</v>
      </c>
      <c r="G2932" s="19" t="s">
        <v>84</v>
      </c>
      <c r="H2932" s="86">
        <v>1648</v>
      </c>
      <c r="I2932" s="87">
        <v>2.4699599465954569E-2</v>
      </c>
      <c r="J2932" s="88">
        <v>1607.3</v>
      </c>
      <c r="K2932" s="23" t="s">
        <v>821</v>
      </c>
      <c r="L2932" s="201">
        <v>2927</v>
      </c>
    </row>
    <row r="2933" spans="1:12" s="8" customFormat="1" ht="29">
      <c r="A2933" s="201">
        <v>2928</v>
      </c>
      <c r="B2933" s="19" t="s">
        <v>436</v>
      </c>
      <c r="C2933" s="19" t="s">
        <v>707</v>
      </c>
      <c r="D2933" s="19" t="s">
        <v>566</v>
      </c>
      <c r="E2933" s="19" t="s">
        <v>708</v>
      </c>
      <c r="F2933" s="19" t="s">
        <v>708</v>
      </c>
      <c r="G2933" s="19" t="s">
        <v>84</v>
      </c>
      <c r="H2933" s="86">
        <v>81</v>
      </c>
      <c r="I2933" s="87">
        <v>1.3698630136986356E-2</v>
      </c>
      <c r="J2933" s="88">
        <v>79.89</v>
      </c>
      <c r="K2933" s="23" t="s">
        <v>821</v>
      </c>
      <c r="L2933" s="201">
        <v>2928</v>
      </c>
    </row>
    <row r="2934" spans="1:12" s="8" customFormat="1" ht="29">
      <c r="A2934" s="201">
        <v>2929</v>
      </c>
      <c r="B2934" s="19" t="s">
        <v>436</v>
      </c>
      <c r="C2934" s="19" t="s">
        <v>709</v>
      </c>
      <c r="D2934" s="19" t="s">
        <v>566</v>
      </c>
      <c r="E2934" s="19" t="s">
        <v>710</v>
      </c>
      <c r="F2934" s="19" t="s">
        <v>710</v>
      </c>
      <c r="G2934" s="19" t="s">
        <v>84</v>
      </c>
      <c r="H2934" s="86">
        <v>103</v>
      </c>
      <c r="I2934" s="87">
        <v>2.1505376344086002E-2</v>
      </c>
      <c r="J2934" s="88">
        <v>100.78</v>
      </c>
      <c r="K2934" s="23" t="s">
        <v>821</v>
      </c>
      <c r="L2934" s="201">
        <v>2929</v>
      </c>
    </row>
    <row r="2935" spans="1:12" s="8" customFormat="1" ht="29">
      <c r="A2935" s="201">
        <v>2930</v>
      </c>
      <c r="B2935" s="19" t="s">
        <v>436</v>
      </c>
      <c r="C2935" s="19" t="s">
        <v>711</v>
      </c>
      <c r="D2935" s="19" t="s">
        <v>566</v>
      </c>
      <c r="E2935" s="19" t="s">
        <v>712</v>
      </c>
      <c r="F2935" s="19" t="s">
        <v>712</v>
      </c>
      <c r="G2935" s="19" t="s">
        <v>84</v>
      </c>
      <c r="H2935" s="86">
        <v>1694</v>
      </c>
      <c r="I2935" s="87">
        <v>2.4675324675324628E-2</v>
      </c>
      <c r="J2935" s="88">
        <v>1652.2</v>
      </c>
      <c r="K2935" s="23" t="s">
        <v>821</v>
      </c>
      <c r="L2935" s="201">
        <v>2930</v>
      </c>
    </row>
    <row r="2936" spans="1:12" s="8" customFormat="1" ht="29">
      <c r="A2936" s="201">
        <v>2931</v>
      </c>
      <c r="B2936" s="19" t="s">
        <v>436</v>
      </c>
      <c r="C2936" s="19" t="s">
        <v>713</v>
      </c>
      <c r="D2936" s="19" t="s">
        <v>566</v>
      </c>
      <c r="E2936" s="19" t="s">
        <v>714</v>
      </c>
      <c r="F2936" s="19" t="s">
        <v>714</v>
      </c>
      <c r="G2936" s="19" t="s">
        <v>84</v>
      </c>
      <c r="H2936" s="86">
        <v>1687</v>
      </c>
      <c r="I2936" s="87">
        <v>2.4771838331160367E-2</v>
      </c>
      <c r="J2936" s="88">
        <v>1645.21</v>
      </c>
      <c r="K2936" s="23" t="s">
        <v>821</v>
      </c>
      <c r="L2936" s="201">
        <v>2931</v>
      </c>
    </row>
    <row r="2937" spans="1:12" s="8" customFormat="1" ht="29">
      <c r="A2937" s="201">
        <v>2932</v>
      </c>
      <c r="B2937" s="19" t="s">
        <v>436</v>
      </c>
      <c r="C2937" s="19" t="s">
        <v>715</v>
      </c>
      <c r="D2937" s="19" t="s">
        <v>566</v>
      </c>
      <c r="E2937" s="19" t="s">
        <v>716</v>
      </c>
      <c r="F2937" s="19" t="s">
        <v>716</v>
      </c>
      <c r="G2937" s="19" t="s">
        <v>84</v>
      </c>
      <c r="H2937" s="86">
        <v>141</v>
      </c>
      <c r="I2937" s="87">
        <v>2.34375E-2</v>
      </c>
      <c r="J2937" s="88">
        <v>137.69999999999999</v>
      </c>
      <c r="K2937" s="23" t="s">
        <v>821</v>
      </c>
      <c r="L2937" s="201">
        <v>2932</v>
      </c>
    </row>
    <row r="2938" spans="1:12" s="8" customFormat="1" ht="29">
      <c r="A2938" s="201">
        <v>2933</v>
      </c>
      <c r="B2938" s="19" t="s">
        <v>436</v>
      </c>
      <c r="C2938" s="19" t="s">
        <v>717</v>
      </c>
      <c r="D2938" s="19" t="s">
        <v>566</v>
      </c>
      <c r="E2938" s="19" t="s">
        <v>718</v>
      </c>
      <c r="F2938" s="19" t="s">
        <v>718</v>
      </c>
      <c r="G2938" s="19" t="s">
        <v>84</v>
      </c>
      <c r="H2938" s="86">
        <v>151</v>
      </c>
      <c r="I2938" s="87">
        <v>2.1897810218978075E-2</v>
      </c>
      <c r="J2938" s="88">
        <v>147.69</v>
      </c>
      <c r="K2938" s="23" t="s">
        <v>821</v>
      </c>
      <c r="L2938" s="201">
        <v>2933</v>
      </c>
    </row>
    <row r="2939" spans="1:12" s="8" customFormat="1" ht="29">
      <c r="A2939" s="201">
        <v>2934</v>
      </c>
      <c r="B2939" s="19" t="s">
        <v>436</v>
      </c>
      <c r="C2939" s="19" t="s">
        <v>719</v>
      </c>
      <c r="D2939" s="19" t="s">
        <v>566</v>
      </c>
      <c r="E2939" s="19" t="s">
        <v>720</v>
      </c>
      <c r="F2939" s="19" t="s">
        <v>720</v>
      </c>
      <c r="G2939" s="19" t="s">
        <v>84</v>
      </c>
      <c r="H2939" s="86">
        <v>94</v>
      </c>
      <c r="I2939" s="87">
        <v>2.352941176470591E-2</v>
      </c>
      <c r="J2939" s="88">
        <v>91.79</v>
      </c>
      <c r="K2939" s="23" t="s">
        <v>821</v>
      </c>
      <c r="L2939" s="201">
        <v>2934</v>
      </c>
    </row>
    <row r="2940" spans="1:12" s="8" customFormat="1" ht="29">
      <c r="A2940" s="201">
        <v>2935</v>
      </c>
      <c r="B2940" s="19" t="s">
        <v>436</v>
      </c>
      <c r="C2940" s="19" t="s">
        <v>721</v>
      </c>
      <c r="D2940" s="19" t="s">
        <v>566</v>
      </c>
      <c r="E2940" s="19" t="s">
        <v>722</v>
      </c>
      <c r="F2940" s="19" t="s">
        <v>722</v>
      </c>
      <c r="G2940" s="19" t="s">
        <v>84</v>
      </c>
      <c r="H2940" s="86">
        <v>1933</v>
      </c>
      <c r="I2940" s="87">
        <v>2.4459613196814556E-2</v>
      </c>
      <c r="J2940" s="88">
        <v>1885.72</v>
      </c>
      <c r="K2940" s="23" t="s">
        <v>821</v>
      </c>
      <c r="L2940" s="201">
        <v>2935</v>
      </c>
    </row>
    <row r="2941" spans="1:12" s="8" customFormat="1" ht="29">
      <c r="A2941" s="201">
        <v>2936</v>
      </c>
      <c r="B2941" s="19" t="s">
        <v>436</v>
      </c>
      <c r="C2941" s="19" t="s">
        <v>723</v>
      </c>
      <c r="D2941" s="19" t="s">
        <v>566</v>
      </c>
      <c r="E2941" s="19" t="s">
        <v>724</v>
      </c>
      <c r="F2941" s="19" t="s">
        <v>724</v>
      </c>
      <c r="G2941" s="19" t="s">
        <v>84</v>
      </c>
      <c r="H2941" s="86">
        <v>99</v>
      </c>
      <c r="I2941" s="87">
        <v>2.2222222222222254E-2</v>
      </c>
      <c r="J2941" s="88">
        <v>96.8</v>
      </c>
      <c r="K2941" s="23" t="s">
        <v>821</v>
      </c>
      <c r="L2941" s="201">
        <v>2936</v>
      </c>
    </row>
    <row r="2942" spans="1:12" s="8" customFormat="1" ht="29">
      <c r="A2942" s="201">
        <v>2937</v>
      </c>
      <c r="B2942" s="19" t="s">
        <v>436</v>
      </c>
      <c r="C2942" s="19" t="s">
        <v>725</v>
      </c>
      <c r="D2942" s="19" t="s">
        <v>566</v>
      </c>
      <c r="E2942" s="19" t="s">
        <v>726</v>
      </c>
      <c r="F2942" s="19" t="s">
        <v>726</v>
      </c>
      <c r="G2942" s="19" t="s">
        <v>84</v>
      </c>
      <c r="H2942" s="86">
        <v>2108</v>
      </c>
      <c r="I2942" s="87">
        <v>2.4517475221700558E-2</v>
      </c>
      <c r="J2942" s="88">
        <v>2056.3200000000002</v>
      </c>
      <c r="K2942" s="23" t="s">
        <v>821</v>
      </c>
      <c r="L2942" s="201">
        <v>2937</v>
      </c>
    </row>
    <row r="2943" spans="1:12" s="8" customFormat="1" ht="29">
      <c r="A2943" s="201">
        <v>2938</v>
      </c>
      <c r="B2943" s="19" t="s">
        <v>436</v>
      </c>
      <c r="C2943" s="19" t="s">
        <v>727</v>
      </c>
      <c r="D2943" s="19" t="s">
        <v>566</v>
      </c>
      <c r="E2943" s="19" t="s">
        <v>728</v>
      </c>
      <c r="F2943" s="19" t="s">
        <v>728</v>
      </c>
      <c r="G2943" s="19" t="s">
        <v>84</v>
      </c>
      <c r="H2943" s="86">
        <v>122</v>
      </c>
      <c r="I2943" s="87">
        <v>1.8018018018018056E-2</v>
      </c>
      <c r="J2943" s="88">
        <v>119.8</v>
      </c>
      <c r="K2943" s="23" t="s">
        <v>821</v>
      </c>
      <c r="L2943" s="201">
        <v>2938</v>
      </c>
    </row>
    <row r="2944" spans="1:12" s="8" customFormat="1" ht="29">
      <c r="A2944" s="201">
        <v>2939</v>
      </c>
      <c r="B2944" s="19" t="s">
        <v>436</v>
      </c>
      <c r="C2944" s="19" t="s">
        <v>729</v>
      </c>
      <c r="D2944" s="19" t="s">
        <v>566</v>
      </c>
      <c r="E2944" s="19" t="s">
        <v>730</v>
      </c>
      <c r="F2944" s="19" t="s">
        <v>730</v>
      </c>
      <c r="G2944" s="19" t="s">
        <v>84</v>
      </c>
      <c r="H2944" s="86">
        <v>2532</v>
      </c>
      <c r="I2944" s="87">
        <v>2.4761077324066072E-2</v>
      </c>
      <c r="J2944" s="88">
        <v>2469.3000000000002</v>
      </c>
      <c r="K2944" s="23" t="s">
        <v>821</v>
      </c>
      <c r="L2944" s="201">
        <v>2939</v>
      </c>
    </row>
    <row r="2945" spans="1:12" s="8" customFormat="1" ht="29">
      <c r="A2945" s="201">
        <v>2940</v>
      </c>
      <c r="B2945" s="19" t="s">
        <v>436</v>
      </c>
      <c r="C2945" s="19" t="s">
        <v>731</v>
      </c>
      <c r="D2945" s="19" t="s">
        <v>566</v>
      </c>
      <c r="E2945" s="19" t="s">
        <v>732</v>
      </c>
      <c r="F2945" s="19" t="s">
        <v>732</v>
      </c>
      <c r="G2945" s="19" t="s">
        <v>84</v>
      </c>
      <c r="H2945" s="86">
        <v>134</v>
      </c>
      <c r="I2945" s="87">
        <v>2.4590163934426257E-2</v>
      </c>
      <c r="J2945" s="88">
        <v>130.69999999999999</v>
      </c>
      <c r="K2945" s="23" t="s">
        <v>821</v>
      </c>
      <c r="L2945" s="201">
        <v>2940</v>
      </c>
    </row>
    <row r="2946" spans="1:12" s="8" customFormat="1" ht="29">
      <c r="A2946" s="201">
        <v>2941</v>
      </c>
      <c r="B2946" s="19" t="s">
        <v>436</v>
      </c>
      <c r="C2946" s="19" t="s">
        <v>733</v>
      </c>
      <c r="D2946" s="19" t="s">
        <v>566</v>
      </c>
      <c r="E2946" s="19" t="s">
        <v>734</v>
      </c>
      <c r="F2946" s="19" t="s">
        <v>734</v>
      </c>
      <c r="G2946" s="19" t="s">
        <v>84</v>
      </c>
      <c r="H2946" s="86">
        <v>143</v>
      </c>
      <c r="I2946" s="87">
        <v>2.3076923076923106E-2</v>
      </c>
      <c r="J2946" s="88">
        <v>139.69999999999999</v>
      </c>
      <c r="K2946" s="23" t="s">
        <v>821</v>
      </c>
      <c r="L2946" s="201">
        <v>2941</v>
      </c>
    </row>
    <row r="2947" spans="1:12" s="8" customFormat="1" ht="29">
      <c r="A2947" s="201">
        <v>2942</v>
      </c>
      <c r="B2947" s="19" t="s">
        <v>436</v>
      </c>
      <c r="C2947" s="19" t="s">
        <v>735</v>
      </c>
      <c r="D2947" s="19" t="s">
        <v>566</v>
      </c>
      <c r="E2947" s="19" t="s">
        <v>736</v>
      </c>
      <c r="F2947" s="19" t="s">
        <v>736</v>
      </c>
      <c r="G2947" s="19" t="s">
        <v>84</v>
      </c>
      <c r="H2947" s="86">
        <v>3001</v>
      </c>
      <c r="I2947" s="87">
        <v>2.4926686217008776E-2</v>
      </c>
      <c r="J2947" s="88">
        <v>2926.2</v>
      </c>
      <c r="K2947" s="23" t="s">
        <v>821</v>
      </c>
      <c r="L2947" s="201">
        <v>2942</v>
      </c>
    </row>
    <row r="2948" spans="1:12" s="8" customFormat="1">
      <c r="A2948" s="201">
        <v>2943</v>
      </c>
      <c r="B2948" s="19" t="s">
        <v>436</v>
      </c>
      <c r="C2948" s="19" t="s">
        <v>737</v>
      </c>
      <c r="D2948" s="19" t="s">
        <v>566</v>
      </c>
      <c r="E2948" s="19">
        <v>7670525510</v>
      </c>
      <c r="F2948" s="19">
        <v>7670525510</v>
      </c>
      <c r="G2948" s="19" t="s">
        <v>84</v>
      </c>
      <c r="H2948" s="86">
        <v>920</v>
      </c>
      <c r="I2948" s="87">
        <v>0</v>
      </c>
      <c r="J2948" s="88">
        <v>920</v>
      </c>
      <c r="K2948" s="23" t="s">
        <v>821</v>
      </c>
      <c r="L2948" s="201">
        <v>2943</v>
      </c>
    </row>
    <row r="2949" spans="1:12" s="8" customFormat="1" ht="29">
      <c r="A2949" s="201">
        <v>2944</v>
      </c>
      <c r="B2949" s="19" t="s">
        <v>436</v>
      </c>
      <c r="C2949" s="19" t="s">
        <v>738</v>
      </c>
      <c r="D2949" s="19" t="s">
        <v>566</v>
      </c>
      <c r="E2949" s="19">
        <v>7640019943</v>
      </c>
      <c r="F2949" s="19">
        <v>7640019943</v>
      </c>
      <c r="G2949" s="19" t="s">
        <v>84</v>
      </c>
      <c r="H2949" s="86">
        <v>950</v>
      </c>
      <c r="I2949" s="87">
        <v>0</v>
      </c>
      <c r="J2949" s="88">
        <v>950</v>
      </c>
      <c r="K2949" s="23"/>
      <c r="L2949" s="201">
        <v>2944</v>
      </c>
    </row>
    <row r="2950" spans="1:12" s="8" customFormat="1" ht="29">
      <c r="A2950" s="201">
        <v>2945</v>
      </c>
      <c r="B2950" s="19" t="s">
        <v>436</v>
      </c>
      <c r="C2950" s="19" t="s">
        <v>739</v>
      </c>
      <c r="D2950" s="19" t="s">
        <v>566</v>
      </c>
      <c r="E2950" s="19">
        <v>7640019944</v>
      </c>
      <c r="F2950" s="19">
        <v>7640019944</v>
      </c>
      <c r="G2950" s="19" t="s">
        <v>84</v>
      </c>
      <c r="H2950" s="86">
        <v>150</v>
      </c>
      <c r="I2950" s="87">
        <v>0</v>
      </c>
      <c r="J2950" s="88">
        <v>150</v>
      </c>
      <c r="K2950" s="23"/>
      <c r="L2950" s="201">
        <v>2945</v>
      </c>
    </row>
    <row r="2951" spans="1:12" s="8" customFormat="1" ht="29">
      <c r="A2951" s="201">
        <v>2946</v>
      </c>
      <c r="B2951" s="19" t="s">
        <v>436</v>
      </c>
      <c r="C2951" s="19" t="s">
        <v>740</v>
      </c>
      <c r="D2951" s="19" t="s">
        <v>566</v>
      </c>
      <c r="E2951" s="19">
        <v>7640019945</v>
      </c>
      <c r="F2951" s="19">
        <v>7640019945</v>
      </c>
      <c r="G2951" s="19" t="s">
        <v>84</v>
      </c>
      <c r="H2951" s="86">
        <v>250</v>
      </c>
      <c r="I2951" s="87">
        <v>0</v>
      </c>
      <c r="J2951" s="88">
        <v>250</v>
      </c>
      <c r="K2951" s="23"/>
      <c r="L2951" s="201">
        <v>2946</v>
      </c>
    </row>
    <row r="2952" spans="1:12" s="8" customFormat="1" ht="29">
      <c r="A2952" s="201">
        <v>2947</v>
      </c>
      <c r="B2952" s="19" t="s">
        <v>436</v>
      </c>
      <c r="C2952" s="19" t="s">
        <v>741</v>
      </c>
      <c r="D2952" s="19" t="s">
        <v>566</v>
      </c>
      <c r="E2952" s="19">
        <v>7640019946</v>
      </c>
      <c r="F2952" s="19">
        <v>7640019946</v>
      </c>
      <c r="G2952" s="19" t="s">
        <v>84</v>
      </c>
      <c r="H2952" s="86">
        <v>150</v>
      </c>
      <c r="I2952" s="87">
        <v>0</v>
      </c>
      <c r="J2952" s="88">
        <v>150</v>
      </c>
      <c r="K2952" s="23"/>
      <c r="L2952" s="201">
        <v>2947</v>
      </c>
    </row>
    <row r="2953" spans="1:12" s="8" customFormat="1">
      <c r="A2953" s="201">
        <v>2948</v>
      </c>
      <c r="B2953" s="19" t="s">
        <v>436</v>
      </c>
      <c r="C2953" s="19" t="s">
        <v>742</v>
      </c>
      <c r="D2953" s="19" t="s">
        <v>566</v>
      </c>
      <c r="E2953" s="19">
        <v>7640019947</v>
      </c>
      <c r="F2953" s="19">
        <v>7640019947</v>
      </c>
      <c r="G2953" s="19" t="s">
        <v>84</v>
      </c>
      <c r="H2953" s="86">
        <v>600</v>
      </c>
      <c r="I2953" s="87">
        <v>0</v>
      </c>
      <c r="J2953" s="88">
        <v>600</v>
      </c>
      <c r="K2953" s="23"/>
      <c r="L2953" s="201">
        <v>2948</v>
      </c>
    </row>
    <row r="2954" spans="1:12" s="8" customFormat="1">
      <c r="A2954" s="201">
        <v>2949</v>
      </c>
      <c r="B2954" s="19" t="s">
        <v>436</v>
      </c>
      <c r="C2954" s="19" t="s">
        <v>743</v>
      </c>
      <c r="D2954" s="19" t="s">
        <v>566</v>
      </c>
      <c r="E2954" s="19">
        <v>7640019948</v>
      </c>
      <c r="F2954" s="19">
        <v>7640019948</v>
      </c>
      <c r="G2954" s="19" t="s">
        <v>84</v>
      </c>
      <c r="H2954" s="86">
        <v>200</v>
      </c>
      <c r="I2954" s="87">
        <v>0</v>
      </c>
      <c r="J2954" s="88">
        <v>200</v>
      </c>
      <c r="K2954" s="23"/>
      <c r="L2954" s="201">
        <v>2949</v>
      </c>
    </row>
    <row r="2955" spans="1:12" s="8" customFormat="1" ht="29">
      <c r="A2955" s="201">
        <v>2950</v>
      </c>
      <c r="B2955" s="19" t="s">
        <v>436</v>
      </c>
      <c r="C2955" s="19" t="s">
        <v>744</v>
      </c>
      <c r="D2955" s="19" t="s">
        <v>566</v>
      </c>
      <c r="E2955" s="19">
        <v>7640020139</v>
      </c>
      <c r="F2955" s="19">
        <v>7640020139</v>
      </c>
      <c r="G2955" s="19" t="s">
        <v>84</v>
      </c>
      <c r="H2955" s="86">
        <v>1</v>
      </c>
      <c r="I2955" s="87">
        <v>0</v>
      </c>
      <c r="J2955" s="88">
        <v>1</v>
      </c>
      <c r="K2955" s="23"/>
      <c r="L2955" s="201">
        <v>2950</v>
      </c>
    </row>
    <row r="2956" spans="1:12" s="8" customFormat="1">
      <c r="A2956" s="201">
        <v>2951</v>
      </c>
      <c r="B2956" s="19" t="s">
        <v>436</v>
      </c>
      <c r="C2956" s="19" t="s">
        <v>745</v>
      </c>
      <c r="D2956" s="19" t="s">
        <v>566</v>
      </c>
      <c r="E2956" s="19">
        <v>7640020533</v>
      </c>
      <c r="F2956" s="19">
        <v>7640020533</v>
      </c>
      <c r="G2956" s="19" t="s">
        <v>84</v>
      </c>
      <c r="H2956" s="86">
        <v>600</v>
      </c>
      <c r="I2956" s="87">
        <v>0</v>
      </c>
      <c r="J2956" s="88">
        <v>600</v>
      </c>
      <c r="K2956" s="23"/>
      <c r="L2956" s="201">
        <v>2951</v>
      </c>
    </row>
    <row r="2957" spans="1:12" s="8" customFormat="1">
      <c r="A2957" s="201">
        <v>2952</v>
      </c>
      <c r="B2957" s="19" t="s">
        <v>436</v>
      </c>
      <c r="C2957" s="19" t="s">
        <v>6781</v>
      </c>
      <c r="D2957" s="19" t="s">
        <v>566</v>
      </c>
      <c r="E2957" s="19"/>
      <c r="F2957" s="19"/>
      <c r="G2957" s="19" t="s">
        <v>84</v>
      </c>
      <c r="H2957" s="86">
        <v>59556</v>
      </c>
      <c r="I2957" s="87">
        <v>0</v>
      </c>
      <c r="J2957" s="88">
        <v>56709</v>
      </c>
      <c r="K2957" s="23"/>
      <c r="L2957" s="201">
        <v>2952</v>
      </c>
    </row>
    <row r="2958" spans="1:12" s="8" customFormat="1">
      <c r="A2958" s="201">
        <v>2953</v>
      </c>
      <c r="B2958" s="19" t="s">
        <v>436</v>
      </c>
      <c r="C2958" s="19" t="s">
        <v>6782</v>
      </c>
      <c r="D2958" s="19" t="s">
        <v>566</v>
      </c>
      <c r="E2958" s="19" t="s">
        <v>6798</v>
      </c>
      <c r="F2958" s="19" t="s">
        <v>6798</v>
      </c>
      <c r="G2958" s="19" t="s">
        <v>84</v>
      </c>
      <c r="H2958" s="86">
        <v>36000</v>
      </c>
      <c r="I2958" s="87">
        <v>0</v>
      </c>
      <c r="J2958" s="88">
        <v>34683</v>
      </c>
      <c r="K2958" s="23"/>
      <c r="L2958" s="201">
        <v>2953</v>
      </c>
    </row>
    <row r="2959" spans="1:12" s="8" customFormat="1" ht="29">
      <c r="A2959" s="201">
        <v>2954</v>
      </c>
      <c r="B2959" s="19" t="s">
        <v>436</v>
      </c>
      <c r="C2959" s="19" t="s">
        <v>6783</v>
      </c>
      <c r="D2959" s="19" t="s">
        <v>566</v>
      </c>
      <c r="E2959" s="19" t="s">
        <v>6799</v>
      </c>
      <c r="F2959" s="19" t="s">
        <v>6799</v>
      </c>
      <c r="G2959" s="19" t="s">
        <v>84</v>
      </c>
      <c r="H2959" s="86">
        <v>4000</v>
      </c>
      <c r="I2959" s="87">
        <v>0</v>
      </c>
      <c r="J2959" s="88">
        <v>3855</v>
      </c>
      <c r="K2959" s="23"/>
      <c r="L2959" s="201">
        <v>2954</v>
      </c>
    </row>
    <row r="2960" spans="1:12" s="8" customFormat="1">
      <c r="A2960" s="201">
        <v>2955</v>
      </c>
      <c r="B2960" s="19" t="s">
        <v>436</v>
      </c>
      <c r="C2960" s="19" t="s">
        <v>6705</v>
      </c>
      <c r="D2960" s="19" t="s">
        <v>566</v>
      </c>
      <c r="E2960" s="19" t="s">
        <v>6690</v>
      </c>
      <c r="F2960" s="19" t="s">
        <v>6690</v>
      </c>
      <c r="G2960" s="19" t="s">
        <v>84</v>
      </c>
      <c r="H2960" s="86">
        <v>4000</v>
      </c>
      <c r="I2960" s="87">
        <v>0</v>
      </c>
      <c r="J2960" s="88">
        <v>3855</v>
      </c>
      <c r="K2960" s="23"/>
      <c r="L2960" s="201">
        <v>2955</v>
      </c>
    </row>
    <row r="2961" spans="1:12" s="8" customFormat="1" ht="29">
      <c r="A2961" s="201">
        <v>2956</v>
      </c>
      <c r="B2961" s="19" t="s">
        <v>436</v>
      </c>
      <c r="C2961" s="19" t="s">
        <v>6784</v>
      </c>
      <c r="D2961" s="19" t="s">
        <v>566</v>
      </c>
      <c r="E2961" s="19" t="s">
        <v>6800</v>
      </c>
      <c r="F2961" s="19" t="s">
        <v>6800</v>
      </c>
      <c r="G2961" s="19" t="s">
        <v>84</v>
      </c>
      <c r="H2961" s="86">
        <v>3300</v>
      </c>
      <c r="I2961" s="87">
        <v>0</v>
      </c>
      <c r="J2961" s="88">
        <v>3180</v>
      </c>
      <c r="K2961" s="23"/>
      <c r="L2961" s="201">
        <v>2956</v>
      </c>
    </row>
    <row r="2962" spans="1:12" s="8" customFormat="1">
      <c r="A2962" s="201">
        <v>2957</v>
      </c>
      <c r="B2962" s="19" t="s">
        <v>436</v>
      </c>
      <c r="C2962" s="19" t="s">
        <v>6785</v>
      </c>
      <c r="D2962" s="19" t="s">
        <v>566</v>
      </c>
      <c r="E2962" s="19" t="s">
        <v>6801</v>
      </c>
      <c r="F2962" s="19" t="s">
        <v>6801</v>
      </c>
      <c r="G2962" s="19" t="s">
        <v>84</v>
      </c>
      <c r="H2962" s="86">
        <v>3300</v>
      </c>
      <c r="I2962" s="87">
        <v>0</v>
      </c>
      <c r="J2962" s="88">
        <v>3180</v>
      </c>
      <c r="K2962" s="23"/>
      <c r="L2962" s="201">
        <v>2957</v>
      </c>
    </row>
    <row r="2963" spans="1:12" s="8" customFormat="1" ht="29">
      <c r="A2963" s="201">
        <v>2958</v>
      </c>
      <c r="B2963" s="19" t="s">
        <v>436</v>
      </c>
      <c r="C2963" s="19" t="s">
        <v>6709</v>
      </c>
      <c r="D2963" s="19" t="s">
        <v>566</v>
      </c>
      <c r="E2963" s="19" t="s">
        <v>783</v>
      </c>
      <c r="F2963" s="19" t="s">
        <v>783</v>
      </c>
      <c r="G2963" s="19" t="s">
        <v>84</v>
      </c>
      <c r="H2963" s="86">
        <v>1500</v>
      </c>
      <c r="I2963" s="87">
        <v>0</v>
      </c>
      <c r="J2963" s="88">
        <v>1440</v>
      </c>
      <c r="K2963" s="23"/>
      <c r="L2963" s="201">
        <v>2958</v>
      </c>
    </row>
    <row r="2964" spans="1:12" s="8" customFormat="1">
      <c r="A2964" s="201">
        <v>2959</v>
      </c>
      <c r="B2964" s="19" t="s">
        <v>436</v>
      </c>
      <c r="C2964" s="19" t="s">
        <v>6706</v>
      </c>
      <c r="D2964" s="19" t="s">
        <v>566</v>
      </c>
      <c r="E2964" s="19" t="s">
        <v>785</v>
      </c>
      <c r="F2964" s="19" t="s">
        <v>785</v>
      </c>
      <c r="G2964" s="19" t="s">
        <v>84</v>
      </c>
      <c r="H2964" s="86">
        <v>10495</v>
      </c>
      <c r="I2964" s="87">
        <v>0</v>
      </c>
      <c r="J2964" s="88">
        <v>9865</v>
      </c>
      <c r="K2964" s="23"/>
      <c r="L2964" s="201">
        <v>2959</v>
      </c>
    </row>
    <row r="2965" spans="1:12" s="8" customFormat="1">
      <c r="A2965" s="201">
        <v>2960</v>
      </c>
      <c r="B2965" s="19" t="s">
        <v>436</v>
      </c>
      <c r="C2965" s="19" t="s">
        <v>6786</v>
      </c>
      <c r="D2965" s="19" t="s">
        <v>566</v>
      </c>
      <c r="E2965" s="19" t="s">
        <v>787</v>
      </c>
      <c r="F2965" s="19" t="s">
        <v>787</v>
      </c>
      <c r="G2965" s="19" t="s">
        <v>84</v>
      </c>
      <c r="H2965" s="86">
        <v>19495</v>
      </c>
      <c r="I2965" s="87">
        <v>0</v>
      </c>
      <c r="J2965" s="88">
        <v>18325</v>
      </c>
      <c r="K2965" s="23"/>
      <c r="L2965" s="201">
        <v>2960</v>
      </c>
    </row>
    <row r="2966" spans="1:12" s="8" customFormat="1">
      <c r="A2966" s="201">
        <v>2961</v>
      </c>
      <c r="B2966" s="19" t="s">
        <v>436</v>
      </c>
      <c r="C2966" s="19" t="s">
        <v>6707</v>
      </c>
      <c r="D2966" s="19" t="s">
        <v>566</v>
      </c>
      <c r="E2966" s="19" t="s">
        <v>6691</v>
      </c>
      <c r="F2966" s="19" t="s">
        <v>6691</v>
      </c>
      <c r="G2966" s="19" t="s">
        <v>84</v>
      </c>
      <c r="H2966" s="86">
        <v>16995</v>
      </c>
      <c r="I2966" s="87">
        <v>0</v>
      </c>
      <c r="J2966" s="88">
        <v>15975</v>
      </c>
      <c r="K2966" s="23"/>
      <c r="L2966" s="201">
        <v>2961</v>
      </c>
    </row>
    <row r="2967" spans="1:12" s="8" customFormat="1" ht="29">
      <c r="A2967" s="201">
        <v>2962</v>
      </c>
      <c r="B2967" s="19" t="s">
        <v>436</v>
      </c>
      <c r="C2967" s="19" t="s">
        <v>6708</v>
      </c>
      <c r="D2967" s="19" t="s">
        <v>566</v>
      </c>
      <c r="E2967" s="19" t="s">
        <v>6692</v>
      </c>
      <c r="F2967" s="19" t="s">
        <v>6692</v>
      </c>
      <c r="G2967" s="19" t="s">
        <v>84</v>
      </c>
      <c r="H2967" s="86">
        <v>17995</v>
      </c>
      <c r="I2967" s="87">
        <v>0</v>
      </c>
      <c r="J2967" s="88">
        <v>16915</v>
      </c>
      <c r="K2967" s="23"/>
      <c r="L2967" s="201">
        <v>2962</v>
      </c>
    </row>
    <row r="2968" spans="1:12" s="8" customFormat="1" ht="29">
      <c r="A2968" s="201">
        <v>2963</v>
      </c>
      <c r="B2968" s="19" t="s">
        <v>436</v>
      </c>
      <c r="C2968" s="19" t="s">
        <v>6710</v>
      </c>
      <c r="D2968" s="19" t="s">
        <v>566</v>
      </c>
      <c r="E2968" s="19" t="s">
        <v>6693</v>
      </c>
      <c r="F2968" s="19" t="s">
        <v>6693</v>
      </c>
      <c r="G2968" s="19" t="s">
        <v>84</v>
      </c>
      <c r="H2968" s="86">
        <v>1400</v>
      </c>
      <c r="I2968" s="87">
        <v>0</v>
      </c>
      <c r="J2968" s="88">
        <v>1344</v>
      </c>
      <c r="K2968" s="23"/>
      <c r="L2968" s="201">
        <v>2963</v>
      </c>
    </row>
    <row r="2969" spans="1:12" s="8" customFormat="1" ht="29">
      <c r="A2969" s="201">
        <v>2964</v>
      </c>
      <c r="B2969" s="19" t="s">
        <v>436</v>
      </c>
      <c r="C2969" s="19" t="s">
        <v>6711</v>
      </c>
      <c r="D2969" s="19" t="s">
        <v>566</v>
      </c>
      <c r="E2969" s="19" t="s">
        <v>6694</v>
      </c>
      <c r="F2969" s="19" t="s">
        <v>6694</v>
      </c>
      <c r="G2969" s="19" t="s">
        <v>84</v>
      </c>
      <c r="H2969" s="86">
        <v>1400</v>
      </c>
      <c r="I2969" s="87">
        <v>0</v>
      </c>
      <c r="J2969" s="88">
        <v>1338</v>
      </c>
      <c r="K2969" s="23"/>
      <c r="L2969" s="201">
        <v>2964</v>
      </c>
    </row>
    <row r="2970" spans="1:12" s="8" customFormat="1" ht="29">
      <c r="A2970" s="201">
        <v>2965</v>
      </c>
      <c r="B2970" s="19" t="s">
        <v>436</v>
      </c>
      <c r="C2970" s="19" t="s">
        <v>6787</v>
      </c>
      <c r="D2970" s="19" t="s">
        <v>566</v>
      </c>
      <c r="E2970" s="19" t="s">
        <v>6802</v>
      </c>
      <c r="F2970" s="19" t="s">
        <v>6802</v>
      </c>
      <c r="G2970" s="19" t="s">
        <v>84</v>
      </c>
      <c r="H2970" s="86">
        <v>2600</v>
      </c>
      <c r="I2970" s="87">
        <v>0</v>
      </c>
      <c r="J2970" s="88">
        <v>2483</v>
      </c>
      <c r="K2970" s="23"/>
      <c r="L2970" s="201">
        <v>2965</v>
      </c>
    </row>
    <row r="2971" spans="1:12" s="8" customFormat="1" ht="29">
      <c r="A2971" s="201">
        <v>2966</v>
      </c>
      <c r="B2971" s="19" t="s">
        <v>436</v>
      </c>
      <c r="C2971" s="19" t="s">
        <v>6788</v>
      </c>
      <c r="D2971" s="19" t="s">
        <v>566</v>
      </c>
      <c r="E2971" s="19" t="s">
        <v>6803</v>
      </c>
      <c r="F2971" s="19" t="s">
        <v>6803</v>
      </c>
      <c r="G2971" s="19" t="s">
        <v>84</v>
      </c>
      <c r="H2971" s="86">
        <v>2600</v>
      </c>
      <c r="I2971" s="87">
        <v>0</v>
      </c>
      <c r="J2971" s="88">
        <v>2483</v>
      </c>
      <c r="K2971" s="23"/>
      <c r="L2971" s="201">
        <v>2966</v>
      </c>
    </row>
    <row r="2972" spans="1:12" s="8" customFormat="1" ht="29">
      <c r="A2972" s="201">
        <v>2967</v>
      </c>
      <c r="B2972" s="19" t="s">
        <v>436</v>
      </c>
      <c r="C2972" s="19" t="s">
        <v>6714</v>
      </c>
      <c r="D2972" s="19" t="s">
        <v>566</v>
      </c>
      <c r="E2972" s="19" t="s">
        <v>580</v>
      </c>
      <c r="F2972" s="19" t="s">
        <v>580</v>
      </c>
      <c r="G2972" s="19" t="s">
        <v>84</v>
      </c>
      <c r="H2972" s="86">
        <v>995</v>
      </c>
      <c r="I2972" s="87">
        <v>0</v>
      </c>
      <c r="J2972" s="88">
        <v>945</v>
      </c>
      <c r="K2972" s="23"/>
      <c r="L2972" s="201">
        <v>2967</v>
      </c>
    </row>
    <row r="2973" spans="1:12" s="8" customFormat="1" ht="29">
      <c r="A2973" s="201">
        <v>2968</v>
      </c>
      <c r="B2973" s="19" t="s">
        <v>436</v>
      </c>
      <c r="C2973" s="19" t="s">
        <v>6715</v>
      </c>
      <c r="D2973" s="19" t="s">
        <v>566</v>
      </c>
      <c r="E2973" s="19" t="s">
        <v>582</v>
      </c>
      <c r="F2973" s="19" t="s">
        <v>582</v>
      </c>
      <c r="G2973" s="19" t="s">
        <v>84</v>
      </c>
      <c r="H2973" s="86">
        <v>995</v>
      </c>
      <c r="I2973" s="87">
        <v>0</v>
      </c>
      <c r="J2973" s="88">
        <v>945</v>
      </c>
      <c r="K2973" s="23"/>
      <c r="L2973" s="201">
        <v>2968</v>
      </c>
    </row>
    <row r="2974" spans="1:12" s="8" customFormat="1">
      <c r="A2974" s="201">
        <v>2969</v>
      </c>
      <c r="B2974" s="19" t="s">
        <v>436</v>
      </c>
      <c r="C2974" s="19"/>
      <c r="D2974" s="19" t="s">
        <v>566</v>
      </c>
      <c r="E2974" s="19" t="s">
        <v>6804</v>
      </c>
      <c r="F2974" s="19" t="s">
        <v>6804</v>
      </c>
      <c r="G2974" s="19" t="s">
        <v>84</v>
      </c>
      <c r="H2974" s="86"/>
      <c r="I2974" s="87">
        <v>0</v>
      </c>
      <c r="J2974" s="88"/>
      <c r="K2974" s="23"/>
      <c r="L2974" s="201">
        <v>2969</v>
      </c>
    </row>
    <row r="2975" spans="1:12" s="8" customFormat="1" ht="29">
      <c r="A2975" s="201">
        <v>2970</v>
      </c>
      <c r="B2975" s="19" t="s">
        <v>436</v>
      </c>
      <c r="C2975" s="19" t="s">
        <v>6789</v>
      </c>
      <c r="D2975" s="19" t="s">
        <v>566</v>
      </c>
      <c r="E2975" s="19" t="s">
        <v>6805</v>
      </c>
      <c r="F2975" s="19" t="s">
        <v>6805</v>
      </c>
      <c r="G2975" s="19" t="s">
        <v>84</v>
      </c>
      <c r="H2975" s="86">
        <v>995</v>
      </c>
      <c r="I2975" s="87">
        <v>0</v>
      </c>
      <c r="J2975" s="88">
        <v>945</v>
      </c>
      <c r="K2975" s="23"/>
      <c r="L2975" s="201">
        <v>2970</v>
      </c>
    </row>
    <row r="2976" spans="1:12" s="8" customFormat="1" ht="29">
      <c r="A2976" s="201">
        <v>2971</v>
      </c>
      <c r="B2976" s="19" t="s">
        <v>436</v>
      </c>
      <c r="C2976" s="19" t="s">
        <v>6790</v>
      </c>
      <c r="D2976" s="19" t="s">
        <v>566</v>
      </c>
      <c r="E2976" s="19" t="s">
        <v>6806</v>
      </c>
      <c r="F2976" s="19" t="s">
        <v>6806</v>
      </c>
      <c r="G2976" s="19" t="s">
        <v>84</v>
      </c>
      <c r="H2976" s="86">
        <v>995</v>
      </c>
      <c r="I2976" s="87">
        <v>0</v>
      </c>
      <c r="J2976" s="88">
        <v>945</v>
      </c>
      <c r="K2976" s="23"/>
      <c r="L2976" s="201">
        <v>2971</v>
      </c>
    </row>
    <row r="2977" spans="1:12" s="8" customFormat="1">
      <c r="A2977" s="201">
        <v>2972</v>
      </c>
      <c r="B2977" s="19" t="s">
        <v>436</v>
      </c>
      <c r="C2977" s="19" t="s">
        <v>6791</v>
      </c>
      <c r="D2977" s="19" t="s">
        <v>566</v>
      </c>
      <c r="E2977" s="19" t="s">
        <v>6807</v>
      </c>
      <c r="F2977" s="19" t="s">
        <v>6807</v>
      </c>
      <c r="G2977" s="19" t="s">
        <v>84</v>
      </c>
      <c r="H2977" s="86">
        <v>260</v>
      </c>
      <c r="I2977" s="87">
        <v>0</v>
      </c>
      <c r="J2977" s="88">
        <v>255</v>
      </c>
      <c r="K2977" s="23"/>
      <c r="L2977" s="201">
        <v>2972</v>
      </c>
    </row>
    <row r="2978" spans="1:12" s="8" customFormat="1" ht="29">
      <c r="A2978" s="201">
        <v>2973</v>
      </c>
      <c r="B2978" s="19" t="s">
        <v>436</v>
      </c>
      <c r="C2978" s="19" t="s">
        <v>6792</v>
      </c>
      <c r="D2978" s="19" t="s">
        <v>566</v>
      </c>
      <c r="E2978" s="19" t="s">
        <v>6808</v>
      </c>
      <c r="F2978" s="19" t="s">
        <v>6808</v>
      </c>
      <c r="G2978" s="19" t="s">
        <v>84</v>
      </c>
      <c r="H2978" s="86">
        <v>260</v>
      </c>
      <c r="I2978" s="87">
        <v>0</v>
      </c>
      <c r="J2978" s="88">
        <v>255</v>
      </c>
      <c r="K2978" s="23"/>
      <c r="L2978" s="201">
        <v>2973</v>
      </c>
    </row>
    <row r="2979" spans="1:12" s="8" customFormat="1" ht="29">
      <c r="A2979" s="201">
        <v>2974</v>
      </c>
      <c r="B2979" s="19" t="s">
        <v>436</v>
      </c>
      <c r="C2979" s="19" t="s">
        <v>6793</v>
      </c>
      <c r="D2979" s="19" t="s">
        <v>566</v>
      </c>
      <c r="E2979" s="19" t="s">
        <v>6809</v>
      </c>
      <c r="F2979" s="19" t="s">
        <v>6809</v>
      </c>
      <c r="G2979" s="19" t="s">
        <v>84</v>
      </c>
      <c r="H2979" s="86">
        <v>260</v>
      </c>
      <c r="I2979" s="87">
        <v>0</v>
      </c>
      <c r="J2979" s="88">
        <v>255</v>
      </c>
      <c r="K2979" s="23"/>
      <c r="L2979" s="201">
        <v>2974</v>
      </c>
    </row>
    <row r="2980" spans="1:12" s="8" customFormat="1">
      <c r="A2980" s="201">
        <v>2975</v>
      </c>
      <c r="B2980" s="19" t="s">
        <v>436</v>
      </c>
      <c r="C2980" s="19" t="s">
        <v>6794</v>
      </c>
      <c r="D2980" s="19" t="s">
        <v>566</v>
      </c>
      <c r="E2980" s="19" t="s">
        <v>6810</v>
      </c>
      <c r="F2980" s="19" t="s">
        <v>6810</v>
      </c>
      <c r="G2980" s="19" t="s">
        <v>84</v>
      </c>
      <c r="H2980" s="86">
        <v>190</v>
      </c>
      <c r="I2980" s="87">
        <v>0</v>
      </c>
      <c r="J2980" s="88">
        <v>186</v>
      </c>
      <c r="K2980" s="23"/>
      <c r="L2980" s="201">
        <v>2975</v>
      </c>
    </row>
    <row r="2981" spans="1:12" s="8" customFormat="1">
      <c r="A2981" s="201">
        <v>2976</v>
      </c>
      <c r="B2981" s="19" t="s">
        <v>436</v>
      </c>
      <c r="C2981" s="19" t="s">
        <v>6722</v>
      </c>
      <c r="D2981" s="19" t="s">
        <v>566</v>
      </c>
      <c r="E2981" s="19" t="s">
        <v>631</v>
      </c>
      <c r="F2981" s="19" t="s">
        <v>631</v>
      </c>
      <c r="G2981" s="19" t="s">
        <v>84</v>
      </c>
      <c r="H2981" s="86">
        <v>600</v>
      </c>
      <c r="I2981" s="87">
        <v>0</v>
      </c>
      <c r="J2981" s="88">
        <v>585</v>
      </c>
      <c r="K2981" s="23"/>
      <c r="L2981" s="201">
        <v>2976</v>
      </c>
    </row>
    <row r="2982" spans="1:12" s="8" customFormat="1">
      <c r="A2982" s="201">
        <v>2977</v>
      </c>
      <c r="B2982" s="19" t="s">
        <v>436</v>
      </c>
      <c r="C2982" s="19" t="s">
        <v>6723</v>
      </c>
      <c r="D2982" s="19" t="s">
        <v>566</v>
      </c>
      <c r="E2982" s="19" t="s">
        <v>6703</v>
      </c>
      <c r="F2982" s="19" t="s">
        <v>6703</v>
      </c>
      <c r="G2982" s="19" t="s">
        <v>84</v>
      </c>
      <c r="H2982" s="86">
        <v>46</v>
      </c>
      <c r="I2982" s="87">
        <v>0</v>
      </c>
      <c r="J2982" s="88">
        <v>45</v>
      </c>
      <c r="K2982" s="23"/>
      <c r="L2982" s="201">
        <v>2977</v>
      </c>
    </row>
    <row r="2983" spans="1:12" s="8" customFormat="1" ht="29">
      <c r="A2983" s="201">
        <v>2978</v>
      </c>
      <c r="B2983" s="19" t="s">
        <v>436</v>
      </c>
      <c r="C2983" s="19" t="s">
        <v>6724</v>
      </c>
      <c r="D2983" s="19" t="s">
        <v>566</v>
      </c>
      <c r="E2983" s="19" t="s">
        <v>6704</v>
      </c>
      <c r="F2983" s="19" t="s">
        <v>6704</v>
      </c>
      <c r="G2983" s="19" t="s">
        <v>84</v>
      </c>
      <c r="H2983" s="86">
        <v>61</v>
      </c>
      <c r="I2983" s="87">
        <v>0</v>
      </c>
      <c r="J2983" s="88">
        <v>60</v>
      </c>
      <c r="K2983" s="23"/>
      <c r="L2983" s="201">
        <v>2978</v>
      </c>
    </row>
    <row r="2984" spans="1:12" s="8" customFormat="1" ht="29">
      <c r="A2984" s="201">
        <v>2979</v>
      </c>
      <c r="B2984" s="19" t="s">
        <v>436</v>
      </c>
      <c r="C2984" s="19" t="s">
        <v>778</v>
      </c>
      <c r="D2984" s="19" t="s">
        <v>566</v>
      </c>
      <c r="E2984" s="19">
        <v>7640020223</v>
      </c>
      <c r="F2984" s="19">
        <v>7640020223</v>
      </c>
      <c r="G2984" s="19" t="s">
        <v>84</v>
      </c>
      <c r="H2984" s="86">
        <v>400</v>
      </c>
      <c r="I2984" s="87">
        <v>0</v>
      </c>
      <c r="J2984" s="88">
        <v>400</v>
      </c>
      <c r="K2984" s="23"/>
      <c r="L2984" s="201">
        <v>2979</v>
      </c>
    </row>
    <row r="2985" spans="1:12" s="8" customFormat="1" ht="29">
      <c r="A2985" s="201">
        <v>2980</v>
      </c>
      <c r="B2985" s="19" t="s">
        <v>436</v>
      </c>
      <c r="C2985" s="19" t="s">
        <v>6725</v>
      </c>
      <c r="D2985" s="19" t="s">
        <v>566</v>
      </c>
      <c r="E2985" s="19">
        <v>7640019943</v>
      </c>
      <c r="F2985" s="19">
        <v>7640019943</v>
      </c>
      <c r="G2985" s="19" t="s">
        <v>84</v>
      </c>
      <c r="H2985" s="86">
        <v>950</v>
      </c>
      <c r="I2985" s="87">
        <v>0</v>
      </c>
      <c r="J2985" s="88">
        <v>950</v>
      </c>
      <c r="K2985" s="23"/>
      <c r="L2985" s="201">
        <v>2980</v>
      </c>
    </row>
    <row r="2986" spans="1:12" s="8" customFormat="1" ht="29">
      <c r="A2986" s="201">
        <v>2981</v>
      </c>
      <c r="B2986" s="19" t="s">
        <v>436</v>
      </c>
      <c r="C2986" s="19" t="s">
        <v>6726</v>
      </c>
      <c r="D2986" s="19" t="s">
        <v>566</v>
      </c>
      <c r="E2986" s="19">
        <v>7640019944</v>
      </c>
      <c r="F2986" s="19">
        <v>7640019944</v>
      </c>
      <c r="G2986" s="19" t="s">
        <v>84</v>
      </c>
      <c r="H2986" s="86">
        <v>150</v>
      </c>
      <c r="I2986" s="87">
        <v>0</v>
      </c>
      <c r="J2986" s="88">
        <v>150</v>
      </c>
      <c r="K2986" s="23"/>
      <c r="L2986" s="201">
        <v>2981</v>
      </c>
    </row>
    <row r="2987" spans="1:12" s="8" customFormat="1" ht="29">
      <c r="A2987" s="201">
        <v>2982</v>
      </c>
      <c r="B2987" s="19" t="s">
        <v>436</v>
      </c>
      <c r="C2987" s="19" t="s">
        <v>6795</v>
      </c>
      <c r="D2987" s="19" t="s">
        <v>566</v>
      </c>
      <c r="E2987" s="19">
        <v>7640019945</v>
      </c>
      <c r="F2987" s="19">
        <v>7640019945</v>
      </c>
      <c r="G2987" s="19" t="s">
        <v>84</v>
      </c>
      <c r="H2987" s="86">
        <v>250</v>
      </c>
      <c r="I2987" s="87">
        <v>0</v>
      </c>
      <c r="J2987" s="88">
        <v>250</v>
      </c>
      <c r="K2987" s="23"/>
      <c r="L2987" s="201">
        <v>2982</v>
      </c>
    </row>
    <row r="2988" spans="1:12" s="8" customFormat="1" ht="29">
      <c r="A2988" s="201">
        <v>2983</v>
      </c>
      <c r="B2988" s="19" t="s">
        <v>436</v>
      </c>
      <c r="C2988" s="19" t="s">
        <v>6796</v>
      </c>
      <c r="D2988" s="19" t="s">
        <v>566</v>
      </c>
      <c r="E2988" s="19">
        <v>7640019946</v>
      </c>
      <c r="F2988" s="19">
        <v>7640019946</v>
      </c>
      <c r="G2988" s="19" t="s">
        <v>84</v>
      </c>
      <c r="H2988" s="86">
        <v>150</v>
      </c>
      <c r="I2988" s="87">
        <v>0</v>
      </c>
      <c r="J2988" s="88">
        <v>150</v>
      </c>
      <c r="K2988" s="23"/>
      <c r="L2988" s="201">
        <v>2983</v>
      </c>
    </row>
    <row r="2989" spans="1:12" s="8" customFormat="1" ht="29">
      <c r="A2989" s="201">
        <v>2984</v>
      </c>
      <c r="B2989" s="19" t="s">
        <v>436</v>
      </c>
      <c r="C2989" s="19" t="s">
        <v>6797</v>
      </c>
      <c r="D2989" s="19" t="s">
        <v>566</v>
      </c>
      <c r="E2989" s="19">
        <v>7640019947</v>
      </c>
      <c r="F2989" s="19">
        <v>7640019947</v>
      </c>
      <c r="G2989" s="19" t="s">
        <v>84</v>
      </c>
      <c r="H2989" s="86">
        <v>600</v>
      </c>
      <c r="I2989" s="87">
        <v>0</v>
      </c>
      <c r="J2989" s="88">
        <v>600</v>
      </c>
      <c r="K2989" s="23"/>
      <c r="L2989" s="201">
        <v>2984</v>
      </c>
    </row>
    <row r="2990" spans="1:12" s="8" customFormat="1" ht="29">
      <c r="A2990" s="201">
        <v>2985</v>
      </c>
      <c r="B2990" s="19" t="s">
        <v>436</v>
      </c>
      <c r="C2990" s="19" t="s">
        <v>6727</v>
      </c>
      <c r="D2990" s="19" t="s">
        <v>566</v>
      </c>
      <c r="E2990" s="19">
        <v>7640019948</v>
      </c>
      <c r="F2990" s="19">
        <v>7640019948</v>
      </c>
      <c r="G2990" s="19" t="s">
        <v>84</v>
      </c>
      <c r="H2990" s="86">
        <v>200</v>
      </c>
      <c r="I2990" s="87">
        <v>0</v>
      </c>
      <c r="J2990" s="88">
        <v>200</v>
      </c>
      <c r="K2990" s="23"/>
      <c r="L2990" s="201">
        <v>2985</v>
      </c>
    </row>
    <row r="2991" spans="1:12" s="8" customFormat="1" ht="29">
      <c r="A2991" s="201">
        <v>2986</v>
      </c>
      <c r="B2991" s="19" t="s">
        <v>436</v>
      </c>
      <c r="C2991" s="19" t="s">
        <v>6728</v>
      </c>
      <c r="D2991" s="19" t="s">
        <v>566</v>
      </c>
      <c r="E2991" s="19">
        <v>7640020139</v>
      </c>
      <c r="F2991" s="19">
        <v>7640020139</v>
      </c>
      <c r="G2991" s="19" t="s">
        <v>84</v>
      </c>
      <c r="H2991" s="86">
        <v>1</v>
      </c>
      <c r="I2991" s="87">
        <v>0</v>
      </c>
      <c r="J2991" s="88">
        <v>1</v>
      </c>
      <c r="K2991" s="23"/>
      <c r="L2991" s="201">
        <v>2986</v>
      </c>
    </row>
    <row r="2992" spans="1:12" s="8" customFormat="1" ht="29">
      <c r="A2992" s="201">
        <v>2987</v>
      </c>
      <c r="B2992" s="19" t="s">
        <v>436</v>
      </c>
      <c r="C2992" s="19" t="s">
        <v>6729</v>
      </c>
      <c r="D2992" s="19" t="s">
        <v>566</v>
      </c>
      <c r="E2992" s="19">
        <v>7640020533</v>
      </c>
      <c r="F2992" s="19">
        <v>7640020533</v>
      </c>
      <c r="G2992" s="19" t="s">
        <v>84</v>
      </c>
      <c r="H2992" s="86">
        <v>600</v>
      </c>
      <c r="I2992" s="87">
        <v>0</v>
      </c>
      <c r="J2992" s="88">
        <v>600</v>
      </c>
      <c r="K2992" s="23"/>
      <c r="L2992" s="201">
        <v>2987</v>
      </c>
    </row>
    <row r="2993" spans="1:12" s="8" customFormat="1">
      <c r="A2993" s="201">
        <v>2988</v>
      </c>
      <c r="B2993" s="19" t="s">
        <v>436</v>
      </c>
      <c r="C2993" s="19" t="s">
        <v>822</v>
      </c>
      <c r="D2993" s="19" t="s">
        <v>566</v>
      </c>
      <c r="E2993" s="19" t="s">
        <v>823</v>
      </c>
      <c r="F2993" s="19" t="s">
        <v>823</v>
      </c>
      <c r="G2993" s="19" t="s">
        <v>84</v>
      </c>
      <c r="H2993" s="86">
        <v>1201</v>
      </c>
      <c r="I2993" s="87">
        <f t="shared" ref="I2993:I3004" si="65">100%-(J2993/H2993)</f>
        <v>3.9999999999999925E-2</v>
      </c>
      <c r="J2993" s="88">
        <v>1152.96</v>
      </c>
      <c r="K2993" s="23"/>
      <c r="L2993" s="201">
        <v>2988</v>
      </c>
    </row>
    <row r="2994" spans="1:12" s="8" customFormat="1">
      <c r="A2994" s="201">
        <v>2989</v>
      </c>
      <c r="B2994" s="19" t="s">
        <v>436</v>
      </c>
      <c r="C2994" s="19" t="s">
        <v>824</v>
      </c>
      <c r="D2994" s="19" t="s">
        <v>566</v>
      </c>
      <c r="E2994" s="19" t="s">
        <v>825</v>
      </c>
      <c r="F2994" s="19" t="s">
        <v>825</v>
      </c>
      <c r="G2994" s="19" t="s">
        <v>84</v>
      </c>
      <c r="H2994" s="86">
        <v>1201</v>
      </c>
      <c r="I2994" s="87">
        <f t="shared" si="65"/>
        <v>3.9999999999999925E-2</v>
      </c>
      <c r="J2994" s="88">
        <v>1152.96</v>
      </c>
      <c r="K2994" s="23"/>
      <c r="L2994" s="201">
        <v>2989</v>
      </c>
    </row>
    <row r="2995" spans="1:12" s="8" customFormat="1">
      <c r="A2995" s="201">
        <v>2990</v>
      </c>
      <c r="B2995" s="19" t="s">
        <v>436</v>
      </c>
      <c r="C2995" s="19" t="s">
        <v>826</v>
      </c>
      <c r="D2995" s="19" t="s">
        <v>566</v>
      </c>
      <c r="E2995" s="19" t="s">
        <v>827</v>
      </c>
      <c r="F2995" s="19" t="s">
        <v>827</v>
      </c>
      <c r="G2995" s="19" t="s">
        <v>84</v>
      </c>
      <c r="H2995" s="86">
        <v>2995</v>
      </c>
      <c r="I2995" s="87">
        <f t="shared" si="65"/>
        <v>4.0000000000000036E-2</v>
      </c>
      <c r="J2995" s="88">
        <v>2875.2</v>
      </c>
      <c r="K2995" s="23"/>
      <c r="L2995" s="201">
        <v>2990</v>
      </c>
    </row>
    <row r="2996" spans="1:12" s="8" customFormat="1">
      <c r="A2996" s="201">
        <v>2991</v>
      </c>
      <c r="B2996" s="19" t="s">
        <v>436</v>
      </c>
      <c r="C2996" s="19" t="s">
        <v>828</v>
      </c>
      <c r="D2996" s="19" t="s">
        <v>566</v>
      </c>
      <c r="E2996" s="19" t="s">
        <v>829</v>
      </c>
      <c r="F2996" s="19" t="s">
        <v>829</v>
      </c>
      <c r="G2996" s="19" t="s">
        <v>84</v>
      </c>
      <c r="H2996" s="86">
        <v>6145</v>
      </c>
      <c r="I2996" s="87">
        <f t="shared" si="65"/>
        <v>4.0000000000000036E-2</v>
      </c>
      <c r="J2996" s="88">
        <v>5899.2</v>
      </c>
      <c r="K2996" s="23"/>
      <c r="L2996" s="201">
        <v>2991</v>
      </c>
    </row>
    <row r="2997" spans="1:12" s="8" customFormat="1">
      <c r="A2997" s="201">
        <v>2992</v>
      </c>
      <c r="B2997" s="19" t="s">
        <v>436</v>
      </c>
      <c r="C2997" s="19" t="s">
        <v>6313</v>
      </c>
      <c r="D2997" s="19" t="s">
        <v>566</v>
      </c>
      <c r="E2997" s="19" t="s">
        <v>6314</v>
      </c>
      <c r="F2997" s="19" t="s">
        <v>6314</v>
      </c>
      <c r="G2997" s="19" t="s">
        <v>84</v>
      </c>
      <c r="H2997" s="86">
        <v>179</v>
      </c>
      <c r="I2997" s="87">
        <f t="shared" si="65"/>
        <v>2.0000000000000018E-2</v>
      </c>
      <c r="J2997" s="88">
        <v>175.42</v>
      </c>
      <c r="K2997" s="23"/>
      <c r="L2997" s="201">
        <v>2992</v>
      </c>
    </row>
    <row r="2998" spans="1:12" s="8" customFormat="1">
      <c r="A2998" s="201">
        <v>2993</v>
      </c>
      <c r="B2998" s="19" t="s">
        <v>436</v>
      </c>
      <c r="C2998" s="19" t="s">
        <v>6315</v>
      </c>
      <c r="D2998" s="19" t="s">
        <v>566</v>
      </c>
      <c r="E2998" s="19" t="s">
        <v>6316</v>
      </c>
      <c r="F2998" s="19" t="s">
        <v>6316</v>
      </c>
      <c r="G2998" s="19" t="s">
        <v>84</v>
      </c>
      <c r="H2998" s="86">
        <v>179</v>
      </c>
      <c r="I2998" s="87">
        <f t="shared" si="65"/>
        <v>2.0000000000000018E-2</v>
      </c>
      <c r="J2998" s="88">
        <v>175.42</v>
      </c>
      <c r="K2998" s="23"/>
      <c r="L2998" s="201">
        <v>2993</v>
      </c>
    </row>
    <row r="2999" spans="1:12" s="8" customFormat="1">
      <c r="A2999" s="201">
        <v>2994</v>
      </c>
      <c r="B2999" s="19" t="s">
        <v>436</v>
      </c>
      <c r="C2999" s="19" t="s">
        <v>6317</v>
      </c>
      <c r="D2999" s="19" t="s">
        <v>566</v>
      </c>
      <c r="E2999" s="19" t="s">
        <v>6318</v>
      </c>
      <c r="F2999" s="19" t="s">
        <v>6318</v>
      </c>
      <c r="G2999" s="19" t="s">
        <v>84</v>
      </c>
      <c r="H2999" s="86">
        <v>179</v>
      </c>
      <c r="I2999" s="87">
        <f t="shared" si="65"/>
        <v>2.0000000000000018E-2</v>
      </c>
      <c r="J2999" s="88">
        <v>175.42</v>
      </c>
      <c r="K2999" s="23"/>
      <c r="L2999" s="201">
        <v>2994</v>
      </c>
    </row>
    <row r="3000" spans="1:12" s="8" customFormat="1">
      <c r="A3000" s="201">
        <v>2995</v>
      </c>
      <c r="B3000" s="19" t="s">
        <v>436</v>
      </c>
      <c r="C3000" s="19" t="s">
        <v>6319</v>
      </c>
      <c r="D3000" s="19" t="s">
        <v>566</v>
      </c>
      <c r="E3000" s="19" t="s">
        <v>6320</v>
      </c>
      <c r="F3000" s="19" t="s">
        <v>6320</v>
      </c>
      <c r="G3000" s="19" t="s">
        <v>84</v>
      </c>
      <c r="H3000" s="86">
        <v>179</v>
      </c>
      <c r="I3000" s="87">
        <f t="shared" si="65"/>
        <v>2.0000000000000018E-2</v>
      </c>
      <c r="J3000" s="88">
        <v>175.42</v>
      </c>
      <c r="K3000" s="23"/>
      <c r="L3000" s="201">
        <v>2995</v>
      </c>
    </row>
    <row r="3001" spans="1:12" s="8" customFormat="1">
      <c r="A3001" s="201">
        <v>2996</v>
      </c>
      <c r="B3001" s="19" t="s">
        <v>436</v>
      </c>
      <c r="C3001" s="19" t="s">
        <v>6321</v>
      </c>
      <c r="D3001" s="19" t="s">
        <v>566</v>
      </c>
      <c r="E3001" s="19" t="s">
        <v>6322</v>
      </c>
      <c r="F3001" s="19" t="s">
        <v>6322</v>
      </c>
      <c r="G3001" s="19" t="s">
        <v>84</v>
      </c>
      <c r="H3001" s="86">
        <v>179</v>
      </c>
      <c r="I3001" s="87">
        <f t="shared" si="65"/>
        <v>2.0000000000000018E-2</v>
      </c>
      <c r="J3001" s="88">
        <v>175.42</v>
      </c>
      <c r="K3001" s="23"/>
      <c r="L3001" s="201">
        <v>2996</v>
      </c>
    </row>
    <row r="3002" spans="1:12" s="8" customFormat="1">
      <c r="A3002" s="201">
        <v>2997</v>
      </c>
      <c r="B3002" s="19" t="s">
        <v>436</v>
      </c>
      <c r="C3002" s="19" t="s">
        <v>830</v>
      </c>
      <c r="D3002" s="19" t="s">
        <v>566</v>
      </c>
      <c r="E3002" s="19" t="s">
        <v>831</v>
      </c>
      <c r="F3002" s="19" t="s">
        <v>831</v>
      </c>
      <c r="G3002" s="19" t="s">
        <v>84</v>
      </c>
      <c r="H3002" s="86">
        <v>8395</v>
      </c>
      <c r="I3002" s="87">
        <f t="shared" si="65"/>
        <v>4.0000000000000036E-2</v>
      </c>
      <c r="J3002" s="88">
        <v>8059.2</v>
      </c>
      <c r="K3002" s="23"/>
      <c r="L3002" s="201">
        <v>2997</v>
      </c>
    </row>
    <row r="3003" spans="1:12" s="8" customFormat="1">
      <c r="A3003" s="201">
        <v>2998</v>
      </c>
      <c r="B3003" s="19" t="s">
        <v>436</v>
      </c>
      <c r="C3003" s="19" t="s">
        <v>832</v>
      </c>
      <c r="D3003" s="19" t="s">
        <v>566</v>
      </c>
      <c r="E3003" s="19" t="s">
        <v>6759</v>
      </c>
      <c r="F3003" s="19" t="s">
        <v>6759</v>
      </c>
      <c r="G3003" s="19" t="s">
        <v>84</v>
      </c>
      <c r="H3003" s="86">
        <v>10195</v>
      </c>
      <c r="I3003" s="87">
        <f t="shared" si="65"/>
        <v>3.9999999999999925E-2</v>
      </c>
      <c r="J3003" s="88">
        <v>9787.2000000000007</v>
      </c>
      <c r="K3003" s="23"/>
      <c r="L3003" s="201">
        <v>2998</v>
      </c>
    </row>
    <row r="3004" spans="1:12" s="8" customFormat="1">
      <c r="A3004" s="201">
        <v>2999</v>
      </c>
      <c r="B3004" s="19" t="s">
        <v>436</v>
      </c>
      <c r="C3004" s="19" t="s">
        <v>833</v>
      </c>
      <c r="D3004" s="19" t="s">
        <v>566</v>
      </c>
      <c r="E3004" s="19" t="s">
        <v>6760</v>
      </c>
      <c r="F3004" s="19" t="s">
        <v>6760</v>
      </c>
      <c r="G3004" s="19" t="s">
        <v>84</v>
      </c>
      <c r="H3004" s="86">
        <v>11995</v>
      </c>
      <c r="I3004" s="87">
        <f t="shared" si="65"/>
        <v>3.9999999999999925E-2</v>
      </c>
      <c r="J3004" s="88">
        <v>11515.2</v>
      </c>
      <c r="K3004" s="23"/>
      <c r="L3004" s="201">
        <v>2999</v>
      </c>
    </row>
    <row r="3005" spans="1:12" s="8" customFormat="1">
      <c r="A3005" s="201">
        <v>3000</v>
      </c>
      <c r="B3005" s="19" t="s">
        <v>436</v>
      </c>
      <c r="C3005" s="19" t="s">
        <v>834</v>
      </c>
      <c r="D3005" s="19" t="s">
        <v>566</v>
      </c>
      <c r="E3005" s="19" t="s">
        <v>835</v>
      </c>
      <c r="F3005" s="19" t="s">
        <v>835</v>
      </c>
      <c r="G3005" s="19" t="s">
        <v>84</v>
      </c>
      <c r="H3005" s="86">
        <v>1201</v>
      </c>
      <c r="I3005" s="87">
        <f>100%-(J3005/H3005)</f>
        <v>3.9999999999999925E-2</v>
      </c>
      <c r="J3005" s="88">
        <v>1152.96</v>
      </c>
      <c r="K3005" s="23"/>
      <c r="L3005" s="201">
        <v>3000</v>
      </c>
    </row>
    <row r="3006" spans="1:12" s="8" customFormat="1" ht="29">
      <c r="A3006" s="201">
        <v>3001</v>
      </c>
      <c r="B3006" s="19" t="s">
        <v>436</v>
      </c>
      <c r="C3006" s="19" t="s">
        <v>6761</v>
      </c>
      <c r="D3006" s="19" t="s">
        <v>566</v>
      </c>
      <c r="E3006" s="19" t="s">
        <v>1128</v>
      </c>
      <c r="F3006" s="19" t="s">
        <v>1128</v>
      </c>
      <c r="G3006" s="19" t="s">
        <v>84</v>
      </c>
      <c r="H3006" s="86">
        <v>699</v>
      </c>
      <c r="I3006" s="87">
        <f t="shared" ref="I3006:I3017" si="66">100%-(J3006/H3006)</f>
        <v>0</v>
      </c>
      <c r="J3006" s="88">
        <v>699</v>
      </c>
      <c r="K3006" s="23"/>
      <c r="L3006" s="201">
        <v>3001</v>
      </c>
    </row>
    <row r="3007" spans="1:12" s="8" customFormat="1" ht="29">
      <c r="A3007" s="201">
        <v>3002</v>
      </c>
      <c r="B3007" s="19" t="s">
        <v>436</v>
      </c>
      <c r="C3007" s="19" t="s">
        <v>6762</v>
      </c>
      <c r="D3007" s="19" t="s">
        <v>566</v>
      </c>
      <c r="E3007" s="19" t="s">
        <v>6767</v>
      </c>
      <c r="F3007" s="19" t="s">
        <v>6767</v>
      </c>
      <c r="G3007" s="19" t="s">
        <v>84</v>
      </c>
      <c r="H3007" s="86">
        <v>1530</v>
      </c>
      <c r="I3007" s="87">
        <f t="shared" si="66"/>
        <v>0</v>
      </c>
      <c r="J3007" s="88">
        <v>1530</v>
      </c>
      <c r="K3007" s="23"/>
      <c r="L3007" s="201">
        <v>3002</v>
      </c>
    </row>
    <row r="3008" spans="1:12" s="8" customFormat="1" ht="29">
      <c r="A3008" s="201">
        <v>3003</v>
      </c>
      <c r="B3008" s="19" t="s">
        <v>436</v>
      </c>
      <c r="C3008" s="19" t="s">
        <v>6763</v>
      </c>
      <c r="D3008" s="19" t="s">
        <v>566</v>
      </c>
      <c r="E3008" s="19" t="s">
        <v>6768</v>
      </c>
      <c r="F3008" s="19" t="s">
        <v>6768</v>
      </c>
      <c r="G3008" s="19" t="s">
        <v>84</v>
      </c>
      <c r="H3008" s="86">
        <v>2215</v>
      </c>
      <c r="I3008" s="87">
        <f t="shared" si="66"/>
        <v>0</v>
      </c>
      <c r="J3008" s="88">
        <v>2215</v>
      </c>
      <c r="K3008" s="23"/>
      <c r="L3008" s="201">
        <v>3003</v>
      </c>
    </row>
    <row r="3009" spans="1:14" s="8" customFormat="1" ht="29">
      <c r="A3009" s="201">
        <v>3004</v>
      </c>
      <c r="B3009" s="19" t="s">
        <v>436</v>
      </c>
      <c r="C3009" s="19" t="s">
        <v>6764</v>
      </c>
      <c r="D3009" s="19" t="s">
        <v>566</v>
      </c>
      <c r="E3009" s="19" t="s">
        <v>6769</v>
      </c>
      <c r="F3009" s="19" t="s">
        <v>6769</v>
      </c>
      <c r="G3009" s="19" t="s">
        <v>84</v>
      </c>
      <c r="H3009" s="86">
        <v>2920</v>
      </c>
      <c r="I3009" s="87">
        <f t="shared" si="66"/>
        <v>0</v>
      </c>
      <c r="J3009" s="88">
        <v>2920</v>
      </c>
      <c r="K3009" s="23"/>
      <c r="L3009" s="201">
        <v>3004</v>
      </c>
    </row>
    <row r="3010" spans="1:14" s="8" customFormat="1" ht="29">
      <c r="A3010" s="201">
        <v>3005</v>
      </c>
      <c r="B3010" s="19" t="s">
        <v>436</v>
      </c>
      <c r="C3010" s="19" t="s">
        <v>6765</v>
      </c>
      <c r="D3010" s="19" t="s">
        <v>566</v>
      </c>
      <c r="E3010" s="19" t="s">
        <v>6770</v>
      </c>
      <c r="F3010" s="19" t="s">
        <v>6770</v>
      </c>
      <c r="G3010" s="19" t="s">
        <v>84</v>
      </c>
      <c r="H3010" s="86">
        <v>840</v>
      </c>
      <c r="I3010" s="87">
        <f t="shared" si="66"/>
        <v>0</v>
      </c>
      <c r="J3010" s="88">
        <v>840</v>
      </c>
      <c r="K3010" s="23"/>
      <c r="L3010" s="201">
        <v>3005</v>
      </c>
    </row>
    <row r="3011" spans="1:14" s="8" customFormat="1" ht="29">
      <c r="A3011" s="201">
        <v>3006</v>
      </c>
      <c r="B3011" s="19" t="s">
        <v>436</v>
      </c>
      <c r="C3011" s="19" t="s">
        <v>6766</v>
      </c>
      <c r="D3011" s="19" t="s">
        <v>566</v>
      </c>
      <c r="E3011" s="19" t="s">
        <v>6771</v>
      </c>
      <c r="F3011" s="19" t="s">
        <v>6771</v>
      </c>
      <c r="G3011" s="19" t="s">
        <v>84</v>
      </c>
      <c r="H3011" s="86">
        <v>1575</v>
      </c>
      <c r="I3011" s="87">
        <f t="shared" si="66"/>
        <v>0</v>
      </c>
      <c r="J3011" s="88">
        <v>1575</v>
      </c>
      <c r="K3011" s="23"/>
      <c r="L3011" s="201">
        <v>3006</v>
      </c>
    </row>
    <row r="3012" spans="1:14" s="8" customFormat="1" ht="29">
      <c r="A3012" s="201">
        <v>3007</v>
      </c>
      <c r="B3012" s="19" t="s">
        <v>436</v>
      </c>
      <c r="C3012" s="19" t="s">
        <v>6761</v>
      </c>
      <c r="D3012" s="19" t="s">
        <v>566</v>
      </c>
      <c r="E3012" s="19" t="s">
        <v>1128</v>
      </c>
      <c r="F3012" s="19" t="s">
        <v>1128</v>
      </c>
      <c r="G3012" s="19" t="s">
        <v>84</v>
      </c>
      <c r="H3012" s="86">
        <v>699</v>
      </c>
      <c r="I3012" s="87">
        <f t="shared" si="66"/>
        <v>0</v>
      </c>
      <c r="J3012" s="88">
        <v>699</v>
      </c>
      <c r="K3012" s="23"/>
      <c r="L3012" s="201">
        <v>3007</v>
      </c>
    </row>
    <row r="3013" spans="1:14" s="8" customFormat="1" ht="29">
      <c r="A3013" s="201">
        <v>3008</v>
      </c>
      <c r="B3013" s="19" t="s">
        <v>436</v>
      </c>
      <c r="C3013" s="19" t="s">
        <v>6777</v>
      </c>
      <c r="D3013" s="19" t="s">
        <v>566</v>
      </c>
      <c r="E3013" s="19" t="s">
        <v>6772</v>
      </c>
      <c r="F3013" s="19" t="s">
        <v>6772</v>
      </c>
      <c r="G3013" s="19" t="s">
        <v>84</v>
      </c>
      <c r="H3013" s="86">
        <v>1835</v>
      </c>
      <c r="I3013" s="87">
        <f t="shared" si="66"/>
        <v>0</v>
      </c>
      <c r="J3013" s="88">
        <v>1835</v>
      </c>
      <c r="K3013" s="23"/>
      <c r="L3013" s="201">
        <v>3008</v>
      </c>
    </row>
    <row r="3014" spans="1:14" s="8" customFormat="1" ht="29">
      <c r="A3014" s="201">
        <v>3009</v>
      </c>
      <c r="B3014" s="19" t="s">
        <v>436</v>
      </c>
      <c r="C3014" s="19" t="s">
        <v>6778</v>
      </c>
      <c r="D3014" s="19" t="s">
        <v>566</v>
      </c>
      <c r="E3014" s="19" t="s">
        <v>6773</v>
      </c>
      <c r="F3014" s="19" t="s">
        <v>6773</v>
      </c>
      <c r="G3014" s="19" t="s">
        <v>84</v>
      </c>
      <c r="H3014" s="86">
        <v>2655</v>
      </c>
      <c r="I3014" s="87">
        <f t="shared" si="66"/>
        <v>0</v>
      </c>
      <c r="J3014" s="88">
        <v>2655</v>
      </c>
      <c r="K3014" s="23"/>
      <c r="L3014" s="201">
        <v>3009</v>
      </c>
    </row>
    <row r="3015" spans="1:14" s="8" customFormat="1" ht="29">
      <c r="A3015" s="201">
        <v>3010</v>
      </c>
      <c r="B3015" s="19" t="s">
        <v>436</v>
      </c>
      <c r="C3015" s="19" t="s">
        <v>6779</v>
      </c>
      <c r="D3015" s="19" t="s">
        <v>566</v>
      </c>
      <c r="E3015" s="19" t="s">
        <v>6774</v>
      </c>
      <c r="F3015" s="19" t="s">
        <v>6774</v>
      </c>
      <c r="G3015" s="19" t="s">
        <v>84</v>
      </c>
      <c r="H3015" s="86">
        <v>3495</v>
      </c>
      <c r="I3015" s="87">
        <f t="shared" si="66"/>
        <v>0</v>
      </c>
      <c r="J3015" s="88">
        <v>3495</v>
      </c>
      <c r="K3015" s="23"/>
      <c r="L3015" s="201">
        <v>3010</v>
      </c>
    </row>
    <row r="3016" spans="1:14" s="8" customFormat="1" ht="29">
      <c r="A3016" s="201">
        <v>3011</v>
      </c>
      <c r="B3016" s="19" t="s">
        <v>436</v>
      </c>
      <c r="C3016" s="19" t="s">
        <v>6780</v>
      </c>
      <c r="D3016" s="19" t="s">
        <v>566</v>
      </c>
      <c r="E3016" s="19" t="s">
        <v>6775</v>
      </c>
      <c r="F3016" s="19" t="s">
        <v>6775</v>
      </c>
      <c r="G3016" s="19" t="s">
        <v>84</v>
      </c>
      <c r="H3016" s="86">
        <v>1005</v>
      </c>
      <c r="I3016" s="87">
        <f t="shared" si="66"/>
        <v>0</v>
      </c>
      <c r="J3016" s="88">
        <v>1005</v>
      </c>
      <c r="K3016" s="23"/>
      <c r="L3016" s="201">
        <v>3011</v>
      </c>
    </row>
    <row r="3017" spans="1:14" s="8" customFormat="1" ht="29">
      <c r="A3017" s="201">
        <v>3012</v>
      </c>
      <c r="B3017" s="19" t="s">
        <v>436</v>
      </c>
      <c r="C3017" s="19" t="s">
        <v>6766</v>
      </c>
      <c r="D3017" s="19" t="s">
        <v>566</v>
      </c>
      <c r="E3017" s="19" t="s">
        <v>6776</v>
      </c>
      <c r="F3017" s="19" t="s">
        <v>6776</v>
      </c>
      <c r="G3017" s="19" t="s">
        <v>84</v>
      </c>
      <c r="H3017" s="86">
        <v>1890</v>
      </c>
      <c r="I3017" s="87">
        <f t="shared" si="66"/>
        <v>0</v>
      </c>
      <c r="J3017" s="88">
        <v>1890</v>
      </c>
      <c r="K3017" s="23"/>
      <c r="L3017" s="201">
        <v>3012</v>
      </c>
    </row>
    <row r="3018" spans="1:14" s="8" customFormat="1" ht="58">
      <c r="A3018" s="201">
        <v>3013</v>
      </c>
      <c r="B3018" s="19" t="s">
        <v>436</v>
      </c>
      <c r="C3018" s="19" t="s">
        <v>836</v>
      </c>
      <c r="D3018" s="19" t="s">
        <v>566</v>
      </c>
      <c r="E3018" s="19" t="s">
        <v>837</v>
      </c>
      <c r="F3018" s="19" t="s">
        <v>837</v>
      </c>
      <c r="G3018" s="19" t="s">
        <v>84</v>
      </c>
      <c r="H3018" s="86">
        <v>3245</v>
      </c>
      <c r="I3018" s="87">
        <f>100%-(J3018/H3018)</f>
        <v>4.0000000000000036E-2</v>
      </c>
      <c r="J3018" s="88">
        <v>3115.2</v>
      </c>
      <c r="K3018" s="23"/>
      <c r="L3018" s="201">
        <v>3013</v>
      </c>
    </row>
    <row r="3019" spans="1:14" s="8" customFormat="1" ht="29">
      <c r="A3019" s="201">
        <v>3014</v>
      </c>
      <c r="B3019" s="19" t="s">
        <v>436</v>
      </c>
      <c r="C3019" s="19" t="s">
        <v>838</v>
      </c>
      <c r="D3019" s="19" t="s">
        <v>566</v>
      </c>
      <c r="E3019" s="119" t="s">
        <v>839</v>
      </c>
      <c r="F3019" s="19" t="s">
        <v>839</v>
      </c>
      <c r="G3019" s="19" t="s">
        <v>84</v>
      </c>
      <c r="H3019" s="86">
        <v>7045</v>
      </c>
      <c r="I3019" s="87">
        <f>100%-(J3019/H3019)</f>
        <v>4.0000000000000036E-2</v>
      </c>
      <c r="J3019" s="88">
        <v>6763.2</v>
      </c>
      <c r="K3019" s="23"/>
      <c r="L3019" s="201">
        <v>3014</v>
      </c>
    </row>
    <row r="3020" spans="1:14" s="8" customFormat="1">
      <c r="A3020" s="201">
        <v>3015</v>
      </c>
      <c r="B3020" s="19" t="s">
        <v>436</v>
      </c>
      <c r="C3020" s="19" t="s">
        <v>840</v>
      </c>
      <c r="D3020" s="19" t="s">
        <v>566</v>
      </c>
      <c r="E3020" s="119" t="s">
        <v>841</v>
      </c>
      <c r="F3020" s="19" t="s">
        <v>841</v>
      </c>
      <c r="G3020" s="19" t="s">
        <v>84</v>
      </c>
      <c r="H3020" s="86">
        <v>83</v>
      </c>
      <c r="I3020" s="87">
        <f t="shared" ref="I3020:I3083" si="67">100%-(J3020/H3020)</f>
        <v>3.9999999999999925E-2</v>
      </c>
      <c r="J3020" s="88">
        <v>79.680000000000007</v>
      </c>
      <c r="K3020" s="23"/>
      <c r="L3020" s="201">
        <v>3015</v>
      </c>
    </row>
    <row r="3021" spans="1:14" s="8" customFormat="1">
      <c r="A3021" s="201">
        <v>3016</v>
      </c>
      <c r="B3021" s="19" t="s">
        <v>436</v>
      </c>
      <c r="C3021" s="19" t="s">
        <v>842</v>
      </c>
      <c r="D3021" s="19" t="s">
        <v>566</v>
      </c>
      <c r="E3021" s="119" t="s">
        <v>843</v>
      </c>
      <c r="F3021" s="19" t="s">
        <v>843</v>
      </c>
      <c r="G3021" s="19" t="s">
        <v>84</v>
      </c>
      <c r="H3021" s="86">
        <v>1200</v>
      </c>
      <c r="I3021" s="87">
        <f t="shared" si="67"/>
        <v>4.0000000000000036E-2</v>
      </c>
      <c r="J3021" s="88">
        <v>1152</v>
      </c>
      <c r="K3021" s="23"/>
      <c r="L3021" s="201">
        <v>3016</v>
      </c>
      <c r="N3021" s="8" t="s">
        <v>6323</v>
      </c>
    </row>
    <row r="3022" spans="1:14" s="8" customFormat="1">
      <c r="A3022" s="201">
        <v>3017</v>
      </c>
      <c r="B3022" s="19" t="s">
        <v>436</v>
      </c>
      <c r="C3022" s="19" t="s">
        <v>844</v>
      </c>
      <c r="D3022" s="19" t="s">
        <v>566</v>
      </c>
      <c r="E3022" s="119" t="s">
        <v>845</v>
      </c>
      <c r="F3022" s="19" t="s">
        <v>845</v>
      </c>
      <c r="G3022" s="19" t="s">
        <v>84</v>
      </c>
      <c r="H3022" s="86">
        <v>133</v>
      </c>
      <c r="I3022" s="87">
        <f t="shared" si="67"/>
        <v>2.0000000000000018E-2</v>
      </c>
      <c r="J3022" s="88">
        <v>130.34</v>
      </c>
      <c r="K3022" s="23"/>
      <c r="L3022" s="201">
        <v>3017</v>
      </c>
    </row>
    <row r="3023" spans="1:14" s="8" customFormat="1" ht="29">
      <c r="A3023" s="201">
        <v>3018</v>
      </c>
      <c r="B3023" s="19" t="s">
        <v>436</v>
      </c>
      <c r="C3023" s="19" t="s">
        <v>846</v>
      </c>
      <c r="D3023" s="19" t="s">
        <v>566</v>
      </c>
      <c r="E3023" s="119" t="s">
        <v>847</v>
      </c>
      <c r="F3023" s="19" t="s">
        <v>847</v>
      </c>
      <c r="G3023" s="19" t="s">
        <v>84</v>
      </c>
      <c r="H3023" s="86">
        <v>172</v>
      </c>
      <c r="I3023" s="87">
        <f t="shared" si="67"/>
        <v>2.0000000000000018E-2</v>
      </c>
      <c r="J3023" s="88">
        <v>168.56</v>
      </c>
      <c r="K3023" s="23"/>
      <c r="L3023" s="201">
        <v>3018</v>
      </c>
    </row>
    <row r="3024" spans="1:14" s="8" customFormat="1" ht="29">
      <c r="A3024" s="201">
        <v>3019</v>
      </c>
      <c r="B3024" s="19" t="s">
        <v>436</v>
      </c>
      <c r="C3024" s="19" t="s">
        <v>848</v>
      </c>
      <c r="D3024" s="19" t="s">
        <v>566</v>
      </c>
      <c r="E3024" s="119" t="s">
        <v>849</v>
      </c>
      <c r="F3024" s="19" t="s">
        <v>849</v>
      </c>
      <c r="G3024" s="19" t="s">
        <v>84</v>
      </c>
      <c r="H3024" s="86">
        <v>172</v>
      </c>
      <c r="I3024" s="87">
        <f t="shared" si="67"/>
        <v>2.0000000000000018E-2</v>
      </c>
      <c r="J3024" s="88">
        <v>168.56</v>
      </c>
      <c r="K3024" s="23"/>
      <c r="L3024" s="201">
        <v>3019</v>
      </c>
    </row>
    <row r="3025" spans="1:12" s="8" customFormat="1" ht="29">
      <c r="A3025" s="201">
        <v>3020</v>
      </c>
      <c r="B3025" s="19" t="s">
        <v>436</v>
      </c>
      <c r="C3025" s="19" t="s">
        <v>850</v>
      </c>
      <c r="D3025" s="19" t="s">
        <v>566</v>
      </c>
      <c r="E3025" s="119" t="s">
        <v>851</v>
      </c>
      <c r="F3025" s="19" t="s">
        <v>851</v>
      </c>
      <c r="G3025" s="19" t="s">
        <v>84</v>
      </c>
      <c r="H3025" s="86">
        <v>172</v>
      </c>
      <c r="I3025" s="87">
        <f t="shared" si="67"/>
        <v>2.0000000000000018E-2</v>
      </c>
      <c r="J3025" s="88">
        <v>168.56</v>
      </c>
      <c r="K3025" s="23"/>
      <c r="L3025" s="201">
        <v>3020</v>
      </c>
    </row>
    <row r="3026" spans="1:12" s="8" customFormat="1" ht="29">
      <c r="A3026" s="201">
        <v>3021</v>
      </c>
      <c r="B3026" s="19" t="s">
        <v>436</v>
      </c>
      <c r="C3026" s="19" t="s">
        <v>852</v>
      </c>
      <c r="D3026" s="19" t="s">
        <v>566</v>
      </c>
      <c r="E3026" s="119" t="s">
        <v>853</v>
      </c>
      <c r="F3026" s="19" t="s">
        <v>853</v>
      </c>
      <c r="G3026" s="19" t="s">
        <v>84</v>
      </c>
      <c r="H3026" s="86">
        <v>172</v>
      </c>
      <c r="I3026" s="87">
        <f t="shared" si="67"/>
        <v>2.0000000000000018E-2</v>
      </c>
      <c r="J3026" s="88">
        <v>168.56</v>
      </c>
      <c r="K3026" s="23"/>
      <c r="L3026" s="201">
        <v>3021</v>
      </c>
    </row>
    <row r="3027" spans="1:12" s="8" customFormat="1" ht="29">
      <c r="A3027" s="201">
        <v>3022</v>
      </c>
      <c r="B3027" s="19" t="s">
        <v>436</v>
      </c>
      <c r="C3027" s="19" t="s">
        <v>854</v>
      </c>
      <c r="D3027" s="19" t="s">
        <v>566</v>
      </c>
      <c r="E3027" s="119" t="s">
        <v>855</v>
      </c>
      <c r="F3027" s="19" t="s">
        <v>855</v>
      </c>
      <c r="G3027" s="19" t="s">
        <v>84</v>
      </c>
      <c r="H3027" s="86">
        <v>172</v>
      </c>
      <c r="I3027" s="87">
        <f t="shared" si="67"/>
        <v>2.0000000000000018E-2</v>
      </c>
      <c r="J3027" s="88">
        <v>168.56</v>
      </c>
      <c r="K3027" s="23"/>
      <c r="L3027" s="201">
        <v>3022</v>
      </c>
    </row>
    <row r="3028" spans="1:12" s="8" customFormat="1" ht="29">
      <c r="A3028" s="201">
        <v>3023</v>
      </c>
      <c r="B3028" s="19" t="s">
        <v>436</v>
      </c>
      <c r="C3028" s="19" t="s">
        <v>856</v>
      </c>
      <c r="D3028" s="19" t="s">
        <v>566</v>
      </c>
      <c r="E3028" s="119" t="s">
        <v>857</v>
      </c>
      <c r="F3028" s="19" t="s">
        <v>857</v>
      </c>
      <c r="G3028" s="19" t="s">
        <v>84</v>
      </c>
      <c r="H3028" s="86">
        <v>172</v>
      </c>
      <c r="I3028" s="87">
        <f t="shared" si="67"/>
        <v>2.0000000000000018E-2</v>
      </c>
      <c r="J3028" s="88">
        <v>168.56</v>
      </c>
      <c r="K3028" s="23"/>
      <c r="L3028" s="201">
        <v>3023</v>
      </c>
    </row>
    <row r="3029" spans="1:12" s="8" customFormat="1" ht="29">
      <c r="A3029" s="201">
        <v>3024</v>
      </c>
      <c r="B3029" s="19" t="s">
        <v>436</v>
      </c>
      <c r="C3029" s="19" t="s">
        <v>858</v>
      </c>
      <c r="D3029" s="19" t="s">
        <v>566</v>
      </c>
      <c r="E3029" s="119" t="s">
        <v>859</v>
      </c>
      <c r="F3029" s="19" t="s">
        <v>859</v>
      </c>
      <c r="G3029" s="19" t="s">
        <v>84</v>
      </c>
      <c r="H3029" s="86">
        <v>659</v>
      </c>
      <c r="I3029" s="87">
        <f t="shared" si="67"/>
        <v>0</v>
      </c>
      <c r="J3029" s="88">
        <v>659</v>
      </c>
      <c r="K3029" s="23"/>
      <c r="L3029" s="201">
        <v>3024</v>
      </c>
    </row>
    <row r="3030" spans="1:12" s="8" customFormat="1" ht="29">
      <c r="A3030" s="201">
        <v>3025</v>
      </c>
      <c r="B3030" s="19" t="s">
        <v>436</v>
      </c>
      <c r="C3030" s="19" t="s">
        <v>860</v>
      </c>
      <c r="D3030" s="19" t="s">
        <v>566</v>
      </c>
      <c r="E3030" s="119" t="s">
        <v>861</v>
      </c>
      <c r="F3030" s="19" t="s">
        <v>861</v>
      </c>
      <c r="G3030" s="19" t="s">
        <v>84</v>
      </c>
      <c r="H3030" s="86">
        <v>1259</v>
      </c>
      <c r="I3030" s="87">
        <f t="shared" si="67"/>
        <v>0</v>
      </c>
      <c r="J3030" s="88">
        <v>1259</v>
      </c>
      <c r="K3030" s="23"/>
      <c r="L3030" s="201">
        <v>3025</v>
      </c>
    </row>
    <row r="3031" spans="1:12" s="8" customFormat="1" ht="29">
      <c r="A3031" s="201">
        <v>3026</v>
      </c>
      <c r="B3031" s="19" t="s">
        <v>436</v>
      </c>
      <c r="C3031" s="19" t="s">
        <v>862</v>
      </c>
      <c r="D3031" s="19" t="s">
        <v>566</v>
      </c>
      <c r="E3031" s="119" t="s">
        <v>863</v>
      </c>
      <c r="F3031" s="19" t="s">
        <v>863</v>
      </c>
      <c r="G3031" s="19" t="s">
        <v>84</v>
      </c>
      <c r="H3031" s="86">
        <v>1829</v>
      </c>
      <c r="I3031" s="87">
        <f t="shared" si="67"/>
        <v>0</v>
      </c>
      <c r="J3031" s="88">
        <v>1829</v>
      </c>
      <c r="K3031" s="23"/>
      <c r="L3031" s="201">
        <v>3026</v>
      </c>
    </row>
    <row r="3032" spans="1:12" s="8" customFormat="1" ht="29">
      <c r="A3032" s="201">
        <v>3027</v>
      </c>
      <c r="B3032" s="19" t="s">
        <v>436</v>
      </c>
      <c r="C3032" s="19" t="s">
        <v>864</v>
      </c>
      <c r="D3032" s="19" t="s">
        <v>566</v>
      </c>
      <c r="E3032" s="119" t="s">
        <v>865</v>
      </c>
      <c r="F3032" s="19" t="s">
        <v>865</v>
      </c>
      <c r="G3032" s="19" t="s">
        <v>84</v>
      </c>
      <c r="H3032" s="86">
        <v>2399</v>
      </c>
      <c r="I3032" s="87">
        <f t="shared" si="67"/>
        <v>0</v>
      </c>
      <c r="J3032" s="88">
        <v>2399</v>
      </c>
      <c r="K3032" s="23"/>
      <c r="L3032" s="201">
        <v>3027</v>
      </c>
    </row>
    <row r="3033" spans="1:12" s="8" customFormat="1" ht="29">
      <c r="A3033" s="201">
        <v>3028</v>
      </c>
      <c r="B3033" s="19" t="s">
        <v>436</v>
      </c>
      <c r="C3033" s="19" t="s">
        <v>866</v>
      </c>
      <c r="D3033" s="19" t="s">
        <v>566</v>
      </c>
      <c r="E3033" s="119" t="s">
        <v>867</v>
      </c>
      <c r="F3033" s="19" t="s">
        <v>867</v>
      </c>
      <c r="G3033" s="19" t="s">
        <v>84</v>
      </c>
      <c r="H3033" s="86">
        <v>689</v>
      </c>
      <c r="I3033" s="87">
        <f t="shared" si="67"/>
        <v>0</v>
      </c>
      <c r="J3033" s="88">
        <v>689</v>
      </c>
      <c r="K3033" s="23"/>
      <c r="L3033" s="201">
        <v>3028</v>
      </c>
    </row>
    <row r="3034" spans="1:12" s="8" customFormat="1" ht="29">
      <c r="A3034" s="201">
        <v>3029</v>
      </c>
      <c r="B3034" s="19" t="s">
        <v>436</v>
      </c>
      <c r="C3034" s="19" t="s">
        <v>868</v>
      </c>
      <c r="D3034" s="19" t="s">
        <v>566</v>
      </c>
      <c r="E3034" s="119" t="s">
        <v>869</v>
      </c>
      <c r="F3034" s="19" t="s">
        <v>869</v>
      </c>
      <c r="G3034" s="19" t="s">
        <v>84</v>
      </c>
      <c r="H3034" s="86">
        <v>1319</v>
      </c>
      <c r="I3034" s="87">
        <f t="shared" si="67"/>
        <v>0</v>
      </c>
      <c r="J3034" s="88">
        <v>1319</v>
      </c>
      <c r="K3034" s="23"/>
      <c r="L3034" s="201">
        <v>3029</v>
      </c>
    </row>
    <row r="3035" spans="1:12" s="8" customFormat="1" ht="29">
      <c r="A3035" s="201">
        <v>3030</v>
      </c>
      <c r="B3035" s="19" t="s">
        <v>436</v>
      </c>
      <c r="C3035" s="19" t="s">
        <v>870</v>
      </c>
      <c r="D3035" s="19" t="s">
        <v>566</v>
      </c>
      <c r="E3035" s="119" t="s">
        <v>871</v>
      </c>
      <c r="F3035" s="19" t="s">
        <v>871</v>
      </c>
      <c r="G3035" s="19" t="s">
        <v>84</v>
      </c>
      <c r="H3035" s="86">
        <v>5045</v>
      </c>
      <c r="I3035" s="87">
        <f t="shared" si="67"/>
        <v>4.0000000000000036E-2</v>
      </c>
      <c r="J3035" s="88">
        <v>4843.2</v>
      </c>
      <c r="K3035" s="23"/>
      <c r="L3035" s="201">
        <v>3030</v>
      </c>
    </row>
    <row r="3036" spans="1:12" s="8" customFormat="1" ht="29">
      <c r="A3036" s="201">
        <v>3031</v>
      </c>
      <c r="B3036" s="19" t="s">
        <v>436</v>
      </c>
      <c r="C3036" s="19" t="s">
        <v>872</v>
      </c>
      <c r="D3036" s="19" t="s">
        <v>566</v>
      </c>
      <c r="E3036" s="119" t="s">
        <v>873</v>
      </c>
      <c r="F3036" s="19" t="s">
        <v>873</v>
      </c>
      <c r="G3036" s="19" t="s">
        <v>84</v>
      </c>
      <c r="H3036" s="86">
        <v>529</v>
      </c>
      <c r="I3036" s="87">
        <f t="shared" si="67"/>
        <v>0</v>
      </c>
      <c r="J3036" s="88">
        <v>529</v>
      </c>
      <c r="K3036" s="23"/>
      <c r="L3036" s="201">
        <v>3031</v>
      </c>
    </row>
    <row r="3037" spans="1:12" s="8" customFormat="1" ht="29">
      <c r="A3037" s="201">
        <v>3032</v>
      </c>
      <c r="B3037" s="19" t="s">
        <v>436</v>
      </c>
      <c r="C3037" s="19" t="s">
        <v>874</v>
      </c>
      <c r="D3037" s="19" t="s">
        <v>566</v>
      </c>
      <c r="E3037" s="119" t="s">
        <v>875</v>
      </c>
      <c r="F3037" s="19" t="s">
        <v>875</v>
      </c>
      <c r="G3037" s="19" t="s">
        <v>84</v>
      </c>
      <c r="H3037" s="86">
        <v>1009</v>
      </c>
      <c r="I3037" s="87">
        <f t="shared" si="67"/>
        <v>0</v>
      </c>
      <c r="J3037" s="88">
        <v>1009</v>
      </c>
      <c r="K3037" s="23"/>
      <c r="L3037" s="201">
        <v>3032</v>
      </c>
    </row>
    <row r="3038" spans="1:12" s="8" customFormat="1" ht="29">
      <c r="A3038" s="201">
        <v>3033</v>
      </c>
      <c r="B3038" s="19" t="s">
        <v>436</v>
      </c>
      <c r="C3038" s="19" t="s">
        <v>876</v>
      </c>
      <c r="D3038" s="19" t="s">
        <v>566</v>
      </c>
      <c r="E3038" s="119" t="s">
        <v>877</v>
      </c>
      <c r="F3038" s="19" t="s">
        <v>877</v>
      </c>
      <c r="G3038" s="19" t="s">
        <v>84</v>
      </c>
      <c r="H3038" s="86">
        <v>1469</v>
      </c>
      <c r="I3038" s="87">
        <f t="shared" si="67"/>
        <v>0</v>
      </c>
      <c r="J3038" s="88">
        <v>1469</v>
      </c>
      <c r="K3038" s="23"/>
      <c r="L3038" s="201">
        <v>3033</v>
      </c>
    </row>
    <row r="3039" spans="1:12" s="8" customFormat="1" ht="29">
      <c r="A3039" s="201">
        <v>3034</v>
      </c>
      <c r="B3039" s="19" t="s">
        <v>436</v>
      </c>
      <c r="C3039" s="19" t="s">
        <v>878</v>
      </c>
      <c r="D3039" s="19" t="s">
        <v>566</v>
      </c>
      <c r="E3039" s="119" t="s">
        <v>879</v>
      </c>
      <c r="F3039" s="19" t="s">
        <v>879</v>
      </c>
      <c r="G3039" s="19" t="s">
        <v>84</v>
      </c>
      <c r="H3039" s="86">
        <v>1919</v>
      </c>
      <c r="I3039" s="87">
        <f t="shared" si="67"/>
        <v>0</v>
      </c>
      <c r="J3039" s="88">
        <v>1919</v>
      </c>
      <c r="K3039" s="23"/>
      <c r="L3039" s="201">
        <v>3034</v>
      </c>
    </row>
    <row r="3040" spans="1:12" s="8" customFormat="1" ht="29">
      <c r="A3040" s="201">
        <v>3035</v>
      </c>
      <c r="B3040" s="19" t="s">
        <v>436</v>
      </c>
      <c r="C3040" s="19" t="s">
        <v>880</v>
      </c>
      <c r="D3040" s="19" t="s">
        <v>566</v>
      </c>
      <c r="E3040" s="119" t="s">
        <v>881</v>
      </c>
      <c r="F3040" s="19" t="s">
        <v>881</v>
      </c>
      <c r="G3040" s="19" t="s">
        <v>84</v>
      </c>
      <c r="H3040" s="86">
        <v>549</v>
      </c>
      <c r="I3040" s="87">
        <f t="shared" si="67"/>
        <v>0</v>
      </c>
      <c r="J3040" s="88">
        <v>549</v>
      </c>
      <c r="K3040" s="23"/>
      <c r="L3040" s="201">
        <v>3035</v>
      </c>
    </row>
    <row r="3041" spans="1:12" s="8" customFormat="1" ht="29">
      <c r="A3041" s="201">
        <v>3036</v>
      </c>
      <c r="B3041" s="19" t="s">
        <v>436</v>
      </c>
      <c r="C3041" s="19" t="s">
        <v>882</v>
      </c>
      <c r="D3041" s="19" t="s">
        <v>566</v>
      </c>
      <c r="E3041" s="119" t="s">
        <v>883</v>
      </c>
      <c r="F3041" s="19" t="s">
        <v>883</v>
      </c>
      <c r="G3041" s="19" t="s">
        <v>84</v>
      </c>
      <c r="H3041" s="86">
        <v>1059</v>
      </c>
      <c r="I3041" s="87">
        <f t="shared" si="67"/>
        <v>0</v>
      </c>
      <c r="J3041" s="88">
        <v>1059</v>
      </c>
      <c r="K3041" s="23"/>
      <c r="L3041" s="201">
        <v>3036</v>
      </c>
    </row>
    <row r="3042" spans="1:12" s="8" customFormat="1" ht="29">
      <c r="A3042" s="201">
        <v>3037</v>
      </c>
      <c r="B3042" s="19" t="s">
        <v>436</v>
      </c>
      <c r="C3042" s="19" t="s">
        <v>884</v>
      </c>
      <c r="D3042" s="19" t="s">
        <v>566</v>
      </c>
      <c r="E3042" s="119" t="s">
        <v>885</v>
      </c>
      <c r="F3042" s="19" t="s">
        <v>885</v>
      </c>
      <c r="G3042" s="19" t="s">
        <v>84</v>
      </c>
      <c r="H3042" s="86">
        <v>3245</v>
      </c>
      <c r="I3042" s="87">
        <f t="shared" si="67"/>
        <v>4.0000000000000036E-2</v>
      </c>
      <c r="J3042" s="88">
        <v>3115.2</v>
      </c>
      <c r="K3042" s="23"/>
      <c r="L3042" s="201">
        <v>3037</v>
      </c>
    </row>
    <row r="3043" spans="1:12" s="8" customFormat="1" ht="29">
      <c r="A3043" s="201">
        <v>3038</v>
      </c>
      <c r="B3043" s="19" t="s">
        <v>436</v>
      </c>
      <c r="C3043" s="19" t="s">
        <v>886</v>
      </c>
      <c r="D3043" s="19" t="s">
        <v>566</v>
      </c>
      <c r="E3043" s="119" t="s">
        <v>887</v>
      </c>
      <c r="F3043" s="19" t="s">
        <v>887</v>
      </c>
      <c r="G3043" s="19" t="s">
        <v>84</v>
      </c>
      <c r="H3043" s="86">
        <v>439</v>
      </c>
      <c r="I3043" s="87">
        <f t="shared" si="67"/>
        <v>0</v>
      </c>
      <c r="J3043" s="88">
        <v>439</v>
      </c>
      <c r="K3043" s="23"/>
      <c r="L3043" s="201">
        <v>3038</v>
      </c>
    </row>
    <row r="3044" spans="1:12" s="8" customFormat="1" ht="29">
      <c r="A3044" s="201">
        <v>3039</v>
      </c>
      <c r="B3044" s="19" t="s">
        <v>436</v>
      </c>
      <c r="C3044" s="19" t="s">
        <v>888</v>
      </c>
      <c r="D3044" s="19" t="s">
        <v>566</v>
      </c>
      <c r="E3044" s="119" t="s">
        <v>889</v>
      </c>
      <c r="F3044" s="19" t="s">
        <v>889</v>
      </c>
      <c r="G3044" s="19" t="s">
        <v>84</v>
      </c>
      <c r="H3044" s="86">
        <v>829</v>
      </c>
      <c r="I3044" s="87">
        <f t="shared" si="67"/>
        <v>0</v>
      </c>
      <c r="J3044" s="88">
        <v>829</v>
      </c>
      <c r="K3044" s="23"/>
      <c r="L3044" s="201">
        <v>3039</v>
      </c>
    </row>
    <row r="3045" spans="1:12" s="8" customFormat="1" ht="29">
      <c r="A3045" s="201">
        <v>3040</v>
      </c>
      <c r="B3045" s="19" t="s">
        <v>436</v>
      </c>
      <c r="C3045" s="19" t="s">
        <v>890</v>
      </c>
      <c r="D3045" s="19" t="s">
        <v>566</v>
      </c>
      <c r="E3045" s="119" t="s">
        <v>891</v>
      </c>
      <c r="F3045" s="19" t="s">
        <v>891</v>
      </c>
      <c r="G3045" s="19" t="s">
        <v>84</v>
      </c>
      <c r="H3045" s="86">
        <v>1209</v>
      </c>
      <c r="I3045" s="87">
        <f t="shared" si="67"/>
        <v>0</v>
      </c>
      <c r="J3045" s="88">
        <v>1209</v>
      </c>
      <c r="K3045" s="23"/>
      <c r="L3045" s="201">
        <v>3040</v>
      </c>
    </row>
    <row r="3046" spans="1:12" s="8" customFormat="1" ht="29">
      <c r="A3046" s="201">
        <v>3041</v>
      </c>
      <c r="B3046" s="19" t="s">
        <v>436</v>
      </c>
      <c r="C3046" s="19" t="s">
        <v>892</v>
      </c>
      <c r="D3046" s="19" t="s">
        <v>566</v>
      </c>
      <c r="E3046" s="119" t="s">
        <v>893</v>
      </c>
      <c r="F3046" s="19" t="s">
        <v>893</v>
      </c>
      <c r="G3046" s="19" t="s">
        <v>84</v>
      </c>
      <c r="H3046" s="86">
        <v>1589</v>
      </c>
      <c r="I3046" s="87">
        <f t="shared" si="67"/>
        <v>0</v>
      </c>
      <c r="J3046" s="88">
        <v>1589</v>
      </c>
      <c r="K3046" s="23"/>
      <c r="L3046" s="201">
        <v>3041</v>
      </c>
    </row>
    <row r="3047" spans="1:12" s="8" customFormat="1" ht="43.5">
      <c r="A3047" s="201">
        <v>3042</v>
      </c>
      <c r="B3047" s="19" t="s">
        <v>436</v>
      </c>
      <c r="C3047" s="19" t="s">
        <v>894</v>
      </c>
      <c r="D3047" s="19" t="s">
        <v>566</v>
      </c>
      <c r="E3047" s="119" t="s">
        <v>895</v>
      </c>
      <c r="F3047" s="19" t="s">
        <v>895</v>
      </c>
      <c r="G3047" s="19" t="s">
        <v>84</v>
      </c>
      <c r="H3047" s="86">
        <v>459</v>
      </c>
      <c r="I3047" s="87">
        <f t="shared" si="67"/>
        <v>0</v>
      </c>
      <c r="J3047" s="88">
        <v>459</v>
      </c>
      <c r="K3047" s="23"/>
      <c r="L3047" s="201">
        <v>3042</v>
      </c>
    </row>
    <row r="3048" spans="1:12" s="8" customFormat="1" ht="29">
      <c r="A3048" s="201">
        <v>3043</v>
      </c>
      <c r="B3048" s="19" t="s">
        <v>436</v>
      </c>
      <c r="C3048" s="19" t="s">
        <v>896</v>
      </c>
      <c r="D3048" s="19" t="s">
        <v>566</v>
      </c>
      <c r="E3048" s="119" t="s">
        <v>897</v>
      </c>
      <c r="F3048" s="19" t="s">
        <v>897</v>
      </c>
      <c r="G3048" s="19" t="s">
        <v>84</v>
      </c>
      <c r="H3048" s="86">
        <v>869</v>
      </c>
      <c r="I3048" s="87">
        <f t="shared" si="67"/>
        <v>0</v>
      </c>
      <c r="J3048" s="88">
        <v>869</v>
      </c>
      <c r="K3048" s="23"/>
      <c r="L3048" s="201">
        <v>3043</v>
      </c>
    </row>
    <row r="3049" spans="1:12" s="8" customFormat="1" ht="29">
      <c r="A3049" s="201">
        <v>3044</v>
      </c>
      <c r="B3049" s="19" t="s">
        <v>436</v>
      </c>
      <c r="C3049" s="19" t="s">
        <v>898</v>
      </c>
      <c r="D3049" s="19" t="s">
        <v>566</v>
      </c>
      <c r="E3049" s="119" t="s">
        <v>899</v>
      </c>
      <c r="F3049" s="19" t="s">
        <v>899</v>
      </c>
      <c r="G3049" s="19" t="s">
        <v>84</v>
      </c>
      <c r="H3049" s="86">
        <v>8145</v>
      </c>
      <c r="I3049" s="87">
        <f t="shared" si="67"/>
        <v>1.9999999999999907E-2</v>
      </c>
      <c r="J3049" s="88">
        <v>7982.1</v>
      </c>
      <c r="K3049" s="23"/>
      <c r="L3049" s="201">
        <v>3044</v>
      </c>
    </row>
    <row r="3050" spans="1:12" s="8" customFormat="1">
      <c r="A3050" s="201">
        <v>3045</v>
      </c>
      <c r="B3050" s="19" t="s">
        <v>436</v>
      </c>
      <c r="C3050" s="19" t="s">
        <v>900</v>
      </c>
      <c r="D3050" s="19" t="s">
        <v>566</v>
      </c>
      <c r="E3050" s="119" t="s">
        <v>901</v>
      </c>
      <c r="F3050" s="19" t="s">
        <v>901</v>
      </c>
      <c r="G3050" s="19" t="s">
        <v>84</v>
      </c>
      <c r="H3050" s="86">
        <v>300</v>
      </c>
      <c r="I3050" s="87">
        <f t="shared" si="67"/>
        <v>4.0000000000000036E-2</v>
      </c>
      <c r="J3050" s="88">
        <v>288</v>
      </c>
      <c r="K3050" s="23"/>
      <c r="L3050" s="201">
        <v>3045</v>
      </c>
    </row>
    <row r="3051" spans="1:12" s="8" customFormat="1" ht="29">
      <c r="A3051" s="201">
        <v>3046</v>
      </c>
      <c r="B3051" s="19" t="s">
        <v>436</v>
      </c>
      <c r="C3051" s="19" t="s">
        <v>902</v>
      </c>
      <c r="D3051" s="19" t="s">
        <v>566</v>
      </c>
      <c r="E3051" s="119" t="s">
        <v>903</v>
      </c>
      <c r="F3051" s="19" t="s">
        <v>903</v>
      </c>
      <c r="G3051" s="19" t="s">
        <v>84</v>
      </c>
      <c r="H3051" s="86">
        <v>172</v>
      </c>
      <c r="I3051" s="87">
        <f t="shared" si="67"/>
        <v>3.9999999999999925E-2</v>
      </c>
      <c r="J3051" s="88">
        <v>165.12</v>
      </c>
      <c r="K3051" s="23"/>
      <c r="L3051" s="201">
        <v>3046</v>
      </c>
    </row>
    <row r="3052" spans="1:12" s="8" customFormat="1" ht="29">
      <c r="A3052" s="201">
        <v>3047</v>
      </c>
      <c r="B3052" s="19" t="s">
        <v>436</v>
      </c>
      <c r="C3052" s="19" t="s">
        <v>904</v>
      </c>
      <c r="D3052" s="19" t="s">
        <v>566</v>
      </c>
      <c r="E3052" s="119" t="s">
        <v>905</v>
      </c>
      <c r="F3052" s="19" t="s">
        <v>905</v>
      </c>
      <c r="G3052" s="19" t="s">
        <v>84</v>
      </c>
      <c r="H3052" s="86">
        <v>172</v>
      </c>
      <c r="I3052" s="87">
        <f t="shared" si="67"/>
        <v>3.9999999999999925E-2</v>
      </c>
      <c r="J3052" s="88">
        <v>165.12</v>
      </c>
      <c r="K3052" s="23"/>
      <c r="L3052" s="201">
        <v>3047</v>
      </c>
    </row>
    <row r="3053" spans="1:12" s="8" customFormat="1" ht="29">
      <c r="A3053" s="201">
        <v>3048</v>
      </c>
      <c r="B3053" s="19" t="s">
        <v>436</v>
      </c>
      <c r="C3053" s="19" t="s">
        <v>906</v>
      </c>
      <c r="D3053" s="19" t="s">
        <v>566</v>
      </c>
      <c r="E3053" s="119" t="s">
        <v>907</v>
      </c>
      <c r="F3053" s="19" t="s">
        <v>907</v>
      </c>
      <c r="G3053" s="19" t="s">
        <v>84</v>
      </c>
      <c r="H3053" s="86">
        <v>172</v>
      </c>
      <c r="I3053" s="87">
        <f t="shared" si="67"/>
        <v>3.9999999999999925E-2</v>
      </c>
      <c r="J3053" s="88">
        <v>165.12</v>
      </c>
      <c r="K3053" s="23"/>
      <c r="L3053" s="201">
        <v>3048</v>
      </c>
    </row>
    <row r="3054" spans="1:12" s="8" customFormat="1" ht="29">
      <c r="A3054" s="201">
        <v>3049</v>
      </c>
      <c r="B3054" s="19" t="s">
        <v>436</v>
      </c>
      <c r="C3054" s="19" t="s">
        <v>908</v>
      </c>
      <c r="D3054" s="19" t="s">
        <v>566</v>
      </c>
      <c r="E3054" s="119" t="s">
        <v>909</v>
      </c>
      <c r="F3054" s="19" t="s">
        <v>909</v>
      </c>
      <c r="G3054" s="19" t="s">
        <v>84</v>
      </c>
      <c r="H3054" s="86">
        <v>172</v>
      </c>
      <c r="I3054" s="87">
        <f t="shared" si="67"/>
        <v>3.9999999999999925E-2</v>
      </c>
      <c r="J3054" s="88">
        <v>165.12</v>
      </c>
      <c r="K3054" s="23"/>
      <c r="L3054" s="201">
        <v>3049</v>
      </c>
    </row>
    <row r="3055" spans="1:12" s="8" customFormat="1" ht="29">
      <c r="A3055" s="201">
        <v>3050</v>
      </c>
      <c r="B3055" s="19" t="s">
        <v>436</v>
      </c>
      <c r="C3055" s="19" t="s">
        <v>910</v>
      </c>
      <c r="D3055" s="19" t="s">
        <v>566</v>
      </c>
      <c r="E3055" s="119" t="s">
        <v>911</v>
      </c>
      <c r="F3055" s="19" t="s">
        <v>911</v>
      </c>
      <c r="G3055" s="19" t="s">
        <v>84</v>
      </c>
      <c r="H3055" s="86">
        <v>779</v>
      </c>
      <c r="I3055" s="87">
        <f t="shared" si="67"/>
        <v>0</v>
      </c>
      <c r="J3055" s="88">
        <v>779</v>
      </c>
      <c r="K3055" s="23"/>
      <c r="L3055" s="201">
        <v>3050</v>
      </c>
    </row>
    <row r="3056" spans="1:12" s="8" customFormat="1" ht="29">
      <c r="A3056" s="201">
        <v>3051</v>
      </c>
      <c r="B3056" s="19" t="s">
        <v>436</v>
      </c>
      <c r="C3056" s="19" t="s">
        <v>912</v>
      </c>
      <c r="D3056" s="19" t="s">
        <v>566</v>
      </c>
      <c r="E3056" s="119" t="s">
        <v>913</v>
      </c>
      <c r="F3056" s="19" t="s">
        <v>913</v>
      </c>
      <c r="G3056" s="19" t="s">
        <v>84</v>
      </c>
      <c r="H3056" s="86">
        <v>1489</v>
      </c>
      <c r="I3056" s="87">
        <f t="shared" si="67"/>
        <v>0</v>
      </c>
      <c r="J3056" s="88">
        <v>1489</v>
      </c>
      <c r="K3056" s="23"/>
      <c r="L3056" s="201">
        <v>3051</v>
      </c>
    </row>
    <row r="3057" spans="1:12" s="8" customFormat="1" ht="29">
      <c r="A3057" s="201">
        <v>3052</v>
      </c>
      <c r="B3057" s="19" t="s">
        <v>436</v>
      </c>
      <c r="C3057" s="19" t="s">
        <v>914</v>
      </c>
      <c r="D3057" s="19" t="s">
        <v>566</v>
      </c>
      <c r="E3057" s="119" t="s">
        <v>915</v>
      </c>
      <c r="F3057" s="19" t="s">
        <v>915</v>
      </c>
      <c r="G3057" s="19" t="s">
        <v>84</v>
      </c>
      <c r="H3057" s="86">
        <v>2159</v>
      </c>
      <c r="I3057" s="87">
        <f t="shared" si="67"/>
        <v>0</v>
      </c>
      <c r="J3057" s="88">
        <v>2159</v>
      </c>
      <c r="K3057" s="23"/>
      <c r="L3057" s="201">
        <v>3052</v>
      </c>
    </row>
    <row r="3058" spans="1:12" s="8" customFormat="1" ht="29">
      <c r="A3058" s="201">
        <v>3053</v>
      </c>
      <c r="B3058" s="19" t="s">
        <v>436</v>
      </c>
      <c r="C3058" s="19" t="s">
        <v>916</v>
      </c>
      <c r="D3058" s="19" t="s">
        <v>566</v>
      </c>
      <c r="E3058" s="119" t="s">
        <v>917</v>
      </c>
      <c r="F3058" s="19" t="s">
        <v>917</v>
      </c>
      <c r="G3058" s="19" t="s">
        <v>84</v>
      </c>
      <c r="H3058" s="86">
        <v>2829</v>
      </c>
      <c r="I3058" s="87">
        <f t="shared" si="67"/>
        <v>0</v>
      </c>
      <c r="J3058" s="88">
        <v>2829</v>
      </c>
      <c r="K3058" s="23"/>
      <c r="L3058" s="201">
        <v>3053</v>
      </c>
    </row>
    <row r="3059" spans="1:12" s="8" customFormat="1" ht="29">
      <c r="A3059" s="201">
        <v>3054</v>
      </c>
      <c r="B3059" s="19" t="s">
        <v>436</v>
      </c>
      <c r="C3059" s="19" t="s">
        <v>918</v>
      </c>
      <c r="D3059" s="19" t="s">
        <v>566</v>
      </c>
      <c r="E3059" s="119" t="s">
        <v>919</v>
      </c>
      <c r="F3059" s="19" t="s">
        <v>919</v>
      </c>
      <c r="G3059" s="19" t="s">
        <v>84</v>
      </c>
      <c r="H3059" s="86">
        <v>819</v>
      </c>
      <c r="I3059" s="87">
        <f t="shared" si="67"/>
        <v>0</v>
      </c>
      <c r="J3059" s="88">
        <v>819</v>
      </c>
      <c r="K3059" s="23"/>
      <c r="L3059" s="201">
        <v>3054</v>
      </c>
    </row>
    <row r="3060" spans="1:12" s="8" customFormat="1" ht="29">
      <c r="A3060" s="201">
        <v>3055</v>
      </c>
      <c r="B3060" s="19" t="s">
        <v>436</v>
      </c>
      <c r="C3060" s="19" t="s">
        <v>920</v>
      </c>
      <c r="D3060" s="19" t="s">
        <v>566</v>
      </c>
      <c r="E3060" s="119" t="s">
        <v>921</v>
      </c>
      <c r="F3060" s="19" t="s">
        <v>921</v>
      </c>
      <c r="G3060" s="19" t="s">
        <v>84</v>
      </c>
      <c r="H3060" s="86">
        <v>1559</v>
      </c>
      <c r="I3060" s="87">
        <f t="shared" si="67"/>
        <v>0</v>
      </c>
      <c r="J3060" s="88">
        <v>1559</v>
      </c>
      <c r="K3060" s="23"/>
      <c r="L3060" s="201">
        <v>3055</v>
      </c>
    </row>
    <row r="3061" spans="1:12" s="8" customFormat="1" ht="29">
      <c r="A3061" s="201">
        <v>3056</v>
      </c>
      <c r="B3061" s="19" t="s">
        <v>436</v>
      </c>
      <c r="C3061" s="19" t="s">
        <v>922</v>
      </c>
      <c r="D3061" s="19" t="s">
        <v>566</v>
      </c>
      <c r="E3061" s="119" t="s">
        <v>923</v>
      </c>
      <c r="F3061" s="19" t="s">
        <v>923</v>
      </c>
      <c r="G3061" s="19" t="s">
        <v>84</v>
      </c>
      <c r="H3061" s="86">
        <v>5845</v>
      </c>
      <c r="I3061" s="87">
        <f t="shared" si="67"/>
        <v>4.0000000000000036E-2</v>
      </c>
      <c r="J3061" s="88">
        <v>5611.2</v>
      </c>
      <c r="K3061" s="23"/>
      <c r="L3061" s="201">
        <v>3056</v>
      </c>
    </row>
    <row r="3062" spans="1:12" s="8" customFormat="1" ht="29">
      <c r="A3062" s="201">
        <v>3057</v>
      </c>
      <c r="B3062" s="19" t="s">
        <v>436</v>
      </c>
      <c r="C3062" s="19" t="s">
        <v>924</v>
      </c>
      <c r="D3062" s="19" t="s">
        <v>566</v>
      </c>
      <c r="E3062" s="119" t="s">
        <v>925</v>
      </c>
      <c r="F3062" s="19" t="s">
        <v>925</v>
      </c>
      <c r="G3062" s="19" t="s">
        <v>84</v>
      </c>
      <c r="H3062" s="86">
        <v>619</v>
      </c>
      <c r="I3062" s="87">
        <f t="shared" si="67"/>
        <v>0</v>
      </c>
      <c r="J3062" s="88">
        <v>619</v>
      </c>
      <c r="K3062" s="23"/>
      <c r="L3062" s="201">
        <v>3057</v>
      </c>
    </row>
    <row r="3063" spans="1:12" s="8" customFormat="1" ht="29">
      <c r="A3063" s="201">
        <v>3058</v>
      </c>
      <c r="B3063" s="19" t="s">
        <v>436</v>
      </c>
      <c r="C3063" s="19" t="s">
        <v>926</v>
      </c>
      <c r="D3063" s="19" t="s">
        <v>566</v>
      </c>
      <c r="E3063" s="119" t="s">
        <v>927</v>
      </c>
      <c r="F3063" s="19" t="s">
        <v>927</v>
      </c>
      <c r="G3063" s="19" t="s">
        <v>84</v>
      </c>
      <c r="H3063" s="86">
        <v>1189</v>
      </c>
      <c r="I3063" s="87">
        <f t="shared" si="67"/>
        <v>0</v>
      </c>
      <c r="J3063" s="88">
        <v>1189</v>
      </c>
      <c r="K3063" s="23"/>
      <c r="L3063" s="201">
        <v>3058</v>
      </c>
    </row>
    <row r="3064" spans="1:12" s="8" customFormat="1" ht="29">
      <c r="A3064" s="201">
        <v>3059</v>
      </c>
      <c r="B3064" s="19" t="s">
        <v>436</v>
      </c>
      <c r="C3064" s="19" t="s">
        <v>928</v>
      </c>
      <c r="D3064" s="19" t="s">
        <v>566</v>
      </c>
      <c r="E3064" s="119" t="s">
        <v>929</v>
      </c>
      <c r="F3064" s="19" t="s">
        <v>929</v>
      </c>
      <c r="G3064" s="19" t="s">
        <v>84</v>
      </c>
      <c r="H3064" s="86">
        <v>1729</v>
      </c>
      <c r="I3064" s="87">
        <f t="shared" si="67"/>
        <v>0</v>
      </c>
      <c r="J3064" s="88">
        <v>1729</v>
      </c>
      <c r="K3064" s="23"/>
      <c r="L3064" s="201">
        <v>3059</v>
      </c>
    </row>
    <row r="3065" spans="1:12" s="8" customFormat="1" ht="29">
      <c r="A3065" s="201">
        <v>3060</v>
      </c>
      <c r="B3065" s="19" t="s">
        <v>436</v>
      </c>
      <c r="C3065" s="19" t="s">
        <v>930</v>
      </c>
      <c r="D3065" s="19" t="s">
        <v>566</v>
      </c>
      <c r="E3065" s="119" t="s">
        <v>931</v>
      </c>
      <c r="F3065" s="19" t="s">
        <v>931</v>
      </c>
      <c r="G3065" s="19" t="s">
        <v>84</v>
      </c>
      <c r="H3065" s="86">
        <v>2259</v>
      </c>
      <c r="I3065" s="87">
        <f t="shared" si="67"/>
        <v>0</v>
      </c>
      <c r="J3065" s="88">
        <v>2259</v>
      </c>
      <c r="K3065" s="23"/>
      <c r="L3065" s="201">
        <v>3060</v>
      </c>
    </row>
    <row r="3066" spans="1:12" s="8" customFormat="1" ht="29">
      <c r="A3066" s="201">
        <v>3061</v>
      </c>
      <c r="B3066" s="19" t="s">
        <v>436</v>
      </c>
      <c r="C3066" s="19" t="s">
        <v>932</v>
      </c>
      <c r="D3066" s="19" t="s">
        <v>566</v>
      </c>
      <c r="E3066" s="119" t="s">
        <v>933</v>
      </c>
      <c r="F3066" s="19" t="s">
        <v>933</v>
      </c>
      <c r="G3066" s="19" t="s">
        <v>84</v>
      </c>
      <c r="H3066" s="86">
        <v>649</v>
      </c>
      <c r="I3066" s="87">
        <f t="shared" si="67"/>
        <v>0</v>
      </c>
      <c r="J3066" s="88">
        <v>649</v>
      </c>
      <c r="K3066" s="23"/>
      <c r="L3066" s="201">
        <v>3061</v>
      </c>
    </row>
    <row r="3067" spans="1:12" s="8" customFormat="1" ht="29">
      <c r="A3067" s="201">
        <v>3062</v>
      </c>
      <c r="B3067" s="19" t="s">
        <v>436</v>
      </c>
      <c r="C3067" s="19" t="s">
        <v>934</v>
      </c>
      <c r="D3067" s="19" t="s">
        <v>566</v>
      </c>
      <c r="E3067" s="119" t="s">
        <v>935</v>
      </c>
      <c r="F3067" s="19" t="s">
        <v>935</v>
      </c>
      <c r="G3067" s="19" t="s">
        <v>84</v>
      </c>
      <c r="H3067" s="86">
        <v>1239</v>
      </c>
      <c r="I3067" s="87">
        <f t="shared" si="67"/>
        <v>0</v>
      </c>
      <c r="J3067" s="88">
        <v>1239</v>
      </c>
      <c r="K3067" s="23"/>
      <c r="L3067" s="201">
        <v>3062</v>
      </c>
    </row>
    <row r="3068" spans="1:12" s="8" customFormat="1" ht="29">
      <c r="A3068" s="201">
        <v>3063</v>
      </c>
      <c r="B3068" s="19" t="s">
        <v>436</v>
      </c>
      <c r="C3068" s="19" t="s">
        <v>936</v>
      </c>
      <c r="D3068" s="19" t="s">
        <v>566</v>
      </c>
      <c r="E3068" s="119" t="s">
        <v>937</v>
      </c>
      <c r="F3068" s="19" t="s">
        <v>937</v>
      </c>
      <c r="G3068" s="19" t="s">
        <v>84</v>
      </c>
      <c r="H3068" s="86">
        <v>4045</v>
      </c>
      <c r="I3068" s="87">
        <f t="shared" si="67"/>
        <v>4.0000000000000036E-2</v>
      </c>
      <c r="J3068" s="88">
        <v>3883.2</v>
      </c>
      <c r="K3068" s="23"/>
      <c r="L3068" s="201">
        <v>3063</v>
      </c>
    </row>
    <row r="3069" spans="1:12" s="8" customFormat="1" ht="29">
      <c r="A3069" s="201">
        <v>3064</v>
      </c>
      <c r="B3069" s="19" t="s">
        <v>436</v>
      </c>
      <c r="C3069" s="19" t="s">
        <v>938</v>
      </c>
      <c r="D3069" s="19" t="s">
        <v>566</v>
      </c>
      <c r="E3069" s="119" t="s">
        <v>939</v>
      </c>
      <c r="F3069" s="19" t="s">
        <v>939</v>
      </c>
      <c r="G3069" s="19" t="s">
        <v>84</v>
      </c>
      <c r="H3069" s="86">
        <v>529</v>
      </c>
      <c r="I3069" s="87">
        <f t="shared" si="67"/>
        <v>0</v>
      </c>
      <c r="J3069" s="88">
        <v>529</v>
      </c>
      <c r="K3069" s="23"/>
      <c r="L3069" s="201">
        <v>3064</v>
      </c>
    </row>
    <row r="3070" spans="1:12" s="8" customFormat="1" ht="29">
      <c r="A3070" s="201">
        <v>3065</v>
      </c>
      <c r="B3070" s="19" t="s">
        <v>436</v>
      </c>
      <c r="C3070" s="19" t="s">
        <v>888</v>
      </c>
      <c r="D3070" s="19" t="s">
        <v>566</v>
      </c>
      <c r="E3070" s="119" t="s">
        <v>940</v>
      </c>
      <c r="F3070" s="19" t="s">
        <v>940</v>
      </c>
      <c r="G3070" s="19" t="s">
        <v>84</v>
      </c>
      <c r="H3070" s="86">
        <v>1009</v>
      </c>
      <c r="I3070" s="87">
        <f t="shared" si="67"/>
        <v>0</v>
      </c>
      <c r="J3070" s="88">
        <v>1009</v>
      </c>
      <c r="K3070" s="23"/>
      <c r="L3070" s="201">
        <v>3065</v>
      </c>
    </row>
    <row r="3071" spans="1:12" s="8" customFormat="1" ht="29">
      <c r="A3071" s="201">
        <v>3066</v>
      </c>
      <c r="B3071" s="19" t="s">
        <v>436</v>
      </c>
      <c r="C3071" s="19" t="s">
        <v>941</v>
      </c>
      <c r="D3071" s="19" t="s">
        <v>566</v>
      </c>
      <c r="E3071" s="119" t="s">
        <v>942</v>
      </c>
      <c r="F3071" s="19" t="s">
        <v>942</v>
      </c>
      <c r="G3071" s="19" t="s">
        <v>84</v>
      </c>
      <c r="H3071" s="86">
        <v>1469</v>
      </c>
      <c r="I3071" s="87">
        <f t="shared" si="67"/>
        <v>0</v>
      </c>
      <c r="J3071" s="88">
        <v>1469</v>
      </c>
      <c r="K3071" s="23"/>
      <c r="L3071" s="201">
        <v>3066</v>
      </c>
    </row>
    <row r="3072" spans="1:12" s="8" customFormat="1" ht="29">
      <c r="A3072" s="201">
        <v>3067</v>
      </c>
      <c r="B3072" s="19" t="s">
        <v>436</v>
      </c>
      <c r="C3072" s="19" t="s">
        <v>892</v>
      </c>
      <c r="D3072" s="19" t="s">
        <v>566</v>
      </c>
      <c r="E3072" s="119" t="s">
        <v>943</v>
      </c>
      <c r="F3072" s="19" t="s">
        <v>943</v>
      </c>
      <c r="G3072" s="19" t="s">
        <v>84</v>
      </c>
      <c r="H3072" s="86">
        <v>1919</v>
      </c>
      <c r="I3072" s="87">
        <f t="shared" si="67"/>
        <v>0</v>
      </c>
      <c r="J3072" s="88">
        <v>1919</v>
      </c>
      <c r="K3072" s="23"/>
      <c r="L3072" s="201">
        <v>3067</v>
      </c>
    </row>
    <row r="3073" spans="1:12" s="8" customFormat="1" ht="43.5">
      <c r="A3073" s="201">
        <v>3068</v>
      </c>
      <c r="B3073" s="19" t="s">
        <v>436</v>
      </c>
      <c r="C3073" s="19" t="s">
        <v>894</v>
      </c>
      <c r="D3073" s="19" t="s">
        <v>566</v>
      </c>
      <c r="E3073" s="119" t="s">
        <v>944</v>
      </c>
      <c r="F3073" s="19" t="s">
        <v>944</v>
      </c>
      <c r="G3073" s="19" t="s">
        <v>84</v>
      </c>
      <c r="H3073" s="86">
        <v>549</v>
      </c>
      <c r="I3073" s="87">
        <f t="shared" si="67"/>
        <v>0</v>
      </c>
      <c r="J3073" s="88">
        <v>549</v>
      </c>
      <c r="K3073" s="23"/>
      <c r="L3073" s="201">
        <v>3068</v>
      </c>
    </row>
    <row r="3074" spans="1:12" s="8" customFormat="1" ht="29">
      <c r="A3074" s="201">
        <v>3069</v>
      </c>
      <c r="B3074" s="19" t="s">
        <v>436</v>
      </c>
      <c r="C3074" s="19" t="s">
        <v>945</v>
      </c>
      <c r="D3074" s="19" t="s">
        <v>566</v>
      </c>
      <c r="E3074" s="119" t="s">
        <v>946</v>
      </c>
      <c r="F3074" s="19" t="s">
        <v>946</v>
      </c>
      <c r="G3074" s="19" t="s">
        <v>84</v>
      </c>
      <c r="H3074" s="86">
        <v>1059</v>
      </c>
      <c r="I3074" s="87">
        <f t="shared" si="67"/>
        <v>0</v>
      </c>
      <c r="J3074" s="88">
        <v>1059</v>
      </c>
      <c r="K3074" s="23"/>
      <c r="L3074" s="201">
        <v>3069</v>
      </c>
    </row>
    <row r="3075" spans="1:12" s="8" customFormat="1" ht="29">
      <c r="A3075" s="201">
        <v>3070</v>
      </c>
      <c r="B3075" s="19" t="s">
        <v>436</v>
      </c>
      <c r="C3075" s="19" t="s">
        <v>947</v>
      </c>
      <c r="D3075" s="19" t="s">
        <v>566</v>
      </c>
      <c r="E3075" s="119" t="s">
        <v>948</v>
      </c>
      <c r="F3075" s="19" t="s">
        <v>948</v>
      </c>
      <c r="G3075" s="19" t="s">
        <v>84</v>
      </c>
      <c r="H3075" s="86">
        <v>11295</v>
      </c>
      <c r="I3075" s="87">
        <f t="shared" si="67"/>
        <v>3.9999999999999925E-2</v>
      </c>
      <c r="J3075" s="88">
        <v>10843.2</v>
      </c>
      <c r="K3075" s="23"/>
      <c r="L3075" s="201">
        <v>3070</v>
      </c>
    </row>
    <row r="3076" spans="1:12" s="8" customFormat="1" ht="43.5">
      <c r="A3076" s="201">
        <v>3071</v>
      </c>
      <c r="B3076" s="19" t="s">
        <v>436</v>
      </c>
      <c r="C3076" s="19" t="s">
        <v>949</v>
      </c>
      <c r="D3076" s="19" t="s">
        <v>566</v>
      </c>
      <c r="E3076" s="119" t="s">
        <v>950</v>
      </c>
      <c r="F3076" s="19" t="s">
        <v>950</v>
      </c>
      <c r="G3076" s="19" t="s">
        <v>84</v>
      </c>
      <c r="H3076" s="86">
        <v>795</v>
      </c>
      <c r="I3076" s="87">
        <f t="shared" si="67"/>
        <v>2.0000000000000018E-2</v>
      </c>
      <c r="J3076" s="88">
        <v>779.1</v>
      </c>
      <c r="K3076" s="23"/>
      <c r="L3076" s="201">
        <v>3071</v>
      </c>
    </row>
    <row r="3077" spans="1:12" s="8" customFormat="1" ht="29">
      <c r="A3077" s="201">
        <v>3072</v>
      </c>
      <c r="B3077" s="19" t="s">
        <v>436</v>
      </c>
      <c r="C3077" s="19" t="s">
        <v>951</v>
      </c>
      <c r="D3077" s="19" t="s">
        <v>566</v>
      </c>
      <c r="E3077" s="119" t="s">
        <v>952</v>
      </c>
      <c r="F3077" s="19" t="s">
        <v>952</v>
      </c>
      <c r="G3077" s="19" t="s">
        <v>84</v>
      </c>
      <c r="H3077" s="86">
        <v>260</v>
      </c>
      <c r="I3077" s="87">
        <f t="shared" si="67"/>
        <v>1.9999999999999907E-2</v>
      </c>
      <c r="J3077" s="88">
        <v>254.8</v>
      </c>
      <c r="K3077" s="23"/>
      <c r="L3077" s="201">
        <v>3072</v>
      </c>
    </row>
    <row r="3078" spans="1:12" s="8" customFormat="1" ht="29">
      <c r="A3078" s="201">
        <v>3073</v>
      </c>
      <c r="B3078" s="19" t="s">
        <v>436</v>
      </c>
      <c r="C3078" s="19" t="s">
        <v>953</v>
      </c>
      <c r="D3078" s="19" t="s">
        <v>566</v>
      </c>
      <c r="E3078" s="119" t="s">
        <v>954</v>
      </c>
      <c r="F3078" s="19" t="s">
        <v>954</v>
      </c>
      <c r="G3078" s="19" t="s">
        <v>84</v>
      </c>
      <c r="H3078" s="86">
        <v>260</v>
      </c>
      <c r="I3078" s="87">
        <f t="shared" si="67"/>
        <v>1.9999999999999907E-2</v>
      </c>
      <c r="J3078" s="88">
        <v>254.8</v>
      </c>
      <c r="K3078" s="23"/>
      <c r="L3078" s="201">
        <v>3073</v>
      </c>
    </row>
    <row r="3079" spans="1:12" s="8" customFormat="1" ht="29">
      <c r="A3079" s="201">
        <v>3074</v>
      </c>
      <c r="B3079" s="19" t="s">
        <v>436</v>
      </c>
      <c r="C3079" s="19" t="s">
        <v>955</v>
      </c>
      <c r="D3079" s="19" t="s">
        <v>566</v>
      </c>
      <c r="E3079" s="119" t="s">
        <v>956</v>
      </c>
      <c r="F3079" s="19" t="s">
        <v>956</v>
      </c>
      <c r="G3079" s="19" t="s">
        <v>84</v>
      </c>
      <c r="H3079" s="86">
        <v>260</v>
      </c>
      <c r="I3079" s="87">
        <f t="shared" si="67"/>
        <v>1.9999999999999907E-2</v>
      </c>
      <c r="J3079" s="88">
        <v>254.8</v>
      </c>
      <c r="K3079" s="23"/>
      <c r="L3079" s="201">
        <v>3074</v>
      </c>
    </row>
    <row r="3080" spans="1:12" s="8" customFormat="1" ht="29">
      <c r="A3080" s="201">
        <v>3075</v>
      </c>
      <c r="B3080" s="19" t="s">
        <v>436</v>
      </c>
      <c r="C3080" s="19" t="s">
        <v>957</v>
      </c>
      <c r="D3080" s="19" t="s">
        <v>566</v>
      </c>
      <c r="E3080" s="119" t="s">
        <v>958</v>
      </c>
      <c r="F3080" s="19" t="s">
        <v>958</v>
      </c>
      <c r="G3080" s="19" t="s">
        <v>84</v>
      </c>
      <c r="H3080" s="86">
        <v>1379</v>
      </c>
      <c r="I3080" s="87">
        <f t="shared" si="67"/>
        <v>0</v>
      </c>
      <c r="J3080" s="88">
        <v>1379</v>
      </c>
      <c r="K3080" s="23"/>
      <c r="L3080" s="201">
        <v>3075</v>
      </c>
    </row>
    <row r="3081" spans="1:12" s="8" customFormat="1" ht="29">
      <c r="A3081" s="201">
        <v>3076</v>
      </c>
      <c r="B3081" s="19" t="s">
        <v>436</v>
      </c>
      <c r="C3081" s="19" t="s">
        <v>888</v>
      </c>
      <c r="D3081" s="19" t="s">
        <v>566</v>
      </c>
      <c r="E3081" s="119" t="s">
        <v>959</v>
      </c>
      <c r="F3081" s="19" t="s">
        <v>959</v>
      </c>
      <c r="G3081" s="19" t="s">
        <v>84</v>
      </c>
      <c r="H3081" s="86">
        <v>2399</v>
      </c>
      <c r="I3081" s="87">
        <f t="shared" si="67"/>
        <v>0</v>
      </c>
      <c r="J3081" s="88">
        <v>2399</v>
      </c>
      <c r="K3081" s="23"/>
      <c r="L3081" s="201">
        <v>3076</v>
      </c>
    </row>
    <row r="3082" spans="1:12" s="8" customFormat="1" ht="29">
      <c r="A3082" s="201">
        <v>3077</v>
      </c>
      <c r="B3082" s="19" t="s">
        <v>436</v>
      </c>
      <c r="C3082" s="19" t="s">
        <v>960</v>
      </c>
      <c r="D3082" s="19" t="s">
        <v>566</v>
      </c>
      <c r="E3082" s="119" t="s">
        <v>961</v>
      </c>
      <c r="F3082" s="19" t="s">
        <v>961</v>
      </c>
      <c r="G3082" s="19" t="s">
        <v>84</v>
      </c>
      <c r="H3082" s="86">
        <v>3199</v>
      </c>
      <c r="I3082" s="87">
        <f t="shared" si="67"/>
        <v>0</v>
      </c>
      <c r="J3082" s="88">
        <v>3199</v>
      </c>
      <c r="K3082" s="23"/>
      <c r="L3082" s="201">
        <v>3077</v>
      </c>
    </row>
    <row r="3083" spans="1:12" s="8" customFormat="1" ht="29">
      <c r="A3083" s="201">
        <v>3078</v>
      </c>
      <c r="B3083" s="19" t="s">
        <v>436</v>
      </c>
      <c r="C3083" s="19" t="s">
        <v>892</v>
      </c>
      <c r="D3083" s="19" t="s">
        <v>566</v>
      </c>
      <c r="E3083" s="119" t="s">
        <v>962</v>
      </c>
      <c r="F3083" s="19" t="s">
        <v>962</v>
      </c>
      <c r="G3083" s="19" t="s">
        <v>84</v>
      </c>
      <c r="H3083" s="86">
        <v>3999</v>
      </c>
      <c r="I3083" s="87">
        <f t="shared" si="67"/>
        <v>0</v>
      </c>
      <c r="J3083" s="88">
        <v>3999</v>
      </c>
      <c r="K3083" s="23"/>
      <c r="L3083" s="201">
        <v>3078</v>
      </c>
    </row>
    <row r="3084" spans="1:12" s="8" customFormat="1" ht="43.5">
      <c r="A3084" s="201">
        <v>3079</v>
      </c>
      <c r="B3084" s="19" t="s">
        <v>436</v>
      </c>
      <c r="C3084" s="19" t="s">
        <v>894</v>
      </c>
      <c r="D3084" s="19" t="s">
        <v>566</v>
      </c>
      <c r="E3084" s="119" t="s">
        <v>963</v>
      </c>
      <c r="F3084" s="19" t="s">
        <v>963</v>
      </c>
      <c r="G3084" s="19" t="s">
        <v>84</v>
      </c>
      <c r="H3084" s="86">
        <v>1589</v>
      </c>
      <c r="I3084" s="87">
        <f t="shared" ref="I3084:I3139" si="68">100%-(J3084/H3084)</f>
        <v>0</v>
      </c>
      <c r="J3084" s="88">
        <v>1589</v>
      </c>
      <c r="K3084" s="23"/>
      <c r="L3084" s="201">
        <v>3079</v>
      </c>
    </row>
    <row r="3085" spans="1:12" s="8" customFormat="1" ht="43.5">
      <c r="A3085" s="201">
        <v>3080</v>
      </c>
      <c r="B3085" s="19" t="s">
        <v>436</v>
      </c>
      <c r="C3085" s="19" t="s">
        <v>964</v>
      </c>
      <c r="D3085" s="19" t="s">
        <v>566</v>
      </c>
      <c r="E3085" s="119" t="s">
        <v>965</v>
      </c>
      <c r="F3085" s="19" t="s">
        <v>965</v>
      </c>
      <c r="G3085" s="19" t="s">
        <v>84</v>
      </c>
      <c r="H3085" s="86">
        <v>2759</v>
      </c>
      <c r="I3085" s="87">
        <f t="shared" si="68"/>
        <v>0</v>
      </c>
      <c r="J3085" s="88">
        <v>2759</v>
      </c>
      <c r="K3085" s="23"/>
      <c r="L3085" s="201">
        <v>3080</v>
      </c>
    </row>
    <row r="3086" spans="1:12" s="8" customFormat="1" ht="29">
      <c r="A3086" s="201">
        <v>3081</v>
      </c>
      <c r="B3086" s="19" t="s">
        <v>436</v>
      </c>
      <c r="C3086" s="19" t="s">
        <v>966</v>
      </c>
      <c r="D3086" s="19" t="s">
        <v>566</v>
      </c>
      <c r="E3086" s="119" t="s">
        <v>967</v>
      </c>
      <c r="F3086" s="19" t="s">
        <v>967</v>
      </c>
      <c r="G3086" s="19" t="s">
        <v>84</v>
      </c>
      <c r="H3086" s="86">
        <v>10695</v>
      </c>
      <c r="I3086" s="87">
        <f t="shared" si="68"/>
        <v>3.9999999999999925E-2</v>
      </c>
      <c r="J3086" s="88">
        <v>10267.200000000001</v>
      </c>
      <c r="K3086" s="23"/>
      <c r="L3086" s="201">
        <v>3081</v>
      </c>
    </row>
    <row r="3087" spans="1:12" s="8" customFormat="1">
      <c r="A3087" s="201">
        <v>3082</v>
      </c>
      <c r="B3087" s="19" t="s">
        <v>436</v>
      </c>
      <c r="C3087" s="19" t="s">
        <v>968</v>
      </c>
      <c r="D3087" s="19" t="s">
        <v>566</v>
      </c>
      <c r="E3087" s="119" t="s">
        <v>969</v>
      </c>
      <c r="F3087" s="19" t="s">
        <v>969</v>
      </c>
      <c r="G3087" s="19" t="s">
        <v>84</v>
      </c>
      <c r="H3087" s="86">
        <v>1980</v>
      </c>
      <c r="I3087" s="87">
        <f t="shared" si="68"/>
        <v>4.0000000000000036E-2</v>
      </c>
      <c r="J3087" s="88">
        <v>1900.8</v>
      </c>
      <c r="K3087" s="23"/>
      <c r="L3087" s="201">
        <v>3082</v>
      </c>
    </row>
    <row r="3088" spans="1:12" s="8" customFormat="1">
      <c r="A3088" s="201">
        <v>3083</v>
      </c>
      <c r="B3088" s="19" t="s">
        <v>436</v>
      </c>
      <c r="C3088" s="19" t="s">
        <v>970</v>
      </c>
      <c r="D3088" s="19" t="s">
        <v>566</v>
      </c>
      <c r="E3088" s="119" t="s">
        <v>971</v>
      </c>
      <c r="F3088" s="19" t="s">
        <v>971</v>
      </c>
      <c r="G3088" s="19" t="s">
        <v>84</v>
      </c>
      <c r="H3088" s="86">
        <v>120</v>
      </c>
      <c r="I3088" s="87">
        <f t="shared" si="68"/>
        <v>3.9999999999999925E-2</v>
      </c>
      <c r="J3088" s="88">
        <v>115.2</v>
      </c>
      <c r="K3088" s="23"/>
      <c r="L3088" s="201">
        <v>3083</v>
      </c>
    </row>
    <row r="3089" spans="1:12" s="8" customFormat="1" ht="29">
      <c r="A3089" s="201">
        <v>3084</v>
      </c>
      <c r="B3089" s="19" t="s">
        <v>436</v>
      </c>
      <c r="C3089" s="19" t="s">
        <v>972</v>
      </c>
      <c r="D3089" s="19" t="s">
        <v>566</v>
      </c>
      <c r="E3089" s="119" t="s">
        <v>973</v>
      </c>
      <c r="F3089" s="19" t="s">
        <v>973</v>
      </c>
      <c r="G3089" s="19" t="s">
        <v>84</v>
      </c>
      <c r="H3089" s="86">
        <v>260</v>
      </c>
      <c r="I3089" s="87">
        <f t="shared" si="68"/>
        <v>1.9999999999999907E-2</v>
      </c>
      <c r="J3089" s="88">
        <v>254.8</v>
      </c>
      <c r="K3089" s="23"/>
      <c r="L3089" s="201">
        <v>3084</v>
      </c>
    </row>
    <row r="3090" spans="1:12" s="8" customFormat="1" ht="29">
      <c r="A3090" s="201">
        <v>3085</v>
      </c>
      <c r="B3090" s="19" t="s">
        <v>436</v>
      </c>
      <c r="C3090" s="19" t="s">
        <v>974</v>
      </c>
      <c r="D3090" s="19" t="s">
        <v>566</v>
      </c>
      <c r="E3090" s="119" t="s">
        <v>975</v>
      </c>
      <c r="F3090" s="19" t="s">
        <v>975</v>
      </c>
      <c r="G3090" s="19" t="s">
        <v>84</v>
      </c>
      <c r="H3090" s="86">
        <v>260</v>
      </c>
      <c r="I3090" s="87">
        <f t="shared" si="68"/>
        <v>4.0000000000000036E-2</v>
      </c>
      <c r="J3090" s="88">
        <v>249.6</v>
      </c>
      <c r="K3090" s="23"/>
      <c r="L3090" s="201">
        <v>3085</v>
      </c>
    </row>
    <row r="3091" spans="1:12" s="8" customFormat="1">
      <c r="A3091" s="201">
        <v>3086</v>
      </c>
      <c r="B3091" s="19" t="s">
        <v>436</v>
      </c>
      <c r="C3091" s="19" t="s">
        <v>976</v>
      </c>
      <c r="D3091" s="19" t="s">
        <v>566</v>
      </c>
      <c r="E3091" s="119" t="s">
        <v>977</v>
      </c>
      <c r="F3091" s="19" t="s">
        <v>977</v>
      </c>
      <c r="G3091" s="19" t="s">
        <v>84</v>
      </c>
      <c r="H3091" s="86">
        <v>386</v>
      </c>
      <c r="I3091" s="87">
        <f t="shared" si="68"/>
        <v>4.0000000000000036E-2</v>
      </c>
      <c r="J3091" s="88">
        <v>370.56</v>
      </c>
      <c r="K3091" s="23"/>
      <c r="L3091" s="201">
        <v>3086</v>
      </c>
    </row>
    <row r="3092" spans="1:12" s="8" customFormat="1" ht="29">
      <c r="A3092" s="201">
        <v>3087</v>
      </c>
      <c r="B3092" s="19" t="s">
        <v>436</v>
      </c>
      <c r="C3092" s="19" t="s">
        <v>978</v>
      </c>
      <c r="D3092" s="19" t="s">
        <v>566</v>
      </c>
      <c r="E3092" s="119" t="s">
        <v>979</v>
      </c>
      <c r="F3092" s="19" t="s">
        <v>979</v>
      </c>
      <c r="G3092" s="19" t="s">
        <v>84</v>
      </c>
      <c r="H3092" s="86">
        <v>1094</v>
      </c>
      <c r="I3092" s="87">
        <f t="shared" si="68"/>
        <v>4.0000000000000036E-2</v>
      </c>
      <c r="J3092" s="88">
        <v>1050.24</v>
      </c>
      <c r="K3092" s="23"/>
      <c r="L3092" s="201">
        <v>3087</v>
      </c>
    </row>
    <row r="3093" spans="1:12" s="8" customFormat="1" ht="29">
      <c r="A3093" s="201">
        <v>3088</v>
      </c>
      <c r="B3093" s="19" t="s">
        <v>436</v>
      </c>
      <c r="C3093" s="19" t="s">
        <v>980</v>
      </c>
      <c r="D3093" s="19" t="s">
        <v>566</v>
      </c>
      <c r="E3093" s="119" t="s">
        <v>981</v>
      </c>
      <c r="F3093" s="19" t="s">
        <v>981</v>
      </c>
      <c r="G3093" s="19" t="s">
        <v>84</v>
      </c>
      <c r="H3093" s="86">
        <v>1379</v>
      </c>
      <c r="I3093" s="87">
        <f t="shared" si="68"/>
        <v>0</v>
      </c>
      <c r="J3093" s="88">
        <v>1379</v>
      </c>
      <c r="K3093" s="23"/>
      <c r="L3093" s="201">
        <v>3088</v>
      </c>
    </row>
    <row r="3094" spans="1:12" s="8" customFormat="1" ht="29">
      <c r="A3094" s="201">
        <v>3089</v>
      </c>
      <c r="B3094" s="19" t="s">
        <v>436</v>
      </c>
      <c r="C3094" s="19" t="s">
        <v>888</v>
      </c>
      <c r="D3094" s="19" t="s">
        <v>566</v>
      </c>
      <c r="E3094" s="119" t="s">
        <v>982</v>
      </c>
      <c r="F3094" s="19" t="s">
        <v>982</v>
      </c>
      <c r="G3094" s="19" t="s">
        <v>84</v>
      </c>
      <c r="H3094" s="86">
        <v>2399</v>
      </c>
      <c r="I3094" s="87">
        <f t="shared" si="68"/>
        <v>0</v>
      </c>
      <c r="J3094" s="88">
        <v>2399</v>
      </c>
      <c r="K3094" s="23"/>
      <c r="L3094" s="201">
        <v>3089</v>
      </c>
    </row>
    <row r="3095" spans="1:12" s="8" customFormat="1" ht="29">
      <c r="A3095" s="201">
        <v>3090</v>
      </c>
      <c r="B3095" s="19" t="s">
        <v>436</v>
      </c>
      <c r="C3095" s="19" t="s">
        <v>983</v>
      </c>
      <c r="D3095" s="19" t="s">
        <v>566</v>
      </c>
      <c r="E3095" s="119" t="s">
        <v>984</v>
      </c>
      <c r="F3095" s="19" t="s">
        <v>984</v>
      </c>
      <c r="G3095" s="19" t="s">
        <v>84</v>
      </c>
      <c r="H3095" s="86">
        <v>3199</v>
      </c>
      <c r="I3095" s="87">
        <f t="shared" si="68"/>
        <v>0</v>
      </c>
      <c r="J3095" s="88">
        <v>3199</v>
      </c>
      <c r="K3095" s="23"/>
      <c r="L3095" s="201">
        <v>3090</v>
      </c>
    </row>
    <row r="3096" spans="1:12" s="8" customFormat="1" ht="29">
      <c r="A3096" s="201">
        <v>3091</v>
      </c>
      <c r="B3096" s="19" t="s">
        <v>436</v>
      </c>
      <c r="C3096" s="19" t="s">
        <v>892</v>
      </c>
      <c r="D3096" s="19" t="s">
        <v>566</v>
      </c>
      <c r="E3096" s="119" t="s">
        <v>985</v>
      </c>
      <c r="F3096" s="19" t="s">
        <v>985</v>
      </c>
      <c r="G3096" s="19" t="s">
        <v>84</v>
      </c>
      <c r="H3096" s="86">
        <v>3999</v>
      </c>
      <c r="I3096" s="87">
        <f t="shared" si="68"/>
        <v>0</v>
      </c>
      <c r="J3096" s="88">
        <v>3999</v>
      </c>
      <c r="K3096" s="23"/>
      <c r="L3096" s="201">
        <v>3091</v>
      </c>
    </row>
    <row r="3097" spans="1:12" s="8" customFormat="1" ht="43.5">
      <c r="A3097" s="201">
        <v>3092</v>
      </c>
      <c r="B3097" s="19" t="s">
        <v>436</v>
      </c>
      <c r="C3097" s="19" t="s">
        <v>894</v>
      </c>
      <c r="D3097" s="19" t="s">
        <v>566</v>
      </c>
      <c r="E3097" s="119" t="s">
        <v>986</v>
      </c>
      <c r="F3097" s="19" t="s">
        <v>986</v>
      </c>
      <c r="G3097" s="19" t="s">
        <v>84</v>
      </c>
      <c r="H3097" s="86">
        <v>1589</v>
      </c>
      <c r="I3097" s="87">
        <f t="shared" si="68"/>
        <v>0</v>
      </c>
      <c r="J3097" s="88">
        <v>1589</v>
      </c>
      <c r="K3097" s="23"/>
      <c r="L3097" s="201">
        <v>3092</v>
      </c>
    </row>
    <row r="3098" spans="1:12" s="8" customFormat="1" ht="43.5">
      <c r="A3098" s="201">
        <v>3093</v>
      </c>
      <c r="B3098" s="19" t="s">
        <v>436</v>
      </c>
      <c r="C3098" s="19" t="s">
        <v>964</v>
      </c>
      <c r="D3098" s="19" t="s">
        <v>566</v>
      </c>
      <c r="E3098" s="119" t="s">
        <v>987</v>
      </c>
      <c r="F3098" s="19" t="s">
        <v>987</v>
      </c>
      <c r="G3098" s="19" t="s">
        <v>84</v>
      </c>
      <c r="H3098" s="86">
        <v>2759</v>
      </c>
      <c r="I3098" s="87">
        <f t="shared" si="68"/>
        <v>0</v>
      </c>
      <c r="J3098" s="88">
        <v>2759</v>
      </c>
      <c r="K3098" s="23"/>
      <c r="L3098" s="201">
        <v>3093</v>
      </c>
    </row>
    <row r="3099" spans="1:12" s="8" customFormat="1" ht="29">
      <c r="A3099" s="201">
        <v>3094</v>
      </c>
      <c r="B3099" s="19" t="s">
        <v>436</v>
      </c>
      <c r="C3099" s="19" t="s">
        <v>988</v>
      </c>
      <c r="D3099" s="19" t="s">
        <v>566</v>
      </c>
      <c r="E3099" s="119" t="s">
        <v>989</v>
      </c>
      <c r="F3099" s="19" t="s">
        <v>989</v>
      </c>
      <c r="G3099" s="19" t="s">
        <v>84</v>
      </c>
      <c r="H3099" s="86">
        <v>16495</v>
      </c>
      <c r="I3099" s="87">
        <f t="shared" si="68"/>
        <v>3.9999999999999925E-2</v>
      </c>
      <c r="J3099" s="88">
        <v>15835.2</v>
      </c>
      <c r="K3099" s="23"/>
      <c r="L3099" s="201">
        <v>3094</v>
      </c>
    </row>
    <row r="3100" spans="1:12" s="8" customFormat="1" ht="29">
      <c r="A3100" s="201">
        <v>3095</v>
      </c>
      <c r="B3100" s="19" t="s">
        <v>436</v>
      </c>
      <c r="C3100" s="19" t="s">
        <v>990</v>
      </c>
      <c r="D3100" s="19" t="s">
        <v>566</v>
      </c>
      <c r="E3100" s="119" t="s">
        <v>991</v>
      </c>
      <c r="F3100" s="19" t="s">
        <v>991</v>
      </c>
      <c r="G3100" s="19" t="s">
        <v>84</v>
      </c>
      <c r="H3100" s="86">
        <v>1519</v>
      </c>
      <c r="I3100" s="87">
        <f t="shared" si="68"/>
        <v>0</v>
      </c>
      <c r="J3100" s="88">
        <v>1519</v>
      </c>
      <c r="K3100" s="23"/>
      <c r="L3100" s="201">
        <v>3095</v>
      </c>
    </row>
    <row r="3101" spans="1:12" s="8" customFormat="1" ht="29">
      <c r="A3101" s="201">
        <v>3096</v>
      </c>
      <c r="B3101" s="19" t="s">
        <v>436</v>
      </c>
      <c r="C3101" s="19" t="s">
        <v>992</v>
      </c>
      <c r="D3101" s="19" t="s">
        <v>566</v>
      </c>
      <c r="E3101" s="119" t="s">
        <v>993</v>
      </c>
      <c r="F3101" s="19" t="s">
        <v>993</v>
      </c>
      <c r="G3101" s="19" t="s">
        <v>84</v>
      </c>
      <c r="H3101" s="86">
        <v>2899</v>
      </c>
      <c r="I3101" s="87">
        <f t="shared" si="68"/>
        <v>0</v>
      </c>
      <c r="J3101" s="88">
        <v>2899</v>
      </c>
      <c r="K3101" s="23"/>
      <c r="L3101" s="201">
        <v>3096</v>
      </c>
    </row>
    <row r="3102" spans="1:12" s="8" customFormat="1" ht="29">
      <c r="A3102" s="201">
        <v>3097</v>
      </c>
      <c r="B3102" s="19" t="s">
        <v>436</v>
      </c>
      <c r="C3102" s="19" t="s">
        <v>994</v>
      </c>
      <c r="D3102" s="19" t="s">
        <v>566</v>
      </c>
      <c r="E3102" s="119" t="s">
        <v>995</v>
      </c>
      <c r="F3102" s="19" t="s">
        <v>995</v>
      </c>
      <c r="G3102" s="19" t="s">
        <v>84</v>
      </c>
      <c r="H3102" s="86">
        <v>3949</v>
      </c>
      <c r="I3102" s="87">
        <f t="shared" si="68"/>
        <v>0</v>
      </c>
      <c r="J3102" s="88">
        <v>3949</v>
      </c>
      <c r="K3102" s="23"/>
      <c r="L3102" s="201">
        <v>3097</v>
      </c>
    </row>
    <row r="3103" spans="1:12" s="8" customFormat="1" ht="29">
      <c r="A3103" s="201">
        <v>3098</v>
      </c>
      <c r="B3103" s="19" t="s">
        <v>436</v>
      </c>
      <c r="C3103" s="19" t="s">
        <v>996</v>
      </c>
      <c r="D3103" s="19" t="s">
        <v>566</v>
      </c>
      <c r="E3103" s="119" t="s">
        <v>997</v>
      </c>
      <c r="F3103" s="19" t="s">
        <v>997</v>
      </c>
      <c r="G3103" s="19" t="s">
        <v>84</v>
      </c>
      <c r="H3103" s="86">
        <v>4999</v>
      </c>
      <c r="I3103" s="87">
        <f t="shared" si="68"/>
        <v>0</v>
      </c>
      <c r="J3103" s="88">
        <v>4999</v>
      </c>
      <c r="K3103" s="23"/>
      <c r="L3103" s="201">
        <v>3098</v>
      </c>
    </row>
    <row r="3104" spans="1:12" s="8" customFormat="1" ht="29">
      <c r="A3104" s="201">
        <v>3099</v>
      </c>
      <c r="B3104" s="19" t="s">
        <v>436</v>
      </c>
      <c r="C3104" s="19" t="s">
        <v>998</v>
      </c>
      <c r="D3104" s="19" t="s">
        <v>566</v>
      </c>
      <c r="E3104" s="119" t="s">
        <v>999</v>
      </c>
      <c r="F3104" s="19" t="s">
        <v>999</v>
      </c>
      <c r="G3104" s="19" t="s">
        <v>84</v>
      </c>
      <c r="H3104" s="86">
        <v>1749</v>
      </c>
      <c r="I3104" s="87">
        <f t="shared" si="68"/>
        <v>0</v>
      </c>
      <c r="J3104" s="88">
        <v>1749</v>
      </c>
      <c r="K3104" s="23"/>
      <c r="L3104" s="201">
        <v>3099</v>
      </c>
    </row>
    <row r="3105" spans="1:12" s="8" customFormat="1" ht="29">
      <c r="A3105" s="201">
        <v>3100</v>
      </c>
      <c r="B3105" s="19" t="s">
        <v>436</v>
      </c>
      <c r="C3105" s="19" t="s">
        <v>1000</v>
      </c>
      <c r="D3105" s="19" t="s">
        <v>566</v>
      </c>
      <c r="E3105" s="119" t="s">
        <v>1001</v>
      </c>
      <c r="F3105" s="19" t="s">
        <v>1001</v>
      </c>
      <c r="G3105" s="19" t="s">
        <v>84</v>
      </c>
      <c r="H3105" s="86">
        <v>3339</v>
      </c>
      <c r="I3105" s="87">
        <f t="shared" si="68"/>
        <v>0</v>
      </c>
      <c r="J3105" s="88">
        <v>3339</v>
      </c>
      <c r="K3105" s="23"/>
      <c r="L3105" s="201">
        <v>3100</v>
      </c>
    </row>
    <row r="3106" spans="1:12" s="8" customFormat="1" ht="72.5">
      <c r="A3106" s="201">
        <v>3101</v>
      </c>
      <c r="B3106" s="19" t="s">
        <v>436</v>
      </c>
      <c r="C3106" s="19" t="s">
        <v>1002</v>
      </c>
      <c r="D3106" s="19" t="s">
        <v>566</v>
      </c>
      <c r="E3106" s="119" t="s">
        <v>1003</v>
      </c>
      <c r="F3106" s="19" t="s">
        <v>1003</v>
      </c>
      <c r="G3106" s="19" t="s">
        <v>84</v>
      </c>
      <c r="H3106" s="86">
        <v>739</v>
      </c>
      <c r="I3106" s="87">
        <f t="shared" si="68"/>
        <v>0</v>
      </c>
      <c r="J3106" s="88">
        <v>739</v>
      </c>
      <c r="K3106" s="23"/>
      <c r="L3106" s="201">
        <v>3101</v>
      </c>
    </row>
    <row r="3107" spans="1:12" s="8" customFormat="1" ht="72.5">
      <c r="A3107" s="201">
        <v>3102</v>
      </c>
      <c r="B3107" s="19" t="s">
        <v>436</v>
      </c>
      <c r="C3107" s="19" t="s">
        <v>1004</v>
      </c>
      <c r="D3107" s="19" t="s">
        <v>566</v>
      </c>
      <c r="E3107" s="119" t="s">
        <v>1005</v>
      </c>
      <c r="F3107" s="19" t="s">
        <v>1005</v>
      </c>
      <c r="G3107" s="19" t="s">
        <v>84</v>
      </c>
      <c r="H3107" s="86">
        <v>2069</v>
      </c>
      <c r="I3107" s="87">
        <f t="shared" si="68"/>
        <v>0</v>
      </c>
      <c r="J3107" s="88">
        <v>2069</v>
      </c>
      <c r="K3107" s="23"/>
      <c r="L3107" s="201">
        <v>3102</v>
      </c>
    </row>
    <row r="3108" spans="1:12" s="8" customFormat="1" ht="29">
      <c r="A3108" s="201">
        <v>3103</v>
      </c>
      <c r="B3108" s="19" t="s">
        <v>436</v>
      </c>
      <c r="C3108" s="19" t="s">
        <v>1006</v>
      </c>
      <c r="D3108" s="19" t="s">
        <v>566</v>
      </c>
      <c r="E3108" s="119" t="s">
        <v>1007</v>
      </c>
      <c r="F3108" s="19" t="s">
        <v>1007</v>
      </c>
      <c r="G3108" s="19" t="s">
        <v>84</v>
      </c>
      <c r="H3108" s="86">
        <v>599</v>
      </c>
      <c r="I3108" s="87">
        <f t="shared" si="68"/>
        <v>0</v>
      </c>
      <c r="J3108" s="88">
        <v>599</v>
      </c>
      <c r="K3108" s="23"/>
      <c r="L3108" s="201">
        <v>3103</v>
      </c>
    </row>
    <row r="3109" spans="1:12" s="8" customFormat="1" ht="29">
      <c r="A3109" s="201">
        <v>3104</v>
      </c>
      <c r="B3109" s="19" t="s">
        <v>436</v>
      </c>
      <c r="C3109" s="19" t="s">
        <v>1008</v>
      </c>
      <c r="D3109" s="19" t="s">
        <v>566</v>
      </c>
      <c r="E3109" s="119" t="s">
        <v>1009</v>
      </c>
      <c r="F3109" s="19" t="s">
        <v>1009</v>
      </c>
      <c r="G3109" s="19" t="s">
        <v>84</v>
      </c>
      <c r="H3109" s="86">
        <v>1659</v>
      </c>
      <c r="I3109" s="87">
        <f t="shared" si="68"/>
        <v>0</v>
      </c>
      <c r="J3109" s="88">
        <v>1659</v>
      </c>
      <c r="K3109" s="23"/>
      <c r="L3109" s="201">
        <v>3104</v>
      </c>
    </row>
    <row r="3110" spans="1:12" s="8" customFormat="1" ht="29">
      <c r="A3110" s="201">
        <v>3105</v>
      </c>
      <c r="B3110" s="19" t="s">
        <v>436</v>
      </c>
      <c r="C3110" s="19" t="s">
        <v>1010</v>
      </c>
      <c r="D3110" s="19" t="s">
        <v>566</v>
      </c>
      <c r="E3110" s="119" t="s">
        <v>1011</v>
      </c>
      <c r="F3110" s="19" t="s">
        <v>1011</v>
      </c>
      <c r="G3110" s="19" t="s">
        <v>84</v>
      </c>
      <c r="H3110" s="86">
        <v>1189</v>
      </c>
      <c r="I3110" s="87">
        <f t="shared" si="68"/>
        <v>0</v>
      </c>
      <c r="J3110" s="88">
        <v>1189</v>
      </c>
      <c r="K3110" s="23"/>
      <c r="L3110" s="201">
        <v>3105</v>
      </c>
    </row>
    <row r="3111" spans="1:12" s="8" customFormat="1" ht="29">
      <c r="A3111" s="201">
        <v>3106</v>
      </c>
      <c r="B3111" s="19" t="s">
        <v>436</v>
      </c>
      <c r="C3111" s="19" t="s">
        <v>1012</v>
      </c>
      <c r="D3111" s="19" t="s">
        <v>566</v>
      </c>
      <c r="E3111" s="119" t="s">
        <v>1013</v>
      </c>
      <c r="F3111" s="19" t="s">
        <v>1013</v>
      </c>
      <c r="G3111" s="19" t="s">
        <v>84</v>
      </c>
      <c r="H3111" s="86">
        <v>929</v>
      </c>
      <c r="I3111" s="87">
        <f t="shared" si="68"/>
        <v>0</v>
      </c>
      <c r="J3111" s="88">
        <v>929</v>
      </c>
      <c r="K3111" s="23"/>
      <c r="L3111" s="201">
        <v>3106</v>
      </c>
    </row>
    <row r="3112" spans="1:12" s="8" customFormat="1" ht="29">
      <c r="A3112" s="201">
        <v>3107</v>
      </c>
      <c r="B3112" s="19" t="s">
        <v>436</v>
      </c>
      <c r="C3112" s="19" t="s">
        <v>888</v>
      </c>
      <c r="D3112" s="19" t="s">
        <v>566</v>
      </c>
      <c r="E3112" s="119" t="s">
        <v>1014</v>
      </c>
      <c r="F3112" s="19" t="s">
        <v>1014</v>
      </c>
      <c r="G3112" s="19" t="s">
        <v>84</v>
      </c>
      <c r="H3112" s="86">
        <v>2438</v>
      </c>
      <c r="I3112" s="87">
        <f t="shared" si="68"/>
        <v>0</v>
      </c>
      <c r="J3112" s="88">
        <v>2438</v>
      </c>
      <c r="K3112" s="23"/>
      <c r="L3112" s="201">
        <v>3107</v>
      </c>
    </row>
    <row r="3113" spans="1:12" s="8" customFormat="1" ht="29">
      <c r="A3113" s="201">
        <v>3108</v>
      </c>
      <c r="B3113" s="19" t="s">
        <v>436</v>
      </c>
      <c r="C3113" s="19" t="s">
        <v>1015</v>
      </c>
      <c r="D3113" s="19" t="s">
        <v>566</v>
      </c>
      <c r="E3113" s="119" t="s">
        <v>1016</v>
      </c>
      <c r="F3113" s="19" t="s">
        <v>1016</v>
      </c>
      <c r="G3113" s="19" t="s">
        <v>84</v>
      </c>
      <c r="H3113" s="86">
        <v>2619</v>
      </c>
      <c r="I3113" s="87">
        <f t="shared" si="68"/>
        <v>0</v>
      </c>
      <c r="J3113" s="88">
        <v>2619</v>
      </c>
      <c r="K3113" s="23"/>
      <c r="L3113" s="201">
        <v>3108</v>
      </c>
    </row>
    <row r="3114" spans="1:12" s="8" customFormat="1" ht="29">
      <c r="A3114" s="201">
        <v>3109</v>
      </c>
      <c r="B3114" s="19" t="s">
        <v>436</v>
      </c>
      <c r="C3114" s="19" t="s">
        <v>892</v>
      </c>
      <c r="D3114" s="19" t="s">
        <v>566</v>
      </c>
      <c r="E3114" s="119" t="s">
        <v>1017</v>
      </c>
      <c r="F3114" s="19" t="s">
        <v>1017</v>
      </c>
      <c r="G3114" s="19" t="s">
        <v>84</v>
      </c>
      <c r="H3114" s="86">
        <v>3359</v>
      </c>
      <c r="I3114" s="87">
        <f t="shared" si="68"/>
        <v>0</v>
      </c>
      <c r="J3114" s="88">
        <v>3359</v>
      </c>
      <c r="K3114" s="23"/>
      <c r="L3114" s="201">
        <v>3109</v>
      </c>
    </row>
    <row r="3115" spans="1:12" s="8" customFormat="1" ht="43.5">
      <c r="A3115" s="201">
        <v>3110</v>
      </c>
      <c r="B3115" s="19" t="s">
        <v>436</v>
      </c>
      <c r="C3115" s="19" t="s">
        <v>1018</v>
      </c>
      <c r="D3115" s="19" t="s">
        <v>566</v>
      </c>
      <c r="E3115" s="119" t="s">
        <v>1019</v>
      </c>
      <c r="F3115" s="19" t="s">
        <v>1019</v>
      </c>
      <c r="G3115" s="19" t="s">
        <v>84</v>
      </c>
      <c r="H3115" s="86">
        <v>969</v>
      </c>
      <c r="I3115" s="87">
        <f t="shared" si="68"/>
        <v>0</v>
      </c>
      <c r="J3115" s="88">
        <v>969</v>
      </c>
      <c r="K3115" s="23"/>
      <c r="L3115" s="201">
        <v>3110</v>
      </c>
    </row>
    <row r="3116" spans="1:12" s="8" customFormat="1" ht="43.5">
      <c r="A3116" s="201">
        <v>3111</v>
      </c>
      <c r="B3116" s="19" t="s">
        <v>436</v>
      </c>
      <c r="C3116" s="19" t="s">
        <v>1020</v>
      </c>
      <c r="D3116" s="19" t="s">
        <v>566</v>
      </c>
      <c r="E3116" s="119" t="s">
        <v>1021</v>
      </c>
      <c r="F3116" s="19" t="s">
        <v>1021</v>
      </c>
      <c r="G3116" s="19" t="s">
        <v>84</v>
      </c>
      <c r="H3116" s="86">
        <v>1849</v>
      </c>
      <c r="I3116" s="87">
        <f t="shared" si="68"/>
        <v>0</v>
      </c>
      <c r="J3116" s="88">
        <v>1849</v>
      </c>
      <c r="K3116" s="23"/>
      <c r="L3116" s="201">
        <v>3111</v>
      </c>
    </row>
    <row r="3117" spans="1:12" s="8" customFormat="1">
      <c r="A3117" s="201">
        <v>3112</v>
      </c>
      <c r="B3117" s="19" t="s">
        <v>436</v>
      </c>
      <c r="C3117" s="19" t="s">
        <v>1022</v>
      </c>
      <c r="D3117" s="19" t="s">
        <v>566</v>
      </c>
      <c r="E3117" s="119" t="s">
        <v>1023</v>
      </c>
      <c r="F3117" s="19" t="s">
        <v>1023</v>
      </c>
      <c r="G3117" s="19" t="s">
        <v>84</v>
      </c>
      <c r="H3117" s="86">
        <v>26540</v>
      </c>
      <c r="I3117" s="87">
        <f t="shared" si="68"/>
        <v>3.9999999999999925E-2</v>
      </c>
      <c r="J3117" s="88">
        <v>25478.400000000001</v>
      </c>
      <c r="K3117" s="23"/>
      <c r="L3117" s="201">
        <v>3112</v>
      </c>
    </row>
    <row r="3118" spans="1:12" s="8" customFormat="1" ht="29">
      <c r="A3118" s="201">
        <v>3113</v>
      </c>
      <c r="B3118" s="19" t="s">
        <v>436</v>
      </c>
      <c r="C3118" s="19" t="s">
        <v>1024</v>
      </c>
      <c r="D3118" s="19" t="s">
        <v>566</v>
      </c>
      <c r="E3118" s="119" t="s">
        <v>1025</v>
      </c>
      <c r="F3118" s="19" t="s">
        <v>1025</v>
      </c>
      <c r="G3118" s="19" t="s">
        <v>84</v>
      </c>
      <c r="H3118" s="86">
        <v>27440</v>
      </c>
      <c r="I3118" s="87">
        <f t="shared" si="68"/>
        <v>3.9999999999999925E-2</v>
      </c>
      <c r="J3118" s="88">
        <v>26342.400000000001</v>
      </c>
      <c r="K3118" s="23"/>
      <c r="L3118" s="201">
        <v>3113</v>
      </c>
    </row>
    <row r="3119" spans="1:12" s="8" customFormat="1" ht="43.5">
      <c r="A3119" s="201">
        <v>3114</v>
      </c>
      <c r="B3119" s="19" t="s">
        <v>436</v>
      </c>
      <c r="C3119" s="19" t="s">
        <v>1026</v>
      </c>
      <c r="D3119" s="19" t="s">
        <v>566</v>
      </c>
      <c r="E3119" s="119" t="s">
        <v>1027</v>
      </c>
      <c r="F3119" s="19" t="s">
        <v>1027</v>
      </c>
      <c r="G3119" s="19" t="s">
        <v>84</v>
      </c>
      <c r="H3119" s="86">
        <v>1358</v>
      </c>
      <c r="I3119" s="87">
        <f t="shared" si="68"/>
        <v>0</v>
      </c>
      <c r="J3119" s="88">
        <v>1358</v>
      </c>
      <c r="K3119" s="23"/>
      <c r="L3119" s="201">
        <v>3114</v>
      </c>
    </row>
    <row r="3120" spans="1:12" s="8" customFormat="1" ht="43.5">
      <c r="A3120" s="201">
        <v>3115</v>
      </c>
      <c r="B3120" s="19" t="s">
        <v>436</v>
      </c>
      <c r="C3120" s="19" t="s">
        <v>1028</v>
      </c>
      <c r="D3120" s="19" t="s">
        <v>566</v>
      </c>
      <c r="E3120" s="119" t="s">
        <v>1029</v>
      </c>
      <c r="F3120" s="19" t="s">
        <v>1029</v>
      </c>
      <c r="G3120" s="19" t="s">
        <v>84</v>
      </c>
      <c r="H3120" s="86">
        <v>2608</v>
      </c>
      <c r="I3120" s="87">
        <f t="shared" si="68"/>
        <v>0</v>
      </c>
      <c r="J3120" s="88">
        <v>2608</v>
      </c>
      <c r="K3120" s="23"/>
      <c r="L3120" s="201">
        <v>3115</v>
      </c>
    </row>
    <row r="3121" spans="1:12" s="8" customFormat="1" ht="43.5">
      <c r="A3121" s="201">
        <v>3116</v>
      </c>
      <c r="B3121" s="19" t="s">
        <v>436</v>
      </c>
      <c r="C3121" s="19" t="s">
        <v>1030</v>
      </c>
      <c r="D3121" s="19" t="s">
        <v>566</v>
      </c>
      <c r="E3121" s="119" t="s">
        <v>1031</v>
      </c>
      <c r="F3121" s="19" t="s">
        <v>1031</v>
      </c>
      <c r="G3121" s="19" t="s">
        <v>84</v>
      </c>
      <c r="H3121" s="86">
        <v>3808</v>
      </c>
      <c r="I3121" s="87">
        <f t="shared" si="68"/>
        <v>0</v>
      </c>
      <c r="J3121" s="88">
        <v>3808</v>
      </c>
      <c r="K3121" s="23"/>
      <c r="L3121" s="201">
        <v>3116</v>
      </c>
    </row>
    <row r="3122" spans="1:12" s="8" customFormat="1" ht="43.5">
      <c r="A3122" s="201">
        <v>3117</v>
      </c>
      <c r="B3122" s="19" t="s">
        <v>436</v>
      </c>
      <c r="C3122" s="19" t="s">
        <v>1032</v>
      </c>
      <c r="D3122" s="19" t="s">
        <v>566</v>
      </c>
      <c r="E3122" s="119" t="s">
        <v>1033</v>
      </c>
      <c r="F3122" s="19" t="s">
        <v>1033</v>
      </c>
      <c r="G3122" s="19" t="s">
        <v>84</v>
      </c>
      <c r="H3122" s="86">
        <v>4948</v>
      </c>
      <c r="I3122" s="87">
        <f t="shared" si="68"/>
        <v>0</v>
      </c>
      <c r="J3122" s="88">
        <v>4948</v>
      </c>
      <c r="K3122" s="23"/>
      <c r="L3122" s="201">
        <v>3117</v>
      </c>
    </row>
    <row r="3123" spans="1:12" s="8" customFormat="1" ht="43.5">
      <c r="A3123" s="201">
        <v>3118</v>
      </c>
      <c r="B3123" s="19" t="s">
        <v>436</v>
      </c>
      <c r="C3123" s="19" t="s">
        <v>1034</v>
      </c>
      <c r="D3123" s="19" t="s">
        <v>566</v>
      </c>
      <c r="E3123" s="119" t="s">
        <v>1035</v>
      </c>
      <c r="F3123" s="19" t="s">
        <v>1035</v>
      </c>
      <c r="G3123" s="19" t="s">
        <v>84</v>
      </c>
      <c r="H3123" s="86">
        <v>1428</v>
      </c>
      <c r="I3123" s="87">
        <f t="shared" si="68"/>
        <v>0</v>
      </c>
      <c r="J3123" s="88">
        <v>1428</v>
      </c>
      <c r="K3123" s="23"/>
      <c r="L3123" s="201">
        <v>3118</v>
      </c>
    </row>
    <row r="3124" spans="1:12" s="8" customFormat="1" ht="29">
      <c r="A3124" s="201">
        <v>3119</v>
      </c>
      <c r="B3124" s="19" t="s">
        <v>436</v>
      </c>
      <c r="C3124" s="19" t="s">
        <v>1036</v>
      </c>
      <c r="D3124" s="19" t="s">
        <v>566</v>
      </c>
      <c r="E3124" s="119" t="s">
        <v>1037</v>
      </c>
      <c r="F3124" s="19" t="s">
        <v>1037</v>
      </c>
      <c r="G3124" s="19" t="s">
        <v>84</v>
      </c>
      <c r="H3124" s="86">
        <v>2718</v>
      </c>
      <c r="I3124" s="87">
        <f t="shared" si="68"/>
        <v>0</v>
      </c>
      <c r="J3124" s="88">
        <v>2718</v>
      </c>
      <c r="K3124" s="23"/>
      <c r="L3124" s="201">
        <v>3119</v>
      </c>
    </row>
    <row r="3125" spans="1:12" s="8" customFormat="1">
      <c r="A3125" s="201">
        <v>3120</v>
      </c>
      <c r="B3125" s="19" t="s">
        <v>436</v>
      </c>
      <c r="C3125" s="19" t="s">
        <v>1038</v>
      </c>
      <c r="D3125" s="19" t="s">
        <v>566</v>
      </c>
      <c r="E3125" s="19" t="s">
        <v>1039</v>
      </c>
      <c r="F3125" s="19" t="s">
        <v>1039</v>
      </c>
      <c r="G3125" s="19" t="s">
        <v>84</v>
      </c>
      <c r="H3125" s="86">
        <v>286</v>
      </c>
      <c r="I3125" s="87">
        <f t="shared" si="68"/>
        <v>4.0000000000000036E-2</v>
      </c>
      <c r="J3125" s="88">
        <v>274.56</v>
      </c>
      <c r="K3125" s="23"/>
      <c r="L3125" s="201">
        <v>3120</v>
      </c>
    </row>
    <row r="3126" spans="1:12" s="8" customFormat="1">
      <c r="A3126" s="201">
        <v>3121</v>
      </c>
      <c r="B3126" s="19" t="s">
        <v>436</v>
      </c>
      <c r="C3126" s="19" t="s">
        <v>1040</v>
      </c>
      <c r="D3126" s="19" t="s">
        <v>566</v>
      </c>
      <c r="E3126" s="19" t="s">
        <v>1041</v>
      </c>
      <c r="F3126" s="19" t="s">
        <v>1041</v>
      </c>
      <c r="G3126" s="19" t="s">
        <v>84</v>
      </c>
      <c r="H3126" s="86">
        <v>85</v>
      </c>
      <c r="I3126" s="87">
        <f t="shared" si="68"/>
        <v>4.0000000000000036E-2</v>
      </c>
      <c r="J3126" s="88">
        <v>81.599999999999994</v>
      </c>
      <c r="K3126" s="23"/>
      <c r="L3126" s="201">
        <v>3121</v>
      </c>
    </row>
    <row r="3127" spans="1:12" s="8" customFormat="1">
      <c r="A3127" s="201">
        <v>3122</v>
      </c>
      <c r="B3127" s="19" t="s">
        <v>436</v>
      </c>
      <c r="C3127" s="19" t="s">
        <v>1042</v>
      </c>
      <c r="D3127" s="19" t="s">
        <v>566</v>
      </c>
      <c r="E3127" s="19" t="s">
        <v>1043</v>
      </c>
      <c r="F3127" s="19" t="s">
        <v>1043</v>
      </c>
      <c r="G3127" s="19" t="s">
        <v>84</v>
      </c>
      <c r="H3127" s="86">
        <v>149</v>
      </c>
      <c r="I3127" s="87">
        <f t="shared" si="68"/>
        <v>0</v>
      </c>
      <c r="J3127" s="88">
        <v>149</v>
      </c>
      <c r="K3127" s="23"/>
      <c r="L3127" s="201">
        <v>3122</v>
      </c>
    </row>
    <row r="3128" spans="1:12" s="8" customFormat="1" ht="29">
      <c r="A3128" s="201">
        <v>3123</v>
      </c>
      <c r="B3128" s="19" t="s">
        <v>436</v>
      </c>
      <c r="C3128" s="19" t="s">
        <v>1044</v>
      </c>
      <c r="D3128" s="19" t="s">
        <v>566</v>
      </c>
      <c r="E3128" s="19" t="s">
        <v>1045</v>
      </c>
      <c r="F3128" s="19" t="s">
        <v>1045</v>
      </c>
      <c r="G3128" s="19" t="s">
        <v>84</v>
      </c>
      <c r="H3128" s="86">
        <v>89</v>
      </c>
      <c r="I3128" s="87">
        <f t="shared" si="68"/>
        <v>0</v>
      </c>
      <c r="J3128" s="88">
        <v>89</v>
      </c>
      <c r="K3128" s="23"/>
      <c r="L3128" s="201">
        <v>3123</v>
      </c>
    </row>
    <row r="3129" spans="1:12" s="8" customFormat="1" ht="29">
      <c r="A3129" s="201">
        <v>3124</v>
      </c>
      <c r="B3129" s="19" t="s">
        <v>436</v>
      </c>
      <c r="C3129" s="19" t="s">
        <v>1046</v>
      </c>
      <c r="D3129" s="19" t="s">
        <v>566</v>
      </c>
      <c r="E3129" s="19">
        <v>7640020221</v>
      </c>
      <c r="F3129" s="19">
        <v>7640020221</v>
      </c>
      <c r="G3129" s="19" t="s">
        <v>84</v>
      </c>
      <c r="H3129" s="86">
        <v>120</v>
      </c>
      <c r="I3129" s="87">
        <f t="shared" si="68"/>
        <v>0</v>
      </c>
      <c r="J3129" s="88">
        <v>120</v>
      </c>
      <c r="K3129" s="23"/>
      <c r="L3129" s="201">
        <v>3124</v>
      </c>
    </row>
    <row r="3130" spans="1:12" s="8" customFormat="1">
      <c r="A3130" s="201">
        <v>3125</v>
      </c>
      <c r="B3130" s="19" t="s">
        <v>436</v>
      </c>
      <c r="C3130" s="19" t="s">
        <v>1047</v>
      </c>
      <c r="D3130" s="19" t="s">
        <v>566</v>
      </c>
      <c r="E3130" s="19" t="s">
        <v>1048</v>
      </c>
      <c r="F3130" s="19" t="s">
        <v>1048</v>
      </c>
      <c r="G3130" s="19" t="s">
        <v>84</v>
      </c>
      <c r="H3130" s="86">
        <v>2105</v>
      </c>
      <c r="I3130" s="87">
        <f t="shared" si="68"/>
        <v>4.0000000000000036E-2</v>
      </c>
      <c r="J3130" s="88">
        <v>2020.8</v>
      </c>
      <c r="K3130" s="23"/>
      <c r="L3130" s="201">
        <v>3125</v>
      </c>
    </row>
    <row r="3131" spans="1:12" s="8" customFormat="1" ht="29">
      <c r="A3131" s="201">
        <v>3126</v>
      </c>
      <c r="B3131" s="19" t="s">
        <v>436</v>
      </c>
      <c r="C3131" s="19" t="s">
        <v>1049</v>
      </c>
      <c r="D3131" s="19" t="s">
        <v>566</v>
      </c>
      <c r="E3131" s="19" t="s">
        <v>1050</v>
      </c>
      <c r="F3131" s="19" t="s">
        <v>1050</v>
      </c>
      <c r="G3131" s="19" t="s">
        <v>84</v>
      </c>
      <c r="H3131" s="86">
        <v>335</v>
      </c>
      <c r="I3131" s="87">
        <f t="shared" si="68"/>
        <v>3.9999999999999925E-2</v>
      </c>
      <c r="J3131" s="88">
        <v>321.60000000000002</v>
      </c>
      <c r="K3131" s="23"/>
      <c r="L3131" s="201">
        <v>3126</v>
      </c>
    </row>
    <row r="3132" spans="1:12" s="8" customFormat="1" ht="72.5">
      <c r="A3132" s="201">
        <v>3127</v>
      </c>
      <c r="B3132" s="19" t="s">
        <v>436</v>
      </c>
      <c r="C3132" s="19" t="s">
        <v>1051</v>
      </c>
      <c r="D3132" s="19" t="s">
        <v>566</v>
      </c>
      <c r="E3132" s="19" t="s">
        <v>1052</v>
      </c>
      <c r="F3132" s="19" t="s">
        <v>1052</v>
      </c>
      <c r="G3132" s="19" t="s">
        <v>84</v>
      </c>
      <c r="H3132" s="86">
        <v>259</v>
      </c>
      <c r="I3132" s="87">
        <f t="shared" si="68"/>
        <v>4.0000000000000036E-2</v>
      </c>
      <c r="J3132" s="88">
        <v>248.64</v>
      </c>
      <c r="K3132" s="23"/>
      <c r="L3132" s="201">
        <v>3127</v>
      </c>
    </row>
    <row r="3133" spans="1:12" s="8" customFormat="1">
      <c r="A3133" s="201">
        <v>3128</v>
      </c>
      <c r="B3133" s="19" t="s">
        <v>436</v>
      </c>
      <c r="C3133" s="19" t="s">
        <v>1053</v>
      </c>
      <c r="D3133" s="19" t="s">
        <v>566</v>
      </c>
      <c r="E3133" s="19" t="s">
        <v>1054</v>
      </c>
      <c r="F3133" s="19" t="s">
        <v>1054</v>
      </c>
      <c r="G3133" s="19" t="s">
        <v>84</v>
      </c>
      <c r="H3133" s="86">
        <v>2995</v>
      </c>
      <c r="I3133" s="87">
        <f t="shared" si="68"/>
        <v>4.0000000000000036E-2</v>
      </c>
      <c r="J3133" s="88">
        <v>2875.2</v>
      </c>
      <c r="K3133" s="23"/>
      <c r="L3133" s="201">
        <v>3128</v>
      </c>
    </row>
    <row r="3134" spans="1:12" s="8" customFormat="1" ht="72.5">
      <c r="A3134" s="201">
        <v>3129</v>
      </c>
      <c r="B3134" s="19" t="s">
        <v>436</v>
      </c>
      <c r="C3134" s="19" t="s">
        <v>1055</v>
      </c>
      <c r="D3134" s="19" t="s">
        <v>566</v>
      </c>
      <c r="E3134" s="19" t="s">
        <v>1056</v>
      </c>
      <c r="F3134" s="19" t="s">
        <v>1056</v>
      </c>
      <c r="G3134" s="19" t="s">
        <v>84</v>
      </c>
      <c r="H3134" s="86">
        <v>299</v>
      </c>
      <c r="I3134" s="87">
        <f t="shared" si="68"/>
        <v>3.9999999999999925E-2</v>
      </c>
      <c r="J3134" s="88">
        <v>287.04000000000002</v>
      </c>
      <c r="K3134" s="23"/>
      <c r="L3134" s="201">
        <v>3129</v>
      </c>
    </row>
    <row r="3135" spans="1:12" s="8" customFormat="1" ht="29">
      <c r="A3135" s="201">
        <v>3130</v>
      </c>
      <c r="B3135" s="19" t="s">
        <v>436</v>
      </c>
      <c r="C3135" s="19" t="s">
        <v>1057</v>
      </c>
      <c r="D3135" s="19" t="s">
        <v>566</v>
      </c>
      <c r="E3135" s="19" t="s">
        <v>1058</v>
      </c>
      <c r="F3135" s="19" t="s">
        <v>1058</v>
      </c>
      <c r="G3135" s="19" t="s">
        <v>84</v>
      </c>
      <c r="H3135" s="86">
        <v>473</v>
      </c>
      <c r="I3135" s="87">
        <f t="shared" si="68"/>
        <v>4.0000000000000036E-2</v>
      </c>
      <c r="J3135" s="88">
        <v>454.08</v>
      </c>
      <c r="K3135" s="23"/>
      <c r="L3135" s="201">
        <v>3130</v>
      </c>
    </row>
    <row r="3136" spans="1:12" s="8" customFormat="1" ht="29">
      <c r="A3136" s="201">
        <v>3131</v>
      </c>
      <c r="B3136" s="19" t="s">
        <v>436</v>
      </c>
      <c r="C3136" s="19" t="s">
        <v>1059</v>
      </c>
      <c r="D3136" s="19" t="s">
        <v>566</v>
      </c>
      <c r="E3136" s="19" t="s">
        <v>1060</v>
      </c>
      <c r="F3136" s="19" t="s">
        <v>1060</v>
      </c>
      <c r="G3136" s="19" t="s">
        <v>84</v>
      </c>
      <c r="H3136" s="86">
        <v>206</v>
      </c>
      <c r="I3136" s="87">
        <f t="shared" si="68"/>
        <v>4.0000000000000036E-2</v>
      </c>
      <c r="J3136" s="88">
        <v>197.76</v>
      </c>
      <c r="K3136" s="23"/>
      <c r="L3136" s="201">
        <v>3131</v>
      </c>
    </row>
    <row r="3137" spans="1:12" s="8" customFormat="1" ht="29">
      <c r="A3137" s="201">
        <v>3132</v>
      </c>
      <c r="B3137" s="19" t="s">
        <v>436</v>
      </c>
      <c r="C3137" s="19" t="s">
        <v>1061</v>
      </c>
      <c r="D3137" s="19" t="s">
        <v>566</v>
      </c>
      <c r="E3137" s="19" t="s">
        <v>1062</v>
      </c>
      <c r="F3137" s="19" t="s">
        <v>1062</v>
      </c>
      <c r="G3137" s="19" t="s">
        <v>84</v>
      </c>
      <c r="H3137" s="86">
        <v>206</v>
      </c>
      <c r="I3137" s="87">
        <f t="shared" si="68"/>
        <v>4.0000000000000036E-2</v>
      </c>
      <c r="J3137" s="88">
        <v>197.76</v>
      </c>
      <c r="K3137" s="23"/>
      <c r="L3137" s="201">
        <v>3132</v>
      </c>
    </row>
    <row r="3138" spans="1:12" s="8" customFormat="1" ht="29">
      <c r="A3138" s="201">
        <v>3133</v>
      </c>
      <c r="B3138" s="19" t="s">
        <v>436</v>
      </c>
      <c r="C3138" s="19" t="s">
        <v>1063</v>
      </c>
      <c r="D3138" s="19" t="s">
        <v>566</v>
      </c>
      <c r="E3138" s="19" t="s">
        <v>1064</v>
      </c>
      <c r="F3138" s="19" t="s">
        <v>1064</v>
      </c>
      <c r="G3138" s="19" t="s">
        <v>84</v>
      </c>
      <c r="H3138" s="86">
        <v>206</v>
      </c>
      <c r="I3138" s="87">
        <f t="shared" si="68"/>
        <v>4.0000000000000036E-2</v>
      </c>
      <c r="J3138" s="88">
        <v>197.76</v>
      </c>
      <c r="K3138" s="23"/>
      <c r="L3138" s="201">
        <v>3133</v>
      </c>
    </row>
    <row r="3139" spans="1:12" s="8" customFormat="1">
      <c r="A3139" s="201">
        <v>3134</v>
      </c>
      <c r="B3139" s="19" t="s">
        <v>436</v>
      </c>
      <c r="C3139" s="19" t="s">
        <v>1065</v>
      </c>
      <c r="D3139" s="19" t="s">
        <v>566</v>
      </c>
      <c r="E3139" s="19" t="s">
        <v>1066</v>
      </c>
      <c r="F3139" s="19" t="s">
        <v>1066</v>
      </c>
      <c r="G3139" s="19" t="s">
        <v>84</v>
      </c>
      <c r="H3139" s="86">
        <v>299</v>
      </c>
      <c r="I3139" s="87">
        <f t="shared" si="68"/>
        <v>3.9999999999999925E-2</v>
      </c>
      <c r="J3139" s="88">
        <v>287.04000000000002</v>
      </c>
      <c r="K3139" s="23"/>
      <c r="L3139" s="201">
        <v>3134</v>
      </c>
    </row>
    <row r="3140" spans="1:12" s="8" customFormat="1" ht="29">
      <c r="A3140" s="201">
        <v>3135</v>
      </c>
      <c r="B3140" s="19" t="s">
        <v>436</v>
      </c>
      <c r="C3140" s="19" t="s">
        <v>1067</v>
      </c>
      <c r="D3140" s="19" t="s">
        <v>566</v>
      </c>
      <c r="E3140" s="19" t="s">
        <v>1068</v>
      </c>
      <c r="F3140" s="19" t="s">
        <v>1068</v>
      </c>
      <c r="G3140" s="19" t="s">
        <v>84</v>
      </c>
      <c r="H3140" s="86">
        <v>909</v>
      </c>
      <c r="I3140" s="87">
        <v>0</v>
      </c>
      <c r="J3140" s="88">
        <v>909</v>
      </c>
      <c r="K3140" s="23"/>
      <c r="L3140" s="201">
        <v>3135</v>
      </c>
    </row>
    <row r="3141" spans="1:12" s="8" customFormat="1" ht="29">
      <c r="A3141" s="201">
        <v>3136</v>
      </c>
      <c r="B3141" s="19" t="s">
        <v>436</v>
      </c>
      <c r="C3141" s="19" t="s">
        <v>1069</v>
      </c>
      <c r="D3141" s="19" t="s">
        <v>566</v>
      </c>
      <c r="E3141" s="19" t="s">
        <v>1070</v>
      </c>
      <c r="F3141" s="19" t="s">
        <v>1070</v>
      </c>
      <c r="G3141" s="19" t="s">
        <v>84</v>
      </c>
      <c r="H3141" s="86">
        <v>1729</v>
      </c>
      <c r="I3141" s="87">
        <v>0</v>
      </c>
      <c r="J3141" s="88">
        <v>1729</v>
      </c>
      <c r="K3141" s="23"/>
      <c r="L3141" s="201">
        <v>3136</v>
      </c>
    </row>
    <row r="3142" spans="1:12" s="8" customFormat="1" ht="29">
      <c r="A3142" s="201">
        <v>3137</v>
      </c>
      <c r="B3142" s="19" t="s">
        <v>436</v>
      </c>
      <c r="C3142" s="19" t="s">
        <v>1071</v>
      </c>
      <c r="D3142" s="19" t="s">
        <v>566</v>
      </c>
      <c r="E3142" s="19" t="s">
        <v>1072</v>
      </c>
      <c r="F3142" s="19" t="s">
        <v>1072</v>
      </c>
      <c r="G3142" s="19" t="s">
        <v>84</v>
      </c>
      <c r="H3142" s="86">
        <v>499</v>
      </c>
      <c r="I3142" s="87">
        <v>0</v>
      </c>
      <c r="J3142" s="88">
        <v>499</v>
      </c>
      <c r="K3142" s="23"/>
      <c r="L3142" s="201">
        <v>3137</v>
      </c>
    </row>
    <row r="3143" spans="1:12" s="8" customFormat="1" ht="29">
      <c r="A3143" s="201">
        <v>3138</v>
      </c>
      <c r="B3143" s="19" t="s">
        <v>436</v>
      </c>
      <c r="C3143" s="19" t="s">
        <v>1073</v>
      </c>
      <c r="D3143" s="19" t="s">
        <v>566</v>
      </c>
      <c r="E3143" s="120" t="s">
        <v>1074</v>
      </c>
      <c r="F3143" s="120" t="s">
        <v>1074</v>
      </c>
      <c r="G3143" s="19" t="s">
        <v>84</v>
      </c>
      <c r="H3143" s="86">
        <v>599</v>
      </c>
      <c r="I3143" s="87">
        <v>0</v>
      </c>
      <c r="J3143" s="88">
        <v>599</v>
      </c>
      <c r="K3143" s="23"/>
      <c r="L3143" s="201">
        <v>3138</v>
      </c>
    </row>
    <row r="3144" spans="1:12" s="8" customFormat="1" ht="29">
      <c r="A3144" s="201">
        <v>3139</v>
      </c>
      <c r="B3144" s="19" t="s">
        <v>436</v>
      </c>
      <c r="C3144" s="19" t="s">
        <v>1075</v>
      </c>
      <c r="D3144" s="19" t="s">
        <v>566</v>
      </c>
      <c r="E3144" s="19" t="s">
        <v>1076</v>
      </c>
      <c r="F3144" s="19" t="s">
        <v>1076</v>
      </c>
      <c r="G3144" s="19" t="s">
        <v>84</v>
      </c>
      <c r="H3144" s="86">
        <v>1089</v>
      </c>
      <c r="I3144" s="87">
        <v>0</v>
      </c>
      <c r="J3144" s="88">
        <v>1089</v>
      </c>
      <c r="K3144" s="23"/>
      <c r="L3144" s="201">
        <v>3139</v>
      </c>
    </row>
    <row r="3145" spans="1:12" s="8" customFormat="1" ht="29">
      <c r="A3145" s="201">
        <v>3140</v>
      </c>
      <c r="B3145" s="19" t="s">
        <v>436</v>
      </c>
      <c r="C3145" s="19" t="s">
        <v>1077</v>
      </c>
      <c r="D3145" s="19" t="s">
        <v>566</v>
      </c>
      <c r="E3145" s="19" t="s">
        <v>1078</v>
      </c>
      <c r="F3145" s="19" t="s">
        <v>1078</v>
      </c>
      <c r="G3145" s="19" t="s">
        <v>84</v>
      </c>
      <c r="H3145" s="86">
        <v>1579</v>
      </c>
      <c r="I3145" s="87">
        <v>0</v>
      </c>
      <c r="J3145" s="88">
        <v>1579</v>
      </c>
      <c r="K3145" s="23"/>
      <c r="L3145" s="201">
        <v>3140</v>
      </c>
    </row>
    <row r="3146" spans="1:12" s="8" customFormat="1" ht="29">
      <c r="A3146" s="201">
        <v>3141</v>
      </c>
      <c r="B3146" s="19" t="s">
        <v>436</v>
      </c>
      <c r="C3146" s="19" t="s">
        <v>1079</v>
      </c>
      <c r="D3146" s="19" t="s">
        <v>566</v>
      </c>
      <c r="E3146" s="19" t="s">
        <v>1080</v>
      </c>
      <c r="F3146" s="19" t="s">
        <v>1080</v>
      </c>
      <c r="G3146" s="19" t="s">
        <v>84</v>
      </c>
      <c r="H3146" s="86">
        <v>2069</v>
      </c>
      <c r="I3146" s="87">
        <v>0</v>
      </c>
      <c r="J3146" s="88">
        <v>2069</v>
      </c>
      <c r="K3146" s="23"/>
      <c r="L3146" s="201">
        <v>3141</v>
      </c>
    </row>
    <row r="3147" spans="1:12" s="8" customFormat="1" ht="29">
      <c r="A3147" s="201">
        <v>3142</v>
      </c>
      <c r="B3147" s="19" t="s">
        <v>436</v>
      </c>
      <c r="C3147" s="19" t="s">
        <v>1081</v>
      </c>
      <c r="D3147" s="19" t="s">
        <v>566</v>
      </c>
      <c r="E3147" s="19" t="s">
        <v>1082</v>
      </c>
      <c r="F3147" s="19" t="s">
        <v>1082</v>
      </c>
      <c r="G3147" s="19" t="s">
        <v>84</v>
      </c>
      <c r="H3147" s="86">
        <v>1459</v>
      </c>
      <c r="I3147" s="87">
        <v>0</v>
      </c>
      <c r="J3147" s="88">
        <v>1459</v>
      </c>
      <c r="K3147" s="23"/>
      <c r="L3147" s="201">
        <v>3142</v>
      </c>
    </row>
    <row r="3148" spans="1:12" s="8" customFormat="1" ht="29">
      <c r="A3148" s="201">
        <v>3143</v>
      </c>
      <c r="B3148" s="19" t="s">
        <v>436</v>
      </c>
      <c r="C3148" s="19" t="s">
        <v>1083</v>
      </c>
      <c r="D3148" s="19" t="s">
        <v>566</v>
      </c>
      <c r="E3148" s="19" t="s">
        <v>1084</v>
      </c>
      <c r="F3148" s="19" t="s">
        <v>1084</v>
      </c>
      <c r="G3148" s="19" t="s">
        <v>84</v>
      </c>
      <c r="H3148" s="86">
        <v>2109</v>
      </c>
      <c r="I3148" s="87">
        <v>0</v>
      </c>
      <c r="J3148" s="88">
        <v>2109</v>
      </c>
      <c r="K3148" s="23"/>
      <c r="L3148" s="201">
        <v>3143</v>
      </c>
    </row>
    <row r="3149" spans="1:12" s="8" customFormat="1" ht="29">
      <c r="A3149" s="201">
        <v>3144</v>
      </c>
      <c r="B3149" s="19" t="s">
        <v>436</v>
      </c>
      <c r="C3149" s="19" t="s">
        <v>1085</v>
      </c>
      <c r="D3149" s="19" t="s">
        <v>566</v>
      </c>
      <c r="E3149" s="19" t="s">
        <v>1086</v>
      </c>
      <c r="F3149" s="19" t="s">
        <v>1086</v>
      </c>
      <c r="G3149" s="19" t="s">
        <v>84</v>
      </c>
      <c r="H3149" s="86">
        <v>2779</v>
      </c>
      <c r="I3149" s="87">
        <v>0</v>
      </c>
      <c r="J3149" s="88">
        <v>2779</v>
      </c>
      <c r="K3149" s="23"/>
      <c r="L3149" s="201">
        <v>3144</v>
      </c>
    </row>
    <row r="3150" spans="1:12" s="8" customFormat="1" ht="29">
      <c r="A3150" s="201">
        <v>3145</v>
      </c>
      <c r="B3150" s="19" t="s">
        <v>436</v>
      </c>
      <c r="C3150" s="19" t="s">
        <v>1087</v>
      </c>
      <c r="D3150" s="19" t="s">
        <v>566</v>
      </c>
      <c r="E3150" s="19" t="s">
        <v>1088</v>
      </c>
      <c r="F3150" s="19" t="s">
        <v>1088</v>
      </c>
      <c r="G3150" s="19" t="s">
        <v>84</v>
      </c>
      <c r="H3150" s="86">
        <v>959</v>
      </c>
      <c r="I3150" s="87">
        <v>0</v>
      </c>
      <c r="J3150" s="88">
        <v>959</v>
      </c>
      <c r="K3150" s="23"/>
      <c r="L3150" s="201">
        <v>3145</v>
      </c>
    </row>
    <row r="3151" spans="1:12" s="8" customFormat="1" ht="29">
      <c r="A3151" s="201">
        <v>3146</v>
      </c>
      <c r="B3151" s="19" t="s">
        <v>436</v>
      </c>
      <c r="C3151" s="19" t="s">
        <v>1089</v>
      </c>
      <c r="D3151" s="19" t="s">
        <v>566</v>
      </c>
      <c r="E3151" s="19" t="s">
        <v>1090</v>
      </c>
      <c r="F3151" s="19" t="s">
        <v>1090</v>
      </c>
      <c r="G3151" s="19" t="s">
        <v>84</v>
      </c>
      <c r="H3151" s="86">
        <v>1749</v>
      </c>
      <c r="I3151" s="87">
        <v>0</v>
      </c>
      <c r="J3151" s="88">
        <v>1749</v>
      </c>
      <c r="K3151" s="23"/>
      <c r="L3151" s="201">
        <v>3146</v>
      </c>
    </row>
    <row r="3152" spans="1:12" s="8" customFormat="1" ht="29">
      <c r="A3152" s="201">
        <v>3147</v>
      </c>
      <c r="B3152" s="19" t="s">
        <v>436</v>
      </c>
      <c r="C3152" s="19" t="s">
        <v>1091</v>
      </c>
      <c r="D3152" s="19" t="s">
        <v>566</v>
      </c>
      <c r="E3152" s="19" t="s">
        <v>1092</v>
      </c>
      <c r="F3152" s="19" t="s">
        <v>1092</v>
      </c>
      <c r="G3152" s="19" t="s">
        <v>84</v>
      </c>
      <c r="H3152" s="86">
        <v>2529</v>
      </c>
      <c r="I3152" s="87">
        <v>0</v>
      </c>
      <c r="J3152" s="88">
        <v>2529</v>
      </c>
      <c r="K3152" s="23"/>
      <c r="L3152" s="201">
        <v>3147</v>
      </c>
    </row>
    <row r="3153" spans="1:12" s="8" customFormat="1" ht="29">
      <c r="A3153" s="201">
        <v>3148</v>
      </c>
      <c r="B3153" s="19" t="s">
        <v>436</v>
      </c>
      <c r="C3153" s="19" t="s">
        <v>1093</v>
      </c>
      <c r="D3153" s="19" t="s">
        <v>566</v>
      </c>
      <c r="E3153" s="19" t="s">
        <v>1094</v>
      </c>
      <c r="F3153" s="19" t="s">
        <v>1094</v>
      </c>
      <c r="G3153" s="19" t="s">
        <v>84</v>
      </c>
      <c r="H3153" s="86">
        <v>3329</v>
      </c>
      <c r="I3153" s="87">
        <v>0</v>
      </c>
      <c r="J3153" s="88">
        <v>3329</v>
      </c>
      <c r="K3153" s="23"/>
      <c r="L3153" s="201">
        <v>3148</v>
      </c>
    </row>
    <row r="3154" spans="1:12" s="8" customFormat="1" ht="29">
      <c r="A3154" s="201">
        <v>3149</v>
      </c>
      <c r="B3154" s="19" t="s">
        <v>436</v>
      </c>
      <c r="C3154" s="19" t="s">
        <v>1095</v>
      </c>
      <c r="D3154" s="19" t="s">
        <v>566</v>
      </c>
      <c r="E3154" s="19" t="s">
        <v>1096</v>
      </c>
      <c r="F3154" s="19" t="s">
        <v>1096</v>
      </c>
      <c r="G3154" s="19" t="s">
        <v>84</v>
      </c>
      <c r="H3154" s="86">
        <v>799</v>
      </c>
      <c r="I3154" s="87">
        <v>0</v>
      </c>
      <c r="J3154" s="88">
        <v>799</v>
      </c>
      <c r="K3154" s="23"/>
      <c r="L3154" s="201">
        <v>3149</v>
      </c>
    </row>
    <row r="3155" spans="1:12" s="8" customFormat="1" ht="72.5">
      <c r="A3155" s="201">
        <v>3150</v>
      </c>
      <c r="B3155" s="19" t="s">
        <v>436</v>
      </c>
      <c r="C3155" s="19" t="s">
        <v>1097</v>
      </c>
      <c r="D3155" s="19" t="s">
        <v>566</v>
      </c>
      <c r="E3155" s="19" t="s">
        <v>1098</v>
      </c>
      <c r="F3155" s="19" t="s">
        <v>1098</v>
      </c>
      <c r="G3155" s="19" t="s">
        <v>84</v>
      </c>
      <c r="H3155" s="86">
        <v>379</v>
      </c>
      <c r="I3155" s="87">
        <f t="shared" ref="I3155" si="69">100%-(J3155/H3155)</f>
        <v>4.0000000000000036E-2</v>
      </c>
      <c r="J3155" s="88">
        <v>363.84</v>
      </c>
      <c r="K3155" s="23"/>
      <c r="L3155" s="201">
        <v>3150</v>
      </c>
    </row>
    <row r="3156" spans="1:12" s="8" customFormat="1">
      <c r="A3156" s="201">
        <v>3151</v>
      </c>
      <c r="B3156" s="19" t="s">
        <v>436</v>
      </c>
      <c r="C3156" s="19" t="s">
        <v>1099</v>
      </c>
      <c r="D3156" s="19" t="s">
        <v>566</v>
      </c>
      <c r="E3156" s="19" t="s">
        <v>1100</v>
      </c>
      <c r="F3156" s="19" t="s">
        <v>1100</v>
      </c>
      <c r="G3156" s="19" t="s">
        <v>84</v>
      </c>
      <c r="H3156" s="86">
        <v>85</v>
      </c>
      <c r="I3156" s="87">
        <v>3.5294117647058809E-2</v>
      </c>
      <c r="J3156" s="88">
        <v>82</v>
      </c>
      <c r="K3156" s="23"/>
      <c r="L3156" s="201">
        <v>3151</v>
      </c>
    </row>
    <row r="3157" spans="1:12" s="8" customFormat="1">
      <c r="A3157" s="201">
        <v>3152</v>
      </c>
      <c r="B3157" s="19" t="s">
        <v>436</v>
      </c>
      <c r="C3157" s="19" t="s">
        <v>6846</v>
      </c>
      <c r="D3157" s="19" t="s">
        <v>566</v>
      </c>
      <c r="E3157" s="19" t="s">
        <v>1101</v>
      </c>
      <c r="F3157" s="19" t="s">
        <v>1101</v>
      </c>
      <c r="G3157" s="19" t="s">
        <v>84</v>
      </c>
      <c r="H3157" s="86">
        <v>3595</v>
      </c>
      <c r="I3157" s="87">
        <v>4.0055632823365772E-2</v>
      </c>
      <c r="J3157" s="88">
        <v>3451</v>
      </c>
      <c r="K3157" s="23"/>
      <c r="L3157" s="201">
        <v>3152</v>
      </c>
    </row>
    <row r="3158" spans="1:12" s="8" customFormat="1">
      <c r="A3158" s="201">
        <v>3153</v>
      </c>
      <c r="B3158" s="19" t="s">
        <v>436</v>
      </c>
      <c r="C3158" s="19" t="s">
        <v>6847</v>
      </c>
      <c r="D3158" s="19" t="s">
        <v>566</v>
      </c>
      <c r="E3158" s="19" t="s">
        <v>6848</v>
      </c>
      <c r="F3158" s="19" t="s">
        <v>6848</v>
      </c>
      <c r="G3158" s="19" t="s">
        <v>84</v>
      </c>
      <c r="H3158" s="86">
        <v>3845</v>
      </c>
      <c r="I3158" s="87">
        <f t="shared" ref="I3158:I3159" si="70">100%-(J3158/H3158)</f>
        <v>4.0000000000000036E-2</v>
      </c>
      <c r="J3158" s="88">
        <v>3691.2</v>
      </c>
      <c r="K3158" s="23"/>
      <c r="L3158" s="201">
        <v>3153</v>
      </c>
    </row>
    <row r="3159" spans="1:12" s="8" customFormat="1">
      <c r="A3159" s="201">
        <v>3154</v>
      </c>
      <c r="B3159" s="19" t="s">
        <v>436</v>
      </c>
      <c r="C3159" s="19" t="s">
        <v>6849</v>
      </c>
      <c r="D3159" s="19" t="s">
        <v>566</v>
      </c>
      <c r="E3159" s="19" t="s">
        <v>6850</v>
      </c>
      <c r="F3159" s="19" t="s">
        <v>6850</v>
      </c>
      <c r="G3159" s="19" t="s">
        <v>84</v>
      </c>
      <c r="H3159" s="86">
        <v>3245</v>
      </c>
      <c r="I3159" s="87">
        <f t="shared" si="70"/>
        <v>4.0000000000000036E-2</v>
      </c>
      <c r="J3159" s="88">
        <v>3115.2</v>
      </c>
      <c r="K3159" s="23"/>
      <c r="L3159" s="201">
        <v>3154</v>
      </c>
    </row>
    <row r="3160" spans="1:12" s="8" customFormat="1">
      <c r="A3160" s="201">
        <v>3155</v>
      </c>
      <c r="B3160" s="19" t="s">
        <v>436</v>
      </c>
      <c r="C3160" s="19" t="s">
        <v>1102</v>
      </c>
      <c r="D3160" s="19" t="s">
        <v>566</v>
      </c>
      <c r="E3160" s="19" t="s">
        <v>6822</v>
      </c>
      <c r="F3160" s="19" t="s">
        <v>6822</v>
      </c>
      <c r="G3160" s="19" t="s">
        <v>84</v>
      </c>
      <c r="H3160" s="86">
        <v>7195</v>
      </c>
      <c r="I3160" s="87">
        <v>4.0027797081306438E-2</v>
      </c>
      <c r="J3160" s="88">
        <v>6907</v>
      </c>
      <c r="K3160" s="23"/>
      <c r="L3160" s="201">
        <v>3155</v>
      </c>
    </row>
    <row r="3161" spans="1:12" s="8" customFormat="1">
      <c r="A3161" s="201">
        <v>3156</v>
      </c>
      <c r="B3161" s="19" t="s">
        <v>436</v>
      </c>
      <c r="C3161" s="19" t="s">
        <v>1103</v>
      </c>
      <c r="D3161" s="19" t="s">
        <v>566</v>
      </c>
      <c r="E3161" s="19" t="s">
        <v>1104</v>
      </c>
      <c r="F3161" s="19" t="s">
        <v>1104</v>
      </c>
      <c r="G3161" s="19" t="s">
        <v>84</v>
      </c>
      <c r="H3161" s="86">
        <v>5395</v>
      </c>
      <c r="I3161" s="87">
        <v>4.0037071362372556E-2</v>
      </c>
      <c r="J3161" s="88">
        <v>5179</v>
      </c>
      <c r="K3161" s="23"/>
      <c r="L3161" s="201">
        <v>3156</v>
      </c>
    </row>
    <row r="3162" spans="1:12" s="8" customFormat="1" ht="43.5">
      <c r="A3162" s="201">
        <v>3157</v>
      </c>
      <c r="B3162" s="19" t="s">
        <v>436</v>
      </c>
      <c r="C3162" s="19" t="s">
        <v>1105</v>
      </c>
      <c r="D3162" s="19" t="s">
        <v>566</v>
      </c>
      <c r="E3162" s="19" t="s">
        <v>1106</v>
      </c>
      <c r="F3162" s="19" t="s">
        <v>1106</v>
      </c>
      <c r="G3162" s="19" t="s">
        <v>84</v>
      </c>
      <c r="H3162" s="86">
        <v>1700</v>
      </c>
      <c r="I3162" s="87">
        <v>4.0032546786004874E-2</v>
      </c>
      <c r="J3162" s="88">
        <v>1632</v>
      </c>
      <c r="K3162" s="23"/>
      <c r="L3162" s="201">
        <v>3157</v>
      </c>
    </row>
    <row r="3163" spans="1:12" s="8" customFormat="1">
      <c r="A3163" s="201">
        <v>3158</v>
      </c>
      <c r="B3163" s="19" t="s">
        <v>436</v>
      </c>
      <c r="C3163" s="19" t="s">
        <v>1107</v>
      </c>
      <c r="D3163" s="19" t="s">
        <v>566</v>
      </c>
      <c r="E3163" s="19" t="s">
        <v>1108</v>
      </c>
      <c r="F3163" s="19" t="s">
        <v>1108</v>
      </c>
      <c r="G3163" s="19" t="s">
        <v>84</v>
      </c>
      <c r="H3163" s="86">
        <v>5395</v>
      </c>
      <c r="I3163" s="87">
        <v>4.0023823704586015E-2</v>
      </c>
      <c r="J3163" s="88">
        <f>H3163*(100%-I3163)</f>
        <v>5179.0714711137589</v>
      </c>
      <c r="K3163" s="23"/>
      <c r="L3163" s="201">
        <v>3158</v>
      </c>
    </row>
    <row r="3164" spans="1:12" s="8" customFormat="1" ht="29">
      <c r="A3164" s="201">
        <v>3159</v>
      </c>
      <c r="B3164" s="19" t="s">
        <v>436</v>
      </c>
      <c r="C3164" s="19" t="s">
        <v>1109</v>
      </c>
      <c r="D3164" s="19" t="s">
        <v>566</v>
      </c>
      <c r="E3164" s="19" t="s">
        <v>1110</v>
      </c>
      <c r="F3164" s="19" t="s">
        <v>1110</v>
      </c>
      <c r="G3164" s="19" t="s">
        <v>84</v>
      </c>
      <c r="H3164" s="86">
        <v>6695</v>
      </c>
      <c r="I3164" s="87">
        <v>4.0023823704586015E-2</v>
      </c>
      <c r="J3164" s="88">
        <f t="shared" ref="J3164:J3166" si="71">H3164*(100%-I3164)</f>
        <v>6427.0405002977968</v>
      </c>
      <c r="K3164" s="23"/>
      <c r="L3164" s="201">
        <v>3159</v>
      </c>
    </row>
    <row r="3165" spans="1:12" s="8" customFormat="1">
      <c r="A3165" s="201">
        <v>3160</v>
      </c>
      <c r="B3165" s="19" t="s">
        <v>436</v>
      </c>
      <c r="C3165" s="19" t="s">
        <v>1111</v>
      </c>
      <c r="D3165" s="19" t="s">
        <v>566</v>
      </c>
      <c r="E3165" s="19" t="s">
        <v>1112</v>
      </c>
      <c r="F3165" s="19" t="s">
        <v>1112</v>
      </c>
      <c r="G3165" s="19" t="s">
        <v>84</v>
      </c>
      <c r="H3165" s="86">
        <v>7245</v>
      </c>
      <c r="I3165" s="87">
        <v>4.0023823704586015E-2</v>
      </c>
      <c r="J3165" s="88">
        <f t="shared" si="71"/>
        <v>6955.0273972602745</v>
      </c>
      <c r="K3165" s="23"/>
      <c r="L3165" s="201">
        <v>3160</v>
      </c>
    </row>
    <row r="3166" spans="1:12" s="8" customFormat="1" ht="29">
      <c r="A3166" s="201">
        <v>3161</v>
      </c>
      <c r="B3166" s="19" t="s">
        <v>436</v>
      </c>
      <c r="C3166" s="19" t="s">
        <v>1113</v>
      </c>
      <c r="D3166" s="19" t="s">
        <v>566</v>
      </c>
      <c r="E3166" s="19" t="s">
        <v>1114</v>
      </c>
      <c r="F3166" s="19" t="s">
        <v>1114</v>
      </c>
      <c r="G3166" s="19" t="s">
        <v>84</v>
      </c>
      <c r="H3166" s="86">
        <v>8395</v>
      </c>
      <c r="I3166" s="87">
        <v>4.0023823704586015E-2</v>
      </c>
      <c r="J3166" s="88">
        <f t="shared" si="71"/>
        <v>8059</v>
      </c>
      <c r="K3166" s="23"/>
      <c r="L3166" s="201">
        <v>3161</v>
      </c>
    </row>
    <row r="3167" spans="1:12" s="8" customFormat="1" ht="72.5">
      <c r="A3167" s="201">
        <v>3162</v>
      </c>
      <c r="B3167" s="19" t="s">
        <v>436</v>
      </c>
      <c r="C3167" s="19" t="s">
        <v>1115</v>
      </c>
      <c r="D3167" s="19" t="s">
        <v>566</v>
      </c>
      <c r="E3167" s="19" t="s">
        <v>1116</v>
      </c>
      <c r="F3167" s="19" t="s">
        <v>1116</v>
      </c>
      <c r="G3167" s="19" t="s">
        <v>84</v>
      </c>
      <c r="H3167" s="86">
        <v>18995</v>
      </c>
      <c r="I3167" s="87">
        <v>4.0023823704586015E-2</v>
      </c>
      <c r="J3167" s="88">
        <v>18235.2</v>
      </c>
      <c r="K3167" s="23"/>
      <c r="L3167" s="201">
        <v>3162</v>
      </c>
    </row>
    <row r="3168" spans="1:12" s="8" customFormat="1">
      <c r="A3168" s="201">
        <v>3163</v>
      </c>
      <c r="B3168" s="19" t="s">
        <v>436</v>
      </c>
      <c r="C3168" s="19" t="s">
        <v>1117</v>
      </c>
      <c r="D3168" s="19" t="s">
        <v>566</v>
      </c>
      <c r="E3168" s="19" t="s">
        <v>1118</v>
      </c>
      <c r="F3168" s="19" t="s">
        <v>1118</v>
      </c>
      <c r="G3168" s="19" t="s">
        <v>84</v>
      </c>
      <c r="H3168" s="86">
        <v>9895</v>
      </c>
      <c r="I3168" s="87">
        <v>4.0020212228398133E-2</v>
      </c>
      <c r="J3168" s="88">
        <v>9499</v>
      </c>
      <c r="K3168" s="23"/>
      <c r="L3168" s="201">
        <v>3163</v>
      </c>
    </row>
    <row r="3169" spans="1:12" s="8" customFormat="1">
      <c r="A3169" s="201">
        <v>3164</v>
      </c>
      <c r="B3169" s="19" t="s">
        <v>436</v>
      </c>
      <c r="C3169" s="19" t="s">
        <v>1119</v>
      </c>
      <c r="D3169" s="19" t="s">
        <v>566</v>
      </c>
      <c r="E3169" s="19" t="s">
        <v>1120</v>
      </c>
      <c r="F3169" s="19" t="s">
        <v>1120</v>
      </c>
      <c r="G3169" s="19" t="s">
        <v>84</v>
      </c>
      <c r="H3169" s="86">
        <v>12845</v>
      </c>
      <c r="I3169" s="87">
        <v>4.0015570260801825E-2</v>
      </c>
      <c r="J3169" s="88">
        <v>12331</v>
      </c>
      <c r="K3169" s="23"/>
      <c r="L3169" s="201">
        <v>3164</v>
      </c>
    </row>
    <row r="3170" spans="1:12" s="8" customFormat="1" ht="43.5">
      <c r="A3170" s="201">
        <v>3165</v>
      </c>
      <c r="B3170" s="19" t="s">
        <v>436</v>
      </c>
      <c r="C3170" s="19" t="s">
        <v>1121</v>
      </c>
      <c r="D3170" s="19" t="s">
        <v>566</v>
      </c>
      <c r="E3170" s="19" t="s">
        <v>1122</v>
      </c>
      <c r="F3170" s="19" t="s">
        <v>1122</v>
      </c>
      <c r="G3170" s="19" t="s">
        <v>84</v>
      </c>
      <c r="H3170" s="86">
        <v>17195</v>
      </c>
      <c r="I3170" s="87">
        <v>0.04</v>
      </c>
      <c r="J3170" s="88">
        <v>16507.2</v>
      </c>
      <c r="K3170" s="23"/>
      <c r="L3170" s="201">
        <v>3165</v>
      </c>
    </row>
    <row r="3171" spans="1:12" s="8" customFormat="1" ht="29">
      <c r="A3171" s="201">
        <v>3166</v>
      </c>
      <c r="B3171" s="19" t="s">
        <v>436</v>
      </c>
      <c r="C3171" s="19" t="s">
        <v>1123</v>
      </c>
      <c r="D3171" s="19" t="s">
        <v>566</v>
      </c>
      <c r="E3171" s="19" t="s">
        <v>1124</v>
      </c>
      <c r="F3171" s="19" t="s">
        <v>1124</v>
      </c>
      <c r="G3171" s="19" t="s">
        <v>84</v>
      </c>
      <c r="H3171" s="86">
        <v>12644</v>
      </c>
      <c r="I3171" s="87">
        <v>4.0018981335020576E-2</v>
      </c>
      <c r="J3171" s="88">
        <v>12138</v>
      </c>
      <c r="K3171" s="23"/>
      <c r="L3171" s="201">
        <v>3166</v>
      </c>
    </row>
    <row r="3172" spans="1:12" s="8" customFormat="1">
      <c r="A3172" s="201">
        <v>3167</v>
      </c>
      <c r="B3172" s="19" t="s">
        <v>436</v>
      </c>
      <c r="C3172" s="19" t="s">
        <v>6851</v>
      </c>
      <c r="D3172" s="19" t="s">
        <v>566</v>
      </c>
      <c r="E3172" s="19" t="s">
        <v>6854</v>
      </c>
      <c r="F3172" s="19" t="s">
        <v>6854</v>
      </c>
      <c r="G3172" s="19" t="s">
        <v>84</v>
      </c>
      <c r="H3172" s="86">
        <v>11795</v>
      </c>
      <c r="I3172" s="87">
        <f t="shared" ref="I3172:I3173" si="72">100%-(J3172/H3172)</f>
        <v>3.9999999999999925E-2</v>
      </c>
      <c r="J3172" s="88">
        <v>11323.2</v>
      </c>
      <c r="K3172" s="23"/>
      <c r="L3172" s="201">
        <v>3167</v>
      </c>
    </row>
    <row r="3173" spans="1:12" s="8" customFormat="1">
      <c r="A3173" s="201">
        <v>3168</v>
      </c>
      <c r="B3173" s="19" t="s">
        <v>436</v>
      </c>
      <c r="C3173" s="19" t="s">
        <v>6852</v>
      </c>
      <c r="D3173" s="19" t="s">
        <v>566</v>
      </c>
      <c r="E3173" s="19" t="s">
        <v>6855</v>
      </c>
      <c r="F3173" s="19" t="s">
        <v>6855</v>
      </c>
      <c r="G3173" s="19" t="s">
        <v>84</v>
      </c>
      <c r="H3173" s="86">
        <v>17495</v>
      </c>
      <c r="I3173" s="87">
        <f t="shared" si="72"/>
        <v>3.9999999999999925E-2</v>
      </c>
      <c r="J3173" s="88">
        <v>16795.2</v>
      </c>
      <c r="K3173" s="23"/>
      <c r="L3173" s="201">
        <v>3168</v>
      </c>
    </row>
    <row r="3174" spans="1:12" s="8" customFormat="1" ht="29">
      <c r="A3174" s="201">
        <v>3169</v>
      </c>
      <c r="B3174" s="19" t="s">
        <v>436</v>
      </c>
      <c r="C3174" s="19" t="s">
        <v>6853</v>
      </c>
      <c r="D3174" s="19" t="s">
        <v>566</v>
      </c>
      <c r="E3174" s="19" t="s">
        <v>6856</v>
      </c>
      <c r="F3174" s="19" t="s">
        <v>6856</v>
      </c>
      <c r="G3174" s="19" t="s">
        <v>84</v>
      </c>
      <c r="H3174" s="86">
        <v>20285</v>
      </c>
      <c r="J3174" s="88">
        <v>19473.599999999999</v>
      </c>
      <c r="K3174" s="23"/>
      <c r="L3174" s="201">
        <v>3169</v>
      </c>
    </row>
    <row r="3175" spans="1:12" s="8" customFormat="1" ht="29">
      <c r="A3175" s="201">
        <v>3170</v>
      </c>
      <c r="B3175" s="19" t="s">
        <v>436</v>
      </c>
      <c r="C3175" s="19" t="s">
        <v>6858</v>
      </c>
      <c r="D3175" s="19" t="s">
        <v>566</v>
      </c>
      <c r="E3175" s="19" t="s">
        <v>6859</v>
      </c>
      <c r="F3175" s="19" t="s">
        <v>6859</v>
      </c>
      <c r="G3175" s="19" t="s">
        <v>84</v>
      </c>
      <c r="H3175" s="86">
        <v>8725</v>
      </c>
      <c r="I3175" s="87">
        <f>100%-(J3174/H3174)</f>
        <v>4.0000000000000036E-2</v>
      </c>
      <c r="J3175" s="88">
        <v>8376</v>
      </c>
      <c r="K3175" s="23"/>
      <c r="L3175" s="201">
        <v>3170</v>
      </c>
    </row>
    <row r="3176" spans="1:12" s="8" customFormat="1">
      <c r="A3176" s="201">
        <v>3171</v>
      </c>
      <c r="B3176" s="19"/>
      <c r="C3176" s="19" t="s">
        <v>6860</v>
      </c>
      <c r="D3176" s="19"/>
      <c r="E3176" s="19" t="s">
        <v>901</v>
      </c>
      <c r="F3176" s="19" t="s">
        <v>901</v>
      </c>
      <c r="G3176" s="19" t="s">
        <v>84</v>
      </c>
      <c r="H3176" s="86">
        <v>300</v>
      </c>
      <c r="I3176" s="87">
        <f t="shared" ref="I3176:I3209" si="73">100%-(J3176/H3176)</f>
        <v>4.0000000000000036E-2</v>
      </c>
      <c r="J3176" s="88">
        <v>288</v>
      </c>
      <c r="K3176" s="23"/>
      <c r="L3176" s="201">
        <v>3171</v>
      </c>
    </row>
    <row r="3177" spans="1:12" s="8" customFormat="1">
      <c r="A3177" s="201">
        <v>3172</v>
      </c>
      <c r="B3177" s="19"/>
      <c r="C3177" s="19" t="s">
        <v>6861</v>
      </c>
      <c r="D3177" s="19"/>
      <c r="E3177" s="19" t="s">
        <v>1182</v>
      </c>
      <c r="F3177" s="19" t="s">
        <v>1182</v>
      </c>
      <c r="G3177" s="19" t="s">
        <v>84</v>
      </c>
      <c r="H3177" s="86">
        <v>38</v>
      </c>
      <c r="I3177" s="87">
        <f t="shared" si="73"/>
        <v>5.2631578947368474E-2</v>
      </c>
      <c r="J3177" s="88">
        <v>36</v>
      </c>
      <c r="K3177" s="23"/>
      <c r="L3177" s="201">
        <v>3172</v>
      </c>
    </row>
    <row r="3178" spans="1:12" s="8" customFormat="1" ht="29">
      <c r="A3178" s="201">
        <v>3173</v>
      </c>
      <c r="B3178" s="19"/>
      <c r="C3178" s="19" t="s">
        <v>6862</v>
      </c>
      <c r="D3178" s="19"/>
      <c r="E3178" s="19" t="s">
        <v>1186</v>
      </c>
      <c r="F3178" s="19" t="s">
        <v>1186</v>
      </c>
      <c r="G3178" s="19" t="s">
        <v>84</v>
      </c>
      <c r="H3178" s="86">
        <v>12</v>
      </c>
      <c r="I3178" s="87">
        <f t="shared" si="73"/>
        <v>0</v>
      </c>
      <c r="J3178" s="88">
        <v>12</v>
      </c>
      <c r="K3178" s="23"/>
      <c r="L3178" s="201">
        <v>3173</v>
      </c>
    </row>
    <row r="3179" spans="1:12" s="8" customFormat="1">
      <c r="A3179" s="201">
        <v>3174</v>
      </c>
      <c r="B3179" s="19"/>
      <c r="C3179" s="19" t="s">
        <v>6863</v>
      </c>
      <c r="D3179" s="19"/>
      <c r="E3179" s="19" t="s">
        <v>841</v>
      </c>
      <c r="F3179" s="19" t="s">
        <v>841</v>
      </c>
      <c r="G3179" s="19" t="s">
        <v>84</v>
      </c>
      <c r="H3179" s="86">
        <v>83</v>
      </c>
      <c r="I3179" s="87">
        <f t="shared" si="73"/>
        <v>3.6144578313253017E-2</v>
      </c>
      <c r="J3179" s="88">
        <v>80</v>
      </c>
      <c r="K3179" s="23"/>
      <c r="L3179" s="201">
        <v>3174</v>
      </c>
    </row>
    <row r="3180" spans="1:12" s="8" customFormat="1" ht="29">
      <c r="A3180" s="201">
        <v>3175</v>
      </c>
      <c r="B3180" s="19"/>
      <c r="C3180" s="19" t="s">
        <v>6864</v>
      </c>
      <c r="D3180" s="19"/>
      <c r="E3180" s="19" t="s">
        <v>1188</v>
      </c>
      <c r="F3180" s="19" t="s">
        <v>1188</v>
      </c>
      <c r="G3180" s="19" t="s">
        <v>84</v>
      </c>
      <c r="H3180" s="86">
        <v>83</v>
      </c>
      <c r="I3180" s="87">
        <f t="shared" si="73"/>
        <v>3.6144578313253017E-2</v>
      </c>
      <c r="J3180" s="88">
        <v>80</v>
      </c>
      <c r="K3180" s="23"/>
      <c r="L3180" s="201">
        <v>3175</v>
      </c>
    </row>
    <row r="3181" spans="1:12" s="8" customFormat="1">
      <c r="A3181" s="201">
        <v>3176</v>
      </c>
      <c r="B3181" s="19"/>
      <c r="C3181" s="19" t="s">
        <v>6865</v>
      </c>
      <c r="D3181" s="19"/>
      <c r="E3181" s="19" t="s">
        <v>843</v>
      </c>
      <c r="F3181" s="19" t="s">
        <v>843</v>
      </c>
      <c r="G3181" s="19" t="s">
        <v>84</v>
      </c>
      <c r="H3181" s="86">
        <v>1200</v>
      </c>
      <c r="I3181" s="87">
        <f t="shared" si="73"/>
        <v>4.0000000000000036E-2</v>
      </c>
      <c r="J3181" s="88">
        <v>1152</v>
      </c>
      <c r="K3181" s="23"/>
      <c r="L3181" s="201">
        <v>3176</v>
      </c>
    </row>
    <row r="3182" spans="1:12" s="8" customFormat="1">
      <c r="A3182" s="201">
        <v>3177</v>
      </c>
      <c r="B3182" s="19"/>
      <c r="C3182" s="19" t="s">
        <v>6786</v>
      </c>
      <c r="D3182" s="19"/>
      <c r="E3182" s="19" t="s">
        <v>1152</v>
      </c>
      <c r="F3182" s="19" t="s">
        <v>1152</v>
      </c>
      <c r="G3182" s="19" t="s">
        <v>84</v>
      </c>
      <c r="H3182" s="86">
        <v>19495</v>
      </c>
      <c r="I3182" s="87">
        <f t="shared" si="73"/>
        <v>4.0010259040779705E-2</v>
      </c>
      <c r="J3182" s="88">
        <v>18715</v>
      </c>
      <c r="K3182" s="23"/>
      <c r="L3182" s="201">
        <v>3177</v>
      </c>
    </row>
    <row r="3183" spans="1:12" s="8" customFormat="1">
      <c r="A3183" s="201">
        <v>3178</v>
      </c>
      <c r="B3183" s="19"/>
      <c r="C3183" s="19" t="s">
        <v>6706</v>
      </c>
      <c r="D3183" s="19"/>
      <c r="E3183" s="19" t="s">
        <v>785</v>
      </c>
      <c r="F3183" s="19" t="s">
        <v>785</v>
      </c>
      <c r="G3183" s="19" t="s">
        <v>84</v>
      </c>
      <c r="H3183" s="86">
        <v>10495</v>
      </c>
      <c r="I3183" s="87">
        <f t="shared" si="73"/>
        <v>6.0028585040495464E-2</v>
      </c>
      <c r="J3183" s="88">
        <v>9865</v>
      </c>
      <c r="K3183" s="23"/>
      <c r="L3183" s="201">
        <v>3178</v>
      </c>
    </row>
    <row r="3184" spans="1:12" s="8" customFormat="1">
      <c r="A3184" s="201">
        <v>3179</v>
      </c>
      <c r="B3184" s="19"/>
      <c r="C3184" s="19" t="s">
        <v>6852</v>
      </c>
      <c r="D3184" s="19"/>
      <c r="E3184" s="19" t="s">
        <v>6855</v>
      </c>
      <c r="F3184" s="19" t="s">
        <v>6855</v>
      </c>
      <c r="G3184" s="19" t="s">
        <v>84</v>
      </c>
      <c r="H3184" s="86">
        <v>17495</v>
      </c>
      <c r="I3184" s="87">
        <f t="shared" si="73"/>
        <v>4.0011431837667866E-2</v>
      </c>
      <c r="J3184" s="88">
        <v>16795</v>
      </c>
      <c r="K3184" s="23"/>
      <c r="L3184" s="201">
        <v>3179</v>
      </c>
    </row>
    <row r="3185" spans="1:12" s="8" customFormat="1" ht="29">
      <c r="A3185" s="201">
        <v>3180</v>
      </c>
      <c r="B3185" s="19"/>
      <c r="C3185" s="19" t="s">
        <v>6866</v>
      </c>
      <c r="D3185" s="19"/>
      <c r="E3185" s="19" t="s">
        <v>6891</v>
      </c>
      <c r="F3185" s="19" t="s">
        <v>6891</v>
      </c>
      <c r="G3185" s="19" t="s">
        <v>84</v>
      </c>
      <c r="H3185" s="86">
        <v>1700</v>
      </c>
      <c r="I3185" s="87">
        <f t="shared" si="73"/>
        <v>0</v>
      </c>
      <c r="J3185" s="88">
        <v>1700</v>
      </c>
      <c r="K3185" s="23"/>
      <c r="L3185" s="201">
        <v>3180</v>
      </c>
    </row>
    <row r="3186" spans="1:12" s="8" customFormat="1" ht="29">
      <c r="A3186" s="201">
        <v>3181</v>
      </c>
      <c r="B3186" s="19"/>
      <c r="C3186" s="19" t="s">
        <v>6867</v>
      </c>
      <c r="D3186" s="19"/>
      <c r="E3186" s="19" t="s">
        <v>6892</v>
      </c>
      <c r="F3186" s="19" t="s">
        <v>6892</v>
      </c>
      <c r="G3186" s="19" t="s">
        <v>84</v>
      </c>
      <c r="H3186" s="86">
        <v>1520</v>
      </c>
      <c r="I3186" s="87">
        <f t="shared" si="73"/>
        <v>0</v>
      </c>
      <c r="J3186" s="88">
        <v>1520</v>
      </c>
      <c r="K3186" s="23"/>
      <c r="L3186" s="201">
        <v>3181</v>
      </c>
    </row>
    <row r="3187" spans="1:12" s="8" customFormat="1" ht="29">
      <c r="A3187" s="201">
        <v>3182</v>
      </c>
      <c r="B3187" s="19"/>
      <c r="C3187" s="19" t="s">
        <v>6868</v>
      </c>
      <c r="D3187" s="19"/>
      <c r="E3187" s="19" t="s">
        <v>6893</v>
      </c>
      <c r="F3187" s="19" t="s">
        <v>6893</v>
      </c>
      <c r="G3187" s="19" t="s">
        <v>84</v>
      </c>
      <c r="H3187" s="86">
        <v>2175</v>
      </c>
      <c r="I3187" s="87">
        <f t="shared" si="73"/>
        <v>0</v>
      </c>
      <c r="J3187" s="88">
        <v>2175</v>
      </c>
      <c r="K3187" s="23"/>
      <c r="L3187" s="201">
        <v>3182</v>
      </c>
    </row>
    <row r="3188" spans="1:12" s="8" customFormat="1" ht="29">
      <c r="A3188" s="201">
        <v>3183</v>
      </c>
      <c r="B3188" s="19"/>
      <c r="C3188" s="19" t="s">
        <v>6869</v>
      </c>
      <c r="D3188" s="19"/>
      <c r="E3188" s="19" t="s">
        <v>6894</v>
      </c>
      <c r="F3188" s="19" t="s">
        <v>6894</v>
      </c>
      <c r="G3188" s="19" t="s">
        <v>84</v>
      </c>
      <c r="H3188" s="86">
        <v>158</v>
      </c>
      <c r="I3188" s="87">
        <f t="shared" si="73"/>
        <v>0</v>
      </c>
      <c r="J3188" s="88">
        <v>158</v>
      </c>
      <c r="K3188" s="23"/>
      <c r="L3188" s="201">
        <v>3183</v>
      </c>
    </row>
    <row r="3189" spans="1:12" s="8" customFormat="1" ht="29">
      <c r="A3189" s="201">
        <v>3184</v>
      </c>
      <c r="B3189" s="19"/>
      <c r="C3189" s="19" t="s">
        <v>6870</v>
      </c>
      <c r="D3189" s="19"/>
      <c r="E3189" s="19" t="s">
        <v>6895</v>
      </c>
      <c r="F3189" s="19" t="s">
        <v>6895</v>
      </c>
      <c r="G3189" s="19" t="s">
        <v>84</v>
      </c>
      <c r="H3189" s="86">
        <v>188</v>
      </c>
      <c r="I3189" s="87">
        <f t="shared" si="73"/>
        <v>0</v>
      </c>
      <c r="J3189" s="88">
        <v>188</v>
      </c>
      <c r="K3189" s="23"/>
      <c r="L3189" s="201">
        <v>3184</v>
      </c>
    </row>
    <row r="3190" spans="1:12" s="8" customFormat="1">
      <c r="A3190" s="201">
        <v>3185</v>
      </c>
      <c r="B3190" s="19"/>
      <c r="C3190" s="19" t="s">
        <v>6871</v>
      </c>
      <c r="D3190" s="19"/>
      <c r="E3190" s="19" t="s">
        <v>6896</v>
      </c>
      <c r="F3190" s="19" t="s">
        <v>6896</v>
      </c>
      <c r="G3190" s="19" t="s">
        <v>84</v>
      </c>
      <c r="H3190" s="86">
        <v>468</v>
      </c>
      <c r="I3190" s="87">
        <f t="shared" si="73"/>
        <v>1.9230769230769273E-2</v>
      </c>
      <c r="J3190" s="88">
        <v>459</v>
      </c>
      <c r="K3190" s="23"/>
      <c r="L3190" s="201">
        <v>3185</v>
      </c>
    </row>
    <row r="3191" spans="1:12" s="8" customFormat="1" ht="29">
      <c r="A3191" s="201">
        <v>3186</v>
      </c>
      <c r="B3191" s="19"/>
      <c r="C3191" s="19" t="s">
        <v>6872</v>
      </c>
      <c r="D3191" s="19"/>
      <c r="E3191" s="19" t="s">
        <v>6897</v>
      </c>
      <c r="F3191" s="19" t="s">
        <v>6897</v>
      </c>
      <c r="G3191" s="19" t="s">
        <v>84</v>
      </c>
      <c r="H3191" s="86">
        <v>468</v>
      </c>
      <c r="I3191" s="87">
        <f t="shared" si="73"/>
        <v>1.9230769230769273E-2</v>
      </c>
      <c r="J3191" s="88">
        <v>459</v>
      </c>
      <c r="K3191" s="23"/>
      <c r="L3191" s="201">
        <v>3186</v>
      </c>
    </row>
    <row r="3192" spans="1:12" s="8" customFormat="1">
      <c r="A3192" s="201">
        <v>3187</v>
      </c>
      <c r="B3192" s="19"/>
      <c r="C3192" s="19" t="s">
        <v>6873</v>
      </c>
      <c r="D3192" s="19"/>
      <c r="E3192" s="19" t="s">
        <v>6898</v>
      </c>
      <c r="F3192" s="19" t="s">
        <v>6898</v>
      </c>
      <c r="G3192" s="19" t="s">
        <v>84</v>
      </c>
      <c r="H3192" s="86">
        <v>468</v>
      </c>
      <c r="I3192" s="87">
        <f t="shared" si="73"/>
        <v>1.9230769230769273E-2</v>
      </c>
      <c r="J3192" s="88">
        <v>459</v>
      </c>
      <c r="K3192" s="23"/>
      <c r="L3192" s="201">
        <v>3187</v>
      </c>
    </row>
    <row r="3193" spans="1:12" s="8" customFormat="1" ht="29">
      <c r="A3193" s="201">
        <v>3188</v>
      </c>
      <c r="B3193" s="19"/>
      <c r="C3193" s="19" t="s">
        <v>6874</v>
      </c>
      <c r="D3193" s="19"/>
      <c r="E3193" s="19" t="s">
        <v>6899</v>
      </c>
      <c r="F3193" s="19" t="s">
        <v>6899</v>
      </c>
      <c r="G3193" s="19" t="s">
        <v>84</v>
      </c>
      <c r="H3193" s="86">
        <v>468</v>
      </c>
      <c r="I3193" s="87">
        <f t="shared" si="73"/>
        <v>1.9230769230769273E-2</v>
      </c>
      <c r="J3193" s="88">
        <v>459</v>
      </c>
      <c r="K3193" s="23"/>
      <c r="L3193" s="201">
        <v>3188</v>
      </c>
    </row>
    <row r="3194" spans="1:12" s="8" customFormat="1" ht="29">
      <c r="A3194" s="201">
        <v>3189</v>
      </c>
      <c r="B3194" s="19"/>
      <c r="C3194" s="19" t="s">
        <v>6875</v>
      </c>
      <c r="D3194" s="19"/>
      <c r="E3194" s="19" t="s">
        <v>6900</v>
      </c>
      <c r="F3194" s="19" t="s">
        <v>6900</v>
      </c>
      <c r="G3194" s="19" t="s">
        <v>84</v>
      </c>
      <c r="H3194" s="86">
        <v>468</v>
      </c>
      <c r="I3194" s="87">
        <f t="shared" si="73"/>
        <v>1.9230769230769273E-2</v>
      </c>
      <c r="J3194" s="88">
        <v>459</v>
      </c>
      <c r="K3194" s="23"/>
      <c r="L3194" s="201">
        <v>3189</v>
      </c>
    </row>
    <row r="3195" spans="1:12" s="8" customFormat="1" ht="29">
      <c r="A3195" s="201">
        <v>3190</v>
      </c>
      <c r="B3195" s="19"/>
      <c r="C3195" s="19" t="s">
        <v>6876</v>
      </c>
      <c r="D3195" s="19"/>
      <c r="E3195" s="19" t="s">
        <v>6901</v>
      </c>
      <c r="F3195" s="19" t="s">
        <v>6901</v>
      </c>
      <c r="G3195" s="19" t="s">
        <v>84</v>
      </c>
      <c r="H3195" s="86">
        <v>468</v>
      </c>
      <c r="I3195" s="87">
        <f t="shared" si="73"/>
        <v>1.9230769230769273E-2</v>
      </c>
      <c r="J3195" s="88">
        <v>459</v>
      </c>
      <c r="K3195" s="23"/>
      <c r="L3195" s="201">
        <v>3190</v>
      </c>
    </row>
    <row r="3196" spans="1:12" s="8" customFormat="1" ht="29">
      <c r="A3196" s="201">
        <v>3191</v>
      </c>
      <c r="B3196" s="19"/>
      <c r="C3196" s="19" t="s">
        <v>6877</v>
      </c>
      <c r="D3196" s="19"/>
      <c r="E3196" s="19" t="s">
        <v>6902</v>
      </c>
      <c r="F3196" s="19" t="s">
        <v>6902</v>
      </c>
      <c r="G3196" s="19" t="s">
        <v>84</v>
      </c>
      <c r="H3196" s="86">
        <v>468</v>
      </c>
      <c r="I3196" s="87">
        <f t="shared" si="73"/>
        <v>1.9230769230769273E-2</v>
      </c>
      <c r="J3196" s="88">
        <v>459</v>
      </c>
      <c r="K3196" s="23"/>
      <c r="L3196" s="201">
        <v>3191</v>
      </c>
    </row>
    <row r="3197" spans="1:12" s="8" customFormat="1" ht="29">
      <c r="A3197" s="201">
        <v>3192</v>
      </c>
      <c r="B3197" s="19"/>
      <c r="C3197" s="19" t="s">
        <v>6878</v>
      </c>
      <c r="D3197" s="19"/>
      <c r="E3197" s="19" t="s">
        <v>6903</v>
      </c>
      <c r="F3197" s="19" t="s">
        <v>6903</v>
      </c>
      <c r="G3197" s="19" t="s">
        <v>84</v>
      </c>
      <c r="H3197" s="86">
        <v>468</v>
      </c>
      <c r="I3197" s="87">
        <f t="shared" si="73"/>
        <v>1.9230769230769273E-2</v>
      </c>
      <c r="J3197" s="88">
        <v>459</v>
      </c>
      <c r="K3197" s="23"/>
      <c r="L3197" s="201">
        <v>3192</v>
      </c>
    </row>
    <row r="3198" spans="1:12" s="8" customFormat="1">
      <c r="A3198" s="201">
        <v>3193</v>
      </c>
      <c r="B3198" s="19"/>
      <c r="C3198" s="19" t="s">
        <v>6879</v>
      </c>
      <c r="D3198" s="19"/>
      <c r="E3198" s="19" t="s">
        <v>6904</v>
      </c>
      <c r="F3198" s="19" t="s">
        <v>6904</v>
      </c>
      <c r="G3198" s="19" t="s">
        <v>84</v>
      </c>
      <c r="H3198" s="86">
        <v>468</v>
      </c>
      <c r="I3198" s="87">
        <f t="shared" si="73"/>
        <v>1.9230769230769273E-2</v>
      </c>
      <c r="J3198" s="88">
        <v>459</v>
      </c>
      <c r="K3198" s="23"/>
      <c r="L3198" s="201">
        <v>3193</v>
      </c>
    </row>
    <row r="3199" spans="1:12" s="8" customFormat="1" ht="29">
      <c r="A3199" s="201">
        <v>3194</v>
      </c>
      <c r="B3199" s="19"/>
      <c r="C3199" s="19" t="s">
        <v>6880</v>
      </c>
      <c r="D3199" s="19"/>
      <c r="E3199" s="19" t="s">
        <v>6905</v>
      </c>
      <c r="F3199" s="19" t="s">
        <v>6905</v>
      </c>
      <c r="G3199" s="19" t="s">
        <v>84</v>
      </c>
      <c r="H3199" s="86">
        <v>269</v>
      </c>
      <c r="I3199" s="87">
        <f t="shared" si="73"/>
        <v>1.8587360594795488E-2</v>
      </c>
      <c r="J3199" s="88">
        <v>264</v>
      </c>
      <c r="K3199" s="23"/>
      <c r="L3199" s="201">
        <v>3194</v>
      </c>
    </row>
    <row r="3200" spans="1:12" s="8" customFormat="1">
      <c r="A3200" s="201">
        <v>3195</v>
      </c>
      <c r="B3200" s="19"/>
      <c r="C3200" s="19" t="s">
        <v>6881</v>
      </c>
      <c r="D3200" s="19"/>
      <c r="E3200" s="19" t="s">
        <v>6906</v>
      </c>
      <c r="F3200" s="19" t="s">
        <v>6906</v>
      </c>
      <c r="G3200" s="19" t="s">
        <v>84</v>
      </c>
      <c r="H3200" s="86">
        <v>245</v>
      </c>
      <c r="I3200" s="87">
        <f t="shared" si="73"/>
        <v>4.081632653061229E-2</v>
      </c>
      <c r="J3200" s="88">
        <v>235</v>
      </c>
      <c r="K3200" s="23"/>
      <c r="L3200" s="201">
        <v>3195</v>
      </c>
    </row>
    <row r="3201" spans="1:12" s="8" customFormat="1">
      <c r="A3201" s="201">
        <v>3196</v>
      </c>
      <c r="B3201" s="19"/>
      <c r="C3201" s="19" t="s">
        <v>6882</v>
      </c>
      <c r="D3201" s="19"/>
      <c r="E3201" s="19" t="s">
        <v>6907</v>
      </c>
      <c r="F3201" s="19" t="s">
        <v>6907</v>
      </c>
      <c r="G3201" s="19" t="s">
        <v>84</v>
      </c>
      <c r="H3201" s="86">
        <v>91</v>
      </c>
      <c r="I3201" s="87">
        <f t="shared" si="73"/>
        <v>0</v>
      </c>
      <c r="J3201" s="88">
        <v>91</v>
      </c>
      <c r="K3201" s="23"/>
      <c r="L3201" s="201">
        <v>3196</v>
      </c>
    </row>
    <row r="3202" spans="1:12" s="8" customFormat="1" ht="29">
      <c r="A3202" s="201">
        <v>3197</v>
      </c>
      <c r="B3202" s="19"/>
      <c r="C3202" s="19" t="s">
        <v>6883</v>
      </c>
      <c r="D3202" s="19"/>
      <c r="E3202" s="19" t="s">
        <v>6908</v>
      </c>
      <c r="F3202" s="19" t="s">
        <v>6908</v>
      </c>
      <c r="G3202" s="19" t="s">
        <v>84</v>
      </c>
      <c r="H3202" s="86">
        <v>699</v>
      </c>
      <c r="I3202" s="87">
        <f t="shared" si="73"/>
        <v>0</v>
      </c>
      <c r="J3202" s="88">
        <v>699</v>
      </c>
      <c r="K3202" s="23"/>
      <c r="L3202" s="201">
        <v>3197</v>
      </c>
    </row>
    <row r="3203" spans="1:12" s="8" customFormat="1" ht="29">
      <c r="A3203" s="201">
        <v>3198</v>
      </c>
      <c r="B3203" s="19"/>
      <c r="C3203" s="19" t="s">
        <v>6884</v>
      </c>
      <c r="D3203" s="19"/>
      <c r="E3203" s="19" t="s">
        <v>6909</v>
      </c>
      <c r="F3203" s="19" t="s">
        <v>6909</v>
      </c>
      <c r="G3203" s="19" t="s">
        <v>84</v>
      </c>
      <c r="H3203" s="86">
        <v>765</v>
      </c>
      <c r="I3203" s="87">
        <f t="shared" si="73"/>
        <v>0</v>
      </c>
      <c r="J3203" s="88">
        <v>765</v>
      </c>
      <c r="K3203" s="23"/>
      <c r="L3203" s="201">
        <v>3198</v>
      </c>
    </row>
    <row r="3204" spans="1:12" s="8" customFormat="1" ht="29">
      <c r="A3204" s="201">
        <v>3199</v>
      </c>
      <c r="B3204" s="19"/>
      <c r="C3204" s="19" t="s">
        <v>6885</v>
      </c>
      <c r="D3204" s="19"/>
      <c r="E3204" s="19" t="s">
        <v>6910</v>
      </c>
      <c r="F3204" s="19" t="s">
        <v>6910</v>
      </c>
      <c r="G3204" s="19" t="s">
        <v>84</v>
      </c>
      <c r="H3204" s="86">
        <v>1698</v>
      </c>
      <c r="I3204" s="87">
        <f t="shared" si="73"/>
        <v>0</v>
      </c>
      <c r="J3204" s="88">
        <v>1698</v>
      </c>
      <c r="K3204" s="23"/>
      <c r="L3204" s="201">
        <v>3199</v>
      </c>
    </row>
    <row r="3205" spans="1:12" s="8" customFormat="1" ht="29">
      <c r="A3205" s="201">
        <v>3200</v>
      </c>
      <c r="B3205" s="19"/>
      <c r="C3205" s="19" t="s">
        <v>6886</v>
      </c>
      <c r="D3205" s="19"/>
      <c r="E3205" s="19" t="s">
        <v>6911</v>
      </c>
      <c r="F3205" s="19" t="s">
        <v>6911</v>
      </c>
      <c r="G3205" s="19" t="s">
        <v>84</v>
      </c>
      <c r="H3205" s="86">
        <v>2622</v>
      </c>
      <c r="I3205" s="87">
        <f t="shared" si="73"/>
        <v>0</v>
      </c>
      <c r="J3205" s="88">
        <v>2622</v>
      </c>
      <c r="K3205" s="23"/>
      <c r="L3205" s="201">
        <v>3200</v>
      </c>
    </row>
    <row r="3206" spans="1:12" s="8" customFormat="1" ht="29">
      <c r="A3206" s="201">
        <v>3201</v>
      </c>
      <c r="B3206" s="19"/>
      <c r="C3206" s="19" t="s">
        <v>6887</v>
      </c>
      <c r="D3206" s="19"/>
      <c r="E3206" s="19" t="s">
        <v>6912</v>
      </c>
      <c r="F3206" s="19" t="s">
        <v>6912</v>
      </c>
      <c r="G3206" s="19" t="s">
        <v>84</v>
      </c>
      <c r="H3206" s="86">
        <v>3516</v>
      </c>
      <c r="I3206" s="87">
        <f t="shared" si="73"/>
        <v>0</v>
      </c>
      <c r="J3206" s="88">
        <v>3516</v>
      </c>
      <c r="K3206" s="23"/>
      <c r="L3206" s="201">
        <v>3201</v>
      </c>
    </row>
    <row r="3207" spans="1:12" s="8" customFormat="1" ht="29">
      <c r="A3207" s="201">
        <v>3202</v>
      </c>
      <c r="B3207" s="19"/>
      <c r="C3207" s="19" t="s">
        <v>6888</v>
      </c>
      <c r="D3207" s="19"/>
      <c r="E3207" s="19" t="s">
        <v>6913</v>
      </c>
      <c r="F3207" s="19" t="s">
        <v>6913</v>
      </c>
      <c r="G3207" s="19" t="s">
        <v>84</v>
      </c>
      <c r="H3207" s="86">
        <v>4389</v>
      </c>
      <c r="I3207" s="87">
        <f t="shared" si="73"/>
        <v>0</v>
      </c>
      <c r="J3207" s="88">
        <v>4389</v>
      </c>
      <c r="K3207" s="23"/>
      <c r="L3207" s="201">
        <v>3202</v>
      </c>
    </row>
    <row r="3208" spans="1:12" s="8" customFormat="1" ht="29">
      <c r="A3208" s="201">
        <v>3203</v>
      </c>
      <c r="B3208" s="19"/>
      <c r="C3208" s="19" t="s">
        <v>6889</v>
      </c>
      <c r="D3208" s="19"/>
      <c r="E3208" s="19" t="s">
        <v>6914</v>
      </c>
      <c r="F3208" s="19" t="s">
        <v>6914</v>
      </c>
      <c r="G3208" s="19" t="s">
        <v>84</v>
      </c>
      <c r="H3208" s="86">
        <v>1071</v>
      </c>
      <c r="I3208" s="87">
        <f t="shared" si="73"/>
        <v>0</v>
      </c>
      <c r="J3208" s="88">
        <v>1071</v>
      </c>
      <c r="K3208" s="23"/>
      <c r="L3208" s="201">
        <v>3203</v>
      </c>
    </row>
    <row r="3209" spans="1:12" s="8" customFormat="1" ht="29">
      <c r="A3209" s="201">
        <v>3204</v>
      </c>
      <c r="B3209" s="19"/>
      <c r="C3209" s="19" t="s">
        <v>6890</v>
      </c>
      <c r="D3209" s="19"/>
      <c r="E3209" s="19" t="s">
        <v>6915</v>
      </c>
      <c r="F3209" s="19" t="s">
        <v>6915</v>
      </c>
      <c r="G3209" s="19" t="s">
        <v>84</v>
      </c>
      <c r="H3209" s="86">
        <v>2100</v>
      </c>
      <c r="I3209" s="87">
        <f t="shared" si="73"/>
        <v>0</v>
      </c>
      <c r="J3209" s="88">
        <v>2100</v>
      </c>
      <c r="K3209" s="23"/>
      <c r="L3209" s="201">
        <v>3204</v>
      </c>
    </row>
    <row r="3210" spans="1:12" s="8" customFormat="1" ht="43.5">
      <c r="A3210" s="201">
        <v>3205</v>
      </c>
      <c r="B3210" s="19" t="s">
        <v>436</v>
      </c>
      <c r="C3210" s="19" t="s">
        <v>1125</v>
      </c>
      <c r="D3210" s="19" t="s">
        <v>566</v>
      </c>
      <c r="E3210" s="19">
        <v>7640020222</v>
      </c>
      <c r="F3210" s="19">
        <v>7640020222</v>
      </c>
      <c r="G3210" s="19" t="s">
        <v>84</v>
      </c>
      <c r="H3210" s="86">
        <v>175</v>
      </c>
      <c r="I3210" s="87">
        <v>0</v>
      </c>
      <c r="J3210" s="88">
        <f>H3210</f>
        <v>175</v>
      </c>
      <c r="K3210" s="23"/>
      <c r="L3210" s="201">
        <v>3205</v>
      </c>
    </row>
    <row r="3211" spans="1:12" s="8" customFormat="1" ht="58">
      <c r="A3211" s="201">
        <v>3206</v>
      </c>
      <c r="B3211" s="19" t="s">
        <v>436</v>
      </c>
      <c r="C3211" s="19" t="s">
        <v>1126</v>
      </c>
      <c r="D3211" s="19" t="s">
        <v>566</v>
      </c>
      <c r="E3211" s="19">
        <v>7640020223</v>
      </c>
      <c r="F3211" s="19">
        <v>7640020223</v>
      </c>
      <c r="G3211" s="19" t="s">
        <v>84</v>
      </c>
      <c r="H3211" s="86">
        <v>400</v>
      </c>
      <c r="I3211" s="87">
        <v>0</v>
      </c>
      <c r="J3211" s="88">
        <f>H3211</f>
        <v>400</v>
      </c>
      <c r="K3211" s="23"/>
      <c r="L3211" s="201">
        <v>3206</v>
      </c>
    </row>
    <row r="3212" spans="1:12" s="8" customFormat="1" ht="72.5">
      <c r="A3212" s="201">
        <v>3207</v>
      </c>
      <c r="B3212" s="19" t="s">
        <v>436</v>
      </c>
      <c r="C3212" s="19" t="s">
        <v>1127</v>
      </c>
      <c r="D3212" s="19" t="s">
        <v>566</v>
      </c>
      <c r="E3212" s="19" t="s">
        <v>1128</v>
      </c>
      <c r="F3212" s="19" t="s">
        <v>1128</v>
      </c>
      <c r="G3212" s="19" t="s">
        <v>84</v>
      </c>
      <c r="H3212" s="86">
        <v>699</v>
      </c>
      <c r="I3212" s="87">
        <v>0</v>
      </c>
      <c r="J3212" s="88">
        <v>699</v>
      </c>
      <c r="K3212" s="23"/>
      <c r="L3212" s="201">
        <v>3207</v>
      </c>
    </row>
    <row r="3213" spans="1:12" s="8" customFormat="1" ht="58">
      <c r="A3213" s="201">
        <v>3208</v>
      </c>
      <c r="B3213" s="19" t="s">
        <v>436</v>
      </c>
      <c r="C3213" s="19" t="s">
        <v>1129</v>
      </c>
      <c r="D3213" s="19" t="s">
        <v>566</v>
      </c>
      <c r="E3213" s="19" t="s">
        <v>1130</v>
      </c>
      <c r="F3213" s="19" t="s">
        <v>1130</v>
      </c>
      <c r="G3213" s="19" t="s">
        <v>84</v>
      </c>
      <c r="H3213" s="86">
        <v>369</v>
      </c>
      <c r="I3213" s="87">
        <v>0</v>
      </c>
      <c r="J3213" s="88">
        <v>369</v>
      </c>
      <c r="K3213" s="23"/>
      <c r="L3213" s="201">
        <v>3208</v>
      </c>
    </row>
    <row r="3214" spans="1:12" s="8" customFormat="1" ht="29">
      <c r="A3214" s="201">
        <v>3209</v>
      </c>
      <c r="B3214" s="19" t="s">
        <v>436</v>
      </c>
      <c r="C3214" s="19" t="s">
        <v>1131</v>
      </c>
      <c r="D3214" s="19" t="s">
        <v>566</v>
      </c>
      <c r="E3214" s="19" t="s">
        <v>1132</v>
      </c>
      <c r="F3214" s="19" t="s">
        <v>1132</v>
      </c>
      <c r="G3214" s="19" t="s">
        <v>84</v>
      </c>
      <c r="H3214" s="86">
        <v>339</v>
      </c>
      <c r="I3214" s="87">
        <v>0</v>
      </c>
      <c r="J3214" s="88">
        <v>339</v>
      </c>
      <c r="K3214" s="23"/>
      <c r="L3214" s="201">
        <v>3209</v>
      </c>
    </row>
    <row r="3215" spans="1:12" s="8" customFormat="1" ht="29">
      <c r="A3215" s="201">
        <v>3210</v>
      </c>
      <c r="B3215" s="19" t="s">
        <v>436</v>
      </c>
      <c r="C3215" s="19" t="s">
        <v>1133</v>
      </c>
      <c r="D3215" s="19" t="s">
        <v>566</v>
      </c>
      <c r="E3215" s="19" t="s">
        <v>1134</v>
      </c>
      <c r="F3215" s="19" t="s">
        <v>1134</v>
      </c>
      <c r="G3215" s="19" t="s">
        <v>84</v>
      </c>
      <c r="H3215" s="86">
        <v>539</v>
      </c>
      <c r="I3215" s="87">
        <v>0</v>
      </c>
      <c r="J3215" s="88">
        <v>539</v>
      </c>
      <c r="K3215" s="23"/>
      <c r="L3215" s="201">
        <v>3210</v>
      </c>
    </row>
    <row r="3216" spans="1:12" s="8" customFormat="1" ht="29">
      <c r="A3216" s="201">
        <v>3211</v>
      </c>
      <c r="B3216" s="19" t="s">
        <v>436</v>
      </c>
      <c r="C3216" s="19" t="s">
        <v>1135</v>
      </c>
      <c r="D3216" s="19" t="s">
        <v>566</v>
      </c>
      <c r="E3216" s="19" t="s">
        <v>1136</v>
      </c>
      <c r="F3216" s="19" t="s">
        <v>1136</v>
      </c>
      <c r="G3216" s="19" t="s">
        <v>84</v>
      </c>
      <c r="H3216" s="86">
        <v>759</v>
      </c>
      <c r="I3216" s="87">
        <v>0</v>
      </c>
      <c r="J3216" s="88">
        <v>759</v>
      </c>
      <c r="K3216" s="23"/>
      <c r="L3216" s="201">
        <v>3211</v>
      </c>
    </row>
    <row r="3217" spans="1:12" s="8" customFormat="1" ht="29">
      <c r="A3217" s="201">
        <v>3212</v>
      </c>
      <c r="B3217" s="19" t="s">
        <v>436</v>
      </c>
      <c r="C3217" s="19" t="s">
        <v>1137</v>
      </c>
      <c r="D3217" s="19" t="s">
        <v>566</v>
      </c>
      <c r="E3217" s="19" t="s">
        <v>1138</v>
      </c>
      <c r="F3217" s="19" t="s">
        <v>1138</v>
      </c>
      <c r="G3217" s="19" t="s">
        <v>84</v>
      </c>
      <c r="H3217" s="86">
        <v>989</v>
      </c>
      <c r="I3217" s="87">
        <v>0</v>
      </c>
      <c r="J3217" s="88">
        <v>989</v>
      </c>
      <c r="K3217" s="23"/>
      <c r="L3217" s="201">
        <v>3212</v>
      </c>
    </row>
    <row r="3218" spans="1:12" s="8" customFormat="1" ht="29">
      <c r="A3218" s="201">
        <v>3213</v>
      </c>
      <c r="B3218" s="19" t="s">
        <v>436</v>
      </c>
      <c r="C3218" s="19" t="s">
        <v>1139</v>
      </c>
      <c r="D3218" s="19" t="s">
        <v>566</v>
      </c>
      <c r="E3218" s="19" t="s">
        <v>1140</v>
      </c>
      <c r="F3218" s="19" t="s">
        <v>1140</v>
      </c>
      <c r="G3218" s="19" t="s">
        <v>84</v>
      </c>
      <c r="H3218" s="86">
        <v>359</v>
      </c>
      <c r="I3218" s="87">
        <v>0</v>
      </c>
      <c r="J3218" s="88">
        <v>359</v>
      </c>
      <c r="K3218" s="23"/>
      <c r="L3218" s="201">
        <v>3213</v>
      </c>
    </row>
    <row r="3219" spans="1:12" s="8" customFormat="1" ht="29">
      <c r="A3219" s="201">
        <v>3214</v>
      </c>
      <c r="B3219" s="19" t="s">
        <v>436</v>
      </c>
      <c r="C3219" s="19" t="s">
        <v>1141</v>
      </c>
      <c r="D3219" s="19" t="s">
        <v>566</v>
      </c>
      <c r="E3219" s="19" t="s">
        <v>1142</v>
      </c>
      <c r="F3219" s="19" t="s">
        <v>1142</v>
      </c>
      <c r="G3219" s="19" t="s">
        <v>84</v>
      </c>
      <c r="H3219" s="86">
        <v>559</v>
      </c>
      <c r="I3219" s="87">
        <v>0</v>
      </c>
      <c r="J3219" s="88">
        <v>559</v>
      </c>
      <c r="K3219" s="23"/>
      <c r="L3219" s="201">
        <v>3214</v>
      </c>
    </row>
    <row r="3220" spans="1:12" s="8" customFormat="1">
      <c r="A3220" s="201">
        <v>3215</v>
      </c>
      <c r="B3220" s="19" t="s">
        <v>436</v>
      </c>
      <c r="C3220" s="19" t="s">
        <v>1143</v>
      </c>
      <c r="D3220" s="19" t="s">
        <v>566</v>
      </c>
      <c r="E3220" s="19" t="s">
        <v>1144</v>
      </c>
      <c r="F3220" s="19" t="s">
        <v>1144</v>
      </c>
      <c r="G3220" s="19" t="s">
        <v>84</v>
      </c>
      <c r="H3220" s="86">
        <v>79</v>
      </c>
      <c r="I3220" s="87">
        <v>0</v>
      </c>
      <c r="J3220" s="88">
        <v>79</v>
      </c>
      <c r="K3220" s="23"/>
      <c r="L3220" s="201">
        <v>3215</v>
      </c>
    </row>
    <row r="3221" spans="1:12" s="8" customFormat="1" ht="72.5">
      <c r="A3221" s="201">
        <v>3216</v>
      </c>
      <c r="B3221" s="19" t="s">
        <v>436</v>
      </c>
      <c r="C3221" s="19" t="s">
        <v>1145</v>
      </c>
      <c r="D3221" s="19" t="s">
        <v>566</v>
      </c>
      <c r="E3221" s="19" t="s">
        <v>1146</v>
      </c>
      <c r="F3221" s="19" t="s">
        <v>1146</v>
      </c>
      <c r="G3221" s="19" t="s">
        <v>84</v>
      </c>
      <c r="H3221" s="86">
        <v>219</v>
      </c>
      <c r="I3221" s="87">
        <v>0</v>
      </c>
      <c r="J3221" s="88">
        <v>219</v>
      </c>
      <c r="K3221" s="23"/>
      <c r="L3221" s="201">
        <v>3216</v>
      </c>
    </row>
    <row r="3222" spans="1:12" s="8" customFormat="1">
      <c r="A3222" s="201">
        <v>3217</v>
      </c>
      <c r="B3222" s="19" t="s">
        <v>436</v>
      </c>
      <c r="C3222" s="19" t="s">
        <v>1147</v>
      </c>
      <c r="D3222" s="19" t="s">
        <v>566</v>
      </c>
      <c r="E3222" s="19" t="s">
        <v>1148</v>
      </c>
      <c r="F3222" s="19" t="s">
        <v>1148</v>
      </c>
      <c r="G3222" s="19" t="s">
        <v>84</v>
      </c>
      <c r="H3222" s="86">
        <v>289</v>
      </c>
      <c r="I3222" s="87">
        <v>0</v>
      </c>
      <c r="J3222" s="88">
        <v>289</v>
      </c>
      <c r="K3222" s="23"/>
      <c r="L3222" s="201">
        <v>3217</v>
      </c>
    </row>
    <row r="3223" spans="1:12" s="8" customFormat="1" ht="29">
      <c r="A3223" s="201">
        <v>3218</v>
      </c>
      <c r="B3223" s="19" t="s">
        <v>436</v>
      </c>
      <c r="C3223" s="19" t="s">
        <v>1149</v>
      </c>
      <c r="D3223" s="19" t="s">
        <v>566</v>
      </c>
      <c r="E3223" s="19" t="s">
        <v>1150</v>
      </c>
      <c r="F3223" s="19" t="s">
        <v>1150</v>
      </c>
      <c r="G3223" s="19" t="s">
        <v>84</v>
      </c>
      <c r="H3223" s="86">
        <v>159</v>
      </c>
      <c r="I3223" s="87">
        <v>0</v>
      </c>
      <c r="J3223" s="88">
        <v>159</v>
      </c>
      <c r="K3223" s="23"/>
      <c r="L3223" s="201">
        <v>3218</v>
      </c>
    </row>
    <row r="3224" spans="1:12" s="8" customFormat="1">
      <c r="A3224" s="201">
        <v>3219</v>
      </c>
      <c r="B3224" s="19"/>
      <c r="C3224" s="19"/>
      <c r="D3224" s="19"/>
      <c r="E3224" s="19"/>
      <c r="F3224" s="19"/>
      <c r="G3224" s="19"/>
      <c r="H3224" s="86"/>
      <c r="I3224" s="87"/>
      <c r="J3224" s="88"/>
      <c r="K3224" s="23"/>
      <c r="L3224" s="201">
        <v>3219</v>
      </c>
    </row>
    <row r="3225" spans="1:12" s="8" customFormat="1">
      <c r="A3225" s="201">
        <v>3220</v>
      </c>
      <c r="B3225" s="19" t="s">
        <v>436</v>
      </c>
      <c r="C3225" s="19" t="s">
        <v>1151</v>
      </c>
      <c r="D3225" s="19" t="s">
        <v>566</v>
      </c>
      <c r="E3225" s="19" t="s">
        <v>1152</v>
      </c>
      <c r="F3225" s="19" t="s">
        <v>1152</v>
      </c>
      <c r="G3225" s="19" t="s">
        <v>84</v>
      </c>
      <c r="H3225" s="86">
        <v>19495</v>
      </c>
      <c r="I3225" s="87">
        <v>4.0010259040779705E-2</v>
      </c>
      <c r="J3225" s="88">
        <v>18715</v>
      </c>
      <c r="K3225" s="23"/>
      <c r="L3225" s="201">
        <v>3220</v>
      </c>
    </row>
    <row r="3226" spans="1:12" s="8" customFormat="1" ht="29">
      <c r="A3226" s="201">
        <v>3221</v>
      </c>
      <c r="B3226" s="19" t="s">
        <v>436</v>
      </c>
      <c r="C3226" s="19" t="s">
        <v>1153</v>
      </c>
      <c r="D3226" s="19" t="s">
        <v>566</v>
      </c>
      <c r="E3226" s="19" t="s">
        <v>1154</v>
      </c>
      <c r="F3226" s="19" t="s">
        <v>1154</v>
      </c>
      <c r="G3226" s="19" t="s">
        <v>84</v>
      </c>
      <c r="H3226" s="86">
        <v>1419</v>
      </c>
      <c r="I3226" s="87">
        <v>4.0169133192389017E-2</v>
      </c>
      <c r="J3226" s="88">
        <v>1362</v>
      </c>
      <c r="K3226" s="23"/>
      <c r="L3226" s="201">
        <v>3221</v>
      </c>
    </row>
    <row r="3227" spans="1:12" s="8" customFormat="1" ht="29">
      <c r="A3227" s="201">
        <v>3222</v>
      </c>
      <c r="B3227" s="19" t="s">
        <v>436</v>
      </c>
      <c r="C3227" s="19" t="s">
        <v>1155</v>
      </c>
      <c r="D3227" s="19" t="s">
        <v>566</v>
      </c>
      <c r="E3227" s="19" t="s">
        <v>1156</v>
      </c>
      <c r="F3227" s="19" t="s">
        <v>1156</v>
      </c>
      <c r="G3227" s="19" t="s">
        <v>84</v>
      </c>
      <c r="H3227" s="86">
        <v>2689</v>
      </c>
      <c r="I3227" s="87">
        <v>4.0163629602082529E-2</v>
      </c>
      <c r="J3227" s="88">
        <v>2581</v>
      </c>
      <c r="K3227" s="23"/>
      <c r="L3227" s="201">
        <v>3222</v>
      </c>
    </row>
    <row r="3228" spans="1:12" s="8" customFormat="1" ht="29">
      <c r="A3228" s="201">
        <v>3223</v>
      </c>
      <c r="B3228" s="19" t="s">
        <v>436</v>
      </c>
      <c r="C3228" s="19" t="s">
        <v>1157</v>
      </c>
      <c r="D3228" s="19" t="s">
        <v>566</v>
      </c>
      <c r="E3228" s="19" t="s">
        <v>1158</v>
      </c>
      <c r="F3228" s="19" t="s">
        <v>1158</v>
      </c>
      <c r="G3228" s="19" t="s">
        <v>84</v>
      </c>
      <c r="H3228" s="86">
        <v>779</v>
      </c>
      <c r="I3228" s="87">
        <v>3.9794608472400461E-2</v>
      </c>
      <c r="J3228" s="88">
        <v>748</v>
      </c>
      <c r="K3228" s="23"/>
      <c r="L3228" s="201">
        <v>3223</v>
      </c>
    </row>
    <row r="3229" spans="1:12" s="8" customFormat="1" ht="29">
      <c r="A3229" s="201">
        <v>3224</v>
      </c>
      <c r="B3229" s="19" t="s">
        <v>436</v>
      </c>
      <c r="C3229" s="19" t="s">
        <v>1159</v>
      </c>
      <c r="D3229" s="19" t="s">
        <v>566</v>
      </c>
      <c r="E3229" s="19" t="s">
        <v>1160</v>
      </c>
      <c r="F3229" s="19" t="s">
        <v>1160</v>
      </c>
      <c r="G3229" s="19" t="s">
        <v>84</v>
      </c>
      <c r="H3229" s="86">
        <v>1476</v>
      </c>
      <c r="I3229" s="87">
        <v>3.9972899728997313E-2</v>
      </c>
      <c r="J3229" s="88">
        <v>1417</v>
      </c>
      <c r="K3229" s="23"/>
      <c r="L3229" s="201">
        <v>3224</v>
      </c>
    </row>
    <row r="3230" spans="1:12" s="8" customFormat="1">
      <c r="A3230" s="201">
        <v>3225</v>
      </c>
      <c r="B3230" s="19" t="s">
        <v>436</v>
      </c>
      <c r="C3230" s="19" t="s">
        <v>784</v>
      </c>
      <c r="D3230" s="19" t="s">
        <v>566</v>
      </c>
      <c r="E3230" s="19" t="s">
        <v>785</v>
      </c>
      <c r="F3230" s="19" t="s">
        <v>785</v>
      </c>
      <c r="G3230" s="19" t="s">
        <v>84</v>
      </c>
      <c r="H3230" s="86">
        <v>12495</v>
      </c>
      <c r="I3230" s="87">
        <v>4.0016006402560977E-2</v>
      </c>
      <c r="J3230" s="88">
        <v>11995</v>
      </c>
      <c r="K3230" s="23"/>
      <c r="L3230" s="201">
        <v>3225</v>
      </c>
    </row>
    <row r="3231" spans="1:12" s="8" customFormat="1" ht="29">
      <c r="A3231" s="201">
        <v>3226</v>
      </c>
      <c r="B3231" s="19" t="s">
        <v>436</v>
      </c>
      <c r="C3231" s="19" t="s">
        <v>1161</v>
      </c>
      <c r="D3231" s="19" t="s">
        <v>566</v>
      </c>
      <c r="E3231" s="19" t="s">
        <v>1162</v>
      </c>
      <c r="F3231" s="19" t="s">
        <v>1162</v>
      </c>
      <c r="G3231" s="19" t="s">
        <v>84</v>
      </c>
      <c r="H3231" s="86">
        <v>1139</v>
      </c>
      <c r="I3231" s="87">
        <v>4.0386303775241439E-2</v>
      </c>
      <c r="J3231" s="88">
        <v>1093</v>
      </c>
      <c r="K3231" s="23"/>
      <c r="L3231" s="201">
        <v>3226</v>
      </c>
    </row>
    <row r="3232" spans="1:12" s="8" customFormat="1" ht="29">
      <c r="A3232" s="201">
        <v>3227</v>
      </c>
      <c r="B3232" s="19" t="s">
        <v>436</v>
      </c>
      <c r="C3232" s="19" t="s">
        <v>1163</v>
      </c>
      <c r="D3232" s="19" t="s">
        <v>566</v>
      </c>
      <c r="E3232" s="19" t="s">
        <v>1164</v>
      </c>
      <c r="F3232" s="19" t="s">
        <v>1164</v>
      </c>
      <c r="G3232" s="19" t="s">
        <v>84</v>
      </c>
      <c r="H3232" s="86">
        <v>2159</v>
      </c>
      <c r="I3232" s="87">
        <v>3.9833256137100537E-2</v>
      </c>
      <c r="J3232" s="88">
        <v>2073</v>
      </c>
      <c r="K3232" s="23"/>
      <c r="L3232" s="201">
        <v>3227</v>
      </c>
    </row>
    <row r="3233" spans="1:12" s="8" customFormat="1" ht="29">
      <c r="A3233" s="201">
        <v>3228</v>
      </c>
      <c r="B3233" s="19" t="s">
        <v>436</v>
      </c>
      <c r="C3233" s="19" t="s">
        <v>1165</v>
      </c>
      <c r="D3233" s="19" t="s">
        <v>566</v>
      </c>
      <c r="E3233" s="19" t="s">
        <v>1166</v>
      </c>
      <c r="F3233" s="19" t="s">
        <v>1166</v>
      </c>
      <c r="G3233" s="19" t="s">
        <v>84</v>
      </c>
      <c r="H3233" s="86">
        <v>619</v>
      </c>
      <c r="I3233" s="87">
        <v>4.0387722132471771E-2</v>
      </c>
      <c r="J3233" s="88">
        <v>594</v>
      </c>
      <c r="K3233" s="23"/>
      <c r="L3233" s="201">
        <v>3228</v>
      </c>
    </row>
    <row r="3234" spans="1:12" s="8" customFormat="1" ht="29">
      <c r="A3234" s="201">
        <v>3229</v>
      </c>
      <c r="B3234" s="19" t="s">
        <v>436</v>
      </c>
      <c r="C3234" s="19" t="s">
        <v>1167</v>
      </c>
      <c r="D3234" s="19" t="s">
        <v>566</v>
      </c>
      <c r="E3234" s="19" t="s">
        <v>1168</v>
      </c>
      <c r="F3234" s="19" t="s">
        <v>1168</v>
      </c>
      <c r="G3234" s="19" t="s">
        <v>84</v>
      </c>
      <c r="H3234" s="86">
        <v>2321</v>
      </c>
      <c r="I3234" s="87">
        <v>4.006893580353299E-2</v>
      </c>
      <c r="J3234" s="88">
        <v>2228</v>
      </c>
      <c r="K3234" s="23"/>
      <c r="L3234" s="201">
        <v>3229</v>
      </c>
    </row>
    <row r="3235" spans="1:12" s="8" customFormat="1" ht="29">
      <c r="A3235" s="201">
        <v>3230</v>
      </c>
      <c r="B3235" s="19" t="s">
        <v>436</v>
      </c>
      <c r="C3235" s="19" t="s">
        <v>1169</v>
      </c>
      <c r="D3235" s="19" t="s">
        <v>566</v>
      </c>
      <c r="E3235" s="19" t="s">
        <v>1170</v>
      </c>
      <c r="F3235" s="19" t="s">
        <v>1170</v>
      </c>
      <c r="G3235" s="19" t="s">
        <v>84</v>
      </c>
      <c r="H3235" s="86">
        <v>1700</v>
      </c>
      <c r="I3235" s="87">
        <v>4.0000000000000036E-2</v>
      </c>
      <c r="J3235" s="88">
        <v>1632</v>
      </c>
      <c r="K3235" s="23"/>
      <c r="L3235" s="201">
        <v>3230</v>
      </c>
    </row>
    <row r="3236" spans="1:12" s="8" customFormat="1">
      <c r="A3236" s="201">
        <v>3231</v>
      </c>
      <c r="B3236" s="19" t="s">
        <v>436</v>
      </c>
      <c r="C3236" s="19" t="s">
        <v>1171</v>
      </c>
      <c r="D3236" s="19" t="s">
        <v>566</v>
      </c>
      <c r="E3236" s="19" t="s">
        <v>1172</v>
      </c>
      <c r="F3236" s="19" t="s">
        <v>1172</v>
      </c>
      <c r="G3236" s="19" t="s">
        <v>84</v>
      </c>
      <c r="H3236" s="86">
        <v>590</v>
      </c>
      <c r="I3236" s="87">
        <v>4.067796610169494E-2</v>
      </c>
      <c r="J3236" s="88">
        <v>566</v>
      </c>
      <c r="K3236" s="23"/>
      <c r="L3236" s="201">
        <v>3231</v>
      </c>
    </row>
    <row r="3237" spans="1:12" s="8" customFormat="1">
      <c r="A3237" s="201">
        <v>3232</v>
      </c>
      <c r="B3237" s="19" t="s">
        <v>436</v>
      </c>
      <c r="C3237" s="19" t="s">
        <v>1173</v>
      </c>
      <c r="D3237" s="19" t="s">
        <v>566</v>
      </c>
      <c r="E3237" s="19" t="s">
        <v>1174</v>
      </c>
      <c r="F3237" s="19" t="s">
        <v>1174</v>
      </c>
      <c r="G3237" s="19" t="s">
        <v>84</v>
      </c>
      <c r="H3237" s="86">
        <v>2321</v>
      </c>
      <c r="I3237" s="87">
        <v>4.006893580353299E-2</v>
      </c>
      <c r="J3237" s="88">
        <v>2228</v>
      </c>
      <c r="K3237" s="23"/>
      <c r="L3237" s="201">
        <v>3232</v>
      </c>
    </row>
    <row r="3238" spans="1:12" s="8" customFormat="1">
      <c r="A3238" s="201">
        <v>3233</v>
      </c>
      <c r="B3238" s="19" t="s">
        <v>436</v>
      </c>
      <c r="C3238" s="19" t="s">
        <v>1175</v>
      </c>
      <c r="D3238" s="19" t="s">
        <v>566</v>
      </c>
      <c r="E3238" s="19" t="s">
        <v>1176</v>
      </c>
      <c r="F3238" s="19" t="s">
        <v>1176</v>
      </c>
      <c r="G3238" s="19" t="s">
        <v>84</v>
      </c>
      <c r="H3238" s="86">
        <v>468</v>
      </c>
      <c r="I3238" s="87">
        <v>4.0598290598290565E-2</v>
      </c>
      <c r="J3238" s="88">
        <v>449</v>
      </c>
      <c r="K3238" s="23"/>
      <c r="L3238" s="201">
        <v>3233</v>
      </c>
    </row>
    <row r="3239" spans="1:12" s="8" customFormat="1">
      <c r="A3239" s="201">
        <v>3234</v>
      </c>
      <c r="B3239" s="19" t="s">
        <v>436</v>
      </c>
      <c r="C3239" s="19" t="s">
        <v>1177</v>
      </c>
      <c r="D3239" s="19" t="s">
        <v>566</v>
      </c>
      <c r="E3239" s="19" t="s">
        <v>1178</v>
      </c>
      <c r="F3239" s="19" t="s">
        <v>1178</v>
      </c>
      <c r="G3239" s="19" t="s">
        <v>84</v>
      </c>
      <c r="H3239" s="86">
        <v>97</v>
      </c>
      <c r="I3239" s="87">
        <v>4.123711340206182E-2</v>
      </c>
      <c r="J3239" s="88">
        <v>93</v>
      </c>
      <c r="K3239" s="23"/>
      <c r="L3239" s="201">
        <v>3234</v>
      </c>
    </row>
    <row r="3240" spans="1:12" s="8" customFormat="1" ht="29">
      <c r="A3240" s="201">
        <v>3235</v>
      </c>
      <c r="B3240" s="19" t="s">
        <v>436</v>
      </c>
      <c r="C3240" s="19" t="s">
        <v>1179</v>
      </c>
      <c r="D3240" s="19" t="s">
        <v>566</v>
      </c>
      <c r="E3240" s="19" t="s">
        <v>1180</v>
      </c>
      <c r="F3240" s="19" t="s">
        <v>1180</v>
      </c>
      <c r="G3240" s="19" t="s">
        <v>84</v>
      </c>
      <c r="H3240" s="86">
        <v>330</v>
      </c>
      <c r="I3240" s="87">
        <v>3.9393939393939426E-2</v>
      </c>
      <c r="J3240" s="88">
        <v>317</v>
      </c>
      <c r="K3240" s="23"/>
      <c r="L3240" s="201">
        <v>3235</v>
      </c>
    </row>
    <row r="3241" spans="1:12" s="8" customFormat="1">
      <c r="A3241" s="201">
        <v>3236</v>
      </c>
      <c r="B3241" s="19" t="s">
        <v>436</v>
      </c>
      <c r="C3241" s="19" t="s">
        <v>1181</v>
      </c>
      <c r="D3241" s="19" t="s">
        <v>566</v>
      </c>
      <c r="E3241" s="19" t="s">
        <v>1182</v>
      </c>
      <c r="F3241" s="19" t="s">
        <v>1182</v>
      </c>
      <c r="G3241" s="19" t="s">
        <v>84</v>
      </c>
      <c r="H3241" s="86">
        <v>25</v>
      </c>
      <c r="I3241" s="87">
        <v>4.0000000000000036E-2</v>
      </c>
      <c r="J3241" s="88">
        <v>24</v>
      </c>
      <c r="K3241" s="23"/>
      <c r="L3241" s="201">
        <v>3236</v>
      </c>
    </row>
    <row r="3242" spans="1:12" s="8" customFormat="1" ht="29">
      <c r="A3242" s="201">
        <v>3237</v>
      </c>
      <c r="B3242" s="19" t="s">
        <v>436</v>
      </c>
      <c r="C3242" s="19" t="s">
        <v>1183</v>
      </c>
      <c r="D3242" s="19" t="s">
        <v>566</v>
      </c>
      <c r="E3242" s="19" t="s">
        <v>1184</v>
      </c>
      <c r="F3242" s="19" t="s">
        <v>1184</v>
      </c>
      <c r="G3242" s="19" t="s">
        <v>84</v>
      </c>
      <c r="H3242" s="86">
        <v>1195</v>
      </c>
      <c r="I3242" s="87">
        <f>100%-(J3242/H3242)</f>
        <v>3.9999999999999925E-2</v>
      </c>
      <c r="J3242" s="88">
        <v>1147.2</v>
      </c>
      <c r="K3242" s="23"/>
      <c r="L3242" s="201">
        <v>3237</v>
      </c>
    </row>
    <row r="3243" spans="1:12" s="8" customFormat="1">
      <c r="A3243" s="201">
        <v>3238</v>
      </c>
      <c r="B3243" s="19" t="s">
        <v>436</v>
      </c>
      <c r="C3243" s="19" t="s">
        <v>1185</v>
      </c>
      <c r="D3243" s="19" t="s">
        <v>566</v>
      </c>
      <c r="E3243" s="19" t="s">
        <v>1186</v>
      </c>
      <c r="F3243" s="19" t="s">
        <v>1186</v>
      </c>
      <c r="G3243" s="19" t="s">
        <v>84</v>
      </c>
      <c r="H3243" s="86">
        <v>12</v>
      </c>
      <c r="I3243" s="87">
        <v>0</v>
      </c>
      <c r="J3243" s="88">
        <v>12</v>
      </c>
      <c r="K3243" s="23"/>
      <c r="L3243" s="201">
        <v>3238</v>
      </c>
    </row>
    <row r="3244" spans="1:12" s="8" customFormat="1">
      <c r="A3244" s="201">
        <v>3239</v>
      </c>
      <c r="B3244" s="19" t="s">
        <v>436</v>
      </c>
      <c r="C3244" s="19" t="s">
        <v>1187</v>
      </c>
      <c r="D3244" s="19" t="s">
        <v>566</v>
      </c>
      <c r="E3244" s="19" t="s">
        <v>1188</v>
      </c>
      <c r="F3244" s="19" t="s">
        <v>1188</v>
      </c>
      <c r="G3244" s="19" t="s">
        <v>84</v>
      </c>
      <c r="H3244" s="86">
        <v>83</v>
      </c>
      <c r="I3244" s="87">
        <v>3.6144578313253017E-2</v>
      </c>
      <c r="J3244" s="88">
        <v>80</v>
      </c>
      <c r="K3244" s="23"/>
      <c r="L3244" s="201">
        <v>3239</v>
      </c>
    </row>
    <row r="3245" spans="1:12" s="8" customFormat="1">
      <c r="A3245" s="201">
        <v>3240</v>
      </c>
      <c r="B3245" s="19" t="s">
        <v>436</v>
      </c>
      <c r="C3245" s="19" t="s">
        <v>1189</v>
      </c>
      <c r="D3245" s="19" t="s">
        <v>566</v>
      </c>
      <c r="E3245" s="19" t="s">
        <v>1190</v>
      </c>
      <c r="F3245" s="19" t="s">
        <v>1190</v>
      </c>
      <c r="G3245" s="19" t="s">
        <v>84</v>
      </c>
      <c r="H3245" s="86">
        <v>180</v>
      </c>
      <c r="I3245" s="87">
        <v>3.8888888888888862E-2</v>
      </c>
      <c r="J3245" s="88">
        <v>173</v>
      </c>
      <c r="K3245" s="23"/>
      <c r="L3245" s="201">
        <v>3240</v>
      </c>
    </row>
    <row r="3246" spans="1:12" s="8" customFormat="1">
      <c r="A3246" s="201">
        <v>3241</v>
      </c>
      <c r="B3246" s="19" t="s">
        <v>436</v>
      </c>
      <c r="C3246" s="19" t="s">
        <v>1191</v>
      </c>
      <c r="D3246" s="19" t="s">
        <v>566</v>
      </c>
      <c r="E3246" s="19" t="s">
        <v>1192</v>
      </c>
      <c r="F3246" s="19" t="s">
        <v>1192</v>
      </c>
      <c r="G3246" s="19" t="s">
        <v>84</v>
      </c>
      <c r="H3246" s="86">
        <v>85</v>
      </c>
      <c r="I3246" s="87">
        <v>3.5294117647058809E-2</v>
      </c>
      <c r="J3246" s="88">
        <v>82</v>
      </c>
      <c r="K3246" s="23"/>
      <c r="L3246" s="201">
        <v>3241</v>
      </c>
    </row>
    <row r="3247" spans="1:12" s="8" customFormat="1" ht="29">
      <c r="A3247" s="201">
        <v>3242</v>
      </c>
      <c r="B3247" s="19" t="s">
        <v>436</v>
      </c>
      <c r="C3247" s="19" t="s">
        <v>1193</v>
      </c>
      <c r="D3247" s="19" t="s">
        <v>566</v>
      </c>
      <c r="E3247" s="19" t="s">
        <v>1194</v>
      </c>
      <c r="F3247" s="19" t="s">
        <v>1194</v>
      </c>
      <c r="G3247" s="19" t="s">
        <v>84</v>
      </c>
      <c r="H3247" s="86">
        <v>37</v>
      </c>
      <c r="I3247" s="87">
        <v>2.7027027027026973E-2</v>
      </c>
      <c r="J3247" s="88">
        <v>36</v>
      </c>
      <c r="K3247" s="23"/>
      <c r="L3247" s="201">
        <v>3242</v>
      </c>
    </row>
    <row r="3248" spans="1:12" s="8" customFormat="1" ht="29">
      <c r="A3248" s="201">
        <v>3243</v>
      </c>
      <c r="B3248" s="19" t="s">
        <v>436</v>
      </c>
      <c r="C3248" s="19" t="s">
        <v>1195</v>
      </c>
      <c r="D3248" s="19" t="s">
        <v>566</v>
      </c>
      <c r="E3248" s="19" t="s">
        <v>1196</v>
      </c>
      <c r="F3248" s="19" t="s">
        <v>1196</v>
      </c>
      <c r="G3248" s="19" t="s">
        <v>84</v>
      </c>
      <c r="H3248" s="86">
        <v>37</v>
      </c>
      <c r="I3248" s="87">
        <v>2.7027027027026973E-2</v>
      </c>
      <c r="J3248" s="88">
        <v>36</v>
      </c>
      <c r="K3248" s="23"/>
      <c r="L3248" s="201">
        <v>3243</v>
      </c>
    </row>
    <row r="3249" spans="1:12" s="8" customFormat="1" ht="29">
      <c r="A3249" s="201">
        <v>3244</v>
      </c>
      <c r="B3249" s="19" t="s">
        <v>436</v>
      </c>
      <c r="C3249" s="19" t="s">
        <v>1197</v>
      </c>
      <c r="D3249" s="19" t="s">
        <v>566</v>
      </c>
      <c r="E3249" s="19" t="s">
        <v>1198</v>
      </c>
      <c r="F3249" s="19" t="s">
        <v>1198</v>
      </c>
      <c r="G3249" s="19" t="s">
        <v>84</v>
      </c>
      <c r="H3249" s="86">
        <v>37</v>
      </c>
      <c r="I3249" s="87">
        <v>2.7027027027026973E-2</v>
      </c>
      <c r="J3249" s="88">
        <v>36</v>
      </c>
      <c r="K3249" s="23"/>
      <c r="L3249" s="201">
        <v>3244</v>
      </c>
    </row>
    <row r="3250" spans="1:12" s="8" customFormat="1" ht="29">
      <c r="A3250" s="201">
        <v>3245</v>
      </c>
      <c r="B3250" s="19" t="s">
        <v>436</v>
      </c>
      <c r="C3250" s="19" t="s">
        <v>1199</v>
      </c>
      <c r="D3250" s="19" t="s">
        <v>566</v>
      </c>
      <c r="E3250" s="19" t="s">
        <v>1200</v>
      </c>
      <c r="F3250" s="19" t="s">
        <v>1200</v>
      </c>
      <c r="G3250" s="19" t="s">
        <v>84</v>
      </c>
      <c r="H3250" s="86">
        <v>60</v>
      </c>
      <c r="I3250" s="87">
        <v>1.6666666666666718E-2</v>
      </c>
      <c r="J3250" s="88">
        <v>59</v>
      </c>
      <c r="K3250" s="23"/>
      <c r="L3250" s="201">
        <v>3245</v>
      </c>
    </row>
    <row r="3251" spans="1:12" s="8" customFormat="1" ht="29">
      <c r="A3251" s="201">
        <v>3246</v>
      </c>
      <c r="B3251" s="19" t="s">
        <v>436</v>
      </c>
      <c r="C3251" s="19" t="s">
        <v>1201</v>
      </c>
      <c r="D3251" s="19" t="s">
        <v>566</v>
      </c>
      <c r="E3251" s="19" t="s">
        <v>1202</v>
      </c>
      <c r="F3251" s="19" t="s">
        <v>1202</v>
      </c>
      <c r="G3251" s="19" t="s">
        <v>84</v>
      </c>
      <c r="H3251" s="86">
        <v>95</v>
      </c>
      <c r="I3251" s="87">
        <v>2.1052631578947323E-2</v>
      </c>
      <c r="J3251" s="88">
        <v>93</v>
      </c>
      <c r="K3251" s="23"/>
      <c r="L3251" s="201">
        <v>3246</v>
      </c>
    </row>
    <row r="3252" spans="1:12" s="8" customFormat="1" ht="29">
      <c r="A3252" s="201">
        <v>3247</v>
      </c>
      <c r="B3252" s="19" t="s">
        <v>436</v>
      </c>
      <c r="C3252" s="19" t="s">
        <v>1203</v>
      </c>
      <c r="D3252" s="19" t="s">
        <v>566</v>
      </c>
      <c r="E3252" s="19" t="s">
        <v>1204</v>
      </c>
      <c r="F3252" s="19" t="s">
        <v>1204</v>
      </c>
      <c r="G3252" s="19" t="s">
        <v>84</v>
      </c>
      <c r="H3252" s="86">
        <v>95</v>
      </c>
      <c r="I3252" s="87">
        <v>2.1052631578947323E-2</v>
      </c>
      <c r="J3252" s="88">
        <v>93</v>
      </c>
      <c r="K3252" s="23"/>
      <c r="L3252" s="201">
        <v>3247</v>
      </c>
    </row>
    <row r="3253" spans="1:12" s="8" customFormat="1" ht="29">
      <c r="A3253" s="201">
        <v>3248</v>
      </c>
      <c r="B3253" s="19" t="s">
        <v>436</v>
      </c>
      <c r="C3253" s="19" t="s">
        <v>1205</v>
      </c>
      <c r="D3253" s="19" t="s">
        <v>566</v>
      </c>
      <c r="E3253" s="19" t="s">
        <v>1206</v>
      </c>
      <c r="F3253" s="19" t="s">
        <v>1206</v>
      </c>
      <c r="G3253" s="19" t="s">
        <v>84</v>
      </c>
      <c r="H3253" s="86">
        <v>95</v>
      </c>
      <c r="I3253" s="87">
        <v>2.1052631578947323E-2</v>
      </c>
      <c r="J3253" s="88">
        <v>93</v>
      </c>
      <c r="K3253" s="23"/>
      <c r="L3253" s="201">
        <v>3248</v>
      </c>
    </row>
    <row r="3254" spans="1:12" s="8" customFormat="1" ht="29">
      <c r="A3254" s="201">
        <v>3249</v>
      </c>
      <c r="B3254" s="19" t="s">
        <v>436</v>
      </c>
      <c r="C3254" s="19" t="s">
        <v>1207</v>
      </c>
      <c r="D3254" s="19" t="s">
        <v>566</v>
      </c>
      <c r="E3254" s="19" t="s">
        <v>1208</v>
      </c>
      <c r="F3254" s="19" t="s">
        <v>1208</v>
      </c>
      <c r="G3254" s="19" t="s">
        <v>84</v>
      </c>
      <c r="H3254" s="86">
        <v>200</v>
      </c>
      <c r="I3254" s="87">
        <v>2.0000000000000018E-2</v>
      </c>
      <c r="J3254" s="88">
        <v>196</v>
      </c>
      <c r="K3254" s="23"/>
      <c r="L3254" s="201">
        <v>3249</v>
      </c>
    </row>
    <row r="3255" spans="1:12" s="8" customFormat="1">
      <c r="A3255" s="201">
        <v>3250</v>
      </c>
      <c r="B3255" s="19" t="s">
        <v>436</v>
      </c>
      <c r="C3255" s="19" t="s">
        <v>1209</v>
      </c>
      <c r="D3255" s="19" t="s">
        <v>566</v>
      </c>
      <c r="E3255" s="19" t="s">
        <v>1210</v>
      </c>
      <c r="F3255" s="19" t="s">
        <v>1210</v>
      </c>
      <c r="G3255" s="19" t="s">
        <v>84</v>
      </c>
      <c r="H3255" s="86">
        <v>38</v>
      </c>
      <c r="I3255" s="87">
        <v>2.6315789473684181E-2</v>
      </c>
      <c r="J3255" s="88">
        <v>37</v>
      </c>
      <c r="K3255" s="23"/>
      <c r="L3255" s="201">
        <v>3250</v>
      </c>
    </row>
    <row r="3256" spans="1:12" s="8" customFormat="1">
      <c r="A3256" s="201">
        <v>3251</v>
      </c>
      <c r="B3256" s="19" t="s">
        <v>436</v>
      </c>
      <c r="C3256" s="19" t="s">
        <v>1211</v>
      </c>
      <c r="D3256" s="19" t="s">
        <v>566</v>
      </c>
      <c r="E3256" s="19" t="s">
        <v>1212</v>
      </c>
      <c r="F3256" s="19" t="s">
        <v>1212</v>
      </c>
      <c r="G3256" s="19" t="s">
        <v>84</v>
      </c>
      <c r="H3256" s="86">
        <v>32</v>
      </c>
      <c r="I3256" s="87">
        <v>3.125E-2</v>
      </c>
      <c r="J3256" s="88">
        <v>31</v>
      </c>
      <c r="K3256" s="23"/>
      <c r="L3256" s="201">
        <v>3251</v>
      </c>
    </row>
    <row r="3257" spans="1:12" s="8" customFormat="1">
      <c r="A3257" s="201">
        <v>3252</v>
      </c>
      <c r="B3257" s="19" t="s">
        <v>436</v>
      </c>
      <c r="C3257" s="19" t="s">
        <v>1213</v>
      </c>
      <c r="D3257" s="19" t="s">
        <v>566</v>
      </c>
      <c r="E3257" s="19" t="s">
        <v>1214</v>
      </c>
      <c r="F3257" s="19" t="s">
        <v>1214</v>
      </c>
      <c r="G3257" s="19" t="s">
        <v>84</v>
      </c>
      <c r="H3257" s="86">
        <v>32</v>
      </c>
      <c r="I3257" s="87">
        <v>3.125E-2</v>
      </c>
      <c r="J3257" s="88">
        <v>31</v>
      </c>
      <c r="K3257" s="23"/>
      <c r="L3257" s="201">
        <v>3252</v>
      </c>
    </row>
    <row r="3258" spans="1:12" s="8" customFormat="1">
      <c r="A3258" s="201">
        <v>3253</v>
      </c>
      <c r="B3258" s="19" t="s">
        <v>436</v>
      </c>
      <c r="C3258" s="19" t="s">
        <v>1215</v>
      </c>
      <c r="D3258" s="19" t="s">
        <v>566</v>
      </c>
      <c r="E3258" s="19" t="s">
        <v>1216</v>
      </c>
      <c r="F3258" s="19" t="s">
        <v>1216</v>
      </c>
      <c r="G3258" s="19" t="s">
        <v>84</v>
      </c>
      <c r="H3258" s="86">
        <v>32</v>
      </c>
      <c r="I3258" s="87">
        <v>3.125E-2</v>
      </c>
      <c r="J3258" s="88">
        <v>31</v>
      </c>
      <c r="K3258" s="23"/>
      <c r="L3258" s="201">
        <v>3253</v>
      </c>
    </row>
    <row r="3259" spans="1:12" s="8" customFormat="1">
      <c r="A3259" s="201">
        <v>3254</v>
      </c>
      <c r="B3259" s="19" t="s">
        <v>436</v>
      </c>
      <c r="C3259" s="19" t="s">
        <v>1217</v>
      </c>
      <c r="D3259" s="19" t="s">
        <v>566</v>
      </c>
      <c r="E3259" s="19" t="s">
        <v>1218</v>
      </c>
      <c r="F3259" s="19" t="s">
        <v>1218</v>
      </c>
      <c r="G3259" s="19" t="s">
        <v>84</v>
      </c>
      <c r="H3259" s="86">
        <v>62</v>
      </c>
      <c r="I3259" s="87">
        <v>1.6129032258064502E-2</v>
      </c>
      <c r="J3259" s="88">
        <v>61</v>
      </c>
      <c r="K3259" s="23"/>
      <c r="L3259" s="201">
        <v>3254</v>
      </c>
    </row>
    <row r="3260" spans="1:12" s="8" customFormat="1">
      <c r="A3260" s="201">
        <v>3255</v>
      </c>
      <c r="B3260" s="19" t="s">
        <v>436</v>
      </c>
      <c r="C3260" s="19" t="s">
        <v>1219</v>
      </c>
      <c r="D3260" s="19" t="s">
        <v>566</v>
      </c>
      <c r="E3260" s="19" t="s">
        <v>1220</v>
      </c>
      <c r="F3260" s="19" t="s">
        <v>1220</v>
      </c>
      <c r="G3260" s="19" t="s">
        <v>84</v>
      </c>
      <c r="H3260" s="86">
        <v>67</v>
      </c>
      <c r="I3260" s="87">
        <v>1.4925373134328401E-2</v>
      </c>
      <c r="J3260" s="88">
        <v>66</v>
      </c>
      <c r="K3260" s="23"/>
      <c r="L3260" s="201">
        <v>3255</v>
      </c>
    </row>
    <row r="3261" spans="1:12" s="8" customFormat="1">
      <c r="A3261" s="201">
        <v>3256</v>
      </c>
      <c r="B3261" s="19" t="s">
        <v>436</v>
      </c>
      <c r="C3261" s="19" t="s">
        <v>1221</v>
      </c>
      <c r="D3261" s="19" t="s">
        <v>566</v>
      </c>
      <c r="E3261" s="19" t="s">
        <v>1222</v>
      </c>
      <c r="F3261" s="19" t="s">
        <v>1222</v>
      </c>
      <c r="G3261" s="19" t="s">
        <v>84</v>
      </c>
      <c r="H3261" s="86">
        <v>67</v>
      </c>
      <c r="I3261" s="87">
        <v>1.4925373134328401E-2</v>
      </c>
      <c r="J3261" s="88">
        <v>66</v>
      </c>
      <c r="K3261" s="23"/>
      <c r="L3261" s="201">
        <v>3256</v>
      </c>
    </row>
    <row r="3262" spans="1:12" s="8" customFormat="1" ht="29">
      <c r="A3262" s="201">
        <v>3257</v>
      </c>
      <c r="B3262" s="19" t="s">
        <v>436</v>
      </c>
      <c r="C3262" s="19" t="s">
        <v>1223</v>
      </c>
      <c r="D3262" s="19" t="s">
        <v>566</v>
      </c>
      <c r="E3262" s="19" t="s">
        <v>1224</v>
      </c>
      <c r="F3262" s="19" t="s">
        <v>1224</v>
      </c>
      <c r="G3262" s="19" t="s">
        <v>84</v>
      </c>
      <c r="H3262" s="86">
        <v>67</v>
      </c>
      <c r="I3262" s="87">
        <v>1.4925373134328401E-2</v>
      </c>
      <c r="J3262" s="88">
        <v>66</v>
      </c>
      <c r="K3262" s="23"/>
      <c r="L3262" s="201">
        <v>3257</v>
      </c>
    </row>
    <row r="3263" spans="1:12" s="8" customFormat="1">
      <c r="A3263" s="201">
        <v>3258</v>
      </c>
      <c r="B3263" s="19" t="s">
        <v>436</v>
      </c>
      <c r="C3263" s="19" t="s">
        <v>1225</v>
      </c>
      <c r="D3263" s="19" t="s">
        <v>566</v>
      </c>
      <c r="E3263" s="19" t="s">
        <v>1226</v>
      </c>
      <c r="F3263" s="19" t="s">
        <v>1226</v>
      </c>
      <c r="G3263" s="19" t="s">
        <v>84</v>
      </c>
      <c r="H3263" s="86">
        <v>150</v>
      </c>
      <c r="I3263" s="87">
        <v>2.0000000000000018E-2</v>
      </c>
      <c r="J3263" s="88">
        <v>147</v>
      </c>
      <c r="K3263" s="23"/>
      <c r="L3263" s="201">
        <v>3258</v>
      </c>
    </row>
    <row r="3264" spans="1:12" s="8" customFormat="1">
      <c r="A3264" s="201">
        <v>3259</v>
      </c>
      <c r="B3264" s="19" t="s">
        <v>436</v>
      </c>
      <c r="C3264" s="19" t="s">
        <v>1227</v>
      </c>
      <c r="D3264" s="19" t="s">
        <v>566</v>
      </c>
      <c r="E3264" s="19" t="s">
        <v>1228</v>
      </c>
      <c r="F3264" s="19" t="s">
        <v>1228</v>
      </c>
      <c r="G3264" s="19" t="s">
        <v>84</v>
      </c>
      <c r="H3264" s="86">
        <v>81</v>
      </c>
      <c r="I3264" s="87">
        <v>2.4691358024691357E-2</v>
      </c>
      <c r="J3264" s="88">
        <v>79</v>
      </c>
      <c r="K3264" s="23"/>
      <c r="L3264" s="201">
        <v>3259</v>
      </c>
    </row>
    <row r="3265" spans="1:12" s="8" customFormat="1">
      <c r="A3265" s="201">
        <v>3260</v>
      </c>
      <c r="B3265" s="19" t="s">
        <v>436</v>
      </c>
      <c r="C3265" s="19" t="s">
        <v>1229</v>
      </c>
      <c r="D3265" s="19" t="s">
        <v>566</v>
      </c>
      <c r="E3265" s="19" t="s">
        <v>1230</v>
      </c>
      <c r="F3265" s="19" t="s">
        <v>1230</v>
      </c>
      <c r="G3265" s="19" t="s">
        <v>84</v>
      </c>
      <c r="H3265" s="86">
        <v>81</v>
      </c>
      <c r="I3265" s="87">
        <v>2.4691358024691357E-2</v>
      </c>
      <c r="J3265" s="88">
        <v>79</v>
      </c>
      <c r="K3265" s="23"/>
      <c r="L3265" s="201">
        <v>3260</v>
      </c>
    </row>
    <row r="3266" spans="1:12" s="8" customFormat="1">
      <c r="A3266" s="201">
        <v>3261</v>
      </c>
      <c r="B3266" s="19" t="s">
        <v>436</v>
      </c>
      <c r="C3266" s="19" t="s">
        <v>1231</v>
      </c>
      <c r="D3266" s="19" t="s">
        <v>566</v>
      </c>
      <c r="E3266" s="19" t="s">
        <v>1232</v>
      </c>
      <c r="F3266" s="19" t="s">
        <v>1232</v>
      </c>
      <c r="G3266" s="19" t="s">
        <v>84</v>
      </c>
      <c r="H3266" s="86">
        <v>81</v>
      </c>
      <c r="I3266" s="87">
        <v>2.4691358024691357E-2</v>
      </c>
      <c r="J3266" s="88">
        <v>79</v>
      </c>
      <c r="K3266" s="23"/>
      <c r="L3266" s="201">
        <v>3261</v>
      </c>
    </row>
    <row r="3267" spans="1:12" s="8" customFormat="1" ht="29">
      <c r="A3267" s="201">
        <v>3262</v>
      </c>
      <c r="B3267" s="19" t="s">
        <v>436</v>
      </c>
      <c r="C3267" s="19" t="s">
        <v>1233</v>
      </c>
      <c r="D3267" s="19" t="s">
        <v>566</v>
      </c>
      <c r="E3267" s="19" t="s">
        <v>1234</v>
      </c>
      <c r="F3267" s="19" t="s">
        <v>1234</v>
      </c>
      <c r="G3267" s="19" t="s">
        <v>84</v>
      </c>
      <c r="H3267" s="86">
        <v>92</v>
      </c>
      <c r="I3267" s="87">
        <v>2.4691358024691357E-2</v>
      </c>
      <c r="J3267" s="88">
        <f>H3267*(100%-I3267)</f>
        <v>89.728395061728392</v>
      </c>
      <c r="K3267" s="23"/>
      <c r="L3267" s="201">
        <v>3262</v>
      </c>
    </row>
    <row r="3268" spans="1:12" s="8" customFormat="1">
      <c r="A3268" s="201">
        <v>3263</v>
      </c>
      <c r="B3268" s="19" t="s">
        <v>436</v>
      </c>
      <c r="C3268" s="19" t="s">
        <v>1235</v>
      </c>
      <c r="D3268" s="19" t="s">
        <v>566</v>
      </c>
      <c r="E3268" s="19" t="s">
        <v>1236</v>
      </c>
      <c r="F3268" s="19" t="s">
        <v>1236</v>
      </c>
      <c r="G3268" s="19" t="s">
        <v>84</v>
      </c>
      <c r="H3268" s="86">
        <v>81</v>
      </c>
      <c r="I3268" s="87">
        <v>2.4691358024691357E-2</v>
      </c>
      <c r="J3268" s="88">
        <v>79</v>
      </c>
      <c r="K3268" s="23"/>
      <c r="L3268" s="201">
        <v>3263</v>
      </c>
    </row>
    <row r="3269" spans="1:12" s="8" customFormat="1">
      <c r="A3269" s="201">
        <v>3264</v>
      </c>
      <c r="B3269" s="19" t="s">
        <v>436</v>
      </c>
      <c r="C3269" s="19" t="s">
        <v>1237</v>
      </c>
      <c r="D3269" s="19" t="s">
        <v>566</v>
      </c>
      <c r="E3269" s="19" t="s">
        <v>1238</v>
      </c>
      <c r="F3269" s="19" t="s">
        <v>1238</v>
      </c>
      <c r="G3269" s="19" t="s">
        <v>84</v>
      </c>
      <c r="H3269" s="86">
        <v>81</v>
      </c>
      <c r="I3269" s="87">
        <v>2.4691358024691357E-2</v>
      </c>
      <c r="J3269" s="88">
        <v>79</v>
      </c>
      <c r="K3269" s="23"/>
      <c r="L3269" s="201">
        <v>3264</v>
      </c>
    </row>
    <row r="3270" spans="1:12" s="8" customFormat="1">
      <c r="A3270" s="201">
        <v>3265</v>
      </c>
      <c r="B3270" s="19" t="s">
        <v>436</v>
      </c>
      <c r="C3270" s="19" t="s">
        <v>1239</v>
      </c>
      <c r="D3270" s="19" t="s">
        <v>566</v>
      </c>
      <c r="E3270" s="19" t="s">
        <v>1240</v>
      </c>
      <c r="F3270" s="19" t="s">
        <v>1240</v>
      </c>
      <c r="G3270" s="19" t="s">
        <v>84</v>
      </c>
      <c r="H3270" s="86">
        <v>179</v>
      </c>
      <c r="I3270" s="87">
        <v>2.2346368715083775E-2</v>
      </c>
      <c r="J3270" s="88">
        <v>175</v>
      </c>
      <c r="K3270" s="23"/>
      <c r="L3270" s="201">
        <v>3265</v>
      </c>
    </row>
    <row r="3271" spans="1:12" s="8" customFormat="1">
      <c r="A3271" s="201">
        <v>3266</v>
      </c>
      <c r="B3271" s="19" t="s">
        <v>436</v>
      </c>
      <c r="C3271" s="19" t="s">
        <v>1241</v>
      </c>
      <c r="D3271" s="19" t="s">
        <v>566</v>
      </c>
      <c r="E3271" s="19" t="s">
        <v>1242</v>
      </c>
      <c r="F3271" s="19" t="s">
        <v>1242</v>
      </c>
      <c r="G3271" s="19" t="s">
        <v>84</v>
      </c>
      <c r="H3271" s="86">
        <v>179</v>
      </c>
      <c r="I3271" s="87">
        <v>2.2346368715083775E-2</v>
      </c>
      <c r="J3271" s="88">
        <v>175</v>
      </c>
      <c r="K3271" s="23"/>
      <c r="L3271" s="201">
        <v>3266</v>
      </c>
    </row>
    <row r="3272" spans="1:12" s="8" customFormat="1">
      <c r="A3272" s="201">
        <v>3267</v>
      </c>
      <c r="B3272" s="19" t="s">
        <v>436</v>
      </c>
      <c r="C3272" s="19" t="s">
        <v>1243</v>
      </c>
      <c r="D3272" s="19" t="s">
        <v>566</v>
      </c>
      <c r="E3272" s="19" t="s">
        <v>1244</v>
      </c>
      <c r="F3272" s="19" t="s">
        <v>1244</v>
      </c>
      <c r="G3272" s="19" t="s">
        <v>84</v>
      </c>
      <c r="H3272" s="86">
        <v>179</v>
      </c>
      <c r="I3272" s="87">
        <v>2.2346368715083775E-2</v>
      </c>
      <c r="J3272" s="88">
        <v>175</v>
      </c>
      <c r="K3272" s="23"/>
      <c r="L3272" s="201">
        <v>3267</v>
      </c>
    </row>
    <row r="3273" spans="1:12" s="8" customFormat="1">
      <c r="A3273" s="201">
        <v>3268</v>
      </c>
      <c r="B3273" s="19" t="s">
        <v>436</v>
      </c>
      <c r="C3273" s="19" t="s">
        <v>1245</v>
      </c>
      <c r="D3273" s="19" t="s">
        <v>566</v>
      </c>
      <c r="E3273" s="19" t="s">
        <v>1246</v>
      </c>
      <c r="F3273" s="19" t="s">
        <v>1246</v>
      </c>
      <c r="G3273" s="19" t="s">
        <v>84</v>
      </c>
      <c r="H3273" s="86">
        <v>179</v>
      </c>
      <c r="I3273" s="87">
        <v>2.2346368715083775E-2</v>
      </c>
      <c r="J3273" s="88">
        <v>175</v>
      </c>
      <c r="K3273" s="23"/>
      <c r="L3273" s="201">
        <v>3268</v>
      </c>
    </row>
    <row r="3274" spans="1:12" s="8" customFormat="1">
      <c r="A3274" s="201">
        <v>3269</v>
      </c>
      <c r="B3274" s="19" t="s">
        <v>436</v>
      </c>
      <c r="C3274" s="19" t="s">
        <v>1247</v>
      </c>
      <c r="D3274" s="19" t="s">
        <v>566</v>
      </c>
      <c r="E3274" s="19" t="s">
        <v>1248</v>
      </c>
      <c r="F3274" s="19" t="s">
        <v>1248</v>
      </c>
      <c r="G3274" s="19" t="s">
        <v>84</v>
      </c>
      <c r="H3274" s="86">
        <v>179</v>
      </c>
      <c r="I3274" s="87">
        <v>2.2346368715083775E-2</v>
      </c>
      <c r="J3274" s="88">
        <v>175</v>
      </c>
      <c r="K3274" s="23"/>
      <c r="L3274" s="201">
        <v>3269</v>
      </c>
    </row>
    <row r="3275" spans="1:12" s="8" customFormat="1">
      <c r="A3275" s="201">
        <v>3270</v>
      </c>
      <c r="B3275" s="19" t="s">
        <v>436</v>
      </c>
      <c r="C3275" s="19" t="s">
        <v>1249</v>
      </c>
      <c r="D3275" s="19" t="s">
        <v>566</v>
      </c>
      <c r="E3275" s="19" t="s">
        <v>1250</v>
      </c>
      <c r="F3275" s="19" t="s">
        <v>1250</v>
      </c>
      <c r="G3275" s="19" t="s">
        <v>84</v>
      </c>
      <c r="H3275" s="86">
        <v>179</v>
      </c>
      <c r="I3275" s="87">
        <v>2.2346368715083775E-2</v>
      </c>
      <c r="J3275" s="88">
        <v>175</v>
      </c>
      <c r="K3275" s="23"/>
      <c r="L3275" s="201">
        <v>3270</v>
      </c>
    </row>
    <row r="3276" spans="1:12" s="8" customFormat="1">
      <c r="A3276" s="201">
        <v>3271</v>
      </c>
      <c r="B3276" s="19" t="s">
        <v>436</v>
      </c>
      <c r="C3276" s="19" t="s">
        <v>587</v>
      </c>
      <c r="D3276" s="19" t="s">
        <v>566</v>
      </c>
      <c r="E3276" s="19" t="s">
        <v>588</v>
      </c>
      <c r="F3276" s="19" t="s">
        <v>588</v>
      </c>
      <c r="G3276" s="19" t="s">
        <v>84</v>
      </c>
      <c r="H3276" s="86">
        <v>353</v>
      </c>
      <c r="I3276" s="87">
        <v>1.9830028328611915E-2</v>
      </c>
      <c r="J3276" s="88">
        <v>346</v>
      </c>
      <c r="K3276" s="23"/>
      <c r="L3276" s="201">
        <v>3271</v>
      </c>
    </row>
    <row r="3277" spans="1:12" s="8" customFormat="1">
      <c r="A3277" s="201">
        <v>3272</v>
      </c>
      <c r="B3277" s="19" t="s">
        <v>436</v>
      </c>
      <c r="C3277" s="19" t="s">
        <v>1251</v>
      </c>
      <c r="D3277" s="19" t="s">
        <v>566</v>
      </c>
      <c r="E3277" s="19" t="s">
        <v>1252</v>
      </c>
      <c r="F3277" s="19" t="s">
        <v>1252</v>
      </c>
      <c r="G3277" s="19" t="s">
        <v>84</v>
      </c>
      <c r="H3277" s="86">
        <v>138</v>
      </c>
      <c r="I3277" s="87">
        <v>2.1739130434782594E-2</v>
      </c>
      <c r="J3277" s="88">
        <v>135</v>
      </c>
      <c r="K3277" s="23"/>
      <c r="L3277" s="201">
        <v>3272</v>
      </c>
    </row>
    <row r="3278" spans="1:12" s="8" customFormat="1">
      <c r="A3278" s="201">
        <v>3273</v>
      </c>
      <c r="B3278" s="19" t="s">
        <v>436</v>
      </c>
      <c r="C3278" s="19" t="s">
        <v>1253</v>
      </c>
      <c r="D3278" s="19" t="s">
        <v>566</v>
      </c>
      <c r="E3278" s="19" t="s">
        <v>1254</v>
      </c>
      <c r="F3278" s="19" t="s">
        <v>1254</v>
      </c>
      <c r="G3278" s="19" t="s">
        <v>84</v>
      </c>
      <c r="H3278" s="86">
        <v>138</v>
      </c>
      <c r="I3278" s="87">
        <v>2.1739130434782594E-2</v>
      </c>
      <c r="J3278" s="88">
        <v>135</v>
      </c>
      <c r="K3278" s="23"/>
      <c r="L3278" s="201">
        <v>3273</v>
      </c>
    </row>
    <row r="3279" spans="1:12" s="8" customFormat="1">
      <c r="A3279" s="201">
        <v>3274</v>
      </c>
      <c r="B3279" s="19" t="s">
        <v>436</v>
      </c>
      <c r="C3279" s="19" t="s">
        <v>1255</v>
      </c>
      <c r="D3279" s="19" t="s">
        <v>566</v>
      </c>
      <c r="E3279" s="19" t="s">
        <v>1256</v>
      </c>
      <c r="F3279" s="19" t="s">
        <v>1256</v>
      </c>
      <c r="G3279" s="19" t="s">
        <v>84</v>
      </c>
      <c r="H3279" s="86">
        <v>138</v>
      </c>
      <c r="I3279" s="87">
        <v>2.1739130434782594E-2</v>
      </c>
      <c r="J3279" s="88">
        <v>135</v>
      </c>
      <c r="K3279" s="23"/>
      <c r="L3279" s="201">
        <v>3274</v>
      </c>
    </row>
    <row r="3280" spans="1:12" s="8" customFormat="1">
      <c r="A3280" s="201">
        <v>3275</v>
      </c>
      <c r="B3280" s="19" t="s">
        <v>436</v>
      </c>
      <c r="C3280" s="19" t="s">
        <v>1257</v>
      </c>
      <c r="D3280" s="19" t="s">
        <v>566</v>
      </c>
      <c r="E3280" s="19" t="s">
        <v>1258</v>
      </c>
      <c r="F3280" s="19" t="s">
        <v>1258</v>
      </c>
      <c r="G3280" s="19" t="s">
        <v>84</v>
      </c>
      <c r="H3280" s="86">
        <v>138</v>
      </c>
      <c r="I3280" s="87">
        <v>2.1739130434782594E-2</v>
      </c>
      <c r="J3280" s="88">
        <v>135</v>
      </c>
      <c r="K3280" s="23"/>
      <c r="L3280" s="201">
        <v>3275</v>
      </c>
    </row>
    <row r="3281" spans="1:12" s="8" customFormat="1">
      <c r="A3281" s="201">
        <v>3276</v>
      </c>
      <c r="B3281" s="19" t="s">
        <v>436</v>
      </c>
      <c r="C3281" s="19" t="s">
        <v>1259</v>
      </c>
      <c r="D3281" s="19" t="s">
        <v>566</v>
      </c>
      <c r="E3281" s="19" t="s">
        <v>1260</v>
      </c>
      <c r="F3281" s="19" t="s">
        <v>1260</v>
      </c>
      <c r="G3281" s="19" t="s">
        <v>84</v>
      </c>
      <c r="H3281" s="86">
        <v>138</v>
      </c>
      <c r="I3281" s="87">
        <v>2.1739130434782594E-2</v>
      </c>
      <c r="J3281" s="88">
        <v>135</v>
      </c>
      <c r="K3281" s="23"/>
      <c r="L3281" s="201">
        <v>3276</v>
      </c>
    </row>
    <row r="3282" spans="1:12" s="8" customFormat="1">
      <c r="A3282" s="201">
        <v>3277</v>
      </c>
      <c r="B3282" s="19" t="s">
        <v>436</v>
      </c>
      <c r="C3282" s="19" t="s">
        <v>1261</v>
      </c>
      <c r="D3282" s="19" t="s">
        <v>566</v>
      </c>
      <c r="E3282" s="19" t="s">
        <v>1262</v>
      </c>
      <c r="F3282" s="19" t="s">
        <v>1262</v>
      </c>
      <c r="G3282" s="19" t="s">
        <v>84</v>
      </c>
      <c r="H3282" s="86">
        <v>138</v>
      </c>
      <c r="I3282" s="87">
        <v>2.1739130434782594E-2</v>
      </c>
      <c r="J3282" s="88">
        <v>135</v>
      </c>
      <c r="K3282" s="23"/>
      <c r="L3282" s="201">
        <v>3277</v>
      </c>
    </row>
    <row r="3283" spans="1:12" s="8" customFormat="1">
      <c r="A3283" s="201">
        <v>3278</v>
      </c>
      <c r="B3283" s="19" t="s">
        <v>436</v>
      </c>
      <c r="C3283" s="19" t="s">
        <v>1263</v>
      </c>
      <c r="D3283" s="19" t="s">
        <v>566</v>
      </c>
      <c r="E3283" s="19" t="s">
        <v>1264</v>
      </c>
      <c r="F3283" s="19" t="s">
        <v>1264</v>
      </c>
      <c r="G3283" s="19" t="s">
        <v>84</v>
      </c>
      <c r="H3283" s="86">
        <v>174</v>
      </c>
      <c r="I3283" s="87">
        <v>1.7241379310344862E-2</v>
      </c>
      <c r="J3283" s="88">
        <v>171</v>
      </c>
      <c r="K3283" s="23"/>
      <c r="L3283" s="201">
        <v>3278</v>
      </c>
    </row>
    <row r="3284" spans="1:12" s="8" customFormat="1">
      <c r="A3284" s="201">
        <v>3279</v>
      </c>
      <c r="B3284" s="19" t="s">
        <v>436</v>
      </c>
      <c r="C3284" s="19" t="s">
        <v>1265</v>
      </c>
      <c r="D3284" s="19" t="s">
        <v>566</v>
      </c>
      <c r="E3284" s="19" t="s">
        <v>1266</v>
      </c>
      <c r="F3284" s="19" t="s">
        <v>1266</v>
      </c>
      <c r="G3284" s="19" t="s">
        <v>84</v>
      </c>
      <c r="H3284" s="86">
        <v>174</v>
      </c>
      <c r="I3284" s="87">
        <v>1.7241379310344862E-2</v>
      </c>
      <c r="J3284" s="88">
        <v>171</v>
      </c>
      <c r="K3284" s="23"/>
      <c r="L3284" s="201">
        <v>3279</v>
      </c>
    </row>
    <row r="3285" spans="1:12" s="8" customFormat="1">
      <c r="A3285" s="201">
        <v>3280</v>
      </c>
      <c r="B3285" s="19" t="s">
        <v>436</v>
      </c>
      <c r="C3285" s="19" t="s">
        <v>1267</v>
      </c>
      <c r="D3285" s="19" t="s">
        <v>566</v>
      </c>
      <c r="E3285" s="19" t="s">
        <v>1268</v>
      </c>
      <c r="F3285" s="19" t="s">
        <v>1268</v>
      </c>
      <c r="G3285" s="19" t="s">
        <v>84</v>
      </c>
      <c r="H3285" s="86">
        <v>174</v>
      </c>
      <c r="I3285" s="87">
        <v>1.7241379310344862E-2</v>
      </c>
      <c r="J3285" s="88">
        <v>171</v>
      </c>
      <c r="K3285" s="23"/>
      <c r="L3285" s="201">
        <v>3280</v>
      </c>
    </row>
    <row r="3286" spans="1:12" s="8" customFormat="1">
      <c r="A3286" s="201">
        <v>3281</v>
      </c>
      <c r="B3286" s="19" t="s">
        <v>436</v>
      </c>
      <c r="C3286" s="19" t="s">
        <v>1269</v>
      </c>
      <c r="D3286" s="19" t="s">
        <v>566</v>
      </c>
      <c r="E3286" s="19" t="s">
        <v>1270</v>
      </c>
      <c r="F3286" s="19" t="s">
        <v>1270</v>
      </c>
      <c r="G3286" s="19" t="s">
        <v>84</v>
      </c>
      <c r="H3286" s="86">
        <v>174</v>
      </c>
      <c r="I3286" s="87">
        <v>1.7241379310344862E-2</v>
      </c>
      <c r="J3286" s="88">
        <v>171</v>
      </c>
      <c r="K3286" s="23"/>
      <c r="L3286" s="201">
        <v>3281</v>
      </c>
    </row>
    <row r="3287" spans="1:12" s="8" customFormat="1">
      <c r="A3287" s="201">
        <v>3282</v>
      </c>
      <c r="B3287" s="19" t="s">
        <v>436</v>
      </c>
      <c r="C3287" s="19" t="s">
        <v>1271</v>
      </c>
      <c r="D3287" s="19" t="s">
        <v>566</v>
      </c>
      <c r="E3287" s="19" t="s">
        <v>1272</v>
      </c>
      <c r="F3287" s="19" t="s">
        <v>1272</v>
      </c>
      <c r="G3287" s="19" t="s">
        <v>84</v>
      </c>
      <c r="H3287" s="86">
        <v>90</v>
      </c>
      <c r="I3287" s="87">
        <v>2.2222222222222254E-2</v>
      </c>
      <c r="J3287" s="88">
        <v>88</v>
      </c>
      <c r="K3287" s="23"/>
      <c r="L3287" s="201">
        <v>3282</v>
      </c>
    </row>
    <row r="3288" spans="1:12" s="8" customFormat="1">
      <c r="A3288" s="201">
        <v>3283</v>
      </c>
      <c r="B3288" s="19" t="s">
        <v>436</v>
      </c>
      <c r="C3288" s="19" t="s">
        <v>1273</v>
      </c>
      <c r="D3288" s="19" t="s">
        <v>566</v>
      </c>
      <c r="E3288" s="19" t="s">
        <v>1274</v>
      </c>
      <c r="F3288" s="19" t="s">
        <v>1274</v>
      </c>
      <c r="G3288" s="19" t="s">
        <v>84</v>
      </c>
      <c r="H3288" s="86">
        <v>195</v>
      </c>
      <c r="I3288" s="87">
        <v>2.1739130434782594E-2</v>
      </c>
      <c r="J3288" s="88">
        <f>H3288*(100%-I3288)</f>
        <v>190.7608695652174</v>
      </c>
      <c r="K3288" s="23"/>
      <c r="L3288" s="201">
        <v>3283</v>
      </c>
    </row>
    <row r="3289" spans="1:12" s="8" customFormat="1">
      <c r="A3289" s="201">
        <v>3284</v>
      </c>
      <c r="B3289" s="19" t="s">
        <v>436</v>
      </c>
      <c r="C3289" s="19" t="s">
        <v>1275</v>
      </c>
      <c r="D3289" s="19" t="s">
        <v>566</v>
      </c>
      <c r="E3289" s="19" t="s">
        <v>1276</v>
      </c>
      <c r="F3289" s="19" t="s">
        <v>1276</v>
      </c>
      <c r="G3289" s="19" t="s">
        <v>84</v>
      </c>
      <c r="H3289" s="86">
        <v>218</v>
      </c>
      <c r="I3289" s="87">
        <v>1.9512195121951237E-2</v>
      </c>
      <c r="J3289" s="88">
        <f>H3289*(100%-I3289)</f>
        <v>213.74634146341464</v>
      </c>
      <c r="K3289" s="23"/>
      <c r="L3289" s="201">
        <v>3284</v>
      </c>
    </row>
    <row r="3290" spans="1:12" s="8" customFormat="1">
      <c r="A3290" s="201">
        <v>3285</v>
      </c>
      <c r="B3290" s="19" t="s">
        <v>436</v>
      </c>
      <c r="C3290" s="19" t="s">
        <v>1277</v>
      </c>
      <c r="D3290" s="19" t="s">
        <v>566</v>
      </c>
      <c r="E3290" s="19" t="s">
        <v>1278</v>
      </c>
      <c r="F3290" s="19" t="s">
        <v>1278</v>
      </c>
      <c r="G3290" s="19" t="s">
        <v>84</v>
      </c>
      <c r="H3290" s="86">
        <v>218</v>
      </c>
      <c r="I3290" s="87">
        <v>1.9512195121951237E-2</v>
      </c>
      <c r="J3290" s="88">
        <f t="shared" ref="J3290:J3293" si="74">H3290*(100%-I3290)</f>
        <v>213.74634146341464</v>
      </c>
      <c r="K3290" s="23"/>
      <c r="L3290" s="201">
        <v>3285</v>
      </c>
    </row>
    <row r="3291" spans="1:12" s="8" customFormat="1">
      <c r="A3291" s="201">
        <v>3286</v>
      </c>
      <c r="B3291" s="19" t="s">
        <v>436</v>
      </c>
      <c r="C3291" s="19" t="s">
        <v>1279</v>
      </c>
      <c r="D3291" s="19" t="s">
        <v>566</v>
      </c>
      <c r="E3291" s="19" t="s">
        <v>1280</v>
      </c>
      <c r="F3291" s="19" t="s">
        <v>1280</v>
      </c>
      <c r="G3291" s="19" t="s">
        <v>84</v>
      </c>
      <c r="H3291" s="86">
        <v>218</v>
      </c>
      <c r="I3291" s="87">
        <v>1.9512195121951237E-2</v>
      </c>
      <c r="J3291" s="88">
        <f t="shared" si="74"/>
        <v>213.74634146341464</v>
      </c>
      <c r="K3291" s="23"/>
      <c r="L3291" s="201">
        <v>3286</v>
      </c>
    </row>
    <row r="3292" spans="1:12" s="8" customFormat="1">
      <c r="A3292" s="201">
        <v>3287</v>
      </c>
      <c r="B3292" s="19" t="s">
        <v>436</v>
      </c>
      <c r="C3292" s="19" t="s">
        <v>1281</v>
      </c>
      <c r="D3292" s="19" t="s">
        <v>566</v>
      </c>
      <c r="E3292" s="19" t="s">
        <v>1282</v>
      </c>
      <c r="F3292" s="19" t="s">
        <v>1282</v>
      </c>
      <c r="G3292" s="19" t="s">
        <v>84</v>
      </c>
      <c r="H3292" s="86">
        <v>218</v>
      </c>
      <c r="I3292" s="87">
        <v>1.9512195121951237E-2</v>
      </c>
      <c r="J3292" s="88">
        <f t="shared" si="74"/>
        <v>213.74634146341464</v>
      </c>
      <c r="K3292" s="23"/>
      <c r="L3292" s="201">
        <v>3287</v>
      </c>
    </row>
    <row r="3293" spans="1:12" s="8" customFormat="1">
      <c r="A3293" s="201">
        <v>3288</v>
      </c>
      <c r="B3293" s="19" t="s">
        <v>436</v>
      </c>
      <c r="C3293" s="19" t="s">
        <v>1283</v>
      </c>
      <c r="D3293" s="19" t="s">
        <v>566</v>
      </c>
      <c r="E3293" s="19" t="s">
        <v>1284</v>
      </c>
      <c r="F3293" s="19" t="s">
        <v>1284</v>
      </c>
      <c r="G3293" s="19" t="s">
        <v>84</v>
      </c>
      <c r="H3293" s="86">
        <v>218</v>
      </c>
      <c r="I3293" s="87">
        <v>1.9512195121951237E-2</v>
      </c>
      <c r="J3293" s="88">
        <f t="shared" si="74"/>
        <v>213.74634146341464</v>
      </c>
      <c r="K3293" s="23"/>
      <c r="L3293" s="201">
        <v>3288</v>
      </c>
    </row>
    <row r="3294" spans="1:12" s="8" customFormat="1">
      <c r="A3294" s="201">
        <v>3289</v>
      </c>
      <c r="B3294" s="19" t="s">
        <v>436</v>
      </c>
      <c r="C3294" s="19" t="s">
        <v>1285</v>
      </c>
      <c r="D3294" s="19" t="s">
        <v>566</v>
      </c>
      <c r="E3294" s="19" t="s">
        <v>1286</v>
      </c>
      <c r="F3294" s="19" t="s">
        <v>1286</v>
      </c>
      <c r="G3294" s="19" t="s">
        <v>84</v>
      </c>
      <c r="H3294" s="86">
        <v>315</v>
      </c>
      <c r="I3294" s="87">
        <v>1.9047619047619091E-2</v>
      </c>
      <c r="J3294" s="88">
        <v>309</v>
      </c>
      <c r="K3294" s="23"/>
      <c r="L3294" s="201">
        <v>3289</v>
      </c>
    </row>
    <row r="3295" spans="1:12" s="8" customFormat="1">
      <c r="A3295" s="201">
        <v>3290</v>
      </c>
      <c r="B3295" s="19" t="s">
        <v>436</v>
      </c>
      <c r="C3295" s="19" t="s">
        <v>1287</v>
      </c>
      <c r="D3295" s="19" t="s">
        <v>566</v>
      </c>
      <c r="E3295" s="19" t="s">
        <v>1288</v>
      </c>
      <c r="F3295" s="19" t="s">
        <v>1288</v>
      </c>
      <c r="G3295" s="19" t="s">
        <v>84</v>
      </c>
      <c r="H3295" s="86">
        <v>375</v>
      </c>
      <c r="I3295" s="87">
        <v>1.866666666666672E-2</v>
      </c>
      <c r="J3295" s="88">
        <v>368</v>
      </c>
      <c r="K3295" s="23"/>
      <c r="L3295" s="201">
        <v>3290</v>
      </c>
    </row>
    <row r="3296" spans="1:12" s="8" customFormat="1">
      <c r="A3296" s="201">
        <v>3291</v>
      </c>
      <c r="B3296" s="19" t="s">
        <v>436</v>
      </c>
      <c r="C3296" s="19" t="s">
        <v>1289</v>
      </c>
      <c r="D3296" s="19" t="s">
        <v>566</v>
      </c>
      <c r="E3296" s="19" t="s">
        <v>1290</v>
      </c>
      <c r="F3296" s="19" t="s">
        <v>1290</v>
      </c>
      <c r="G3296" s="19" t="s">
        <v>84</v>
      </c>
      <c r="H3296" s="86">
        <v>375</v>
      </c>
      <c r="I3296" s="87">
        <v>1.866666666666672E-2</v>
      </c>
      <c r="J3296" s="88">
        <v>368</v>
      </c>
      <c r="K3296" s="23"/>
      <c r="L3296" s="201">
        <v>3291</v>
      </c>
    </row>
    <row r="3297" spans="1:12" s="8" customFormat="1">
      <c r="A3297" s="201">
        <v>3292</v>
      </c>
      <c r="B3297" s="19" t="s">
        <v>436</v>
      </c>
      <c r="C3297" s="19" t="s">
        <v>1291</v>
      </c>
      <c r="D3297" s="19" t="s">
        <v>566</v>
      </c>
      <c r="E3297" s="19" t="s">
        <v>1292</v>
      </c>
      <c r="F3297" s="19" t="s">
        <v>1292</v>
      </c>
      <c r="G3297" s="19" t="s">
        <v>84</v>
      </c>
      <c r="H3297" s="86">
        <v>375</v>
      </c>
      <c r="I3297" s="87">
        <v>1.866666666666672E-2</v>
      </c>
      <c r="J3297" s="88">
        <v>368</v>
      </c>
      <c r="K3297" s="23"/>
      <c r="L3297" s="201">
        <v>3292</v>
      </c>
    </row>
    <row r="3298" spans="1:12" s="8" customFormat="1">
      <c r="A3298" s="201">
        <v>3293</v>
      </c>
      <c r="B3298" s="19" t="s">
        <v>436</v>
      </c>
      <c r="C3298" s="19" t="s">
        <v>1293</v>
      </c>
      <c r="D3298" s="19" t="s">
        <v>566</v>
      </c>
      <c r="E3298" s="19" t="s">
        <v>1294</v>
      </c>
      <c r="F3298" s="19" t="s">
        <v>1294</v>
      </c>
      <c r="G3298" s="19" t="s">
        <v>84</v>
      </c>
      <c r="H3298" s="86">
        <v>375</v>
      </c>
      <c r="I3298" s="87">
        <v>1.866666666666672E-2</v>
      </c>
      <c r="J3298" s="88">
        <v>368</v>
      </c>
      <c r="K3298" s="23"/>
      <c r="L3298" s="201">
        <v>3293</v>
      </c>
    </row>
    <row r="3299" spans="1:12" s="8" customFormat="1">
      <c r="A3299" s="201">
        <v>3294</v>
      </c>
      <c r="B3299" s="19" t="s">
        <v>436</v>
      </c>
      <c r="C3299" s="19" t="s">
        <v>1295</v>
      </c>
      <c r="D3299" s="19" t="s">
        <v>566</v>
      </c>
      <c r="E3299" s="19" t="s">
        <v>1296</v>
      </c>
      <c r="F3299" s="19" t="s">
        <v>1296</v>
      </c>
      <c r="G3299" s="19" t="s">
        <v>84</v>
      </c>
      <c r="H3299" s="86">
        <v>375</v>
      </c>
      <c r="I3299" s="87">
        <v>1.866666666666672E-2</v>
      </c>
      <c r="J3299" s="88">
        <v>368</v>
      </c>
      <c r="K3299" s="23"/>
      <c r="L3299" s="201">
        <v>3294</v>
      </c>
    </row>
    <row r="3300" spans="1:12" s="8" customFormat="1">
      <c r="A3300" s="201">
        <v>3295</v>
      </c>
      <c r="B3300" s="19" t="s">
        <v>436</v>
      </c>
      <c r="C3300" s="19" t="s">
        <v>1297</v>
      </c>
      <c r="D3300" s="19" t="s">
        <v>566</v>
      </c>
      <c r="E3300" s="19" t="s">
        <v>1298</v>
      </c>
      <c r="F3300" s="19" t="s">
        <v>1298</v>
      </c>
      <c r="G3300" s="19" t="s">
        <v>84</v>
      </c>
      <c r="H3300" s="86">
        <v>375</v>
      </c>
      <c r="I3300" s="87">
        <v>1.866666666666672E-2</v>
      </c>
      <c r="J3300" s="88">
        <v>368</v>
      </c>
      <c r="K3300" s="23"/>
      <c r="L3300" s="201">
        <v>3295</v>
      </c>
    </row>
    <row r="3301" spans="1:12" s="8" customFormat="1">
      <c r="A3301" s="201">
        <v>3296</v>
      </c>
      <c r="B3301" s="19" t="s">
        <v>436</v>
      </c>
      <c r="C3301" s="19" t="s">
        <v>1299</v>
      </c>
      <c r="D3301" s="19" t="s">
        <v>566</v>
      </c>
      <c r="E3301" s="19" t="s">
        <v>1300</v>
      </c>
      <c r="F3301" s="19" t="s">
        <v>1300</v>
      </c>
      <c r="G3301" s="19" t="s">
        <v>84</v>
      </c>
      <c r="H3301" s="86">
        <v>375</v>
      </c>
      <c r="I3301" s="87">
        <v>1.866666666666672E-2</v>
      </c>
      <c r="J3301" s="88">
        <v>368</v>
      </c>
      <c r="K3301" s="23"/>
      <c r="L3301" s="201">
        <v>3296</v>
      </c>
    </row>
    <row r="3302" spans="1:12" s="8" customFormat="1">
      <c r="A3302" s="201">
        <v>3297</v>
      </c>
      <c r="B3302" s="19" t="s">
        <v>436</v>
      </c>
      <c r="C3302" s="19" t="s">
        <v>1301</v>
      </c>
      <c r="D3302" s="19" t="s">
        <v>566</v>
      </c>
      <c r="E3302" s="19" t="s">
        <v>1302</v>
      </c>
      <c r="F3302" s="19" t="s">
        <v>1302</v>
      </c>
      <c r="G3302" s="19" t="s">
        <v>84</v>
      </c>
      <c r="H3302" s="86">
        <v>1062</v>
      </c>
      <c r="I3302" s="87">
        <v>1.9774011299435013E-2</v>
      </c>
      <c r="J3302" s="88">
        <v>1041</v>
      </c>
      <c r="K3302" s="23"/>
      <c r="L3302" s="201">
        <v>3297</v>
      </c>
    </row>
    <row r="3303" spans="1:12" s="8" customFormat="1">
      <c r="A3303" s="201">
        <v>3298</v>
      </c>
      <c r="B3303" s="19" t="s">
        <v>436</v>
      </c>
      <c r="C3303" s="19" t="s">
        <v>1303</v>
      </c>
      <c r="D3303" s="19" t="s">
        <v>566</v>
      </c>
      <c r="E3303" s="19" t="s">
        <v>1304</v>
      </c>
      <c r="F3303" s="19" t="s">
        <v>1304</v>
      </c>
      <c r="G3303" s="19" t="s">
        <v>84</v>
      </c>
      <c r="H3303" s="86">
        <v>1062</v>
      </c>
      <c r="I3303" s="87">
        <v>1.9774011299435013E-2</v>
      </c>
      <c r="J3303" s="88">
        <v>1041</v>
      </c>
      <c r="K3303" s="23"/>
      <c r="L3303" s="201">
        <v>3298</v>
      </c>
    </row>
    <row r="3304" spans="1:12" s="8" customFormat="1">
      <c r="A3304" s="201">
        <v>3299</v>
      </c>
      <c r="B3304" s="19" t="s">
        <v>436</v>
      </c>
      <c r="C3304" s="19" t="s">
        <v>1305</v>
      </c>
      <c r="D3304" s="19" t="s">
        <v>566</v>
      </c>
      <c r="E3304" s="19" t="s">
        <v>1306</v>
      </c>
      <c r="F3304" s="19" t="s">
        <v>1306</v>
      </c>
      <c r="G3304" s="19" t="s">
        <v>84</v>
      </c>
      <c r="H3304" s="86">
        <v>1062</v>
      </c>
      <c r="I3304" s="87">
        <v>1.9774011299435013E-2</v>
      </c>
      <c r="J3304" s="88">
        <v>1041</v>
      </c>
      <c r="K3304" s="23"/>
      <c r="L3304" s="201">
        <v>3299</v>
      </c>
    </row>
    <row r="3305" spans="1:12" s="8" customFormat="1" ht="29">
      <c r="A3305" s="201">
        <v>3300</v>
      </c>
      <c r="B3305" s="19" t="s">
        <v>436</v>
      </c>
      <c r="C3305" s="19" t="s">
        <v>1307</v>
      </c>
      <c r="D3305" s="19" t="s">
        <v>566</v>
      </c>
      <c r="E3305" s="19" t="s">
        <v>1308</v>
      </c>
      <c r="F3305" s="19" t="s">
        <v>1308</v>
      </c>
      <c r="G3305" s="19" t="s">
        <v>84</v>
      </c>
      <c r="H3305" s="86">
        <v>1062</v>
      </c>
      <c r="I3305" s="87">
        <v>1.9774011299435013E-2</v>
      </c>
      <c r="J3305" s="88">
        <v>1041</v>
      </c>
      <c r="K3305" s="23"/>
      <c r="L3305" s="201">
        <v>3300</v>
      </c>
    </row>
    <row r="3306" spans="1:12" s="8" customFormat="1">
      <c r="A3306" s="201">
        <v>3301</v>
      </c>
      <c r="B3306" s="19" t="s">
        <v>436</v>
      </c>
      <c r="C3306" s="19" t="s">
        <v>1309</v>
      </c>
      <c r="D3306" s="19" t="s">
        <v>566</v>
      </c>
      <c r="E3306" s="19" t="s">
        <v>1310</v>
      </c>
      <c r="F3306" s="19" t="s">
        <v>1310</v>
      </c>
      <c r="G3306" s="19" t="s">
        <v>84</v>
      </c>
      <c r="H3306" s="86">
        <v>1062</v>
      </c>
      <c r="I3306" s="87">
        <v>1.9774011299435013E-2</v>
      </c>
      <c r="J3306" s="88">
        <v>1041</v>
      </c>
      <c r="K3306" s="23"/>
      <c r="L3306" s="201">
        <v>3301</v>
      </c>
    </row>
    <row r="3307" spans="1:12" s="8" customFormat="1">
      <c r="A3307" s="201">
        <v>3302</v>
      </c>
      <c r="B3307" s="19" t="s">
        <v>436</v>
      </c>
      <c r="C3307" s="19" t="s">
        <v>1311</v>
      </c>
      <c r="D3307" s="19" t="s">
        <v>566</v>
      </c>
      <c r="E3307" s="19" t="s">
        <v>1312</v>
      </c>
      <c r="F3307" s="19" t="s">
        <v>1312</v>
      </c>
      <c r="G3307" s="19" t="s">
        <v>84</v>
      </c>
      <c r="H3307" s="86">
        <v>1062</v>
      </c>
      <c r="I3307" s="87">
        <v>1.9774011299435013E-2</v>
      </c>
      <c r="J3307" s="88">
        <v>1041</v>
      </c>
      <c r="K3307" s="23"/>
      <c r="L3307" s="201">
        <v>3302</v>
      </c>
    </row>
    <row r="3308" spans="1:12" s="8" customFormat="1">
      <c r="A3308" s="201">
        <v>3303</v>
      </c>
      <c r="B3308" s="19" t="s">
        <v>436</v>
      </c>
      <c r="C3308" s="19" t="s">
        <v>1313</v>
      </c>
      <c r="D3308" s="19" t="s">
        <v>566</v>
      </c>
      <c r="E3308" s="19" t="s">
        <v>1314</v>
      </c>
      <c r="F3308" s="19" t="s">
        <v>1314</v>
      </c>
      <c r="G3308" s="19" t="s">
        <v>84</v>
      </c>
      <c r="H3308" s="86">
        <v>1062</v>
      </c>
      <c r="I3308" s="87">
        <v>1.9774011299435013E-2</v>
      </c>
      <c r="J3308" s="88">
        <v>1041</v>
      </c>
      <c r="K3308" s="23"/>
      <c r="L3308" s="201">
        <v>3303</v>
      </c>
    </row>
    <row r="3309" spans="1:12" s="8" customFormat="1" ht="29">
      <c r="A3309" s="201">
        <v>3304</v>
      </c>
      <c r="B3309" s="19" t="s">
        <v>436</v>
      </c>
      <c r="C3309" s="19" t="s">
        <v>1315</v>
      </c>
      <c r="D3309" s="19" t="s">
        <v>566</v>
      </c>
      <c r="E3309" s="19" t="s">
        <v>1316</v>
      </c>
      <c r="F3309" s="19" t="s">
        <v>1316</v>
      </c>
      <c r="G3309" s="19" t="s">
        <v>84</v>
      </c>
      <c r="H3309" s="86">
        <v>90</v>
      </c>
      <c r="I3309" s="87">
        <v>2.2222222222222254E-2</v>
      </c>
      <c r="J3309" s="88">
        <v>88</v>
      </c>
      <c r="K3309" s="23"/>
      <c r="L3309" s="201">
        <v>3304</v>
      </c>
    </row>
    <row r="3310" spans="1:12" s="8" customFormat="1">
      <c r="A3310" s="201">
        <v>3305</v>
      </c>
      <c r="B3310" s="19" t="s">
        <v>436</v>
      </c>
      <c r="C3310" s="19" t="s">
        <v>1317</v>
      </c>
      <c r="D3310" s="19" t="s">
        <v>566</v>
      </c>
      <c r="E3310" s="19" t="s">
        <v>1318</v>
      </c>
      <c r="F3310" s="19" t="s">
        <v>1318</v>
      </c>
      <c r="G3310" s="19" t="s">
        <v>84</v>
      </c>
      <c r="H3310" s="86">
        <v>374</v>
      </c>
      <c r="I3310" s="87">
        <v>1.8716577540106916E-2</v>
      </c>
      <c r="J3310" s="88">
        <v>367</v>
      </c>
      <c r="K3310" s="23"/>
      <c r="L3310" s="201">
        <v>3305</v>
      </c>
    </row>
    <row r="3311" spans="1:12" s="8" customFormat="1">
      <c r="A3311" s="201">
        <v>3306</v>
      </c>
      <c r="B3311" s="19" t="s">
        <v>436</v>
      </c>
      <c r="C3311" s="19" t="s">
        <v>1319</v>
      </c>
      <c r="D3311" s="19" t="s">
        <v>566</v>
      </c>
      <c r="E3311" s="19" t="s">
        <v>1320</v>
      </c>
      <c r="F3311" s="19" t="s">
        <v>1320</v>
      </c>
      <c r="G3311" s="19" t="s">
        <v>84</v>
      </c>
      <c r="H3311" s="86">
        <v>374</v>
      </c>
      <c r="I3311" s="87">
        <v>1.8716577540106916E-2</v>
      </c>
      <c r="J3311" s="88">
        <v>367</v>
      </c>
      <c r="K3311" s="23"/>
      <c r="L3311" s="201">
        <v>3306</v>
      </c>
    </row>
    <row r="3312" spans="1:12" s="8" customFormat="1">
      <c r="A3312" s="201">
        <v>3307</v>
      </c>
      <c r="B3312" s="19" t="s">
        <v>436</v>
      </c>
      <c r="C3312" s="19" t="s">
        <v>1321</v>
      </c>
      <c r="D3312" s="19" t="s">
        <v>566</v>
      </c>
      <c r="E3312" s="19" t="s">
        <v>1322</v>
      </c>
      <c r="F3312" s="19" t="s">
        <v>1322</v>
      </c>
      <c r="G3312" s="19" t="s">
        <v>84</v>
      </c>
      <c r="H3312" s="86">
        <v>374</v>
      </c>
      <c r="I3312" s="87">
        <v>1.8716577540106916E-2</v>
      </c>
      <c r="J3312" s="88">
        <v>367</v>
      </c>
      <c r="K3312" s="23"/>
      <c r="L3312" s="201">
        <v>3307</v>
      </c>
    </row>
    <row r="3313" spans="1:12" s="8" customFormat="1">
      <c r="A3313" s="201">
        <v>3308</v>
      </c>
      <c r="B3313" s="19" t="s">
        <v>436</v>
      </c>
      <c r="C3313" s="19" t="s">
        <v>1323</v>
      </c>
      <c r="D3313" s="19" t="s">
        <v>566</v>
      </c>
      <c r="E3313" s="19" t="s">
        <v>1324</v>
      </c>
      <c r="F3313" s="19" t="s">
        <v>1324</v>
      </c>
      <c r="G3313" s="19" t="s">
        <v>84</v>
      </c>
      <c r="H3313" s="86">
        <v>374</v>
      </c>
      <c r="I3313" s="87">
        <v>1.8716577540106916E-2</v>
      </c>
      <c r="J3313" s="88">
        <v>367</v>
      </c>
      <c r="K3313" s="23"/>
      <c r="L3313" s="201">
        <v>3308</v>
      </c>
    </row>
    <row r="3314" spans="1:12" s="8" customFormat="1">
      <c r="A3314" s="201">
        <v>3309</v>
      </c>
      <c r="B3314" s="19" t="s">
        <v>436</v>
      </c>
      <c r="C3314" s="19" t="s">
        <v>1325</v>
      </c>
      <c r="D3314" s="19" t="s">
        <v>566</v>
      </c>
      <c r="E3314" s="19" t="s">
        <v>1326</v>
      </c>
      <c r="F3314" s="19" t="s">
        <v>1326</v>
      </c>
      <c r="G3314" s="19" t="s">
        <v>84</v>
      </c>
      <c r="H3314" s="86">
        <v>118</v>
      </c>
      <c r="I3314" s="87">
        <f>100%-(J3314/H3314)</f>
        <v>1.898305084745755E-2</v>
      </c>
      <c r="J3314" s="88">
        <v>115.76</v>
      </c>
      <c r="K3314" s="23"/>
      <c r="L3314" s="201">
        <v>3309</v>
      </c>
    </row>
    <row r="3315" spans="1:12" s="8" customFormat="1">
      <c r="A3315" s="201">
        <v>3310</v>
      </c>
      <c r="B3315" s="19" t="s">
        <v>436</v>
      </c>
      <c r="C3315" s="19" t="s">
        <v>1327</v>
      </c>
      <c r="D3315" s="19" t="s">
        <v>566</v>
      </c>
      <c r="E3315" s="19" t="s">
        <v>1328</v>
      </c>
      <c r="F3315" s="19" t="s">
        <v>1328</v>
      </c>
      <c r="G3315" s="19" t="s">
        <v>84</v>
      </c>
      <c r="H3315" s="86">
        <v>93</v>
      </c>
      <c r="I3315" s="87">
        <f t="shared" ref="I3315:I3326" si="75">100%-(J3315/H3315)</f>
        <v>1.9032258064516139E-2</v>
      </c>
      <c r="J3315" s="88">
        <v>91.23</v>
      </c>
      <c r="K3315" s="23"/>
      <c r="L3315" s="201">
        <v>3310</v>
      </c>
    </row>
    <row r="3316" spans="1:12" s="8" customFormat="1">
      <c r="A3316" s="201">
        <v>3311</v>
      </c>
      <c r="B3316" s="19" t="s">
        <v>436</v>
      </c>
      <c r="C3316" s="19" t="s">
        <v>1329</v>
      </c>
      <c r="D3316" s="19" t="s">
        <v>566</v>
      </c>
      <c r="E3316" s="19" t="s">
        <v>1330</v>
      </c>
      <c r="F3316" s="19" t="s">
        <v>1330</v>
      </c>
      <c r="G3316" s="19" t="s">
        <v>84</v>
      </c>
      <c r="H3316" s="86">
        <v>93</v>
      </c>
      <c r="I3316" s="87">
        <f t="shared" si="75"/>
        <v>1.9032258064516139E-2</v>
      </c>
      <c r="J3316" s="88">
        <v>91.23</v>
      </c>
      <c r="K3316" s="23"/>
      <c r="L3316" s="201">
        <v>3311</v>
      </c>
    </row>
    <row r="3317" spans="1:12" s="8" customFormat="1">
      <c r="A3317" s="201">
        <v>3312</v>
      </c>
      <c r="B3317" s="19" t="s">
        <v>436</v>
      </c>
      <c r="C3317" s="19" t="s">
        <v>1331</v>
      </c>
      <c r="D3317" s="19" t="s">
        <v>566</v>
      </c>
      <c r="E3317" s="19" t="s">
        <v>1332</v>
      </c>
      <c r="F3317" s="19" t="s">
        <v>1332</v>
      </c>
      <c r="G3317" s="19" t="s">
        <v>84</v>
      </c>
      <c r="H3317" s="86">
        <v>93</v>
      </c>
      <c r="I3317" s="87">
        <f t="shared" si="75"/>
        <v>1.9032258064516139E-2</v>
      </c>
      <c r="J3317" s="88">
        <v>91.23</v>
      </c>
      <c r="K3317" s="23"/>
      <c r="L3317" s="201">
        <v>3312</v>
      </c>
    </row>
    <row r="3318" spans="1:12" s="8" customFormat="1" ht="29">
      <c r="A3318" s="201">
        <v>3313</v>
      </c>
      <c r="B3318" s="19" t="s">
        <v>436</v>
      </c>
      <c r="C3318" s="19" t="s">
        <v>1333</v>
      </c>
      <c r="D3318" s="19" t="s">
        <v>566</v>
      </c>
      <c r="E3318" s="19" t="s">
        <v>1334</v>
      </c>
      <c r="F3318" s="19" t="s">
        <v>1334</v>
      </c>
      <c r="G3318" s="19" t="s">
        <v>84</v>
      </c>
      <c r="H3318" s="86">
        <v>93</v>
      </c>
      <c r="I3318" s="87">
        <f t="shared" si="75"/>
        <v>1.9032258064516139E-2</v>
      </c>
      <c r="J3318" s="88">
        <v>91.23</v>
      </c>
      <c r="K3318" s="23"/>
      <c r="L3318" s="201">
        <v>3313</v>
      </c>
    </row>
    <row r="3319" spans="1:12" s="8" customFormat="1">
      <c r="A3319" s="201">
        <v>3314</v>
      </c>
      <c r="B3319" s="19" t="s">
        <v>436</v>
      </c>
      <c r="C3319" s="19" t="s">
        <v>1335</v>
      </c>
      <c r="D3319" s="19" t="s">
        <v>566</v>
      </c>
      <c r="E3319" s="19" t="s">
        <v>1336</v>
      </c>
      <c r="F3319" s="19" t="s">
        <v>1336</v>
      </c>
      <c r="G3319" s="19" t="s">
        <v>84</v>
      </c>
      <c r="H3319" s="86">
        <v>93</v>
      </c>
      <c r="I3319" s="87">
        <f t="shared" si="75"/>
        <v>1.9032258064516139E-2</v>
      </c>
      <c r="J3319" s="88">
        <v>91.23</v>
      </c>
      <c r="K3319" s="23"/>
      <c r="L3319" s="201">
        <v>3314</v>
      </c>
    </row>
    <row r="3320" spans="1:12" s="8" customFormat="1" ht="29">
      <c r="A3320" s="201">
        <v>3315</v>
      </c>
      <c r="B3320" s="19" t="s">
        <v>436</v>
      </c>
      <c r="C3320" s="19" t="s">
        <v>1337</v>
      </c>
      <c r="D3320" s="19" t="s">
        <v>566</v>
      </c>
      <c r="E3320" s="19" t="s">
        <v>1338</v>
      </c>
      <c r="F3320" s="19" t="s">
        <v>1338</v>
      </c>
      <c r="G3320" s="19" t="s">
        <v>84</v>
      </c>
      <c r="H3320" s="86">
        <v>93</v>
      </c>
      <c r="I3320" s="87">
        <f t="shared" si="75"/>
        <v>1.9032258064516139E-2</v>
      </c>
      <c r="J3320" s="88">
        <v>91.23</v>
      </c>
      <c r="K3320" s="23"/>
      <c r="L3320" s="201">
        <v>3315</v>
      </c>
    </row>
    <row r="3321" spans="1:12" s="8" customFormat="1">
      <c r="A3321" s="201">
        <v>3316</v>
      </c>
      <c r="B3321" s="19" t="s">
        <v>436</v>
      </c>
      <c r="C3321" s="19" t="s">
        <v>1339</v>
      </c>
      <c r="D3321" s="19" t="s">
        <v>566</v>
      </c>
      <c r="E3321" s="19" t="s">
        <v>1340</v>
      </c>
      <c r="F3321" s="19" t="s">
        <v>1340</v>
      </c>
      <c r="G3321" s="19" t="s">
        <v>84</v>
      </c>
      <c r="H3321" s="86">
        <v>179</v>
      </c>
      <c r="I3321" s="87">
        <f t="shared" si="75"/>
        <v>1.8994413407821265E-2</v>
      </c>
      <c r="J3321" s="88">
        <v>175.6</v>
      </c>
      <c r="K3321" s="23"/>
      <c r="L3321" s="201">
        <v>3316</v>
      </c>
    </row>
    <row r="3322" spans="1:12" s="8" customFormat="1">
      <c r="A3322" s="201">
        <v>3317</v>
      </c>
      <c r="B3322" s="19" t="s">
        <v>436</v>
      </c>
      <c r="C3322" s="19" t="s">
        <v>1341</v>
      </c>
      <c r="D3322" s="19" t="s">
        <v>566</v>
      </c>
      <c r="E3322" s="19" t="s">
        <v>1342</v>
      </c>
      <c r="F3322" s="19" t="s">
        <v>1342</v>
      </c>
      <c r="G3322" s="19" t="s">
        <v>84</v>
      </c>
      <c r="H3322" s="86">
        <v>179</v>
      </c>
      <c r="I3322" s="87">
        <f t="shared" si="75"/>
        <v>1.8994413407821265E-2</v>
      </c>
      <c r="J3322" s="88">
        <v>175.6</v>
      </c>
      <c r="K3322" s="23"/>
      <c r="L3322" s="201">
        <v>3317</v>
      </c>
    </row>
    <row r="3323" spans="1:12" s="8" customFormat="1">
      <c r="A3323" s="201">
        <v>3318</v>
      </c>
      <c r="B3323" s="19" t="s">
        <v>436</v>
      </c>
      <c r="C3323" s="19" t="s">
        <v>1343</v>
      </c>
      <c r="D3323" s="19" t="s">
        <v>566</v>
      </c>
      <c r="E3323" s="19" t="s">
        <v>1344</v>
      </c>
      <c r="F3323" s="19" t="s">
        <v>1344</v>
      </c>
      <c r="G3323" s="19" t="s">
        <v>84</v>
      </c>
      <c r="H3323" s="86">
        <v>179</v>
      </c>
      <c r="I3323" s="87">
        <f t="shared" si="75"/>
        <v>1.8994413407821265E-2</v>
      </c>
      <c r="J3323" s="88">
        <v>175.6</v>
      </c>
      <c r="K3323" s="23"/>
      <c r="L3323" s="201">
        <v>3318</v>
      </c>
    </row>
    <row r="3324" spans="1:12" s="8" customFormat="1" ht="29">
      <c r="A3324" s="201">
        <v>3319</v>
      </c>
      <c r="B3324" s="19" t="s">
        <v>436</v>
      </c>
      <c r="C3324" s="19" t="s">
        <v>1345</v>
      </c>
      <c r="D3324" s="19" t="s">
        <v>566</v>
      </c>
      <c r="E3324" s="19" t="s">
        <v>1346</v>
      </c>
      <c r="F3324" s="19" t="s">
        <v>1346</v>
      </c>
      <c r="G3324" s="19" t="s">
        <v>84</v>
      </c>
      <c r="H3324" s="86">
        <v>179</v>
      </c>
      <c r="I3324" s="87">
        <f t="shared" si="75"/>
        <v>1.8994413407821265E-2</v>
      </c>
      <c r="J3324" s="88">
        <v>175.6</v>
      </c>
      <c r="K3324" s="23"/>
      <c r="L3324" s="201">
        <v>3319</v>
      </c>
    </row>
    <row r="3325" spans="1:12" s="8" customFormat="1">
      <c r="A3325" s="201">
        <v>3320</v>
      </c>
      <c r="B3325" s="19" t="s">
        <v>436</v>
      </c>
      <c r="C3325" s="19" t="s">
        <v>1347</v>
      </c>
      <c r="D3325" s="19" t="s">
        <v>566</v>
      </c>
      <c r="E3325" s="19" t="s">
        <v>1348</v>
      </c>
      <c r="F3325" s="19" t="s">
        <v>1348</v>
      </c>
      <c r="G3325" s="19" t="s">
        <v>84</v>
      </c>
      <c r="H3325" s="86">
        <v>179</v>
      </c>
      <c r="I3325" s="87">
        <f t="shared" si="75"/>
        <v>1.8994413407821265E-2</v>
      </c>
      <c r="J3325" s="88">
        <v>175.6</v>
      </c>
      <c r="K3325" s="23"/>
      <c r="L3325" s="201">
        <v>3320</v>
      </c>
    </row>
    <row r="3326" spans="1:12" s="8" customFormat="1" ht="29">
      <c r="A3326" s="201">
        <v>3321</v>
      </c>
      <c r="B3326" s="19" t="s">
        <v>436</v>
      </c>
      <c r="C3326" s="19" t="s">
        <v>1349</v>
      </c>
      <c r="D3326" s="19" t="s">
        <v>566</v>
      </c>
      <c r="E3326" s="19" t="s">
        <v>1350</v>
      </c>
      <c r="F3326" s="19" t="s">
        <v>1350</v>
      </c>
      <c r="G3326" s="19" t="s">
        <v>84</v>
      </c>
      <c r="H3326" s="86">
        <v>179</v>
      </c>
      <c r="I3326" s="87">
        <f t="shared" si="75"/>
        <v>1.8994413407821265E-2</v>
      </c>
      <c r="J3326" s="88">
        <v>175.6</v>
      </c>
      <c r="K3326" s="23"/>
      <c r="L3326" s="201">
        <v>3321</v>
      </c>
    </row>
    <row r="3327" spans="1:12" s="8" customFormat="1">
      <c r="A3327" s="201">
        <v>3322</v>
      </c>
      <c r="B3327" s="19" t="s">
        <v>436</v>
      </c>
      <c r="C3327" s="19" t="s">
        <v>1351</v>
      </c>
      <c r="D3327" s="19" t="s">
        <v>566</v>
      </c>
      <c r="E3327" s="19" t="s">
        <v>1352</v>
      </c>
      <c r="F3327" s="19" t="s">
        <v>1352</v>
      </c>
      <c r="G3327" s="19" t="s">
        <v>84</v>
      </c>
      <c r="H3327" s="86">
        <v>374</v>
      </c>
      <c r="I3327" s="87">
        <v>1.8716577540106916E-2</v>
      </c>
      <c r="J3327" s="88">
        <v>367</v>
      </c>
      <c r="K3327" s="23"/>
      <c r="L3327" s="201">
        <v>3322</v>
      </c>
    </row>
    <row r="3328" spans="1:12" s="8" customFormat="1">
      <c r="A3328" s="201">
        <v>3323</v>
      </c>
      <c r="B3328" s="19" t="s">
        <v>436</v>
      </c>
      <c r="C3328" s="19" t="s">
        <v>1353</v>
      </c>
      <c r="D3328" s="19" t="s">
        <v>566</v>
      </c>
      <c r="E3328" s="19" t="s">
        <v>1354</v>
      </c>
      <c r="F3328" s="19" t="s">
        <v>1354</v>
      </c>
      <c r="G3328" s="19" t="s">
        <v>84</v>
      </c>
      <c r="H3328" s="86">
        <v>374</v>
      </c>
      <c r="I3328" s="87">
        <v>1.8716577540106916E-2</v>
      </c>
      <c r="J3328" s="88">
        <v>367</v>
      </c>
      <c r="K3328" s="23"/>
      <c r="L3328" s="201">
        <v>3323</v>
      </c>
    </row>
    <row r="3329" spans="1:12" s="8" customFormat="1">
      <c r="A3329" s="201">
        <v>3324</v>
      </c>
      <c r="B3329" s="19" t="s">
        <v>436</v>
      </c>
      <c r="C3329" s="19" t="s">
        <v>1355</v>
      </c>
      <c r="D3329" s="19" t="s">
        <v>566</v>
      </c>
      <c r="E3329" s="19" t="s">
        <v>1356</v>
      </c>
      <c r="F3329" s="19" t="s">
        <v>1356</v>
      </c>
      <c r="G3329" s="19" t="s">
        <v>84</v>
      </c>
      <c r="H3329" s="86">
        <v>374</v>
      </c>
      <c r="I3329" s="87">
        <v>1.8716577540106916E-2</v>
      </c>
      <c r="J3329" s="88">
        <v>367</v>
      </c>
      <c r="K3329" s="23"/>
      <c r="L3329" s="201">
        <v>3324</v>
      </c>
    </row>
    <row r="3330" spans="1:12" s="8" customFormat="1" ht="29">
      <c r="A3330" s="201">
        <v>3325</v>
      </c>
      <c r="B3330" s="19" t="s">
        <v>436</v>
      </c>
      <c r="C3330" s="19" t="s">
        <v>1357</v>
      </c>
      <c r="D3330" s="19" t="s">
        <v>566</v>
      </c>
      <c r="E3330" s="19" t="s">
        <v>1358</v>
      </c>
      <c r="F3330" s="19" t="s">
        <v>1358</v>
      </c>
      <c r="G3330" s="19" t="s">
        <v>84</v>
      </c>
      <c r="H3330" s="86">
        <v>99</v>
      </c>
      <c r="I3330" s="87">
        <v>2.0202020202020221E-2</v>
      </c>
      <c r="J3330" s="88">
        <v>97</v>
      </c>
      <c r="K3330" s="23"/>
      <c r="L3330" s="201">
        <v>3325</v>
      </c>
    </row>
    <row r="3331" spans="1:12" s="8" customFormat="1" ht="29">
      <c r="A3331" s="201">
        <v>3326</v>
      </c>
      <c r="B3331" s="19" t="s">
        <v>436</v>
      </c>
      <c r="C3331" s="19" t="s">
        <v>1359</v>
      </c>
      <c r="D3331" s="19" t="s">
        <v>566</v>
      </c>
      <c r="E3331" s="19" t="s">
        <v>1360</v>
      </c>
      <c r="F3331" s="19" t="s">
        <v>1360</v>
      </c>
      <c r="G3331" s="19" t="s">
        <v>84</v>
      </c>
      <c r="H3331" s="86">
        <v>99</v>
      </c>
      <c r="I3331" s="87">
        <v>2.0202020202020221E-2</v>
      </c>
      <c r="J3331" s="88">
        <v>97</v>
      </c>
      <c r="K3331" s="23"/>
      <c r="L3331" s="201">
        <v>3326</v>
      </c>
    </row>
    <row r="3332" spans="1:12" s="8" customFormat="1" ht="29">
      <c r="A3332" s="201">
        <v>3327</v>
      </c>
      <c r="B3332" s="19" t="s">
        <v>436</v>
      </c>
      <c r="C3332" s="19" t="s">
        <v>1361</v>
      </c>
      <c r="D3332" s="19" t="s">
        <v>566</v>
      </c>
      <c r="E3332" s="19" t="s">
        <v>1362</v>
      </c>
      <c r="F3332" s="19" t="s">
        <v>1362</v>
      </c>
      <c r="G3332" s="19" t="s">
        <v>84</v>
      </c>
      <c r="H3332" s="86">
        <v>99</v>
      </c>
      <c r="I3332" s="87">
        <v>2.0202020202020221E-2</v>
      </c>
      <c r="J3332" s="88">
        <v>97</v>
      </c>
      <c r="K3332" s="23"/>
      <c r="L3332" s="201">
        <v>3327</v>
      </c>
    </row>
    <row r="3333" spans="1:12" s="8" customFormat="1">
      <c r="A3333" s="201">
        <v>3328</v>
      </c>
      <c r="B3333" s="19" t="s">
        <v>436</v>
      </c>
      <c r="C3333" s="19" t="s">
        <v>1363</v>
      </c>
      <c r="D3333" s="19" t="s">
        <v>566</v>
      </c>
      <c r="E3333" s="19" t="s">
        <v>1364</v>
      </c>
      <c r="F3333" s="19" t="s">
        <v>1364</v>
      </c>
      <c r="G3333" s="19" t="s">
        <v>84</v>
      </c>
      <c r="H3333" s="86">
        <v>92</v>
      </c>
      <c r="I3333" s="87">
        <v>2.1739130434782594E-2</v>
      </c>
      <c r="J3333" s="88">
        <v>90</v>
      </c>
      <c r="K3333" s="23"/>
      <c r="L3333" s="201">
        <v>3328</v>
      </c>
    </row>
    <row r="3334" spans="1:12" s="8" customFormat="1">
      <c r="A3334" s="201">
        <v>3329</v>
      </c>
      <c r="B3334" s="19" t="s">
        <v>436</v>
      </c>
      <c r="C3334" s="19" t="s">
        <v>1365</v>
      </c>
      <c r="D3334" s="19" t="s">
        <v>566</v>
      </c>
      <c r="E3334" s="19" t="s">
        <v>1366</v>
      </c>
      <c r="F3334" s="19" t="s">
        <v>1366</v>
      </c>
      <c r="G3334" s="19" t="s">
        <v>84</v>
      </c>
      <c r="H3334" s="86">
        <v>92</v>
      </c>
      <c r="I3334" s="87">
        <v>2.1739130434782594E-2</v>
      </c>
      <c r="J3334" s="88">
        <v>90</v>
      </c>
      <c r="K3334" s="23"/>
      <c r="L3334" s="201">
        <v>3329</v>
      </c>
    </row>
    <row r="3335" spans="1:12" s="8" customFormat="1">
      <c r="A3335" s="201">
        <v>3330</v>
      </c>
      <c r="B3335" s="19" t="s">
        <v>436</v>
      </c>
      <c r="C3335" s="19" t="s">
        <v>1367</v>
      </c>
      <c r="D3335" s="19" t="s">
        <v>566</v>
      </c>
      <c r="E3335" s="19" t="s">
        <v>1368</v>
      </c>
      <c r="F3335" s="19" t="s">
        <v>1368</v>
      </c>
      <c r="G3335" s="19" t="s">
        <v>84</v>
      </c>
      <c r="H3335" s="86">
        <v>92</v>
      </c>
      <c r="I3335" s="87">
        <v>2.1739130434782594E-2</v>
      </c>
      <c r="J3335" s="88">
        <v>90</v>
      </c>
      <c r="K3335" s="23"/>
      <c r="L3335" s="201">
        <v>3330</v>
      </c>
    </row>
    <row r="3336" spans="1:12" s="8" customFormat="1" ht="29">
      <c r="A3336" s="201">
        <v>3331</v>
      </c>
      <c r="B3336" s="19" t="s">
        <v>436</v>
      </c>
      <c r="C3336" s="19" t="s">
        <v>1369</v>
      </c>
      <c r="D3336" s="19" t="s">
        <v>566</v>
      </c>
      <c r="E3336" s="19" t="s">
        <v>1370</v>
      </c>
      <c r="F3336" s="19" t="s">
        <v>1370</v>
      </c>
      <c r="G3336" s="19" t="s">
        <v>84</v>
      </c>
      <c r="H3336" s="86">
        <v>92</v>
      </c>
      <c r="I3336" s="87">
        <v>2.1739130434782594E-2</v>
      </c>
      <c r="J3336" s="88">
        <v>90</v>
      </c>
      <c r="K3336" s="23"/>
      <c r="L3336" s="201">
        <v>3331</v>
      </c>
    </row>
    <row r="3337" spans="1:12" s="8" customFormat="1" ht="29">
      <c r="A3337" s="201">
        <v>3332</v>
      </c>
      <c r="B3337" s="19" t="s">
        <v>436</v>
      </c>
      <c r="C3337" s="19" t="s">
        <v>1371</v>
      </c>
      <c r="D3337" s="19" t="s">
        <v>566</v>
      </c>
      <c r="E3337" s="19" t="s">
        <v>1372</v>
      </c>
      <c r="F3337" s="19" t="s">
        <v>1372</v>
      </c>
      <c r="G3337" s="19" t="s">
        <v>84</v>
      </c>
      <c r="H3337" s="86">
        <v>92</v>
      </c>
      <c r="I3337" s="87">
        <v>2.1739130434782594E-2</v>
      </c>
      <c r="J3337" s="88">
        <v>90</v>
      </c>
      <c r="K3337" s="23"/>
      <c r="L3337" s="201">
        <v>3332</v>
      </c>
    </row>
    <row r="3338" spans="1:12" s="8" customFormat="1" ht="29">
      <c r="A3338" s="201">
        <v>3333</v>
      </c>
      <c r="B3338" s="19" t="s">
        <v>436</v>
      </c>
      <c r="C3338" s="19" t="s">
        <v>1373</v>
      </c>
      <c r="D3338" s="19" t="s">
        <v>566</v>
      </c>
      <c r="E3338" s="19" t="s">
        <v>1374</v>
      </c>
      <c r="F3338" s="19" t="s">
        <v>1374</v>
      </c>
      <c r="G3338" s="19" t="s">
        <v>84</v>
      </c>
      <c r="H3338" s="86">
        <v>92</v>
      </c>
      <c r="I3338" s="87">
        <v>2.1739130434782594E-2</v>
      </c>
      <c r="J3338" s="88">
        <v>90</v>
      </c>
      <c r="K3338" s="23"/>
      <c r="L3338" s="201">
        <v>3333</v>
      </c>
    </row>
    <row r="3339" spans="1:12" s="8" customFormat="1">
      <c r="A3339" s="201">
        <v>3334</v>
      </c>
      <c r="B3339" s="19" t="s">
        <v>436</v>
      </c>
      <c r="C3339" s="19" t="s">
        <v>1375</v>
      </c>
      <c r="D3339" s="19" t="s">
        <v>566</v>
      </c>
      <c r="E3339" s="19" t="s">
        <v>1376</v>
      </c>
      <c r="F3339" s="19" t="s">
        <v>1376</v>
      </c>
      <c r="G3339" s="19" t="s">
        <v>84</v>
      </c>
      <c r="H3339" s="86">
        <v>157</v>
      </c>
      <c r="I3339" s="87">
        <v>1.9108280254777066E-2</v>
      </c>
      <c r="J3339" s="88">
        <v>154</v>
      </c>
      <c r="K3339" s="23"/>
      <c r="L3339" s="201">
        <v>3334</v>
      </c>
    </row>
    <row r="3340" spans="1:12" s="8" customFormat="1">
      <c r="A3340" s="201">
        <v>3335</v>
      </c>
      <c r="B3340" s="19" t="s">
        <v>436</v>
      </c>
      <c r="C3340" s="19" t="s">
        <v>1377</v>
      </c>
      <c r="D3340" s="19" t="s">
        <v>566</v>
      </c>
      <c r="E3340" s="19" t="s">
        <v>1378</v>
      </c>
      <c r="F3340" s="19" t="s">
        <v>1378</v>
      </c>
      <c r="G3340" s="19" t="s">
        <v>84</v>
      </c>
      <c r="H3340" s="86">
        <v>157</v>
      </c>
      <c r="I3340" s="87">
        <v>1.9108280254777066E-2</v>
      </c>
      <c r="J3340" s="88">
        <v>154</v>
      </c>
      <c r="K3340" s="23"/>
      <c r="L3340" s="201">
        <v>3335</v>
      </c>
    </row>
    <row r="3341" spans="1:12" s="8" customFormat="1">
      <c r="A3341" s="201">
        <v>3336</v>
      </c>
      <c r="B3341" s="19" t="s">
        <v>436</v>
      </c>
      <c r="C3341" s="19" t="s">
        <v>1379</v>
      </c>
      <c r="D3341" s="19" t="s">
        <v>566</v>
      </c>
      <c r="E3341" s="19" t="s">
        <v>1380</v>
      </c>
      <c r="F3341" s="19" t="s">
        <v>1380</v>
      </c>
      <c r="G3341" s="19" t="s">
        <v>84</v>
      </c>
      <c r="H3341" s="86">
        <v>157</v>
      </c>
      <c r="I3341" s="87">
        <v>1.9108280254777066E-2</v>
      </c>
      <c r="J3341" s="88">
        <v>154</v>
      </c>
      <c r="K3341" s="23"/>
      <c r="L3341" s="201">
        <v>3336</v>
      </c>
    </row>
    <row r="3342" spans="1:12" s="8" customFormat="1">
      <c r="A3342" s="201">
        <v>3337</v>
      </c>
      <c r="B3342" s="19" t="s">
        <v>436</v>
      </c>
      <c r="C3342" s="19" t="s">
        <v>1381</v>
      </c>
      <c r="D3342" s="19" t="s">
        <v>566</v>
      </c>
      <c r="E3342" s="19" t="s">
        <v>1382</v>
      </c>
      <c r="F3342" s="19" t="s">
        <v>1382</v>
      </c>
      <c r="G3342" s="19" t="s">
        <v>84</v>
      </c>
      <c r="H3342" s="86">
        <v>157</v>
      </c>
      <c r="I3342" s="87">
        <v>1.9108280254777066E-2</v>
      </c>
      <c r="J3342" s="88">
        <v>154</v>
      </c>
      <c r="K3342" s="23"/>
      <c r="L3342" s="201">
        <v>3337</v>
      </c>
    </row>
    <row r="3343" spans="1:12" s="8" customFormat="1" ht="29">
      <c r="A3343" s="201">
        <v>3338</v>
      </c>
      <c r="B3343" s="19" t="s">
        <v>436</v>
      </c>
      <c r="C3343" s="19" t="s">
        <v>1383</v>
      </c>
      <c r="D3343" s="19" t="s">
        <v>566</v>
      </c>
      <c r="E3343" s="19" t="s">
        <v>1384</v>
      </c>
      <c r="F3343" s="19" t="s">
        <v>1384</v>
      </c>
      <c r="G3343" s="19" t="s">
        <v>84</v>
      </c>
      <c r="H3343" s="86">
        <v>157</v>
      </c>
      <c r="I3343" s="87">
        <v>1.9108280254777066E-2</v>
      </c>
      <c r="J3343" s="88">
        <v>154</v>
      </c>
      <c r="K3343" s="23"/>
      <c r="L3343" s="201">
        <v>3338</v>
      </c>
    </row>
    <row r="3344" spans="1:12" s="8" customFormat="1">
      <c r="A3344" s="201">
        <v>3339</v>
      </c>
      <c r="B3344" s="19" t="s">
        <v>436</v>
      </c>
      <c r="C3344" s="19" t="s">
        <v>1385</v>
      </c>
      <c r="D3344" s="19" t="s">
        <v>566</v>
      </c>
      <c r="E3344" s="19" t="s">
        <v>1386</v>
      </c>
      <c r="F3344" s="19" t="s">
        <v>1386</v>
      </c>
      <c r="G3344" s="19" t="s">
        <v>84</v>
      </c>
      <c r="H3344" s="86">
        <v>157</v>
      </c>
      <c r="I3344" s="87">
        <v>1.9108280254777066E-2</v>
      </c>
      <c r="J3344" s="88">
        <v>154</v>
      </c>
      <c r="K3344" s="23"/>
      <c r="L3344" s="201">
        <v>3339</v>
      </c>
    </row>
    <row r="3345" spans="1:12" s="8" customFormat="1">
      <c r="A3345" s="201">
        <v>3340</v>
      </c>
      <c r="B3345" s="19" t="s">
        <v>436</v>
      </c>
      <c r="C3345" s="19" t="s">
        <v>1387</v>
      </c>
      <c r="D3345" s="19" t="s">
        <v>566</v>
      </c>
      <c r="E3345" s="19" t="s">
        <v>1388</v>
      </c>
      <c r="F3345" s="19" t="s">
        <v>1388</v>
      </c>
      <c r="G3345" s="19" t="s">
        <v>84</v>
      </c>
      <c r="H3345" s="86">
        <v>219</v>
      </c>
      <c r="I3345" s="87">
        <v>0</v>
      </c>
      <c r="J3345" s="88">
        <v>219</v>
      </c>
      <c r="K3345" s="23"/>
      <c r="L3345" s="201">
        <v>3340</v>
      </c>
    </row>
    <row r="3346" spans="1:12" s="8" customFormat="1" ht="29">
      <c r="A3346" s="201">
        <v>3341</v>
      </c>
      <c r="B3346" s="19" t="s">
        <v>436</v>
      </c>
      <c r="C3346" s="19" t="s">
        <v>1389</v>
      </c>
      <c r="D3346" s="19" t="s">
        <v>566</v>
      </c>
      <c r="E3346" s="19" t="s">
        <v>1390</v>
      </c>
      <c r="F3346" s="19" t="s">
        <v>1390</v>
      </c>
      <c r="G3346" s="19" t="s">
        <v>84</v>
      </c>
      <c r="H3346" s="86">
        <v>509</v>
      </c>
      <c r="I3346" s="87">
        <v>0</v>
      </c>
      <c r="J3346" s="88">
        <v>509</v>
      </c>
      <c r="K3346" s="23"/>
      <c r="L3346" s="201">
        <v>3341</v>
      </c>
    </row>
    <row r="3347" spans="1:12" s="8" customFormat="1">
      <c r="A3347" s="201">
        <v>3342</v>
      </c>
      <c r="B3347" s="19" t="s">
        <v>436</v>
      </c>
      <c r="C3347" s="19" t="s">
        <v>1391</v>
      </c>
      <c r="D3347" s="19" t="s">
        <v>566</v>
      </c>
      <c r="E3347" s="19" t="s">
        <v>1392</v>
      </c>
      <c r="F3347" s="19" t="s">
        <v>1392</v>
      </c>
      <c r="G3347" s="19" t="s">
        <v>84</v>
      </c>
      <c r="H3347" s="86">
        <v>599</v>
      </c>
      <c r="I3347" s="87">
        <v>0</v>
      </c>
      <c r="J3347" s="88">
        <f>H3347</f>
        <v>599</v>
      </c>
      <c r="K3347" s="23"/>
      <c r="L3347" s="201">
        <v>3342</v>
      </c>
    </row>
    <row r="3348" spans="1:12" s="8" customFormat="1" ht="29">
      <c r="A3348" s="201">
        <v>3343</v>
      </c>
      <c r="B3348" s="19" t="s">
        <v>436</v>
      </c>
      <c r="C3348" s="19" t="s">
        <v>1393</v>
      </c>
      <c r="D3348" s="19" t="s">
        <v>566</v>
      </c>
      <c r="E3348" s="119" t="s">
        <v>1394</v>
      </c>
      <c r="F3348" s="19" t="s">
        <v>1394</v>
      </c>
      <c r="G3348" s="19" t="s">
        <v>84</v>
      </c>
      <c r="H3348" s="86">
        <v>329</v>
      </c>
      <c r="I3348" s="87">
        <v>0</v>
      </c>
      <c r="J3348" s="88">
        <v>329</v>
      </c>
      <c r="K3348" s="23"/>
      <c r="L3348" s="201">
        <v>3343</v>
      </c>
    </row>
    <row r="3349" spans="1:12" s="8" customFormat="1" ht="29">
      <c r="A3349" s="201">
        <v>3344</v>
      </c>
      <c r="B3349" s="19" t="s">
        <v>436</v>
      </c>
      <c r="C3349" s="19" t="s">
        <v>1395</v>
      </c>
      <c r="D3349" s="19" t="s">
        <v>566</v>
      </c>
      <c r="E3349" s="119" t="s">
        <v>1396</v>
      </c>
      <c r="F3349" s="19" t="s">
        <v>1396</v>
      </c>
      <c r="G3349" s="19" t="s">
        <v>84</v>
      </c>
      <c r="H3349" s="86">
        <v>629</v>
      </c>
      <c r="I3349" s="87">
        <v>0</v>
      </c>
      <c r="J3349" s="88">
        <v>629</v>
      </c>
      <c r="K3349" s="23"/>
      <c r="L3349" s="201">
        <v>3344</v>
      </c>
    </row>
    <row r="3350" spans="1:12" s="8" customFormat="1" ht="29">
      <c r="A3350" s="201">
        <v>3345</v>
      </c>
      <c r="B3350" s="19" t="s">
        <v>436</v>
      </c>
      <c r="C3350" s="19" t="s">
        <v>1397</v>
      </c>
      <c r="D3350" s="19" t="s">
        <v>566</v>
      </c>
      <c r="E3350" s="119" t="s">
        <v>1398</v>
      </c>
      <c r="F3350" s="19" t="s">
        <v>1398</v>
      </c>
      <c r="G3350" s="19" t="s">
        <v>84</v>
      </c>
      <c r="H3350" s="86">
        <v>919</v>
      </c>
      <c r="I3350" s="87">
        <v>0</v>
      </c>
      <c r="J3350" s="88">
        <v>919</v>
      </c>
      <c r="K3350" s="23"/>
      <c r="L3350" s="201">
        <v>3345</v>
      </c>
    </row>
    <row r="3351" spans="1:12" s="8" customFormat="1" ht="29">
      <c r="A3351" s="201">
        <v>3346</v>
      </c>
      <c r="B3351" s="19" t="s">
        <v>436</v>
      </c>
      <c r="C3351" s="19" t="s">
        <v>1399</v>
      </c>
      <c r="D3351" s="19" t="s">
        <v>566</v>
      </c>
      <c r="E3351" s="119" t="s">
        <v>1400</v>
      </c>
      <c r="F3351" s="19" t="s">
        <v>1400</v>
      </c>
      <c r="G3351" s="19" t="s">
        <v>84</v>
      </c>
      <c r="H3351" s="86">
        <v>1199</v>
      </c>
      <c r="I3351" s="87">
        <v>0</v>
      </c>
      <c r="J3351" s="88">
        <v>1199</v>
      </c>
      <c r="K3351" s="23"/>
      <c r="L3351" s="201">
        <v>3346</v>
      </c>
    </row>
    <row r="3352" spans="1:12" s="8" customFormat="1" ht="29">
      <c r="A3352" s="201">
        <v>3347</v>
      </c>
      <c r="B3352" s="19" t="s">
        <v>436</v>
      </c>
      <c r="C3352" s="19" t="s">
        <v>1401</v>
      </c>
      <c r="D3352" s="19" t="s">
        <v>566</v>
      </c>
      <c r="E3352" s="119" t="s">
        <v>1402</v>
      </c>
      <c r="F3352" s="19" t="s">
        <v>1402</v>
      </c>
      <c r="G3352" s="19" t="s">
        <v>84</v>
      </c>
      <c r="H3352" s="86">
        <v>349</v>
      </c>
      <c r="I3352" s="87">
        <v>0</v>
      </c>
      <c r="J3352" s="88">
        <v>349</v>
      </c>
      <c r="K3352" s="23"/>
      <c r="L3352" s="201">
        <v>3347</v>
      </c>
    </row>
    <row r="3353" spans="1:12" s="8" customFormat="1" ht="29">
      <c r="A3353" s="201">
        <v>3348</v>
      </c>
      <c r="B3353" s="19" t="s">
        <v>436</v>
      </c>
      <c r="C3353" s="19" t="s">
        <v>1403</v>
      </c>
      <c r="D3353" s="19" t="s">
        <v>566</v>
      </c>
      <c r="E3353" s="119" t="s">
        <v>1404</v>
      </c>
      <c r="F3353" s="19" t="s">
        <v>1404</v>
      </c>
      <c r="G3353" s="19" t="s">
        <v>84</v>
      </c>
      <c r="H3353" s="86">
        <v>659</v>
      </c>
      <c r="I3353" s="87">
        <v>0</v>
      </c>
      <c r="J3353" s="88">
        <v>659</v>
      </c>
      <c r="K3353" s="23"/>
      <c r="L3353" s="201">
        <v>3348</v>
      </c>
    </row>
    <row r="3354" spans="1:12" s="8" customFormat="1">
      <c r="A3354" s="201">
        <v>3349</v>
      </c>
      <c r="B3354" s="19" t="s">
        <v>436</v>
      </c>
      <c r="C3354" s="19" t="s">
        <v>1405</v>
      </c>
      <c r="D3354" s="19" t="s">
        <v>566</v>
      </c>
      <c r="E3354" s="19" t="s">
        <v>1406</v>
      </c>
      <c r="F3354" s="19" t="s">
        <v>1406</v>
      </c>
      <c r="G3354" s="19" t="s">
        <v>84</v>
      </c>
      <c r="H3354" s="86">
        <v>429</v>
      </c>
      <c r="I3354" s="87">
        <v>0</v>
      </c>
      <c r="J3354" s="88">
        <v>429</v>
      </c>
      <c r="K3354" s="23"/>
      <c r="L3354" s="201">
        <v>3349</v>
      </c>
    </row>
    <row r="3355" spans="1:12" s="8" customFormat="1" ht="29">
      <c r="A3355" s="201">
        <v>3350</v>
      </c>
      <c r="B3355" s="19" t="s">
        <v>436</v>
      </c>
      <c r="C3355" s="19" t="s">
        <v>1407</v>
      </c>
      <c r="D3355" s="19" t="s">
        <v>566</v>
      </c>
      <c r="E3355" s="19" t="s">
        <v>1408</v>
      </c>
      <c r="F3355" s="19" t="s">
        <v>1408</v>
      </c>
      <c r="G3355" s="19" t="s">
        <v>84</v>
      </c>
      <c r="H3355" s="86">
        <v>1019</v>
      </c>
      <c r="I3355" s="87">
        <v>0</v>
      </c>
      <c r="J3355" s="88">
        <f>H3355</f>
        <v>1019</v>
      </c>
      <c r="K3355" s="23"/>
      <c r="L3355" s="201">
        <v>3350</v>
      </c>
    </row>
    <row r="3356" spans="1:12" s="8" customFormat="1" ht="29">
      <c r="A3356" s="201">
        <v>3351</v>
      </c>
      <c r="B3356" s="19" t="s">
        <v>436</v>
      </c>
      <c r="C3356" s="19" t="s">
        <v>1409</v>
      </c>
      <c r="D3356" s="19" t="s">
        <v>566</v>
      </c>
      <c r="E3356" s="19" t="s">
        <v>1410</v>
      </c>
      <c r="F3356" s="19" t="s">
        <v>1410</v>
      </c>
      <c r="G3356" s="19" t="s">
        <v>84</v>
      </c>
      <c r="H3356" s="86">
        <v>979</v>
      </c>
      <c r="I3356" s="87">
        <v>0</v>
      </c>
      <c r="J3356" s="88">
        <v>979</v>
      </c>
      <c r="K3356" s="23"/>
      <c r="L3356" s="201">
        <v>3351</v>
      </c>
    </row>
    <row r="3357" spans="1:12" s="8" customFormat="1" ht="29">
      <c r="A3357" s="201">
        <v>3352</v>
      </c>
      <c r="B3357" s="19" t="s">
        <v>436</v>
      </c>
      <c r="C3357" s="19" t="s">
        <v>1411</v>
      </c>
      <c r="D3357" s="19" t="s">
        <v>566</v>
      </c>
      <c r="E3357" s="19" t="s">
        <v>1412</v>
      </c>
      <c r="F3357" s="19" t="s">
        <v>1412</v>
      </c>
      <c r="G3357" s="19" t="s">
        <v>84</v>
      </c>
      <c r="H3357" s="86">
        <v>1449</v>
      </c>
      <c r="I3357" s="87">
        <v>0</v>
      </c>
      <c r="J3357" s="88">
        <f>H3357</f>
        <v>1449</v>
      </c>
      <c r="K3357" s="23"/>
      <c r="L3357" s="201">
        <v>3352</v>
      </c>
    </row>
    <row r="3358" spans="1:12" s="8" customFormat="1" ht="29">
      <c r="A3358" s="201">
        <v>3353</v>
      </c>
      <c r="B3358" s="19" t="s">
        <v>436</v>
      </c>
      <c r="C3358" s="19" t="s">
        <v>1413</v>
      </c>
      <c r="D3358" s="19" t="s">
        <v>566</v>
      </c>
      <c r="E3358" s="19" t="s">
        <v>1414</v>
      </c>
      <c r="F3358" s="19" t="s">
        <v>1414</v>
      </c>
      <c r="G3358" s="19" t="s">
        <v>84</v>
      </c>
      <c r="H3358" s="86">
        <v>1939</v>
      </c>
      <c r="I3358" s="87">
        <v>0</v>
      </c>
      <c r="J3358" s="88">
        <v>1939</v>
      </c>
      <c r="K3358" s="23"/>
      <c r="L3358" s="201">
        <v>3353</v>
      </c>
    </row>
    <row r="3359" spans="1:12" s="8" customFormat="1" ht="29">
      <c r="A3359" s="201">
        <v>3354</v>
      </c>
      <c r="B3359" s="19" t="s">
        <v>436</v>
      </c>
      <c r="C3359" s="19" t="s">
        <v>1415</v>
      </c>
      <c r="D3359" s="19" t="s">
        <v>566</v>
      </c>
      <c r="E3359" s="19" t="s">
        <v>1416</v>
      </c>
      <c r="F3359" s="19" t="s">
        <v>1416</v>
      </c>
      <c r="G3359" s="19" t="s">
        <v>84</v>
      </c>
      <c r="H3359" s="86">
        <v>2649</v>
      </c>
      <c r="I3359" s="87">
        <v>0</v>
      </c>
      <c r="J3359" s="88">
        <v>2649</v>
      </c>
      <c r="K3359" s="23"/>
      <c r="L3359" s="201">
        <v>3354</v>
      </c>
    </row>
    <row r="3360" spans="1:12" s="8" customFormat="1" ht="29">
      <c r="A3360" s="201">
        <v>3355</v>
      </c>
      <c r="B3360" s="19" t="s">
        <v>436</v>
      </c>
      <c r="C3360" s="19" t="s">
        <v>1417</v>
      </c>
      <c r="D3360" s="19" t="s">
        <v>566</v>
      </c>
      <c r="E3360" s="19" t="s">
        <v>1418</v>
      </c>
      <c r="F3360" s="19" t="s">
        <v>1418</v>
      </c>
      <c r="G3360" s="19" t="s">
        <v>84</v>
      </c>
      <c r="H3360" s="86">
        <v>179</v>
      </c>
      <c r="I3360" s="87">
        <v>0</v>
      </c>
      <c r="J3360" s="88">
        <v>179</v>
      </c>
      <c r="K3360" s="23"/>
      <c r="L3360" s="201">
        <v>3355</v>
      </c>
    </row>
    <row r="3361" spans="1:12" s="8" customFormat="1" ht="29">
      <c r="A3361" s="201">
        <v>3356</v>
      </c>
      <c r="B3361" s="19" t="s">
        <v>436</v>
      </c>
      <c r="C3361" s="19" t="s">
        <v>1419</v>
      </c>
      <c r="D3361" s="19" t="s">
        <v>566</v>
      </c>
      <c r="E3361" s="19" t="s">
        <v>1420</v>
      </c>
      <c r="F3361" s="19" t="s">
        <v>1420</v>
      </c>
      <c r="G3361" s="19" t="s">
        <v>84</v>
      </c>
      <c r="H3361" s="86">
        <v>209</v>
      </c>
      <c r="I3361" s="87">
        <v>0</v>
      </c>
      <c r="J3361" s="88">
        <v>209</v>
      </c>
      <c r="K3361" s="23"/>
      <c r="L3361" s="201">
        <v>3356</v>
      </c>
    </row>
    <row r="3362" spans="1:12" s="8" customFormat="1">
      <c r="A3362" s="201">
        <v>3357</v>
      </c>
      <c r="B3362" s="19" t="s">
        <v>436</v>
      </c>
      <c r="C3362" s="19" t="s">
        <v>1421</v>
      </c>
      <c r="D3362" s="19" t="s">
        <v>566</v>
      </c>
      <c r="E3362" s="19" t="s">
        <v>1422</v>
      </c>
      <c r="F3362" s="19" t="s">
        <v>1422</v>
      </c>
      <c r="G3362" s="19" t="s">
        <v>84</v>
      </c>
      <c r="H3362" s="86">
        <v>429</v>
      </c>
      <c r="I3362" s="87">
        <v>0</v>
      </c>
      <c r="J3362" s="88">
        <v>429</v>
      </c>
      <c r="K3362" s="23"/>
      <c r="L3362" s="201">
        <v>3357</v>
      </c>
    </row>
    <row r="3363" spans="1:12" s="8" customFormat="1">
      <c r="A3363" s="201">
        <v>3358</v>
      </c>
      <c r="B3363" s="19" t="s">
        <v>436</v>
      </c>
      <c r="C3363" s="19" t="s">
        <v>1423</v>
      </c>
      <c r="D3363" s="19" t="s">
        <v>566</v>
      </c>
      <c r="E3363" s="19" t="s">
        <v>1424</v>
      </c>
      <c r="F3363" s="19" t="s">
        <v>1424</v>
      </c>
      <c r="G3363" s="19" t="s">
        <v>84</v>
      </c>
      <c r="H3363" s="86">
        <v>619</v>
      </c>
      <c r="I3363" s="87">
        <v>0</v>
      </c>
      <c r="J3363" s="88">
        <v>619</v>
      </c>
      <c r="K3363" s="23"/>
      <c r="L3363" s="201">
        <v>3358</v>
      </c>
    </row>
    <row r="3364" spans="1:12" s="8" customFormat="1" ht="29">
      <c r="A3364" s="201">
        <v>3359</v>
      </c>
      <c r="B3364" s="19" t="s">
        <v>436</v>
      </c>
      <c r="C3364" s="19" t="s">
        <v>1425</v>
      </c>
      <c r="D3364" s="19" t="s">
        <v>566</v>
      </c>
      <c r="E3364" s="19" t="s">
        <v>1426</v>
      </c>
      <c r="F3364" s="19" t="s">
        <v>1426</v>
      </c>
      <c r="G3364" s="19" t="s">
        <v>84</v>
      </c>
      <c r="H3364" s="86">
        <v>1419</v>
      </c>
      <c r="I3364" s="87">
        <v>0</v>
      </c>
      <c r="J3364" s="88">
        <v>1419</v>
      </c>
      <c r="K3364" s="23"/>
      <c r="L3364" s="201">
        <v>3359</v>
      </c>
    </row>
    <row r="3365" spans="1:12" s="8" customFormat="1" ht="29">
      <c r="A3365" s="201">
        <v>3360</v>
      </c>
      <c r="B3365" s="19" t="s">
        <v>436</v>
      </c>
      <c r="C3365" s="19" t="s">
        <v>1427</v>
      </c>
      <c r="D3365" s="19" t="s">
        <v>566</v>
      </c>
      <c r="E3365" s="19" t="s">
        <v>1428</v>
      </c>
      <c r="F3365" s="19" t="s">
        <v>1428</v>
      </c>
      <c r="G3365" s="19" t="s">
        <v>84</v>
      </c>
      <c r="H3365" s="86">
        <v>2809</v>
      </c>
      <c r="I3365" s="87">
        <v>0</v>
      </c>
      <c r="J3365" s="88">
        <v>2809</v>
      </c>
      <c r="K3365" s="23"/>
      <c r="L3365" s="201">
        <v>3360</v>
      </c>
    </row>
    <row r="3366" spans="1:12" s="8" customFormat="1">
      <c r="A3366" s="201">
        <v>3361</v>
      </c>
      <c r="B3366" s="19" t="s">
        <v>436</v>
      </c>
      <c r="C3366" s="19" t="s">
        <v>1429</v>
      </c>
      <c r="D3366" s="19" t="s">
        <v>566</v>
      </c>
      <c r="E3366" s="19" t="s">
        <v>1430</v>
      </c>
      <c r="F3366" s="19" t="s">
        <v>1430</v>
      </c>
      <c r="G3366" s="19" t="s">
        <v>84</v>
      </c>
      <c r="H3366" s="86">
        <v>979</v>
      </c>
      <c r="I3366" s="87">
        <v>0</v>
      </c>
      <c r="J3366" s="88">
        <v>979</v>
      </c>
      <c r="K3366" s="23"/>
      <c r="L3366" s="201">
        <v>3361</v>
      </c>
    </row>
    <row r="3367" spans="1:12" s="8" customFormat="1">
      <c r="A3367" s="201">
        <v>3362</v>
      </c>
      <c r="B3367" s="19" t="s">
        <v>436</v>
      </c>
      <c r="C3367" s="19" t="s">
        <v>1431</v>
      </c>
      <c r="D3367" s="19" t="s">
        <v>566</v>
      </c>
      <c r="E3367" s="19" t="s">
        <v>1432</v>
      </c>
      <c r="F3367" s="19" t="s">
        <v>1432</v>
      </c>
      <c r="G3367" s="19" t="s">
        <v>84</v>
      </c>
      <c r="H3367" s="86">
        <v>3879</v>
      </c>
      <c r="I3367" s="87">
        <v>0</v>
      </c>
      <c r="J3367" s="88">
        <v>3879</v>
      </c>
      <c r="K3367" s="23"/>
      <c r="L3367" s="201">
        <v>3362</v>
      </c>
    </row>
    <row r="3368" spans="1:12" s="8" customFormat="1">
      <c r="A3368" s="201">
        <v>3363</v>
      </c>
      <c r="B3368" s="19" t="s">
        <v>436</v>
      </c>
      <c r="C3368" s="19" t="s">
        <v>1433</v>
      </c>
      <c r="D3368" s="19" t="s">
        <v>566</v>
      </c>
      <c r="E3368" s="19" t="s">
        <v>1434</v>
      </c>
      <c r="F3368" s="19" t="s">
        <v>1434</v>
      </c>
      <c r="G3368" s="19" t="s">
        <v>84</v>
      </c>
      <c r="H3368" s="86">
        <v>1099</v>
      </c>
      <c r="I3368" s="87">
        <v>0</v>
      </c>
      <c r="J3368" s="88">
        <f>H3368</f>
        <v>1099</v>
      </c>
      <c r="K3368" s="23"/>
      <c r="L3368" s="201">
        <v>3363</v>
      </c>
    </row>
    <row r="3369" spans="1:12" s="8" customFormat="1">
      <c r="A3369" s="201">
        <v>3364</v>
      </c>
      <c r="B3369" s="19" t="s">
        <v>436</v>
      </c>
      <c r="C3369" s="19" t="s">
        <v>1435</v>
      </c>
      <c r="D3369" s="19" t="s">
        <v>566</v>
      </c>
      <c r="E3369" s="19" t="s">
        <v>1436</v>
      </c>
      <c r="F3369" s="19" t="s">
        <v>1436</v>
      </c>
      <c r="G3369" s="19" t="s">
        <v>84</v>
      </c>
      <c r="H3369" s="86">
        <v>1749</v>
      </c>
      <c r="I3369" s="87">
        <v>0</v>
      </c>
      <c r="J3369" s="88">
        <f>H3369</f>
        <v>1749</v>
      </c>
      <c r="K3369" s="23"/>
      <c r="L3369" s="201">
        <v>3364</v>
      </c>
    </row>
    <row r="3370" spans="1:12" s="8" customFormat="1" ht="29">
      <c r="A3370" s="201">
        <v>3365</v>
      </c>
      <c r="B3370" s="19" t="s">
        <v>436</v>
      </c>
      <c r="C3370" s="19" t="s">
        <v>1437</v>
      </c>
      <c r="D3370" s="19" t="s">
        <v>566</v>
      </c>
      <c r="E3370" s="19" t="s">
        <v>1438</v>
      </c>
      <c r="F3370" s="19" t="s">
        <v>1438</v>
      </c>
      <c r="G3370" s="19" t="s">
        <v>84</v>
      </c>
      <c r="H3370" s="86">
        <v>1869</v>
      </c>
      <c r="I3370" s="87">
        <v>0</v>
      </c>
      <c r="J3370" s="88">
        <v>1869</v>
      </c>
      <c r="K3370" s="23"/>
      <c r="L3370" s="201">
        <v>3365</v>
      </c>
    </row>
    <row r="3371" spans="1:12" s="8" customFormat="1" ht="29">
      <c r="A3371" s="201">
        <v>3366</v>
      </c>
      <c r="B3371" s="19" t="s">
        <v>436</v>
      </c>
      <c r="C3371" s="19" t="s">
        <v>1067</v>
      </c>
      <c r="D3371" s="19" t="s">
        <v>566</v>
      </c>
      <c r="E3371" s="19" t="s">
        <v>1068</v>
      </c>
      <c r="F3371" s="19" t="s">
        <v>1068</v>
      </c>
      <c r="G3371" s="19" t="s">
        <v>84</v>
      </c>
      <c r="H3371" s="86">
        <v>909</v>
      </c>
      <c r="I3371" s="87">
        <v>0</v>
      </c>
      <c r="J3371" s="88">
        <v>909</v>
      </c>
      <c r="K3371" s="23"/>
      <c r="L3371" s="201">
        <v>3366</v>
      </c>
    </row>
    <row r="3372" spans="1:12" s="8" customFormat="1" ht="29">
      <c r="A3372" s="201">
        <v>3367</v>
      </c>
      <c r="B3372" s="19" t="s">
        <v>436</v>
      </c>
      <c r="C3372" s="19" t="s">
        <v>1069</v>
      </c>
      <c r="D3372" s="19" t="s">
        <v>566</v>
      </c>
      <c r="E3372" s="19" t="s">
        <v>1070</v>
      </c>
      <c r="F3372" s="19" t="s">
        <v>1070</v>
      </c>
      <c r="G3372" s="19" t="s">
        <v>84</v>
      </c>
      <c r="H3372" s="86">
        <v>1729</v>
      </c>
      <c r="I3372" s="87">
        <v>0</v>
      </c>
      <c r="J3372" s="88">
        <v>1729</v>
      </c>
      <c r="K3372" s="23"/>
      <c r="L3372" s="201">
        <v>3367</v>
      </c>
    </row>
    <row r="3373" spans="1:12" s="8" customFormat="1" ht="29">
      <c r="A3373" s="201">
        <v>3368</v>
      </c>
      <c r="B3373" s="19" t="s">
        <v>436</v>
      </c>
      <c r="C3373" s="19" t="s">
        <v>1071</v>
      </c>
      <c r="D3373" s="19" t="s">
        <v>566</v>
      </c>
      <c r="E3373" s="19" t="s">
        <v>1072</v>
      </c>
      <c r="F3373" s="19" t="s">
        <v>1072</v>
      </c>
      <c r="G3373" s="19" t="s">
        <v>84</v>
      </c>
      <c r="H3373" s="86">
        <v>499</v>
      </c>
      <c r="I3373" s="87">
        <v>0</v>
      </c>
      <c r="J3373" s="88">
        <v>499</v>
      </c>
      <c r="K3373" s="23"/>
      <c r="L3373" s="201">
        <v>3368</v>
      </c>
    </row>
    <row r="3374" spans="1:12" s="8" customFormat="1" ht="29">
      <c r="A3374" s="201">
        <v>3369</v>
      </c>
      <c r="B3374" s="19" t="s">
        <v>436</v>
      </c>
      <c r="C3374" s="19" t="s">
        <v>1073</v>
      </c>
      <c r="D3374" s="19" t="s">
        <v>566</v>
      </c>
      <c r="E3374" s="120" t="s">
        <v>1074</v>
      </c>
      <c r="F3374" s="120" t="s">
        <v>1074</v>
      </c>
      <c r="G3374" s="19" t="s">
        <v>84</v>
      </c>
      <c r="H3374" s="86">
        <v>599</v>
      </c>
      <c r="I3374" s="87">
        <v>0</v>
      </c>
      <c r="J3374" s="88">
        <v>599</v>
      </c>
      <c r="K3374" s="23"/>
      <c r="L3374" s="201">
        <v>3369</v>
      </c>
    </row>
    <row r="3375" spans="1:12" s="8" customFormat="1" ht="29">
      <c r="A3375" s="201">
        <v>3370</v>
      </c>
      <c r="B3375" s="19" t="s">
        <v>436</v>
      </c>
      <c r="C3375" s="19" t="s">
        <v>1075</v>
      </c>
      <c r="D3375" s="19" t="s">
        <v>566</v>
      </c>
      <c r="E3375" s="19" t="s">
        <v>1076</v>
      </c>
      <c r="F3375" s="19" t="s">
        <v>1076</v>
      </c>
      <c r="G3375" s="19" t="s">
        <v>84</v>
      </c>
      <c r="H3375" s="86">
        <v>1089</v>
      </c>
      <c r="I3375" s="87">
        <v>0</v>
      </c>
      <c r="J3375" s="88">
        <v>1089</v>
      </c>
      <c r="K3375" s="23"/>
      <c r="L3375" s="201">
        <v>3370</v>
      </c>
    </row>
    <row r="3376" spans="1:12" s="8" customFormat="1" ht="29">
      <c r="A3376" s="201">
        <v>3371</v>
      </c>
      <c r="B3376" s="19" t="s">
        <v>436</v>
      </c>
      <c r="C3376" s="19" t="s">
        <v>1077</v>
      </c>
      <c r="D3376" s="19" t="s">
        <v>566</v>
      </c>
      <c r="E3376" s="19" t="s">
        <v>1078</v>
      </c>
      <c r="F3376" s="19" t="s">
        <v>1078</v>
      </c>
      <c r="G3376" s="19" t="s">
        <v>84</v>
      </c>
      <c r="H3376" s="86">
        <v>1579</v>
      </c>
      <c r="I3376" s="87">
        <v>0</v>
      </c>
      <c r="J3376" s="88">
        <v>1579</v>
      </c>
      <c r="K3376" s="23"/>
      <c r="L3376" s="201">
        <v>3371</v>
      </c>
    </row>
    <row r="3377" spans="1:12" s="8" customFormat="1" ht="29">
      <c r="A3377" s="201">
        <v>3372</v>
      </c>
      <c r="B3377" s="19" t="s">
        <v>436</v>
      </c>
      <c r="C3377" s="19" t="s">
        <v>1079</v>
      </c>
      <c r="D3377" s="19" t="s">
        <v>566</v>
      </c>
      <c r="E3377" s="19" t="s">
        <v>1080</v>
      </c>
      <c r="F3377" s="19" t="s">
        <v>1080</v>
      </c>
      <c r="G3377" s="19" t="s">
        <v>84</v>
      </c>
      <c r="H3377" s="86">
        <v>2069</v>
      </c>
      <c r="I3377" s="87">
        <v>0</v>
      </c>
      <c r="J3377" s="88">
        <v>2069</v>
      </c>
      <c r="K3377" s="23"/>
      <c r="L3377" s="201">
        <v>3372</v>
      </c>
    </row>
    <row r="3378" spans="1:12" s="8" customFormat="1" ht="29">
      <c r="A3378" s="201">
        <v>3373</v>
      </c>
      <c r="B3378" s="19" t="s">
        <v>436</v>
      </c>
      <c r="C3378" s="19" t="s">
        <v>1081</v>
      </c>
      <c r="D3378" s="19" t="s">
        <v>566</v>
      </c>
      <c r="E3378" s="19" t="s">
        <v>1082</v>
      </c>
      <c r="F3378" s="19" t="s">
        <v>1082</v>
      </c>
      <c r="G3378" s="19" t="s">
        <v>84</v>
      </c>
      <c r="H3378" s="86">
        <v>1459</v>
      </c>
      <c r="I3378" s="87">
        <v>0</v>
      </c>
      <c r="J3378" s="88">
        <v>1459</v>
      </c>
      <c r="K3378" s="23"/>
      <c r="L3378" s="201">
        <v>3373</v>
      </c>
    </row>
    <row r="3379" spans="1:12" s="8" customFormat="1" ht="29">
      <c r="A3379" s="201">
        <v>3374</v>
      </c>
      <c r="B3379" s="19" t="s">
        <v>436</v>
      </c>
      <c r="C3379" s="19" t="s">
        <v>1083</v>
      </c>
      <c r="D3379" s="19" t="s">
        <v>566</v>
      </c>
      <c r="E3379" s="19" t="s">
        <v>1084</v>
      </c>
      <c r="F3379" s="19" t="s">
        <v>1084</v>
      </c>
      <c r="G3379" s="19" t="s">
        <v>84</v>
      </c>
      <c r="H3379" s="86">
        <v>2109</v>
      </c>
      <c r="I3379" s="87">
        <v>0</v>
      </c>
      <c r="J3379" s="88">
        <v>2109</v>
      </c>
      <c r="K3379" s="23"/>
      <c r="L3379" s="201">
        <v>3374</v>
      </c>
    </row>
    <row r="3380" spans="1:12" s="8" customFormat="1" ht="29">
      <c r="A3380" s="201">
        <v>3375</v>
      </c>
      <c r="B3380" s="19" t="s">
        <v>436</v>
      </c>
      <c r="C3380" s="19" t="s">
        <v>1085</v>
      </c>
      <c r="D3380" s="19" t="s">
        <v>566</v>
      </c>
      <c r="E3380" s="19" t="s">
        <v>1086</v>
      </c>
      <c r="F3380" s="19" t="s">
        <v>1086</v>
      </c>
      <c r="G3380" s="19" t="s">
        <v>84</v>
      </c>
      <c r="H3380" s="86">
        <v>2779</v>
      </c>
      <c r="I3380" s="87">
        <v>0</v>
      </c>
      <c r="J3380" s="88">
        <v>2779</v>
      </c>
      <c r="K3380" s="23"/>
      <c r="L3380" s="201">
        <v>3375</v>
      </c>
    </row>
    <row r="3381" spans="1:12" s="8" customFormat="1" ht="29">
      <c r="A3381" s="201">
        <v>3376</v>
      </c>
      <c r="B3381" s="19" t="s">
        <v>436</v>
      </c>
      <c r="C3381" s="19" t="s">
        <v>1087</v>
      </c>
      <c r="D3381" s="19" t="s">
        <v>566</v>
      </c>
      <c r="E3381" s="19" t="s">
        <v>1088</v>
      </c>
      <c r="F3381" s="19" t="s">
        <v>1088</v>
      </c>
      <c r="G3381" s="19" t="s">
        <v>84</v>
      </c>
      <c r="H3381" s="86">
        <v>959</v>
      </c>
      <c r="I3381" s="87">
        <v>0</v>
      </c>
      <c r="J3381" s="88">
        <v>959</v>
      </c>
      <c r="K3381" s="23"/>
      <c r="L3381" s="201">
        <v>3376</v>
      </c>
    </row>
    <row r="3382" spans="1:12" s="8" customFormat="1" ht="29">
      <c r="A3382" s="201">
        <v>3377</v>
      </c>
      <c r="B3382" s="19" t="s">
        <v>436</v>
      </c>
      <c r="C3382" s="19" t="s">
        <v>1089</v>
      </c>
      <c r="D3382" s="19" t="s">
        <v>566</v>
      </c>
      <c r="E3382" s="19" t="s">
        <v>1090</v>
      </c>
      <c r="F3382" s="19" t="s">
        <v>1090</v>
      </c>
      <c r="G3382" s="19" t="s">
        <v>84</v>
      </c>
      <c r="H3382" s="86">
        <v>1749</v>
      </c>
      <c r="I3382" s="87">
        <v>0</v>
      </c>
      <c r="J3382" s="88">
        <v>1749</v>
      </c>
      <c r="K3382" s="23"/>
      <c r="L3382" s="201">
        <v>3377</v>
      </c>
    </row>
    <row r="3383" spans="1:12" s="8" customFormat="1" ht="29">
      <c r="A3383" s="201">
        <v>3378</v>
      </c>
      <c r="B3383" s="19" t="s">
        <v>436</v>
      </c>
      <c r="C3383" s="19" t="s">
        <v>1091</v>
      </c>
      <c r="D3383" s="19" t="s">
        <v>566</v>
      </c>
      <c r="E3383" s="19" t="s">
        <v>1092</v>
      </c>
      <c r="F3383" s="19" t="s">
        <v>1092</v>
      </c>
      <c r="G3383" s="19" t="s">
        <v>84</v>
      </c>
      <c r="H3383" s="86">
        <v>2529</v>
      </c>
      <c r="I3383" s="87">
        <v>0</v>
      </c>
      <c r="J3383" s="88">
        <v>2529</v>
      </c>
      <c r="K3383" s="23"/>
      <c r="L3383" s="201">
        <v>3378</v>
      </c>
    </row>
    <row r="3384" spans="1:12" s="8" customFormat="1" ht="29">
      <c r="A3384" s="201">
        <v>3379</v>
      </c>
      <c r="B3384" s="19" t="s">
        <v>436</v>
      </c>
      <c r="C3384" s="19" t="s">
        <v>1093</v>
      </c>
      <c r="D3384" s="19" t="s">
        <v>566</v>
      </c>
      <c r="E3384" s="19" t="s">
        <v>1094</v>
      </c>
      <c r="F3384" s="19" t="s">
        <v>1094</v>
      </c>
      <c r="G3384" s="19" t="s">
        <v>84</v>
      </c>
      <c r="H3384" s="86">
        <v>3329</v>
      </c>
      <c r="I3384" s="87">
        <v>0</v>
      </c>
      <c r="J3384" s="88">
        <v>3329</v>
      </c>
      <c r="K3384" s="23"/>
      <c r="L3384" s="201">
        <v>3379</v>
      </c>
    </row>
    <row r="3385" spans="1:12" s="8" customFormat="1" ht="29">
      <c r="A3385" s="201">
        <v>3380</v>
      </c>
      <c r="B3385" s="19" t="s">
        <v>436</v>
      </c>
      <c r="C3385" s="19" t="s">
        <v>1095</v>
      </c>
      <c r="D3385" s="19" t="s">
        <v>566</v>
      </c>
      <c r="E3385" s="19" t="s">
        <v>1096</v>
      </c>
      <c r="F3385" s="19" t="s">
        <v>1096</v>
      </c>
      <c r="G3385" s="19" t="s">
        <v>84</v>
      </c>
      <c r="H3385" s="86">
        <v>799</v>
      </c>
      <c r="I3385" s="87">
        <v>0</v>
      </c>
      <c r="J3385" s="88">
        <v>799</v>
      </c>
      <c r="K3385" s="23"/>
      <c r="L3385" s="201">
        <v>3380</v>
      </c>
    </row>
    <row r="3386" spans="1:12" s="8" customFormat="1" ht="29">
      <c r="A3386" s="201">
        <v>3381</v>
      </c>
      <c r="B3386" s="19" t="s">
        <v>436</v>
      </c>
      <c r="C3386" s="19" t="s">
        <v>1439</v>
      </c>
      <c r="D3386" s="19" t="s">
        <v>566</v>
      </c>
      <c r="E3386" s="19" t="s">
        <v>1440</v>
      </c>
      <c r="F3386" s="19" t="s">
        <v>1440</v>
      </c>
      <c r="G3386" s="19" t="s">
        <v>84</v>
      </c>
      <c r="H3386" s="86">
        <v>269</v>
      </c>
      <c r="I3386" s="87">
        <v>0</v>
      </c>
      <c r="J3386" s="88">
        <f>H3386</f>
        <v>269</v>
      </c>
      <c r="K3386" s="23"/>
      <c r="L3386" s="201">
        <v>3381</v>
      </c>
    </row>
    <row r="3387" spans="1:12" s="8" customFormat="1" ht="29">
      <c r="A3387" s="201">
        <v>3382</v>
      </c>
      <c r="B3387" s="19" t="s">
        <v>436</v>
      </c>
      <c r="C3387" s="19" t="s">
        <v>1441</v>
      </c>
      <c r="D3387" s="19" t="s">
        <v>566</v>
      </c>
      <c r="E3387" s="19" t="s">
        <v>1442</v>
      </c>
      <c r="F3387" s="19" t="s">
        <v>1442</v>
      </c>
      <c r="G3387" s="19" t="s">
        <v>84</v>
      </c>
      <c r="H3387" s="86">
        <v>509</v>
      </c>
      <c r="I3387" s="87">
        <v>0</v>
      </c>
      <c r="J3387" s="88">
        <f t="shared" ref="J3387:J3391" si="76">H3387</f>
        <v>509</v>
      </c>
      <c r="K3387" s="23"/>
      <c r="L3387" s="201">
        <v>3382</v>
      </c>
    </row>
    <row r="3388" spans="1:12" s="8" customFormat="1" ht="29">
      <c r="A3388" s="201">
        <v>3383</v>
      </c>
      <c r="B3388" s="19" t="s">
        <v>436</v>
      </c>
      <c r="C3388" s="19" t="s">
        <v>1443</v>
      </c>
      <c r="D3388" s="19" t="s">
        <v>566</v>
      </c>
      <c r="E3388" s="19" t="s">
        <v>1444</v>
      </c>
      <c r="F3388" s="19" t="s">
        <v>1444</v>
      </c>
      <c r="G3388" s="19" t="s">
        <v>84</v>
      </c>
      <c r="H3388" s="86">
        <v>739</v>
      </c>
      <c r="I3388" s="87">
        <v>0</v>
      </c>
      <c r="J3388" s="88">
        <f t="shared" si="76"/>
        <v>739</v>
      </c>
      <c r="K3388" s="23"/>
      <c r="L3388" s="201">
        <v>3383</v>
      </c>
    </row>
    <row r="3389" spans="1:12" s="8" customFormat="1" ht="29">
      <c r="A3389" s="201">
        <v>3384</v>
      </c>
      <c r="B3389" s="19" t="s">
        <v>436</v>
      </c>
      <c r="C3389" s="19" t="s">
        <v>1445</v>
      </c>
      <c r="D3389" s="19" t="s">
        <v>566</v>
      </c>
      <c r="E3389" s="19" t="s">
        <v>1446</v>
      </c>
      <c r="F3389" s="19" t="s">
        <v>1446</v>
      </c>
      <c r="G3389" s="19" t="s">
        <v>84</v>
      </c>
      <c r="H3389" s="86">
        <v>959</v>
      </c>
      <c r="I3389" s="87">
        <v>0</v>
      </c>
      <c r="J3389" s="88">
        <f t="shared" si="76"/>
        <v>959</v>
      </c>
      <c r="K3389" s="23"/>
      <c r="L3389" s="201">
        <v>3384</v>
      </c>
    </row>
    <row r="3390" spans="1:12" s="8" customFormat="1" ht="29">
      <c r="A3390" s="201">
        <v>3385</v>
      </c>
      <c r="B3390" s="19" t="s">
        <v>436</v>
      </c>
      <c r="C3390" s="19" t="s">
        <v>1447</v>
      </c>
      <c r="D3390" s="19" t="s">
        <v>566</v>
      </c>
      <c r="E3390" s="19" t="s">
        <v>1448</v>
      </c>
      <c r="F3390" s="19" t="s">
        <v>1448</v>
      </c>
      <c r="G3390" s="19" t="s">
        <v>84</v>
      </c>
      <c r="H3390" s="86">
        <v>279</v>
      </c>
      <c r="I3390" s="87">
        <v>0</v>
      </c>
      <c r="J3390" s="88">
        <f t="shared" si="76"/>
        <v>279</v>
      </c>
      <c r="K3390" s="23"/>
      <c r="L3390" s="201">
        <v>3385</v>
      </c>
    </row>
    <row r="3391" spans="1:12" s="8" customFormat="1" ht="29">
      <c r="A3391" s="201">
        <v>3386</v>
      </c>
      <c r="B3391" s="19" t="s">
        <v>436</v>
      </c>
      <c r="C3391" s="19" t="s">
        <v>1449</v>
      </c>
      <c r="D3391" s="19" t="s">
        <v>566</v>
      </c>
      <c r="E3391" s="19" t="s">
        <v>1450</v>
      </c>
      <c r="F3391" s="19" t="s">
        <v>1450</v>
      </c>
      <c r="G3391" s="19" t="s">
        <v>84</v>
      </c>
      <c r="H3391" s="86">
        <v>529</v>
      </c>
      <c r="I3391" s="87">
        <v>0</v>
      </c>
      <c r="J3391" s="88">
        <f t="shared" si="76"/>
        <v>529</v>
      </c>
      <c r="K3391" s="23"/>
      <c r="L3391" s="201">
        <v>3386</v>
      </c>
    </row>
    <row r="3392" spans="1:12" s="8" customFormat="1" ht="29">
      <c r="A3392" s="201">
        <v>3387</v>
      </c>
      <c r="B3392" s="19" t="s">
        <v>436</v>
      </c>
      <c r="C3392" s="19" t="s">
        <v>1451</v>
      </c>
      <c r="D3392" s="19" t="s">
        <v>566</v>
      </c>
      <c r="E3392" s="19" t="s">
        <v>1452</v>
      </c>
      <c r="F3392" s="19" t="s">
        <v>1452</v>
      </c>
      <c r="G3392" s="19" t="s">
        <v>84</v>
      </c>
      <c r="H3392" s="86">
        <v>3699</v>
      </c>
      <c r="I3392" s="87">
        <v>0</v>
      </c>
      <c r="J3392" s="88">
        <v>3699</v>
      </c>
      <c r="K3392" s="23"/>
      <c r="L3392" s="201">
        <v>3387</v>
      </c>
    </row>
    <row r="3393" spans="1:12" s="8" customFormat="1" ht="29">
      <c r="A3393" s="201">
        <v>3388</v>
      </c>
      <c r="B3393" s="19" t="s">
        <v>436</v>
      </c>
      <c r="C3393" s="19" t="s">
        <v>1453</v>
      </c>
      <c r="D3393" s="19" t="s">
        <v>566</v>
      </c>
      <c r="E3393" s="19" t="s">
        <v>1454</v>
      </c>
      <c r="F3393" s="19" t="s">
        <v>1454</v>
      </c>
      <c r="G3393" s="19" t="s">
        <v>84</v>
      </c>
      <c r="H3393" s="86">
        <v>1939</v>
      </c>
      <c r="I3393" s="87">
        <v>0</v>
      </c>
      <c r="J3393" s="88">
        <v>1939</v>
      </c>
      <c r="K3393" s="23"/>
      <c r="L3393" s="201">
        <v>3388</v>
      </c>
    </row>
    <row r="3394" spans="1:12" s="8" customFormat="1" ht="29">
      <c r="A3394" s="201">
        <v>3389</v>
      </c>
      <c r="B3394" s="19" t="s">
        <v>436</v>
      </c>
      <c r="C3394" s="19" t="s">
        <v>1455</v>
      </c>
      <c r="D3394" s="19" t="s">
        <v>566</v>
      </c>
      <c r="E3394" s="19" t="s">
        <v>1456</v>
      </c>
      <c r="F3394" s="19" t="s">
        <v>1456</v>
      </c>
      <c r="G3394" s="19" t="s">
        <v>84</v>
      </c>
      <c r="H3394" s="86">
        <v>5039</v>
      </c>
      <c r="I3394" s="87">
        <v>0</v>
      </c>
      <c r="J3394" s="88">
        <v>5039</v>
      </c>
      <c r="K3394" s="23"/>
      <c r="L3394" s="201">
        <v>3389</v>
      </c>
    </row>
    <row r="3395" spans="1:12" s="8" customFormat="1" ht="29">
      <c r="A3395" s="201">
        <v>3390</v>
      </c>
      <c r="B3395" s="19" t="s">
        <v>436</v>
      </c>
      <c r="C3395" s="19" t="s">
        <v>1457</v>
      </c>
      <c r="D3395" s="19" t="s">
        <v>566</v>
      </c>
      <c r="E3395" s="19" t="s">
        <v>1458</v>
      </c>
      <c r="F3395" s="19" t="s">
        <v>1458</v>
      </c>
      <c r="G3395" s="19" t="s">
        <v>84</v>
      </c>
      <c r="H3395" s="86">
        <v>339</v>
      </c>
      <c r="I3395" s="87">
        <v>0</v>
      </c>
      <c r="J3395" s="88">
        <v>339</v>
      </c>
      <c r="K3395" s="23"/>
      <c r="L3395" s="201">
        <v>3390</v>
      </c>
    </row>
    <row r="3396" spans="1:12" s="8" customFormat="1" ht="29">
      <c r="A3396" s="201">
        <v>3391</v>
      </c>
      <c r="B3396" s="19" t="s">
        <v>436</v>
      </c>
      <c r="C3396" s="19" t="s">
        <v>1459</v>
      </c>
      <c r="D3396" s="19" t="s">
        <v>566</v>
      </c>
      <c r="E3396" s="19" t="s">
        <v>1460</v>
      </c>
      <c r="F3396" s="19" t="s">
        <v>1460</v>
      </c>
      <c r="G3396" s="19" t="s">
        <v>84</v>
      </c>
      <c r="H3396" s="86">
        <v>389</v>
      </c>
      <c r="I3396" s="87">
        <v>0</v>
      </c>
      <c r="J3396" s="88">
        <v>389</v>
      </c>
      <c r="K3396" s="23"/>
      <c r="L3396" s="201">
        <v>3391</v>
      </c>
    </row>
    <row r="3397" spans="1:12" s="8" customFormat="1">
      <c r="A3397" s="201">
        <v>3392</v>
      </c>
      <c r="B3397" s="19" t="s">
        <v>436</v>
      </c>
      <c r="C3397" s="19" t="s">
        <v>1461</v>
      </c>
      <c r="D3397" s="19" t="s">
        <v>566</v>
      </c>
      <c r="E3397" s="19" t="s">
        <v>1462</v>
      </c>
      <c r="F3397" s="19" t="s">
        <v>1462</v>
      </c>
      <c r="G3397" s="19" t="s">
        <v>84</v>
      </c>
      <c r="H3397" s="86">
        <v>399</v>
      </c>
      <c r="I3397" s="87">
        <v>0</v>
      </c>
      <c r="J3397" s="88">
        <f>H3397</f>
        <v>399</v>
      </c>
      <c r="K3397" s="23"/>
      <c r="L3397" s="201">
        <v>3392</v>
      </c>
    </row>
    <row r="3398" spans="1:12" s="8" customFormat="1">
      <c r="A3398" s="201">
        <v>3393</v>
      </c>
      <c r="B3398" s="19" t="s">
        <v>436</v>
      </c>
      <c r="C3398" s="19" t="s">
        <v>1463</v>
      </c>
      <c r="D3398" s="19" t="s">
        <v>566</v>
      </c>
      <c r="E3398" s="19" t="s">
        <v>1464</v>
      </c>
      <c r="F3398" s="19" t="s">
        <v>1464</v>
      </c>
      <c r="G3398" s="19" t="s">
        <v>84</v>
      </c>
      <c r="H3398" s="86">
        <v>619</v>
      </c>
      <c r="I3398" s="87">
        <v>0</v>
      </c>
      <c r="J3398" s="88">
        <v>619</v>
      </c>
      <c r="K3398" s="23"/>
      <c r="L3398" s="201">
        <v>3393</v>
      </c>
    </row>
    <row r="3399" spans="1:12" s="8" customFormat="1">
      <c r="A3399" s="201">
        <v>3394</v>
      </c>
      <c r="B3399" s="19" t="s">
        <v>436</v>
      </c>
      <c r="C3399" s="19" t="s">
        <v>1465</v>
      </c>
      <c r="D3399" s="19" t="s">
        <v>566</v>
      </c>
      <c r="E3399" s="19" t="s">
        <v>1466</v>
      </c>
      <c r="F3399" s="19" t="s">
        <v>1466</v>
      </c>
      <c r="G3399" s="19" t="s">
        <v>84</v>
      </c>
      <c r="H3399" s="86">
        <v>499</v>
      </c>
      <c r="I3399" s="87">
        <v>0</v>
      </c>
      <c r="J3399" s="88">
        <f>H3399</f>
        <v>499</v>
      </c>
      <c r="K3399" s="23"/>
      <c r="L3399" s="201">
        <v>3394</v>
      </c>
    </row>
    <row r="3400" spans="1:12" s="8" customFormat="1">
      <c r="A3400" s="201">
        <v>3395</v>
      </c>
      <c r="B3400" s="19" t="s">
        <v>436</v>
      </c>
      <c r="C3400" s="19" t="s">
        <v>1467</v>
      </c>
      <c r="D3400" s="19" t="s">
        <v>566</v>
      </c>
      <c r="E3400" s="19" t="s">
        <v>1468</v>
      </c>
      <c r="F3400" s="19" t="s">
        <v>1468</v>
      </c>
      <c r="G3400" s="19" t="s">
        <v>84</v>
      </c>
      <c r="H3400" s="86">
        <v>1139</v>
      </c>
      <c r="I3400" s="87">
        <v>0</v>
      </c>
      <c r="J3400" s="88">
        <v>449</v>
      </c>
      <c r="K3400" s="23"/>
      <c r="L3400" s="201">
        <v>3395</v>
      </c>
    </row>
    <row r="3401" spans="1:12" s="8" customFormat="1" ht="29">
      <c r="A3401" s="201">
        <v>3396</v>
      </c>
      <c r="B3401" s="19" t="s">
        <v>436</v>
      </c>
      <c r="C3401" s="19" t="s">
        <v>1469</v>
      </c>
      <c r="D3401" s="19" t="s">
        <v>566</v>
      </c>
      <c r="E3401" s="19" t="s">
        <v>1470</v>
      </c>
      <c r="F3401" s="19" t="s">
        <v>1470</v>
      </c>
      <c r="G3401" s="19" t="s">
        <v>84</v>
      </c>
      <c r="H3401" s="86">
        <v>539</v>
      </c>
      <c r="I3401" s="87">
        <v>0</v>
      </c>
      <c r="J3401" s="88">
        <v>539</v>
      </c>
      <c r="K3401" s="23"/>
      <c r="L3401" s="201">
        <v>3396</v>
      </c>
    </row>
    <row r="3402" spans="1:12" s="8" customFormat="1" ht="29">
      <c r="A3402" s="201">
        <v>3397</v>
      </c>
      <c r="B3402" s="19" t="s">
        <v>436</v>
      </c>
      <c r="C3402" s="19" t="s">
        <v>1471</v>
      </c>
      <c r="D3402" s="19" t="s">
        <v>566</v>
      </c>
      <c r="E3402" s="19" t="s">
        <v>1472</v>
      </c>
      <c r="F3402" s="19" t="s">
        <v>1472</v>
      </c>
      <c r="G3402" s="19" t="s">
        <v>84</v>
      </c>
      <c r="H3402" s="86">
        <v>1029</v>
      </c>
      <c r="I3402" s="87">
        <v>0</v>
      </c>
      <c r="J3402" s="88">
        <v>1029</v>
      </c>
      <c r="K3402" s="23"/>
      <c r="L3402" s="201">
        <v>3397</v>
      </c>
    </row>
    <row r="3403" spans="1:12" s="8" customFormat="1" ht="29">
      <c r="A3403" s="201">
        <v>3398</v>
      </c>
      <c r="B3403" s="19" t="s">
        <v>436</v>
      </c>
      <c r="C3403" s="19" t="s">
        <v>1473</v>
      </c>
      <c r="D3403" s="19" t="s">
        <v>566</v>
      </c>
      <c r="E3403" s="19" t="s">
        <v>1474</v>
      </c>
      <c r="F3403" s="19" t="s">
        <v>1474</v>
      </c>
      <c r="G3403" s="19" t="s">
        <v>84</v>
      </c>
      <c r="H3403" s="86">
        <v>1059</v>
      </c>
      <c r="I3403" s="87">
        <v>0</v>
      </c>
      <c r="J3403" s="88">
        <v>1059</v>
      </c>
      <c r="K3403" s="23"/>
      <c r="L3403" s="201">
        <v>3398</v>
      </c>
    </row>
    <row r="3404" spans="1:12" s="8" customFormat="1" ht="29">
      <c r="A3404" s="201">
        <v>3399</v>
      </c>
      <c r="B3404" s="19" t="s">
        <v>436</v>
      </c>
      <c r="C3404" s="19" t="s">
        <v>1475</v>
      </c>
      <c r="D3404" s="19" t="s">
        <v>566</v>
      </c>
      <c r="E3404" s="19" t="s">
        <v>1476</v>
      </c>
      <c r="F3404" s="19" t="s">
        <v>1476</v>
      </c>
      <c r="G3404" s="19" t="s">
        <v>84</v>
      </c>
      <c r="H3404" s="86">
        <v>1999</v>
      </c>
      <c r="I3404" s="87">
        <v>0</v>
      </c>
      <c r="J3404" s="88">
        <v>1999</v>
      </c>
      <c r="K3404" s="23"/>
      <c r="L3404" s="201">
        <v>3399</v>
      </c>
    </row>
    <row r="3405" spans="1:12" s="8" customFormat="1" ht="29">
      <c r="A3405" s="201">
        <v>3400</v>
      </c>
      <c r="B3405" s="19" t="s">
        <v>436</v>
      </c>
      <c r="C3405" s="19" t="s">
        <v>1477</v>
      </c>
      <c r="D3405" s="19" t="s">
        <v>566</v>
      </c>
      <c r="E3405" s="19" t="s">
        <v>1478</v>
      </c>
      <c r="F3405" s="19" t="s">
        <v>1478</v>
      </c>
      <c r="G3405" s="19" t="s">
        <v>84</v>
      </c>
      <c r="H3405" s="86">
        <v>1119</v>
      </c>
      <c r="I3405" s="87">
        <v>0</v>
      </c>
      <c r="J3405" s="88">
        <v>1119</v>
      </c>
      <c r="K3405" s="23"/>
      <c r="L3405" s="201">
        <v>3400</v>
      </c>
    </row>
    <row r="3406" spans="1:12" s="8" customFormat="1" ht="29">
      <c r="A3406" s="201">
        <v>3401</v>
      </c>
      <c r="B3406" s="19" t="s">
        <v>436</v>
      </c>
      <c r="C3406" s="19" t="s">
        <v>1479</v>
      </c>
      <c r="D3406" s="19" t="s">
        <v>566</v>
      </c>
      <c r="E3406" s="19" t="s">
        <v>1480</v>
      </c>
      <c r="F3406" s="19" t="s">
        <v>1480</v>
      </c>
      <c r="G3406" s="19" t="s">
        <v>84</v>
      </c>
      <c r="H3406" s="86">
        <v>2129</v>
      </c>
      <c r="I3406" s="87">
        <v>0</v>
      </c>
      <c r="J3406" s="88">
        <v>2129</v>
      </c>
      <c r="K3406" s="23"/>
      <c r="L3406" s="201">
        <v>3401</v>
      </c>
    </row>
    <row r="3407" spans="1:12" s="8" customFormat="1" ht="43.5">
      <c r="A3407" s="201">
        <v>3402</v>
      </c>
      <c r="B3407" s="19" t="s">
        <v>436</v>
      </c>
      <c r="C3407" s="19" t="s">
        <v>1481</v>
      </c>
      <c r="D3407" s="19" t="s">
        <v>566</v>
      </c>
      <c r="E3407" s="19" t="s">
        <v>1482</v>
      </c>
      <c r="F3407" s="19" t="s">
        <v>1482</v>
      </c>
      <c r="G3407" s="19" t="s">
        <v>84</v>
      </c>
      <c r="H3407" s="86">
        <v>119</v>
      </c>
      <c r="I3407" s="87">
        <v>0</v>
      </c>
      <c r="J3407" s="88">
        <v>119</v>
      </c>
      <c r="K3407" s="23"/>
      <c r="L3407" s="201">
        <v>3402</v>
      </c>
    </row>
    <row r="3408" spans="1:12" s="8" customFormat="1" ht="43.5">
      <c r="A3408" s="201">
        <v>3403</v>
      </c>
      <c r="B3408" s="19" t="s">
        <v>436</v>
      </c>
      <c r="C3408" s="19" t="s">
        <v>1483</v>
      </c>
      <c r="D3408" s="19" t="s">
        <v>566</v>
      </c>
      <c r="E3408" s="19" t="s">
        <v>1484</v>
      </c>
      <c r="F3408" s="19" t="s">
        <v>1484</v>
      </c>
      <c r="G3408" s="19" t="s">
        <v>84</v>
      </c>
      <c r="H3408" s="86">
        <v>219</v>
      </c>
      <c r="I3408" s="87">
        <v>0</v>
      </c>
      <c r="J3408" s="88">
        <v>219</v>
      </c>
      <c r="K3408" s="23"/>
      <c r="L3408" s="201">
        <v>3403</v>
      </c>
    </row>
    <row r="3409" spans="1:12" s="8" customFormat="1" ht="29">
      <c r="A3409" s="201">
        <v>3404</v>
      </c>
      <c r="B3409" s="19" t="s">
        <v>436</v>
      </c>
      <c r="C3409" s="19" t="s">
        <v>1485</v>
      </c>
      <c r="D3409" s="19" t="s">
        <v>566</v>
      </c>
      <c r="E3409" s="19" t="s">
        <v>1486</v>
      </c>
      <c r="F3409" s="19" t="s">
        <v>1486</v>
      </c>
      <c r="G3409" s="19" t="s">
        <v>84</v>
      </c>
      <c r="H3409" s="86">
        <v>95</v>
      </c>
      <c r="I3409" s="87">
        <v>0</v>
      </c>
      <c r="J3409" s="88">
        <v>95</v>
      </c>
      <c r="K3409" s="23"/>
      <c r="L3409" s="201">
        <v>3404</v>
      </c>
    </row>
    <row r="3410" spans="1:12" s="8" customFormat="1" ht="43.5">
      <c r="A3410" s="201">
        <v>3405</v>
      </c>
      <c r="B3410" s="19" t="s">
        <v>436</v>
      </c>
      <c r="C3410" s="19" t="s">
        <v>1487</v>
      </c>
      <c r="D3410" s="19" t="s">
        <v>566</v>
      </c>
      <c r="E3410" s="19" t="s">
        <v>1488</v>
      </c>
      <c r="F3410" s="19" t="s">
        <v>1488</v>
      </c>
      <c r="G3410" s="19" t="s">
        <v>84</v>
      </c>
      <c r="H3410" s="86">
        <v>99</v>
      </c>
      <c r="I3410" s="87">
        <v>0</v>
      </c>
      <c r="J3410" s="88">
        <v>99</v>
      </c>
      <c r="K3410" s="23"/>
      <c r="L3410" s="201">
        <v>3405</v>
      </c>
    </row>
    <row r="3411" spans="1:12" s="8" customFormat="1" ht="43.5">
      <c r="A3411" s="201">
        <v>3406</v>
      </c>
      <c r="B3411" s="19" t="s">
        <v>436</v>
      </c>
      <c r="C3411" s="19" t="s">
        <v>1489</v>
      </c>
      <c r="D3411" s="19" t="s">
        <v>566</v>
      </c>
      <c r="E3411" s="19" t="s">
        <v>1490</v>
      </c>
      <c r="F3411" s="19" t="s">
        <v>1490</v>
      </c>
      <c r="G3411" s="19" t="s">
        <v>84</v>
      </c>
      <c r="H3411" s="86">
        <v>189</v>
      </c>
      <c r="I3411" s="87">
        <v>0</v>
      </c>
      <c r="J3411" s="88">
        <v>189</v>
      </c>
      <c r="K3411" s="23"/>
      <c r="L3411" s="201">
        <v>3406</v>
      </c>
    </row>
    <row r="3412" spans="1:12" s="8" customFormat="1" ht="29">
      <c r="A3412" s="201">
        <v>3407</v>
      </c>
      <c r="B3412" s="19" t="s">
        <v>436</v>
      </c>
      <c r="C3412" s="19" t="s">
        <v>1491</v>
      </c>
      <c r="D3412" s="19" t="s">
        <v>566</v>
      </c>
      <c r="E3412" s="19" t="s">
        <v>1492</v>
      </c>
      <c r="F3412" s="19" t="s">
        <v>1492</v>
      </c>
      <c r="G3412" s="19" t="s">
        <v>84</v>
      </c>
      <c r="H3412" s="86">
        <v>109</v>
      </c>
      <c r="I3412" s="87">
        <v>0</v>
      </c>
      <c r="J3412" s="88">
        <v>109</v>
      </c>
      <c r="K3412" s="23"/>
      <c r="L3412" s="201">
        <v>3407</v>
      </c>
    </row>
    <row r="3413" spans="1:12" s="8" customFormat="1">
      <c r="A3413" s="201">
        <v>3408</v>
      </c>
      <c r="B3413" s="19" t="s">
        <v>436</v>
      </c>
      <c r="C3413" s="19" t="s">
        <v>1493</v>
      </c>
      <c r="D3413" s="19" t="s">
        <v>566</v>
      </c>
      <c r="E3413" s="19" t="s">
        <v>1494</v>
      </c>
      <c r="F3413" s="19" t="s">
        <v>1494</v>
      </c>
      <c r="G3413" s="19" t="s">
        <v>84</v>
      </c>
      <c r="H3413" s="86">
        <v>17</v>
      </c>
      <c r="I3413" s="87">
        <v>0</v>
      </c>
      <c r="J3413" s="88">
        <f>H3413</f>
        <v>17</v>
      </c>
      <c r="K3413" s="23"/>
      <c r="L3413" s="201">
        <v>3408</v>
      </c>
    </row>
    <row r="3414" spans="1:12" s="8" customFormat="1">
      <c r="A3414" s="201">
        <v>3409</v>
      </c>
      <c r="B3414" s="19" t="s">
        <v>436</v>
      </c>
      <c r="C3414" s="19" t="s">
        <v>1495</v>
      </c>
      <c r="D3414" s="19" t="s">
        <v>566</v>
      </c>
      <c r="E3414" s="19" t="s">
        <v>1496</v>
      </c>
      <c r="F3414" s="19" t="s">
        <v>1496</v>
      </c>
      <c r="G3414" s="19" t="s">
        <v>84</v>
      </c>
      <c r="H3414" s="86">
        <v>24</v>
      </c>
      <c r="I3414" s="87">
        <v>0</v>
      </c>
      <c r="J3414" s="88">
        <f>H3414</f>
        <v>24</v>
      </c>
      <c r="K3414" s="23"/>
      <c r="L3414" s="201">
        <v>3409</v>
      </c>
    </row>
    <row r="3415" spans="1:12" s="8" customFormat="1">
      <c r="A3415" s="201">
        <v>3410</v>
      </c>
      <c r="B3415" s="19" t="s">
        <v>436</v>
      </c>
      <c r="C3415" s="19" t="s">
        <v>1497</v>
      </c>
      <c r="D3415" s="19" t="s">
        <v>566</v>
      </c>
      <c r="E3415" s="19" t="s">
        <v>1498</v>
      </c>
      <c r="F3415" s="19" t="s">
        <v>1498</v>
      </c>
      <c r="G3415" s="19" t="s">
        <v>84</v>
      </c>
      <c r="H3415" s="86">
        <v>93</v>
      </c>
      <c r="I3415" s="87">
        <v>1.2195121951219523E-2</v>
      </c>
      <c r="J3415" s="88">
        <v>81.180000000000007</v>
      </c>
      <c r="K3415" s="23"/>
      <c r="L3415" s="201">
        <v>3410</v>
      </c>
    </row>
    <row r="3416" spans="1:12" s="8" customFormat="1">
      <c r="A3416" s="201">
        <v>3411</v>
      </c>
      <c r="B3416" s="19" t="s">
        <v>436</v>
      </c>
      <c r="C3416" s="19" t="s">
        <v>1499</v>
      </c>
      <c r="D3416" s="19" t="s">
        <v>566</v>
      </c>
      <c r="E3416" s="19" t="s">
        <v>1500</v>
      </c>
      <c r="F3416" s="19" t="s">
        <v>1500</v>
      </c>
      <c r="G3416" s="19" t="s">
        <v>84</v>
      </c>
      <c r="H3416" s="86">
        <v>28</v>
      </c>
      <c r="I3416" s="87">
        <v>0</v>
      </c>
      <c r="J3416" s="88">
        <f>H3416</f>
        <v>28</v>
      </c>
      <c r="K3416" s="23"/>
      <c r="L3416" s="201">
        <v>3411</v>
      </c>
    </row>
    <row r="3417" spans="1:12" s="8" customFormat="1" ht="43.5">
      <c r="A3417" s="201">
        <v>3412</v>
      </c>
      <c r="B3417" s="19" t="s">
        <v>436</v>
      </c>
      <c r="C3417" s="19" t="s">
        <v>1501</v>
      </c>
      <c r="D3417" s="19" t="s">
        <v>566</v>
      </c>
      <c r="E3417" s="19" t="s">
        <v>1502</v>
      </c>
      <c r="F3417" s="19" t="s">
        <v>1502</v>
      </c>
      <c r="G3417" s="19" t="s">
        <v>84</v>
      </c>
      <c r="H3417" s="86">
        <v>29</v>
      </c>
      <c r="I3417" s="87">
        <v>0</v>
      </c>
      <c r="J3417" s="88">
        <f>H3417</f>
        <v>29</v>
      </c>
      <c r="K3417" s="23"/>
      <c r="L3417" s="201">
        <v>3412</v>
      </c>
    </row>
    <row r="3418" spans="1:12" s="8" customFormat="1">
      <c r="A3418" s="201">
        <v>3413</v>
      </c>
      <c r="B3418" s="19" t="s">
        <v>436</v>
      </c>
      <c r="C3418" s="19" t="s">
        <v>1503</v>
      </c>
      <c r="D3418" s="19" t="s">
        <v>566</v>
      </c>
      <c r="E3418" s="19" t="s">
        <v>1504</v>
      </c>
      <c r="F3418" s="19" t="s">
        <v>1504</v>
      </c>
      <c r="G3418" s="19" t="s">
        <v>84</v>
      </c>
      <c r="H3418" s="86">
        <v>33</v>
      </c>
      <c r="I3418" s="87">
        <f>100%-(J3418/H3418)</f>
        <v>0</v>
      </c>
      <c r="J3418" s="88">
        <f>H3418</f>
        <v>33</v>
      </c>
      <c r="K3418" s="23"/>
      <c r="L3418" s="201">
        <v>3413</v>
      </c>
    </row>
    <row r="3419" spans="1:12" s="8" customFormat="1">
      <c r="A3419" s="201">
        <v>3414</v>
      </c>
      <c r="B3419" s="19" t="s">
        <v>436</v>
      </c>
      <c r="C3419" s="19" t="s">
        <v>1505</v>
      </c>
      <c r="D3419" s="19" t="s">
        <v>566</v>
      </c>
      <c r="E3419" s="19" t="s">
        <v>1506</v>
      </c>
      <c r="F3419" s="19" t="s">
        <v>1506</v>
      </c>
      <c r="G3419" s="19" t="s">
        <v>84</v>
      </c>
      <c r="H3419" s="86">
        <v>22</v>
      </c>
      <c r="I3419" s="121">
        <f>100%-(J3419/H3419)</f>
        <v>0.14500000000000002</v>
      </c>
      <c r="J3419" s="88">
        <v>18.809999999999999</v>
      </c>
      <c r="K3419" s="23"/>
      <c r="L3419" s="201">
        <v>3414</v>
      </c>
    </row>
    <row r="3420" spans="1:12" s="8" customFormat="1">
      <c r="A3420" s="201">
        <v>3415</v>
      </c>
      <c r="B3420" s="19" t="s">
        <v>436</v>
      </c>
      <c r="C3420" s="19" t="s">
        <v>1507</v>
      </c>
      <c r="D3420" s="19" t="s">
        <v>566</v>
      </c>
      <c r="E3420" s="19" t="s">
        <v>1508</v>
      </c>
      <c r="F3420" s="19" t="s">
        <v>1508</v>
      </c>
      <c r="G3420" s="19" t="s">
        <v>84</v>
      </c>
      <c r="H3420" s="86">
        <v>57</v>
      </c>
      <c r="I3420" s="87">
        <v>1.9607843137254943E-2</v>
      </c>
      <c r="J3420" s="88">
        <v>50.49</v>
      </c>
      <c r="K3420" s="23"/>
      <c r="L3420" s="201">
        <v>3415</v>
      </c>
    </row>
    <row r="3421" spans="1:12" s="8" customFormat="1">
      <c r="A3421" s="201">
        <v>3416</v>
      </c>
      <c r="B3421" s="19" t="s">
        <v>436</v>
      </c>
      <c r="C3421" s="19" t="s">
        <v>1509</v>
      </c>
      <c r="D3421" s="19" t="s">
        <v>566</v>
      </c>
      <c r="E3421" s="19" t="s">
        <v>1510</v>
      </c>
      <c r="F3421" s="19" t="s">
        <v>1510</v>
      </c>
      <c r="G3421" s="19" t="s">
        <v>84</v>
      </c>
      <c r="H3421" s="86">
        <v>43</v>
      </c>
      <c r="I3421" s="87">
        <v>0</v>
      </c>
      <c r="J3421" s="88">
        <v>43</v>
      </c>
      <c r="K3421" s="23"/>
      <c r="L3421" s="201">
        <v>3416</v>
      </c>
    </row>
    <row r="3422" spans="1:12" s="8" customFormat="1">
      <c r="A3422" s="201">
        <v>3417</v>
      </c>
      <c r="B3422" s="19" t="s">
        <v>436</v>
      </c>
      <c r="C3422" s="19" t="s">
        <v>1511</v>
      </c>
      <c r="D3422" s="19" t="s">
        <v>566</v>
      </c>
      <c r="E3422" s="19" t="s">
        <v>1512</v>
      </c>
      <c r="F3422" s="19" t="s">
        <v>1512</v>
      </c>
      <c r="G3422" s="19" t="s">
        <v>84</v>
      </c>
      <c r="H3422" s="86">
        <v>51</v>
      </c>
      <c r="I3422" s="87">
        <v>0</v>
      </c>
      <c r="J3422" s="88">
        <v>51</v>
      </c>
      <c r="K3422" s="23"/>
      <c r="L3422" s="201">
        <v>3417</v>
      </c>
    </row>
    <row r="3423" spans="1:12" s="8" customFormat="1" ht="43.5">
      <c r="A3423" s="201">
        <v>3418</v>
      </c>
      <c r="B3423" s="19" t="s">
        <v>436</v>
      </c>
      <c r="C3423" s="19" t="s">
        <v>1513</v>
      </c>
      <c r="D3423" s="19" t="s">
        <v>566</v>
      </c>
      <c r="E3423" s="19" t="s">
        <v>1514</v>
      </c>
      <c r="F3423" s="19" t="s">
        <v>1514</v>
      </c>
      <c r="G3423" s="19" t="s">
        <v>84</v>
      </c>
      <c r="H3423" s="86">
        <v>71</v>
      </c>
      <c r="I3423" s="87">
        <v>0</v>
      </c>
      <c r="J3423" s="88">
        <f>H3423</f>
        <v>71</v>
      </c>
      <c r="K3423" s="23"/>
      <c r="L3423" s="201">
        <v>3418</v>
      </c>
    </row>
    <row r="3424" spans="1:12" s="8" customFormat="1">
      <c r="A3424" s="201">
        <v>3419</v>
      </c>
      <c r="B3424" s="19" t="s">
        <v>436</v>
      </c>
      <c r="C3424" s="19" t="s">
        <v>1515</v>
      </c>
      <c r="D3424" s="19" t="s">
        <v>566</v>
      </c>
      <c r="E3424" s="19" t="s">
        <v>1516</v>
      </c>
      <c r="F3424" s="19" t="s">
        <v>1516</v>
      </c>
      <c r="G3424" s="19" t="s">
        <v>84</v>
      </c>
      <c r="H3424" s="86">
        <v>45</v>
      </c>
      <c r="I3424" s="87">
        <v>0</v>
      </c>
      <c r="J3424" s="88">
        <f>H3424</f>
        <v>45</v>
      </c>
      <c r="K3424" s="23"/>
      <c r="L3424" s="201">
        <v>3419</v>
      </c>
    </row>
    <row r="3425" spans="1:12" s="8" customFormat="1">
      <c r="A3425" s="201">
        <v>3420</v>
      </c>
      <c r="B3425" s="19" t="s">
        <v>436</v>
      </c>
      <c r="C3425" s="19" t="s">
        <v>1517</v>
      </c>
      <c r="D3425" s="19" t="s">
        <v>566</v>
      </c>
      <c r="E3425" s="19" t="s">
        <v>1518</v>
      </c>
      <c r="F3425" s="19" t="s">
        <v>1518</v>
      </c>
      <c r="G3425" s="19" t="s">
        <v>84</v>
      </c>
      <c r="H3425" s="86">
        <v>63</v>
      </c>
      <c r="I3425" s="87">
        <v>1.8181818181818188E-2</v>
      </c>
      <c r="J3425" s="88">
        <v>54.45</v>
      </c>
      <c r="K3425" s="23"/>
      <c r="L3425" s="201">
        <v>3420</v>
      </c>
    </row>
    <row r="3426" spans="1:12" s="8" customFormat="1">
      <c r="A3426" s="201">
        <v>3421</v>
      </c>
      <c r="B3426" s="19" t="s">
        <v>436</v>
      </c>
      <c r="C3426" s="19" t="s">
        <v>1519</v>
      </c>
      <c r="D3426" s="19" t="s">
        <v>566</v>
      </c>
      <c r="E3426" s="19" t="s">
        <v>1520</v>
      </c>
      <c r="F3426" s="19" t="s">
        <v>1520</v>
      </c>
      <c r="G3426" s="19" t="s">
        <v>84</v>
      </c>
      <c r="H3426" s="86">
        <v>115</v>
      </c>
      <c r="I3426" s="87">
        <v>1.0638297872340385E-2</v>
      </c>
      <c r="J3426" s="88">
        <v>113.78</v>
      </c>
      <c r="K3426" s="23"/>
      <c r="L3426" s="201">
        <v>3421</v>
      </c>
    </row>
    <row r="3427" spans="1:12" s="8" customFormat="1">
      <c r="A3427" s="201">
        <v>3422</v>
      </c>
      <c r="B3427" s="19" t="s">
        <v>436</v>
      </c>
      <c r="C3427" s="19" t="s">
        <v>1521</v>
      </c>
      <c r="D3427" s="19" t="s">
        <v>566</v>
      </c>
      <c r="E3427" s="19" t="s">
        <v>1522</v>
      </c>
      <c r="F3427" s="19" t="s">
        <v>1522</v>
      </c>
      <c r="G3427" s="19" t="s">
        <v>84</v>
      </c>
      <c r="H3427" s="86">
        <v>112</v>
      </c>
      <c r="I3427" s="87">
        <v>1.0309278350515427E-2</v>
      </c>
      <c r="J3427" s="88">
        <v>110.85</v>
      </c>
      <c r="K3427" s="23"/>
      <c r="L3427" s="201">
        <v>3422</v>
      </c>
    </row>
    <row r="3428" spans="1:12" s="8" customFormat="1">
      <c r="A3428" s="201">
        <v>3423</v>
      </c>
      <c r="B3428" s="19" t="s">
        <v>436</v>
      </c>
      <c r="C3428" s="19" t="s">
        <v>1523</v>
      </c>
      <c r="D3428" s="19" t="s">
        <v>566</v>
      </c>
      <c r="E3428" s="19" t="s">
        <v>1524</v>
      </c>
      <c r="F3428" s="19" t="s">
        <v>1524</v>
      </c>
      <c r="G3428" s="19" t="s">
        <v>84</v>
      </c>
      <c r="H3428" s="86">
        <v>89</v>
      </c>
      <c r="I3428" s="87">
        <v>1.2987012987012991E-2</v>
      </c>
      <c r="J3428" s="88">
        <v>87.84</v>
      </c>
      <c r="K3428" s="23"/>
      <c r="L3428" s="201">
        <v>3423</v>
      </c>
    </row>
    <row r="3429" spans="1:12" s="8" customFormat="1" ht="29">
      <c r="A3429" s="201">
        <v>3424</v>
      </c>
      <c r="B3429" s="19" t="s">
        <v>436</v>
      </c>
      <c r="C3429" s="19" t="s">
        <v>1525</v>
      </c>
      <c r="D3429" s="19" t="s">
        <v>566</v>
      </c>
      <c r="E3429" s="19" t="s">
        <v>1526</v>
      </c>
      <c r="F3429" s="19" t="s">
        <v>1526</v>
      </c>
      <c r="G3429" s="19" t="s">
        <v>84</v>
      </c>
      <c r="H3429" s="86">
        <v>52</v>
      </c>
      <c r="I3429" s="87">
        <v>0</v>
      </c>
      <c r="J3429" s="88">
        <f>H3429</f>
        <v>52</v>
      </c>
      <c r="K3429" s="23"/>
      <c r="L3429" s="201">
        <v>3424</v>
      </c>
    </row>
    <row r="3430" spans="1:12" s="8" customFormat="1" ht="43.5">
      <c r="A3430" s="201">
        <v>3425</v>
      </c>
      <c r="B3430" s="19" t="s">
        <v>436</v>
      </c>
      <c r="C3430" s="19" t="s">
        <v>1527</v>
      </c>
      <c r="D3430" s="19" t="s">
        <v>566</v>
      </c>
      <c r="E3430" s="19" t="s">
        <v>1528</v>
      </c>
      <c r="F3430" s="19" t="s">
        <v>1528</v>
      </c>
      <c r="G3430" s="19" t="s">
        <v>84</v>
      </c>
      <c r="H3430" s="86">
        <v>60</v>
      </c>
      <c r="I3430" s="87">
        <v>0</v>
      </c>
      <c r="J3430" s="88">
        <f>H3430</f>
        <v>60</v>
      </c>
      <c r="K3430" s="23"/>
      <c r="L3430" s="201">
        <v>3425</v>
      </c>
    </row>
    <row r="3431" spans="1:12" s="8" customFormat="1" ht="43.5">
      <c r="A3431" s="201">
        <v>3426</v>
      </c>
      <c r="B3431" s="19" t="s">
        <v>436</v>
      </c>
      <c r="C3431" s="19" t="s">
        <v>1529</v>
      </c>
      <c r="D3431" s="19" t="s">
        <v>566</v>
      </c>
      <c r="E3431" s="19" t="s">
        <v>1530</v>
      </c>
      <c r="F3431" s="19" t="s">
        <v>1530</v>
      </c>
      <c r="G3431" s="19" t="s">
        <v>84</v>
      </c>
      <c r="H3431" s="86">
        <v>85</v>
      </c>
      <c r="I3431" s="87">
        <v>0</v>
      </c>
      <c r="J3431" s="88">
        <f>H3431</f>
        <v>85</v>
      </c>
      <c r="K3431" s="23"/>
      <c r="L3431" s="201">
        <v>3426</v>
      </c>
    </row>
    <row r="3432" spans="1:12" s="8" customFormat="1" ht="29">
      <c r="A3432" s="201">
        <v>3427</v>
      </c>
      <c r="B3432" s="19" t="s">
        <v>436</v>
      </c>
      <c r="C3432" s="19" t="s">
        <v>1531</v>
      </c>
      <c r="D3432" s="19" t="s">
        <v>566</v>
      </c>
      <c r="E3432" s="19" t="s">
        <v>1532</v>
      </c>
      <c r="F3432" s="19" t="s">
        <v>1532</v>
      </c>
      <c r="G3432" s="19" t="s">
        <v>84</v>
      </c>
      <c r="H3432" s="86">
        <v>35</v>
      </c>
      <c r="I3432" s="87">
        <v>0</v>
      </c>
      <c r="J3432" s="88">
        <f>H3432</f>
        <v>35</v>
      </c>
      <c r="K3432" s="23"/>
      <c r="L3432" s="201">
        <v>3427</v>
      </c>
    </row>
    <row r="3433" spans="1:12" s="8" customFormat="1">
      <c r="A3433" s="201">
        <v>3428</v>
      </c>
      <c r="B3433" s="19" t="s">
        <v>436</v>
      </c>
      <c r="C3433" s="19" t="s">
        <v>1533</v>
      </c>
      <c r="D3433" s="19" t="s">
        <v>566</v>
      </c>
      <c r="E3433" s="19" t="s">
        <v>1534</v>
      </c>
      <c r="F3433" s="19" t="s">
        <v>1534</v>
      </c>
      <c r="G3433" s="19" t="s">
        <v>84</v>
      </c>
      <c r="H3433" s="86">
        <v>224</v>
      </c>
      <c r="I3433" s="87">
        <v>1.0309278350515427E-2</v>
      </c>
      <c r="J3433" s="88">
        <v>221.69</v>
      </c>
      <c r="K3433" s="23"/>
      <c r="L3433" s="201">
        <v>3428</v>
      </c>
    </row>
    <row r="3434" spans="1:12" s="8" customFormat="1">
      <c r="A3434" s="201">
        <v>3429</v>
      </c>
      <c r="B3434" s="19" t="s">
        <v>436</v>
      </c>
      <c r="C3434" s="19" t="s">
        <v>1535</v>
      </c>
      <c r="D3434" s="19" t="s">
        <v>566</v>
      </c>
      <c r="E3434" s="19" t="s">
        <v>1536</v>
      </c>
      <c r="F3434" s="19" t="s">
        <v>1536</v>
      </c>
      <c r="G3434" s="19" t="s">
        <v>84</v>
      </c>
      <c r="H3434" s="86">
        <v>319</v>
      </c>
      <c r="I3434" s="87">
        <v>1.1494252873563204E-2</v>
      </c>
      <c r="J3434" s="88">
        <v>315.33</v>
      </c>
      <c r="K3434" s="23"/>
      <c r="L3434" s="201">
        <v>3429</v>
      </c>
    </row>
    <row r="3435" spans="1:12" s="8" customFormat="1" ht="29">
      <c r="A3435" s="201">
        <v>3430</v>
      </c>
      <c r="B3435" s="19" t="s">
        <v>436</v>
      </c>
      <c r="C3435" s="19" t="s">
        <v>1537</v>
      </c>
      <c r="D3435" s="19" t="s">
        <v>566</v>
      </c>
      <c r="E3435" s="19" t="s">
        <v>1538</v>
      </c>
      <c r="F3435" s="19" t="s">
        <v>1538</v>
      </c>
      <c r="G3435" s="19" t="s">
        <v>84</v>
      </c>
      <c r="H3435" s="86">
        <v>58</v>
      </c>
      <c r="I3435" s="87">
        <v>1.9607843137254943E-2</v>
      </c>
      <c r="J3435" s="88">
        <v>56.86</v>
      </c>
      <c r="K3435" s="23"/>
      <c r="L3435" s="201">
        <v>3430</v>
      </c>
    </row>
    <row r="3436" spans="1:12" s="8" customFormat="1" ht="29">
      <c r="A3436" s="201">
        <v>3431</v>
      </c>
      <c r="B3436" s="19" t="s">
        <v>436</v>
      </c>
      <c r="C3436" s="19" t="s">
        <v>1539</v>
      </c>
      <c r="D3436" s="19" t="s">
        <v>566</v>
      </c>
      <c r="E3436" s="19" t="s">
        <v>1540</v>
      </c>
      <c r="F3436" s="19" t="s">
        <v>1540</v>
      </c>
      <c r="G3436" s="19" t="s">
        <v>84</v>
      </c>
      <c r="H3436" s="86">
        <v>80</v>
      </c>
      <c r="I3436" s="87">
        <v>1.4285714285714235E-2</v>
      </c>
      <c r="J3436" s="88">
        <v>78.86</v>
      </c>
      <c r="K3436" s="23"/>
      <c r="L3436" s="201">
        <v>3431</v>
      </c>
    </row>
    <row r="3437" spans="1:12" s="8" customFormat="1" ht="29">
      <c r="A3437" s="201">
        <v>3432</v>
      </c>
      <c r="B3437" s="19" t="s">
        <v>436</v>
      </c>
      <c r="C3437" s="19" t="s">
        <v>1541</v>
      </c>
      <c r="D3437" s="19" t="s">
        <v>566</v>
      </c>
      <c r="E3437" s="19" t="s">
        <v>1542</v>
      </c>
      <c r="F3437" s="19" t="s">
        <v>1542</v>
      </c>
      <c r="G3437" s="19" t="s">
        <v>84</v>
      </c>
      <c r="H3437" s="86">
        <v>99</v>
      </c>
      <c r="I3437" s="87">
        <v>1.2345679012345734E-2</v>
      </c>
      <c r="J3437" s="88">
        <v>97.78</v>
      </c>
      <c r="K3437" s="23"/>
      <c r="L3437" s="201">
        <v>3432</v>
      </c>
    </row>
    <row r="3438" spans="1:12" s="8" customFormat="1" ht="29">
      <c r="A3438" s="201">
        <v>3433</v>
      </c>
      <c r="B3438" s="19" t="s">
        <v>436</v>
      </c>
      <c r="C3438" s="19" t="s">
        <v>1543</v>
      </c>
      <c r="D3438" s="19" t="s">
        <v>566</v>
      </c>
      <c r="E3438" s="19" t="s">
        <v>1544</v>
      </c>
      <c r="F3438" s="19" t="s">
        <v>1544</v>
      </c>
      <c r="G3438" s="19" t="s">
        <v>84</v>
      </c>
      <c r="H3438" s="86">
        <v>129</v>
      </c>
      <c r="I3438" s="87">
        <v>9.52380952380949E-3</v>
      </c>
      <c r="J3438" s="88">
        <v>127.77</v>
      </c>
      <c r="K3438" s="23"/>
      <c r="L3438" s="201">
        <v>3433</v>
      </c>
    </row>
    <row r="3439" spans="1:12" s="8" customFormat="1" ht="29">
      <c r="A3439" s="201">
        <v>3434</v>
      </c>
      <c r="B3439" s="19" t="s">
        <v>436</v>
      </c>
      <c r="C3439" s="19" t="s">
        <v>1545</v>
      </c>
      <c r="D3439" s="19" t="s">
        <v>566</v>
      </c>
      <c r="E3439" s="19" t="s">
        <v>1546</v>
      </c>
      <c r="F3439" s="19" t="s">
        <v>1546</v>
      </c>
      <c r="G3439" s="19" t="s">
        <v>84</v>
      </c>
      <c r="H3439" s="86">
        <v>141</v>
      </c>
      <c r="I3439" s="87">
        <v>8.6206896551723755E-3</v>
      </c>
      <c r="J3439" s="88">
        <v>139.78</v>
      </c>
      <c r="K3439" s="23"/>
      <c r="L3439" s="201">
        <v>3434</v>
      </c>
    </row>
    <row r="3440" spans="1:12" s="8" customFormat="1" ht="29">
      <c r="A3440" s="201">
        <v>3435</v>
      </c>
      <c r="B3440" s="19" t="s">
        <v>436</v>
      </c>
      <c r="C3440" s="19" t="s">
        <v>1547</v>
      </c>
      <c r="D3440" s="19" t="s">
        <v>566</v>
      </c>
      <c r="E3440" s="19" t="s">
        <v>1548</v>
      </c>
      <c r="F3440" s="19" t="s">
        <v>1548</v>
      </c>
      <c r="G3440" s="19" t="s">
        <v>84</v>
      </c>
      <c r="H3440" s="86">
        <v>85</v>
      </c>
      <c r="I3440" s="87">
        <v>1.4285714285714235E-2</v>
      </c>
      <c r="J3440" s="88">
        <v>83.79</v>
      </c>
      <c r="K3440" s="23"/>
      <c r="L3440" s="201">
        <v>3435</v>
      </c>
    </row>
    <row r="3441" spans="1:12" s="8" customFormat="1" ht="29">
      <c r="A3441" s="201">
        <v>3436</v>
      </c>
      <c r="B3441" s="19" t="s">
        <v>436</v>
      </c>
      <c r="C3441" s="19" t="s">
        <v>1549</v>
      </c>
      <c r="D3441" s="19" t="s">
        <v>566</v>
      </c>
      <c r="E3441" s="19" t="s">
        <v>1550</v>
      </c>
      <c r="F3441" s="19" t="s">
        <v>1550</v>
      </c>
      <c r="G3441" s="19" t="s">
        <v>84</v>
      </c>
      <c r="H3441" s="86">
        <v>128</v>
      </c>
      <c r="I3441" s="87">
        <v>9.009009009009028E-3</v>
      </c>
      <c r="J3441" s="88">
        <v>126.85</v>
      </c>
      <c r="K3441" s="23"/>
      <c r="L3441" s="201">
        <v>3436</v>
      </c>
    </row>
    <row r="3442" spans="1:12" s="8" customFormat="1" ht="29">
      <c r="A3442" s="201">
        <v>3437</v>
      </c>
      <c r="B3442" s="19" t="s">
        <v>436</v>
      </c>
      <c r="C3442" s="19" t="s">
        <v>1551</v>
      </c>
      <c r="D3442" s="19" t="s">
        <v>566</v>
      </c>
      <c r="E3442" s="19" t="s">
        <v>1552</v>
      </c>
      <c r="F3442" s="19" t="s">
        <v>1552</v>
      </c>
      <c r="G3442" s="19" t="s">
        <v>84</v>
      </c>
      <c r="H3442" s="86">
        <v>148</v>
      </c>
      <c r="I3442" s="87">
        <v>8.2644628099173278E-3</v>
      </c>
      <c r="J3442" s="88">
        <v>146.78</v>
      </c>
      <c r="K3442" s="23"/>
      <c r="L3442" s="201">
        <v>3437</v>
      </c>
    </row>
    <row r="3443" spans="1:12" s="8" customFormat="1" ht="29">
      <c r="A3443" s="201">
        <v>3438</v>
      </c>
      <c r="B3443" s="19" t="s">
        <v>436</v>
      </c>
      <c r="C3443" s="19" t="s">
        <v>1553</v>
      </c>
      <c r="D3443" s="19" t="s">
        <v>566</v>
      </c>
      <c r="E3443" s="19" t="s">
        <v>1554</v>
      </c>
      <c r="F3443" s="19" t="s">
        <v>1554</v>
      </c>
      <c r="G3443" s="19" t="s">
        <v>84</v>
      </c>
      <c r="H3443" s="86">
        <v>213</v>
      </c>
      <c r="I3443" s="87">
        <v>1.1494252873563204E-2</v>
      </c>
      <c r="J3443" s="88">
        <v>210.55</v>
      </c>
      <c r="K3443" s="23"/>
      <c r="L3443" s="201">
        <v>3438</v>
      </c>
    </row>
    <row r="3444" spans="1:12" s="8" customFormat="1" ht="29">
      <c r="A3444" s="201">
        <v>3439</v>
      </c>
      <c r="B3444" s="19" t="s">
        <v>436</v>
      </c>
      <c r="C3444" s="19" t="s">
        <v>1555</v>
      </c>
      <c r="D3444" s="19" t="s">
        <v>566</v>
      </c>
      <c r="E3444" s="19" t="s">
        <v>1556</v>
      </c>
      <c r="F3444" s="19" t="s">
        <v>1556</v>
      </c>
      <c r="G3444" s="19" t="s">
        <v>84</v>
      </c>
      <c r="H3444" s="86">
        <v>88</v>
      </c>
      <c r="I3444" s="87">
        <v>1.3333333333333308E-2</v>
      </c>
      <c r="J3444" s="88">
        <v>86.83</v>
      </c>
      <c r="K3444" s="23"/>
      <c r="L3444" s="201">
        <v>3439</v>
      </c>
    </row>
    <row r="3445" spans="1:12" s="8" customFormat="1" ht="29">
      <c r="A3445" s="201">
        <v>3440</v>
      </c>
      <c r="B3445" s="19" t="s">
        <v>436</v>
      </c>
      <c r="C3445" s="19" t="s">
        <v>1557</v>
      </c>
      <c r="D3445" s="19" t="s">
        <v>566</v>
      </c>
      <c r="E3445" s="19" t="s">
        <v>1558</v>
      </c>
      <c r="F3445" s="19" t="s">
        <v>1558</v>
      </c>
      <c r="G3445" s="19" t="s">
        <v>84</v>
      </c>
      <c r="H3445" s="86">
        <v>129</v>
      </c>
      <c r="I3445" s="87">
        <v>8.9285714285713969E-3</v>
      </c>
      <c r="J3445" s="88">
        <v>127.85</v>
      </c>
      <c r="K3445" s="23"/>
      <c r="L3445" s="201">
        <v>3440</v>
      </c>
    </row>
    <row r="3446" spans="1:12" s="8" customFormat="1" ht="29">
      <c r="A3446" s="201">
        <v>3441</v>
      </c>
      <c r="B3446" s="19" t="s">
        <v>436</v>
      </c>
      <c r="C3446" s="19" t="s">
        <v>1559</v>
      </c>
      <c r="D3446" s="19" t="s">
        <v>566</v>
      </c>
      <c r="E3446" s="19" t="s">
        <v>1560</v>
      </c>
      <c r="F3446" s="19" t="s">
        <v>1560</v>
      </c>
      <c r="G3446" s="19" t="s">
        <v>84</v>
      </c>
      <c r="H3446" s="86">
        <v>152</v>
      </c>
      <c r="I3446" s="87">
        <v>7.6335877862595547E-3</v>
      </c>
      <c r="J3446" s="88">
        <v>150.84</v>
      </c>
      <c r="K3446" s="23"/>
      <c r="L3446" s="201">
        <v>3441</v>
      </c>
    </row>
    <row r="3447" spans="1:12" s="8" customFormat="1" ht="29">
      <c r="A3447" s="201">
        <v>3442</v>
      </c>
      <c r="B3447" s="19" t="s">
        <v>436</v>
      </c>
      <c r="C3447" s="19" t="s">
        <v>1561</v>
      </c>
      <c r="D3447" s="19" t="s">
        <v>566</v>
      </c>
      <c r="E3447" s="19" t="s">
        <v>1562</v>
      </c>
      <c r="F3447" s="19" t="s">
        <v>1562</v>
      </c>
      <c r="G3447" s="19" t="s">
        <v>84</v>
      </c>
      <c r="H3447" s="86">
        <v>152</v>
      </c>
      <c r="I3447" s="87">
        <v>7.6335877862595547E-3</v>
      </c>
      <c r="J3447" s="88">
        <v>150.84</v>
      </c>
      <c r="K3447" s="23"/>
      <c r="L3447" s="201">
        <v>3442</v>
      </c>
    </row>
    <row r="3448" spans="1:12" s="8" customFormat="1" ht="29">
      <c r="A3448" s="201">
        <v>3443</v>
      </c>
      <c r="B3448" s="19" t="s">
        <v>436</v>
      </c>
      <c r="C3448" s="19" t="s">
        <v>1563</v>
      </c>
      <c r="D3448" s="19" t="s">
        <v>566</v>
      </c>
      <c r="E3448" s="19" t="s">
        <v>1564</v>
      </c>
      <c r="F3448" s="19" t="s">
        <v>1564</v>
      </c>
      <c r="G3448" s="19" t="s">
        <v>84</v>
      </c>
      <c r="H3448" s="86">
        <v>88</v>
      </c>
      <c r="I3448" s="87">
        <v>1.3333333333333308E-2</v>
      </c>
      <c r="J3448" s="88">
        <v>86.83</v>
      </c>
      <c r="K3448" s="23"/>
      <c r="L3448" s="201">
        <v>3443</v>
      </c>
    </row>
    <row r="3449" spans="1:12" s="8" customFormat="1" ht="43.5">
      <c r="A3449" s="201">
        <v>3444</v>
      </c>
      <c r="B3449" s="19" t="s">
        <v>436</v>
      </c>
      <c r="C3449" s="19" t="s">
        <v>1565</v>
      </c>
      <c r="D3449" s="19" t="s">
        <v>566</v>
      </c>
      <c r="E3449" s="19" t="s">
        <v>1566</v>
      </c>
      <c r="F3449" s="19" t="s">
        <v>1566</v>
      </c>
      <c r="G3449" s="19" t="s">
        <v>84</v>
      </c>
      <c r="H3449" s="86">
        <v>130</v>
      </c>
      <c r="I3449" s="87">
        <v>1.2999999999999999E-2</v>
      </c>
      <c r="J3449" s="88">
        <v>128.31</v>
      </c>
      <c r="K3449" s="23"/>
      <c r="L3449" s="201">
        <v>3444</v>
      </c>
    </row>
    <row r="3450" spans="1:12" s="8" customFormat="1" ht="29">
      <c r="A3450" s="201">
        <v>3445</v>
      </c>
      <c r="B3450" s="19" t="s">
        <v>436</v>
      </c>
      <c r="C3450" s="19" t="s">
        <v>1567</v>
      </c>
      <c r="D3450" s="19" t="s">
        <v>566</v>
      </c>
      <c r="E3450" s="19" t="s">
        <v>1568</v>
      </c>
      <c r="F3450" s="19" t="s">
        <v>1568</v>
      </c>
      <c r="G3450" s="19" t="s">
        <v>84</v>
      </c>
      <c r="H3450" s="86">
        <v>85</v>
      </c>
      <c r="I3450" s="87">
        <v>1.3513513513513487E-2</v>
      </c>
      <c r="J3450" s="88">
        <v>83.85</v>
      </c>
      <c r="K3450" s="23"/>
      <c r="L3450" s="201">
        <v>3445</v>
      </c>
    </row>
    <row r="3451" spans="1:12" s="8" customFormat="1" ht="29">
      <c r="A3451" s="201">
        <v>3446</v>
      </c>
      <c r="B3451" s="19" t="s">
        <v>436</v>
      </c>
      <c r="C3451" s="19" t="s">
        <v>1569</v>
      </c>
      <c r="D3451" s="19" t="s">
        <v>566</v>
      </c>
      <c r="E3451" s="19" t="s">
        <v>1570</v>
      </c>
      <c r="F3451" s="19" t="s">
        <v>1570</v>
      </c>
      <c r="G3451" s="19" t="s">
        <v>84</v>
      </c>
      <c r="H3451" s="86">
        <v>128</v>
      </c>
      <c r="I3451" s="87">
        <v>9.009009009009028E-3</v>
      </c>
      <c r="J3451" s="88">
        <v>126.85</v>
      </c>
      <c r="K3451" s="23"/>
      <c r="L3451" s="201">
        <v>3446</v>
      </c>
    </row>
    <row r="3452" spans="1:12" s="8" customFormat="1" ht="29">
      <c r="A3452" s="201">
        <v>3447</v>
      </c>
      <c r="B3452" s="19" t="s">
        <v>436</v>
      </c>
      <c r="C3452" s="19" t="s">
        <v>1571</v>
      </c>
      <c r="D3452" s="19" t="s">
        <v>566</v>
      </c>
      <c r="E3452" s="19" t="s">
        <v>1572</v>
      </c>
      <c r="F3452" s="19" t="s">
        <v>1572</v>
      </c>
      <c r="G3452" s="19" t="s">
        <v>84</v>
      </c>
      <c r="H3452" s="86">
        <v>90</v>
      </c>
      <c r="I3452" s="87">
        <v>1.2820512820512775E-2</v>
      </c>
      <c r="J3452" s="88">
        <v>88.85</v>
      </c>
      <c r="K3452" s="23"/>
      <c r="L3452" s="201">
        <v>3447</v>
      </c>
    </row>
    <row r="3453" spans="1:12" s="8" customFormat="1" ht="29">
      <c r="A3453" s="201">
        <v>3448</v>
      </c>
      <c r="B3453" s="19" t="s">
        <v>436</v>
      </c>
      <c r="C3453" s="19" t="s">
        <v>1573</v>
      </c>
      <c r="D3453" s="19" t="s">
        <v>566</v>
      </c>
      <c r="E3453" s="19" t="s">
        <v>1574</v>
      </c>
      <c r="F3453" s="19" t="s">
        <v>1574</v>
      </c>
      <c r="G3453" s="19" t="s">
        <v>84</v>
      </c>
      <c r="H3453" s="86">
        <v>135</v>
      </c>
      <c r="I3453" s="87">
        <v>8.5470085470085166E-3</v>
      </c>
      <c r="J3453" s="88">
        <v>133.85</v>
      </c>
      <c r="K3453" s="23"/>
      <c r="L3453" s="201">
        <v>3448</v>
      </c>
    </row>
    <row r="3454" spans="1:12" s="8" customFormat="1" ht="29">
      <c r="A3454" s="201">
        <v>3449</v>
      </c>
      <c r="B3454" s="19" t="s">
        <v>436</v>
      </c>
      <c r="C3454" s="19" t="s">
        <v>1575</v>
      </c>
      <c r="D3454" s="19" t="s">
        <v>566</v>
      </c>
      <c r="E3454" s="19" t="s">
        <v>1576</v>
      </c>
      <c r="F3454" s="19" t="s">
        <v>1576</v>
      </c>
      <c r="G3454" s="19" t="s">
        <v>84</v>
      </c>
      <c r="H3454" s="86">
        <v>159</v>
      </c>
      <c r="I3454" s="87">
        <v>7.2992700729926918E-3</v>
      </c>
      <c r="J3454" s="88">
        <v>157.84</v>
      </c>
      <c r="K3454" s="23"/>
      <c r="L3454" s="201">
        <v>3449</v>
      </c>
    </row>
    <row r="3455" spans="1:12" s="8" customFormat="1" ht="29">
      <c r="A3455" s="201">
        <v>3450</v>
      </c>
      <c r="B3455" s="19" t="s">
        <v>436</v>
      </c>
      <c r="C3455" s="19" t="s">
        <v>1577</v>
      </c>
      <c r="D3455" s="19" t="s">
        <v>566</v>
      </c>
      <c r="E3455" s="19" t="s">
        <v>1578</v>
      </c>
      <c r="F3455" s="19" t="s">
        <v>1578</v>
      </c>
      <c r="G3455" s="19" t="s">
        <v>84</v>
      </c>
      <c r="H3455" s="86">
        <v>225</v>
      </c>
      <c r="I3455" s="87">
        <v>1.025641025641022E-2</v>
      </c>
      <c r="J3455" s="88">
        <v>222.69</v>
      </c>
      <c r="K3455" s="23"/>
      <c r="L3455" s="201">
        <v>3450</v>
      </c>
    </row>
    <row r="3456" spans="1:12" s="8" customFormat="1" ht="29">
      <c r="A3456" s="201">
        <v>3451</v>
      </c>
      <c r="B3456" s="19" t="s">
        <v>436</v>
      </c>
      <c r="C3456" s="19" t="s">
        <v>1579</v>
      </c>
      <c r="D3456" s="19" t="s">
        <v>566</v>
      </c>
      <c r="E3456" s="19" t="s">
        <v>1580</v>
      </c>
      <c r="F3456" s="19" t="s">
        <v>1580</v>
      </c>
      <c r="G3456" s="19" t="s">
        <v>84</v>
      </c>
      <c r="H3456" s="86">
        <v>90</v>
      </c>
      <c r="I3456" s="87">
        <v>1.2820512820512775E-2</v>
      </c>
      <c r="J3456" s="88">
        <v>88.85</v>
      </c>
      <c r="K3456" s="23"/>
      <c r="L3456" s="201">
        <v>3451</v>
      </c>
    </row>
    <row r="3457" spans="1:12" s="8" customFormat="1" ht="29">
      <c r="A3457" s="201">
        <v>3452</v>
      </c>
      <c r="B3457" s="19" t="s">
        <v>436</v>
      </c>
      <c r="C3457" s="19" t="s">
        <v>1581</v>
      </c>
      <c r="D3457" s="19" t="s">
        <v>566</v>
      </c>
      <c r="E3457" s="19" t="s">
        <v>1582</v>
      </c>
      <c r="F3457" s="19" t="s">
        <v>1582</v>
      </c>
      <c r="G3457" s="19" t="s">
        <v>84</v>
      </c>
      <c r="H3457" s="86">
        <v>135</v>
      </c>
      <c r="I3457" s="87">
        <v>8.5470085470085166E-3</v>
      </c>
      <c r="J3457" s="88">
        <v>133.85</v>
      </c>
      <c r="K3457" s="23"/>
      <c r="L3457" s="201">
        <v>3452</v>
      </c>
    </row>
    <row r="3458" spans="1:12" s="8" customFormat="1" ht="29">
      <c r="A3458" s="201">
        <v>3453</v>
      </c>
      <c r="B3458" s="19" t="s">
        <v>436</v>
      </c>
      <c r="C3458" s="19" t="s">
        <v>1583</v>
      </c>
      <c r="D3458" s="19" t="s">
        <v>566</v>
      </c>
      <c r="E3458" s="19" t="s">
        <v>1584</v>
      </c>
      <c r="F3458" s="19" t="s">
        <v>1584</v>
      </c>
      <c r="G3458" s="19" t="s">
        <v>84</v>
      </c>
      <c r="H3458" s="86">
        <v>159</v>
      </c>
      <c r="I3458" s="87">
        <v>7.2992700729926918E-3</v>
      </c>
      <c r="J3458" s="88">
        <v>157.84</v>
      </c>
      <c r="K3458" s="23"/>
      <c r="L3458" s="201">
        <v>3453</v>
      </c>
    </row>
    <row r="3459" spans="1:12" s="8" customFormat="1" ht="29">
      <c r="A3459" s="201">
        <v>3454</v>
      </c>
      <c r="B3459" s="19" t="s">
        <v>436</v>
      </c>
      <c r="C3459" s="19" t="s">
        <v>1585</v>
      </c>
      <c r="D3459" s="19" t="s">
        <v>566</v>
      </c>
      <c r="E3459" s="19" t="s">
        <v>1586</v>
      </c>
      <c r="F3459" s="19" t="s">
        <v>1586</v>
      </c>
      <c r="G3459" s="19" t="s">
        <v>84</v>
      </c>
      <c r="H3459" s="86">
        <v>188</v>
      </c>
      <c r="I3459" s="87">
        <v>1.2987012987012991E-2</v>
      </c>
      <c r="J3459" s="88">
        <v>185.86</v>
      </c>
      <c r="K3459" s="23"/>
      <c r="L3459" s="201">
        <v>3454</v>
      </c>
    </row>
    <row r="3460" spans="1:12" s="8" customFormat="1" ht="29">
      <c r="A3460" s="201">
        <v>3455</v>
      </c>
      <c r="B3460" s="19" t="s">
        <v>436</v>
      </c>
      <c r="C3460" s="19" t="s">
        <v>1587</v>
      </c>
      <c r="D3460" s="19" t="s">
        <v>566</v>
      </c>
      <c r="E3460" s="19" t="s">
        <v>1588</v>
      </c>
      <c r="F3460" s="19" t="s">
        <v>1588</v>
      </c>
      <c r="G3460" s="19" t="s">
        <v>84</v>
      </c>
      <c r="H3460" s="86">
        <v>225</v>
      </c>
      <c r="I3460" s="87">
        <v>1.0869565217391353E-2</v>
      </c>
      <c r="J3460" s="88">
        <v>222.55</v>
      </c>
      <c r="K3460" s="23"/>
      <c r="L3460" s="201">
        <v>3455</v>
      </c>
    </row>
    <row r="3461" spans="1:12" s="8" customFormat="1" ht="29">
      <c r="A3461" s="201">
        <v>3456</v>
      </c>
      <c r="B3461" s="19" t="s">
        <v>436</v>
      </c>
      <c r="C3461" s="19" t="s">
        <v>1589</v>
      </c>
      <c r="D3461" s="19" t="s">
        <v>566</v>
      </c>
      <c r="E3461" s="19" t="s">
        <v>1590</v>
      </c>
      <c r="F3461" s="19" t="s">
        <v>1590</v>
      </c>
      <c r="G3461" s="19" t="s">
        <v>84</v>
      </c>
      <c r="H3461" s="86">
        <v>139</v>
      </c>
      <c r="I3461" s="87">
        <v>8.2644628099173278E-3</v>
      </c>
      <c r="J3461" s="88">
        <v>137.85</v>
      </c>
      <c r="K3461" s="23"/>
      <c r="L3461" s="201">
        <v>3456</v>
      </c>
    </row>
    <row r="3462" spans="1:12" s="8" customFormat="1" ht="29">
      <c r="A3462" s="201">
        <v>3457</v>
      </c>
      <c r="B3462" s="19" t="s">
        <v>436</v>
      </c>
      <c r="C3462" s="19" t="s">
        <v>1591</v>
      </c>
      <c r="D3462" s="19" t="s">
        <v>566</v>
      </c>
      <c r="E3462" s="19" t="s">
        <v>1592</v>
      </c>
      <c r="F3462" s="19" t="s">
        <v>1592</v>
      </c>
      <c r="G3462" s="19" t="s">
        <v>84</v>
      </c>
      <c r="H3462" s="86">
        <v>139</v>
      </c>
      <c r="I3462" s="87">
        <v>8.2644628099173278E-3</v>
      </c>
      <c r="J3462" s="88">
        <v>137.85</v>
      </c>
      <c r="K3462" s="23"/>
      <c r="L3462" s="201">
        <v>3457</v>
      </c>
    </row>
    <row r="3463" spans="1:12" s="8" customFormat="1" ht="29">
      <c r="A3463" s="201">
        <v>3458</v>
      </c>
      <c r="B3463" s="19" t="s">
        <v>436</v>
      </c>
      <c r="C3463" s="19" t="s">
        <v>1593</v>
      </c>
      <c r="D3463" s="19" t="s">
        <v>566</v>
      </c>
      <c r="E3463" s="19" t="s">
        <v>1594</v>
      </c>
      <c r="F3463" s="19" t="s">
        <v>1594</v>
      </c>
      <c r="G3463" s="19" t="s">
        <v>84</v>
      </c>
      <c r="H3463" s="86">
        <v>205</v>
      </c>
      <c r="I3463" s="87">
        <v>1.1299435028248594E-2</v>
      </c>
      <c r="J3463" s="88">
        <v>202.68</v>
      </c>
      <c r="K3463" s="23"/>
      <c r="L3463" s="201">
        <v>3458</v>
      </c>
    </row>
    <row r="3464" spans="1:12" s="8" customFormat="1" ht="29">
      <c r="A3464" s="201">
        <v>3459</v>
      </c>
      <c r="B3464" s="19" t="s">
        <v>436</v>
      </c>
      <c r="C3464" s="19" t="s">
        <v>1595</v>
      </c>
      <c r="D3464" s="19" t="s">
        <v>566</v>
      </c>
      <c r="E3464" s="19" t="s">
        <v>1596</v>
      </c>
      <c r="F3464" s="19" t="s">
        <v>1596</v>
      </c>
      <c r="G3464" s="19" t="s">
        <v>84</v>
      </c>
      <c r="H3464" s="86">
        <v>205</v>
      </c>
      <c r="I3464" s="87">
        <v>1.1299435028248594E-2</v>
      </c>
      <c r="J3464" s="88">
        <v>202.68</v>
      </c>
      <c r="K3464" s="23"/>
      <c r="L3464" s="201">
        <v>3459</v>
      </c>
    </row>
    <row r="3465" spans="1:12" s="8" customFormat="1" ht="29">
      <c r="A3465" s="201">
        <v>3460</v>
      </c>
      <c r="B3465" s="19" t="s">
        <v>436</v>
      </c>
      <c r="C3465" s="19" t="s">
        <v>1597</v>
      </c>
      <c r="D3465" s="19" t="s">
        <v>566</v>
      </c>
      <c r="E3465" s="19" t="s">
        <v>1598</v>
      </c>
      <c r="F3465" s="19" t="s">
        <v>1598</v>
      </c>
      <c r="G3465" s="19" t="s">
        <v>84</v>
      </c>
      <c r="H3465" s="86">
        <v>243</v>
      </c>
      <c r="I3465" s="87">
        <v>9.4786729857819774E-3</v>
      </c>
      <c r="J3465" s="88">
        <v>240.7</v>
      </c>
      <c r="K3465" s="23"/>
      <c r="L3465" s="201">
        <v>3460</v>
      </c>
    </row>
    <row r="3466" spans="1:12" s="8" customFormat="1" ht="29">
      <c r="A3466" s="201">
        <v>3461</v>
      </c>
      <c r="B3466" s="19" t="s">
        <v>436</v>
      </c>
      <c r="C3466" s="19" t="s">
        <v>1599</v>
      </c>
      <c r="D3466" s="19" t="s">
        <v>566</v>
      </c>
      <c r="E3466" s="19" t="s">
        <v>1600</v>
      </c>
      <c r="F3466" s="19" t="s">
        <v>1600</v>
      </c>
      <c r="G3466" s="19" t="s">
        <v>84</v>
      </c>
      <c r="H3466" s="86">
        <v>243</v>
      </c>
      <c r="I3466" s="87">
        <v>9.4786729857819774E-3</v>
      </c>
      <c r="J3466" s="88">
        <v>240.7</v>
      </c>
      <c r="K3466" s="23"/>
      <c r="L3466" s="201">
        <v>3461</v>
      </c>
    </row>
    <row r="3467" spans="1:12" s="8" customFormat="1" ht="29">
      <c r="A3467" s="201">
        <v>3462</v>
      </c>
      <c r="B3467" s="19" t="s">
        <v>436</v>
      </c>
      <c r="C3467" s="19" t="s">
        <v>1601</v>
      </c>
      <c r="D3467" s="19" t="s">
        <v>566</v>
      </c>
      <c r="E3467" s="19" t="s">
        <v>1602</v>
      </c>
      <c r="F3467" s="19" t="s">
        <v>1602</v>
      </c>
      <c r="G3467" s="19" t="s">
        <v>84</v>
      </c>
      <c r="H3467" s="86">
        <v>282</v>
      </c>
      <c r="I3467" s="87">
        <v>8.6956521739129933E-3</v>
      </c>
      <c r="J3467" s="88">
        <v>279.55</v>
      </c>
      <c r="K3467" s="23"/>
      <c r="L3467" s="201">
        <v>3462</v>
      </c>
    </row>
    <row r="3468" spans="1:12" s="8" customFormat="1" ht="29">
      <c r="A3468" s="201">
        <v>3463</v>
      </c>
      <c r="B3468" s="19" t="s">
        <v>436</v>
      </c>
      <c r="C3468" s="19" t="s">
        <v>1603</v>
      </c>
      <c r="D3468" s="19" t="s">
        <v>566</v>
      </c>
      <c r="E3468" s="19" t="s">
        <v>1604</v>
      </c>
      <c r="F3468" s="19" t="s">
        <v>1604</v>
      </c>
      <c r="G3468" s="19" t="s">
        <v>84</v>
      </c>
      <c r="H3468" s="86">
        <v>282</v>
      </c>
      <c r="I3468" s="87">
        <v>8.6956521739129933E-3</v>
      </c>
      <c r="J3468" s="88">
        <v>279.55</v>
      </c>
      <c r="K3468" s="23"/>
      <c r="L3468" s="201">
        <v>3463</v>
      </c>
    </row>
    <row r="3469" spans="1:12" s="8" customFormat="1" ht="29">
      <c r="A3469" s="201">
        <v>3464</v>
      </c>
      <c r="B3469" s="19" t="s">
        <v>436</v>
      </c>
      <c r="C3469" s="19" t="s">
        <v>1605</v>
      </c>
      <c r="D3469" s="19" t="s">
        <v>566</v>
      </c>
      <c r="E3469" s="19" t="s">
        <v>1606</v>
      </c>
      <c r="F3469" s="19" t="s">
        <v>1606</v>
      </c>
      <c r="G3469" s="19" t="s">
        <v>84</v>
      </c>
      <c r="H3469" s="86">
        <v>346</v>
      </c>
      <c r="I3469" s="87">
        <v>1.0600706713780883E-2</v>
      </c>
      <c r="J3469" s="88">
        <v>342.33</v>
      </c>
      <c r="K3469" s="23"/>
      <c r="L3469" s="201">
        <v>3464</v>
      </c>
    </row>
    <row r="3470" spans="1:12" s="8" customFormat="1" ht="29">
      <c r="A3470" s="201">
        <v>3465</v>
      </c>
      <c r="B3470" s="19" t="s">
        <v>436</v>
      </c>
      <c r="C3470" s="19" t="s">
        <v>1607</v>
      </c>
      <c r="D3470" s="19" t="s">
        <v>566</v>
      </c>
      <c r="E3470" s="19" t="s">
        <v>1608</v>
      </c>
      <c r="F3470" s="19" t="s">
        <v>1608</v>
      </c>
      <c r="G3470" s="19" t="s">
        <v>84</v>
      </c>
      <c r="H3470" s="86">
        <v>346</v>
      </c>
      <c r="I3470" s="87">
        <v>1.0000000000000009E-2</v>
      </c>
      <c r="J3470" s="88">
        <v>342.54</v>
      </c>
      <c r="K3470" s="23"/>
      <c r="L3470" s="201">
        <v>3465</v>
      </c>
    </row>
    <row r="3471" spans="1:12" s="8" customFormat="1" ht="29">
      <c r="A3471" s="201">
        <v>3466</v>
      </c>
      <c r="B3471" s="19" t="s">
        <v>436</v>
      </c>
      <c r="C3471" s="19" t="s">
        <v>1609</v>
      </c>
      <c r="D3471" s="19" t="s">
        <v>566</v>
      </c>
      <c r="E3471" s="19" t="s">
        <v>1610</v>
      </c>
      <c r="F3471" s="19" t="s">
        <v>1610</v>
      </c>
      <c r="G3471" s="19" t="s">
        <v>84</v>
      </c>
      <c r="H3471" s="86">
        <v>317</v>
      </c>
      <c r="I3471" s="87">
        <v>1.158301158301156E-2</v>
      </c>
      <c r="J3471" s="88">
        <v>313.33</v>
      </c>
      <c r="K3471" s="23"/>
      <c r="L3471" s="201">
        <v>3466</v>
      </c>
    </row>
    <row r="3472" spans="1:12" s="8" customFormat="1" ht="29">
      <c r="A3472" s="201">
        <v>3467</v>
      </c>
      <c r="B3472" s="19" t="s">
        <v>436</v>
      </c>
      <c r="C3472" s="19" t="s">
        <v>1611</v>
      </c>
      <c r="D3472" s="19" t="s">
        <v>566</v>
      </c>
      <c r="E3472" s="19" t="s">
        <v>1612</v>
      </c>
      <c r="F3472" s="19" t="s">
        <v>1612</v>
      </c>
      <c r="G3472" s="19" t="s">
        <v>84</v>
      </c>
      <c r="H3472" s="86">
        <v>317</v>
      </c>
      <c r="I3472" s="87">
        <v>1.158301158301156E-2</v>
      </c>
      <c r="J3472" s="88">
        <v>313.33</v>
      </c>
      <c r="K3472" s="23"/>
      <c r="L3472" s="201">
        <v>3467</v>
      </c>
    </row>
    <row r="3473" spans="1:12" s="8" customFormat="1" ht="29">
      <c r="A3473" s="201">
        <v>3468</v>
      </c>
      <c r="B3473" s="19" t="s">
        <v>436</v>
      </c>
      <c r="C3473" s="19" t="s">
        <v>1613</v>
      </c>
      <c r="D3473" s="19" t="s">
        <v>566</v>
      </c>
      <c r="E3473" s="19" t="s">
        <v>1614</v>
      </c>
      <c r="F3473" s="19" t="s">
        <v>1614</v>
      </c>
      <c r="G3473" s="19" t="s">
        <v>84</v>
      </c>
      <c r="H3473" s="86">
        <v>450</v>
      </c>
      <c r="I3473" s="87">
        <v>1.0869565217391353E-2</v>
      </c>
      <c r="J3473" s="88">
        <v>445.11</v>
      </c>
      <c r="K3473" s="23"/>
      <c r="L3473" s="201">
        <v>3468</v>
      </c>
    </row>
    <row r="3474" spans="1:12" s="8" customFormat="1" ht="29">
      <c r="A3474" s="201">
        <v>3469</v>
      </c>
      <c r="B3474" s="19" t="s">
        <v>436</v>
      </c>
      <c r="C3474" s="19" t="s">
        <v>1615</v>
      </c>
      <c r="D3474" s="19" t="s">
        <v>566</v>
      </c>
      <c r="E3474" s="19" t="s">
        <v>1616</v>
      </c>
      <c r="F3474" s="19" t="s">
        <v>1616</v>
      </c>
      <c r="G3474" s="19" t="s">
        <v>84</v>
      </c>
      <c r="H3474" s="86">
        <v>450</v>
      </c>
      <c r="I3474" s="87">
        <v>1.0869565217391353E-2</v>
      </c>
      <c r="J3474" s="88">
        <v>445.11</v>
      </c>
      <c r="K3474" s="23"/>
      <c r="L3474" s="201">
        <v>3469</v>
      </c>
    </row>
    <row r="3475" spans="1:12" s="8" customFormat="1">
      <c r="A3475" s="201">
        <v>3470</v>
      </c>
      <c r="B3475" s="19" t="s">
        <v>436</v>
      </c>
      <c r="C3475" s="19" t="s">
        <v>1617</v>
      </c>
      <c r="D3475" s="19" t="s">
        <v>566</v>
      </c>
      <c r="E3475" s="19" t="s">
        <v>1618</v>
      </c>
      <c r="F3475" s="19" t="s">
        <v>1618</v>
      </c>
      <c r="G3475" s="19" t="s">
        <v>84</v>
      </c>
      <c r="H3475" s="86">
        <v>142</v>
      </c>
      <c r="I3475" s="87">
        <v>8.6206896551723755E-3</v>
      </c>
      <c r="J3475" s="88">
        <v>140.78</v>
      </c>
      <c r="K3475" s="23"/>
      <c r="L3475" s="201">
        <v>3470</v>
      </c>
    </row>
    <row r="3476" spans="1:12" s="8" customFormat="1" ht="29">
      <c r="A3476" s="201">
        <v>3471</v>
      </c>
      <c r="B3476" s="19" t="s">
        <v>436</v>
      </c>
      <c r="C3476" s="19" t="s">
        <v>1619</v>
      </c>
      <c r="D3476" s="19" t="s">
        <v>566</v>
      </c>
      <c r="E3476" s="19" t="s">
        <v>1620</v>
      </c>
      <c r="F3476" s="19" t="s">
        <v>1620</v>
      </c>
      <c r="G3476" s="19" t="s">
        <v>84</v>
      </c>
      <c r="H3476" s="86">
        <v>258</v>
      </c>
      <c r="I3476" s="87">
        <v>9.52380952380949E-3</v>
      </c>
      <c r="J3476" s="88">
        <v>255.54</v>
      </c>
      <c r="K3476" s="23"/>
      <c r="L3476" s="201">
        <v>3471</v>
      </c>
    </row>
    <row r="3477" spans="1:12" s="8" customFormat="1" ht="29">
      <c r="A3477" s="201">
        <v>3472</v>
      </c>
      <c r="B3477" s="19" t="s">
        <v>436</v>
      </c>
      <c r="C3477" s="19" t="s">
        <v>1621</v>
      </c>
      <c r="D3477" s="19" t="s">
        <v>566</v>
      </c>
      <c r="E3477" s="19" t="s">
        <v>1622</v>
      </c>
      <c r="F3477" s="19" t="s">
        <v>1622</v>
      </c>
      <c r="G3477" s="19" t="s">
        <v>84</v>
      </c>
      <c r="H3477" s="86">
        <v>71</v>
      </c>
      <c r="I3477" s="87">
        <v>1.6129032258064502E-2</v>
      </c>
      <c r="J3477" s="88">
        <v>69.849999999999994</v>
      </c>
      <c r="K3477" s="23"/>
      <c r="L3477" s="201">
        <v>3472</v>
      </c>
    </row>
    <row r="3478" spans="1:12" s="8" customFormat="1" ht="29">
      <c r="A3478" s="201">
        <v>3473</v>
      </c>
      <c r="B3478" s="19" t="s">
        <v>436</v>
      </c>
      <c r="C3478" s="19" t="s">
        <v>1623</v>
      </c>
      <c r="D3478" s="19" t="s">
        <v>566</v>
      </c>
      <c r="E3478" s="19" t="s">
        <v>1624</v>
      </c>
      <c r="F3478" s="19" t="s">
        <v>1624</v>
      </c>
      <c r="G3478" s="19" t="s">
        <v>84</v>
      </c>
      <c r="H3478" s="86">
        <v>107</v>
      </c>
      <c r="I3478" s="87">
        <v>1.0869565217391353E-2</v>
      </c>
      <c r="J3478" s="88">
        <v>105.84</v>
      </c>
      <c r="K3478" s="23"/>
      <c r="L3478" s="201">
        <v>3473</v>
      </c>
    </row>
    <row r="3479" spans="1:12" s="8" customFormat="1" ht="29">
      <c r="A3479" s="201">
        <v>3474</v>
      </c>
      <c r="B3479" s="19" t="s">
        <v>436</v>
      </c>
      <c r="C3479" s="19" t="s">
        <v>1625</v>
      </c>
      <c r="D3479" s="19" t="s">
        <v>566</v>
      </c>
      <c r="E3479" s="19" t="s">
        <v>1626</v>
      </c>
      <c r="F3479" s="19" t="s">
        <v>1626</v>
      </c>
      <c r="G3479" s="19" t="s">
        <v>84</v>
      </c>
      <c r="H3479" s="86">
        <v>124</v>
      </c>
      <c r="I3479" s="87">
        <v>9.8039215686274161E-3</v>
      </c>
      <c r="J3479" s="88">
        <v>122.78</v>
      </c>
      <c r="K3479" s="23"/>
      <c r="L3479" s="201">
        <v>3474</v>
      </c>
    </row>
    <row r="3480" spans="1:12" s="8" customFormat="1" ht="29">
      <c r="A3480" s="201">
        <v>3475</v>
      </c>
      <c r="B3480" s="19" t="s">
        <v>436</v>
      </c>
      <c r="C3480" s="19" t="s">
        <v>1627</v>
      </c>
      <c r="D3480" s="19" t="s">
        <v>566</v>
      </c>
      <c r="E3480" s="19" t="s">
        <v>1628</v>
      </c>
      <c r="F3480" s="19" t="s">
        <v>1628</v>
      </c>
      <c r="G3480" s="19" t="s">
        <v>84</v>
      </c>
      <c r="H3480" s="86">
        <v>177</v>
      </c>
      <c r="I3480" s="87">
        <v>6.8965517241379448E-3</v>
      </c>
      <c r="J3480" s="88">
        <v>175.78</v>
      </c>
      <c r="K3480" s="23"/>
      <c r="L3480" s="201">
        <v>3475</v>
      </c>
    </row>
    <row r="3481" spans="1:12" s="8" customFormat="1" ht="29">
      <c r="A3481" s="201">
        <v>3476</v>
      </c>
      <c r="B3481" s="19" t="s">
        <v>436</v>
      </c>
      <c r="C3481" s="19" t="s">
        <v>1629</v>
      </c>
      <c r="D3481" s="19" t="s">
        <v>566</v>
      </c>
      <c r="E3481" s="19" t="s">
        <v>1630</v>
      </c>
      <c r="F3481" s="19" t="s">
        <v>1630</v>
      </c>
      <c r="G3481" s="19" t="s">
        <v>84</v>
      </c>
      <c r="H3481" s="86">
        <v>71</v>
      </c>
      <c r="I3481" s="87">
        <v>1.6129032258064502E-2</v>
      </c>
      <c r="J3481" s="88">
        <v>69.849999999999994</v>
      </c>
      <c r="K3481" s="23"/>
      <c r="L3481" s="201">
        <v>3476</v>
      </c>
    </row>
    <row r="3482" spans="1:12" s="8" customFormat="1" ht="29">
      <c r="A3482" s="201">
        <v>3477</v>
      </c>
      <c r="B3482" s="19" t="s">
        <v>436</v>
      </c>
      <c r="C3482" s="19" t="s">
        <v>1631</v>
      </c>
      <c r="D3482" s="19" t="s">
        <v>566</v>
      </c>
      <c r="E3482" s="19" t="s">
        <v>1632</v>
      </c>
      <c r="F3482" s="19" t="s">
        <v>1632</v>
      </c>
      <c r="G3482" s="19" t="s">
        <v>84</v>
      </c>
      <c r="H3482" s="86">
        <v>107</v>
      </c>
      <c r="I3482" s="87">
        <v>1.0869565217391353E-2</v>
      </c>
      <c r="J3482" s="88">
        <v>105.84</v>
      </c>
      <c r="K3482" s="23"/>
      <c r="L3482" s="201">
        <v>3477</v>
      </c>
    </row>
    <row r="3483" spans="1:12" s="8" customFormat="1">
      <c r="A3483" s="201">
        <v>3478</v>
      </c>
      <c r="B3483" s="19" t="s">
        <v>436</v>
      </c>
      <c r="C3483" s="19" t="s">
        <v>1633</v>
      </c>
      <c r="D3483" s="19" t="s">
        <v>566</v>
      </c>
      <c r="E3483" s="19" t="s">
        <v>1634</v>
      </c>
      <c r="F3483" s="19" t="s">
        <v>1634</v>
      </c>
      <c r="G3483" s="19" t="s">
        <v>84</v>
      </c>
      <c r="H3483" s="86">
        <v>124</v>
      </c>
      <c r="I3483" s="87">
        <v>9.2592592592593004E-3</v>
      </c>
      <c r="J3483" s="88">
        <v>122.85</v>
      </c>
      <c r="K3483" s="23"/>
      <c r="L3483" s="201">
        <v>3478</v>
      </c>
    </row>
    <row r="3484" spans="1:12" s="8" customFormat="1" ht="29">
      <c r="A3484" s="201">
        <v>3479</v>
      </c>
      <c r="B3484" s="19" t="s">
        <v>436</v>
      </c>
      <c r="C3484" s="19" t="s">
        <v>1635</v>
      </c>
      <c r="D3484" s="19" t="s">
        <v>566</v>
      </c>
      <c r="E3484" s="19" t="s">
        <v>1636</v>
      </c>
      <c r="F3484" s="19" t="s">
        <v>1636</v>
      </c>
      <c r="G3484" s="19" t="s">
        <v>84</v>
      </c>
      <c r="H3484" s="86">
        <v>177</v>
      </c>
      <c r="I3484" s="87">
        <v>6.8965517241379448E-3</v>
      </c>
      <c r="J3484" s="88">
        <v>175.78</v>
      </c>
      <c r="K3484" s="23"/>
      <c r="L3484" s="201">
        <v>3479</v>
      </c>
    </row>
    <row r="3485" spans="1:12" s="8" customFormat="1">
      <c r="A3485" s="201">
        <v>3480</v>
      </c>
      <c r="B3485" s="19" t="s">
        <v>436</v>
      </c>
      <c r="C3485" s="19" t="s">
        <v>1637</v>
      </c>
      <c r="D3485" s="19" t="s">
        <v>566</v>
      </c>
      <c r="E3485" s="19" t="s">
        <v>1638</v>
      </c>
      <c r="F3485" s="19" t="s">
        <v>1638</v>
      </c>
      <c r="G3485" s="19" t="s">
        <v>84</v>
      </c>
      <c r="H3485" s="86">
        <v>54</v>
      </c>
      <c r="I3485" s="87">
        <v>0</v>
      </c>
      <c r="J3485" s="88">
        <f t="shared" ref="J3485:J3490" si="77">H3485</f>
        <v>54</v>
      </c>
      <c r="K3485" s="23"/>
      <c r="L3485" s="201">
        <v>3480</v>
      </c>
    </row>
    <row r="3486" spans="1:12" s="8" customFormat="1" ht="29">
      <c r="A3486" s="201">
        <v>3481</v>
      </c>
      <c r="B3486" s="19" t="s">
        <v>436</v>
      </c>
      <c r="C3486" s="19" t="s">
        <v>1639</v>
      </c>
      <c r="D3486" s="19" t="s">
        <v>566</v>
      </c>
      <c r="E3486" s="19" t="s">
        <v>1640</v>
      </c>
      <c r="F3486" s="19" t="s">
        <v>1640</v>
      </c>
      <c r="G3486" s="19" t="s">
        <v>84</v>
      </c>
      <c r="H3486" s="86">
        <v>78</v>
      </c>
      <c r="I3486" s="87">
        <v>0</v>
      </c>
      <c r="J3486" s="88">
        <f t="shared" si="77"/>
        <v>78</v>
      </c>
      <c r="K3486" s="23"/>
      <c r="L3486" s="201">
        <v>3481</v>
      </c>
    </row>
    <row r="3487" spans="1:12" s="8" customFormat="1" ht="29">
      <c r="A3487" s="201">
        <v>3482</v>
      </c>
      <c r="B3487" s="19" t="s">
        <v>436</v>
      </c>
      <c r="C3487" s="19" t="s">
        <v>1641</v>
      </c>
      <c r="D3487" s="19" t="s">
        <v>566</v>
      </c>
      <c r="E3487" s="19" t="s">
        <v>1642</v>
      </c>
      <c r="F3487" s="19" t="s">
        <v>1642</v>
      </c>
      <c r="G3487" s="19" t="s">
        <v>84</v>
      </c>
      <c r="H3487" s="86">
        <v>27</v>
      </c>
      <c r="I3487" s="87">
        <v>0</v>
      </c>
      <c r="J3487" s="88">
        <f t="shared" si="77"/>
        <v>27</v>
      </c>
      <c r="K3487" s="23"/>
      <c r="L3487" s="201">
        <v>3482</v>
      </c>
    </row>
    <row r="3488" spans="1:12" s="8" customFormat="1" ht="29">
      <c r="A3488" s="201">
        <v>3483</v>
      </c>
      <c r="B3488" s="19" t="s">
        <v>436</v>
      </c>
      <c r="C3488" s="19" t="s">
        <v>1643</v>
      </c>
      <c r="D3488" s="19" t="s">
        <v>566</v>
      </c>
      <c r="E3488" s="19" t="s">
        <v>1644</v>
      </c>
      <c r="F3488" s="19" t="s">
        <v>1644</v>
      </c>
      <c r="G3488" s="19" t="s">
        <v>84</v>
      </c>
      <c r="H3488" s="86">
        <v>35</v>
      </c>
      <c r="I3488" s="87">
        <v>0</v>
      </c>
      <c r="J3488" s="88">
        <f t="shared" si="77"/>
        <v>35</v>
      </c>
      <c r="K3488" s="23"/>
      <c r="L3488" s="201">
        <v>3483</v>
      </c>
    </row>
    <row r="3489" spans="1:12" s="8" customFormat="1" ht="43.5">
      <c r="A3489" s="201">
        <v>3484</v>
      </c>
      <c r="B3489" s="19" t="s">
        <v>436</v>
      </c>
      <c r="C3489" s="19" t="s">
        <v>1645</v>
      </c>
      <c r="D3489" s="19" t="s">
        <v>566</v>
      </c>
      <c r="E3489" s="19" t="s">
        <v>1646</v>
      </c>
      <c r="F3489" s="19" t="s">
        <v>1646</v>
      </c>
      <c r="G3489" s="19" t="s">
        <v>84</v>
      </c>
      <c r="H3489" s="86">
        <v>250</v>
      </c>
      <c r="I3489" s="87">
        <v>0</v>
      </c>
      <c r="J3489" s="88">
        <f t="shared" si="77"/>
        <v>250</v>
      </c>
      <c r="K3489" s="23"/>
      <c r="L3489" s="201">
        <v>3484</v>
      </c>
    </row>
    <row r="3490" spans="1:12" s="8" customFormat="1" ht="43.5">
      <c r="A3490" s="201">
        <v>3485</v>
      </c>
      <c r="B3490" s="19" t="s">
        <v>436</v>
      </c>
      <c r="C3490" s="19" t="s">
        <v>1647</v>
      </c>
      <c r="D3490" s="19" t="s">
        <v>566</v>
      </c>
      <c r="E3490" s="19" t="s">
        <v>1648</v>
      </c>
      <c r="F3490" s="19" t="s">
        <v>1648</v>
      </c>
      <c r="G3490" s="19" t="s">
        <v>84</v>
      </c>
      <c r="H3490" s="86">
        <v>295</v>
      </c>
      <c r="I3490" s="87">
        <v>0</v>
      </c>
      <c r="J3490" s="88">
        <f t="shared" si="77"/>
        <v>295</v>
      </c>
      <c r="K3490" s="23"/>
      <c r="L3490" s="201">
        <v>3485</v>
      </c>
    </row>
    <row r="3491" spans="1:12" s="8" customFormat="1">
      <c r="A3491" s="201">
        <v>3486</v>
      </c>
      <c r="B3491" s="19" t="s">
        <v>436</v>
      </c>
      <c r="C3491" s="19" t="s">
        <v>1649</v>
      </c>
      <c r="D3491" s="19" t="s">
        <v>566</v>
      </c>
      <c r="E3491" s="19" t="s">
        <v>1650</v>
      </c>
      <c r="F3491" s="19" t="s">
        <v>1650</v>
      </c>
      <c r="G3491" s="19" t="s">
        <v>84</v>
      </c>
      <c r="H3491" s="86">
        <v>72</v>
      </c>
      <c r="I3491" s="87">
        <v>1.7241379310344862E-2</v>
      </c>
      <c r="J3491" s="88">
        <v>70.760000000000005</v>
      </c>
      <c r="K3491" s="23"/>
      <c r="L3491" s="201">
        <v>3486</v>
      </c>
    </row>
    <row r="3492" spans="1:12" s="8" customFormat="1">
      <c r="A3492" s="201">
        <v>3487</v>
      </c>
      <c r="B3492" s="19" t="s">
        <v>436</v>
      </c>
      <c r="C3492" s="19" t="s">
        <v>1651</v>
      </c>
      <c r="D3492" s="19" t="s">
        <v>566</v>
      </c>
      <c r="E3492" s="19" t="s">
        <v>1652</v>
      </c>
      <c r="F3492" s="19" t="s">
        <v>1652</v>
      </c>
      <c r="G3492" s="19" t="s">
        <v>84</v>
      </c>
      <c r="H3492" s="86">
        <v>97</v>
      </c>
      <c r="I3492" s="87">
        <v>1.2658227848101222E-2</v>
      </c>
      <c r="J3492" s="88">
        <v>95.77</v>
      </c>
      <c r="K3492" s="23"/>
      <c r="L3492" s="201">
        <v>3487</v>
      </c>
    </row>
    <row r="3493" spans="1:12" s="8" customFormat="1">
      <c r="A3493" s="201">
        <v>3488</v>
      </c>
      <c r="B3493" s="19" t="s">
        <v>436</v>
      </c>
      <c r="C3493" s="19" t="s">
        <v>1653</v>
      </c>
      <c r="D3493" s="19" t="s">
        <v>566</v>
      </c>
      <c r="E3493" s="19" t="s">
        <v>1654</v>
      </c>
      <c r="F3493" s="19" t="s">
        <v>1654</v>
      </c>
      <c r="G3493" s="19" t="s">
        <v>84</v>
      </c>
      <c r="H3493" s="86">
        <v>144</v>
      </c>
      <c r="I3493" s="87">
        <v>8.4745762711864181E-3</v>
      </c>
      <c r="J3493" s="88">
        <v>142.78</v>
      </c>
      <c r="K3493" s="23"/>
      <c r="L3493" s="201">
        <v>3488</v>
      </c>
    </row>
    <row r="3494" spans="1:12" s="8" customFormat="1">
      <c r="A3494" s="201">
        <v>3489</v>
      </c>
      <c r="B3494" s="19" t="s">
        <v>436</v>
      </c>
      <c r="C3494" s="19" t="s">
        <v>1655</v>
      </c>
      <c r="D3494" s="19" t="s">
        <v>566</v>
      </c>
      <c r="E3494" s="19" t="s">
        <v>1656</v>
      </c>
      <c r="F3494" s="19" t="s">
        <v>1656</v>
      </c>
      <c r="G3494" s="19" t="s">
        <v>84</v>
      </c>
      <c r="H3494" s="86">
        <v>214</v>
      </c>
      <c r="I3494" s="87">
        <v>1.1173184357541888E-2</v>
      </c>
      <c r="J3494" s="88">
        <v>211.61</v>
      </c>
      <c r="K3494" s="23"/>
      <c r="L3494" s="201">
        <v>3489</v>
      </c>
    </row>
    <row r="3495" spans="1:12" s="8" customFormat="1" ht="29">
      <c r="A3495" s="201">
        <v>3490</v>
      </c>
      <c r="B3495" s="19" t="s">
        <v>436</v>
      </c>
      <c r="C3495" s="19" t="s">
        <v>1657</v>
      </c>
      <c r="D3495" s="19" t="s">
        <v>566</v>
      </c>
      <c r="E3495" s="19" t="s">
        <v>1658</v>
      </c>
      <c r="F3495" s="19" t="s">
        <v>1658</v>
      </c>
      <c r="G3495" s="19" t="s">
        <v>84</v>
      </c>
      <c r="H3495" s="86">
        <v>111</v>
      </c>
      <c r="I3495" s="87">
        <v>1.041666666666663E-2</v>
      </c>
      <c r="J3495" s="88">
        <v>109.84</v>
      </c>
      <c r="K3495" s="23"/>
      <c r="L3495" s="201">
        <v>3490</v>
      </c>
    </row>
    <row r="3496" spans="1:12" s="8" customFormat="1" ht="43.5">
      <c r="A3496" s="201">
        <v>3491</v>
      </c>
      <c r="B3496" s="19" t="s">
        <v>436</v>
      </c>
      <c r="C3496" s="19" t="s">
        <v>1659</v>
      </c>
      <c r="D3496" s="19" t="s">
        <v>566</v>
      </c>
      <c r="E3496" s="19" t="s">
        <v>1660</v>
      </c>
      <c r="F3496" s="19" t="s">
        <v>1660</v>
      </c>
      <c r="G3496" s="19" t="s">
        <v>84</v>
      </c>
      <c r="H3496" s="86">
        <v>166</v>
      </c>
      <c r="I3496" s="87">
        <f>100%-(J3496/H3496)</f>
        <v>1.0000000000000009E-2</v>
      </c>
      <c r="J3496" s="88">
        <v>164.34</v>
      </c>
      <c r="K3496" s="23"/>
      <c r="L3496" s="201">
        <v>3491</v>
      </c>
    </row>
    <row r="3497" spans="1:12" s="8" customFormat="1" ht="43.5">
      <c r="A3497" s="201">
        <v>3492</v>
      </c>
      <c r="B3497" s="19" t="s">
        <v>436</v>
      </c>
      <c r="C3497" s="19" t="s">
        <v>1661</v>
      </c>
      <c r="D3497" s="19" t="s">
        <v>566</v>
      </c>
      <c r="E3497" s="19" t="s">
        <v>1662</v>
      </c>
      <c r="F3497" s="19" t="s">
        <v>1662</v>
      </c>
      <c r="G3497" s="19" t="s">
        <v>84</v>
      </c>
      <c r="H3497" s="86">
        <v>203</v>
      </c>
      <c r="I3497" s="87">
        <f t="shared" ref="I3497:I3498" si="78">100%-(J3497/H3497)</f>
        <v>1.0000000000000009E-2</v>
      </c>
      <c r="J3497" s="88">
        <v>200.97</v>
      </c>
      <c r="K3497" s="23"/>
      <c r="L3497" s="201">
        <v>3492</v>
      </c>
    </row>
    <row r="3498" spans="1:12" s="8" customFormat="1" ht="43.5">
      <c r="A3498" s="201">
        <v>3493</v>
      </c>
      <c r="B3498" s="19" t="s">
        <v>436</v>
      </c>
      <c r="C3498" s="19" t="s">
        <v>1663</v>
      </c>
      <c r="D3498" s="19" t="s">
        <v>566</v>
      </c>
      <c r="E3498" s="19" t="s">
        <v>1664</v>
      </c>
      <c r="F3498" s="19" t="s">
        <v>1664</v>
      </c>
      <c r="G3498" s="19" t="s">
        <v>84</v>
      </c>
      <c r="H3498" s="86">
        <v>276</v>
      </c>
      <c r="I3498" s="87">
        <f t="shared" si="78"/>
        <v>1.0000000000000009E-2</v>
      </c>
      <c r="J3498" s="88">
        <v>273.24</v>
      </c>
      <c r="K3498" s="23"/>
      <c r="L3498" s="201">
        <v>3493</v>
      </c>
    </row>
    <row r="3499" spans="1:12" s="8" customFormat="1">
      <c r="A3499" s="201">
        <v>3494</v>
      </c>
      <c r="B3499" s="19" t="s">
        <v>436</v>
      </c>
      <c r="C3499" s="19" t="s">
        <v>1665</v>
      </c>
      <c r="D3499" s="19" t="s">
        <v>566</v>
      </c>
      <c r="E3499" s="19" t="s">
        <v>1666</v>
      </c>
      <c r="F3499" s="19" t="s">
        <v>1666</v>
      </c>
      <c r="G3499" s="19" t="s">
        <v>84</v>
      </c>
      <c r="H3499" s="86">
        <v>231</v>
      </c>
      <c r="I3499" s="87">
        <v>1.0810810810810811E-2</v>
      </c>
      <c r="J3499" s="88">
        <v>231</v>
      </c>
      <c r="K3499" s="23"/>
      <c r="L3499" s="201">
        <v>3494</v>
      </c>
    </row>
    <row r="3500" spans="1:12" s="8" customFormat="1" ht="29">
      <c r="A3500" s="201">
        <v>3495</v>
      </c>
      <c r="B3500" s="19" t="s">
        <v>436</v>
      </c>
      <c r="C3500" s="19" t="s">
        <v>1667</v>
      </c>
      <c r="D3500" s="19" t="s">
        <v>566</v>
      </c>
      <c r="E3500" s="119" t="s">
        <v>1668</v>
      </c>
      <c r="F3500" s="119" t="s">
        <v>1668</v>
      </c>
      <c r="G3500" s="19" t="s">
        <v>84</v>
      </c>
      <c r="H3500" s="122">
        <v>374</v>
      </c>
      <c r="I3500" s="87">
        <f>100%-(J3500/H3500)</f>
        <v>1.0989304812834222E-2</v>
      </c>
      <c r="J3500" s="88">
        <v>369.89</v>
      </c>
      <c r="K3500" s="23"/>
      <c r="L3500" s="201">
        <v>3495</v>
      </c>
    </row>
    <row r="3501" spans="1:12" s="8" customFormat="1" ht="29">
      <c r="A3501" s="201">
        <v>3496</v>
      </c>
      <c r="B3501" s="19" t="s">
        <v>436</v>
      </c>
      <c r="C3501" s="19" t="s">
        <v>1669</v>
      </c>
      <c r="D3501" s="19" t="s">
        <v>566</v>
      </c>
      <c r="E3501" s="119" t="s">
        <v>1670</v>
      </c>
      <c r="F3501" s="119" t="s">
        <v>1670</v>
      </c>
      <c r="G3501" s="19" t="s">
        <v>84</v>
      </c>
      <c r="H3501" s="122">
        <v>436</v>
      </c>
      <c r="I3501" s="87">
        <f t="shared" ref="I3501:I3503" si="79">100%-(J3501/H3501)</f>
        <v>1.1009174311926606E-2</v>
      </c>
      <c r="J3501" s="88">
        <v>431.2</v>
      </c>
      <c r="K3501" s="23"/>
      <c r="L3501" s="201">
        <v>3496</v>
      </c>
    </row>
    <row r="3502" spans="1:12" s="8" customFormat="1" ht="29">
      <c r="A3502" s="201">
        <v>3497</v>
      </c>
      <c r="B3502" s="19" t="s">
        <v>436</v>
      </c>
      <c r="C3502" s="19" t="s">
        <v>1671</v>
      </c>
      <c r="D3502" s="19" t="s">
        <v>566</v>
      </c>
      <c r="E3502" s="119" t="s">
        <v>1672</v>
      </c>
      <c r="F3502" s="119" t="s">
        <v>1672</v>
      </c>
      <c r="G3502" s="19" t="s">
        <v>84</v>
      </c>
      <c r="H3502" s="122">
        <v>562</v>
      </c>
      <c r="I3502" s="87">
        <f t="shared" si="79"/>
        <v>1.0996441281138747E-2</v>
      </c>
      <c r="J3502" s="88">
        <v>555.82000000000005</v>
      </c>
      <c r="K3502" s="23"/>
      <c r="L3502" s="201">
        <v>3497</v>
      </c>
    </row>
    <row r="3503" spans="1:12" s="8" customFormat="1" ht="29">
      <c r="A3503" s="201">
        <v>3498</v>
      </c>
      <c r="B3503" s="19" t="s">
        <v>436</v>
      </c>
      <c r="C3503" s="19" t="s">
        <v>1673</v>
      </c>
      <c r="D3503" s="19" t="s">
        <v>566</v>
      </c>
      <c r="E3503" s="119" t="s">
        <v>1674</v>
      </c>
      <c r="F3503" s="119" t="s">
        <v>1674</v>
      </c>
      <c r="G3503" s="19" t="s">
        <v>84</v>
      </c>
      <c r="H3503" s="122">
        <v>626</v>
      </c>
      <c r="I3503" s="87">
        <f t="shared" si="79"/>
        <v>1.1006389776357817E-2</v>
      </c>
      <c r="J3503" s="88">
        <v>619.11</v>
      </c>
      <c r="K3503" s="23"/>
      <c r="L3503" s="201">
        <v>3498</v>
      </c>
    </row>
    <row r="3504" spans="1:12" s="8" customFormat="1">
      <c r="A3504" s="201">
        <v>3499</v>
      </c>
      <c r="B3504" s="19" t="s">
        <v>436</v>
      </c>
      <c r="C3504" s="19" t="s">
        <v>1675</v>
      </c>
      <c r="D3504" s="19" t="s">
        <v>566</v>
      </c>
      <c r="E3504" s="93" t="s">
        <v>1676</v>
      </c>
      <c r="F3504" s="93" t="s">
        <v>1676</v>
      </c>
      <c r="G3504" s="19" t="s">
        <v>84</v>
      </c>
      <c r="H3504" s="86">
        <v>149</v>
      </c>
      <c r="I3504" s="87">
        <v>9.7087378640776656E-3</v>
      </c>
      <c r="J3504" s="88">
        <v>147.55000000000001</v>
      </c>
      <c r="K3504" s="23"/>
      <c r="L3504" s="201">
        <v>3499</v>
      </c>
    </row>
    <row r="3505" spans="1:12" s="8" customFormat="1">
      <c r="A3505" s="201">
        <v>3500</v>
      </c>
      <c r="B3505" s="19" t="s">
        <v>436</v>
      </c>
      <c r="C3505" s="19" t="s">
        <v>1677</v>
      </c>
      <c r="D3505" s="19" t="s">
        <v>566</v>
      </c>
      <c r="E3505" s="93" t="s">
        <v>1678</v>
      </c>
      <c r="F3505" s="93" t="s">
        <v>1678</v>
      </c>
      <c r="G3505" s="19" t="s">
        <v>84</v>
      </c>
      <c r="H3505" s="86">
        <v>205</v>
      </c>
      <c r="I3505" s="87">
        <v>1.2269938650306789E-2</v>
      </c>
      <c r="J3505" s="88">
        <v>202.48</v>
      </c>
      <c r="K3505" s="23"/>
      <c r="L3505" s="201">
        <v>3500</v>
      </c>
    </row>
    <row r="3506" spans="1:12" s="8" customFormat="1" ht="29">
      <c r="A3506" s="201">
        <v>3501</v>
      </c>
      <c r="B3506" s="19" t="s">
        <v>436</v>
      </c>
      <c r="C3506" s="19" t="s">
        <v>1679</v>
      </c>
      <c r="D3506" s="19" t="s">
        <v>566</v>
      </c>
      <c r="E3506" s="19" t="s">
        <v>1680</v>
      </c>
      <c r="F3506" s="19" t="s">
        <v>1680</v>
      </c>
      <c r="G3506" s="19" t="s">
        <v>84</v>
      </c>
      <c r="H3506" s="86">
        <v>328</v>
      </c>
      <c r="I3506" s="87">
        <v>1.1194029850746245E-2</v>
      </c>
      <c r="J3506" s="88">
        <v>324.33</v>
      </c>
      <c r="K3506" s="23"/>
      <c r="L3506" s="201">
        <v>3501</v>
      </c>
    </row>
    <row r="3507" spans="1:12" s="8" customFormat="1" ht="29">
      <c r="A3507" s="201">
        <v>3502</v>
      </c>
      <c r="B3507" s="19" t="s">
        <v>436</v>
      </c>
      <c r="C3507" s="19" t="s">
        <v>1681</v>
      </c>
      <c r="D3507" s="19" t="s">
        <v>566</v>
      </c>
      <c r="E3507" s="19" t="s">
        <v>1682</v>
      </c>
      <c r="F3507" s="19" t="s">
        <v>1682</v>
      </c>
      <c r="G3507" s="19" t="s">
        <v>84</v>
      </c>
      <c r="H3507" s="86">
        <v>382</v>
      </c>
      <c r="I3507" s="87">
        <v>9.0634441087613649E-3</v>
      </c>
      <c r="J3507" s="88">
        <v>378.54</v>
      </c>
      <c r="K3507" s="23"/>
      <c r="L3507" s="201">
        <v>3502</v>
      </c>
    </row>
    <row r="3508" spans="1:12" s="8" customFormat="1" ht="29">
      <c r="A3508" s="201">
        <v>3503</v>
      </c>
      <c r="B3508" s="19" t="s">
        <v>436</v>
      </c>
      <c r="C3508" s="19" t="s">
        <v>1683</v>
      </c>
      <c r="D3508" s="19" t="s">
        <v>566</v>
      </c>
      <c r="E3508" s="19" t="s">
        <v>1684</v>
      </c>
      <c r="F3508" s="19" t="s">
        <v>1684</v>
      </c>
      <c r="G3508" s="19" t="s">
        <v>84</v>
      </c>
      <c r="H3508" s="86">
        <v>492</v>
      </c>
      <c r="I3508" s="87">
        <v>9.9502487562188602E-3</v>
      </c>
      <c r="J3508" s="88">
        <v>487.1</v>
      </c>
      <c r="K3508" s="23"/>
      <c r="L3508" s="201">
        <v>3503</v>
      </c>
    </row>
    <row r="3509" spans="1:12" s="8" customFormat="1" ht="29">
      <c r="A3509" s="201">
        <v>3504</v>
      </c>
      <c r="B3509" s="19" t="s">
        <v>436</v>
      </c>
      <c r="C3509" s="19" t="s">
        <v>1685</v>
      </c>
      <c r="D3509" s="19" t="s">
        <v>566</v>
      </c>
      <c r="E3509" s="19" t="s">
        <v>1686</v>
      </c>
      <c r="F3509" s="19" t="s">
        <v>1686</v>
      </c>
      <c r="G3509" s="19" t="s">
        <v>84</v>
      </c>
      <c r="H3509" s="86">
        <v>547</v>
      </c>
      <c r="I3509" s="87">
        <v>8.9485458612975632E-3</v>
      </c>
      <c r="J3509" s="88">
        <v>542.11</v>
      </c>
      <c r="K3509" s="23"/>
      <c r="L3509" s="201">
        <v>3504</v>
      </c>
    </row>
    <row r="3510" spans="1:12" s="8" customFormat="1">
      <c r="A3510" s="201">
        <v>3505</v>
      </c>
      <c r="B3510" s="19" t="s">
        <v>436</v>
      </c>
      <c r="C3510" s="19" t="s">
        <v>1687</v>
      </c>
      <c r="D3510" s="19" t="s">
        <v>566</v>
      </c>
      <c r="E3510" s="19" t="s">
        <v>1688</v>
      </c>
      <c r="F3510" s="19" t="s">
        <v>1688</v>
      </c>
      <c r="G3510" s="19" t="s">
        <v>84</v>
      </c>
      <c r="H3510" s="86">
        <v>152</v>
      </c>
      <c r="I3510" s="87">
        <v>7.575757575757569E-3</v>
      </c>
      <c r="J3510" s="88">
        <v>150.85</v>
      </c>
      <c r="K3510" s="23"/>
      <c r="L3510" s="201">
        <v>3505</v>
      </c>
    </row>
    <row r="3511" spans="1:12" s="8" customFormat="1">
      <c r="A3511" s="201">
        <v>3506</v>
      </c>
      <c r="B3511" s="19" t="s">
        <v>436</v>
      </c>
      <c r="C3511" s="19" t="s">
        <v>1689</v>
      </c>
      <c r="D3511" s="19" t="s">
        <v>566</v>
      </c>
      <c r="E3511" s="19" t="s">
        <v>1690</v>
      </c>
      <c r="F3511" s="19" t="s">
        <v>1690</v>
      </c>
      <c r="G3511" s="19" t="s">
        <v>84</v>
      </c>
      <c r="H3511" s="86">
        <v>228</v>
      </c>
      <c r="I3511" s="87">
        <v>1.0101010101010055E-2</v>
      </c>
      <c r="J3511" s="88">
        <v>225.7</v>
      </c>
      <c r="K3511" s="23"/>
      <c r="L3511" s="201">
        <v>3506</v>
      </c>
    </row>
    <row r="3512" spans="1:12" s="8" customFormat="1">
      <c r="A3512" s="201">
        <v>3507</v>
      </c>
      <c r="B3512" s="19" t="s">
        <v>436</v>
      </c>
      <c r="C3512" s="19" t="s">
        <v>1691</v>
      </c>
      <c r="D3512" s="19" t="s">
        <v>566</v>
      </c>
      <c r="E3512" s="19" t="s">
        <v>1692</v>
      </c>
      <c r="F3512" s="19" t="s">
        <v>1692</v>
      </c>
      <c r="G3512" s="19" t="s">
        <v>84</v>
      </c>
      <c r="H3512" s="86">
        <v>266</v>
      </c>
      <c r="I3512" s="87">
        <v>8.6580086580086979E-3</v>
      </c>
      <c r="J3512" s="88">
        <v>263.7</v>
      </c>
      <c r="K3512" s="23"/>
      <c r="L3512" s="201">
        <v>3507</v>
      </c>
    </row>
    <row r="3513" spans="1:12" s="8" customFormat="1" ht="29">
      <c r="A3513" s="201">
        <v>3508</v>
      </c>
      <c r="B3513" s="19" t="s">
        <v>436</v>
      </c>
      <c r="C3513" s="19" t="s">
        <v>1693</v>
      </c>
      <c r="D3513" s="19" t="s">
        <v>566</v>
      </c>
      <c r="E3513" s="119" t="s">
        <v>1694</v>
      </c>
      <c r="F3513" s="19" t="s">
        <v>1694</v>
      </c>
      <c r="G3513" s="19" t="s">
        <v>84</v>
      </c>
      <c r="H3513" s="86">
        <v>279</v>
      </c>
      <c r="I3513" s="87">
        <f>100%-(J3513/H3513)</f>
        <v>1.000000000000012E-2</v>
      </c>
      <c r="J3513" s="88">
        <v>276.20999999999998</v>
      </c>
      <c r="K3513" s="23"/>
      <c r="L3513" s="201">
        <v>3508</v>
      </c>
    </row>
    <row r="3514" spans="1:12" s="8" customFormat="1" ht="29">
      <c r="A3514" s="201">
        <v>3509</v>
      </c>
      <c r="B3514" s="19" t="s">
        <v>436</v>
      </c>
      <c r="C3514" s="19" t="s">
        <v>1695</v>
      </c>
      <c r="D3514" s="19" t="s">
        <v>566</v>
      </c>
      <c r="E3514" s="119" t="s">
        <v>1696</v>
      </c>
      <c r="F3514" s="19" t="s">
        <v>1696</v>
      </c>
      <c r="G3514" s="19" t="s">
        <v>84</v>
      </c>
      <c r="H3514" s="86">
        <v>380</v>
      </c>
      <c r="I3514" s="87">
        <f t="shared" ref="I3514:I3519" si="80">100%-(J3514/H3514)</f>
        <v>1.0000000000000009E-2</v>
      </c>
      <c r="J3514" s="88">
        <v>376.2</v>
      </c>
      <c r="K3514" s="23"/>
      <c r="L3514" s="201">
        <v>3509</v>
      </c>
    </row>
    <row r="3515" spans="1:12" s="8" customFormat="1" ht="43.5">
      <c r="A3515" s="201">
        <v>3510</v>
      </c>
      <c r="B3515" s="19" t="s">
        <v>436</v>
      </c>
      <c r="C3515" s="19" t="s">
        <v>1697</v>
      </c>
      <c r="D3515" s="19" t="s">
        <v>566</v>
      </c>
      <c r="E3515" s="119" t="s">
        <v>1698</v>
      </c>
      <c r="F3515" s="19" t="s">
        <v>1698</v>
      </c>
      <c r="G3515" s="19" t="s">
        <v>84</v>
      </c>
      <c r="H3515" s="86">
        <v>152</v>
      </c>
      <c r="I3515" s="87">
        <f t="shared" si="80"/>
        <v>1.000000000000012E-2</v>
      </c>
      <c r="J3515" s="88">
        <v>150.47999999999999</v>
      </c>
      <c r="K3515" s="23"/>
      <c r="L3515" s="201">
        <v>3510</v>
      </c>
    </row>
    <row r="3516" spans="1:12" s="8" customFormat="1" ht="43.5">
      <c r="A3516" s="201">
        <v>3511</v>
      </c>
      <c r="B3516" s="19" t="s">
        <v>436</v>
      </c>
      <c r="C3516" s="19" t="s">
        <v>1699</v>
      </c>
      <c r="D3516" s="19" t="s">
        <v>566</v>
      </c>
      <c r="E3516" s="119" t="s">
        <v>1700</v>
      </c>
      <c r="F3516" s="19" t="s">
        <v>1700</v>
      </c>
      <c r="G3516" s="19" t="s">
        <v>84</v>
      </c>
      <c r="H3516" s="86">
        <v>228</v>
      </c>
      <c r="I3516" s="87">
        <f t="shared" si="80"/>
        <v>1.0000000000000009E-2</v>
      </c>
      <c r="J3516" s="88">
        <v>225.72</v>
      </c>
      <c r="K3516" s="23"/>
      <c r="L3516" s="201">
        <v>3511</v>
      </c>
    </row>
    <row r="3517" spans="1:12" s="8" customFormat="1" ht="43.5">
      <c r="A3517" s="201">
        <v>3512</v>
      </c>
      <c r="B3517" s="19" t="s">
        <v>436</v>
      </c>
      <c r="C3517" s="19" t="s">
        <v>1701</v>
      </c>
      <c r="D3517" s="19" t="s">
        <v>566</v>
      </c>
      <c r="E3517" s="119" t="s">
        <v>1702</v>
      </c>
      <c r="F3517" s="19" t="s">
        <v>1702</v>
      </c>
      <c r="G3517" s="19" t="s">
        <v>84</v>
      </c>
      <c r="H3517" s="86">
        <v>266</v>
      </c>
      <c r="I3517" s="87">
        <f t="shared" si="80"/>
        <v>8.6466165413534579E-3</v>
      </c>
      <c r="J3517" s="88">
        <v>263.7</v>
      </c>
      <c r="K3517" s="23"/>
      <c r="L3517" s="201">
        <v>3512</v>
      </c>
    </row>
    <row r="3518" spans="1:12" s="8" customFormat="1" ht="43.5">
      <c r="A3518" s="201">
        <v>3513</v>
      </c>
      <c r="B3518" s="19" t="s">
        <v>436</v>
      </c>
      <c r="C3518" s="19" t="s">
        <v>1703</v>
      </c>
      <c r="D3518" s="19" t="s">
        <v>566</v>
      </c>
      <c r="E3518" s="119" t="s">
        <v>1704</v>
      </c>
      <c r="F3518" s="19" t="s">
        <v>1704</v>
      </c>
      <c r="G3518" s="19" t="s">
        <v>84</v>
      </c>
      <c r="H3518" s="86">
        <v>279</v>
      </c>
      <c r="I3518" s="87">
        <f t="shared" si="80"/>
        <v>1.000000000000012E-2</v>
      </c>
      <c r="J3518" s="88">
        <v>276.20999999999998</v>
      </c>
      <c r="K3518" s="23"/>
      <c r="L3518" s="201">
        <v>3513</v>
      </c>
    </row>
    <row r="3519" spans="1:12" s="8" customFormat="1" ht="43.5">
      <c r="A3519" s="201">
        <v>3514</v>
      </c>
      <c r="B3519" s="19" t="s">
        <v>436</v>
      </c>
      <c r="C3519" s="19" t="s">
        <v>1705</v>
      </c>
      <c r="D3519" s="19" t="s">
        <v>566</v>
      </c>
      <c r="E3519" s="119" t="s">
        <v>1706</v>
      </c>
      <c r="F3519" s="19" t="s">
        <v>1706</v>
      </c>
      <c r="G3519" s="19" t="s">
        <v>84</v>
      </c>
      <c r="H3519" s="86">
        <v>380</v>
      </c>
      <c r="I3519" s="87">
        <f t="shared" si="80"/>
        <v>9.1315789473684905E-3</v>
      </c>
      <c r="J3519" s="88">
        <v>376.53</v>
      </c>
      <c r="K3519" s="23"/>
      <c r="L3519" s="201">
        <v>3514</v>
      </c>
    </row>
    <row r="3520" spans="1:12" s="8" customFormat="1">
      <c r="A3520" s="201">
        <v>3515</v>
      </c>
      <c r="B3520" s="19" t="s">
        <v>436</v>
      </c>
      <c r="C3520" s="19" t="s">
        <v>1687</v>
      </c>
      <c r="D3520" s="19" t="s">
        <v>566</v>
      </c>
      <c r="E3520" s="19" t="s">
        <v>1688</v>
      </c>
      <c r="F3520" s="19" t="s">
        <v>1688</v>
      </c>
      <c r="G3520" s="19" t="s">
        <v>84</v>
      </c>
      <c r="H3520" s="86">
        <v>132</v>
      </c>
      <c r="I3520" s="87">
        <v>7.575757575757569E-3</v>
      </c>
      <c r="J3520" s="88">
        <v>131</v>
      </c>
      <c r="K3520" s="23"/>
      <c r="L3520" s="201">
        <v>3515</v>
      </c>
    </row>
    <row r="3521" spans="1:12" s="8" customFormat="1" ht="29">
      <c r="A3521" s="201">
        <v>3516</v>
      </c>
      <c r="B3521" s="19" t="s">
        <v>436</v>
      </c>
      <c r="C3521" s="19" t="s">
        <v>1707</v>
      </c>
      <c r="D3521" s="19" t="s">
        <v>566</v>
      </c>
      <c r="E3521" s="19" t="s">
        <v>1706</v>
      </c>
      <c r="F3521" s="19" t="s">
        <v>1706</v>
      </c>
      <c r="G3521" s="19" t="s">
        <v>84</v>
      </c>
      <c r="H3521" s="86">
        <v>329</v>
      </c>
      <c r="I3521" s="87">
        <v>9.1185410334346795E-3</v>
      </c>
      <c r="J3521" s="88">
        <v>326</v>
      </c>
      <c r="K3521" s="23"/>
      <c r="L3521" s="201">
        <v>3516</v>
      </c>
    </row>
    <row r="3522" spans="1:12" s="8" customFormat="1" ht="29">
      <c r="A3522" s="201">
        <v>3517</v>
      </c>
      <c r="B3522" s="19" t="s">
        <v>436</v>
      </c>
      <c r="C3522" s="19" t="s">
        <v>1708</v>
      </c>
      <c r="D3522" s="19" t="s">
        <v>566</v>
      </c>
      <c r="E3522" s="19" t="s">
        <v>1709</v>
      </c>
      <c r="F3522" s="19" t="s">
        <v>1709</v>
      </c>
      <c r="G3522" s="19" t="s">
        <v>84</v>
      </c>
      <c r="H3522" s="86">
        <v>213</v>
      </c>
      <c r="I3522" s="87">
        <v>1.1627906976744207E-2</v>
      </c>
      <c r="J3522" s="88">
        <v>210.52</v>
      </c>
      <c r="K3522" s="23"/>
      <c r="L3522" s="201">
        <v>3517</v>
      </c>
    </row>
    <row r="3523" spans="1:12" s="8" customFormat="1" ht="29">
      <c r="A3523" s="201">
        <v>3518</v>
      </c>
      <c r="B3523" s="19" t="s">
        <v>436</v>
      </c>
      <c r="C3523" s="19" t="s">
        <v>1710</v>
      </c>
      <c r="D3523" s="19" t="s">
        <v>566</v>
      </c>
      <c r="E3523" s="19" t="s">
        <v>1711</v>
      </c>
      <c r="F3523" s="19" t="s">
        <v>1711</v>
      </c>
      <c r="G3523" s="19" t="s">
        <v>84</v>
      </c>
      <c r="H3523" s="86">
        <v>249</v>
      </c>
      <c r="I3523" s="87">
        <v>1.0582010582010581E-2</v>
      </c>
      <c r="J3523" s="88">
        <v>246.37</v>
      </c>
      <c r="K3523" s="23"/>
      <c r="L3523" s="201">
        <v>3518</v>
      </c>
    </row>
    <row r="3524" spans="1:12" s="8" customFormat="1" ht="43.5">
      <c r="A3524" s="201">
        <v>3519</v>
      </c>
      <c r="B3524" s="19" t="s">
        <v>436</v>
      </c>
      <c r="C3524" s="19" t="s">
        <v>1712</v>
      </c>
      <c r="D3524" s="19" t="s">
        <v>566</v>
      </c>
      <c r="E3524" s="19" t="s">
        <v>1713</v>
      </c>
      <c r="F3524" s="19" t="s">
        <v>1713</v>
      </c>
      <c r="G3524" s="19" t="s">
        <v>84</v>
      </c>
      <c r="H3524" s="86">
        <v>322</v>
      </c>
      <c r="I3524" s="87">
        <v>1.0999999999999999E-2</v>
      </c>
      <c r="J3524" s="88">
        <f>H3524*(100%-I3524)</f>
        <v>318.45799999999997</v>
      </c>
      <c r="K3524" s="23"/>
      <c r="L3524" s="201">
        <v>3519</v>
      </c>
    </row>
    <row r="3525" spans="1:12" s="8" customFormat="1" ht="43.5">
      <c r="A3525" s="201">
        <v>3520</v>
      </c>
      <c r="B3525" s="19" t="s">
        <v>436</v>
      </c>
      <c r="C3525" s="19" t="s">
        <v>1714</v>
      </c>
      <c r="D3525" s="19" t="s">
        <v>566</v>
      </c>
      <c r="E3525" s="19" t="s">
        <v>1715</v>
      </c>
      <c r="F3525" s="19" t="s">
        <v>1715</v>
      </c>
      <c r="G3525" s="19" t="s">
        <v>84</v>
      </c>
      <c r="H3525" s="86">
        <v>375</v>
      </c>
      <c r="I3525" s="87">
        <v>1.0999999999999999E-2</v>
      </c>
      <c r="J3525" s="88">
        <f>H3525*(100%-I3525)</f>
        <v>370.875</v>
      </c>
      <c r="K3525" s="23"/>
      <c r="L3525" s="201">
        <v>3520</v>
      </c>
    </row>
    <row r="3526" spans="1:12" s="8" customFormat="1" ht="29">
      <c r="A3526" s="201">
        <v>3521</v>
      </c>
      <c r="B3526" s="19" t="s">
        <v>436</v>
      </c>
      <c r="C3526" s="19" t="s">
        <v>1716</v>
      </c>
      <c r="D3526" s="19" t="s">
        <v>566</v>
      </c>
      <c r="E3526" s="19" t="s">
        <v>1717</v>
      </c>
      <c r="F3526" s="19" t="s">
        <v>1717</v>
      </c>
      <c r="G3526" s="19" t="s">
        <v>84</v>
      </c>
      <c r="H3526" s="86">
        <v>169</v>
      </c>
      <c r="I3526" s="87">
        <v>7.3529411764705621E-3</v>
      </c>
      <c r="J3526" s="88">
        <v>167.76</v>
      </c>
      <c r="K3526" s="23"/>
      <c r="L3526" s="201">
        <v>3521</v>
      </c>
    </row>
    <row r="3527" spans="1:12" s="8" customFormat="1" ht="29">
      <c r="A3527" s="201">
        <v>3522</v>
      </c>
      <c r="B3527" s="19" t="s">
        <v>436</v>
      </c>
      <c r="C3527" s="19" t="s">
        <v>1718</v>
      </c>
      <c r="D3527" s="19" t="s">
        <v>566</v>
      </c>
      <c r="E3527" s="19" t="s">
        <v>1719</v>
      </c>
      <c r="F3527" s="19" t="s">
        <v>1719</v>
      </c>
      <c r="G3527" s="19" t="s">
        <v>84</v>
      </c>
      <c r="H3527" s="86">
        <v>253</v>
      </c>
      <c r="I3527" s="87">
        <v>9.8039215686274161E-3</v>
      </c>
      <c r="J3527" s="88">
        <v>250.52</v>
      </c>
      <c r="K3527" s="23"/>
      <c r="L3527" s="201">
        <v>3522</v>
      </c>
    </row>
    <row r="3528" spans="1:12" s="8" customFormat="1" ht="29">
      <c r="A3528" s="201">
        <v>3523</v>
      </c>
      <c r="B3528" s="19" t="s">
        <v>436</v>
      </c>
      <c r="C3528" s="19" t="s">
        <v>1720</v>
      </c>
      <c r="D3528" s="19" t="s">
        <v>566</v>
      </c>
      <c r="E3528" s="19" t="s">
        <v>1721</v>
      </c>
      <c r="F3528" s="19" t="s">
        <v>1721</v>
      </c>
      <c r="G3528" s="19" t="s">
        <v>84</v>
      </c>
      <c r="H3528" s="86">
        <v>295</v>
      </c>
      <c r="I3528" s="87">
        <v>8.4033613445377853E-3</v>
      </c>
      <c r="J3528" s="88">
        <v>292.52</v>
      </c>
      <c r="K3528" s="23"/>
      <c r="L3528" s="201">
        <v>3523</v>
      </c>
    </row>
    <row r="3529" spans="1:12" s="8" customFormat="1" ht="29">
      <c r="A3529" s="201">
        <v>3524</v>
      </c>
      <c r="B3529" s="19" t="s">
        <v>436</v>
      </c>
      <c r="C3529" s="19" t="s">
        <v>1722</v>
      </c>
      <c r="D3529" s="19" t="s">
        <v>566</v>
      </c>
      <c r="E3529" s="19" t="s">
        <v>1723</v>
      </c>
      <c r="F3529" s="19" t="s">
        <v>1723</v>
      </c>
      <c r="G3529" s="19" t="s">
        <v>84</v>
      </c>
      <c r="H3529" s="86">
        <v>421</v>
      </c>
      <c r="I3529" s="87">
        <v>9.3750000000000222E-3</v>
      </c>
      <c r="J3529" s="88">
        <v>417.05</v>
      </c>
      <c r="K3529" s="23"/>
      <c r="L3529" s="201">
        <v>3524</v>
      </c>
    </row>
    <row r="3530" spans="1:12" s="8" customFormat="1" ht="29">
      <c r="A3530" s="201">
        <v>3525</v>
      </c>
      <c r="B3530" s="19" t="s">
        <v>436</v>
      </c>
      <c r="C3530" s="19" t="s">
        <v>1724</v>
      </c>
      <c r="D3530" s="19" t="s">
        <v>566</v>
      </c>
      <c r="E3530" s="19" t="s">
        <v>1725</v>
      </c>
      <c r="F3530" s="19" t="s">
        <v>1725</v>
      </c>
      <c r="G3530" s="19" t="s">
        <v>84</v>
      </c>
      <c r="H3530" s="86">
        <v>196</v>
      </c>
      <c r="I3530" s="87">
        <v>6.7114093959731447E-3</v>
      </c>
      <c r="J3530" s="88">
        <f>H3530*(100%-I3530)</f>
        <v>194.68456375838926</v>
      </c>
      <c r="K3530" s="23"/>
      <c r="L3530" s="201">
        <v>3525</v>
      </c>
    </row>
    <row r="3531" spans="1:12" s="8" customFormat="1" ht="29">
      <c r="A3531" s="201">
        <v>3526</v>
      </c>
      <c r="B3531" s="19" t="s">
        <v>436</v>
      </c>
      <c r="C3531" s="19" t="s">
        <v>1726</v>
      </c>
      <c r="D3531" s="19" t="s">
        <v>566</v>
      </c>
      <c r="E3531" s="19" t="s">
        <v>1727</v>
      </c>
      <c r="F3531" s="19" t="s">
        <v>1727</v>
      </c>
      <c r="G3531" s="19" t="s">
        <v>84</v>
      </c>
      <c r="H3531" s="86">
        <v>205</v>
      </c>
      <c r="I3531" s="87">
        <v>1.2121212121212088E-2</v>
      </c>
      <c r="J3531" s="88">
        <v>202.52</v>
      </c>
      <c r="K3531" s="23"/>
      <c r="L3531" s="201">
        <v>3526</v>
      </c>
    </row>
    <row r="3532" spans="1:12" s="8" customFormat="1" ht="29">
      <c r="A3532" s="201">
        <v>3527</v>
      </c>
      <c r="B3532" s="19" t="s">
        <v>436</v>
      </c>
      <c r="C3532" s="19" t="s">
        <v>1728</v>
      </c>
      <c r="D3532" s="19" t="s">
        <v>566</v>
      </c>
      <c r="E3532" s="19" t="s">
        <v>1729</v>
      </c>
      <c r="F3532" s="19" t="s">
        <v>1729</v>
      </c>
      <c r="G3532" s="19" t="s">
        <v>84</v>
      </c>
      <c r="H3532" s="86">
        <v>384</v>
      </c>
      <c r="I3532" s="87">
        <v>1.0309278350515427E-2</v>
      </c>
      <c r="J3532" s="88">
        <v>380.04</v>
      </c>
      <c r="K3532" s="23"/>
      <c r="L3532" s="201">
        <v>3527</v>
      </c>
    </row>
    <row r="3533" spans="1:12" s="8" customFormat="1" ht="29">
      <c r="A3533" s="201">
        <v>3528</v>
      </c>
      <c r="B3533" s="19" t="s">
        <v>436</v>
      </c>
      <c r="C3533" s="19" t="s">
        <v>1730</v>
      </c>
      <c r="D3533" s="19" t="s">
        <v>566</v>
      </c>
      <c r="E3533" s="19" t="s">
        <v>1731</v>
      </c>
      <c r="F3533" s="19" t="s">
        <v>1731</v>
      </c>
      <c r="G3533" s="19" t="s">
        <v>84</v>
      </c>
      <c r="H3533" s="86">
        <v>239</v>
      </c>
      <c r="I3533" s="87">
        <v>1.1049723756906049E-2</v>
      </c>
      <c r="J3533" s="88">
        <v>236.36</v>
      </c>
      <c r="K3533" s="23"/>
      <c r="L3533" s="201">
        <v>3528</v>
      </c>
    </row>
    <row r="3534" spans="1:12" s="8" customFormat="1" ht="29">
      <c r="A3534" s="201">
        <v>3529</v>
      </c>
      <c r="B3534" s="19" t="s">
        <v>436</v>
      </c>
      <c r="C3534" s="19" t="s">
        <v>1732</v>
      </c>
      <c r="D3534" s="19" t="s">
        <v>566</v>
      </c>
      <c r="E3534" s="19" t="s">
        <v>1733</v>
      </c>
      <c r="F3534" s="19" t="s">
        <v>1733</v>
      </c>
      <c r="G3534" s="19" t="s">
        <v>84</v>
      </c>
      <c r="H3534" s="86">
        <v>284</v>
      </c>
      <c r="I3534" s="87">
        <v>9.302325581395321E-3</v>
      </c>
      <c r="J3534" s="88">
        <v>281.36</v>
      </c>
      <c r="K3534" s="23"/>
      <c r="L3534" s="201">
        <v>3529</v>
      </c>
    </row>
    <row r="3535" spans="1:12" s="8" customFormat="1" ht="29">
      <c r="A3535" s="201">
        <v>3530</v>
      </c>
      <c r="B3535" s="19" t="s">
        <v>436</v>
      </c>
      <c r="C3535" s="19" t="s">
        <v>1734</v>
      </c>
      <c r="D3535" s="19" t="s">
        <v>566</v>
      </c>
      <c r="E3535" s="19" t="s">
        <v>1735</v>
      </c>
      <c r="F3535" s="19" t="s">
        <v>1735</v>
      </c>
      <c r="G3535" s="19" t="s">
        <v>84</v>
      </c>
      <c r="H3535" s="86">
        <v>340</v>
      </c>
      <c r="I3535" s="87">
        <v>1.1627906976744207E-2</v>
      </c>
      <c r="J3535" s="88">
        <v>336.05</v>
      </c>
      <c r="K3535" s="23"/>
      <c r="L3535" s="201">
        <v>3530</v>
      </c>
    </row>
    <row r="3536" spans="1:12" s="8" customFormat="1" ht="29">
      <c r="A3536" s="201">
        <v>3531</v>
      </c>
      <c r="B3536" s="19" t="s">
        <v>436</v>
      </c>
      <c r="C3536" s="19" t="s">
        <v>1736</v>
      </c>
      <c r="D3536" s="19" t="s">
        <v>566</v>
      </c>
      <c r="E3536" s="19" t="s">
        <v>1737</v>
      </c>
      <c r="F3536" s="19" t="s">
        <v>1737</v>
      </c>
      <c r="G3536" s="19" t="s">
        <v>84</v>
      </c>
      <c r="H3536" s="86">
        <v>248</v>
      </c>
      <c r="I3536" s="87">
        <v>1.0000000000000009E-2</v>
      </c>
      <c r="J3536" s="88">
        <v>245.52</v>
      </c>
      <c r="K3536" s="23"/>
      <c r="L3536" s="201">
        <v>3531</v>
      </c>
    </row>
    <row r="3537" spans="1:12" s="8" customFormat="1" ht="29">
      <c r="A3537" s="201">
        <v>3532</v>
      </c>
      <c r="B3537" s="19" t="s">
        <v>436</v>
      </c>
      <c r="C3537" s="19" t="s">
        <v>1738</v>
      </c>
      <c r="D3537" s="19" t="s">
        <v>566</v>
      </c>
      <c r="E3537" s="19" t="s">
        <v>1739</v>
      </c>
      <c r="F3537" s="19" t="s">
        <v>1739</v>
      </c>
      <c r="G3537" s="19" t="s">
        <v>84</v>
      </c>
      <c r="H3537" s="86">
        <v>288</v>
      </c>
      <c r="I3537" s="87">
        <v>8.5836909871244149E-3</v>
      </c>
      <c r="J3537" s="88">
        <v>285.52999999999997</v>
      </c>
      <c r="K3537" s="23"/>
      <c r="L3537" s="201">
        <v>3532</v>
      </c>
    </row>
    <row r="3538" spans="1:12" s="8" customFormat="1" ht="29">
      <c r="A3538" s="201">
        <v>3533</v>
      </c>
      <c r="B3538" s="19" t="s">
        <v>436</v>
      </c>
      <c r="C3538" s="19" t="s">
        <v>1740</v>
      </c>
      <c r="D3538" s="19" t="s">
        <v>566</v>
      </c>
      <c r="E3538" s="19" t="s">
        <v>1741</v>
      </c>
      <c r="F3538" s="19" t="s">
        <v>1741</v>
      </c>
      <c r="G3538" s="19" t="s">
        <v>84</v>
      </c>
      <c r="H3538" s="86">
        <v>411</v>
      </c>
      <c r="I3538" s="87">
        <v>9.5846645367412275E-3</v>
      </c>
      <c r="J3538" s="88">
        <v>407.06</v>
      </c>
      <c r="K3538" s="23"/>
      <c r="L3538" s="201">
        <v>3533</v>
      </c>
    </row>
    <row r="3539" spans="1:12" s="8" customFormat="1" ht="58">
      <c r="A3539" s="201">
        <v>3534</v>
      </c>
      <c r="B3539" s="19" t="s">
        <v>436</v>
      </c>
      <c r="C3539" s="19" t="s">
        <v>1742</v>
      </c>
      <c r="D3539" s="19" t="s">
        <v>566</v>
      </c>
      <c r="E3539" s="19" t="s">
        <v>1743</v>
      </c>
      <c r="F3539" s="19" t="s">
        <v>1743</v>
      </c>
      <c r="G3539" s="19" t="s">
        <v>84</v>
      </c>
      <c r="H3539" s="86">
        <v>630</v>
      </c>
      <c r="I3539" s="87">
        <f>100%-(J3539/H3539)</f>
        <v>1.0999999999999899E-2</v>
      </c>
      <c r="J3539" s="88">
        <v>623.07000000000005</v>
      </c>
      <c r="K3539" s="23"/>
      <c r="L3539" s="201">
        <v>3534</v>
      </c>
    </row>
    <row r="3540" spans="1:12" s="8" customFormat="1" ht="58">
      <c r="A3540" s="201">
        <v>3535</v>
      </c>
      <c r="B3540" s="19" t="s">
        <v>436</v>
      </c>
      <c r="C3540" s="19" t="s">
        <v>1744</v>
      </c>
      <c r="D3540" s="19" t="s">
        <v>566</v>
      </c>
      <c r="E3540" s="19" t="s">
        <v>1745</v>
      </c>
      <c r="F3540" s="19" t="s">
        <v>1745</v>
      </c>
      <c r="G3540" s="19" t="s">
        <v>84</v>
      </c>
      <c r="H3540" s="86">
        <v>733</v>
      </c>
      <c r="I3540" s="87">
        <f t="shared" ref="I3540:I3542" si="81">100%-(J3540/H3540)</f>
        <v>1.0995907230559321E-2</v>
      </c>
      <c r="J3540" s="88">
        <v>724.94</v>
      </c>
      <c r="K3540" s="23"/>
      <c r="L3540" s="201">
        <v>3535</v>
      </c>
    </row>
    <row r="3541" spans="1:12" s="8" customFormat="1" ht="58">
      <c r="A3541" s="201">
        <v>3536</v>
      </c>
      <c r="B3541" s="19" t="s">
        <v>436</v>
      </c>
      <c r="C3541" s="19" t="s">
        <v>1746</v>
      </c>
      <c r="D3541" s="19" t="s">
        <v>566</v>
      </c>
      <c r="E3541" s="19" t="s">
        <v>1747</v>
      </c>
      <c r="F3541" s="19" t="s">
        <v>1747</v>
      </c>
      <c r="G3541" s="19" t="s">
        <v>84</v>
      </c>
      <c r="H3541" s="86">
        <v>1047</v>
      </c>
      <c r="I3541" s="87">
        <f t="shared" si="81"/>
        <v>1.100286532951289E-2</v>
      </c>
      <c r="J3541" s="88">
        <v>1035.48</v>
      </c>
      <c r="K3541" s="23"/>
      <c r="L3541" s="201">
        <v>3536</v>
      </c>
    </row>
    <row r="3542" spans="1:12" s="8" customFormat="1" ht="43.5">
      <c r="A3542" s="201">
        <v>3537</v>
      </c>
      <c r="B3542" s="19" t="s">
        <v>436</v>
      </c>
      <c r="C3542" s="19" t="s">
        <v>1748</v>
      </c>
      <c r="D3542" s="19" t="s">
        <v>566</v>
      </c>
      <c r="E3542" s="19" t="s">
        <v>1749</v>
      </c>
      <c r="F3542" s="19" t="s">
        <v>1749</v>
      </c>
      <c r="G3542" s="19" t="s">
        <v>84</v>
      </c>
      <c r="H3542" s="86">
        <v>183</v>
      </c>
      <c r="I3542" s="87">
        <f t="shared" si="81"/>
        <v>1.0983606557376957E-2</v>
      </c>
      <c r="J3542" s="88">
        <v>180.99</v>
      </c>
      <c r="K3542" s="23"/>
      <c r="L3542" s="201">
        <v>3537</v>
      </c>
    </row>
    <row r="3543" spans="1:12" s="8" customFormat="1" ht="87">
      <c r="A3543" s="201">
        <v>3538</v>
      </c>
      <c r="B3543" s="19" t="s">
        <v>436</v>
      </c>
      <c r="C3543" s="19" t="s">
        <v>1750</v>
      </c>
      <c r="D3543" s="19" t="s">
        <v>566</v>
      </c>
      <c r="E3543" s="19" t="s">
        <v>85</v>
      </c>
      <c r="F3543" s="19" t="s">
        <v>85</v>
      </c>
      <c r="G3543" s="19" t="s">
        <v>84</v>
      </c>
      <c r="H3543" s="86">
        <v>335</v>
      </c>
      <c r="I3543" s="87">
        <v>0</v>
      </c>
      <c r="J3543" s="88">
        <v>335</v>
      </c>
      <c r="K3543" s="23"/>
      <c r="L3543" s="201">
        <v>3538</v>
      </c>
    </row>
    <row r="3544" spans="1:12" s="8" customFormat="1" ht="72.5">
      <c r="A3544" s="201">
        <v>3539</v>
      </c>
      <c r="B3544" s="19" t="s">
        <v>436</v>
      </c>
      <c r="C3544" s="19" t="s">
        <v>1751</v>
      </c>
      <c r="D3544" s="19" t="s">
        <v>566</v>
      </c>
      <c r="E3544" s="19" t="s">
        <v>85</v>
      </c>
      <c r="F3544" s="19" t="s">
        <v>85</v>
      </c>
      <c r="G3544" s="19" t="s">
        <v>84</v>
      </c>
      <c r="H3544" s="86">
        <v>775</v>
      </c>
      <c r="I3544" s="87">
        <v>0</v>
      </c>
      <c r="J3544" s="88">
        <v>775</v>
      </c>
      <c r="K3544" s="23"/>
      <c r="L3544" s="201">
        <v>3539</v>
      </c>
    </row>
    <row r="3545" spans="1:12" s="8" customFormat="1" ht="29">
      <c r="A3545" s="201">
        <v>3540</v>
      </c>
      <c r="B3545" s="19" t="s">
        <v>436</v>
      </c>
      <c r="C3545" s="19" t="s">
        <v>1752</v>
      </c>
      <c r="D3545" s="19" t="s">
        <v>566</v>
      </c>
      <c r="E3545" s="19" t="s">
        <v>85</v>
      </c>
      <c r="F3545" s="19" t="s">
        <v>85</v>
      </c>
      <c r="G3545" s="19" t="s">
        <v>84</v>
      </c>
      <c r="H3545" s="86">
        <v>12</v>
      </c>
      <c r="I3545" s="87">
        <v>0</v>
      </c>
      <c r="J3545" s="88">
        <v>12</v>
      </c>
      <c r="K3545" s="23"/>
      <c r="L3545" s="201">
        <v>3540</v>
      </c>
    </row>
    <row r="3546" spans="1:12" s="8" customFormat="1" ht="29">
      <c r="A3546" s="201">
        <v>3541</v>
      </c>
      <c r="B3546" s="19" t="s">
        <v>436</v>
      </c>
      <c r="C3546" s="19" t="s">
        <v>1753</v>
      </c>
      <c r="D3546" s="19" t="s">
        <v>566</v>
      </c>
      <c r="E3546" s="19" t="s">
        <v>85</v>
      </c>
      <c r="F3546" s="19" t="s">
        <v>85</v>
      </c>
      <c r="G3546" s="19" t="s">
        <v>84</v>
      </c>
      <c r="H3546" s="86">
        <v>160</v>
      </c>
      <c r="I3546" s="87">
        <v>0</v>
      </c>
      <c r="J3546" s="88">
        <v>160</v>
      </c>
      <c r="K3546" s="23"/>
      <c r="L3546" s="201">
        <v>3541</v>
      </c>
    </row>
    <row r="3547" spans="1:12" s="8" customFormat="1" ht="29">
      <c r="A3547" s="201">
        <v>3542</v>
      </c>
      <c r="B3547" s="19" t="s">
        <v>436</v>
      </c>
      <c r="C3547" s="19" t="s">
        <v>1754</v>
      </c>
      <c r="D3547" s="19" t="s">
        <v>566</v>
      </c>
      <c r="E3547" s="19" t="s">
        <v>85</v>
      </c>
      <c r="F3547" s="19" t="s">
        <v>85</v>
      </c>
      <c r="G3547" s="19" t="s">
        <v>84</v>
      </c>
      <c r="H3547" s="86">
        <v>180</v>
      </c>
      <c r="I3547" s="87">
        <v>0</v>
      </c>
      <c r="J3547" s="88">
        <v>180</v>
      </c>
      <c r="K3547" s="23"/>
      <c r="L3547" s="201">
        <v>3542</v>
      </c>
    </row>
    <row r="3548" spans="1:12" s="8" customFormat="1" ht="43.5">
      <c r="A3548" s="201">
        <v>3543</v>
      </c>
      <c r="B3548" s="19" t="s">
        <v>436</v>
      </c>
      <c r="C3548" s="19" t="s">
        <v>1755</v>
      </c>
      <c r="D3548" s="19" t="s">
        <v>566</v>
      </c>
      <c r="E3548" s="19" t="s">
        <v>85</v>
      </c>
      <c r="F3548" s="19" t="s">
        <v>85</v>
      </c>
      <c r="G3548" s="19" t="s">
        <v>84</v>
      </c>
      <c r="H3548" s="86">
        <v>135</v>
      </c>
      <c r="I3548" s="87">
        <v>0</v>
      </c>
      <c r="J3548" s="88">
        <v>135</v>
      </c>
      <c r="K3548" s="23"/>
      <c r="L3548" s="201">
        <v>3543</v>
      </c>
    </row>
    <row r="3549" spans="1:12" s="8" customFormat="1" ht="29">
      <c r="A3549" s="201">
        <v>3544</v>
      </c>
      <c r="B3549" s="19" t="s">
        <v>436</v>
      </c>
      <c r="C3549" s="19" t="s">
        <v>1756</v>
      </c>
      <c r="D3549" s="19" t="s">
        <v>566</v>
      </c>
      <c r="E3549" s="19" t="s">
        <v>85</v>
      </c>
      <c r="F3549" s="19" t="s">
        <v>85</v>
      </c>
      <c r="G3549" s="19" t="s">
        <v>84</v>
      </c>
      <c r="H3549" s="86">
        <v>200</v>
      </c>
      <c r="I3549" s="87">
        <v>0</v>
      </c>
      <c r="J3549" s="88">
        <v>200</v>
      </c>
      <c r="K3549" s="23"/>
      <c r="L3549" s="201">
        <v>3544</v>
      </c>
    </row>
    <row r="3550" spans="1:12" s="8" customFormat="1" ht="43.5">
      <c r="A3550" s="201">
        <v>3545</v>
      </c>
      <c r="B3550" s="19" t="s">
        <v>436</v>
      </c>
      <c r="C3550" s="19" t="s">
        <v>1757</v>
      </c>
      <c r="D3550" s="19" t="s">
        <v>566</v>
      </c>
      <c r="E3550" s="19" t="s">
        <v>85</v>
      </c>
      <c r="F3550" s="19" t="s">
        <v>85</v>
      </c>
      <c r="G3550" s="19" t="s">
        <v>84</v>
      </c>
      <c r="H3550" s="86">
        <v>25</v>
      </c>
      <c r="I3550" s="87">
        <v>0</v>
      </c>
      <c r="J3550" s="88">
        <v>25</v>
      </c>
      <c r="K3550" s="23"/>
      <c r="L3550" s="201">
        <v>3545</v>
      </c>
    </row>
    <row r="3551" spans="1:12" s="8" customFormat="1" ht="43.5">
      <c r="A3551" s="201">
        <v>3546</v>
      </c>
      <c r="B3551" s="19" t="s">
        <v>436</v>
      </c>
      <c r="C3551" s="19" t="s">
        <v>1758</v>
      </c>
      <c r="D3551" s="19" t="s">
        <v>566</v>
      </c>
      <c r="E3551" s="19" t="s">
        <v>85</v>
      </c>
      <c r="F3551" s="19" t="s">
        <v>85</v>
      </c>
      <c r="G3551" s="19" t="s">
        <v>84</v>
      </c>
      <c r="H3551" s="86">
        <v>75</v>
      </c>
      <c r="I3551" s="87">
        <v>0</v>
      </c>
      <c r="J3551" s="88">
        <v>75</v>
      </c>
      <c r="K3551" s="23"/>
      <c r="L3551" s="201">
        <v>3546</v>
      </c>
    </row>
    <row r="3552" spans="1:12" s="8" customFormat="1" ht="43.5">
      <c r="A3552" s="201">
        <v>3547</v>
      </c>
      <c r="B3552" s="19" t="s">
        <v>436</v>
      </c>
      <c r="C3552" s="19" t="s">
        <v>1759</v>
      </c>
      <c r="D3552" s="19" t="s">
        <v>566</v>
      </c>
      <c r="E3552" s="19" t="s">
        <v>85</v>
      </c>
      <c r="F3552" s="19" t="s">
        <v>85</v>
      </c>
      <c r="G3552" s="19" t="s">
        <v>84</v>
      </c>
      <c r="H3552" s="86">
        <v>125</v>
      </c>
      <c r="I3552" s="87">
        <v>0</v>
      </c>
      <c r="J3552" s="88">
        <v>125</v>
      </c>
      <c r="K3552" s="23"/>
      <c r="L3552" s="201">
        <v>3547</v>
      </c>
    </row>
    <row r="3553" spans="1:12" s="8" customFormat="1">
      <c r="A3553" s="201">
        <v>3548</v>
      </c>
      <c r="B3553" s="19" t="s">
        <v>1760</v>
      </c>
      <c r="C3553" s="19" t="s">
        <v>1761</v>
      </c>
      <c r="D3553" s="19" t="s">
        <v>1762</v>
      </c>
      <c r="E3553" s="19">
        <v>1025071</v>
      </c>
      <c r="F3553" s="19">
        <v>1025071</v>
      </c>
      <c r="G3553" s="19" t="s">
        <v>84</v>
      </c>
      <c r="H3553" s="86">
        <v>495</v>
      </c>
      <c r="I3553" s="87">
        <f>100%-(J3553/H3553)</f>
        <v>5.0000000000000044E-2</v>
      </c>
      <c r="J3553" s="88">
        <v>470.25</v>
      </c>
      <c r="K3553" s="23"/>
      <c r="L3553" s="201">
        <v>3548</v>
      </c>
    </row>
    <row r="3554" spans="1:12" s="8" customFormat="1">
      <c r="A3554" s="201">
        <v>3549</v>
      </c>
      <c r="B3554" s="19" t="s">
        <v>1760</v>
      </c>
      <c r="C3554" s="19" t="s">
        <v>1763</v>
      </c>
      <c r="D3554" s="19" t="s">
        <v>1762</v>
      </c>
      <c r="E3554" s="19">
        <v>1025121</v>
      </c>
      <c r="F3554" s="19">
        <v>1025121</v>
      </c>
      <c r="G3554" s="19" t="s">
        <v>84</v>
      </c>
      <c r="H3554" s="86">
        <v>495</v>
      </c>
      <c r="I3554" s="87">
        <f>100%-(J3554/H3554)</f>
        <v>5.0000000000000044E-2</v>
      </c>
      <c r="J3554" s="88">
        <v>470.25</v>
      </c>
      <c r="K3554" s="23"/>
      <c r="L3554" s="201">
        <v>3549</v>
      </c>
    </row>
    <row r="3555" spans="1:12" s="8" customFormat="1">
      <c r="A3555" s="201">
        <v>3550</v>
      </c>
      <c r="B3555" s="19" t="s">
        <v>1760</v>
      </c>
      <c r="C3555" s="19" t="s">
        <v>1764</v>
      </c>
      <c r="D3555" s="19" t="s">
        <v>1762</v>
      </c>
      <c r="E3555" s="19">
        <v>1048419</v>
      </c>
      <c r="F3555" s="19">
        <v>1048419</v>
      </c>
      <c r="G3555" s="19" t="s">
        <v>84</v>
      </c>
      <c r="H3555" s="86">
        <v>199</v>
      </c>
      <c r="I3555" s="87">
        <f t="shared" ref="I3555:I3556" si="82">100%-(J3555/H3555)</f>
        <v>0</v>
      </c>
      <c r="J3555" s="88">
        <v>199</v>
      </c>
      <c r="K3555" s="23"/>
      <c r="L3555" s="201">
        <v>3550</v>
      </c>
    </row>
    <row r="3556" spans="1:12" s="8" customFormat="1">
      <c r="A3556" s="201">
        <v>3551</v>
      </c>
      <c r="B3556" s="19" t="s">
        <v>1760</v>
      </c>
      <c r="C3556" s="19" t="s">
        <v>1765</v>
      </c>
      <c r="D3556" s="19" t="s">
        <v>1762</v>
      </c>
      <c r="E3556" s="19">
        <v>1048156</v>
      </c>
      <c r="F3556" s="19">
        <v>1048156</v>
      </c>
      <c r="G3556" s="19" t="s">
        <v>84</v>
      </c>
      <c r="H3556" s="86">
        <v>149</v>
      </c>
      <c r="I3556" s="87">
        <f t="shared" si="82"/>
        <v>0</v>
      </c>
      <c r="J3556" s="88">
        <v>149</v>
      </c>
      <c r="K3556" s="23"/>
      <c r="L3556" s="201">
        <v>3551</v>
      </c>
    </row>
    <row r="3557" spans="1:12" s="8" customFormat="1">
      <c r="A3557" s="201">
        <v>3552</v>
      </c>
      <c r="B3557" s="19" t="s">
        <v>1760</v>
      </c>
      <c r="C3557" s="19" t="s">
        <v>1766</v>
      </c>
      <c r="D3557" s="19" t="s">
        <v>1762</v>
      </c>
      <c r="E3557" s="19">
        <v>1333848</v>
      </c>
      <c r="F3557" s="19">
        <v>1333848</v>
      </c>
      <c r="G3557" s="19" t="s">
        <v>84</v>
      </c>
      <c r="H3557" s="86">
        <v>795</v>
      </c>
      <c r="I3557" s="87">
        <v>0.05</v>
      </c>
      <c r="J3557" s="88">
        <v>754.92</v>
      </c>
      <c r="K3557" s="23"/>
      <c r="L3557" s="201">
        <v>3552</v>
      </c>
    </row>
    <row r="3558" spans="1:12" s="8" customFormat="1">
      <c r="A3558" s="201">
        <v>3553</v>
      </c>
      <c r="B3558" s="19" t="s">
        <v>1760</v>
      </c>
      <c r="C3558" s="19" t="s">
        <v>1767</v>
      </c>
      <c r="D3558" s="19" t="s">
        <v>1762</v>
      </c>
      <c r="E3558" s="19">
        <v>1127398</v>
      </c>
      <c r="F3558" s="19">
        <v>1127398</v>
      </c>
      <c r="G3558" s="19" t="s">
        <v>84</v>
      </c>
      <c r="H3558" s="86">
        <v>895</v>
      </c>
      <c r="I3558" s="87">
        <v>0.05</v>
      </c>
      <c r="J3558" s="88">
        <v>849.92</v>
      </c>
      <c r="K3558" s="23"/>
      <c r="L3558" s="201">
        <v>3553</v>
      </c>
    </row>
    <row r="3559" spans="1:12" s="8" customFormat="1">
      <c r="A3559" s="201">
        <v>3554</v>
      </c>
      <c r="B3559" s="19" t="s">
        <v>1760</v>
      </c>
      <c r="C3559" s="19" t="s">
        <v>1768</v>
      </c>
      <c r="D3559" s="19" t="s">
        <v>1762</v>
      </c>
      <c r="E3559" s="19">
        <v>1832161</v>
      </c>
      <c r="F3559" s="19">
        <v>1832161</v>
      </c>
      <c r="G3559" s="19" t="s">
        <v>84</v>
      </c>
      <c r="H3559" s="86">
        <v>995</v>
      </c>
      <c r="I3559" s="87">
        <v>0.05</v>
      </c>
      <c r="J3559" s="88">
        <v>954.42</v>
      </c>
      <c r="K3559" s="23"/>
      <c r="L3559" s="201">
        <v>3554</v>
      </c>
    </row>
    <row r="3560" spans="1:12" s="8" customFormat="1">
      <c r="A3560" s="201">
        <v>3555</v>
      </c>
      <c r="B3560" s="19" t="s">
        <v>1760</v>
      </c>
      <c r="C3560" s="19" t="s">
        <v>1769</v>
      </c>
      <c r="D3560" s="19" t="s">
        <v>1762</v>
      </c>
      <c r="E3560" s="19">
        <v>1894351</v>
      </c>
      <c r="F3560" s="19">
        <v>1894351</v>
      </c>
      <c r="G3560" s="19" t="s">
        <v>84</v>
      </c>
      <c r="H3560" s="86">
        <v>1400</v>
      </c>
      <c r="I3560" s="87">
        <v>0.05</v>
      </c>
      <c r="J3560" s="88">
        <v>1329.87</v>
      </c>
      <c r="K3560" s="23" t="s">
        <v>1770</v>
      </c>
      <c r="L3560" s="201">
        <v>3555</v>
      </c>
    </row>
    <row r="3561" spans="1:12" s="8" customFormat="1">
      <c r="A3561" s="201">
        <v>3556</v>
      </c>
      <c r="B3561" s="19" t="s">
        <v>1760</v>
      </c>
      <c r="C3561" s="19" t="s">
        <v>1771</v>
      </c>
      <c r="D3561" s="19" t="s">
        <v>1762</v>
      </c>
      <c r="E3561" s="19">
        <v>1199470</v>
      </c>
      <c r="F3561" s="19">
        <v>1199470</v>
      </c>
      <c r="G3561" s="19" t="s">
        <v>84</v>
      </c>
      <c r="H3561" s="86">
        <v>495</v>
      </c>
      <c r="I3561" s="87">
        <v>0.05</v>
      </c>
      <c r="J3561" s="88">
        <v>469.95</v>
      </c>
      <c r="K3561" s="23" t="s">
        <v>1770</v>
      </c>
      <c r="L3561" s="201">
        <v>3556</v>
      </c>
    </row>
    <row r="3562" spans="1:12" s="8" customFormat="1" ht="24">
      <c r="A3562" s="201">
        <v>3557</v>
      </c>
      <c r="B3562" s="19" t="s">
        <v>1760</v>
      </c>
      <c r="C3562" s="19" t="s">
        <v>1772</v>
      </c>
      <c r="D3562" s="19" t="s">
        <v>1762</v>
      </c>
      <c r="E3562" s="19">
        <v>7640017014</v>
      </c>
      <c r="F3562" s="19">
        <v>7640017014</v>
      </c>
      <c r="G3562" s="19" t="s">
        <v>84</v>
      </c>
      <c r="H3562" s="86">
        <v>19</v>
      </c>
      <c r="I3562" s="87">
        <f>100%-(J3562/H3562)</f>
        <v>0.10526315789473684</v>
      </c>
      <c r="J3562" s="88">
        <v>17</v>
      </c>
      <c r="K3562" s="23" t="s">
        <v>1773</v>
      </c>
      <c r="L3562" s="201">
        <v>3557</v>
      </c>
    </row>
    <row r="3563" spans="1:12" s="8" customFormat="1" ht="24">
      <c r="A3563" s="201">
        <v>3558</v>
      </c>
      <c r="B3563" s="19" t="s">
        <v>1760</v>
      </c>
      <c r="C3563" s="19" t="s">
        <v>1774</v>
      </c>
      <c r="D3563" s="19" t="s">
        <v>1762</v>
      </c>
      <c r="E3563" s="19">
        <v>1756360</v>
      </c>
      <c r="F3563" s="19">
        <v>1756360</v>
      </c>
      <c r="G3563" s="19" t="s">
        <v>84</v>
      </c>
      <c r="H3563" s="86">
        <v>50</v>
      </c>
      <c r="I3563" s="87">
        <v>0.04</v>
      </c>
      <c r="J3563" s="88">
        <v>48</v>
      </c>
      <c r="K3563" s="23" t="s">
        <v>1773</v>
      </c>
      <c r="L3563" s="201">
        <v>3558</v>
      </c>
    </row>
    <row r="3564" spans="1:12" s="8" customFormat="1" ht="24">
      <c r="A3564" s="201">
        <v>3559</v>
      </c>
      <c r="B3564" s="19" t="s">
        <v>1760</v>
      </c>
      <c r="C3564" s="19" t="s">
        <v>1775</v>
      </c>
      <c r="D3564" s="19" t="s">
        <v>1762</v>
      </c>
      <c r="E3564" s="19">
        <v>7640017016</v>
      </c>
      <c r="F3564" s="19">
        <v>7640017016</v>
      </c>
      <c r="G3564" s="19" t="s">
        <v>84</v>
      </c>
      <c r="H3564" s="86">
        <v>24</v>
      </c>
      <c r="I3564" s="87">
        <v>0</v>
      </c>
      <c r="J3564" s="88">
        <v>24</v>
      </c>
      <c r="K3564" s="23" t="s">
        <v>1773</v>
      </c>
      <c r="L3564" s="201">
        <v>3559</v>
      </c>
    </row>
    <row r="3565" spans="1:12" s="8" customFormat="1" ht="24">
      <c r="A3565" s="201">
        <v>3560</v>
      </c>
      <c r="B3565" s="19" t="s">
        <v>1760</v>
      </c>
      <c r="C3565" s="19" t="s">
        <v>1776</v>
      </c>
      <c r="D3565" s="19" t="s">
        <v>1762</v>
      </c>
      <c r="E3565" s="19">
        <v>7640017022</v>
      </c>
      <c r="F3565" s="19">
        <v>7640017022</v>
      </c>
      <c r="G3565" s="19" t="s">
        <v>84</v>
      </c>
      <c r="H3565" s="86">
        <v>57</v>
      </c>
      <c r="I3565" s="87">
        <v>0.02</v>
      </c>
      <c r="J3565" s="88">
        <v>55.99</v>
      </c>
      <c r="K3565" s="23" t="s">
        <v>1773</v>
      </c>
      <c r="L3565" s="201">
        <v>3560</v>
      </c>
    </row>
    <row r="3566" spans="1:12" s="8" customFormat="1" ht="24">
      <c r="A3566" s="201">
        <v>3561</v>
      </c>
      <c r="B3566" s="19" t="s">
        <v>1760</v>
      </c>
      <c r="C3566" s="19" t="s">
        <v>1777</v>
      </c>
      <c r="D3566" s="19" t="s">
        <v>1762</v>
      </c>
      <c r="E3566" s="19">
        <v>7640017021</v>
      </c>
      <c r="F3566" s="19">
        <v>7640017021</v>
      </c>
      <c r="G3566" s="19" t="s">
        <v>84</v>
      </c>
      <c r="H3566" s="86">
        <v>50</v>
      </c>
      <c r="I3566" s="87">
        <v>0.02</v>
      </c>
      <c r="J3566" s="88">
        <v>49</v>
      </c>
      <c r="K3566" s="23" t="s">
        <v>1773</v>
      </c>
      <c r="L3566" s="201">
        <v>3561</v>
      </c>
    </row>
    <row r="3567" spans="1:12" s="8" customFormat="1">
      <c r="A3567" s="201">
        <v>3562</v>
      </c>
      <c r="B3567" s="19" t="s">
        <v>1760</v>
      </c>
      <c r="C3567" s="19" t="s">
        <v>1778</v>
      </c>
      <c r="D3567" s="19" t="s">
        <v>1762</v>
      </c>
      <c r="E3567" s="19">
        <v>1404920</v>
      </c>
      <c r="F3567" s="19">
        <v>1404920</v>
      </c>
      <c r="G3567" s="19" t="s">
        <v>84</v>
      </c>
      <c r="H3567" s="86">
        <v>424</v>
      </c>
      <c r="I3567" s="87">
        <v>0</v>
      </c>
      <c r="J3567" s="88">
        <v>424</v>
      </c>
      <c r="K3567" s="23" t="s">
        <v>1779</v>
      </c>
      <c r="L3567" s="201">
        <v>3562</v>
      </c>
    </row>
    <row r="3568" spans="1:12" s="8" customFormat="1">
      <c r="A3568" s="201">
        <v>3563</v>
      </c>
      <c r="B3568" s="19" t="s">
        <v>1760</v>
      </c>
      <c r="C3568" s="19" t="s">
        <v>1780</v>
      </c>
      <c r="D3568" s="19" t="s">
        <v>1762</v>
      </c>
      <c r="E3568" s="19">
        <v>1507045</v>
      </c>
      <c r="F3568" s="19">
        <v>1507045</v>
      </c>
      <c r="G3568" s="19" t="s">
        <v>84</v>
      </c>
      <c r="H3568" s="86">
        <v>424</v>
      </c>
      <c r="I3568" s="87">
        <v>0</v>
      </c>
      <c r="J3568" s="88">
        <v>424</v>
      </c>
      <c r="K3568" s="23" t="s">
        <v>1779</v>
      </c>
      <c r="L3568" s="201">
        <v>3563</v>
      </c>
    </row>
    <row r="3569" spans="1:12" s="8" customFormat="1" ht="29">
      <c r="A3569" s="201">
        <v>3564</v>
      </c>
      <c r="B3569" s="19" t="s">
        <v>1760</v>
      </c>
      <c r="C3569" s="19" t="s">
        <v>1781</v>
      </c>
      <c r="D3569" s="19" t="s">
        <v>1762</v>
      </c>
      <c r="E3569" s="19">
        <v>7640013043</v>
      </c>
      <c r="F3569" s="19">
        <v>7640013043</v>
      </c>
      <c r="G3569" s="19" t="s">
        <v>84</v>
      </c>
      <c r="H3569" s="86">
        <v>58</v>
      </c>
      <c r="I3569" s="87">
        <v>0.02</v>
      </c>
      <c r="J3569" s="88">
        <v>56.99</v>
      </c>
      <c r="K3569" s="23" t="s">
        <v>1782</v>
      </c>
      <c r="L3569" s="201">
        <v>3564</v>
      </c>
    </row>
    <row r="3570" spans="1:12" s="8" customFormat="1" ht="29">
      <c r="A3570" s="201">
        <v>3565</v>
      </c>
      <c r="B3570" s="19" t="s">
        <v>1760</v>
      </c>
      <c r="C3570" s="19" t="s">
        <v>1783</v>
      </c>
      <c r="D3570" s="19" t="s">
        <v>1762</v>
      </c>
      <c r="E3570" s="19">
        <v>7640013045</v>
      </c>
      <c r="F3570" s="19">
        <v>7640013045</v>
      </c>
      <c r="G3570" s="19" t="s">
        <v>84</v>
      </c>
      <c r="H3570" s="86">
        <v>46</v>
      </c>
      <c r="I3570" s="87">
        <v>0.02</v>
      </c>
      <c r="J3570" s="88">
        <v>45</v>
      </c>
      <c r="K3570" s="23" t="s">
        <v>1782</v>
      </c>
      <c r="L3570" s="201">
        <v>3565</v>
      </c>
    </row>
    <row r="3571" spans="1:12" s="8" customFormat="1" ht="29">
      <c r="A3571" s="201">
        <v>3566</v>
      </c>
      <c r="B3571" s="19" t="s">
        <v>1760</v>
      </c>
      <c r="C3571" s="19" t="s">
        <v>1784</v>
      </c>
      <c r="D3571" s="19" t="s">
        <v>1762</v>
      </c>
      <c r="E3571" s="19">
        <v>7640013044</v>
      </c>
      <c r="F3571" s="19">
        <v>7640013044</v>
      </c>
      <c r="G3571" s="19" t="s">
        <v>84</v>
      </c>
      <c r="H3571" s="86">
        <v>58</v>
      </c>
      <c r="I3571" s="87">
        <v>0.02</v>
      </c>
      <c r="J3571" s="88">
        <v>56.99</v>
      </c>
      <c r="K3571" s="23" t="s">
        <v>1782</v>
      </c>
      <c r="L3571" s="201">
        <v>3566</v>
      </c>
    </row>
    <row r="3572" spans="1:12" s="8" customFormat="1">
      <c r="A3572" s="201">
        <v>3567</v>
      </c>
      <c r="B3572" s="19" t="s">
        <v>1760</v>
      </c>
      <c r="C3572" s="19" t="s">
        <v>1785</v>
      </c>
      <c r="D3572" s="19" t="s">
        <v>1762</v>
      </c>
      <c r="E3572" s="19">
        <v>1818129</v>
      </c>
      <c r="F3572" s="19">
        <v>1818129</v>
      </c>
      <c r="G3572" s="19" t="s">
        <v>84</v>
      </c>
      <c r="H3572" s="86">
        <v>424</v>
      </c>
      <c r="I3572" s="87">
        <v>0</v>
      </c>
      <c r="J3572" s="88">
        <v>424</v>
      </c>
      <c r="K3572" s="23" t="s">
        <v>1786</v>
      </c>
      <c r="L3572" s="201">
        <v>3567</v>
      </c>
    </row>
    <row r="3573" spans="1:12" s="8" customFormat="1">
      <c r="A3573" s="201">
        <v>3568</v>
      </c>
      <c r="B3573" s="19" t="s">
        <v>1760</v>
      </c>
      <c r="C3573" s="19" t="s">
        <v>1787</v>
      </c>
      <c r="D3573" s="19" t="s">
        <v>1762</v>
      </c>
      <c r="E3573" s="19">
        <v>1364074</v>
      </c>
      <c r="F3573" s="19">
        <v>1364074</v>
      </c>
      <c r="G3573" s="19" t="s">
        <v>84</v>
      </c>
      <c r="H3573" s="86">
        <v>424</v>
      </c>
      <c r="I3573" s="87">
        <v>0</v>
      </c>
      <c r="J3573" s="88">
        <v>424</v>
      </c>
      <c r="K3573" s="23" t="s">
        <v>1786</v>
      </c>
      <c r="L3573" s="201">
        <v>3568</v>
      </c>
    </row>
    <row r="3574" spans="1:12" s="8" customFormat="1" ht="29">
      <c r="A3574" s="201">
        <v>3569</v>
      </c>
      <c r="B3574" s="19" t="s">
        <v>1760</v>
      </c>
      <c r="C3574" s="19" t="s">
        <v>1788</v>
      </c>
      <c r="D3574" s="19" t="s">
        <v>1762</v>
      </c>
      <c r="E3574" s="19">
        <v>1014968</v>
      </c>
      <c r="F3574" s="19">
        <v>1014968</v>
      </c>
      <c r="G3574" s="19" t="s">
        <v>84</v>
      </c>
      <c r="H3574" s="86">
        <v>895</v>
      </c>
      <c r="I3574" s="87">
        <v>0</v>
      </c>
      <c r="J3574" s="88">
        <f>H3574</f>
        <v>895</v>
      </c>
      <c r="K3574" s="123" t="s">
        <v>1789</v>
      </c>
      <c r="L3574" s="201">
        <v>3569</v>
      </c>
    </row>
    <row r="3575" spans="1:12" s="8" customFormat="1" ht="29">
      <c r="A3575" s="201">
        <v>3570</v>
      </c>
      <c r="B3575" s="19" t="s">
        <v>1760</v>
      </c>
      <c r="C3575" s="19" t="s">
        <v>1790</v>
      </c>
      <c r="D3575" s="19" t="s">
        <v>1762</v>
      </c>
      <c r="E3575" s="19">
        <v>1015049</v>
      </c>
      <c r="F3575" s="19">
        <v>1015049</v>
      </c>
      <c r="G3575" s="19" t="s">
        <v>84</v>
      </c>
      <c r="H3575" s="86">
        <v>1195</v>
      </c>
      <c r="I3575" s="87">
        <v>0</v>
      </c>
      <c r="J3575" s="88">
        <f t="shared" ref="J3575:J3582" si="83">H3575</f>
        <v>1195</v>
      </c>
      <c r="K3575" s="123" t="s">
        <v>1789</v>
      </c>
      <c r="L3575" s="201">
        <v>3570</v>
      </c>
    </row>
    <row r="3576" spans="1:12" s="8" customFormat="1" ht="29">
      <c r="A3576" s="201">
        <v>3571</v>
      </c>
      <c r="B3576" s="19" t="s">
        <v>1760</v>
      </c>
      <c r="C3576" s="19" t="s">
        <v>1791</v>
      </c>
      <c r="D3576" s="19" t="s">
        <v>1762</v>
      </c>
      <c r="E3576" s="19">
        <v>1015114</v>
      </c>
      <c r="F3576" s="19">
        <v>1015114</v>
      </c>
      <c r="G3576" s="19" t="s">
        <v>84</v>
      </c>
      <c r="H3576" s="86">
        <v>1295</v>
      </c>
      <c r="I3576" s="87">
        <v>0</v>
      </c>
      <c r="J3576" s="88">
        <f t="shared" si="83"/>
        <v>1295</v>
      </c>
      <c r="K3576" s="123" t="s">
        <v>1789</v>
      </c>
      <c r="L3576" s="201">
        <v>3571</v>
      </c>
    </row>
    <row r="3577" spans="1:12" s="8" customFormat="1" ht="29">
      <c r="A3577" s="201">
        <v>3572</v>
      </c>
      <c r="B3577" s="19" t="s">
        <v>1760</v>
      </c>
      <c r="C3577" s="19" t="s">
        <v>1792</v>
      </c>
      <c r="D3577" s="19" t="s">
        <v>1762</v>
      </c>
      <c r="E3577" s="19">
        <v>1015189</v>
      </c>
      <c r="F3577" s="19">
        <v>1015189</v>
      </c>
      <c r="G3577" s="19" t="s">
        <v>84</v>
      </c>
      <c r="H3577" s="86">
        <v>1795</v>
      </c>
      <c r="I3577" s="87">
        <v>0</v>
      </c>
      <c r="J3577" s="88">
        <f t="shared" si="83"/>
        <v>1795</v>
      </c>
      <c r="K3577" s="123" t="s">
        <v>1789</v>
      </c>
      <c r="L3577" s="201">
        <v>3572</v>
      </c>
    </row>
    <row r="3578" spans="1:12" s="8" customFormat="1">
      <c r="A3578" s="201">
        <v>3573</v>
      </c>
      <c r="B3578" s="19" t="s">
        <v>1760</v>
      </c>
      <c r="C3578" s="19"/>
      <c r="D3578" s="19" t="s">
        <v>1762</v>
      </c>
      <c r="E3578" s="19" t="s">
        <v>1793</v>
      </c>
      <c r="F3578" s="19" t="s">
        <v>1793</v>
      </c>
      <c r="G3578" s="19" t="s">
        <v>84</v>
      </c>
      <c r="H3578" s="86"/>
      <c r="I3578" s="87">
        <v>0</v>
      </c>
      <c r="J3578" s="88">
        <f t="shared" si="83"/>
        <v>0</v>
      </c>
      <c r="K3578" s="123" t="s">
        <v>1789</v>
      </c>
      <c r="L3578" s="201">
        <v>3573</v>
      </c>
    </row>
    <row r="3579" spans="1:12" s="8" customFormat="1">
      <c r="A3579" s="201">
        <v>3574</v>
      </c>
      <c r="B3579" s="19" t="s">
        <v>1760</v>
      </c>
      <c r="C3579" s="19" t="s">
        <v>1794</v>
      </c>
      <c r="D3579" s="19" t="s">
        <v>1762</v>
      </c>
      <c r="E3579" s="19">
        <v>1023548</v>
      </c>
      <c r="F3579" s="19">
        <v>1023548</v>
      </c>
      <c r="G3579" s="19" t="s">
        <v>84</v>
      </c>
      <c r="H3579" s="86">
        <v>149</v>
      </c>
      <c r="I3579" s="87">
        <v>0</v>
      </c>
      <c r="J3579" s="88">
        <f t="shared" si="83"/>
        <v>149</v>
      </c>
      <c r="K3579" s="123" t="s">
        <v>1789</v>
      </c>
      <c r="L3579" s="201">
        <v>3574</v>
      </c>
    </row>
    <row r="3580" spans="1:12" s="8" customFormat="1">
      <c r="A3580" s="201">
        <v>3575</v>
      </c>
      <c r="B3580" s="19" t="s">
        <v>1760</v>
      </c>
      <c r="C3580" s="19" t="s">
        <v>1795</v>
      </c>
      <c r="D3580" s="19" t="s">
        <v>1762</v>
      </c>
      <c r="E3580" s="19">
        <v>1021567</v>
      </c>
      <c r="F3580" s="19">
        <v>1021567</v>
      </c>
      <c r="G3580" s="19" t="s">
        <v>84</v>
      </c>
      <c r="H3580" s="86">
        <v>149</v>
      </c>
      <c r="I3580" s="87">
        <v>0</v>
      </c>
      <c r="J3580" s="88">
        <f t="shared" si="83"/>
        <v>149</v>
      </c>
      <c r="K3580" s="123" t="s">
        <v>1789</v>
      </c>
      <c r="L3580" s="201">
        <v>3575</v>
      </c>
    </row>
    <row r="3581" spans="1:12" s="8" customFormat="1">
      <c r="A3581" s="201">
        <v>3576</v>
      </c>
      <c r="B3581" s="19" t="s">
        <v>1760</v>
      </c>
      <c r="C3581" s="19" t="s">
        <v>1796</v>
      </c>
      <c r="D3581" s="19" t="s">
        <v>1762</v>
      </c>
      <c r="E3581" s="19">
        <v>1023530</v>
      </c>
      <c r="F3581" s="19">
        <v>1023530</v>
      </c>
      <c r="G3581" s="19" t="s">
        <v>84</v>
      </c>
      <c r="H3581" s="86">
        <v>199</v>
      </c>
      <c r="I3581" s="87">
        <v>0</v>
      </c>
      <c r="J3581" s="88">
        <f t="shared" si="83"/>
        <v>199</v>
      </c>
      <c r="K3581" s="123" t="s">
        <v>1789</v>
      </c>
      <c r="L3581" s="201">
        <v>3576</v>
      </c>
    </row>
    <row r="3582" spans="1:12" s="8" customFormat="1">
      <c r="A3582" s="201">
        <v>3577</v>
      </c>
      <c r="B3582" s="19" t="s">
        <v>1760</v>
      </c>
      <c r="C3582" s="19" t="s">
        <v>1797</v>
      </c>
      <c r="D3582" s="19" t="s">
        <v>1762</v>
      </c>
      <c r="E3582" s="19">
        <v>1021542</v>
      </c>
      <c r="F3582" s="19">
        <v>1021542</v>
      </c>
      <c r="G3582" s="19" t="s">
        <v>84</v>
      </c>
      <c r="H3582" s="86">
        <v>199</v>
      </c>
      <c r="I3582" s="87">
        <v>0</v>
      </c>
      <c r="J3582" s="88">
        <f t="shared" si="83"/>
        <v>199</v>
      </c>
      <c r="K3582" s="123" t="s">
        <v>1789</v>
      </c>
      <c r="L3582" s="201">
        <v>3577</v>
      </c>
    </row>
    <row r="3583" spans="1:12" s="8" customFormat="1">
      <c r="A3583" s="201">
        <v>3578</v>
      </c>
      <c r="B3583" s="19" t="s">
        <v>1760</v>
      </c>
      <c r="C3583" s="19" t="s">
        <v>1798</v>
      </c>
      <c r="D3583" s="19" t="s">
        <v>1762</v>
      </c>
      <c r="E3583" s="19">
        <v>1029784</v>
      </c>
      <c r="F3583" s="19">
        <v>1029784</v>
      </c>
      <c r="G3583" s="19" t="s">
        <v>84</v>
      </c>
      <c r="H3583" s="86">
        <v>25</v>
      </c>
      <c r="I3583" s="87">
        <v>0</v>
      </c>
      <c r="J3583" s="88">
        <v>24.75</v>
      </c>
      <c r="K3583" s="23" t="s">
        <v>1799</v>
      </c>
      <c r="L3583" s="201">
        <v>3578</v>
      </c>
    </row>
    <row r="3584" spans="1:12" s="8" customFormat="1">
      <c r="A3584" s="201">
        <v>3579</v>
      </c>
      <c r="B3584" s="19" t="s">
        <v>1760</v>
      </c>
      <c r="C3584" s="19" t="s">
        <v>1800</v>
      </c>
      <c r="D3584" s="19" t="s">
        <v>1762</v>
      </c>
      <c r="E3584" s="19">
        <v>1015866</v>
      </c>
      <c r="F3584" s="19">
        <v>1015866</v>
      </c>
      <c r="G3584" s="19" t="s">
        <v>84</v>
      </c>
      <c r="H3584" s="86">
        <v>99</v>
      </c>
      <c r="I3584" s="87">
        <v>0</v>
      </c>
      <c r="J3584" s="88">
        <v>98.01</v>
      </c>
      <c r="K3584" s="23" t="s">
        <v>1801</v>
      </c>
      <c r="L3584" s="201">
        <v>3579</v>
      </c>
    </row>
    <row r="3585" spans="1:12" s="8" customFormat="1">
      <c r="A3585" s="201">
        <v>3580</v>
      </c>
      <c r="B3585" s="19" t="s">
        <v>1760</v>
      </c>
      <c r="C3585" s="19" t="s">
        <v>1802</v>
      </c>
      <c r="D3585" s="19" t="s">
        <v>1762</v>
      </c>
      <c r="E3585" s="19">
        <v>1509629</v>
      </c>
      <c r="F3585" s="19">
        <v>1509629</v>
      </c>
      <c r="G3585" s="19" t="s">
        <v>84</v>
      </c>
      <c r="H3585" s="86">
        <v>1195</v>
      </c>
      <c r="I3585" s="87">
        <v>0.05</v>
      </c>
      <c r="J3585" s="88">
        <v>1134.8900000000001</v>
      </c>
      <c r="K3585" s="23"/>
      <c r="L3585" s="201">
        <v>3580</v>
      </c>
    </row>
    <row r="3586" spans="1:12" s="8" customFormat="1" ht="29">
      <c r="A3586" s="201">
        <v>3581</v>
      </c>
      <c r="B3586" s="19" t="s">
        <v>1760</v>
      </c>
      <c r="C3586" s="19" t="s">
        <v>1781</v>
      </c>
      <c r="D3586" s="19" t="s">
        <v>1762</v>
      </c>
      <c r="E3586" s="19">
        <v>7640013043</v>
      </c>
      <c r="F3586" s="19">
        <v>7640013043</v>
      </c>
      <c r="G3586" s="19" t="s">
        <v>84</v>
      </c>
      <c r="H3586" s="86">
        <v>58</v>
      </c>
      <c r="I3586" s="87">
        <v>0.02</v>
      </c>
      <c r="J3586" s="88">
        <v>56.99</v>
      </c>
      <c r="K3586" s="23" t="s">
        <v>1799</v>
      </c>
      <c r="L3586" s="201">
        <v>3581</v>
      </c>
    </row>
    <row r="3587" spans="1:12" s="8" customFormat="1" ht="29">
      <c r="A3587" s="201">
        <v>3582</v>
      </c>
      <c r="B3587" s="19" t="s">
        <v>1760</v>
      </c>
      <c r="C3587" s="19" t="s">
        <v>1783</v>
      </c>
      <c r="D3587" s="19" t="s">
        <v>1762</v>
      </c>
      <c r="E3587" s="19">
        <v>7640013045</v>
      </c>
      <c r="F3587" s="19">
        <v>7640013045</v>
      </c>
      <c r="G3587" s="19" t="s">
        <v>84</v>
      </c>
      <c r="H3587" s="86">
        <v>46</v>
      </c>
      <c r="I3587" s="87">
        <v>0.02</v>
      </c>
      <c r="J3587" s="88">
        <v>45</v>
      </c>
      <c r="K3587" s="23" t="s">
        <v>1799</v>
      </c>
      <c r="L3587" s="201">
        <v>3582</v>
      </c>
    </row>
    <row r="3588" spans="1:12" s="8" customFormat="1" ht="29">
      <c r="A3588" s="201">
        <v>3583</v>
      </c>
      <c r="B3588" s="19" t="s">
        <v>1760</v>
      </c>
      <c r="C3588" s="19" t="s">
        <v>1784</v>
      </c>
      <c r="D3588" s="19" t="s">
        <v>1762</v>
      </c>
      <c r="E3588" s="19">
        <v>7640013044</v>
      </c>
      <c r="F3588" s="19">
        <v>7640013044</v>
      </c>
      <c r="G3588" s="19" t="s">
        <v>84</v>
      </c>
      <c r="H3588" s="86">
        <v>58</v>
      </c>
      <c r="I3588" s="87">
        <v>0.02</v>
      </c>
      <c r="J3588" s="88">
        <v>56.99</v>
      </c>
      <c r="K3588" s="23" t="s">
        <v>1799</v>
      </c>
      <c r="L3588" s="201">
        <v>3583</v>
      </c>
    </row>
    <row r="3589" spans="1:12" s="8" customFormat="1">
      <c r="A3589" s="201">
        <v>3584</v>
      </c>
      <c r="B3589" s="19" t="s">
        <v>1760</v>
      </c>
      <c r="C3589" s="19" t="s">
        <v>1785</v>
      </c>
      <c r="D3589" s="19" t="s">
        <v>1762</v>
      </c>
      <c r="E3589" s="19">
        <v>1818129</v>
      </c>
      <c r="F3589" s="19">
        <v>1818129</v>
      </c>
      <c r="G3589" s="19" t="s">
        <v>84</v>
      </c>
      <c r="H3589" s="86">
        <v>424</v>
      </c>
      <c r="I3589" s="87">
        <v>0</v>
      </c>
      <c r="J3589" s="88">
        <v>424</v>
      </c>
      <c r="K3589" s="23" t="s">
        <v>1803</v>
      </c>
      <c r="L3589" s="201">
        <v>3584</v>
      </c>
    </row>
    <row r="3590" spans="1:12" s="8" customFormat="1">
      <c r="A3590" s="201">
        <v>3585</v>
      </c>
      <c r="B3590" s="19" t="s">
        <v>1760</v>
      </c>
      <c r="C3590" s="19" t="s">
        <v>1787</v>
      </c>
      <c r="D3590" s="19" t="s">
        <v>1762</v>
      </c>
      <c r="E3590" s="19">
        <v>1364074</v>
      </c>
      <c r="F3590" s="19">
        <v>1364074</v>
      </c>
      <c r="G3590" s="19" t="s">
        <v>84</v>
      </c>
      <c r="H3590" s="86">
        <v>424</v>
      </c>
      <c r="I3590" s="87">
        <v>0</v>
      </c>
      <c r="J3590" s="88">
        <v>424</v>
      </c>
      <c r="K3590" s="23" t="s">
        <v>1803</v>
      </c>
      <c r="L3590" s="201">
        <v>3585</v>
      </c>
    </row>
    <row r="3591" spans="1:12" s="8" customFormat="1">
      <c r="A3591" s="201">
        <v>3586</v>
      </c>
      <c r="B3591" s="19" t="s">
        <v>1760</v>
      </c>
      <c r="C3591" s="19" t="s">
        <v>1804</v>
      </c>
      <c r="D3591" s="19" t="s">
        <v>1762</v>
      </c>
      <c r="E3591" s="19">
        <v>1679380</v>
      </c>
      <c r="F3591" s="19">
        <v>1679380</v>
      </c>
      <c r="G3591" s="19" t="s">
        <v>84</v>
      </c>
      <c r="H3591" s="86">
        <v>1696</v>
      </c>
      <c r="I3591" s="87">
        <v>0.05</v>
      </c>
      <c r="J3591" s="88">
        <v>1610.84</v>
      </c>
      <c r="K3591" s="23"/>
      <c r="L3591" s="201">
        <v>3586</v>
      </c>
    </row>
    <row r="3592" spans="1:12" s="8" customFormat="1" ht="29">
      <c r="A3592" s="201">
        <v>3587</v>
      </c>
      <c r="B3592" s="19" t="s">
        <v>1760</v>
      </c>
      <c r="C3592" s="19" t="s">
        <v>1781</v>
      </c>
      <c r="D3592" s="19" t="s">
        <v>1762</v>
      </c>
      <c r="E3592" s="19">
        <v>7640013043</v>
      </c>
      <c r="F3592" s="19">
        <v>7640013043</v>
      </c>
      <c r="G3592" s="19" t="s">
        <v>84</v>
      </c>
      <c r="H3592" s="86">
        <v>58</v>
      </c>
      <c r="I3592" s="87">
        <v>0.02</v>
      </c>
      <c r="J3592" s="88">
        <v>56.99</v>
      </c>
      <c r="K3592" s="23" t="s">
        <v>1805</v>
      </c>
      <c r="L3592" s="201">
        <v>3587</v>
      </c>
    </row>
    <row r="3593" spans="1:12" s="8" customFormat="1" ht="29">
      <c r="A3593" s="201">
        <v>3588</v>
      </c>
      <c r="B3593" s="19" t="s">
        <v>1760</v>
      </c>
      <c r="C3593" s="19" t="s">
        <v>1783</v>
      </c>
      <c r="D3593" s="19" t="s">
        <v>1762</v>
      </c>
      <c r="E3593" s="19">
        <v>7640013045</v>
      </c>
      <c r="F3593" s="19">
        <v>7640013045</v>
      </c>
      <c r="G3593" s="19" t="s">
        <v>84</v>
      </c>
      <c r="H3593" s="86">
        <v>46</v>
      </c>
      <c r="I3593" s="87">
        <v>0.02</v>
      </c>
      <c r="J3593" s="88">
        <v>45</v>
      </c>
      <c r="K3593" s="23" t="s">
        <v>1805</v>
      </c>
      <c r="L3593" s="201">
        <v>3588</v>
      </c>
    </row>
    <row r="3594" spans="1:12" s="8" customFormat="1" ht="29">
      <c r="A3594" s="201">
        <v>3589</v>
      </c>
      <c r="B3594" s="19" t="s">
        <v>1760</v>
      </c>
      <c r="C3594" s="19" t="s">
        <v>1784</v>
      </c>
      <c r="D3594" s="19" t="s">
        <v>1762</v>
      </c>
      <c r="E3594" s="19">
        <v>7640013044</v>
      </c>
      <c r="F3594" s="19">
        <v>7640013044</v>
      </c>
      <c r="G3594" s="19" t="s">
        <v>84</v>
      </c>
      <c r="H3594" s="86">
        <v>58</v>
      </c>
      <c r="I3594" s="87">
        <v>0.02</v>
      </c>
      <c r="J3594" s="88">
        <v>56.99</v>
      </c>
      <c r="K3594" s="23" t="s">
        <v>1805</v>
      </c>
      <c r="L3594" s="201">
        <v>3589</v>
      </c>
    </row>
    <row r="3595" spans="1:12" s="8" customFormat="1">
      <c r="A3595" s="201">
        <v>3590</v>
      </c>
      <c r="B3595" s="19" t="s">
        <v>1760</v>
      </c>
      <c r="C3595" s="19" t="s">
        <v>1785</v>
      </c>
      <c r="D3595" s="19" t="s">
        <v>1762</v>
      </c>
      <c r="E3595" s="19">
        <v>1818129</v>
      </c>
      <c r="F3595" s="19">
        <v>1818129</v>
      </c>
      <c r="G3595" s="19" t="s">
        <v>84</v>
      </c>
      <c r="H3595" s="86">
        <v>424</v>
      </c>
      <c r="I3595" s="87">
        <v>0</v>
      </c>
      <c r="J3595" s="88">
        <v>424</v>
      </c>
      <c r="K3595" s="23" t="s">
        <v>1806</v>
      </c>
      <c r="L3595" s="201">
        <v>3590</v>
      </c>
    </row>
    <row r="3596" spans="1:12" s="8" customFormat="1">
      <c r="A3596" s="201">
        <v>3591</v>
      </c>
      <c r="B3596" s="19" t="s">
        <v>1760</v>
      </c>
      <c r="C3596" s="19" t="s">
        <v>1787</v>
      </c>
      <c r="D3596" s="19" t="s">
        <v>1762</v>
      </c>
      <c r="E3596" s="19">
        <v>1364074</v>
      </c>
      <c r="F3596" s="19">
        <v>1364074</v>
      </c>
      <c r="G3596" s="19" t="s">
        <v>84</v>
      </c>
      <c r="H3596" s="86">
        <v>424</v>
      </c>
      <c r="I3596" s="87">
        <v>0</v>
      </c>
      <c r="J3596" s="88">
        <v>424</v>
      </c>
      <c r="K3596" s="23" t="s">
        <v>1806</v>
      </c>
      <c r="L3596" s="201">
        <v>3591</v>
      </c>
    </row>
    <row r="3597" spans="1:12" s="8" customFormat="1">
      <c r="A3597" s="201">
        <v>3592</v>
      </c>
      <c r="B3597" s="19" t="s">
        <v>1760</v>
      </c>
      <c r="C3597" s="19" t="s">
        <v>1807</v>
      </c>
      <c r="D3597" s="19" t="s">
        <v>1762</v>
      </c>
      <c r="E3597" s="19">
        <v>1433283</v>
      </c>
      <c r="F3597" s="19">
        <v>1433283</v>
      </c>
      <c r="G3597" s="19" t="s">
        <v>84</v>
      </c>
      <c r="H3597" s="86">
        <v>3495</v>
      </c>
      <c r="I3597" s="87">
        <v>0.05</v>
      </c>
      <c r="J3597" s="88">
        <v>3319.67</v>
      </c>
      <c r="K3597" s="23"/>
      <c r="L3597" s="201">
        <v>3592</v>
      </c>
    </row>
    <row r="3598" spans="1:12" s="8" customFormat="1">
      <c r="A3598" s="201">
        <v>3593</v>
      </c>
      <c r="B3598" s="19" t="s">
        <v>1760</v>
      </c>
      <c r="C3598" s="19" t="s">
        <v>1808</v>
      </c>
      <c r="D3598" s="19" t="s">
        <v>1762</v>
      </c>
      <c r="E3598" s="19">
        <v>1324391</v>
      </c>
      <c r="F3598" s="19">
        <v>1324391</v>
      </c>
      <c r="G3598" s="19" t="s">
        <v>84</v>
      </c>
      <c r="H3598" s="86">
        <v>495</v>
      </c>
      <c r="I3598" s="87">
        <v>0.05</v>
      </c>
      <c r="J3598" s="88">
        <v>469.95</v>
      </c>
      <c r="K3598" s="23" t="s">
        <v>1809</v>
      </c>
      <c r="L3598" s="201">
        <v>3593</v>
      </c>
    </row>
    <row r="3599" spans="1:12" s="8" customFormat="1" ht="29">
      <c r="A3599" s="201">
        <v>3594</v>
      </c>
      <c r="B3599" s="19" t="s">
        <v>1760</v>
      </c>
      <c r="C3599" s="19" t="s">
        <v>1810</v>
      </c>
      <c r="D3599" s="19" t="s">
        <v>1762</v>
      </c>
      <c r="E3599" s="19">
        <v>7640013051</v>
      </c>
      <c r="F3599" s="19">
        <v>7640013051</v>
      </c>
      <c r="G3599" s="19" t="s">
        <v>84</v>
      </c>
      <c r="H3599" s="86">
        <v>421</v>
      </c>
      <c r="I3599" s="87">
        <v>0.02</v>
      </c>
      <c r="J3599" s="88">
        <v>412.96</v>
      </c>
      <c r="K3599" s="23" t="s">
        <v>1811</v>
      </c>
      <c r="L3599" s="201">
        <v>3594</v>
      </c>
    </row>
    <row r="3600" spans="1:12" s="8" customFormat="1">
      <c r="A3600" s="201">
        <v>3595</v>
      </c>
      <c r="B3600" s="19" t="s">
        <v>1760</v>
      </c>
      <c r="C3600" s="19" t="s">
        <v>1772</v>
      </c>
      <c r="D3600" s="19" t="s">
        <v>1762</v>
      </c>
      <c r="E3600" s="19">
        <v>7640017014</v>
      </c>
      <c r="F3600" s="19">
        <v>7640017014</v>
      </c>
      <c r="G3600" s="19" t="s">
        <v>84</v>
      </c>
      <c r="H3600" s="86">
        <v>19</v>
      </c>
      <c r="I3600" s="87">
        <v>0.105</v>
      </c>
      <c r="J3600" s="88">
        <v>17</v>
      </c>
      <c r="K3600" s="23" t="s">
        <v>1811</v>
      </c>
      <c r="L3600" s="201">
        <v>3595</v>
      </c>
    </row>
    <row r="3601" spans="1:12" s="8" customFormat="1">
      <c r="A3601" s="201">
        <v>3596</v>
      </c>
      <c r="B3601" s="19" t="s">
        <v>1760</v>
      </c>
      <c r="C3601" s="19" t="s">
        <v>1812</v>
      </c>
      <c r="D3601" s="19" t="s">
        <v>1762</v>
      </c>
      <c r="E3601" s="19">
        <v>1299676</v>
      </c>
      <c r="F3601" s="19">
        <v>1299676</v>
      </c>
      <c r="G3601" s="19" t="s">
        <v>84</v>
      </c>
      <c r="H3601" s="86">
        <v>196</v>
      </c>
      <c r="I3601" s="87">
        <v>0.02</v>
      </c>
      <c r="J3601" s="88">
        <v>191.98</v>
      </c>
      <c r="K3601" s="23" t="s">
        <v>1811</v>
      </c>
      <c r="L3601" s="201">
        <v>3596</v>
      </c>
    </row>
    <row r="3602" spans="1:12" s="8" customFormat="1">
      <c r="A3602" s="201">
        <v>3597</v>
      </c>
      <c r="B3602" s="19" t="s">
        <v>1760</v>
      </c>
      <c r="C3602" s="19" t="s">
        <v>1813</v>
      </c>
      <c r="D3602" s="19" t="s">
        <v>1762</v>
      </c>
      <c r="E3602" s="19">
        <v>7640013168</v>
      </c>
      <c r="F3602" s="19">
        <v>7640013168</v>
      </c>
      <c r="G3602" s="19" t="s">
        <v>84</v>
      </c>
      <c r="H3602" s="86">
        <v>479</v>
      </c>
      <c r="I3602" s="87">
        <v>0.02</v>
      </c>
      <c r="J3602" s="88">
        <v>468.95</v>
      </c>
      <c r="K3602" s="23" t="s">
        <v>1811</v>
      </c>
      <c r="L3602" s="201">
        <v>3597</v>
      </c>
    </row>
    <row r="3603" spans="1:12" s="8" customFormat="1">
      <c r="A3603" s="201">
        <v>3598</v>
      </c>
      <c r="B3603" s="19" t="s">
        <v>1760</v>
      </c>
      <c r="C3603" s="19" t="s">
        <v>1775</v>
      </c>
      <c r="D3603" s="19" t="s">
        <v>1762</v>
      </c>
      <c r="E3603" s="19">
        <v>7640017016</v>
      </c>
      <c r="F3603" s="19">
        <v>7640017016</v>
      </c>
      <c r="G3603" s="19" t="s">
        <v>84</v>
      </c>
      <c r="H3603" s="86">
        <v>24</v>
      </c>
      <c r="I3603" s="87">
        <v>0</v>
      </c>
      <c r="J3603" s="88">
        <v>24</v>
      </c>
      <c r="K3603" s="23" t="s">
        <v>1811</v>
      </c>
      <c r="L3603" s="201">
        <v>3598</v>
      </c>
    </row>
    <row r="3604" spans="1:12" s="8" customFormat="1">
      <c r="A3604" s="201">
        <v>3599</v>
      </c>
      <c r="B3604" s="19" t="s">
        <v>1760</v>
      </c>
      <c r="C3604" s="19" t="s">
        <v>1776</v>
      </c>
      <c r="D3604" s="19" t="s">
        <v>1762</v>
      </c>
      <c r="E3604" s="19">
        <v>7640017022</v>
      </c>
      <c r="F3604" s="19">
        <v>7640017022</v>
      </c>
      <c r="G3604" s="19" t="s">
        <v>84</v>
      </c>
      <c r="H3604" s="86">
        <v>57</v>
      </c>
      <c r="I3604" s="87">
        <v>0.02</v>
      </c>
      <c r="J3604" s="88">
        <v>55.99</v>
      </c>
      <c r="K3604" s="23" t="s">
        <v>1811</v>
      </c>
      <c r="L3604" s="201">
        <v>3599</v>
      </c>
    </row>
    <row r="3605" spans="1:12" s="8" customFormat="1">
      <c r="A3605" s="201">
        <v>3600</v>
      </c>
      <c r="B3605" s="19" t="s">
        <v>1760</v>
      </c>
      <c r="C3605" s="19" t="s">
        <v>1777</v>
      </c>
      <c r="D3605" s="19" t="s">
        <v>1762</v>
      </c>
      <c r="E3605" s="19">
        <v>7640017021</v>
      </c>
      <c r="F3605" s="19">
        <v>7640017021</v>
      </c>
      <c r="G3605" s="19" t="s">
        <v>84</v>
      </c>
      <c r="H3605" s="86">
        <v>50</v>
      </c>
      <c r="I3605" s="87">
        <v>0.02</v>
      </c>
      <c r="J3605" s="88">
        <v>49</v>
      </c>
      <c r="K3605" s="23" t="s">
        <v>1811</v>
      </c>
      <c r="L3605" s="201">
        <v>3600</v>
      </c>
    </row>
    <row r="3606" spans="1:12" s="8" customFormat="1">
      <c r="A3606" s="201">
        <v>3601</v>
      </c>
      <c r="B3606" s="19" t="s">
        <v>1760</v>
      </c>
      <c r="C3606" s="19" t="s">
        <v>1814</v>
      </c>
      <c r="D3606" s="19" t="s">
        <v>1762</v>
      </c>
      <c r="E3606" s="19">
        <v>1955632</v>
      </c>
      <c r="F3606" s="19">
        <v>1955632</v>
      </c>
      <c r="G3606" s="19" t="s">
        <v>84</v>
      </c>
      <c r="H3606" s="86">
        <v>499</v>
      </c>
      <c r="I3606" s="87">
        <v>0</v>
      </c>
      <c r="J3606" s="88">
        <v>499</v>
      </c>
      <c r="K3606" s="23" t="s">
        <v>1815</v>
      </c>
      <c r="L3606" s="201">
        <v>3601</v>
      </c>
    </row>
    <row r="3607" spans="1:12" s="8" customFormat="1">
      <c r="A3607" s="201">
        <v>3602</v>
      </c>
      <c r="B3607" s="19" t="s">
        <v>1760</v>
      </c>
      <c r="C3607" s="19" t="s">
        <v>1816</v>
      </c>
      <c r="D3607" s="19" t="s">
        <v>1762</v>
      </c>
      <c r="E3607" s="19">
        <v>1211945</v>
      </c>
      <c r="F3607" s="19">
        <v>1211945</v>
      </c>
      <c r="G3607" s="19" t="s">
        <v>84</v>
      </c>
      <c r="H3607" s="86">
        <v>1899</v>
      </c>
      <c r="I3607" s="87">
        <v>0</v>
      </c>
      <c r="J3607" s="88">
        <v>1899</v>
      </c>
      <c r="K3607" s="23" t="s">
        <v>1815</v>
      </c>
      <c r="L3607" s="201">
        <v>3602</v>
      </c>
    </row>
    <row r="3608" spans="1:12" s="8" customFormat="1">
      <c r="A3608" s="201">
        <v>3603</v>
      </c>
      <c r="B3608" s="19" t="s">
        <v>1760</v>
      </c>
      <c r="C3608" s="19" t="s">
        <v>1817</v>
      </c>
      <c r="D3608" s="19" t="s">
        <v>1762</v>
      </c>
      <c r="E3608" s="19">
        <v>1157304</v>
      </c>
      <c r="F3608" s="19">
        <v>1157304</v>
      </c>
      <c r="G3608" s="19" t="s">
        <v>84</v>
      </c>
      <c r="H3608" s="86">
        <v>599</v>
      </c>
      <c r="I3608" s="87">
        <v>0</v>
      </c>
      <c r="J3608" s="88">
        <v>599</v>
      </c>
      <c r="K3608" s="23" t="s">
        <v>1815</v>
      </c>
      <c r="L3608" s="201">
        <v>3603</v>
      </c>
    </row>
    <row r="3609" spans="1:12" s="8" customFormat="1">
      <c r="A3609" s="201">
        <v>3604</v>
      </c>
      <c r="B3609" s="19" t="s">
        <v>1760</v>
      </c>
      <c r="C3609" s="19" t="s">
        <v>1818</v>
      </c>
      <c r="D3609" s="19" t="s">
        <v>1762</v>
      </c>
      <c r="E3609" s="19">
        <v>1792704</v>
      </c>
      <c r="F3609" s="19">
        <v>1792704</v>
      </c>
      <c r="G3609" s="19" t="s">
        <v>84</v>
      </c>
      <c r="H3609" s="86">
        <v>849</v>
      </c>
      <c r="I3609" s="87">
        <v>0</v>
      </c>
      <c r="J3609" s="88">
        <v>849</v>
      </c>
      <c r="K3609" s="23" t="s">
        <v>1815</v>
      </c>
      <c r="L3609" s="201">
        <v>3604</v>
      </c>
    </row>
    <row r="3610" spans="1:12" s="8" customFormat="1">
      <c r="A3610" s="201">
        <v>3605</v>
      </c>
      <c r="B3610" s="19" t="s">
        <v>1760</v>
      </c>
      <c r="C3610" s="19" t="s">
        <v>1819</v>
      </c>
      <c r="D3610" s="19" t="s">
        <v>1762</v>
      </c>
      <c r="E3610" s="19">
        <v>1066257</v>
      </c>
      <c r="F3610" s="19">
        <v>1066257</v>
      </c>
      <c r="G3610" s="19" t="s">
        <v>84</v>
      </c>
      <c r="H3610" s="86">
        <v>1899</v>
      </c>
      <c r="I3610" s="87">
        <v>0</v>
      </c>
      <c r="J3610" s="88">
        <v>1899</v>
      </c>
      <c r="K3610" s="23" t="s">
        <v>1815</v>
      </c>
      <c r="L3610" s="201">
        <v>3605</v>
      </c>
    </row>
    <row r="3611" spans="1:12" s="8" customFormat="1">
      <c r="A3611" s="201">
        <v>3606</v>
      </c>
      <c r="B3611" s="19" t="s">
        <v>1760</v>
      </c>
      <c r="C3611" s="19" t="s">
        <v>1820</v>
      </c>
      <c r="D3611" s="19" t="s">
        <v>1762</v>
      </c>
      <c r="E3611" s="19">
        <v>1056696</v>
      </c>
      <c r="F3611" s="19">
        <v>1056696</v>
      </c>
      <c r="G3611" s="19" t="s">
        <v>84</v>
      </c>
      <c r="H3611" s="86">
        <v>3099</v>
      </c>
      <c r="I3611" s="87">
        <v>0</v>
      </c>
      <c r="J3611" s="88">
        <v>3099</v>
      </c>
      <c r="K3611" s="23" t="s">
        <v>1815</v>
      </c>
      <c r="L3611" s="201">
        <v>3606</v>
      </c>
    </row>
    <row r="3612" spans="1:12" s="8" customFormat="1" ht="29">
      <c r="A3612" s="201">
        <v>3607</v>
      </c>
      <c r="B3612" s="19" t="s">
        <v>1760</v>
      </c>
      <c r="C3612" s="19" t="s">
        <v>1821</v>
      </c>
      <c r="D3612" s="19" t="s">
        <v>1762</v>
      </c>
      <c r="E3612" s="19">
        <v>1514124</v>
      </c>
      <c r="F3612" s="19">
        <v>1514124</v>
      </c>
      <c r="G3612" s="19" t="s">
        <v>84</v>
      </c>
      <c r="H3612" s="86">
        <v>899</v>
      </c>
      <c r="I3612" s="87">
        <v>0</v>
      </c>
      <c r="J3612" s="88">
        <v>899</v>
      </c>
      <c r="K3612" s="23" t="s">
        <v>1815</v>
      </c>
      <c r="L3612" s="201">
        <v>3607</v>
      </c>
    </row>
    <row r="3613" spans="1:12" s="8" customFormat="1">
      <c r="A3613" s="201">
        <v>3608</v>
      </c>
      <c r="B3613" s="19" t="s">
        <v>1760</v>
      </c>
      <c r="C3613" s="19" t="s">
        <v>1822</v>
      </c>
      <c r="D3613" s="19" t="s">
        <v>1762</v>
      </c>
      <c r="E3613" s="19">
        <v>1640549</v>
      </c>
      <c r="F3613" s="19">
        <v>1640549</v>
      </c>
      <c r="G3613" s="19" t="s">
        <v>84</v>
      </c>
      <c r="H3613" s="86">
        <v>3995</v>
      </c>
      <c r="I3613" s="87">
        <f>100%-(J3613/H3613)</f>
        <v>5.0000000000000044E-2</v>
      </c>
      <c r="J3613" s="88">
        <v>3795.25</v>
      </c>
      <c r="K3613" s="23"/>
      <c r="L3613" s="201">
        <v>3608</v>
      </c>
    </row>
    <row r="3614" spans="1:12" s="8" customFormat="1">
      <c r="A3614" s="201">
        <v>3609</v>
      </c>
      <c r="B3614" s="19" t="s">
        <v>1760</v>
      </c>
      <c r="C3614" s="19" t="s">
        <v>1823</v>
      </c>
      <c r="D3614" s="19" t="s">
        <v>1762</v>
      </c>
      <c r="E3614" s="19">
        <v>1788900</v>
      </c>
      <c r="F3614" s="19">
        <v>1788900</v>
      </c>
      <c r="G3614" s="19" t="s">
        <v>84</v>
      </c>
      <c r="H3614" s="86">
        <v>4995</v>
      </c>
      <c r="I3614" s="87">
        <v>0.05</v>
      </c>
      <c r="J3614" s="88">
        <v>4744.53</v>
      </c>
      <c r="K3614" s="23"/>
      <c r="L3614" s="201">
        <v>3609</v>
      </c>
    </row>
    <row r="3615" spans="1:12" s="8" customFormat="1">
      <c r="A3615" s="201">
        <v>3610</v>
      </c>
      <c r="B3615" s="19" t="s">
        <v>1760</v>
      </c>
      <c r="C3615" s="19" t="s">
        <v>1808</v>
      </c>
      <c r="D3615" s="19" t="s">
        <v>1762</v>
      </c>
      <c r="E3615" s="19">
        <v>1324391</v>
      </c>
      <c r="F3615" s="19">
        <v>1324391</v>
      </c>
      <c r="G3615" s="19" t="s">
        <v>84</v>
      </c>
      <c r="H3615" s="86">
        <v>495</v>
      </c>
      <c r="I3615" s="87">
        <v>0.05</v>
      </c>
      <c r="J3615" s="88">
        <v>469.95</v>
      </c>
      <c r="K3615" s="23" t="s">
        <v>1824</v>
      </c>
      <c r="L3615" s="201">
        <v>3610</v>
      </c>
    </row>
    <row r="3616" spans="1:12" s="8" customFormat="1" ht="29">
      <c r="A3616" s="201">
        <v>3611</v>
      </c>
      <c r="B3616" s="19" t="s">
        <v>1760</v>
      </c>
      <c r="C3616" s="19" t="s">
        <v>1810</v>
      </c>
      <c r="D3616" s="19" t="s">
        <v>1762</v>
      </c>
      <c r="E3616" s="19">
        <v>7640013051</v>
      </c>
      <c r="F3616" s="19">
        <v>7640013051</v>
      </c>
      <c r="G3616" s="19" t="s">
        <v>84</v>
      </c>
      <c r="H3616" s="86">
        <v>421</v>
      </c>
      <c r="I3616" s="87">
        <v>0.02</v>
      </c>
      <c r="J3616" s="88">
        <v>412.96</v>
      </c>
      <c r="K3616" s="23" t="s">
        <v>1825</v>
      </c>
      <c r="L3616" s="201">
        <v>3611</v>
      </c>
    </row>
    <row r="3617" spans="1:12" s="8" customFormat="1">
      <c r="A3617" s="201">
        <v>3612</v>
      </c>
      <c r="B3617" s="19" t="s">
        <v>1760</v>
      </c>
      <c r="C3617" s="19" t="s">
        <v>1772</v>
      </c>
      <c r="D3617" s="19" t="s">
        <v>1762</v>
      </c>
      <c r="E3617" s="19">
        <v>7640017014</v>
      </c>
      <c r="F3617" s="19">
        <v>7640017014</v>
      </c>
      <c r="G3617" s="19" t="s">
        <v>84</v>
      </c>
      <c r="H3617" s="86">
        <v>19</v>
      </c>
      <c r="I3617" s="87">
        <v>0.105</v>
      </c>
      <c r="J3617" s="88">
        <v>17</v>
      </c>
      <c r="K3617" s="23" t="s">
        <v>1825</v>
      </c>
      <c r="L3617" s="201">
        <v>3612</v>
      </c>
    </row>
    <row r="3618" spans="1:12" s="8" customFormat="1">
      <c r="A3618" s="201">
        <v>3613</v>
      </c>
      <c r="B3618" s="19" t="s">
        <v>1760</v>
      </c>
      <c r="C3618" s="19" t="s">
        <v>1812</v>
      </c>
      <c r="D3618" s="19" t="s">
        <v>1762</v>
      </c>
      <c r="E3618" s="19">
        <v>1299676</v>
      </c>
      <c r="F3618" s="19">
        <v>1299676</v>
      </c>
      <c r="G3618" s="19" t="s">
        <v>84</v>
      </c>
      <c r="H3618" s="86">
        <v>196</v>
      </c>
      <c r="I3618" s="87">
        <v>0.02</v>
      </c>
      <c r="J3618" s="88">
        <v>191.98</v>
      </c>
      <c r="K3618" s="23" t="s">
        <v>1825</v>
      </c>
      <c r="L3618" s="201">
        <v>3613</v>
      </c>
    </row>
    <row r="3619" spans="1:12" s="8" customFormat="1">
      <c r="A3619" s="201">
        <v>3614</v>
      </c>
      <c r="B3619" s="19" t="s">
        <v>1760</v>
      </c>
      <c r="C3619" s="19" t="s">
        <v>1813</v>
      </c>
      <c r="D3619" s="19" t="s">
        <v>1762</v>
      </c>
      <c r="E3619" s="19">
        <v>7640013168</v>
      </c>
      <c r="F3619" s="19">
        <v>7640013168</v>
      </c>
      <c r="G3619" s="19" t="s">
        <v>84</v>
      </c>
      <c r="H3619" s="86">
        <v>479</v>
      </c>
      <c r="I3619" s="87">
        <v>0.02</v>
      </c>
      <c r="J3619" s="88">
        <v>468.95</v>
      </c>
      <c r="K3619" s="23" t="s">
        <v>1825</v>
      </c>
      <c r="L3619" s="201">
        <v>3614</v>
      </c>
    </row>
    <row r="3620" spans="1:12" s="8" customFormat="1">
      <c r="A3620" s="201">
        <v>3615</v>
      </c>
      <c r="B3620" s="19" t="s">
        <v>1760</v>
      </c>
      <c r="C3620" s="19" t="s">
        <v>1775</v>
      </c>
      <c r="D3620" s="19" t="s">
        <v>1762</v>
      </c>
      <c r="E3620" s="19">
        <v>7640017016</v>
      </c>
      <c r="F3620" s="19">
        <v>7640017016</v>
      </c>
      <c r="G3620" s="19" t="s">
        <v>84</v>
      </c>
      <c r="H3620" s="86">
        <v>24</v>
      </c>
      <c r="I3620" s="87">
        <v>0</v>
      </c>
      <c r="J3620" s="88">
        <v>24</v>
      </c>
      <c r="K3620" s="23" t="s">
        <v>1825</v>
      </c>
      <c r="L3620" s="201">
        <v>3615</v>
      </c>
    </row>
    <row r="3621" spans="1:12" s="8" customFormat="1">
      <c r="A3621" s="201">
        <v>3616</v>
      </c>
      <c r="B3621" s="19" t="s">
        <v>1760</v>
      </c>
      <c r="C3621" s="19" t="s">
        <v>1776</v>
      </c>
      <c r="D3621" s="19" t="s">
        <v>1762</v>
      </c>
      <c r="E3621" s="19">
        <v>7640017022</v>
      </c>
      <c r="F3621" s="19">
        <v>7640017022</v>
      </c>
      <c r="G3621" s="19" t="s">
        <v>84</v>
      </c>
      <c r="H3621" s="86">
        <v>57</v>
      </c>
      <c r="I3621" s="87">
        <v>0.02</v>
      </c>
      <c r="J3621" s="88">
        <v>55.99</v>
      </c>
      <c r="K3621" s="23" t="s">
        <v>1825</v>
      </c>
      <c r="L3621" s="201">
        <v>3616</v>
      </c>
    </row>
    <row r="3622" spans="1:12" s="8" customFormat="1">
      <c r="A3622" s="201">
        <v>3617</v>
      </c>
      <c r="B3622" s="19" t="s">
        <v>1760</v>
      </c>
      <c r="C3622" s="19" t="s">
        <v>1777</v>
      </c>
      <c r="D3622" s="19" t="s">
        <v>1762</v>
      </c>
      <c r="E3622" s="19">
        <v>7640017021</v>
      </c>
      <c r="F3622" s="19">
        <v>7640017021</v>
      </c>
      <c r="G3622" s="19" t="s">
        <v>84</v>
      </c>
      <c r="H3622" s="86">
        <v>50</v>
      </c>
      <c r="I3622" s="87">
        <v>0.02</v>
      </c>
      <c r="J3622" s="88">
        <v>49</v>
      </c>
      <c r="K3622" s="23" t="s">
        <v>1825</v>
      </c>
      <c r="L3622" s="201">
        <v>3617</v>
      </c>
    </row>
    <row r="3623" spans="1:12" s="8" customFormat="1">
      <c r="A3623" s="201">
        <v>3618</v>
      </c>
      <c r="B3623" s="19" t="s">
        <v>1760</v>
      </c>
      <c r="C3623" s="19" t="s">
        <v>1826</v>
      </c>
      <c r="D3623" s="19" t="s">
        <v>1762</v>
      </c>
      <c r="E3623" s="19">
        <v>1218551</v>
      </c>
      <c r="F3623" s="19">
        <v>1218551</v>
      </c>
      <c r="G3623" s="19" t="s">
        <v>84</v>
      </c>
      <c r="H3623" s="86">
        <v>699</v>
      </c>
      <c r="I3623" s="87">
        <v>0</v>
      </c>
      <c r="J3623" s="88">
        <v>699</v>
      </c>
      <c r="K3623" s="23" t="s">
        <v>1827</v>
      </c>
      <c r="L3623" s="201">
        <v>3618</v>
      </c>
    </row>
    <row r="3624" spans="1:12" s="8" customFormat="1">
      <c r="A3624" s="201">
        <v>3619</v>
      </c>
      <c r="B3624" s="19" t="s">
        <v>1760</v>
      </c>
      <c r="C3624" s="19" t="s">
        <v>1828</v>
      </c>
      <c r="D3624" s="19" t="s">
        <v>1762</v>
      </c>
      <c r="E3624" s="19">
        <v>1606045</v>
      </c>
      <c r="F3624" s="19">
        <v>1606045</v>
      </c>
      <c r="G3624" s="19" t="s">
        <v>84</v>
      </c>
      <c r="H3624" s="86">
        <v>1699</v>
      </c>
      <c r="I3624" s="87">
        <v>0</v>
      </c>
      <c r="J3624" s="88">
        <v>1699</v>
      </c>
      <c r="K3624" s="23" t="s">
        <v>1827</v>
      </c>
      <c r="L3624" s="201">
        <v>3619</v>
      </c>
    </row>
    <row r="3625" spans="1:12" s="8" customFormat="1">
      <c r="A3625" s="201">
        <v>3620</v>
      </c>
      <c r="B3625" s="19" t="s">
        <v>1760</v>
      </c>
      <c r="C3625" s="19" t="s">
        <v>1829</v>
      </c>
      <c r="D3625" s="19" t="s">
        <v>1762</v>
      </c>
      <c r="E3625" s="19">
        <v>1848183</v>
      </c>
      <c r="F3625" s="19">
        <v>1848183</v>
      </c>
      <c r="G3625" s="19" t="s">
        <v>84</v>
      </c>
      <c r="H3625" s="86">
        <v>2599</v>
      </c>
      <c r="I3625" s="87">
        <v>0</v>
      </c>
      <c r="J3625" s="88">
        <v>2599</v>
      </c>
      <c r="K3625" s="23" t="s">
        <v>1827</v>
      </c>
      <c r="L3625" s="201">
        <v>3620</v>
      </c>
    </row>
    <row r="3626" spans="1:12" s="8" customFormat="1">
      <c r="A3626" s="201">
        <v>3621</v>
      </c>
      <c r="B3626" s="19" t="s">
        <v>1760</v>
      </c>
      <c r="C3626" s="19" t="s">
        <v>1830</v>
      </c>
      <c r="D3626" s="19" t="s">
        <v>1762</v>
      </c>
      <c r="E3626" s="19">
        <v>1138486</v>
      </c>
      <c r="F3626" s="19">
        <v>1138486</v>
      </c>
      <c r="G3626" s="19" t="s">
        <v>84</v>
      </c>
      <c r="H3626" s="86">
        <v>899</v>
      </c>
      <c r="I3626" s="87">
        <v>0</v>
      </c>
      <c r="J3626" s="88">
        <v>899</v>
      </c>
      <c r="K3626" s="23" t="s">
        <v>1827</v>
      </c>
      <c r="L3626" s="201">
        <v>3621</v>
      </c>
    </row>
    <row r="3627" spans="1:12" s="8" customFormat="1">
      <c r="A3627" s="201">
        <v>3622</v>
      </c>
      <c r="B3627" s="19" t="s">
        <v>1760</v>
      </c>
      <c r="C3627" s="19" t="s">
        <v>1831</v>
      </c>
      <c r="D3627" s="19" t="s">
        <v>1762</v>
      </c>
      <c r="E3627" s="19">
        <v>1620301</v>
      </c>
      <c r="F3627" s="19">
        <v>1620301</v>
      </c>
      <c r="G3627" s="19" t="s">
        <v>84</v>
      </c>
      <c r="H3627" s="86">
        <v>1049</v>
      </c>
      <c r="I3627" s="87">
        <v>0</v>
      </c>
      <c r="J3627" s="88">
        <v>1049</v>
      </c>
      <c r="K3627" s="23" t="s">
        <v>1827</v>
      </c>
      <c r="L3627" s="201">
        <v>3622</v>
      </c>
    </row>
    <row r="3628" spans="1:12" s="8" customFormat="1">
      <c r="A3628" s="201">
        <v>3623</v>
      </c>
      <c r="B3628" s="19" t="s">
        <v>1760</v>
      </c>
      <c r="C3628" s="19" t="s">
        <v>1832</v>
      </c>
      <c r="D3628" s="19" t="s">
        <v>1762</v>
      </c>
      <c r="E3628" s="19">
        <v>1774108</v>
      </c>
      <c r="F3628" s="19">
        <v>1774108</v>
      </c>
      <c r="G3628" s="19" t="s">
        <v>84</v>
      </c>
      <c r="H3628" s="86">
        <v>2499</v>
      </c>
      <c r="I3628" s="87">
        <v>0</v>
      </c>
      <c r="J3628" s="88">
        <v>2499</v>
      </c>
      <c r="K3628" s="23" t="s">
        <v>1827</v>
      </c>
      <c r="L3628" s="201">
        <v>3623</v>
      </c>
    </row>
    <row r="3629" spans="1:12" s="8" customFormat="1">
      <c r="A3629" s="201">
        <v>3624</v>
      </c>
      <c r="B3629" s="19" t="s">
        <v>1760</v>
      </c>
      <c r="C3629" s="19" t="s">
        <v>1833</v>
      </c>
      <c r="D3629" s="19" t="s">
        <v>1762</v>
      </c>
      <c r="E3629" s="19">
        <v>1525286</v>
      </c>
      <c r="F3629" s="19">
        <v>1525286</v>
      </c>
      <c r="G3629" s="19" t="s">
        <v>84</v>
      </c>
      <c r="H3629" s="86">
        <v>3999</v>
      </c>
      <c r="I3629" s="87">
        <v>0</v>
      </c>
      <c r="J3629" s="88">
        <v>3999</v>
      </c>
      <c r="K3629" s="23" t="s">
        <v>1827</v>
      </c>
      <c r="L3629" s="201">
        <v>3624</v>
      </c>
    </row>
    <row r="3630" spans="1:12" s="8" customFormat="1" ht="29">
      <c r="A3630" s="201">
        <v>3625</v>
      </c>
      <c r="B3630" s="19" t="s">
        <v>1760</v>
      </c>
      <c r="C3630" s="19" t="s">
        <v>1834</v>
      </c>
      <c r="D3630" s="19" t="s">
        <v>1762</v>
      </c>
      <c r="E3630" s="19">
        <v>1294818</v>
      </c>
      <c r="F3630" s="19">
        <v>1294818</v>
      </c>
      <c r="G3630" s="19" t="s">
        <v>84</v>
      </c>
      <c r="H3630" s="86">
        <v>1299</v>
      </c>
      <c r="I3630" s="87">
        <v>0</v>
      </c>
      <c r="J3630" s="88">
        <v>1299</v>
      </c>
      <c r="K3630" s="23" t="s">
        <v>1827</v>
      </c>
      <c r="L3630" s="201">
        <v>3625</v>
      </c>
    </row>
    <row r="3631" spans="1:12" s="8" customFormat="1">
      <c r="A3631" s="201">
        <v>3626</v>
      </c>
      <c r="B3631" s="19" t="s">
        <v>1760</v>
      </c>
      <c r="C3631" s="19" t="s">
        <v>1835</v>
      </c>
      <c r="D3631" s="19" t="s">
        <v>1762</v>
      </c>
      <c r="E3631" s="19">
        <v>1004498</v>
      </c>
      <c r="F3631" s="19">
        <v>1004498</v>
      </c>
      <c r="G3631" s="19" t="s">
        <v>84</v>
      </c>
      <c r="H3631" s="86">
        <v>855</v>
      </c>
      <c r="I3631" s="87">
        <v>0</v>
      </c>
      <c r="J3631" s="88">
        <f>H3631</f>
        <v>855</v>
      </c>
      <c r="K3631" s="23" t="s">
        <v>1836</v>
      </c>
      <c r="L3631" s="201">
        <v>3626</v>
      </c>
    </row>
    <row r="3632" spans="1:12" s="8" customFormat="1">
      <c r="A3632" s="201">
        <v>3627</v>
      </c>
      <c r="B3632" s="19" t="s">
        <v>1760</v>
      </c>
      <c r="C3632" s="19" t="s">
        <v>1837</v>
      </c>
      <c r="D3632" s="19" t="s">
        <v>1762</v>
      </c>
      <c r="E3632" s="19">
        <v>1004530</v>
      </c>
      <c r="F3632" s="19">
        <v>1004530</v>
      </c>
      <c r="G3632" s="19" t="s">
        <v>84</v>
      </c>
      <c r="H3632" s="86">
        <v>1197</v>
      </c>
      <c r="I3632" s="87">
        <v>0</v>
      </c>
      <c r="J3632" s="88">
        <f t="shared" ref="J3632:J3638" si="84">H3632</f>
        <v>1197</v>
      </c>
      <c r="K3632" s="23" t="s">
        <v>1838</v>
      </c>
      <c r="L3632" s="201">
        <v>3627</v>
      </c>
    </row>
    <row r="3633" spans="1:12" s="8" customFormat="1">
      <c r="A3633" s="201">
        <v>3628</v>
      </c>
      <c r="B3633" s="19" t="s">
        <v>1760</v>
      </c>
      <c r="C3633" s="19" t="s">
        <v>1839</v>
      </c>
      <c r="D3633" s="19" t="s">
        <v>1762</v>
      </c>
      <c r="E3633" s="19">
        <v>1004514</v>
      </c>
      <c r="F3633" s="19">
        <v>1004514</v>
      </c>
      <c r="G3633" s="19" t="s">
        <v>84</v>
      </c>
      <c r="H3633" s="86">
        <v>2665</v>
      </c>
      <c r="I3633" s="87">
        <v>0</v>
      </c>
      <c r="J3633" s="88">
        <f t="shared" si="84"/>
        <v>2665</v>
      </c>
      <c r="K3633" s="23" t="s">
        <v>1840</v>
      </c>
      <c r="L3633" s="201">
        <v>3628</v>
      </c>
    </row>
    <row r="3634" spans="1:12" s="8" customFormat="1">
      <c r="A3634" s="201">
        <v>3629</v>
      </c>
      <c r="B3634" s="19" t="s">
        <v>1760</v>
      </c>
      <c r="C3634" s="19" t="s">
        <v>1841</v>
      </c>
      <c r="D3634" s="19" t="s">
        <v>1762</v>
      </c>
      <c r="E3634" s="19">
        <v>1004522</v>
      </c>
      <c r="F3634" s="19">
        <v>1004522</v>
      </c>
      <c r="G3634" s="19" t="s">
        <v>84</v>
      </c>
      <c r="H3634" s="86">
        <v>4603</v>
      </c>
      <c r="I3634" s="87">
        <v>0</v>
      </c>
      <c r="J3634" s="88">
        <f t="shared" si="84"/>
        <v>4603</v>
      </c>
      <c r="K3634" s="23" t="s">
        <v>1842</v>
      </c>
      <c r="L3634" s="201">
        <v>3629</v>
      </c>
    </row>
    <row r="3635" spans="1:12" s="8" customFormat="1">
      <c r="A3635" s="201">
        <v>3630</v>
      </c>
      <c r="B3635" s="19" t="s">
        <v>1760</v>
      </c>
      <c r="C3635" s="19" t="s">
        <v>1843</v>
      </c>
      <c r="D3635" s="19" t="s">
        <v>1762</v>
      </c>
      <c r="E3635" s="19">
        <v>1004332</v>
      </c>
      <c r="F3635" s="19">
        <v>1004332</v>
      </c>
      <c r="G3635" s="19" t="s">
        <v>84</v>
      </c>
      <c r="H3635" s="86">
        <v>1298</v>
      </c>
      <c r="I3635" s="87">
        <v>0</v>
      </c>
      <c r="J3635" s="88">
        <f t="shared" si="84"/>
        <v>1298</v>
      </c>
      <c r="K3635" s="23" t="s">
        <v>1844</v>
      </c>
      <c r="L3635" s="201">
        <v>3630</v>
      </c>
    </row>
    <row r="3636" spans="1:12" s="8" customFormat="1">
      <c r="A3636" s="201">
        <v>3631</v>
      </c>
      <c r="B3636" s="19" t="s">
        <v>1760</v>
      </c>
      <c r="C3636" s="19" t="s">
        <v>1845</v>
      </c>
      <c r="D3636" s="19" t="s">
        <v>1762</v>
      </c>
      <c r="E3636" s="19">
        <v>1004365</v>
      </c>
      <c r="F3636" s="19">
        <v>1004365</v>
      </c>
      <c r="G3636" s="19" t="s">
        <v>84</v>
      </c>
      <c r="H3636" s="86">
        <v>4045</v>
      </c>
      <c r="I3636" s="87">
        <v>0</v>
      </c>
      <c r="J3636" s="88">
        <f t="shared" si="84"/>
        <v>4045</v>
      </c>
      <c r="K3636" s="23" t="s">
        <v>1846</v>
      </c>
      <c r="L3636" s="201">
        <v>3631</v>
      </c>
    </row>
    <row r="3637" spans="1:12" s="8" customFormat="1">
      <c r="A3637" s="201">
        <v>3632</v>
      </c>
      <c r="B3637" s="19" t="s">
        <v>1760</v>
      </c>
      <c r="C3637" s="19" t="s">
        <v>1847</v>
      </c>
      <c r="D3637" s="19" t="s">
        <v>1762</v>
      </c>
      <c r="E3637" s="19">
        <v>1004407</v>
      </c>
      <c r="F3637" s="19">
        <v>1004407</v>
      </c>
      <c r="G3637" s="19" t="s">
        <v>84</v>
      </c>
      <c r="H3637" s="86">
        <v>6988</v>
      </c>
      <c r="I3637" s="87">
        <v>0</v>
      </c>
      <c r="J3637" s="88">
        <f t="shared" si="84"/>
        <v>6988</v>
      </c>
      <c r="K3637" s="23" t="s">
        <v>1848</v>
      </c>
      <c r="L3637" s="201">
        <v>3632</v>
      </c>
    </row>
    <row r="3638" spans="1:12" s="8" customFormat="1">
      <c r="A3638" s="201">
        <v>3633</v>
      </c>
      <c r="B3638" s="19" t="s">
        <v>1760</v>
      </c>
      <c r="C3638" s="19" t="s">
        <v>1849</v>
      </c>
      <c r="D3638" s="19" t="s">
        <v>1762</v>
      </c>
      <c r="E3638" s="19">
        <v>1004423</v>
      </c>
      <c r="F3638" s="19">
        <v>1004423</v>
      </c>
      <c r="G3638" s="19" t="s">
        <v>84</v>
      </c>
      <c r="H3638" s="86">
        <v>1817</v>
      </c>
      <c r="I3638" s="87">
        <v>0</v>
      </c>
      <c r="J3638" s="88">
        <f t="shared" si="84"/>
        <v>1817</v>
      </c>
      <c r="K3638" s="23" t="s">
        <v>1850</v>
      </c>
      <c r="L3638" s="201">
        <v>3633</v>
      </c>
    </row>
    <row r="3639" spans="1:12" s="8" customFormat="1">
      <c r="A3639" s="201">
        <v>3634</v>
      </c>
      <c r="B3639" s="19" t="s">
        <v>1760</v>
      </c>
      <c r="C3639" s="19" t="s">
        <v>1851</v>
      </c>
      <c r="D3639" s="19" t="s">
        <v>1762</v>
      </c>
      <c r="E3639" s="19">
        <v>1034784</v>
      </c>
      <c r="F3639" s="19">
        <v>1034784</v>
      </c>
      <c r="G3639" s="19" t="s">
        <v>84</v>
      </c>
      <c r="H3639" s="86">
        <v>5495</v>
      </c>
      <c r="I3639" s="87">
        <v>0.05</v>
      </c>
      <c r="J3639" s="88">
        <v>5219.4799999999996</v>
      </c>
      <c r="K3639" s="23"/>
      <c r="L3639" s="201">
        <v>3634</v>
      </c>
    </row>
    <row r="3640" spans="1:12" s="8" customFormat="1">
      <c r="A3640" s="201">
        <v>3635</v>
      </c>
      <c r="B3640" s="19" t="s">
        <v>1760</v>
      </c>
      <c r="C3640" s="19" t="s">
        <v>1852</v>
      </c>
      <c r="D3640" s="19" t="s">
        <v>1762</v>
      </c>
      <c r="E3640" s="19">
        <v>1292937</v>
      </c>
      <c r="F3640" s="19">
        <v>1292937</v>
      </c>
      <c r="G3640" s="19" t="s">
        <v>84</v>
      </c>
      <c r="H3640" s="86">
        <v>5995</v>
      </c>
      <c r="I3640" s="87">
        <v>0.05</v>
      </c>
      <c r="J3640" s="88">
        <v>5694.43</v>
      </c>
      <c r="K3640" s="23"/>
      <c r="L3640" s="201">
        <v>3635</v>
      </c>
    </row>
    <row r="3641" spans="1:12" s="8" customFormat="1">
      <c r="A3641" s="201">
        <v>3636</v>
      </c>
      <c r="B3641" s="19" t="s">
        <v>1760</v>
      </c>
      <c r="C3641" s="19" t="s">
        <v>1808</v>
      </c>
      <c r="D3641" s="19" t="s">
        <v>1762</v>
      </c>
      <c r="E3641" s="19">
        <v>1324391</v>
      </c>
      <c r="F3641" s="19">
        <v>1324391</v>
      </c>
      <c r="G3641" s="19" t="s">
        <v>84</v>
      </c>
      <c r="H3641" s="86">
        <v>495</v>
      </c>
      <c r="I3641" s="87">
        <v>0.05</v>
      </c>
      <c r="J3641" s="88">
        <v>469.95</v>
      </c>
      <c r="K3641" s="23" t="s">
        <v>1853</v>
      </c>
      <c r="L3641" s="201">
        <v>3636</v>
      </c>
    </row>
    <row r="3642" spans="1:12" s="8" customFormat="1" ht="29">
      <c r="A3642" s="201">
        <v>3637</v>
      </c>
      <c r="B3642" s="19" t="s">
        <v>1760</v>
      </c>
      <c r="C3642" s="19" t="s">
        <v>1810</v>
      </c>
      <c r="D3642" s="19" t="s">
        <v>1762</v>
      </c>
      <c r="E3642" s="19">
        <v>7640013051</v>
      </c>
      <c r="F3642" s="19">
        <v>7640013051</v>
      </c>
      <c r="G3642" s="19" t="s">
        <v>84</v>
      </c>
      <c r="H3642" s="86">
        <v>421</v>
      </c>
      <c r="I3642" s="87">
        <v>0.02</v>
      </c>
      <c r="J3642" s="88">
        <v>412.96</v>
      </c>
      <c r="K3642" s="23" t="s">
        <v>1854</v>
      </c>
      <c r="L3642" s="201">
        <v>3637</v>
      </c>
    </row>
    <row r="3643" spans="1:12" s="8" customFormat="1">
      <c r="A3643" s="201">
        <v>3638</v>
      </c>
      <c r="B3643" s="19" t="s">
        <v>1760</v>
      </c>
      <c r="C3643" s="19" t="s">
        <v>1772</v>
      </c>
      <c r="D3643" s="19" t="s">
        <v>1762</v>
      </c>
      <c r="E3643" s="19">
        <v>7640017014</v>
      </c>
      <c r="F3643" s="19">
        <v>7640017014</v>
      </c>
      <c r="G3643" s="19" t="s">
        <v>84</v>
      </c>
      <c r="H3643" s="86">
        <v>19</v>
      </c>
      <c r="I3643" s="87">
        <v>0.105</v>
      </c>
      <c r="J3643" s="88">
        <v>17</v>
      </c>
      <c r="K3643" s="23" t="s">
        <v>1854</v>
      </c>
      <c r="L3643" s="201">
        <v>3638</v>
      </c>
    </row>
    <row r="3644" spans="1:12" s="8" customFormat="1">
      <c r="A3644" s="201">
        <v>3639</v>
      </c>
      <c r="B3644" s="19" t="s">
        <v>1760</v>
      </c>
      <c r="C3644" s="19" t="s">
        <v>1812</v>
      </c>
      <c r="D3644" s="19" t="s">
        <v>1762</v>
      </c>
      <c r="E3644" s="19">
        <v>1299676</v>
      </c>
      <c r="F3644" s="19">
        <v>1299676</v>
      </c>
      <c r="G3644" s="19" t="s">
        <v>84</v>
      </c>
      <c r="H3644" s="86">
        <v>196</v>
      </c>
      <c r="I3644" s="87">
        <v>0.02</v>
      </c>
      <c r="J3644" s="88">
        <v>191.98</v>
      </c>
      <c r="K3644" s="23" t="s">
        <v>1854</v>
      </c>
      <c r="L3644" s="201">
        <v>3639</v>
      </c>
    </row>
    <row r="3645" spans="1:12" s="8" customFormat="1">
      <c r="A3645" s="201">
        <v>3640</v>
      </c>
      <c r="B3645" s="19" t="s">
        <v>1760</v>
      </c>
      <c r="C3645" s="19" t="s">
        <v>1813</v>
      </c>
      <c r="D3645" s="19" t="s">
        <v>1762</v>
      </c>
      <c r="E3645" s="19">
        <v>7640013168</v>
      </c>
      <c r="F3645" s="19">
        <v>7640013168</v>
      </c>
      <c r="G3645" s="19" t="s">
        <v>84</v>
      </c>
      <c r="H3645" s="86">
        <v>479</v>
      </c>
      <c r="I3645" s="87">
        <v>0.02</v>
      </c>
      <c r="J3645" s="88">
        <v>468.95</v>
      </c>
      <c r="K3645" s="23" t="s">
        <v>1854</v>
      </c>
      <c r="L3645" s="201">
        <v>3640</v>
      </c>
    </row>
    <row r="3646" spans="1:12" s="8" customFormat="1">
      <c r="A3646" s="201">
        <v>3641</v>
      </c>
      <c r="B3646" s="19" t="s">
        <v>1760</v>
      </c>
      <c r="C3646" s="19" t="s">
        <v>1775</v>
      </c>
      <c r="D3646" s="19" t="s">
        <v>1762</v>
      </c>
      <c r="E3646" s="19">
        <v>7640017016</v>
      </c>
      <c r="F3646" s="19">
        <v>7640017016</v>
      </c>
      <c r="G3646" s="19" t="s">
        <v>84</v>
      </c>
      <c r="H3646" s="86">
        <v>24</v>
      </c>
      <c r="I3646" s="87">
        <v>0</v>
      </c>
      <c r="J3646" s="88">
        <v>24</v>
      </c>
      <c r="K3646" s="23" t="s">
        <v>1854</v>
      </c>
      <c r="L3646" s="201">
        <v>3641</v>
      </c>
    </row>
    <row r="3647" spans="1:12" s="8" customFormat="1">
      <c r="A3647" s="201">
        <v>3642</v>
      </c>
      <c r="B3647" s="19" t="s">
        <v>1760</v>
      </c>
      <c r="C3647" s="19" t="s">
        <v>1776</v>
      </c>
      <c r="D3647" s="19" t="s">
        <v>1762</v>
      </c>
      <c r="E3647" s="19">
        <v>7640017022</v>
      </c>
      <c r="F3647" s="19">
        <v>7640017022</v>
      </c>
      <c r="G3647" s="19" t="s">
        <v>84</v>
      </c>
      <c r="H3647" s="86">
        <v>57</v>
      </c>
      <c r="I3647" s="87">
        <v>0.02</v>
      </c>
      <c r="J3647" s="88">
        <v>55.99</v>
      </c>
      <c r="K3647" s="23" t="s">
        <v>1854</v>
      </c>
      <c r="L3647" s="201">
        <v>3642</v>
      </c>
    </row>
    <row r="3648" spans="1:12" s="8" customFormat="1">
      <c r="A3648" s="201">
        <v>3643</v>
      </c>
      <c r="B3648" s="19" t="s">
        <v>1760</v>
      </c>
      <c r="C3648" s="19" t="s">
        <v>1777</v>
      </c>
      <c r="D3648" s="19" t="s">
        <v>1762</v>
      </c>
      <c r="E3648" s="19">
        <v>7640017021</v>
      </c>
      <c r="F3648" s="19">
        <v>7640017021</v>
      </c>
      <c r="G3648" s="19" t="s">
        <v>84</v>
      </c>
      <c r="H3648" s="86">
        <v>50</v>
      </c>
      <c r="I3648" s="87">
        <v>0.02</v>
      </c>
      <c r="J3648" s="88">
        <v>49</v>
      </c>
      <c r="K3648" s="23" t="s">
        <v>1854</v>
      </c>
      <c r="L3648" s="201">
        <v>3643</v>
      </c>
    </row>
    <row r="3649" spans="1:12" s="8" customFormat="1">
      <c r="A3649" s="201">
        <v>3644</v>
      </c>
      <c r="B3649" s="19" t="s">
        <v>1760</v>
      </c>
      <c r="C3649" s="19" t="s">
        <v>1826</v>
      </c>
      <c r="D3649" s="19" t="s">
        <v>1762</v>
      </c>
      <c r="E3649" s="19">
        <v>1218551</v>
      </c>
      <c r="F3649" s="19">
        <v>1218551</v>
      </c>
      <c r="G3649" s="19" t="s">
        <v>84</v>
      </c>
      <c r="H3649" s="86">
        <v>699</v>
      </c>
      <c r="I3649" s="87">
        <v>0</v>
      </c>
      <c r="J3649" s="88">
        <v>699</v>
      </c>
      <c r="K3649" s="23" t="s">
        <v>1855</v>
      </c>
      <c r="L3649" s="201">
        <v>3644</v>
      </c>
    </row>
    <row r="3650" spans="1:12" s="8" customFormat="1">
      <c r="A3650" s="201">
        <v>3645</v>
      </c>
      <c r="B3650" s="19" t="s">
        <v>1760</v>
      </c>
      <c r="C3650" s="19" t="s">
        <v>1828</v>
      </c>
      <c r="D3650" s="19" t="s">
        <v>1762</v>
      </c>
      <c r="E3650" s="19">
        <v>1606045</v>
      </c>
      <c r="F3650" s="19">
        <v>1606045</v>
      </c>
      <c r="G3650" s="19" t="s">
        <v>84</v>
      </c>
      <c r="H3650" s="86">
        <v>1699</v>
      </c>
      <c r="I3650" s="87">
        <v>0</v>
      </c>
      <c r="J3650" s="88">
        <v>1699</v>
      </c>
      <c r="K3650" s="23" t="s">
        <v>1855</v>
      </c>
      <c r="L3650" s="201">
        <v>3645</v>
      </c>
    </row>
    <row r="3651" spans="1:12" s="8" customFormat="1">
      <c r="A3651" s="201">
        <v>3646</v>
      </c>
      <c r="B3651" s="19" t="s">
        <v>1760</v>
      </c>
      <c r="C3651" s="19" t="s">
        <v>1829</v>
      </c>
      <c r="D3651" s="19" t="s">
        <v>1762</v>
      </c>
      <c r="E3651" s="19">
        <v>1848183</v>
      </c>
      <c r="F3651" s="19">
        <v>1848183</v>
      </c>
      <c r="G3651" s="19" t="s">
        <v>84</v>
      </c>
      <c r="H3651" s="86">
        <v>2599</v>
      </c>
      <c r="I3651" s="87">
        <v>0</v>
      </c>
      <c r="J3651" s="88">
        <v>2599</v>
      </c>
      <c r="K3651" s="23" t="s">
        <v>1855</v>
      </c>
      <c r="L3651" s="201">
        <v>3646</v>
      </c>
    </row>
    <row r="3652" spans="1:12" s="8" customFormat="1">
      <c r="A3652" s="201">
        <v>3647</v>
      </c>
      <c r="B3652" s="19" t="s">
        <v>1760</v>
      </c>
      <c r="C3652" s="19" t="s">
        <v>1830</v>
      </c>
      <c r="D3652" s="19" t="s">
        <v>1762</v>
      </c>
      <c r="E3652" s="19">
        <v>1138486</v>
      </c>
      <c r="F3652" s="19">
        <v>1138486</v>
      </c>
      <c r="G3652" s="19" t="s">
        <v>84</v>
      </c>
      <c r="H3652" s="86">
        <v>899</v>
      </c>
      <c r="I3652" s="87">
        <v>0</v>
      </c>
      <c r="J3652" s="88">
        <v>899</v>
      </c>
      <c r="K3652" s="23" t="s">
        <v>1855</v>
      </c>
      <c r="L3652" s="201">
        <v>3647</v>
      </c>
    </row>
    <row r="3653" spans="1:12" s="8" customFormat="1">
      <c r="A3653" s="201">
        <v>3648</v>
      </c>
      <c r="B3653" s="19" t="s">
        <v>1760</v>
      </c>
      <c r="C3653" s="19" t="s">
        <v>1831</v>
      </c>
      <c r="D3653" s="19" t="s">
        <v>1762</v>
      </c>
      <c r="E3653" s="19">
        <v>1620301</v>
      </c>
      <c r="F3653" s="19">
        <v>1620301</v>
      </c>
      <c r="G3653" s="19" t="s">
        <v>84</v>
      </c>
      <c r="H3653" s="86">
        <v>1049</v>
      </c>
      <c r="I3653" s="87">
        <v>0</v>
      </c>
      <c r="J3653" s="88">
        <v>1049</v>
      </c>
      <c r="K3653" s="23" t="s">
        <v>1855</v>
      </c>
      <c r="L3653" s="201">
        <v>3648</v>
      </c>
    </row>
    <row r="3654" spans="1:12" s="8" customFormat="1">
      <c r="A3654" s="201">
        <v>3649</v>
      </c>
      <c r="B3654" s="19" t="s">
        <v>1760</v>
      </c>
      <c r="C3654" s="19" t="s">
        <v>1832</v>
      </c>
      <c r="D3654" s="19" t="s">
        <v>1762</v>
      </c>
      <c r="E3654" s="19">
        <v>1774108</v>
      </c>
      <c r="F3654" s="19">
        <v>1774108</v>
      </c>
      <c r="G3654" s="19" t="s">
        <v>84</v>
      </c>
      <c r="H3654" s="86">
        <v>2499</v>
      </c>
      <c r="I3654" s="87">
        <v>0</v>
      </c>
      <c r="J3654" s="88">
        <v>2499</v>
      </c>
      <c r="K3654" s="23" t="s">
        <v>1855</v>
      </c>
      <c r="L3654" s="201">
        <v>3649</v>
      </c>
    </row>
    <row r="3655" spans="1:12" s="8" customFormat="1">
      <c r="A3655" s="201">
        <v>3650</v>
      </c>
      <c r="B3655" s="19" t="s">
        <v>1760</v>
      </c>
      <c r="C3655" s="19" t="s">
        <v>1833</v>
      </c>
      <c r="D3655" s="19" t="s">
        <v>1762</v>
      </c>
      <c r="E3655" s="19">
        <v>1525286</v>
      </c>
      <c r="F3655" s="19">
        <v>1525286</v>
      </c>
      <c r="G3655" s="19" t="s">
        <v>84</v>
      </c>
      <c r="H3655" s="86">
        <v>3999</v>
      </c>
      <c r="I3655" s="87">
        <v>0</v>
      </c>
      <c r="J3655" s="88">
        <v>3999</v>
      </c>
      <c r="K3655" s="23" t="s">
        <v>1855</v>
      </c>
      <c r="L3655" s="201">
        <v>3650</v>
      </c>
    </row>
    <row r="3656" spans="1:12" s="8" customFormat="1" ht="29">
      <c r="A3656" s="201">
        <v>3651</v>
      </c>
      <c r="B3656" s="19" t="s">
        <v>1760</v>
      </c>
      <c r="C3656" s="19" t="s">
        <v>1834</v>
      </c>
      <c r="D3656" s="19" t="s">
        <v>1762</v>
      </c>
      <c r="E3656" s="19">
        <v>1294818</v>
      </c>
      <c r="F3656" s="19">
        <v>1294818</v>
      </c>
      <c r="G3656" s="19" t="s">
        <v>84</v>
      </c>
      <c r="H3656" s="86">
        <v>1299</v>
      </c>
      <c r="I3656" s="87">
        <v>0</v>
      </c>
      <c r="J3656" s="88">
        <v>1299</v>
      </c>
      <c r="K3656" s="23" t="s">
        <v>1855</v>
      </c>
      <c r="L3656" s="201">
        <v>3651</v>
      </c>
    </row>
    <row r="3657" spans="1:12" s="8" customFormat="1">
      <c r="A3657" s="201">
        <v>3652</v>
      </c>
      <c r="B3657" s="19" t="s">
        <v>1760</v>
      </c>
      <c r="C3657" s="19" t="s">
        <v>1856</v>
      </c>
      <c r="D3657" s="19" t="s">
        <v>1762</v>
      </c>
      <c r="E3657" s="19">
        <v>7640014421</v>
      </c>
      <c r="F3657" s="19">
        <v>7640014421</v>
      </c>
      <c r="G3657" s="19" t="s">
        <v>84</v>
      </c>
      <c r="H3657" s="86">
        <v>9995</v>
      </c>
      <c r="I3657" s="87">
        <v>0.05</v>
      </c>
      <c r="J3657" s="88">
        <v>9494.0499999999993</v>
      </c>
      <c r="K3657" s="23"/>
      <c r="L3657" s="201">
        <v>3652</v>
      </c>
    </row>
    <row r="3658" spans="1:12" s="8" customFormat="1">
      <c r="A3658" s="201">
        <v>3653</v>
      </c>
      <c r="B3658" s="19" t="s">
        <v>1760</v>
      </c>
      <c r="C3658" s="19" t="s">
        <v>1857</v>
      </c>
      <c r="D3658" s="19" t="s">
        <v>1762</v>
      </c>
      <c r="E3658" s="19">
        <v>1681006</v>
      </c>
      <c r="F3658" s="19">
        <v>1681006</v>
      </c>
      <c r="G3658" s="19" t="s">
        <v>84</v>
      </c>
      <c r="H3658" s="86">
        <v>9995</v>
      </c>
      <c r="I3658" s="87">
        <v>0.05</v>
      </c>
      <c r="J3658" s="88">
        <v>9494.0499999999993</v>
      </c>
      <c r="K3658" s="23"/>
      <c r="L3658" s="201">
        <v>3653</v>
      </c>
    </row>
    <row r="3659" spans="1:12" s="8" customFormat="1">
      <c r="A3659" s="201">
        <v>3654</v>
      </c>
      <c r="B3659" s="19" t="s">
        <v>1760</v>
      </c>
      <c r="C3659" s="19" t="s">
        <v>1858</v>
      </c>
      <c r="D3659" s="19" t="s">
        <v>1762</v>
      </c>
      <c r="E3659" s="19">
        <v>7640013137</v>
      </c>
      <c r="F3659" s="19">
        <v>7640013137</v>
      </c>
      <c r="G3659" s="19" t="s">
        <v>84</v>
      </c>
      <c r="H3659" s="86">
        <v>14995</v>
      </c>
      <c r="I3659" s="87">
        <v>0.05</v>
      </c>
      <c r="J3659" s="88">
        <v>14243.58</v>
      </c>
      <c r="K3659" s="23"/>
      <c r="L3659" s="201">
        <v>3654</v>
      </c>
    </row>
    <row r="3660" spans="1:12" s="8" customFormat="1">
      <c r="A3660" s="201">
        <v>3655</v>
      </c>
      <c r="B3660" s="19" t="s">
        <v>1760</v>
      </c>
      <c r="C3660" s="19" t="s">
        <v>1859</v>
      </c>
      <c r="D3660" s="19" t="s">
        <v>1762</v>
      </c>
      <c r="E3660" s="19">
        <v>1176031</v>
      </c>
      <c r="F3660" s="19">
        <v>1176031</v>
      </c>
      <c r="G3660" s="19" t="s">
        <v>84</v>
      </c>
      <c r="H3660" s="86">
        <v>14995</v>
      </c>
      <c r="I3660" s="87">
        <v>0.05</v>
      </c>
      <c r="J3660" s="88">
        <v>14243.58</v>
      </c>
      <c r="K3660" s="23"/>
      <c r="L3660" s="201">
        <v>3655</v>
      </c>
    </row>
    <row r="3661" spans="1:12" s="8" customFormat="1">
      <c r="A3661" s="201">
        <v>3656</v>
      </c>
      <c r="B3661" s="19" t="s">
        <v>1760</v>
      </c>
      <c r="C3661" s="19" t="s">
        <v>1860</v>
      </c>
      <c r="D3661" s="19" t="s">
        <v>1762</v>
      </c>
      <c r="E3661" s="19">
        <v>1738764</v>
      </c>
      <c r="F3661" s="19">
        <v>1738764</v>
      </c>
      <c r="G3661" s="19" t="s">
        <v>84</v>
      </c>
      <c r="H3661" s="86">
        <v>19995</v>
      </c>
      <c r="I3661" s="87">
        <v>0.05</v>
      </c>
      <c r="J3661" s="88">
        <v>18993.099999999999</v>
      </c>
      <c r="K3661" s="23"/>
      <c r="L3661" s="201">
        <v>3656</v>
      </c>
    </row>
    <row r="3662" spans="1:12" s="8" customFormat="1">
      <c r="A3662" s="201">
        <v>3657</v>
      </c>
      <c r="B3662" s="19" t="s">
        <v>1760</v>
      </c>
      <c r="C3662" s="19" t="s">
        <v>1861</v>
      </c>
      <c r="D3662" s="19" t="s">
        <v>1762</v>
      </c>
      <c r="E3662" s="19">
        <v>7640016938</v>
      </c>
      <c r="F3662" s="19">
        <v>7640016938</v>
      </c>
      <c r="G3662" s="19" t="s">
        <v>84</v>
      </c>
      <c r="H3662" s="86">
        <v>14995</v>
      </c>
      <c r="I3662" s="87">
        <v>0.05</v>
      </c>
      <c r="J3662" s="88">
        <v>14243.58</v>
      </c>
      <c r="K3662" s="23"/>
      <c r="L3662" s="201">
        <v>3657</v>
      </c>
    </row>
    <row r="3663" spans="1:12" s="8" customFormat="1" ht="29">
      <c r="A3663" s="201">
        <v>3658</v>
      </c>
      <c r="B3663" s="19" t="s">
        <v>1760</v>
      </c>
      <c r="C3663" s="19" t="s">
        <v>1862</v>
      </c>
      <c r="D3663" s="19" t="s">
        <v>1762</v>
      </c>
      <c r="E3663" s="19">
        <v>7640013055</v>
      </c>
      <c r="F3663" s="19">
        <v>7640013055</v>
      </c>
      <c r="G3663" s="19" t="s">
        <v>84</v>
      </c>
      <c r="H3663" s="86">
        <v>50</v>
      </c>
      <c r="I3663" s="87">
        <v>0.04</v>
      </c>
      <c r="J3663" s="88">
        <v>48</v>
      </c>
      <c r="K3663" s="23" t="s">
        <v>1863</v>
      </c>
      <c r="L3663" s="201">
        <v>3658</v>
      </c>
    </row>
    <row r="3664" spans="1:12" s="8" customFormat="1" ht="24">
      <c r="A3664" s="201">
        <v>3659</v>
      </c>
      <c r="B3664" s="19" t="s">
        <v>1760</v>
      </c>
      <c r="C3664" s="19" t="s">
        <v>1864</v>
      </c>
      <c r="D3664" s="19" t="s">
        <v>1762</v>
      </c>
      <c r="E3664" s="19">
        <v>7640015337</v>
      </c>
      <c r="F3664" s="19">
        <v>7640015337</v>
      </c>
      <c r="G3664" s="19" t="s">
        <v>84</v>
      </c>
      <c r="H3664" s="86">
        <v>412</v>
      </c>
      <c r="I3664" s="87">
        <v>0.05</v>
      </c>
      <c r="J3664" s="88">
        <v>390.96</v>
      </c>
      <c r="K3664" s="23" t="s">
        <v>1863</v>
      </c>
      <c r="L3664" s="201">
        <v>3659</v>
      </c>
    </row>
    <row r="3665" spans="1:12" s="8" customFormat="1" ht="29">
      <c r="A3665" s="201">
        <v>3660</v>
      </c>
      <c r="B3665" s="19" t="s">
        <v>1760</v>
      </c>
      <c r="C3665" s="19" t="s">
        <v>1865</v>
      </c>
      <c r="D3665" s="19" t="s">
        <v>1762</v>
      </c>
      <c r="E3665" s="19">
        <v>7640013042</v>
      </c>
      <c r="F3665" s="19">
        <v>7640013042</v>
      </c>
      <c r="G3665" s="19" t="s">
        <v>84</v>
      </c>
      <c r="H3665" s="86">
        <v>1360</v>
      </c>
      <c r="I3665" s="87">
        <v>0.05</v>
      </c>
      <c r="J3665" s="88">
        <v>1291.8699999999999</v>
      </c>
      <c r="K3665" s="23" t="s">
        <v>1863</v>
      </c>
      <c r="L3665" s="201">
        <v>3660</v>
      </c>
    </row>
    <row r="3666" spans="1:12" s="8" customFormat="1" ht="29">
      <c r="A3666" s="201">
        <v>3661</v>
      </c>
      <c r="B3666" s="19" t="s">
        <v>1760</v>
      </c>
      <c r="C3666" s="19" t="s">
        <v>1866</v>
      </c>
      <c r="D3666" s="19" t="s">
        <v>1762</v>
      </c>
      <c r="E3666" s="19">
        <v>7640013041</v>
      </c>
      <c r="F3666" s="19">
        <v>7640013041</v>
      </c>
      <c r="G3666" s="19" t="s">
        <v>84</v>
      </c>
      <c r="H3666" s="86">
        <v>520</v>
      </c>
      <c r="I3666" s="87">
        <v>0.05</v>
      </c>
      <c r="J3666" s="88">
        <v>493.95</v>
      </c>
      <c r="K3666" s="23" t="s">
        <v>1863</v>
      </c>
      <c r="L3666" s="201">
        <v>3661</v>
      </c>
    </row>
    <row r="3667" spans="1:12" s="8" customFormat="1" ht="29">
      <c r="A3667" s="201">
        <v>3662</v>
      </c>
      <c r="B3667" s="19" t="s">
        <v>1760</v>
      </c>
      <c r="C3667" s="19" t="s">
        <v>1810</v>
      </c>
      <c r="D3667" s="19" t="s">
        <v>1762</v>
      </c>
      <c r="E3667" s="19">
        <v>7640013051</v>
      </c>
      <c r="F3667" s="19">
        <v>7640013051</v>
      </c>
      <c r="G3667" s="19" t="s">
        <v>84</v>
      </c>
      <c r="H3667" s="86">
        <v>421</v>
      </c>
      <c r="I3667" s="87">
        <v>0.02</v>
      </c>
      <c r="J3667" s="88">
        <v>412.96</v>
      </c>
      <c r="K3667" s="23" t="s">
        <v>1867</v>
      </c>
      <c r="L3667" s="201">
        <v>3662</v>
      </c>
    </row>
    <row r="3668" spans="1:12" s="8" customFormat="1" ht="24">
      <c r="A3668" s="201">
        <v>3663</v>
      </c>
      <c r="B3668" s="19" t="s">
        <v>1760</v>
      </c>
      <c r="C3668" s="19" t="s">
        <v>1772</v>
      </c>
      <c r="D3668" s="19" t="s">
        <v>1762</v>
      </c>
      <c r="E3668" s="19">
        <v>7640017014</v>
      </c>
      <c r="F3668" s="19">
        <v>7640017014</v>
      </c>
      <c r="G3668" s="19" t="s">
        <v>84</v>
      </c>
      <c r="H3668" s="86">
        <v>19</v>
      </c>
      <c r="I3668" s="87">
        <v>0.105</v>
      </c>
      <c r="J3668" s="88">
        <v>17</v>
      </c>
      <c r="K3668" s="23" t="s">
        <v>1867</v>
      </c>
      <c r="L3668" s="201">
        <v>3663</v>
      </c>
    </row>
    <row r="3669" spans="1:12" s="8" customFormat="1" ht="24">
      <c r="A3669" s="201">
        <v>3664</v>
      </c>
      <c r="B3669" s="19" t="s">
        <v>1760</v>
      </c>
      <c r="C3669" s="19" t="s">
        <v>1868</v>
      </c>
      <c r="D3669" s="19" t="s">
        <v>1762</v>
      </c>
      <c r="E3669" s="19">
        <v>7640015342</v>
      </c>
      <c r="F3669" s="19">
        <v>7640015342</v>
      </c>
      <c r="G3669" s="19" t="s">
        <v>84</v>
      </c>
      <c r="H3669" s="86">
        <v>369</v>
      </c>
      <c r="I3669" s="87">
        <v>0.02</v>
      </c>
      <c r="J3669" s="88">
        <v>361.96</v>
      </c>
      <c r="K3669" s="23" t="s">
        <v>1867</v>
      </c>
      <c r="L3669" s="201">
        <v>3664</v>
      </c>
    </row>
    <row r="3670" spans="1:12" s="8" customFormat="1" ht="24">
      <c r="A3670" s="201">
        <v>3665</v>
      </c>
      <c r="B3670" s="19" t="s">
        <v>1760</v>
      </c>
      <c r="C3670" s="19" t="s">
        <v>1869</v>
      </c>
      <c r="D3670" s="19" t="s">
        <v>1762</v>
      </c>
      <c r="E3670" s="19">
        <v>7640013054</v>
      </c>
      <c r="F3670" s="19">
        <v>7640013054</v>
      </c>
      <c r="G3670" s="19" t="s">
        <v>84</v>
      </c>
      <c r="H3670" s="86">
        <v>100</v>
      </c>
      <c r="I3670" s="87">
        <v>0.02</v>
      </c>
      <c r="J3670" s="88">
        <v>97.99</v>
      </c>
      <c r="K3670" s="23" t="s">
        <v>1867</v>
      </c>
      <c r="L3670" s="201">
        <v>3665</v>
      </c>
    </row>
    <row r="3671" spans="1:12" s="8" customFormat="1" ht="29">
      <c r="A3671" s="201">
        <v>3666</v>
      </c>
      <c r="B3671" s="19" t="s">
        <v>1760</v>
      </c>
      <c r="C3671" s="19" t="s">
        <v>1870</v>
      </c>
      <c r="D3671" s="19" t="s">
        <v>1762</v>
      </c>
      <c r="E3671" s="19">
        <v>7640015340</v>
      </c>
      <c r="F3671" s="19">
        <v>7640015340</v>
      </c>
      <c r="G3671" s="19" t="s">
        <v>84</v>
      </c>
      <c r="H3671" s="86">
        <v>147</v>
      </c>
      <c r="I3671" s="87">
        <v>0.02</v>
      </c>
      <c r="J3671" s="88">
        <v>143.99</v>
      </c>
      <c r="K3671" s="23" t="s">
        <v>1867</v>
      </c>
      <c r="L3671" s="201">
        <v>3666</v>
      </c>
    </row>
    <row r="3672" spans="1:12" s="8" customFormat="1" ht="29">
      <c r="A3672" s="201">
        <v>3667</v>
      </c>
      <c r="B3672" s="19" t="s">
        <v>1760</v>
      </c>
      <c r="C3672" s="19" t="s">
        <v>1871</v>
      </c>
      <c r="D3672" s="19" t="s">
        <v>1762</v>
      </c>
      <c r="E3672" s="19">
        <v>7640015338</v>
      </c>
      <c r="F3672" s="19">
        <v>7640015338</v>
      </c>
      <c r="G3672" s="19" t="s">
        <v>84</v>
      </c>
      <c r="H3672" s="86">
        <v>147</v>
      </c>
      <c r="I3672" s="87">
        <v>0.02</v>
      </c>
      <c r="J3672" s="88">
        <v>143.99</v>
      </c>
      <c r="K3672" s="23" t="s">
        <v>1867</v>
      </c>
      <c r="L3672" s="201">
        <v>3667</v>
      </c>
    </row>
    <row r="3673" spans="1:12" s="8" customFormat="1" ht="24">
      <c r="A3673" s="201">
        <v>3668</v>
      </c>
      <c r="B3673" s="19" t="s">
        <v>1760</v>
      </c>
      <c r="C3673" s="19" t="s">
        <v>1813</v>
      </c>
      <c r="D3673" s="19" t="s">
        <v>1762</v>
      </c>
      <c r="E3673" s="19">
        <v>7640013168</v>
      </c>
      <c r="F3673" s="19">
        <v>7640013168</v>
      </c>
      <c r="G3673" s="19" t="s">
        <v>84</v>
      </c>
      <c r="H3673" s="86">
        <v>479</v>
      </c>
      <c r="I3673" s="87">
        <v>0.02</v>
      </c>
      <c r="J3673" s="88">
        <v>468.95</v>
      </c>
      <c r="K3673" s="23" t="s">
        <v>1867</v>
      </c>
      <c r="L3673" s="201">
        <v>3668</v>
      </c>
    </row>
    <row r="3674" spans="1:12" s="8" customFormat="1" ht="24">
      <c r="A3674" s="201">
        <v>3669</v>
      </c>
      <c r="B3674" s="19" t="s">
        <v>1760</v>
      </c>
      <c r="C3674" s="19" t="s">
        <v>1775</v>
      </c>
      <c r="D3674" s="19" t="s">
        <v>1762</v>
      </c>
      <c r="E3674" s="19">
        <v>7640017016</v>
      </c>
      <c r="F3674" s="19">
        <v>7640017016</v>
      </c>
      <c r="G3674" s="19" t="s">
        <v>84</v>
      </c>
      <c r="H3674" s="86">
        <v>24</v>
      </c>
      <c r="I3674" s="87">
        <v>0</v>
      </c>
      <c r="J3674" s="88">
        <v>24</v>
      </c>
      <c r="K3674" s="23" t="s">
        <v>1867</v>
      </c>
      <c r="L3674" s="201">
        <v>3669</v>
      </c>
    </row>
    <row r="3675" spans="1:12" s="8" customFormat="1" ht="24">
      <c r="A3675" s="201">
        <v>3670</v>
      </c>
      <c r="B3675" s="19" t="s">
        <v>1760</v>
      </c>
      <c r="C3675" s="19" t="s">
        <v>1776</v>
      </c>
      <c r="D3675" s="19" t="s">
        <v>1762</v>
      </c>
      <c r="E3675" s="19">
        <v>7640017022</v>
      </c>
      <c r="F3675" s="19">
        <v>7640017022</v>
      </c>
      <c r="G3675" s="19" t="s">
        <v>84</v>
      </c>
      <c r="H3675" s="86">
        <v>57</v>
      </c>
      <c r="I3675" s="87">
        <v>0.02</v>
      </c>
      <c r="J3675" s="88">
        <v>55.99</v>
      </c>
      <c r="K3675" s="23" t="s">
        <v>1867</v>
      </c>
      <c r="L3675" s="201">
        <v>3670</v>
      </c>
    </row>
    <row r="3676" spans="1:12" s="8" customFormat="1" ht="24">
      <c r="A3676" s="201">
        <v>3671</v>
      </c>
      <c r="B3676" s="19" t="s">
        <v>1760</v>
      </c>
      <c r="C3676" s="19" t="s">
        <v>1777</v>
      </c>
      <c r="D3676" s="19" t="s">
        <v>1762</v>
      </c>
      <c r="E3676" s="19">
        <v>7640017021</v>
      </c>
      <c r="F3676" s="19">
        <v>7640017021</v>
      </c>
      <c r="G3676" s="19" t="s">
        <v>84</v>
      </c>
      <c r="H3676" s="86">
        <v>50</v>
      </c>
      <c r="I3676" s="87">
        <v>0.02</v>
      </c>
      <c r="J3676" s="88">
        <v>49</v>
      </c>
      <c r="K3676" s="23" t="s">
        <v>1867</v>
      </c>
      <c r="L3676" s="201">
        <v>3671</v>
      </c>
    </row>
    <row r="3677" spans="1:12" s="8" customFormat="1" ht="24">
      <c r="A3677" s="201">
        <v>3672</v>
      </c>
      <c r="B3677" s="19" t="s">
        <v>1760</v>
      </c>
      <c r="C3677" s="19" t="s">
        <v>1872</v>
      </c>
      <c r="D3677" s="19" t="s">
        <v>1762</v>
      </c>
      <c r="E3677" s="19">
        <v>7640015345</v>
      </c>
      <c r="F3677" s="19">
        <v>7640015345</v>
      </c>
      <c r="G3677" s="19" t="s">
        <v>84</v>
      </c>
      <c r="H3677" s="86">
        <v>680</v>
      </c>
      <c r="I3677" s="87">
        <v>0.02</v>
      </c>
      <c r="J3677" s="88">
        <v>665.93</v>
      </c>
      <c r="K3677" s="23" t="s">
        <v>1867</v>
      </c>
      <c r="L3677" s="201">
        <v>3672</v>
      </c>
    </row>
    <row r="3678" spans="1:12" s="8" customFormat="1" ht="24">
      <c r="A3678" s="201">
        <v>3673</v>
      </c>
      <c r="B3678" s="19" t="s">
        <v>1760</v>
      </c>
      <c r="C3678" s="19" t="s">
        <v>1873</v>
      </c>
      <c r="D3678" s="19" t="s">
        <v>1762</v>
      </c>
      <c r="E3678" s="19">
        <v>7640015341</v>
      </c>
      <c r="F3678" s="19">
        <v>7640015341</v>
      </c>
      <c r="G3678" s="19" t="s">
        <v>84</v>
      </c>
      <c r="H3678" s="86">
        <v>147</v>
      </c>
      <c r="I3678" s="87">
        <v>0.02</v>
      </c>
      <c r="J3678" s="88">
        <v>143.99</v>
      </c>
      <c r="K3678" s="23" t="s">
        <v>1867</v>
      </c>
      <c r="L3678" s="201">
        <v>3673</v>
      </c>
    </row>
    <row r="3679" spans="1:12" s="8" customFormat="1" ht="29">
      <c r="A3679" s="201">
        <v>3674</v>
      </c>
      <c r="B3679" s="19" t="s">
        <v>1760</v>
      </c>
      <c r="C3679" s="19" t="s">
        <v>1874</v>
      </c>
      <c r="D3679" s="19" t="s">
        <v>1762</v>
      </c>
      <c r="E3679" s="19">
        <v>7640015339</v>
      </c>
      <c r="F3679" s="19">
        <v>7640015339</v>
      </c>
      <c r="G3679" s="19" t="s">
        <v>84</v>
      </c>
      <c r="H3679" s="86">
        <v>147</v>
      </c>
      <c r="I3679" s="87">
        <v>0.02</v>
      </c>
      <c r="J3679" s="88">
        <v>143.99</v>
      </c>
      <c r="K3679" s="23" t="s">
        <v>1867</v>
      </c>
      <c r="L3679" s="201">
        <v>3674</v>
      </c>
    </row>
    <row r="3680" spans="1:12" s="8" customFormat="1" ht="24">
      <c r="A3680" s="201">
        <v>3675</v>
      </c>
      <c r="B3680" s="19" t="s">
        <v>1760</v>
      </c>
      <c r="C3680" s="19" t="s">
        <v>1875</v>
      </c>
      <c r="D3680" s="19" t="s">
        <v>1762</v>
      </c>
      <c r="E3680" s="19">
        <v>7640015343</v>
      </c>
      <c r="F3680" s="19">
        <v>7640015343</v>
      </c>
      <c r="G3680" s="19" t="s">
        <v>84</v>
      </c>
      <c r="H3680" s="86">
        <v>1417</v>
      </c>
      <c r="I3680" s="87">
        <v>0.02</v>
      </c>
      <c r="J3680" s="88">
        <v>1388.86</v>
      </c>
      <c r="K3680" s="23" t="s">
        <v>1867</v>
      </c>
      <c r="L3680" s="201">
        <v>3675</v>
      </c>
    </row>
    <row r="3681" spans="1:12" s="8" customFormat="1" ht="29">
      <c r="A3681" s="201">
        <v>3676</v>
      </c>
      <c r="B3681" s="19" t="s">
        <v>1760</v>
      </c>
      <c r="C3681" s="19" t="s">
        <v>1876</v>
      </c>
      <c r="D3681" s="19" t="s">
        <v>1762</v>
      </c>
      <c r="E3681" s="19">
        <v>7640015344</v>
      </c>
      <c r="F3681" s="19">
        <v>7640015344</v>
      </c>
      <c r="G3681" s="19" t="s">
        <v>84</v>
      </c>
      <c r="H3681" s="86">
        <v>2606</v>
      </c>
      <c r="I3681" s="87">
        <v>0.02</v>
      </c>
      <c r="J3681" s="88">
        <v>2553.7399999999998</v>
      </c>
      <c r="K3681" s="23" t="s">
        <v>1867</v>
      </c>
      <c r="L3681" s="201">
        <v>3676</v>
      </c>
    </row>
    <row r="3682" spans="1:12" s="8" customFormat="1" ht="24">
      <c r="A3682" s="201">
        <v>3677</v>
      </c>
      <c r="B3682" s="19" t="s">
        <v>1760</v>
      </c>
      <c r="C3682" s="19" t="s">
        <v>1877</v>
      </c>
      <c r="D3682" s="19" t="s">
        <v>1762</v>
      </c>
      <c r="E3682" s="19">
        <v>7640014427</v>
      </c>
      <c r="F3682" s="19">
        <v>7640014427</v>
      </c>
      <c r="G3682" s="19" t="s">
        <v>84</v>
      </c>
      <c r="H3682" s="86">
        <v>1204</v>
      </c>
      <c r="I3682" s="87">
        <v>0</v>
      </c>
      <c r="J3682" s="88">
        <v>1204</v>
      </c>
      <c r="K3682" s="23" t="s">
        <v>1878</v>
      </c>
      <c r="L3682" s="201">
        <v>3677</v>
      </c>
    </row>
    <row r="3683" spans="1:12" s="8" customFormat="1" ht="24">
      <c r="A3683" s="201">
        <v>3678</v>
      </c>
      <c r="B3683" s="19" t="s">
        <v>1760</v>
      </c>
      <c r="C3683" s="19" t="s">
        <v>1879</v>
      </c>
      <c r="D3683" s="19" t="s">
        <v>1762</v>
      </c>
      <c r="E3683" s="19">
        <v>7640014428</v>
      </c>
      <c r="F3683" s="19">
        <v>7640014428</v>
      </c>
      <c r="G3683" s="19" t="s">
        <v>84</v>
      </c>
      <c r="H3683" s="86">
        <v>1724</v>
      </c>
      <c r="I3683" s="87">
        <v>0</v>
      </c>
      <c r="J3683" s="88">
        <v>1724</v>
      </c>
      <c r="K3683" s="23" t="s">
        <v>1878</v>
      </c>
      <c r="L3683" s="201">
        <v>3678</v>
      </c>
    </row>
    <row r="3684" spans="1:12" s="8" customFormat="1" ht="24">
      <c r="A3684" s="201">
        <v>3679</v>
      </c>
      <c r="B3684" s="19" t="s">
        <v>1760</v>
      </c>
      <c r="C3684" s="19" t="s">
        <v>1880</v>
      </c>
      <c r="D3684" s="19" t="s">
        <v>1762</v>
      </c>
      <c r="E3684" s="19">
        <v>7640014429</v>
      </c>
      <c r="F3684" s="19">
        <v>7640014429</v>
      </c>
      <c r="G3684" s="19" t="s">
        <v>84</v>
      </c>
      <c r="H3684" s="86">
        <v>3019</v>
      </c>
      <c r="I3684" s="87">
        <v>0</v>
      </c>
      <c r="J3684" s="88">
        <v>3019</v>
      </c>
      <c r="K3684" s="23" t="s">
        <v>1878</v>
      </c>
      <c r="L3684" s="201">
        <v>3679</v>
      </c>
    </row>
    <row r="3685" spans="1:12" s="8" customFormat="1" ht="24">
      <c r="A3685" s="201">
        <v>3680</v>
      </c>
      <c r="B3685" s="19" t="s">
        <v>1760</v>
      </c>
      <c r="C3685" s="19" t="s">
        <v>1881</v>
      </c>
      <c r="D3685" s="19" t="s">
        <v>1762</v>
      </c>
      <c r="E3685" s="19">
        <v>7640014430</v>
      </c>
      <c r="F3685" s="19">
        <v>7640014430</v>
      </c>
      <c r="G3685" s="19" t="s">
        <v>84</v>
      </c>
      <c r="H3685" s="86">
        <v>4060</v>
      </c>
      <c r="I3685" s="87">
        <v>0</v>
      </c>
      <c r="J3685" s="88">
        <v>4060</v>
      </c>
      <c r="K3685" s="23" t="s">
        <v>1878</v>
      </c>
      <c r="L3685" s="201">
        <v>3680</v>
      </c>
    </row>
    <row r="3686" spans="1:12" s="8" customFormat="1" ht="24">
      <c r="A3686" s="201">
        <v>3681</v>
      </c>
      <c r="B3686" s="19" t="s">
        <v>1760</v>
      </c>
      <c r="C3686" s="19" t="s">
        <v>1882</v>
      </c>
      <c r="D3686" s="19" t="s">
        <v>1762</v>
      </c>
      <c r="E3686" s="19">
        <v>7640014431</v>
      </c>
      <c r="F3686" s="19">
        <v>7640014431</v>
      </c>
      <c r="G3686" s="19" t="s">
        <v>84</v>
      </c>
      <c r="H3686" s="86">
        <v>3940</v>
      </c>
      <c r="I3686" s="87">
        <v>0</v>
      </c>
      <c r="J3686" s="88">
        <v>3940</v>
      </c>
      <c r="K3686" s="23" t="s">
        <v>1878</v>
      </c>
      <c r="L3686" s="201">
        <v>3681</v>
      </c>
    </row>
    <row r="3687" spans="1:12" s="8" customFormat="1" ht="24">
      <c r="A3687" s="201">
        <v>3682</v>
      </c>
      <c r="B3687" s="19" t="s">
        <v>1760</v>
      </c>
      <c r="C3687" s="19" t="s">
        <v>1883</v>
      </c>
      <c r="D3687" s="19" t="s">
        <v>1762</v>
      </c>
      <c r="E3687" s="19">
        <v>7640014432</v>
      </c>
      <c r="F3687" s="19">
        <v>7640014432</v>
      </c>
      <c r="G3687" s="19" t="s">
        <v>84</v>
      </c>
      <c r="H3687" s="86">
        <v>5212</v>
      </c>
      <c r="I3687" s="87">
        <v>0</v>
      </c>
      <c r="J3687" s="88">
        <v>5212</v>
      </c>
      <c r="K3687" s="23" t="s">
        <v>1878</v>
      </c>
      <c r="L3687" s="201">
        <v>3682</v>
      </c>
    </row>
    <row r="3688" spans="1:12" s="8" customFormat="1" ht="24">
      <c r="A3688" s="201">
        <v>3683</v>
      </c>
      <c r="B3688" s="19" t="s">
        <v>1760</v>
      </c>
      <c r="C3688" s="19" t="s">
        <v>1884</v>
      </c>
      <c r="D3688" s="19" t="s">
        <v>1762</v>
      </c>
      <c r="E3688" s="19">
        <v>7640014433</v>
      </c>
      <c r="F3688" s="19">
        <v>7640014433</v>
      </c>
      <c r="G3688" s="19" t="s">
        <v>84</v>
      </c>
      <c r="H3688" s="86">
        <v>1816</v>
      </c>
      <c r="I3688" s="87">
        <v>0</v>
      </c>
      <c r="J3688" s="88">
        <v>1816</v>
      </c>
      <c r="K3688" s="23" t="s">
        <v>1878</v>
      </c>
      <c r="L3688" s="201">
        <v>3683</v>
      </c>
    </row>
    <row r="3689" spans="1:12" s="8" customFormat="1" ht="24">
      <c r="A3689" s="201">
        <v>3684</v>
      </c>
      <c r="B3689" s="19" t="s">
        <v>1760</v>
      </c>
      <c r="C3689" s="19" t="s">
        <v>1885</v>
      </c>
      <c r="D3689" s="19" t="s">
        <v>1762</v>
      </c>
      <c r="E3689" s="19">
        <v>7640014434</v>
      </c>
      <c r="F3689" s="19">
        <v>7640014434</v>
      </c>
      <c r="G3689" s="19" t="s">
        <v>84</v>
      </c>
      <c r="H3689" s="86">
        <v>2034</v>
      </c>
      <c r="I3689" s="87">
        <v>0</v>
      </c>
      <c r="J3689" s="88">
        <v>2034</v>
      </c>
      <c r="K3689" s="23" t="s">
        <v>1878</v>
      </c>
      <c r="L3689" s="201">
        <v>3684</v>
      </c>
    </row>
    <row r="3690" spans="1:12" s="8" customFormat="1" ht="24">
      <c r="A3690" s="201">
        <v>3685</v>
      </c>
      <c r="B3690" s="19" t="s">
        <v>1760</v>
      </c>
      <c r="C3690" s="19" t="s">
        <v>1886</v>
      </c>
      <c r="D3690" s="19" t="s">
        <v>1762</v>
      </c>
      <c r="E3690" s="19">
        <v>7640015922</v>
      </c>
      <c r="F3690" s="19">
        <v>7640015922</v>
      </c>
      <c r="G3690" s="19" t="s">
        <v>84</v>
      </c>
      <c r="H3690" s="86">
        <v>2122</v>
      </c>
      <c r="I3690" s="87">
        <v>0</v>
      </c>
      <c r="J3690" s="88">
        <v>2122</v>
      </c>
      <c r="K3690" s="23" t="s">
        <v>1878</v>
      </c>
      <c r="L3690" s="201">
        <v>3685</v>
      </c>
    </row>
    <row r="3691" spans="1:12" s="8" customFormat="1" ht="24">
      <c r="A3691" s="201">
        <v>3686</v>
      </c>
      <c r="B3691" s="19" t="s">
        <v>1760</v>
      </c>
      <c r="C3691" s="19" t="s">
        <v>1887</v>
      </c>
      <c r="D3691" s="19" t="s">
        <v>1762</v>
      </c>
      <c r="E3691" s="19">
        <v>7640015923</v>
      </c>
      <c r="F3691" s="19">
        <v>7640015923</v>
      </c>
      <c r="G3691" s="19" t="s">
        <v>84</v>
      </c>
      <c r="H3691" s="86">
        <v>2632</v>
      </c>
      <c r="I3691" s="87">
        <v>0</v>
      </c>
      <c r="J3691" s="88">
        <v>2632</v>
      </c>
      <c r="K3691" s="23" t="s">
        <v>1878</v>
      </c>
      <c r="L3691" s="201">
        <v>3686</v>
      </c>
    </row>
    <row r="3692" spans="1:12" s="8" customFormat="1" ht="24">
      <c r="A3692" s="201">
        <v>3687</v>
      </c>
      <c r="B3692" s="19" t="s">
        <v>1760</v>
      </c>
      <c r="C3692" s="19" t="s">
        <v>1888</v>
      </c>
      <c r="D3692" s="19" t="s">
        <v>1762</v>
      </c>
      <c r="E3692" s="19">
        <v>7640015924</v>
      </c>
      <c r="F3692" s="19">
        <v>7640015924</v>
      </c>
      <c r="G3692" s="19" t="s">
        <v>84</v>
      </c>
      <c r="H3692" s="86">
        <v>4865</v>
      </c>
      <c r="I3692" s="87">
        <v>0</v>
      </c>
      <c r="J3692" s="88">
        <v>4865</v>
      </c>
      <c r="K3692" s="23" t="s">
        <v>1878</v>
      </c>
      <c r="L3692" s="201">
        <v>3687</v>
      </c>
    </row>
    <row r="3693" spans="1:12" s="8" customFormat="1" ht="24">
      <c r="A3693" s="201">
        <v>3688</v>
      </c>
      <c r="B3693" s="19" t="s">
        <v>1760</v>
      </c>
      <c r="C3693" s="19" t="s">
        <v>1889</v>
      </c>
      <c r="D3693" s="19" t="s">
        <v>1762</v>
      </c>
      <c r="E3693" s="19">
        <v>7640015925</v>
      </c>
      <c r="F3693" s="19">
        <v>7640015925</v>
      </c>
      <c r="G3693" s="19" t="s">
        <v>84</v>
      </c>
      <c r="H3693" s="86">
        <v>6089</v>
      </c>
      <c r="I3693" s="87">
        <v>0</v>
      </c>
      <c r="J3693" s="88">
        <v>6089</v>
      </c>
      <c r="K3693" s="23" t="s">
        <v>1878</v>
      </c>
      <c r="L3693" s="201">
        <v>3688</v>
      </c>
    </row>
    <row r="3694" spans="1:12" s="8" customFormat="1" ht="24">
      <c r="A3694" s="201">
        <v>3689</v>
      </c>
      <c r="B3694" s="19" t="s">
        <v>1760</v>
      </c>
      <c r="C3694" s="19" t="s">
        <v>1890</v>
      </c>
      <c r="D3694" s="19" t="s">
        <v>1762</v>
      </c>
      <c r="E3694" s="19">
        <v>7640015926</v>
      </c>
      <c r="F3694" s="19">
        <v>7640015926</v>
      </c>
      <c r="G3694" s="19" t="s">
        <v>84</v>
      </c>
      <c r="H3694" s="86">
        <v>6202</v>
      </c>
      <c r="I3694" s="87">
        <v>0</v>
      </c>
      <c r="J3694" s="88">
        <v>6202</v>
      </c>
      <c r="K3694" s="23" t="s">
        <v>1878</v>
      </c>
      <c r="L3694" s="201">
        <v>3689</v>
      </c>
    </row>
    <row r="3695" spans="1:12" s="8" customFormat="1" ht="24">
      <c r="A3695" s="201">
        <v>3690</v>
      </c>
      <c r="B3695" s="19" t="s">
        <v>1760</v>
      </c>
      <c r="C3695" s="19" t="s">
        <v>1891</v>
      </c>
      <c r="D3695" s="19" t="s">
        <v>1762</v>
      </c>
      <c r="E3695" s="19">
        <v>7640015927</v>
      </c>
      <c r="F3695" s="19">
        <v>7640015927</v>
      </c>
      <c r="G3695" s="19" t="s">
        <v>84</v>
      </c>
      <c r="H3695" s="86">
        <v>7781</v>
      </c>
      <c r="I3695" s="87">
        <v>0</v>
      </c>
      <c r="J3695" s="88">
        <v>7781</v>
      </c>
      <c r="K3695" s="23" t="s">
        <v>1878</v>
      </c>
      <c r="L3695" s="201">
        <v>3690</v>
      </c>
    </row>
    <row r="3696" spans="1:12" s="8" customFormat="1" ht="24">
      <c r="A3696" s="201">
        <v>3691</v>
      </c>
      <c r="B3696" s="19" t="s">
        <v>1760</v>
      </c>
      <c r="C3696" s="19" t="s">
        <v>1892</v>
      </c>
      <c r="D3696" s="19" t="s">
        <v>1762</v>
      </c>
      <c r="E3696" s="19">
        <v>7640015928</v>
      </c>
      <c r="F3696" s="19">
        <v>7640015928</v>
      </c>
      <c r="G3696" s="19" t="s">
        <v>84</v>
      </c>
      <c r="H3696" s="86">
        <v>2744</v>
      </c>
      <c r="I3696" s="87">
        <v>0</v>
      </c>
      <c r="J3696" s="88">
        <v>2744</v>
      </c>
      <c r="K3696" s="23" t="s">
        <v>1878</v>
      </c>
      <c r="L3696" s="201">
        <v>3691</v>
      </c>
    </row>
    <row r="3697" spans="1:12" s="8" customFormat="1" ht="24">
      <c r="A3697" s="201">
        <v>3692</v>
      </c>
      <c r="B3697" s="19" t="s">
        <v>1760</v>
      </c>
      <c r="C3697" s="19" t="s">
        <v>1893</v>
      </c>
      <c r="D3697" s="19" t="s">
        <v>1762</v>
      </c>
      <c r="E3697" s="19">
        <v>7640015929</v>
      </c>
      <c r="F3697" s="19">
        <v>7640015929</v>
      </c>
      <c r="G3697" s="19" t="s">
        <v>84</v>
      </c>
      <c r="H3697" s="86">
        <v>3073</v>
      </c>
      <c r="I3697" s="87">
        <v>0</v>
      </c>
      <c r="J3697" s="88">
        <v>3073</v>
      </c>
      <c r="K3697" s="23" t="s">
        <v>1878</v>
      </c>
      <c r="L3697" s="201">
        <v>3692</v>
      </c>
    </row>
    <row r="3698" spans="1:12" s="8" customFormat="1" ht="24">
      <c r="A3698" s="201">
        <v>3693</v>
      </c>
      <c r="B3698" s="19" t="s">
        <v>1760</v>
      </c>
      <c r="C3698" s="19" t="s">
        <v>1894</v>
      </c>
      <c r="D3698" s="19" t="s">
        <v>1762</v>
      </c>
      <c r="E3698" s="19">
        <v>1270156</v>
      </c>
      <c r="F3698" s="19">
        <v>1270156</v>
      </c>
      <c r="G3698" s="19" t="s">
        <v>84</v>
      </c>
      <c r="H3698" s="86">
        <v>2058</v>
      </c>
      <c r="I3698" s="87">
        <v>0</v>
      </c>
      <c r="J3698" s="88">
        <v>2058</v>
      </c>
      <c r="K3698" s="23" t="s">
        <v>1878</v>
      </c>
      <c r="L3698" s="201">
        <v>3693</v>
      </c>
    </row>
    <row r="3699" spans="1:12" s="8" customFormat="1" ht="24">
      <c r="A3699" s="201">
        <v>3694</v>
      </c>
      <c r="B3699" s="19" t="s">
        <v>1760</v>
      </c>
      <c r="C3699" s="19" t="s">
        <v>1894</v>
      </c>
      <c r="D3699" s="19" t="s">
        <v>1762</v>
      </c>
      <c r="E3699" s="19">
        <v>1993484</v>
      </c>
      <c r="F3699" s="19">
        <v>1993484</v>
      </c>
      <c r="G3699" s="19" t="s">
        <v>84</v>
      </c>
      <c r="H3699" s="86">
        <v>2305</v>
      </c>
      <c r="I3699" s="87">
        <v>0</v>
      </c>
      <c r="J3699" s="88">
        <v>2305</v>
      </c>
      <c r="K3699" s="23" t="s">
        <v>1878</v>
      </c>
      <c r="L3699" s="201">
        <v>3694</v>
      </c>
    </row>
    <row r="3700" spans="1:12" s="8" customFormat="1" ht="24">
      <c r="A3700" s="201">
        <v>3695</v>
      </c>
      <c r="B3700" s="19" t="s">
        <v>1760</v>
      </c>
      <c r="C3700" s="19" t="s">
        <v>1895</v>
      </c>
      <c r="D3700" s="19" t="s">
        <v>1762</v>
      </c>
      <c r="E3700" s="19">
        <v>1961754</v>
      </c>
      <c r="F3700" s="19">
        <v>1961754</v>
      </c>
      <c r="G3700" s="19" t="s">
        <v>84</v>
      </c>
      <c r="H3700" s="86">
        <v>4562</v>
      </c>
      <c r="I3700" s="87">
        <v>0</v>
      </c>
      <c r="J3700" s="88">
        <v>4562</v>
      </c>
      <c r="K3700" s="23" t="s">
        <v>1878</v>
      </c>
      <c r="L3700" s="201">
        <v>3695</v>
      </c>
    </row>
    <row r="3701" spans="1:12" s="8" customFormat="1" ht="24">
      <c r="A3701" s="201">
        <v>3696</v>
      </c>
      <c r="B3701" s="19" t="s">
        <v>1760</v>
      </c>
      <c r="C3701" s="19" t="s">
        <v>1896</v>
      </c>
      <c r="D3701" s="19" t="s">
        <v>1762</v>
      </c>
      <c r="E3701" s="19">
        <v>1495258</v>
      </c>
      <c r="F3701" s="19">
        <v>1495258</v>
      </c>
      <c r="G3701" s="19" t="s">
        <v>84</v>
      </c>
      <c r="H3701" s="86">
        <v>6414</v>
      </c>
      <c r="I3701" s="87">
        <v>0</v>
      </c>
      <c r="J3701" s="88">
        <v>6414</v>
      </c>
      <c r="K3701" s="23" t="s">
        <v>1878</v>
      </c>
      <c r="L3701" s="201">
        <v>3696</v>
      </c>
    </row>
    <row r="3702" spans="1:12" s="8" customFormat="1" ht="24">
      <c r="A3702" s="201">
        <v>3697</v>
      </c>
      <c r="B3702" s="19" t="s">
        <v>1760</v>
      </c>
      <c r="C3702" s="19" t="s">
        <v>1897</v>
      </c>
      <c r="D3702" s="19" t="s">
        <v>1762</v>
      </c>
      <c r="E3702" s="19">
        <v>1799899</v>
      </c>
      <c r="F3702" s="19">
        <v>1799899</v>
      </c>
      <c r="G3702" s="19" t="s">
        <v>84</v>
      </c>
      <c r="H3702" s="86">
        <v>11600</v>
      </c>
      <c r="I3702" s="87">
        <v>0</v>
      </c>
      <c r="J3702" s="88">
        <v>11600</v>
      </c>
      <c r="K3702" s="23" t="s">
        <v>1878</v>
      </c>
      <c r="L3702" s="201">
        <v>3697</v>
      </c>
    </row>
    <row r="3703" spans="1:12" s="8" customFormat="1" ht="24">
      <c r="A3703" s="201">
        <v>3698</v>
      </c>
      <c r="B3703" s="19" t="s">
        <v>1760</v>
      </c>
      <c r="C3703" s="19" t="s">
        <v>1898</v>
      </c>
      <c r="D3703" s="19" t="s">
        <v>1762</v>
      </c>
      <c r="E3703" s="19">
        <v>1474865</v>
      </c>
      <c r="F3703" s="19">
        <v>1474865</v>
      </c>
      <c r="G3703" s="19" t="s">
        <v>84</v>
      </c>
      <c r="H3703" s="86">
        <v>5109</v>
      </c>
      <c r="I3703" s="87">
        <v>0</v>
      </c>
      <c r="J3703" s="88">
        <v>5109</v>
      </c>
      <c r="K3703" s="23" t="s">
        <v>1878</v>
      </c>
      <c r="L3703" s="201">
        <v>3698</v>
      </c>
    </row>
    <row r="3704" spans="1:12" s="8" customFormat="1" ht="24">
      <c r="A3704" s="201">
        <v>3699</v>
      </c>
      <c r="B3704" s="19" t="s">
        <v>1760</v>
      </c>
      <c r="C3704" s="19" t="s">
        <v>1899</v>
      </c>
      <c r="D3704" s="19" t="s">
        <v>1762</v>
      </c>
      <c r="E3704" s="19">
        <v>1638311</v>
      </c>
      <c r="F3704" s="19">
        <v>1638311</v>
      </c>
      <c r="G3704" s="19" t="s">
        <v>84</v>
      </c>
      <c r="H3704" s="86">
        <v>7184</v>
      </c>
      <c r="I3704" s="87">
        <v>0</v>
      </c>
      <c r="J3704" s="88">
        <v>7184</v>
      </c>
      <c r="K3704" s="23" t="s">
        <v>1878</v>
      </c>
      <c r="L3704" s="201">
        <v>3699</v>
      </c>
    </row>
    <row r="3705" spans="1:12" s="8" customFormat="1" ht="24">
      <c r="A3705" s="201">
        <v>3700</v>
      </c>
      <c r="B3705" s="19" t="s">
        <v>1760</v>
      </c>
      <c r="C3705" s="19" t="s">
        <v>1900</v>
      </c>
      <c r="D3705" s="19" t="s">
        <v>1762</v>
      </c>
      <c r="E3705" s="19">
        <v>1925684</v>
      </c>
      <c r="F3705" s="19">
        <v>1925684</v>
      </c>
      <c r="G3705" s="19" t="s">
        <v>84</v>
      </c>
      <c r="H3705" s="86">
        <v>12992</v>
      </c>
      <c r="I3705" s="87">
        <v>0</v>
      </c>
      <c r="J3705" s="88">
        <v>12992</v>
      </c>
      <c r="K3705" s="23" t="s">
        <v>1878</v>
      </c>
      <c r="L3705" s="201">
        <v>3700</v>
      </c>
    </row>
    <row r="3706" spans="1:12" s="8" customFormat="1" ht="24">
      <c r="A3706" s="201">
        <v>3701</v>
      </c>
      <c r="B3706" s="19" t="s">
        <v>1760</v>
      </c>
      <c r="C3706" s="19" t="s">
        <v>1901</v>
      </c>
      <c r="D3706" s="19" t="s">
        <v>1762</v>
      </c>
      <c r="E3706" s="19">
        <v>1509892</v>
      </c>
      <c r="F3706" s="19">
        <v>1509892</v>
      </c>
      <c r="G3706" s="19" t="s">
        <v>84</v>
      </c>
      <c r="H3706" s="86">
        <v>2338</v>
      </c>
      <c r="I3706" s="87">
        <v>0</v>
      </c>
      <c r="J3706" s="88">
        <f>H3706</f>
        <v>2338</v>
      </c>
      <c r="K3706" s="23" t="s">
        <v>1878</v>
      </c>
      <c r="L3706" s="201">
        <v>3701</v>
      </c>
    </row>
    <row r="3707" spans="1:12" s="8" customFormat="1" ht="24">
      <c r="A3707" s="201">
        <v>3702</v>
      </c>
      <c r="B3707" s="19" t="s">
        <v>1760</v>
      </c>
      <c r="C3707" s="19" t="s">
        <v>1902</v>
      </c>
      <c r="D3707" s="19" t="s">
        <v>1762</v>
      </c>
      <c r="E3707" s="19">
        <v>1643543</v>
      </c>
      <c r="F3707" s="19">
        <v>1643543</v>
      </c>
      <c r="G3707" s="19" t="s">
        <v>84</v>
      </c>
      <c r="H3707" s="86">
        <v>5182</v>
      </c>
      <c r="I3707" s="87">
        <v>0</v>
      </c>
      <c r="J3707" s="88">
        <v>5182</v>
      </c>
      <c r="K3707" s="23" t="s">
        <v>1878</v>
      </c>
      <c r="L3707" s="201">
        <v>3702</v>
      </c>
    </row>
    <row r="3708" spans="1:12" s="8" customFormat="1" ht="24">
      <c r="A3708" s="201">
        <v>3703</v>
      </c>
      <c r="B3708" s="19" t="s">
        <v>1760</v>
      </c>
      <c r="C3708" s="19" t="s">
        <v>1903</v>
      </c>
      <c r="D3708" s="19" t="s">
        <v>1762</v>
      </c>
      <c r="E3708" s="19">
        <v>1883859</v>
      </c>
      <c r="F3708" s="19">
        <v>1883859</v>
      </c>
      <c r="G3708" s="19" t="s">
        <v>84</v>
      </c>
      <c r="H3708" s="86">
        <v>7285</v>
      </c>
      <c r="I3708" s="87">
        <v>0</v>
      </c>
      <c r="J3708" s="88">
        <v>7285</v>
      </c>
      <c r="K3708" s="23" t="s">
        <v>1878</v>
      </c>
      <c r="L3708" s="201">
        <v>3703</v>
      </c>
    </row>
    <row r="3709" spans="1:12" s="8" customFormat="1" ht="24">
      <c r="A3709" s="201">
        <v>3704</v>
      </c>
      <c r="B3709" s="19" t="s">
        <v>1760</v>
      </c>
      <c r="C3709" s="19" t="s">
        <v>1904</v>
      </c>
      <c r="D3709" s="19" t="s">
        <v>1762</v>
      </c>
      <c r="E3709" s="19">
        <v>1410315</v>
      </c>
      <c r="F3709" s="19">
        <v>1410315</v>
      </c>
      <c r="G3709" s="19" t="s">
        <v>84</v>
      </c>
      <c r="H3709" s="86">
        <v>13174</v>
      </c>
      <c r="I3709" s="87">
        <v>0</v>
      </c>
      <c r="J3709" s="88">
        <f>H3709</f>
        <v>13174</v>
      </c>
      <c r="K3709" s="23" t="s">
        <v>1878</v>
      </c>
      <c r="L3709" s="201">
        <v>3704</v>
      </c>
    </row>
    <row r="3710" spans="1:12" s="8" customFormat="1" ht="24">
      <c r="A3710" s="201">
        <v>3705</v>
      </c>
      <c r="B3710" s="19" t="s">
        <v>1760</v>
      </c>
      <c r="C3710" s="19" t="s">
        <v>1905</v>
      </c>
      <c r="D3710" s="19" t="s">
        <v>1762</v>
      </c>
      <c r="E3710" s="19">
        <v>1620194</v>
      </c>
      <c r="F3710" s="19">
        <v>1620194</v>
      </c>
      <c r="G3710" s="19" t="s">
        <v>84</v>
      </c>
      <c r="H3710" s="86">
        <v>2617</v>
      </c>
      <c r="I3710" s="87">
        <v>0</v>
      </c>
      <c r="J3710" s="88">
        <f>H3710</f>
        <v>2617</v>
      </c>
      <c r="K3710" s="23" t="s">
        <v>1878</v>
      </c>
      <c r="L3710" s="201">
        <v>3705</v>
      </c>
    </row>
    <row r="3711" spans="1:12" s="8" customFormat="1" ht="24">
      <c r="A3711" s="201">
        <v>3706</v>
      </c>
      <c r="B3711" s="19" t="s">
        <v>1760</v>
      </c>
      <c r="C3711" s="19" t="s">
        <v>1906</v>
      </c>
      <c r="D3711" s="19" t="s">
        <v>1762</v>
      </c>
      <c r="E3711" s="19">
        <v>1032010</v>
      </c>
      <c r="F3711" s="19">
        <v>1032010</v>
      </c>
      <c r="G3711" s="19" t="s">
        <v>84</v>
      </c>
      <c r="H3711" s="86">
        <v>5801</v>
      </c>
      <c r="I3711" s="87">
        <v>0</v>
      </c>
      <c r="J3711" s="88">
        <v>5801</v>
      </c>
      <c r="K3711" s="23" t="s">
        <v>1878</v>
      </c>
      <c r="L3711" s="201">
        <v>3706</v>
      </c>
    </row>
    <row r="3712" spans="1:12" s="8" customFormat="1" ht="24">
      <c r="A3712" s="201">
        <v>3707</v>
      </c>
      <c r="B3712" s="19" t="s">
        <v>1760</v>
      </c>
      <c r="C3712" s="19" t="s">
        <v>1907</v>
      </c>
      <c r="D3712" s="19" t="s">
        <v>1762</v>
      </c>
      <c r="E3712" s="19">
        <v>1334226</v>
      </c>
      <c r="F3712" s="19">
        <v>1334226</v>
      </c>
      <c r="G3712" s="19" t="s">
        <v>84</v>
      </c>
      <c r="H3712" s="86">
        <v>8156</v>
      </c>
      <c r="I3712" s="87">
        <v>0</v>
      </c>
      <c r="J3712" s="88">
        <v>8156</v>
      </c>
      <c r="K3712" s="23" t="s">
        <v>1878</v>
      </c>
      <c r="L3712" s="201">
        <v>3707</v>
      </c>
    </row>
    <row r="3713" spans="1:12" s="8" customFormat="1" ht="29">
      <c r="A3713" s="201">
        <v>3708</v>
      </c>
      <c r="B3713" s="19" t="s">
        <v>1760</v>
      </c>
      <c r="C3713" s="19" t="s">
        <v>1908</v>
      </c>
      <c r="D3713" s="19" t="s">
        <v>1762</v>
      </c>
      <c r="E3713" s="19">
        <v>1015437</v>
      </c>
      <c r="F3713" s="19">
        <v>1015437</v>
      </c>
      <c r="G3713" s="19" t="s">
        <v>84</v>
      </c>
      <c r="H3713" s="86">
        <v>825</v>
      </c>
      <c r="I3713" s="87">
        <v>0</v>
      </c>
      <c r="J3713" s="88">
        <f>H3713</f>
        <v>825</v>
      </c>
      <c r="K3713" s="23"/>
      <c r="L3713" s="201">
        <v>3708</v>
      </c>
    </row>
    <row r="3714" spans="1:12" s="8" customFormat="1" ht="29">
      <c r="A3714" s="201">
        <v>3709</v>
      </c>
      <c r="B3714" s="19" t="s">
        <v>1760</v>
      </c>
      <c r="C3714" s="19" t="s">
        <v>1909</v>
      </c>
      <c r="D3714" s="19" t="s">
        <v>1762</v>
      </c>
      <c r="E3714" s="19">
        <v>1097559</v>
      </c>
      <c r="F3714" s="19">
        <v>1097559</v>
      </c>
      <c r="G3714" s="19" t="s">
        <v>84</v>
      </c>
      <c r="H3714" s="86">
        <v>1800</v>
      </c>
      <c r="I3714" s="87">
        <v>0</v>
      </c>
      <c r="J3714" s="88">
        <f>H3714</f>
        <v>1800</v>
      </c>
      <c r="K3714" s="23" t="s">
        <v>1910</v>
      </c>
      <c r="L3714" s="201">
        <v>3709</v>
      </c>
    </row>
    <row r="3715" spans="1:12" s="8" customFormat="1" ht="29">
      <c r="A3715" s="201">
        <v>3710</v>
      </c>
      <c r="B3715" s="19" t="s">
        <v>1760</v>
      </c>
      <c r="C3715" s="19" t="s">
        <v>1911</v>
      </c>
      <c r="D3715" s="19" t="s">
        <v>1762</v>
      </c>
      <c r="E3715" s="19">
        <v>1119023</v>
      </c>
      <c r="F3715" s="19">
        <v>1119023</v>
      </c>
      <c r="G3715" s="19" t="s">
        <v>84</v>
      </c>
      <c r="H3715" s="86">
        <v>3836</v>
      </c>
      <c r="I3715" s="87">
        <v>0</v>
      </c>
      <c r="J3715" s="88">
        <f t="shared" ref="J3715:J3727" si="85">H3715</f>
        <v>3836</v>
      </c>
      <c r="K3715" s="23" t="s">
        <v>1910</v>
      </c>
      <c r="L3715" s="201">
        <v>3710</v>
      </c>
    </row>
    <row r="3716" spans="1:12" s="8" customFormat="1" ht="29">
      <c r="A3716" s="201">
        <v>3711</v>
      </c>
      <c r="B3716" s="19" t="s">
        <v>1760</v>
      </c>
      <c r="C3716" s="19" t="s">
        <v>1912</v>
      </c>
      <c r="D3716" s="19" t="s">
        <v>1762</v>
      </c>
      <c r="E3716" s="19">
        <v>1129121</v>
      </c>
      <c r="F3716" s="19">
        <v>1129121</v>
      </c>
      <c r="G3716" s="19" t="s">
        <v>84</v>
      </c>
      <c r="H3716" s="86">
        <v>3420</v>
      </c>
      <c r="I3716" s="87">
        <v>0</v>
      </c>
      <c r="J3716" s="88">
        <f t="shared" si="85"/>
        <v>3420</v>
      </c>
      <c r="K3716" s="23" t="s">
        <v>1910</v>
      </c>
      <c r="L3716" s="201">
        <v>3711</v>
      </c>
    </row>
    <row r="3717" spans="1:12" s="8" customFormat="1" ht="29">
      <c r="A3717" s="201">
        <v>3712</v>
      </c>
      <c r="B3717" s="19" t="s">
        <v>1760</v>
      </c>
      <c r="C3717" s="19" t="s">
        <v>1913</v>
      </c>
      <c r="D3717" s="19" t="s">
        <v>1762</v>
      </c>
      <c r="E3717" s="19">
        <v>1206184</v>
      </c>
      <c r="F3717" s="19">
        <v>1206184</v>
      </c>
      <c r="G3717" s="19" t="s">
        <v>84</v>
      </c>
      <c r="H3717" s="86">
        <v>7459</v>
      </c>
      <c r="I3717" s="87">
        <v>0</v>
      </c>
      <c r="J3717" s="88">
        <f t="shared" si="85"/>
        <v>7459</v>
      </c>
      <c r="K3717" s="23" t="s">
        <v>1910</v>
      </c>
      <c r="L3717" s="201">
        <v>3712</v>
      </c>
    </row>
    <row r="3718" spans="1:12" s="8" customFormat="1">
      <c r="A3718" s="201">
        <v>3713</v>
      </c>
      <c r="B3718" s="19" t="s">
        <v>1760</v>
      </c>
      <c r="C3718" s="19" t="s">
        <v>1914</v>
      </c>
      <c r="D3718" s="19" t="s">
        <v>1762</v>
      </c>
      <c r="E3718" s="19">
        <v>1248210</v>
      </c>
      <c r="F3718" s="19">
        <v>1248210</v>
      </c>
      <c r="G3718" s="19" t="s">
        <v>84</v>
      </c>
      <c r="H3718" s="86">
        <v>2848</v>
      </c>
      <c r="I3718" s="87">
        <v>0</v>
      </c>
      <c r="J3718" s="88">
        <f t="shared" si="85"/>
        <v>2848</v>
      </c>
      <c r="K3718" s="23" t="s">
        <v>1910</v>
      </c>
      <c r="L3718" s="201">
        <v>3713</v>
      </c>
    </row>
    <row r="3719" spans="1:12" s="8" customFormat="1" ht="29">
      <c r="A3719" s="201">
        <v>3714</v>
      </c>
      <c r="B3719" s="19" t="s">
        <v>1760</v>
      </c>
      <c r="C3719" s="19" t="s">
        <v>1915</v>
      </c>
      <c r="D3719" s="19" t="s">
        <v>1762</v>
      </c>
      <c r="E3719" s="19">
        <v>1384528</v>
      </c>
      <c r="F3719" s="19">
        <v>1384528</v>
      </c>
      <c r="G3719" s="19" t="s">
        <v>84</v>
      </c>
      <c r="H3719" s="86">
        <v>4805</v>
      </c>
      <c r="I3719" s="87">
        <v>0</v>
      </c>
      <c r="J3719" s="88">
        <f t="shared" si="85"/>
        <v>4805</v>
      </c>
      <c r="K3719" s="23" t="s">
        <v>1910</v>
      </c>
      <c r="L3719" s="201">
        <v>3714</v>
      </c>
    </row>
    <row r="3720" spans="1:12" s="8" customFormat="1">
      <c r="A3720" s="201">
        <v>3715</v>
      </c>
      <c r="B3720" s="19" t="s">
        <v>1760</v>
      </c>
      <c r="C3720" s="19" t="s">
        <v>1916</v>
      </c>
      <c r="D3720" s="19" t="s">
        <v>1762</v>
      </c>
      <c r="E3720" s="19">
        <v>1519164</v>
      </c>
      <c r="F3720" s="19">
        <v>1519164</v>
      </c>
      <c r="G3720" s="19" t="s">
        <v>84</v>
      </c>
      <c r="H3720" s="86">
        <v>1442</v>
      </c>
      <c r="I3720" s="87">
        <v>0</v>
      </c>
      <c r="J3720" s="88">
        <f t="shared" si="85"/>
        <v>1442</v>
      </c>
      <c r="K3720" s="23" t="s">
        <v>1910</v>
      </c>
      <c r="L3720" s="201">
        <v>3715</v>
      </c>
    </row>
    <row r="3721" spans="1:12" s="8" customFormat="1" ht="29">
      <c r="A3721" s="201">
        <v>3716</v>
      </c>
      <c r="B3721" s="19" t="s">
        <v>1760</v>
      </c>
      <c r="C3721" s="19" t="s">
        <v>1917</v>
      </c>
      <c r="D3721" s="19" t="s">
        <v>1762</v>
      </c>
      <c r="E3721" s="19">
        <v>1674365</v>
      </c>
      <c r="F3721" s="19">
        <v>1674365</v>
      </c>
      <c r="G3721" s="19" t="s">
        <v>84</v>
      </c>
      <c r="H3721" s="86">
        <v>2019</v>
      </c>
      <c r="I3721" s="87">
        <v>0</v>
      </c>
      <c r="J3721" s="88">
        <f t="shared" si="85"/>
        <v>2019</v>
      </c>
      <c r="K3721" s="23" t="s">
        <v>1910</v>
      </c>
      <c r="L3721" s="201">
        <v>3716</v>
      </c>
    </row>
    <row r="3722" spans="1:12" s="8" customFormat="1">
      <c r="A3722" s="201">
        <v>3717</v>
      </c>
      <c r="B3722" s="19" t="s">
        <v>1760</v>
      </c>
      <c r="C3722" s="19" t="s">
        <v>1918</v>
      </c>
      <c r="D3722" s="19" t="s">
        <v>1762</v>
      </c>
      <c r="E3722" s="19">
        <v>1696624</v>
      </c>
      <c r="F3722" s="19">
        <v>1696624</v>
      </c>
      <c r="G3722" s="19" t="s">
        <v>84</v>
      </c>
      <c r="H3722" s="86">
        <v>3196</v>
      </c>
      <c r="I3722" s="87">
        <v>0</v>
      </c>
      <c r="J3722" s="88">
        <f t="shared" si="85"/>
        <v>3196</v>
      </c>
      <c r="K3722" s="23" t="s">
        <v>1910</v>
      </c>
      <c r="L3722" s="201">
        <v>3717</v>
      </c>
    </row>
    <row r="3723" spans="1:12" s="8" customFormat="1" ht="29">
      <c r="A3723" s="201">
        <v>3718</v>
      </c>
      <c r="B3723" s="19" t="s">
        <v>1760</v>
      </c>
      <c r="C3723" s="19" t="s">
        <v>1919</v>
      </c>
      <c r="D3723" s="19" t="s">
        <v>1762</v>
      </c>
      <c r="E3723" s="19">
        <v>1704162</v>
      </c>
      <c r="F3723" s="19">
        <v>1704162</v>
      </c>
      <c r="G3723" s="19" t="s">
        <v>84</v>
      </c>
      <c r="H3723" s="86">
        <v>5391</v>
      </c>
      <c r="I3723" s="87">
        <v>0</v>
      </c>
      <c r="J3723" s="88">
        <f t="shared" si="85"/>
        <v>5391</v>
      </c>
      <c r="K3723" s="23" t="s">
        <v>1910</v>
      </c>
      <c r="L3723" s="201">
        <v>3718</v>
      </c>
    </row>
    <row r="3724" spans="1:12" s="8" customFormat="1">
      <c r="A3724" s="201">
        <v>3719</v>
      </c>
      <c r="B3724" s="19" t="s">
        <v>1760</v>
      </c>
      <c r="C3724" s="19" t="s">
        <v>1920</v>
      </c>
      <c r="D3724" s="19" t="s">
        <v>1762</v>
      </c>
      <c r="E3724" s="19">
        <v>1724343</v>
      </c>
      <c r="F3724" s="19">
        <v>1724343</v>
      </c>
      <c r="G3724" s="19" t="s">
        <v>84</v>
      </c>
      <c r="H3724" s="86">
        <v>4705</v>
      </c>
      <c r="I3724" s="87">
        <v>0</v>
      </c>
      <c r="J3724" s="88">
        <f t="shared" si="85"/>
        <v>4705</v>
      </c>
      <c r="K3724" s="23" t="s">
        <v>1910</v>
      </c>
      <c r="L3724" s="201">
        <v>3719</v>
      </c>
    </row>
    <row r="3725" spans="1:12" s="8" customFormat="1">
      <c r="A3725" s="201">
        <v>3720</v>
      </c>
      <c r="B3725" s="19" t="s">
        <v>1760</v>
      </c>
      <c r="C3725" s="19" t="s">
        <v>1921</v>
      </c>
      <c r="D3725" s="19" t="s">
        <v>1762</v>
      </c>
      <c r="E3725" s="19">
        <v>1749829</v>
      </c>
      <c r="F3725" s="19">
        <v>1749829</v>
      </c>
      <c r="G3725" s="19" t="s">
        <v>84</v>
      </c>
      <c r="H3725" s="86">
        <v>8127</v>
      </c>
      <c r="I3725" s="87">
        <v>0</v>
      </c>
      <c r="J3725" s="88">
        <f t="shared" si="85"/>
        <v>8127</v>
      </c>
      <c r="K3725" s="23" t="s">
        <v>1910</v>
      </c>
      <c r="L3725" s="201">
        <v>3720</v>
      </c>
    </row>
    <row r="3726" spans="1:12" s="8" customFormat="1">
      <c r="A3726" s="201">
        <v>3721</v>
      </c>
      <c r="B3726" s="19" t="s">
        <v>1760</v>
      </c>
      <c r="C3726" s="19" t="s">
        <v>1922</v>
      </c>
      <c r="D3726" s="19" t="s">
        <v>1762</v>
      </c>
      <c r="E3726" s="19">
        <v>1820893</v>
      </c>
      <c r="F3726" s="19">
        <v>1820893</v>
      </c>
      <c r="G3726" s="19" t="s">
        <v>84</v>
      </c>
      <c r="H3726" s="86">
        <v>1285</v>
      </c>
      <c r="I3726" s="87">
        <v>0</v>
      </c>
      <c r="J3726" s="88">
        <f t="shared" si="85"/>
        <v>1285</v>
      </c>
      <c r="K3726" s="23" t="s">
        <v>1910</v>
      </c>
      <c r="L3726" s="201">
        <v>3721</v>
      </c>
    </row>
    <row r="3727" spans="1:12" s="8" customFormat="1">
      <c r="A3727" s="201">
        <v>3722</v>
      </c>
      <c r="B3727" s="19" t="s">
        <v>1760</v>
      </c>
      <c r="C3727" s="19" t="s">
        <v>1923</v>
      </c>
      <c r="D3727" s="19" t="s">
        <v>1762</v>
      </c>
      <c r="E3727" s="19">
        <v>1947092</v>
      </c>
      <c r="F3727" s="19">
        <v>1947092</v>
      </c>
      <c r="G3727" s="19" t="s">
        <v>84</v>
      </c>
      <c r="H3727" s="86">
        <v>4193</v>
      </c>
      <c r="I3727" s="87">
        <v>0</v>
      </c>
      <c r="J3727" s="88">
        <f t="shared" si="85"/>
        <v>4193</v>
      </c>
      <c r="K3727" s="23" t="s">
        <v>1910</v>
      </c>
      <c r="L3727" s="201">
        <v>3722</v>
      </c>
    </row>
    <row r="3728" spans="1:12" s="8" customFormat="1">
      <c r="A3728" s="201">
        <v>3723</v>
      </c>
      <c r="B3728" s="19" t="s">
        <v>1760</v>
      </c>
      <c r="C3728" s="19" t="s">
        <v>1924</v>
      </c>
      <c r="D3728" s="19" t="s">
        <v>1762</v>
      </c>
      <c r="E3728" s="19">
        <v>7640016943</v>
      </c>
      <c r="F3728" s="19">
        <v>7640016943</v>
      </c>
      <c r="G3728" s="19" t="s">
        <v>84</v>
      </c>
      <c r="H3728" s="86">
        <v>30000</v>
      </c>
      <c r="I3728" s="87">
        <v>0.05</v>
      </c>
      <c r="J3728" s="88">
        <v>28497.15</v>
      </c>
      <c r="K3728" s="23"/>
      <c r="L3728" s="201">
        <v>3723</v>
      </c>
    </row>
    <row r="3729" spans="1:12" s="8" customFormat="1">
      <c r="A3729" s="201">
        <v>3724</v>
      </c>
      <c r="B3729" s="19" t="s">
        <v>1760</v>
      </c>
      <c r="C3729" s="19" t="s">
        <v>1925</v>
      </c>
      <c r="D3729" s="19" t="s">
        <v>1762</v>
      </c>
      <c r="E3729" s="19">
        <v>7640016944</v>
      </c>
      <c r="F3729" s="19">
        <v>7640016944</v>
      </c>
      <c r="G3729" s="19" t="s">
        <v>84</v>
      </c>
      <c r="H3729" s="86">
        <v>45000</v>
      </c>
      <c r="I3729" s="87">
        <v>0.05</v>
      </c>
      <c r="J3729" s="88">
        <v>42745.73</v>
      </c>
      <c r="K3729" s="23"/>
      <c r="L3729" s="201">
        <v>3724</v>
      </c>
    </row>
    <row r="3730" spans="1:12" s="8" customFormat="1">
      <c r="A3730" s="201">
        <v>3725</v>
      </c>
      <c r="B3730" s="19" t="s">
        <v>1760</v>
      </c>
      <c r="C3730" s="19" t="s">
        <v>1926</v>
      </c>
      <c r="D3730" s="19" t="s">
        <v>1762</v>
      </c>
      <c r="E3730" s="19">
        <v>7640016946</v>
      </c>
      <c r="F3730" s="19">
        <v>7640016946</v>
      </c>
      <c r="G3730" s="19" t="s">
        <v>84</v>
      </c>
      <c r="H3730" s="86">
        <v>75000</v>
      </c>
      <c r="I3730" s="87">
        <v>0.05</v>
      </c>
      <c r="J3730" s="88">
        <v>71242.880000000005</v>
      </c>
      <c r="K3730" s="23"/>
      <c r="L3730" s="201">
        <v>3725</v>
      </c>
    </row>
    <row r="3731" spans="1:12" s="8" customFormat="1">
      <c r="A3731" s="201">
        <v>3726</v>
      </c>
      <c r="B3731" s="19" t="s">
        <v>1760</v>
      </c>
      <c r="C3731" s="19" t="s">
        <v>1927</v>
      </c>
      <c r="D3731" s="19" t="s">
        <v>1762</v>
      </c>
      <c r="E3731" s="19">
        <v>7640017010</v>
      </c>
      <c r="F3731" s="19">
        <v>7640017010</v>
      </c>
      <c r="G3731" s="19" t="s">
        <v>84</v>
      </c>
      <c r="H3731" s="86">
        <v>450</v>
      </c>
      <c r="I3731" s="87">
        <v>0.05</v>
      </c>
      <c r="J3731" s="88">
        <v>427.96</v>
      </c>
      <c r="K3731" s="23" t="s">
        <v>1928</v>
      </c>
      <c r="L3731" s="201">
        <v>3726</v>
      </c>
    </row>
    <row r="3732" spans="1:12" s="8" customFormat="1">
      <c r="A3732" s="201">
        <v>3727</v>
      </c>
      <c r="B3732" s="19" t="s">
        <v>1760</v>
      </c>
      <c r="C3732" s="19" t="s">
        <v>1929</v>
      </c>
      <c r="D3732" s="19" t="s">
        <v>1762</v>
      </c>
      <c r="E3732" s="19">
        <v>7640017012</v>
      </c>
      <c r="F3732" s="19">
        <v>7640017012</v>
      </c>
      <c r="G3732" s="19" t="s">
        <v>84</v>
      </c>
      <c r="H3732" s="86">
        <v>600</v>
      </c>
      <c r="I3732" s="87">
        <v>0.05</v>
      </c>
      <c r="J3732" s="88">
        <v>569.94000000000005</v>
      </c>
      <c r="K3732" s="23" t="s">
        <v>1928</v>
      </c>
      <c r="L3732" s="201">
        <v>3727</v>
      </c>
    </row>
    <row r="3733" spans="1:12" s="8" customFormat="1">
      <c r="A3733" s="201">
        <v>3728</v>
      </c>
      <c r="B3733" s="19" t="s">
        <v>1760</v>
      </c>
      <c r="C3733" s="19" t="s">
        <v>1868</v>
      </c>
      <c r="D3733" s="19" t="s">
        <v>1762</v>
      </c>
      <c r="E3733" s="19">
        <v>7640015342</v>
      </c>
      <c r="F3733" s="19">
        <v>7640015342</v>
      </c>
      <c r="G3733" s="19" t="s">
        <v>84</v>
      </c>
      <c r="H3733" s="86">
        <v>369</v>
      </c>
      <c r="I3733" s="87">
        <v>0.02</v>
      </c>
      <c r="J3733" s="88">
        <v>361.96</v>
      </c>
      <c r="K3733" s="23" t="s">
        <v>1930</v>
      </c>
      <c r="L3733" s="201">
        <v>3728</v>
      </c>
    </row>
    <row r="3734" spans="1:12" s="8" customFormat="1">
      <c r="A3734" s="201">
        <v>3729</v>
      </c>
      <c r="B3734" s="19" t="s">
        <v>1760</v>
      </c>
      <c r="C3734" s="19" t="s">
        <v>1931</v>
      </c>
      <c r="D3734" s="19" t="s">
        <v>1762</v>
      </c>
      <c r="E3734" s="19">
        <v>7640013183</v>
      </c>
      <c r="F3734" s="19">
        <v>7640013183</v>
      </c>
      <c r="G3734" s="19" t="s">
        <v>84</v>
      </c>
      <c r="H3734" s="86">
        <v>227</v>
      </c>
      <c r="I3734" s="87">
        <v>0.02</v>
      </c>
      <c r="J3734" s="88">
        <v>221.98</v>
      </c>
      <c r="K3734" s="23" t="s">
        <v>1930</v>
      </c>
      <c r="L3734" s="201">
        <v>3729</v>
      </c>
    </row>
    <row r="3735" spans="1:12" s="8" customFormat="1" ht="29">
      <c r="A3735" s="201">
        <v>3730</v>
      </c>
      <c r="B3735" s="19" t="s">
        <v>1760</v>
      </c>
      <c r="C3735" s="19" t="s">
        <v>1870</v>
      </c>
      <c r="D3735" s="19" t="s">
        <v>1762</v>
      </c>
      <c r="E3735" s="19">
        <v>7640015340</v>
      </c>
      <c r="F3735" s="19">
        <v>7640015340</v>
      </c>
      <c r="G3735" s="19" t="s">
        <v>84</v>
      </c>
      <c r="H3735" s="86">
        <v>147</v>
      </c>
      <c r="I3735" s="87">
        <v>0.02</v>
      </c>
      <c r="J3735" s="88">
        <v>143.99</v>
      </c>
      <c r="K3735" s="23" t="s">
        <v>1930</v>
      </c>
      <c r="L3735" s="201">
        <v>3730</v>
      </c>
    </row>
    <row r="3736" spans="1:12" s="8" customFormat="1" ht="29">
      <c r="A3736" s="201">
        <v>3731</v>
      </c>
      <c r="B3736" s="19" t="s">
        <v>1760</v>
      </c>
      <c r="C3736" s="19" t="s">
        <v>1871</v>
      </c>
      <c r="D3736" s="19" t="s">
        <v>1762</v>
      </c>
      <c r="E3736" s="19">
        <v>7640015338</v>
      </c>
      <c r="F3736" s="19">
        <v>7640015338</v>
      </c>
      <c r="G3736" s="19" t="s">
        <v>84</v>
      </c>
      <c r="H3736" s="86">
        <v>147</v>
      </c>
      <c r="I3736" s="87">
        <v>0.02</v>
      </c>
      <c r="J3736" s="88">
        <v>143.99</v>
      </c>
      <c r="K3736" s="23" t="s">
        <v>1930</v>
      </c>
      <c r="L3736" s="201">
        <v>3731</v>
      </c>
    </row>
    <row r="3737" spans="1:12" s="8" customFormat="1">
      <c r="A3737" s="201">
        <v>3732</v>
      </c>
      <c r="B3737" s="19" t="s">
        <v>1760</v>
      </c>
      <c r="C3737" s="19" t="s">
        <v>1872</v>
      </c>
      <c r="D3737" s="19" t="s">
        <v>1762</v>
      </c>
      <c r="E3737" s="19">
        <v>7640015345</v>
      </c>
      <c r="F3737" s="19">
        <v>7640015345</v>
      </c>
      <c r="G3737" s="19" t="s">
        <v>84</v>
      </c>
      <c r="H3737" s="86">
        <v>680</v>
      </c>
      <c r="I3737" s="87">
        <v>0.02</v>
      </c>
      <c r="J3737" s="88">
        <v>665.93</v>
      </c>
      <c r="K3737" s="23" t="s">
        <v>1930</v>
      </c>
      <c r="L3737" s="201">
        <v>3732</v>
      </c>
    </row>
    <row r="3738" spans="1:12" s="8" customFormat="1">
      <c r="A3738" s="201">
        <v>3733</v>
      </c>
      <c r="B3738" s="19" t="s">
        <v>1760</v>
      </c>
      <c r="C3738" s="19" t="s">
        <v>1873</v>
      </c>
      <c r="D3738" s="19" t="s">
        <v>1762</v>
      </c>
      <c r="E3738" s="19">
        <v>7640015341</v>
      </c>
      <c r="F3738" s="19">
        <v>7640015341</v>
      </c>
      <c r="G3738" s="19" t="s">
        <v>84</v>
      </c>
      <c r="H3738" s="86">
        <v>147</v>
      </c>
      <c r="I3738" s="87">
        <v>0.02</v>
      </c>
      <c r="J3738" s="88">
        <v>143.99</v>
      </c>
      <c r="K3738" s="23" t="s">
        <v>1930</v>
      </c>
      <c r="L3738" s="201">
        <v>3733</v>
      </c>
    </row>
    <row r="3739" spans="1:12" s="8" customFormat="1" ht="29">
      <c r="A3739" s="201">
        <v>3734</v>
      </c>
      <c r="B3739" s="19" t="s">
        <v>1760</v>
      </c>
      <c r="C3739" s="19" t="s">
        <v>1874</v>
      </c>
      <c r="D3739" s="19" t="s">
        <v>1762</v>
      </c>
      <c r="E3739" s="19">
        <v>7640015339</v>
      </c>
      <c r="F3739" s="19">
        <v>7640015339</v>
      </c>
      <c r="G3739" s="19" t="s">
        <v>84</v>
      </c>
      <c r="H3739" s="86">
        <v>147</v>
      </c>
      <c r="I3739" s="87">
        <v>0.02</v>
      </c>
      <c r="J3739" s="88">
        <v>143.99</v>
      </c>
      <c r="K3739" s="23" t="s">
        <v>1930</v>
      </c>
      <c r="L3739" s="201">
        <v>3734</v>
      </c>
    </row>
    <row r="3740" spans="1:12" s="8" customFormat="1">
      <c r="A3740" s="201">
        <v>3735</v>
      </c>
      <c r="B3740" s="19" t="s">
        <v>1760</v>
      </c>
      <c r="C3740" s="19" t="s">
        <v>1875</v>
      </c>
      <c r="D3740" s="19" t="s">
        <v>1762</v>
      </c>
      <c r="E3740" s="19">
        <v>7640015343</v>
      </c>
      <c r="F3740" s="19">
        <v>7640015343</v>
      </c>
      <c r="G3740" s="19" t="s">
        <v>84</v>
      </c>
      <c r="H3740" s="86">
        <v>1417</v>
      </c>
      <c r="I3740" s="87">
        <v>0.02</v>
      </c>
      <c r="J3740" s="88">
        <v>1388.86</v>
      </c>
      <c r="K3740" s="23" t="s">
        <v>1930</v>
      </c>
      <c r="L3740" s="201">
        <v>3735</v>
      </c>
    </row>
    <row r="3741" spans="1:12" s="8" customFormat="1" ht="29">
      <c r="A3741" s="201">
        <v>3736</v>
      </c>
      <c r="B3741" s="19" t="s">
        <v>1760</v>
      </c>
      <c r="C3741" s="19" t="s">
        <v>1876</v>
      </c>
      <c r="D3741" s="19" t="s">
        <v>1762</v>
      </c>
      <c r="E3741" s="19">
        <v>7640015344</v>
      </c>
      <c r="F3741" s="19">
        <v>7640015344</v>
      </c>
      <c r="G3741" s="19" t="s">
        <v>84</v>
      </c>
      <c r="H3741" s="86">
        <v>2606</v>
      </c>
      <c r="I3741" s="87">
        <v>0.02</v>
      </c>
      <c r="J3741" s="88">
        <v>2553.7399999999998</v>
      </c>
      <c r="K3741" s="23" t="s">
        <v>1930</v>
      </c>
      <c r="L3741" s="201">
        <v>3736</v>
      </c>
    </row>
    <row r="3742" spans="1:12" s="8" customFormat="1" ht="29">
      <c r="A3742" s="201">
        <v>3737</v>
      </c>
      <c r="B3742" s="19" t="s">
        <v>1760</v>
      </c>
      <c r="C3742" s="19" t="s">
        <v>1932</v>
      </c>
      <c r="D3742" s="19" t="s">
        <v>1762</v>
      </c>
      <c r="E3742" s="19">
        <v>1207844</v>
      </c>
      <c r="F3742" s="19">
        <v>1207844</v>
      </c>
      <c r="G3742" s="19" t="s">
        <v>84</v>
      </c>
      <c r="H3742" s="86">
        <v>45000</v>
      </c>
      <c r="I3742" s="87">
        <f>100%-(J3742/H3742)</f>
        <v>4.049999999999998E-2</v>
      </c>
      <c r="J3742" s="88">
        <v>43177.5</v>
      </c>
      <c r="K3742" s="23"/>
      <c r="L3742" s="201">
        <v>3737</v>
      </c>
    </row>
    <row r="3743" spans="1:12" s="8" customFormat="1" ht="29">
      <c r="A3743" s="201">
        <v>3738</v>
      </c>
      <c r="B3743" s="19" t="s">
        <v>1760</v>
      </c>
      <c r="C3743" s="19" t="s">
        <v>1933</v>
      </c>
      <c r="D3743" s="19" t="s">
        <v>1762</v>
      </c>
      <c r="E3743" s="19">
        <v>1524677</v>
      </c>
      <c r="F3743" s="19">
        <v>1524677</v>
      </c>
      <c r="G3743" s="19" t="s">
        <v>84</v>
      </c>
      <c r="H3743" s="86">
        <v>30000</v>
      </c>
      <c r="I3743" s="87">
        <f t="shared" ref="I3743:I3754" si="86">100%-(J3743/H3743)</f>
        <v>4.049999999999998E-2</v>
      </c>
      <c r="J3743" s="88">
        <v>28785</v>
      </c>
      <c r="K3743" s="23"/>
      <c r="L3743" s="201">
        <v>3738</v>
      </c>
    </row>
    <row r="3744" spans="1:12" s="8" customFormat="1" ht="29">
      <c r="A3744" s="201">
        <v>3739</v>
      </c>
      <c r="B3744" s="19" t="s">
        <v>1760</v>
      </c>
      <c r="C3744" s="19" t="s">
        <v>1934</v>
      </c>
      <c r="D3744" s="19" t="s">
        <v>1762</v>
      </c>
      <c r="E3744" s="19">
        <v>1078161</v>
      </c>
      <c r="F3744" s="19">
        <v>1078161</v>
      </c>
      <c r="G3744" s="19" t="s">
        <v>84</v>
      </c>
      <c r="H3744" s="86">
        <v>90000</v>
      </c>
      <c r="I3744" s="87">
        <f t="shared" si="86"/>
        <v>4.049999999999998E-2</v>
      </c>
      <c r="J3744" s="88">
        <v>86355</v>
      </c>
      <c r="K3744" s="23"/>
      <c r="L3744" s="201">
        <v>3739</v>
      </c>
    </row>
    <row r="3745" spans="1:12" s="8" customFormat="1" ht="29">
      <c r="A3745" s="201">
        <v>3740</v>
      </c>
      <c r="B3745" s="19" t="s">
        <v>1760</v>
      </c>
      <c r="C3745" s="19" t="s">
        <v>1935</v>
      </c>
      <c r="D3745" s="19" t="s">
        <v>1762</v>
      </c>
      <c r="E3745" s="19">
        <v>1473230</v>
      </c>
      <c r="F3745" s="19">
        <v>1473230</v>
      </c>
      <c r="G3745" s="19" t="s">
        <v>84</v>
      </c>
      <c r="H3745" s="86">
        <v>45000</v>
      </c>
      <c r="I3745" s="87">
        <f t="shared" si="86"/>
        <v>4.0000000000000036E-2</v>
      </c>
      <c r="J3745" s="88">
        <v>43200</v>
      </c>
      <c r="K3745" s="23"/>
      <c r="L3745" s="201">
        <v>3740</v>
      </c>
    </row>
    <row r="3746" spans="1:12" s="8" customFormat="1">
      <c r="A3746" s="201">
        <v>3741</v>
      </c>
      <c r="B3746" s="19" t="s">
        <v>1760</v>
      </c>
      <c r="C3746" s="19" t="s">
        <v>1936</v>
      </c>
      <c r="D3746" s="19" t="s">
        <v>1762</v>
      </c>
      <c r="E3746" s="19">
        <v>1694868</v>
      </c>
      <c r="F3746" s="19">
        <v>1694868</v>
      </c>
      <c r="G3746" s="19" t="s">
        <v>84</v>
      </c>
      <c r="H3746" s="86">
        <v>10328</v>
      </c>
      <c r="I3746" s="87">
        <f t="shared" si="86"/>
        <v>0</v>
      </c>
      <c r="J3746" s="88">
        <v>10328</v>
      </c>
      <c r="K3746" s="23" t="s">
        <v>1937</v>
      </c>
      <c r="L3746" s="201">
        <v>3741</v>
      </c>
    </row>
    <row r="3747" spans="1:12" s="8" customFormat="1">
      <c r="A3747" s="201">
        <v>3742</v>
      </c>
      <c r="B3747" s="19" t="s">
        <v>1760</v>
      </c>
      <c r="C3747" s="19" t="s">
        <v>1938</v>
      </c>
      <c r="D3747" s="19" t="s">
        <v>1762</v>
      </c>
      <c r="E3747" s="19">
        <v>1722149</v>
      </c>
      <c r="F3747" s="19">
        <v>1722149</v>
      </c>
      <c r="G3747" s="19" t="s">
        <v>84</v>
      </c>
      <c r="H3747" s="86">
        <v>22893</v>
      </c>
      <c r="I3747" s="87">
        <f t="shared" si="86"/>
        <v>0</v>
      </c>
      <c r="J3747" s="88">
        <v>22893</v>
      </c>
      <c r="K3747" s="23" t="s">
        <v>1937</v>
      </c>
      <c r="L3747" s="201">
        <v>3742</v>
      </c>
    </row>
    <row r="3748" spans="1:12" s="8" customFormat="1">
      <c r="A3748" s="201">
        <v>3743</v>
      </c>
      <c r="B3748" s="19" t="s">
        <v>1760</v>
      </c>
      <c r="C3748" s="19" t="s">
        <v>1939</v>
      </c>
      <c r="D3748" s="19" t="s">
        <v>1762</v>
      </c>
      <c r="E3748" s="19">
        <v>1073071</v>
      </c>
      <c r="F3748" s="19">
        <v>1073071</v>
      </c>
      <c r="G3748" s="19" t="s">
        <v>84</v>
      </c>
      <c r="H3748" s="86">
        <v>34081</v>
      </c>
      <c r="I3748" s="87">
        <f t="shared" si="86"/>
        <v>0</v>
      </c>
      <c r="J3748" s="88">
        <v>34081</v>
      </c>
      <c r="K3748" s="23" t="s">
        <v>1937</v>
      </c>
      <c r="L3748" s="201">
        <v>3743</v>
      </c>
    </row>
    <row r="3749" spans="1:12" s="8" customFormat="1">
      <c r="A3749" s="201">
        <v>3744</v>
      </c>
      <c r="B3749" s="19" t="s">
        <v>1760</v>
      </c>
      <c r="C3749" s="19" t="s">
        <v>1940</v>
      </c>
      <c r="D3749" s="19" t="s">
        <v>1762</v>
      </c>
      <c r="E3749" s="19">
        <v>1515782</v>
      </c>
      <c r="F3749" s="19">
        <v>1515782</v>
      </c>
      <c r="G3749" s="19" t="s">
        <v>84</v>
      </c>
      <c r="H3749" s="86">
        <v>58872</v>
      </c>
      <c r="I3749" s="87">
        <f t="shared" si="86"/>
        <v>0</v>
      </c>
      <c r="J3749" s="88">
        <v>58872</v>
      </c>
      <c r="K3749" s="23" t="s">
        <v>1937</v>
      </c>
      <c r="L3749" s="201">
        <v>3744</v>
      </c>
    </row>
    <row r="3750" spans="1:12" s="8" customFormat="1">
      <c r="A3750" s="201">
        <v>3745</v>
      </c>
      <c r="B3750" s="19" t="s">
        <v>1760</v>
      </c>
      <c r="C3750" s="19" t="s">
        <v>1941</v>
      </c>
      <c r="D3750" s="19" t="s">
        <v>1762</v>
      </c>
      <c r="E3750" s="19">
        <v>1063056</v>
      </c>
      <c r="F3750" s="19">
        <v>1063056</v>
      </c>
      <c r="G3750" s="19" t="s">
        <v>84</v>
      </c>
      <c r="H3750" s="86">
        <v>14459</v>
      </c>
      <c r="I3750" s="87">
        <f t="shared" si="86"/>
        <v>0</v>
      </c>
      <c r="J3750" s="88">
        <v>14459</v>
      </c>
      <c r="K3750" s="23" t="s">
        <v>1937</v>
      </c>
      <c r="L3750" s="201">
        <v>3745</v>
      </c>
    </row>
    <row r="3751" spans="1:12" s="8" customFormat="1">
      <c r="A3751" s="201">
        <v>3746</v>
      </c>
      <c r="B3751" s="19" t="s">
        <v>1760</v>
      </c>
      <c r="C3751" s="19" t="s">
        <v>1942</v>
      </c>
      <c r="D3751" s="19" t="s">
        <v>1762</v>
      </c>
      <c r="E3751" s="19">
        <v>1527456</v>
      </c>
      <c r="F3751" s="19">
        <v>1527456</v>
      </c>
      <c r="G3751" s="19" t="s">
        <v>84</v>
      </c>
      <c r="H3751" s="86">
        <v>28845</v>
      </c>
      <c r="I3751" s="87">
        <f t="shared" si="86"/>
        <v>0</v>
      </c>
      <c r="J3751" s="88">
        <v>28845</v>
      </c>
      <c r="K3751" s="23" t="s">
        <v>1937</v>
      </c>
      <c r="L3751" s="201">
        <v>3746</v>
      </c>
    </row>
    <row r="3752" spans="1:12" s="8" customFormat="1">
      <c r="A3752" s="201">
        <v>3747</v>
      </c>
      <c r="B3752" s="19" t="s">
        <v>1760</v>
      </c>
      <c r="C3752" s="19" t="s">
        <v>1943</v>
      </c>
      <c r="D3752" s="19" t="s">
        <v>1762</v>
      </c>
      <c r="E3752" s="19">
        <v>1331370</v>
      </c>
      <c r="F3752" s="19">
        <v>1331370</v>
      </c>
      <c r="G3752" s="19" t="s">
        <v>84</v>
      </c>
      <c r="H3752" s="86">
        <v>40990</v>
      </c>
      <c r="I3752" s="87">
        <f t="shared" si="86"/>
        <v>0</v>
      </c>
      <c r="J3752" s="88">
        <v>40990</v>
      </c>
      <c r="K3752" s="23" t="s">
        <v>1937</v>
      </c>
      <c r="L3752" s="201">
        <v>3747</v>
      </c>
    </row>
    <row r="3753" spans="1:12" s="8" customFormat="1" ht="29">
      <c r="A3753" s="201">
        <v>3748</v>
      </c>
      <c r="B3753" s="19" t="s">
        <v>1760</v>
      </c>
      <c r="C3753" s="19" t="s">
        <v>1944</v>
      </c>
      <c r="D3753" s="19" t="s">
        <v>1762</v>
      </c>
      <c r="E3753" s="19">
        <v>1031590</v>
      </c>
      <c r="F3753" s="19">
        <v>1031590</v>
      </c>
      <c r="G3753" s="19" t="s">
        <v>84</v>
      </c>
      <c r="H3753" s="86">
        <v>31205</v>
      </c>
      <c r="I3753" s="87">
        <f t="shared" si="86"/>
        <v>0</v>
      </c>
      <c r="J3753" s="88">
        <v>31205</v>
      </c>
      <c r="K3753" s="23" t="s">
        <v>1945</v>
      </c>
      <c r="L3753" s="201">
        <v>3748</v>
      </c>
    </row>
    <row r="3754" spans="1:12" s="8" customFormat="1" ht="29">
      <c r="A3754" s="201">
        <v>3749</v>
      </c>
      <c r="B3754" s="19" t="s">
        <v>1760</v>
      </c>
      <c r="C3754" s="19" t="s">
        <v>1946</v>
      </c>
      <c r="D3754" s="19" t="s">
        <v>1762</v>
      </c>
      <c r="E3754" s="19">
        <v>1015460</v>
      </c>
      <c r="F3754" s="19">
        <v>1015460</v>
      </c>
      <c r="G3754" s="19" t="s">
        <v>84</v>
      </c>
      <c r="H3754" s="86">
        <v>1100</v>
      </c>
      <c r="I3754" s="87">
        <f t="shared" si="86"/>
        <v>0</v>
      </c>
      <c r="J3754" s="88">
        <v>1100</v>
      </c>
      <c r="K3754" s="23"/>
      <c r="L3754" s="201">
        <v>3749</v>
      </c>
    </row>
    <row r="3755" spans="1:12" s="8" customFormat="1">
      <c r="A3755" s="201">
        <v>3750</v>
      </c>
      <c r="B3755" s="19" t="s">
        <v>1760</v>
      </c>
      <c r="C3755" s="19" t="s">
        <v>1947</v>
      </c>
      <c r="D3755" s="19" t="s">
        <v>1762</v>
      </c>
      <c r="E3755" s="19">
        <v>7640016995</v>
      </c>
      <c r="F3755" s="19">
        <v>7640016995</v>
      </c>
      <c r="G3755" s="19" t="s">
        <v>84</v>
      </c>
      <c r="H3755" s="86">
        <v>3718</v>
      </c>
      <c r="I3755" s="87">
        <v>0</v>
      </c>
      <c r="J3755" s="88">
        <v>3718</v>
      </c>
      <c r="K3755" s="23" t="s">
        <v>1948</v>
      </c>
      <c r="L3755" s="201">
        <v>3750</v>
      </c>
    </row>
    <row r="3756" spans="1:12" s="8" customFormat="1">
      <c r="A3756" s="201">
        <v>3751</v>
      </c>
      <c r="B3756" s="19" t="s">
        <v>1760</v>
      </c>
      <c r="C3756" s="19" t="s">
        <v>1949</v>
      </c>
      <c r="D3756" s="19" t="s">
        <v>1762</v>
      </c>
      <c r="E3756" s="19">
        <v>7640016997</v>
      </c>
      <c r="F3756" s="19">
        <v>7640016997</v>
      </c>
      <c r="G3756" s="19" t="s">
        <v>84</v>
      </c>
      <c r="H3756" s="86">
        <v>7982</v>
      </c>
      <c r="I3756" s="87">
        <v>0</v>
      </c>
      <c r="J3756" s="88">
        <v>7982</v>
      </c>
      <c r="K3756" s="23" t="s">
        <v>1948</v>
      </c>
      <c r="L3756" s="201">
        <v>3751</v>
      </c>
    </row>
    <row r="3757" spans="1:12" s="8" customFormat="1">
      <c r="A3757" s="201">
        <v>3752</v>
      </c>
      <c r="B3757" s="19" t="s">
        <v>1760</v>
      </c>
      <c r="C3757" s="19" t="s">
        <v>1950</v>
      </c>
      <c r="D3757" s="19" t="s">
        <v>1762</v>
      </c>
      <c r="E3757" s="19">
        <v>7640016998</v>
      </c>
      <c r="F3757" s="19">
        <v>7640016998</v>
      </c>
      <c r="G3757" s="19" t="s">
        <v>84</v>
      </c>
      <c r="H3757" s="86">
        <v>11587</v>
      </c>
      <c r="I3757" s="87">
        <v>0</v>
      </c>
      <c r="J3757" s="88">
        <v>11587</v>
      </c>
      <c r="K3757" s="23" t="s">
        <v>1948</v>
      </c>
      <c r="L3757" s="201">
        <v>3752</v>
      </c>
    </row>
    <row r="3758" spans="1:12" s="8" customFormat="1">
      <c r="A3758" s="201">
        <v>3753</v>
      </c>
      <c r="B3758" s="19" t="s">
        <v>1760</v>
      </c>
      <c r="C3758" s="19" t="s">
        <v>1951</v>
      </c>
      <c r="D3758" s="19" t="s">
        <v>1762</v>
      </c>
      <c r="E3758" s="19">
        <v>7640017002</v>
      </c>
      <c r="F3758" s="19">
        <v>7640017002</v>
      </c>
      <c r="G3758" s="19" t="s">
        <v>84</v>
      </c>
      <c r="H3758" s="86">
        <v>19309</v>
      </c>
      <c r="I3758" s="87">
        <v>0</v>
      </c>
      <c r="J3758" s="88">
        <v>19309</v>
      </c>
      <c r="K3758" s="23" t="s">
        <v>1948</v>
      </c>
      <c r="L3758" s="201">
        <v>3753</v>
      </c>
    </row>
    <row r="3759" spans="1:12" s="8" customFormat="1">
      <c r="A3759" s="201">
        <v>3754</v>
      </c>
      <c r="B3759" s="19" t="s">
        <v>1760</v>
      </c>
      <c r="C3759" s="19" t="s">
        <v>1952</v>
      </c>
      <c r="D3759" s="19" t="s">
        <v>1762</v>
      </c>
      <c r="E3759" s="19">
        <v>7640017006</v>
      </c>
      <c r="F3759" s="19">
        <v>7640017006</v>
      </c>
      <c r="G3759" s="19" t="s">
        <v>84</v>
      </c>
      <c r="H3759" s="86">
        <v>4957</v>
      </c>
      <c r="I3759" s="87">
        <v>0</v>
      </c>
      <c r="J3759" s="88">
        <v>4957</v>
      </c>
      <c r="K3759" s="23" t="s">
        <v>1948</v>
      </c>
      <c r="L3759" s="201">
        <v>3754</v>
      </c>
    </row>
    <row r="3760" spans="1:12" s="8" customFormat="1">
      <c r="A3760" s="201">
        <v>3755</v>
      </c>
      <c r="B3760" s="19" t="s">
        <v>1760</v>
      </c>
      <c r="C3760" s="19" t="s">
        <v>1953</v>
      </c>
      <c r="D3760" s="19" t="s">
        <v>1762</v>
      </c>
      <c r="E3760" s="19">
        <v>7640016996</v>
      </c>
      <c r="F3760" s="19">
        <v>7640016996</v>
      </c>
      <c r="G3760" s="19" t="s">
        <v>84</v>
      </c>
      <c r="H3760" s="86">
        <v>5508</v>
      </c>
      <c r="I3760" s="87">
        <v>0</v>
      </c>
      <c r="J3760" s="88">
        <v>5508</v>
      </c>
      <c r="K3760" s="23" t="s">
        <v>1948</v>
      </c>
      <c r="L3760" s="201">
        <v>3755</v>
      </c>
    </row>
    <row r="3761" spans="1:12" s="8" customFormat="1">
      <c r="A3761" s="201">
        <v>3756</v>
      </c>
      <c r="B3761" s="19" t="s">
        <v>1760</v>
      </c>
      <c r="C3761" s="19" t="s">
        <v>1954</v>
      </c>
      <c r="D3761" s="19" t="s">
        <v>1762</v>
      </c>
      <c r="E3761" s="19">
        <v>7640016999</v>
      </c>
      <c r="F3761" s="19">
        <v>7640016999</v>
      </c>
      <c r="G3761" s="19" t="s">
        <v>84</v>
      </c>
      <c r="H3761" s="86">
        <v>11824</v>
      </c>
      <c r="I3761" s="87">
        <v>0</v>
      </c>
      <c r="J3761" s="88">
        <v>11824</v>
      </c>
      <c r="K3761" s="23" t="s">
        <v>1948</v>
      </c>
      <c r="L3761" s="201">
        <v>3756</v>
      </c>
    </row>
    <row r="3762" spans="1:12" s="8" customFormat="1">
      <c r="A3762" s="201">
        <v>3757</v>
      </c>
      <c r="B3762" s="19" t="s">
        <v>1760</v>
      </c>
      <c r="C3762" s="19" t="s">
        <v>1955</v>
      </c>
      <c r="D3762" s="19" t="s">
        <v>1762</v>
      </c>
      <c r="E3762" s="19">
        <v>7640017000</v>
      </c>
      <c r="F3762" s="19">
        <v>7640017000</v>
      </c>
      <c r="G3762" s="19" t="s">
        <v>84</v>
      </c>
      <c r="H3762" s="86">
        <v>17167</v>
      </c>
      <c r="I3762" s="87">
        <v>0</v>
      </c>
      <c r="J3762" s="88">
        <v>17167</v>
      </c>
      <c r="K3762" s="23" t="s">
        <v>1948</v>
      </c>
      <c r="L3762" s="201">
        <v>3757</v>
      </c>
    </row>
    <row r="3763" spans="1:12" s="8" customFormat="1">
      <c r="A3763" s="201">
        <v>3758</v>
      </c>
      <c r="B3763" s="19" t="s">
        <v>1760</v>
      </c>
      <c r="C3763" s="19" t="s">
        <v>1956</v>
      </c>
      <c r="D3763" s="19" t="s">
        <v>1762</v>
      </c>
      <c r="E3763" s="19">
        <v>7640017004</v>
      </c>
      <c r="F3763" s="19">
        <v>7640017004</v>
      </c>
      <c r="G3763" s="19" t="s">
        <v>84</v>
      </c>
      <c r="H3763" s="86">
        <v>28605</v>
      </c>
      <c r="I3763" s="87">
        <v>0</v>
      </c>
      <c r="J3763" s="88">
        <v>28605</v>
      </c>
      <c r="K3763" s="23" t="s">
        <v>1948</v>
      </c>
      <c r="L3763" s="201">
        <v>3758</v>
      </c>
    </row>
    <row r="3764" spans="1:12" s="8" customFormat="1" ht="29">
      <c r="A3764" s="201">
        <v>3759</v>
      </c>
      <c r="B3764" s="19" t="s">
        <v>1760</v>
      </c>
      <c r="C3764" s="19" t="s">
        <v>1957</v>
      </c>
      <c r="D3764" s="19" t="s">
        <v>1762</v>
      </c>
      <c r="E3764" s="19">
        <v>7640017007</v>
      </c>
      <c r="F3764" s="19">
        <v>7640017007</v>
      </c>
      <c r="G3764" s="19" t="s">
        <v>84</v>
      </c>
      <c r="H3764" s="86">
        <v>7344</v>
      </c>
      <c r="I3764" s="87">
        <v>0</v>
      </c>
      <c r="J3764" s="88">
        <v>7344</v>
      </c>
      <c r="K3764" s="23" t="s">
        <v>1948</v>
      </c>
      <c r="L3764" s="201">
        <v>3759</v>
      </c>
    </row>
    <row r="3765" spans="1:12" s="8" customFormat="1">
      <c r="A3765" s="201">
        <v>3760</v>
      </c>
      <c r="B3765" s="19" t="s">
        <v>1760</v>
      </c>
      <c r="C3765" s="19" t="s">
        <v>1958</v>
      </c>
      <c r="D3765" s="19" t="s">
        <v>1762</v>
      </c>
      <c r="E3765" s="19">
        <v>7640016947</v>
      </c>
      <c r="F3765" s="19">
        <v>7640016947</v>
      </c>
      <c r="G3765" s="19" t="s">
        <v>84</v>
      </c>
      <c r="H3765" s="86">
        <v>7574</v>
      </c>
      <c r="I3765" s="87">
        <v>0</v>
      </c>
      <c r="J3765" s="88">
        <v>7574</v>
      </c>
      <c r="K3765" s="23" t="s">
        <v>1948</v>
      </c>
      <c r="L3765" s="201">
        <v>3760</v>
      </c>
    </row>
    <row r="3766" spans="1:12" s="8" customFormat="1">
      <c r="A3766" s="201">
        <v>3761</v>
      </c>
      <c r="B3766" s="19" t="s">
        <v>1760</v>
      </c>
      <c r="C3766" s="19" t="s">
        <v>1959</v>
      </c>
      <c r="D3766" s="19" t="s">
        <v>1762</v>
      </c>
      <c r="E3766" s="19">
        <v>7640016948</v>
      </c>
      <c r="F3766" s="19">
        <v>7640016948</v>
      </c>
      <c r="G3766" s="19" t="s">
        <v>84</v>
      </c>
      <c r="H3766" s="86">
        <v>16258</v>
      </c>
      <c r="I3766" s="87">
        <v>0</v>
      </c>
      <c r="J3766" s="88">
        <v>16258</v>
      </c>
      <c r="K3766" s="23" t="s">
        <v>1948</v>
      </c>
      <c r="L3766" s="201">
        <v>3761</v>
      </c>
    </row>
    <row r="3767" spans="1:12" s="8" customFormat="1">
      <c r="A3767" s="201">
        <v>3762</v>
      </c>
      <c r="B3767" s="19" t="s">
        <v>1760</v>
      </c>
      <c r="C3767" s="19" t="s">
        <v>1960</v>
      </c>
      <c r="D3767" s="19" t="s">
        <v>1762</v>
      </c>
      <c r="E3767" s="19">
        <v>7640016949</v>
      </c>
      <c r="F3767" s="19">
        <v>7640016949</v>
      </c>
      <c r="G3767" s="19" t="s">
        <v>84</v>
      </c>
      <c r="H3767" s="86">
        <v>23604</v>
      </c>
      <c r="I3767" s="87">
        <v>0</v>
      </c>
      <c r="J3767" s="88">
        <v>23604</v>
      </c>
      <c r="K3767" s="23" t="s">
        <v>1948</v>
      </c>
      <c r="L3767" s="201">
        <v>3762</v>
      </c>
    </row>
    <row r="3768" spans="1:12" s="8" customFormat="1">
      <c r="A3768" s="201">
        <v>3763</v>
      </c>
      <c r="B3768" s="19" t="s">
        <v>1760</v>
      </c>
      <c r="C3768" s="19" t="s">
        <v>1961</v>
      </c>
      <c r="D3768" s="19" t="s">
        <v>1762</v>
      </c>
      <c r="E3768" s="19">
        <v>7640016950</v>
      </c>
      <c r="F3768" s="19">
        <v>7640016950</v>
      </c>
      <c r="G3768" s="19" t="s">
        <v>84</v>
      </c>
      <c r="H3768" s="86">
        <v>39332</v>
      </c>
      <c r="I3768" s="87">
        <v>0</v>
      </c>
      <c r="J3768" s="88">
        <v>39332</v>
      </c>
      <c r="K3768" s="23" t="s">
        <v>1948</v>
      </c>
      <c r="L3768" s="201">
        <v>3763</v>
      </c>
    </row>
    <row r="3769" spans="1:12" s="8" customFormat="1">
      <c r="A3769" s="201">
        <v>3764</v>
      </c>
      <c r="B3769" s="19" t="s">
        <v>1760</v>
      </c>
      <c r="C3769" s="19" t="s">
        <v>1962</v>
      </c>
      <c r="D3769" s="19" t="s">
        <v>1762</v>
      </c>
      <c r="E3769" s="19">
        <v>7640016951</v>
      </c>
      <c r="F3769" s="19">
        <v>7640016951</v>
      </c>
      <c r="G3769" s="19" t="s">
        <v>84</v>
      </c>
      <c r="H3769" s="86">
        <v>10098</v>
      </c>
      <c r="I3769" s="87">
        <v>0</v>
      </c>
      <c r="J3769" s="88">
        <v>10098</v>
      </c>
      <c r="K3769" s="23" t="s">
        <v>1948</v>
      </c>
      <c r="L3769" s="201">
        <v>3764</v>
      </c>
    </row>
    <row r="3770" spans="1:12" s="8" customFormat="1">
      <c r="A3770" s="201">
        <v>3765</v>
      </c>
      <c r="B3770" s="19" t="s">
        <v>1760</v>
      </c>
      <c r="C3770" s="19" t="s">
        <v>1963</v>
      </c>
      <c r="D3770" s="19" t="s">
        <v>1762</v>
      </c>
      <c r="E3770" s="19">
        <v>1615962</v>
      </c>
      <c r="F3770" s="19">
        <v>1615962</v>
      </c>
      <c r="G3770" s="19" t="s">
        <v>84</v>
      </c>
      <c r="H3770" s="86">
        <v>80000</v>
      </c>
      <c r="I3770" s="87">
        <v>0.05</v>
      </c>
      <c r="J3770" s="88">
        <v>75992.399999999994</v>
      </c>
      <c r="K3770" s="23"/>
      <c r="L3770" s="201">
        <v>3765</v>
      </c>
    </row>
    <row r="3771" spans="1:12" s="8" customFormat="1">
      <c r="A3771" s="201">
        <v>3766</v>
      </c>
      <c r="B3771" s="19" t="s">
        <v>1760</v>
      </c>
      <c r="C3771" s="19" t="s">
        <v>1964</v>
      </c>
      <c r="D3771" s="19" t="s">
        <v>1762</v>
      </c>
      <c r="E3771" s="19" t="s">
        <v>1965</v>
      </c>
      <c r="F3771" s="19" t="s">
        <v>1965</v>
      </c>
      <c r="G3771" s="19" t="s">
        <v>84</v>
      </c>
      <c r="H3771" s="86">
        <v>80000</v>
      </c>
      <c r="I3771" s="87">
        <v>0.05</v>
      </c>
      <c r="J3771" s="88">
        <v>75992.399999999994</v>
      </c>
      <c r="K3771" s="23"/>
      <c r="L3771" s="201">
        <v>3766</v>
      </c>
    </row>
    <row r="3772" spans="1:12" s="8" customFormat="1">
      <c r="A3772" s="201">
        <v>3767</v>
      </c>
      <c r="B3772" s="19" t="s">
        <v>1760</v>
      </c>
      <c r="C3772" s="19" t="s">
        <v>1927</v>
      </c>
      <c r="D3772" s="19" t="s">
        <v>1762</v>
      </c>
      <c r="E3772" s="19">
        <v>7640017010</v>
      </c>
      <c r="F3772" s="19">
        <v>7640017010</v>
      </c>
      <c r="G3772" s="19" t="s">
        <v>84</v>
      </c>
      <c r="H3772" s="86">
        <v>450</v>
      </c>
      <c r="I3772" s="87">
        <v>0.05</v>
      </c>
      <c r="J3772" s="88">
        <v>427.96</v>
      </c>
      <c r="K3772" s="23" t="s">
        <v>1966</v>
      </c>
      <c r="L3772" s="201">
        <v>3767</v>
      </c>
    </row>
    <row r="3773" spans="1:12" s="8" customFormat="1">
      <c r="A3773" s="201">
        <v>3768</v>
      </c>
      <c r="B3773" s="19" t="s">
        <v>1760</v>
      </c>
      <c r="C3773" s="19" t="s">
        <v>1929</v>
      </c>
      <c r="D3773" s="19" t="s">
        <v>1762</v>
      </c>
      <c r="E3773" s="19">
        <v>7640017012</v>
      </c>
      <c r="F3773" s="19">
        <v>7640017012</v>
      </c>
      <c r="G3773" s="19" t="s">
        <v>84</v>
      </c>
      <c r="H3773" s="86">
        <v>600</v>
      </c>
      <c r="I3773" s="87">
        <v>0.05</v>
      </c>
      <c r="J3773" s="88">
        <v>569.94000000000005</v>
      </c>
      <c r="K3773" s="23" t="s">
        <v>1966</v>
      </c>
      <c r="L3773" s="201">
        <v>3768</v>
      </c>
    </row>
    <row r="3774" spans="1:12" s="8" customFormat="1">
      <c r="A3774" s="201">
        <v>3769</v>
      </c>
      <c r="B3774" s="19" t="s">
        <v>1760</v>
      </c>
      <c r="C3774" s="19" t="s">
        <v>1967</v>
      </c>
      <c r="D3774" s="19" t="s">
        <v>1762</v>
      </c>
      <c r="E3774" s="19">
        <v>1833946</v>
      </c>
      <c r="F3774" s="19">
        <v>1833946</v>
      </c>
      <c r="G3774" s="19" t="s">
        <v>84</v>
      </c>
      <c r="H3774" s="86">
        <v>200</v>
      </c>
      <c r="I3774" s="87">
        <v>0.05</v>
      </c>
      <c r="J3774" s="88">
        <v>189.98</v>
      </c>
      <c r="K3774" s="23" t="s">
        <v>1966</v>
      </c>
      <c r="L3774" s="201">
        <v>3769</v>
      </c>
    </row>
    <row r="3775" spans="1:12" s="8" customFormat="1">
      <c r="A3775" s="201">
        <v>3770</v>
      </c>
      <c r="B3775" s="19" t="s">
        <v>1760</v>
      </c>
      <c r="C3775" s="19" t="s">
        <v>1968</v>
      </c>
      <c r="D3775" s="19" t="s">
        <v>1762</v>
      </c>
      <c r="E3775" s="19">
        <v>1626803</v>
      </c>
      <c r="F3775" s="19">
        <v>1626803</v>
      </c>
      <c r="G3775" s="19" t="s">
        <v>84</v>
      </c>
      <c r="H3775" s="86">
        <v>225</v>
      </c>
      <c r="I3775" s="87">
        <v>0.05</v>
      </c>
      <c r="J3775" s="88">
        <v>213.98</v>
      </c>
      <c r="K3775" s="23" t="s">
        <v>1966</v>
      </c>
      <c r="L3775" s="201">
        <v>3770</v>
      </c>
    </row>
    <row r="3776" spans="1:12" s="8" customFormat="1">
      <c r="A3776" s="201">
        <v>3771</v>
      </c>
      <c r="B3776" s="19" t="s">
        <v>1760</v>
      </c>
      <c r="C3776" s="19" t="s">
        <v>1969</v>
      </c>
      <c r="D3776" s="19" t="s">
        <v>1762</v>
      </c>
      <c r="E3776" s="19">
        <v>1498476</v>
      </c>
      <c r="F3776" s="19">
        <v>1498476</v>
      </c>
      <c r="G3776" s="19" t="s">
        <v>84</v>
      </c>
      <c r="H3776" s="86">
        <v>250</v>
      </c>
      <c r="I3776" s="87">
        <v>0.05</v>
      </c>
      <c r="J3776" s="88">
        <v>237.98</v>
      </c>
      <c r="K3776" s="23" t="s">
        <v>1966</v>
      </c>
      <c r="L3776" s="201">
        <v>3771</v>
      </c>
    </row>
    <row r="3777" spans="1:12" s="8" customFormat="1">
      <c r="A3777" s="201">
        <v>3772</v>
      </c>
      <c r="B3777" s="19" t="s">
        <v>1760</v>
      </c>
      <c r="C3777" s="19" t="s">
        <v>1970</v>
      </c>
      <c r="D3777" s="19" t="s">
        <v>1762</v>
      </c>
      <c r="E3777" s="19">
        <v>1509546</v>
      </c>
      <c r="F3777" s="19">
        <v>1509546</v>
      </c>
      <c r="G3777" s="19" t="s">
        <v>84</v>
      </c>
      <c r="H3777" s="86">
        <v>10000</v>
      </c>
      <c r="I3777" s="87">
        <v>0.05</v>
      </c>
      <c r="J3777" s="88">
        <v>9499.0499999999993</v>
      </c>
      <c r="K3777" s="23" t="s">
        <v>1966</v>
      </c>
      <c r="L3777" s="201">
        <v>3772</v>
      </c>
    </row>
    <row r="3778" spans="1:12" s="8" customFormat="1">
      <c r="A3778" s="201">
        <v>3773</v>
      </c>
      <c r="B3778" s="19" t="s">
        <v>1760</v>
      </c>
      <c r="C3778" s="19" t="s">
        <v>1868</v>
      </c>
      <c r="D3778" s="19" t="s">
        <v>1762</v>
      </c>
      <c r="E3778" s="19">
        <v>7640015342</v>
      </c>
      <c r="F3778" s="19">
        <v>7640015342</v>
      </c>
      <c r="G3778" s="19" t="s">
        <v>84</v>
      </c>
      <c r="H3778" s="86">
        <v>369</v>
      </c>
      <c r="I3778" s="87">
        <v>0.02</v>
      </c>
      <c r="J3778" s="88">
        <v>361.96</v>
      </c>
      <c r="K3778" s="23" t="s">
        <v>1971</v>
      </c>
      <c r="L3778" s="201">
        <v>3773</v>
      </c>
    </row>
    <row r="3779" spans="1:12" s="8" customFormat="1">
      <c r="A3779" s="201">
        <v>3774</v>
      </c>
      <c r="B3779" s="19" t="s">
        <v>1760</v>
      </c>
      <c r="C3779" s="19" t="s">
        <v>1931</v>
      </c>
      <c r="D3779" s="19" t="s">
        <v>1762</v>
      </c>
      <c r="E3779" s="19">
        <v>7640013183</v>
      </c>
      <c r="F3779" s="19">
        <v>7640013183</v>
      </c>
      <c r="G3779" s="19" t="s">
        <v>84</v>
      </c>
      <c r="H3779" s="86">
        <v>227</v>
      </c>
      <c r="I3779" s="87">
        <v>0.02</v>
      </c>
      <c r="J3779" s="88">
        <v>221.98</v>
      </c>
      <c r="K3779" s="23" t="s">
        <v>1971</v>
      </c>
      <c r="L3779" s="201">
        <v>3774</v>
      </c>
    </row>
    <row r="3780" spans="1:12" s="8" customFormat="1" ht="29">
      <c r="A3780" s="201">
        <v>3775</v>
      </c>
      <c r="B3780" s="19" t="s">
        <v>1760</v>
      </c>
      <c r="C3780" s="19" t="s">
        <v>1871</v>
      </c>
      <c r="D3780" s="19" t="s">
        <v>1762</v>
      </c>
      <c r="E3780" s="19">
        <v>7640015338</v>
      </c>
      <c r="F3780" s="19">
        <v>7640015338</v>
      </c>
      <c r="G3780" s="19" t="s">
        <v>84</v>
      </c>
      <c r="H3780" s="86">
        <v>147</v>
      </c>
      <c r="I3780" s="87">
        <v>0.02</v>
      </c>
      <c r="J3780" s="88">
        <v>143.99</v>
      </c>
      <c r="K3780" s="23" t="s">
        <v>1971</v>
      </c>
      <c r="L3780" s="201">
        <v>3775</v>
      </c>
    </row>
    <row r="3781" spans="1:12" s="8" customFormat="1">
      <c r="A3781" s="201">
        <v>3776</v>
      </c>
      <c r="B3781" s="19" t="s">
        <v>1760</v>
      </c>
      <c r="C3781" s="19" t="s">
        <v>1872</v>
      </c>
      <c r="D3781" s="19" t="s">
        <v>1762</v>
      </c>
      <c r="E3781" s="19">
        <v>7640015345</v>
      </c>
      <c r="F3781" s="19">
        <v>7640015345</v>
      </c>
      <c r="G3781" s="19" t="s">
        <v>84</v>
      </c>
      <c r="H3781" s="86">
        <v>680</v>
      </c>
      <c r="I3781" s="87">
        <v>0.02</v>
      </c>
      <c r="J3781" s="88">
        <v>665.93</v>
      </c>
      <c r="K3781" s="23" t="s">
        <v>1971</v>
      </c>
      <c r="L3781" s="201">
        <v>3776</v>
      </c>
    </row>
    <row r="3782" spans="1:12" s="8" customFormat="1">
      <c r="A3782" s="201">
        <v>3777</v>
      </c>
      <c r="B3782" s="19" t="s">
        <v>1760</v>
      </c>
      <c r="C3782" s="19" t="s">
        <v>1972</v>
      </c>
      <c r="D3782" s="19" t="s">
        <v>1762</v>
      </c>
      <c r="E3782" s="19">
        <v>1612605</v>
      </c>
      <c r="F3782" s="19">
        <v>1612605</v>
      </c>
      <c r="G3782" s="19" t="s">
        <v>84</v>
      </c>
      <c r="H3782" s="86">
        <v>147</v>
      </c>
      <c r="I3782" s="87">
        <v>0.02</v>
      </c>
      <c r="J3782" s="88">
        <v>143.99</v>
      </c>
      <c r="K3782" s="23" t="s">
        <v>1971</v>
      </c>
      <c r="L3782" s="201">
        <v>3777</v>
      </c>
    </row>
    <row r="3783" spans="1:12" s="8" customFormat="1" ht="29">
      <c r="A3783" s="201">
        <v>3778</v>
      </c>
      <c r="B3783" s="19" t="s">
        <v>1760</v>
      </c>
      <c r="C3783" s="19" t="s">
        <v>1874</v>
      </c>
      <c r="D3783" s="19" t="s">
        <v>1762</v>
      </c>
      <c r="E3783" s="19">
        <v>7640015339</v>
      </c>
      <c r="F3783" s="19">
        <v>7640015339</v>
      </c>
      <c r="G3783" s="19" t="s">
        <v>84</v>
      </c>
      <c r="H3783" s="86">
        <v>147</v>
      </c>
      <c r="I3783" s="87">
        <v>0.02</v>
      </c>
      <c r="J3783" s="88">
        <v>143.99</v>
      </c>
      <c r="K3783" s="23" t="s">
        <v>1971</v>
      </c>
      <c r="L3783" s="201">
        <v>3778</v>
      </c>
    </row>
    <row r="3784" spans="1:12" s="8" customFormat="1">
      <c r="A3784" s="201">
        <v>3779</v>
      </c>
      <c r="B3784" s="19" t="s">
        <v>1760</v>
      </c>
      <c r="C3784" s="19" t="s">
        <v>1875</v>
      </c>
      <c r="D3784" s="19" t="s">
        <v>1762</v>
      </c>
      <c r="E3784" s="19">
        <v>7640015343</v>
      </c>
      <c r="F3784" s="19">
        <v>7640015343</v>
      </c>
      <c r="G3784" s="19" t="s">
        <v>84</v>
      </c>
      <c r="H3784" s="86">
        <v>1417</v>
      </c>
      <c r="I3784" s="87">
        <v>0.02</v>
      </c>
      <c r="J3784" s="88">
        <v>1388.86</v>
      </c>
      <c r="K3784" s="23" t="s">
        <v>1971</v>
      </c>
      <c r="L3784" s="201">
        <v>3779</v>
      </c>
    </row>
    <row r="3785" spans="1:12" s="8" customFormat="1" ht="29">
      <c r="A3785" s="201">
        <v>3780</v>
      </c>
      <c r="B3785" s="19" t="s">
        <v>1760</v>
      </c>
      <c r="C3785" s="19" t="s">
        <v>1876</v>
      </c>
      <c r="D3785" s="19" t="s">
        <v>1762</v>
      </c>
      <c r="E3785" s="19">
        <v>7640015344</v>
      </c>
      <c r="F3785" s="19">
        <v>7640015344</v>
      </c>
      <c r="G3785" s="19" t="s">
        <v>84</v>
      </c>
      <c r="H3785" s="86">
        <v>2606</v>
      </c>
      <c r="I3785" s="87">
        <v>0.02</v>
      </c>
      <c r="J3785" s="88">
        <v>2553.7399999999998</v>
      </c>
      <c r="K3785" s="23" t="s">
        <v>1971</v>
      </c>
      <c r="L3785" s="201">
        <v>3780</v>
      </c>
    </row>
    <row r="3786" spans="1:12" s="8" customFormat="1">
      <c r="A3786" s="201">
        <v>3781</v>
      </c>
      <c r="B3786" s="19" t="s">
        <v>1760</v>
      </c>
      <c r="C3786" s="19" t="s">
        <v>1772</v>
      </c>
      <c r="D3786" s="19" t="s">
        <v>1762</v>
      </c>
      <c r="E3786" s="19">
        <v>7640017014</v>
      </c>
      <c r="F3786" s="19">
        <v>7640017014</v>
      </c>
      <c r="G3786" s="19" t="s">
        <v>84</v>
      </c>
      <c r="H3786" s="86">
        <v>19</v>
      </c>
      <c r="I3786" s="87">
        <v>0.105</v>
      </c>
      <c r="J3786" s="88">
        <v>17</v>
      </c>
      <c r="K3786" s="23" t="s">
        <v>1971</v>
      </c>
      <c r="L3786" s="201">
        <v>3781</v>
      </c>
    </row>
    <row r="3787" spans="1:12" s="8" customFormat="1" ht="29">
      <c r="A3787" s="201">
        <v>3782</v>
      </c>
      <c r="B3787" s="19" t="s">
        <v>1760</v>
      </c>
      <c r="C3787" s="19" t="s">
        <v>1973</v>
      </c>
      <c r="D3787" s="19" t="s">
        <v>1762</v>
      </c>
      <c r="E3787" s="19">
        <v>7640013167</v>
      </c>
      <c r="F3787" s="19">
        <v>7640013167</v>
      </c>
      <c r="G3787" s="19" t="s">
        <v>84</v>
      </c>
      <c r="H3787" s="86">
        <v>421</v>
      </c>
      <c r="I3787" s="87">
        <v>0.02</v>
      </c>
      <c r="J3787" s="88">
        <v>412.96</v>
      </c>
      <c r="K3787" s="23" t="s">
        <v>1971</v>
      </c>
      <c r="L3787" s="201">
        <v>3782</v>
      </c>
    </row>
    <row r="3788" spans="1:12" s="8" customFormat="1">
      <c r="A3788" s="201">
        <v>3783</v>
      </c>
      <c r="B3788" s="19" t="s">
        <v>1760</v>
      </c>
      <c r="C3788" s="19" t="s">
        <v>1974</v>
      </c>
      <c r="D3788" s="19" t="s">
        <v>1762</v>
      </c>
      <c r="E3788" s="19">
        <v>1667641</v>
      </c>
      <c r="F3788" s="19">
        <v>1667641</v>
      </c>
      <c r="G3788" s="19" t="s">
        <v>84</v>
      </c>
      <c r="H3788" s="86">
        <v>147</v>
      </c>
      <c r="I3788" s="87">
        <v>0.02</v>
      </c>
      <c r="J3788" s="88">
        <v>143.99</v>
      </c>
      <c r="K3788" s="23" t="s">
        <v>1971</v>
      </c>
      <c r="L3788" s="201">
        <v>3783</v>
      </c>
    </row>
    <row r="3789" spans="1:12" s="8" customFormat="1">
      <c r="A3789" s="201">
        <v>3784</v>
      </c>
      <c r="B3789" s="19" t="s">
        <v>1760</v>
      </c>
      <c r="C3789" s="19" t="s">
        <v>1813</v>
      </c>
      <c r="D3789" s="19" t="s">
        <v>1762</v>
      </c>
      <c r="E3789" s="19">
        <v>7640013168</v>
      </c>
      <c r="F3789" s="19">
        <v>7640013168</v>
      </c>
      <c r="G3789" s="19" t="s">
        <v>84</v>
      </c>
      <c r="H3789" s="86">
        <v>479</v>
      </c>
      <c r="I3789" s="87">
        <v>0.02</v>
      </c>
      <c r="J3789" s="88">
        <v>468.95</v>
      </c>
      <c r="K3789" s="23" t="s">
        <v>1971</v>
      </c>
      <c r="L3789" s="201">
        <v>3784</v>
      </c>
    </row>
    <row r="3790" spans="1:12" s="8" customFormat="1">
      <c r="A3790" s="201">
        <v>3785</v>
      </c>
      <c r="B3790" s="19" t="s">
        <v>1760</v>
      </c>
      <c r="C3790" s="19" t="s">
        <v>1775</v>
      </c>
      <c r="D3790" s="19" t="s">
        <v>1762</v>
      </c>
      <c r="E3790" s="19">
        <v>7640017016</v>
      </c>
      <c r="F3790" s="19">
        <v>7640017016</v>
      </c>
      <c r="G3790" s="19" t="s">
        <v>84</v>
      </c>
      <c r="H3790" s="86">
        <v>24</v>
      </c>
      <c r="I3790" s="87">
        <v>0</v>
      </c>
      <c r="J3790" s="88">
        <v>24</v>
      </c>
      <c r="K3790" s="23" t="s">
        <v>1971</v>
      </c>
      <c r="L3790" s="201">
        <v>3785</v>
      </c>
    </row>
    <row r="3791" spans="1:12" s="8" customFormat="1">
      <c r="A3791" s="201">
        <v>3786</v>
      </c>
      <c r="B3791" s="19" t="s">
        <v>1760</v>
      </c>
      <c r="C3791" s="19" t="s">
        <v>1777</v>
      </c>
      <c r="D3791" s="19" t="s">
        <v>1762</v>
      </c>
      <c r="E3791" s="19">
        <v>7640017021</v>
      </c>
      <c r="F3791" s="19">
        <v>7640017021</v>
      </c>
      <c r="G3791" s="19" t="s">
        <v>84</v>
      </c>
      <c r="H3791" s="86">
        <v>50</v>
      </c>
      <c r="I3791" s="87">
        <v>0.02</v>
      </c>
      <c r="J3791" s="88">
        <v>49</v>
      </c>
      <c r="K3791" s="23" t="s">
        <v>1971</v>
      </c>
      <c r="L3791" s="201">
        <v>3786</v>
      </c>
    </row>
    <row r="3792" spans="1:12" s="8" customFormat="1">
      <c r="A3792" s="201">
        <v>3787</v>
      </c>
      <c r="B3792" s="19" t="s">
        <v>1760</v>
      </c>
      <c r="C3792" s="19" t="s">
        <v>1776</v>
      </c>
      <c r="D3792" s="19" t="s">
        <v>1762</v>
      </c>
      <c r="E3792" s="19">
        <v>7640017022</v>
      </c>
      <c r="F3792" s="19">
        <v>7640017022</v>
      </c>
      <c r="G3792" s="19" t="s">
        <v>84</v>
      </c>
      <c r="H3792" s="86">
        <v>57</v>
      </c>
      <c r="I3792" s="87">
        <v>0.02</v>
      </c>
      <c r="J3792" s="88">
        <v>55.99</v>
      </c>
      <c r="K3792" s="23" t="s">
        <v>1971</v>
      </c>
      <c r="L3792" s="201">
        <v>3787</v>
      </c>
    </row>
    <row r="3793" spans="1:12" s="8" customFormat="1">
      <c r="A3793" s="201">
        <v>3788</v>
      </c>
      <c r="B3793" s="19" t="s">
        <v>1760</v>
      </c>
      <c r="C3793" s="19" t="s">
        <v>1958</v>
      </c>
      <c r="D3793" s="19" t="s">
        <v>1762</v>
      </c>
      <c r="E3793" s="19">
        <v>7640016947</v>
      </c>
      <c r="F3793" s="19">
        <v>7640016947</v>
      </c>
      <c r="G3793" s="19" t="s">
        <v>84</v>
      </c>
      <c r="H3793" s="86">
        <v>7574</v>
      </c>
      <c r="I3793" s="87">
        <v>0</v>
      </c>
      <c r="J3793" s="88">
        <v>7574</v>
      </c>
      <c r="K3793" s="23" t="s">
        <v>1975</v>
      </c>
      <c r="L3793" s="201">
        <v>3788</v>
      </c>
    </row>
    <row r="3794" spans="1:12" s="8" customFormat="1">
      <c r="A3794" s="201">
        <v>3789</v>
      </c>
      <c r="B3794" s="19" t="s">
        <v>1760</v>
      </c>
      <c r="C3794" s="19" t="s">
        <v>1959</v>
      </c>
      <c r="D3794" s="19" t="s">
        <v>1762</v>
      </c>
      <c r="E3794" s="19">
        <v>7640016948</v>
      </c>
      <c r="F3794" s="19">
        <v>7640016948</v>
      </c>
      <c r="G3794" s="19" t="s">
        <v>84</v>
      </c>
      <c r="H3794" s="86">
        <v>16258</v>
      </c>
      <c r="I3794" s="87">
        <v>0</v>
      </c>
      <c r="J3794" s="88">
        <v>16258</v>
      </c>
      <c r="K3794" s="23" t="s">
        <v>1975</v>
      </c>
      <c r="L3794" s="201">
        <v>3789</v>
      </c>
    </row>
    <row r="3795" spans="1:12" s="8" customFormat="1">
      <c r="A3795" s="201">
        <v>3790</v>
      </c>
      <c r="B3795" s="19" t="s">
        <v>1760</v>
      </c>
      <c r="C3795" s="19" t="s">
        <v>1960</v>
      </c>
      <c r="D3795" s="19" t="s">
        <v>1762</v>
      </c>
      <c r="E3795" s="19">
        <v>7640016949</v>
      </c>
      <c r="F3795" s="19">
        <v>7640016949</v>
      </c>
      <c r="G3795" s="19" t="s">
        <v>84</v>
      </c>
      <c r="H3795" s="86">
        <v>23604</v>
      </c>
      <c r="I3795" s="87">
        <v>0</v>
      </c>
      <c r="J3795" s="88">
        <v>23604</v>
      </c>
      <c r="K3795" s="23" t="s">
        <v>1975</v>
      </c>
      <c r="L3795" s="201">
        <v>3790</v>
      </c>
    </row>
    <row r="3796" spans="1:12" s="8" customFormat="1">
      <c r="A3796" s="201">
        <v>3791</v>
      </c>
      <c r="B3796" s="19" t="s">
        <v>1760</v>
      </c>
      <c r="C3796" s="19" t="s">
        <v>1961</v>
      </c>
      <c r="D3796" s="19" t="s">
        <v>1762</v>
      </c>
      <c r="E3796" s="19">
        <v>7640016950</v>
      </c>
      <c r="F3796" s="19">
        <v>7640016950</v>
      </c>
      <c r="G3796" s="19" t="s">
        <v>84</v>
      </c>
      <c r="H3796" s="86">
        <v>39332</v>
      </c>
      <c r="I3796" s="87">
        <v>0</v>
      </c>
      <c r="J3796" s="88">
        <v>39332</v>
      </c>
      <c r="K3796" s="23" t="s">
        <v>1975</v>
      </c>
      <c r="L3796" s="201">
        <v>3791</v>
      </c>
    </row>
    <row r="3797" spans="1:12" s="8" customFormat="1">
      <c r="A3797" s="201">
        <v>3792</v>
      </c>
      <c r="B3797" s="19" t="s">
        <v>1760</v>
      </c>
      <c r="C3797" s="19" t="s">
        <v>1962</v>
      </c>
      <c r="D3797" s="19" t="s">
        <v>1762</v>
      </c>
      <c r="E3797" s="19">
        <v>7640016951</v>
      </c>
      <c r="F3797" s="19">
        <v>7640016951</v>
      </c>
      <c r="G3797" s="19" t="s">
        <v>84</v>
      </c>
      <c r="H3797" s="86">
        <v>10098</v>
      </c>
      <c r="I3797" s="87">
        <v>0</v>
      </c>
      <c r="J3797" s="88">
        <v>10098</v>
      </c>
      <c r="K3797" s="23" t="s">
        <v>1975</v>
      </c>
      <c r="L3797" s="201">
        <v>3792</v>
      </c>
    </row>
    <row r="3798" spans="1:12" s="8" customFormat="1">
      <c r="A3798" s="201">
        <v>3793</v>
      </c>
      <c r="B3798" s="19" t="s">
        <v>1760</v>
      </c>
      <c r="C3798" s="19" t="s">
        <v>1976</v>
      </c>
      <c r="D3798" s="19" t="s">
        <v>1762</v>
      </c>
      <c r="E3798" s="19">
        <v>1960988</v>
      </c>
      <c r="F3798" s="19">
        <v>1960988</v>
      </c>
      <c r="G3798" s="19" t="s">
        <v>84</v>
      </c>
      <c r="H3798" s="86">
        <v>395</v>
      </c>
      <c r="I3798" s="87">
        <v>0.05</v>
      </c>
      <c r="J3798" s="88">
        <v>374.96</v>
      </c>
      <c r="K3798" s="23"/>
      <c r="L3798" s="201">
        <v>3793</v>
      </c>
    </row>
    <row r="3799" spans="1:12" s="8" customFormat="1">
      <c r="A3799" s="201">
        <v>3794</v>
      </c>
      <c r="B3799" s="19" t="s">
        <v>1760</v>
      </c>
      <c r="C3799" s="19" t="s">
        <v>1977</v>
      </c>
      <c r="D3799" s="19" t="s">
        <v>1762</v>
      </c>
      <c r="E3799" s="19">
        <v>1406750</v>
      </c>
      <c r="F3799" s="19">
        <v>1406750</v>
      </c>
      <c r="G3799" s="19" t="s">
        <v>84</v>
      </c>
      <c r="H3799" s="86">
        <v>40</v>
      </c>
      <c r="I3799" s="87">
        <v>0.05</v>
      </c>
      <c r="J3799" s="88">
        <v>38</v>
      </c>
      <c r="K3799" s="23" t="s">
        <v>1978</v>
      </c>
      <c r="L3799" s="201">
        <v>3794</v>
      </c>
    </row>
    <row r="3800" spans="1:12" s="8" customFormat="1">
      <c r="A3800" s="201">
        <v>3795</v>
      </c>
      <c r="B3800" s="19" t="s">
        <v>1760</v>
      </c>
      <c r="C3800" s="19" t="s">
        <v>1772</v>
      </c>
      <c r="D3800" s="19" t="s">
        <v>1762</v>
      </c>
      <c r="E3800" s="19">
        <v>7640017014</v>
      </c>
      <c r="F3800" s="19">
        <v>7640017014</v>
      </c>
      <c r="G3800" s="19" t="s">
        <v>84</v>
      </c>
      <c r="H3800" s="86">
        <v>19</v>
      </c>
      <c r="I3800" s="87">
        <v>0.105</v>
      </c>
      <c r="J3800" s="88">
        <v>17</v>
      </c>
      <c r="K3800" s="23" t="s">
        <v>1979</v>
      </c>
      <c r="L3800" s="201">
        <v>3795</v>
      </c>
    </row>
    <row r="3801" spans="1:12" s="8" customFormat="1">
      <c r="A3801" s="201">
        <v>3796</v>
      </c>
      <c r="B3801" s="19" t="s">
        <v>1760</v>
      </c>
      <c r="C3801" s="19" t="s">
        <v>1980</v>
      </c>
      <c r="D3801" s="19" t="s">
        <v>1762</v>
      </c>
      <c r="E3801" s="19">
        <v>8467839</v>
      </c>
      <c r="F3801" s="19">
        <v>8467839</v>
      </c>
      <c r="G3801" s="19" t="s">
        <v>84</v>
      </c>
      <c r="H3801" s="86">
        <v>33</v>
      </c>
      <c r="I3801" s="87">
        <v>0.03</v>
      </c>
      <c r="J3801" s="88">
        <v>32</v>
      </c>
      <c r="K3801" s="23" t="s">
        <v>1979</v>
      </c>
      <c r="L3801" s="201">
        <v>3796</v>
      </c>
    </row>
    <row r="3802" spans="1:12" s="8" customFormat="1">
      <c r="A3802" s="201">
        <v>3797</v>
      </c>
      <c r="B3802" s="19" t="s">
        <v>1760</v>
      </c>
      <c r="C3802" s="19" t="s">
        <v>1775</v>
      </c>
      <c r="D3802" s="19" t="s">
        <v>1762</v>
      </c>
      <c r="E3802" s="19">
        <v>7640017016</v>
      </c>
      <c r="F3802" s="19">
        <v>7640017016</v>
      </c>
      <c r="G3802" s="19" t="s">
        <v>84</v>
      </c>
      <c r="H3802" s="86">
        <v>24</v>
      </c>
      <c r="I3802" s="87">
        <v>0</v>
      </c>
      <c r="J3802" s="88">
        <v>24</v>
      </c>
      <c r="K3802" s="23" t="s">
        <v>1979</v>
      </c>
      <c r="L3802" s="201">
        <v>3797</v>
      </c>
    </row>
    <row r="3803" spans="1:12" s="8" customFormat="1">
      <c r="A3803" s="201">
        <v>3798</v>
      </c>
      <c r="B3803" s="19" t="s">
        <v>1760</v>
      </c>
      <c r="C3803" s="19" t="s">
        <v>1981</v>
      </c>
      <c r="D3803" s="19" t="s">
        <v>1762</v>
      </c>
      <c r="E3803" s="19">
        <v>1775246</v>
      </c>
      <c r="F3803" s="19">
        <v>1775246</v>
      </c>
      <c r="G3803" s="19" t="s">
        <v>84</v>
      </c>
      <c r="H3803" s="86">
        <v>28</v>
      </c>
      <c r="I3803" s="87">
        <v>0.04</v>
      </c>
      <c r="J3803" s="88">
        <v>27</v>
      </c>
      <c r="K3803" s="23" t="s">
        <v>1979</v>
      </c>
      <c r="L3803" s="201">
        <v>3798</v>
      </c>
    </row>
    <row r="3804" spans="1:12" s="8" customFormat="1">
      <c r="A3804" s="201">
        <v>3799</v>
      </c>
      <c r="B3804" s="19" t="s">
        <v>1760</v>
      </c>
      <c r="C3804" s="19" t="s">
        <v>1776</v>
      </c>
      <c r="D3804" s="19" t="s">
        <v>1762</v>
      </c>
      <c r="E3804" s="19">
        <v>7640017022</v>
      </c>
      <c r="F3804" s="19">
        <v>7640017022</v>
      </c>
      <c r="G3804" s="19" t="s">
        <v>84</v>
      </c>
      <c r="H3804" s="86">
        <v>57</v>
      </c>
      <c r="I3804" s="87">
        <v>0.02</v>
      </c>
      <c r="J3804" s="88">
        <v>55.99</v>
      </c>
      <c r="K3804" s="23" t="s">
        <v>1979</v>
      </c>
      <c r="L3804" s="201">
        <v>3799</v>
      </c>
    </row>
    <row r="3805" spans="1:12" s="8" customFormat="1">
      <c r="A3805" s="201">
        <v>3800</v>
      </c>
      <c r="B3805" s="19" t="s">
        <v>1760</v>
      </c>
      <c r="C3805" s="19" t="s">
        <v>1777</v>
      </c>
      <c r="D3805" s="19" t="s">
        <v>1762</v>
      </c>
      <c r="E3805" s="19">
        <v>7640017021</v>
      </c>
      <c r="F3805" s="19">
        <v>7640017021</v>
      </c>
      <c r="G3805" s="19" t="s">
        <v>84</v>
      </c>
      <c r="H3805" s="86">
        <v>50</v>
      </c>
      <c r="I3805" s="87">
        <v>0.02</v>
      </c>
      <c r="J3805" s="88">
        <v>49</v>
      </c>
      <c r="K3805" s="23" t="s">
        <v>1979</v>
      </c>
      <c r="L3805" s="201">
        <v>3800</v>
      </c>
    </row>
    <row r="3806" spans="1:12" s="8" customFormat="1">
      <c r="A3806" s="201">
        <v>3801</v>
      </c>
      <c r="B3806" s="19" t="s">
        <v>1760</v>
      </c>
      <c r="C3806" s="19" t="s">
        <v>1982</v>
      </c>
      <c r="D3806" s="19" t="s">
        <v>1762</v>
      </c>
      <c r="E3806" s="19">
        <v>1048255</v>
      </c>
      <c r="F3806" s="19">
        <v>1048255</v>
      </c>
      <c r="G3806" s="19" t="s">
        <v>84</v>
      </c>
      <c r="H3806" s="86">
        <v>225</v>
      </c>
      <c r="I3806" s="87">
        <v>0</v>
      </c>
      <c r="J3806" s="88">
        <v>225</v>
      </c>
      <c r="K3806" s="23" t="s">
        <v>1983</v>
      </c>
      <c r="L3806" s="201">
        <v>3801</v>
      </c>
    </row>
    <row r="3807" spans="1:12" s="8" customFormat="1">
      <c r="A3807" s="201">
        <v>3802</v>
      </c>
      <c r="B3807" s="19" t="s">
        <v>1760</v>
      </c>
      <c r="C3807" s="19" t="s">
        <v>1984</v>
      </c>
      <c r="D3807" s="19" t="s">
        <v>1762</v>
      </c>
      <c r="E3807" s="19">
        <v>1664390</v>
      </c>
      <c r="F3807" s="19">
        <v>1664390</v>
      </c>
      <c r="G3807" s="19" t="s">
        <v>84</v>
      </c>
      <c r="H3807" s="86">
        <v>495</v>
      </c>
      <c r="I3807" s="87">
        <v>0.05</v>
      </c>
      <c r="J3807" s="88">
        <v>469.95</v>
      </c>
      <c r="K3807" s="23"/>
      <c r="L3807" s="201">
        <v>3802</v>
      </c>
    </row>
    <row r="3808" spans="1:12" s="8" customFormat="1">
      <c r="A3808" s="201">
        <v>3803</v>
      </c>
      <c r="B3808" s="19" t="s">
        <v>1760</v>
      </c>
      <c r="C3808" s="19" t="s">
        <v>1985</v>
      </c>
      <c r="D3808" s="19" t="s">
        <v>1762</v>
      </c>
      <c r="E3808" s="19">
        <v>1131176</v>
      </c>
      <c r="F3808" s="19">
        <v>1131176</v>
      </c>
      <c r="G3808" s="19" t="s">
        <v>84</v>
      </c>
      <c r="H3808" s="86">
        <v>650</v>
      </c>
      <c r="I3808" s="87">
        <f>100%-(J3808/H3808)</f>
        <v>4.1015384615384565E-2</v>
      </c>
      <c r="J3808" s="88">
        <v>623.34</v>
      </c>
      <c r="K3808" s="23"/>
      <c r="L3808" s="201">
        <v>3803</v>
      </c>
    </row>
    <row r="3809" spans="1:12" s="8" customFormat="1">
      <c r="A3809" s="201">
        <v>3804</v>
      </c>
      <c r="B3809" s="19" t="s">
        <v>1760</v>
      </c>
      <c r="C3809" s="19" t="s">
        <v>1769</v>
      </c>
      <c r="D3809" s="19" t="s">
        <v>1762</v>
      </c>
      <c r="E3809" s="19">
        <v>1894351</v>
      </c>
      <c r="F3809" s="19">
        <v>1894351</v>
      </c>
      <c r="G3809" s="19" t="s">
        <v>84</v>
      </c>
      <c r="H3809" s="86">
        <v>1400</v>
      </c>
      <c r="I3809" s="87">
        <v>0.05</v>
      </c>
      <c r="J3809" s="88">
        <v>1329.87</v>
      </c>
      <c r="K3809" s="23" t="s">
        <v>1986</v>
      </c>
      <c r="L3809" s="201">
        <v>3804</v>
      </c>
    </row>
    <row r="3810" spans="1:12" s="8" customFormat="1">
      <c r="A3810" s="201">
        <v>3805</v>
      </c>
      <c r="B3810" s="19" t="s">
        <v>1760</v>
      </c>
      <c r="C3810" s="19" t="s">
        <v>1771</v>
      </c>
      <c r="D3810" s="19" t="s">
        <v>1762</v>
      </c>
      <c r="E3810" s="19">
        <v>1199470</v>
      </c>
      <c r="F3810" s="19">
        <v>1199470</v>
      </c>
      <c r="G3810" s="19" t="s">
        <v>84</v>
      </c>
      <c r="H3810" s="86">
        <v>495</v>
      </c>
      <c r="I3810" s="87">
        <v>0.05</v>
      </c>
      <c r="J3810" s="88">
        <v>469.95</v>
      </c>
      <c r="K3810" s="23" t="s">
        <v>1986</v>
      </c>
      <c r="L3810" s="201">
        <v>3805</v>
      </c>
    </row>
    <row r="3811" spans="1:12" s="8" customFormat="1">
      <c r="A3811" s="201">
        <v>3806</v>
      </c>
      <c r="B3811" s="19" t="s">
        <v>1760</v>
      </c>
      <c r="C3811" s="19" t="s">
        <v>1772</v>
      </c>
      <c r="D3811" s="19" t="s">
        <v>1762</v>
      </c>
      <c r="E3811" s="19">
        <v>7640017014</v>
      </c>
      <c r="F3811" s="19">
        <v>7640017014</v>
      </c>
      <c r="G3811" s="19" t="s">
        <v>84</v>
      </c>
      <c r="H3811" s="86">
        <v>19</v>
      </c>
      <c r="I3811" s="87">
        <v>0.105</v>
      </c>
      <c r="J3811" s="88">
        <v>17</v>
      </c>
      <c r="K3811" s="23" t="s">
        <v>1987</v>
      </c>
      <c r="L3811" s="201">
        <v>3806</v>
      </c>
    </row>
    <row r="3812" spans="1:12" s="8" customFormat="1">
      <c r="A3812" s="201">
        <v>3807</v>
      </c>
      <c r="B3812" s="19" t="s">
        <v>1760</v>
      </c>
      <c r="C3812" s="19" t="s">
        <v>1774</v>
      </c>
      <c r="D3812" s="19" t="s">
        <v>1762</v>
      </c>
      <c r="E3812" s="19">
        <v>1756360</v>
      </c>
      <c r="F3812" s="19">
        <v>1756360</v>
      </c>
      <c r="G3812" s="19" t="s">
        <v>84</v>
      </c>
      <c r="H3812" s="86">
        <v>50</v>
      </c>
      <c r="I3812" s="87">
        <v>0.04</v>
      </c>
      <c r="J3812" s="88">
        <v>48</v>
      </c>
      <c r="K3812" s="23" t="s">
        <v>1987</v>
      </c>
      <c r="L3812" s="201">
        <v>3807</v>
      </c>
    </row>
    <row r="3813" spans="1:12" s="8" customFormat="1">
      <c r="A3813" s="201">
        <v>3808</v>
      </c>
      <c r="B3813" s="19" t="s">
        <v>1760</v>
      </c>
      <c r="C3813" s="19" t="s">
        <v>1775</v>
      </c>
      <c r="D3813" s="19" t="s">
        <v>1762</v>
      </c>
      <c r="E3813" s="19">
        <v>7640017016</v>
      </c>
      <c r="F3813" s="19">
        <v>7640017016</v>
      </c>
      <c r="G3813" s="19" t="s">
        <v>84</v>
      </c>
      <c r="H3813" s="86">
        <v>24</v>
      </c>
      <c r="I3813" s="87">
        <v>0</v>
      </c>
      <c r="J3813" s="88">
        <v>24</v>
      </c>
      <c r="K3813" s="23" t="s">
        <v>1987</v>
      </c>
      <c r="L3813" s="201">
        <v>3808</v>
      </c>
    </row>
    <row r="3814" spans="1:12" s="8" customFormat="1">
      <c r="A3814" s="201">
        <v>3809</v>
      </c>
      <c r="B3814" s="19" t="s">
        <v>1760</v>
      </c>
      <c r="C3814" s="19" t="s">
        <v>1776</v>
      </c>
      <c r="D3814" s="19" t="s">
        <v>1762</v>
      </c>
      <c r="E3814" s="19">
        <v>7640017022</v>
      </c>
      <c r="F3814" s="19">
        <v>7640017022</v>
      </c>
      <c r="G3814" s="19" t="s">
        <v>84</v>
      </c>
      <c r="H3814" s="86">
        <v>57</v>
      </c>
      <c r="I3814" s="87">
        <v>0.02</v>
      </c>
      <c r="J3814" s="88">
        <v>55.99</v>
      </c>
      <c r="K3814" s="23" t="s">
        <v>1987</v>
      </c>
      <c r="L3814" s="201">
        <v>3809</v>
      </c>
    </row>
    <row r="3815" spans="1:12" s="8" customFormat="1">
      <c r="A3815" s="201">
        <v>3810</v>
      </c>
      <c r="B3815" s="19" t="s">
        <v>1760</v>
      </c>
      <c r="C3815" s="19" t="s">
        <v>1988</v>
      </c>
      <c r="D3815" s="19" t="s">
        <v>1762</v>
      </c>
      <c r="E3815" s="19">
        <v>1584101</v>
      </c>
      <c r="F3815" s="19">
        <v>1584101</v>
      </c>
      <c r="G3815" s="19" t="s">
        <v>84</v>
      </c>
      <c r="H3815" s="86">
        <v>424</v>
      </c>
      <c r="I3815" s="87">
        <v>0.05</v>
      </c>
      <c r="J3815" s="88">
        <v>402.96</v>
      </c>
      <c r="K3815" s="23" t="s">
        <v>1989</v>
      </c>
      <c r="L3815" s="201">
        <v>3810</v>
      </c>
    </row>
    <row r="3816" spans="1:12" s="8" customFormat="1">
      <c r="A3816" s="201">
        <v>3811</v>
      </c>
      <c r="B3816" s="19" t="s">
        <v>1760</v>
      </c>
      <c r="C3816" s="19" t="s">
        <v>1990</v>
      </c>
      <c r="D3816" s="19" t="s">
        <v>1762</v>
      </c>
      <c r="E3816" s="19">
        <v>1002179</v>
      </c>
      <c r="F3816" s="19">
        <v>1002179</v>
      </c>
      <c r="G3816" s="19" t="s">
        <v>84</v>
      </c>
      <c r="H3816" s="86">
        <v>424</v>
      </c>
      <c r="I3816" s="87">
        <v>0.05</v>
      </c>
      <c r="J3816" s="88">
        <v>402.96</v>
      </c>
      <c r="K3816" s="23" t="s">
        <v>1989</v>
      </c>
      <c r="L3816" s="201">
        <v>3811</v>
      </c>
    </row>
    <row r="3817" spans="1:12" s="8" customFormat="1">
      <c r="A3817" s="201">
        <v>3812</v>
      </c>
      <c r="B3817" s="19" t="s">
        <v>1760</v>
      </c>
      <c r="C3817" s="19" t="s">
        <v>1991</v>
      </c>
      <c r="D3817" s="19" t="s">
        <v>1762</v>
      </c>
      <c r="E3817" s="19">
        <v>7640013147</v>
      </c>
      <c r="F3817" s="19">
        <v>7640013147</v>
      </c>
      <c r="G3817" s="19" t="s">
        <v>84</v>
      </c>
      <c r="H3817" s="86">
        <v>85000</v>
      </c>
      <c r="I3817" s="87">
        <v>0.05</v>
      </c>
      <c r="J3817" s="88">
        <v>80741.929999999993</v>
      </c>
      <c r="K3817" s="23"/>
      <c r="L3817" s="201">
        <v>3812</v>
      </c>
    </row>
    <row r="3818" spans="1:12" s="8" customFormat="1">
      <c r="A3818" s="201">
        <v>3813</v>
      </c>
      <c r="B3818" s="19" t="s">
        <v>1760</v>
      </c>
      <c r="C3818" s="19" t="s">
        <v>1992</v>
      </c>
      <c r="D3818" s="19" t="s">
        <v>1762</v>
      </c>
      <c r="E3818" s="19">
        <v>7640016945</v>
      </c>
      <c r="F3818" s="19">
        <v>7640016945</v>
      </c>
      <c r="G3818" s="19" t="s">
        <v>84</v>
      </c>
      <c r="H3818" s="86">
        <v>85000</v>
      </c>
      <c r="I3818" s="87">
        <v>0.05</v>
      </c>
      <c r="J3818" s="88">
        <v>80741.929999999993</v>
      </c>
      <c r="K3818" s="23"/>
      <c r="L3818" s="201">
        <v>3813</v>
      </c>
    </row>
    <row r="3819" spans="1:12" s="8" customFormat="1">
      <c r="A3819" s="201">
        <v>3814</v>
      </c>
      <c r="B3819" s="19" t="s">
        <v>1760</v>
      </c>
      <c r="C3819" s="19" t="s">
        <v>1993</v>
      </c>
      <c r="D3819" s="19" t="s">
        <v>1762</v>
      </c>
      <c r="E3819" s="19">
        <v>7640013154</v>
      </c>
      <c r="F3819" s="19">
        <v>7640013154</v>
      </c>
      <c r="G3819" s="19" t="s">
        <v>84</v>
      </c>
      <c r="H3819" s="86">
        <v>752</v>
      </c>
      <c r="I3819" s="87">
        <v>0.05</v>
      </c>
      <c r="J3819" s="88">
        <v>713.93</v>
      </c>
      <c r="K3819" s="23" t="s">
        <v>1994</v>
      </c>
      <c r="L3819" s="201">
        <v>3814</v>
      </c>
    </row>
    <row r="3820" spans="1:12" s="8" customFormat="1" ht="29">
      <c r="A3820" s="201">
        <v>3815</v>
      </c>
      <c r="B3820" s="19" t="s">
        <v>1760</v>
      </c>
      <c r="C3820" s="19" t="s">
        <v>1995</v>
      </c>
      <c r="D3820" s="19" t="s">
        <v>1762</v>
      </c>
      <c r="E3820" s="19">
        <v>7640013155</v>
      </c>
      <c r="F3820" s="19">
        <v>7640013155</v>
      </c>
      <c r="G3820" s="19" t="s">
        <v>84</v>
      </c>
      <c r="H3820" s="86">
        <v>15750</v>
      </c>
      <c r="I3820" s="87">
        <v>0.05</v>
      </c>
      <c r="J3820" s="88">
        <v>14961.5</v>
      </c>
      <c r="K3820" s="23" t="s">
        <v>1994</v>
      </c>
      <c r="L3820" s="201">
        <v>3815</v>
      </c>
    </row>
    <row r="3821" spans="1:12" s="8" customFormat="1" ht="29">
      <c r="A3821" s="201">
        <v>3816</v>
      </c>
      <c r="B3821" s="19" t="s">
        <v>1760</v>
      </c>
      <c r="C3821" s="19" t="s">
        <v>1996</v>
      </c>
      <c r="D3821" s="19" t="s">
        <v>1762</v>
      </c>
      <c r="E3821" s="19">
        <v>7640013156</v>
      </c>
      <c r="F3821" s="19">
        <v>7640013156</v>
      </c>
      <c r="G3821" s="19" t="s">
        <v>84</v>
      </c>
      <c r="H3821" s="86">
        <v>54</v>
      </c>
      <c r="I3821" s="87">
        <v>0.06</v>
      </c>
      <c r="J3821" s="88">
        <v>50.99</v>
      </c>
      <c r="K3821" s="23" t="s">
        <v>1994</v>
      </c>
      <c r="L3821" s="201">
        <v>3816</v>
      </c>
    </row>
    <row r="3822" spans="1:12" s="8" customFormat="1" ht="29">
      <c r="A3822" s="201">
        <v>3817</v>
      </c>
      <c r="B3822" s="19" t="s">
        <v>1760</v>
      </c>
      <c r="C3822" s="19" t="s">
        <v>1997</v>
      </c>
      <c r="D3822" s="19" t="s">
        <v>1762</v>
      </c>
      <c r="E3822" s="19">
        <v>7640013157</v>
      </c>
      <c r="F3822" s="19">
        <v>7640013157</v>
      </c>
      <c r="G3822" s="19" t="s">
        <v>84</v>
      </c>
      <c r="H3822" s="86">
        <v>54</v>
      </c>
      <c r="I3822" s="87">
        <v>0.06</v>
      </c>
      <c r="J3822" s="88">
        <v>50.99</v>
      </c>
      <c r="K3822" s="23" t="s">
        <v>1994</v>
      </c>
      <c r="L3822" s="201">
        <v>3817</v>
      </c>
    </row>
    <row r="3823" spans="1:12" s="8" customFormat="1" ht="29">
      <c r="A3823" s="201">
        <v>3818</v>
      </c>
      <c r="B3823" s="19" t="s">
        <v>1760</v>
      </c>
      <c r="C3823" s="19" t="s">
        <v>1810</v>
      </c>
      <c r="D3823" s="19" t="s">
        <v>1762</v>
      </c>
      <c r="E3823" s="19">
        <v>7640013051</v>
      </c>
      <c r="F3823" s="19">
        <v>7640013051</v>
      </c>
      <c r="G3823" s="19" t="s">
        <v>84</v>
      </c>
      <c r="H3823" s="86">
        <v>421</v>
      </c>
      <c r="I3823" s="87">
        <v>0.02</v>
      </c>
      <c r="J3823" s="88">
        <v>412.96</v>
      </c>
      <c r="K3823" s="23" t="s">
        <v>1998</v>
      </c>
      <c r="L3823" s="201">
        <v>3818</v>
      </c>
    </row>
    <row r="3824" spans="1:12" s="8" customFormat="1" ht="29">
      <c r="A3824" s="201">
        <v>3819</v>
      </c>
      <c r="B3824" s="19" t="s">
        <v>1760</v>
      </c>
      <c r="C3824" s="19" t="s">
        <v>1999</v>
      </c>
      <c r="D3824" s="19" t="s">
        <v>1762</v>
      </c>
      <c r="E3824" s="19">
        <v>7640013052</v>
      </c>
      <c r="F3824" s="19">
        <v>7640013052</v>
      </c>
      <c r="G3824" s="19" t="s">
        <v>84</v>
      </c>
      <c r="H3824" s="86">
        <v>479</v>
      </c>
      <c r="I3824" s="87">
        <v>0.02</v>
      </c>
      <c r="J3824" s="88">
        <v>468.95</v>
      </c>
      <c r="K3824" s="23" t="s">
        <v>1998</v>
      </c>
      <c r="L3824" s="201">
        <v>3819</v>
      </c>
    </row>
    <row r="3825" spans="1:12" s="8" customFormat="1">
      <c r="A3825" s="201">
        <v>3820</v>
      </c>
      <c r="B3825" s="19" t="s">
        <v>1760</v>
      </c>
      <c r="C3825" s="19" t="s">
        <v>2000</v>
      </c>
      <c r="D3825" s="19" t="s">
        <v>1762</v>
      </c>
      <c r="E3825" s="19">
        <v>7640013169</v>
      </c>
      <c r="F3825" s="19">
        <v>7640013169</v>
      </c>
      <c r="G3825" s="19" t="s">
        <v>84</v>
      </c>
      <c r="H3825" s="86">
        <v>386</v>
      </c>
      <c r="I3825" s="87">
        <v>0.02</v>
      </c>
      <c r="J3825" s="88">
        <v>377.96</v>
      </c>
      <c r="K3825" s="23" t="s">
        <v>1998</v>
      </c>
      <c r="L3825" s="201">
        <v>3820</v>
      </c>
    </row>
    <row r="3826" spans="1:12" s="8" customFormat="1" ht="29">
      <c r="A3826" s="201">
        <v>3821</v>
      </c>
      <c r="B3826" s="19" t="s">
        <v>1760</v>
      </c>
      <c r="C3826" s="19" t="s">
        <v>2001</v>
      </c>
      <c r="D3826" s="19" t="s">
        <v>1762</v>
      </c>
      <c r="E3826" s="19">
        <v>7640013170</v>
      </c>
      <c r="F3826" s="19">
        <v>7640013170</v>
      </c>
      <c r="G3826" s="19" t="s">
        <v>84</v>
      </c>
      <c r="H3826" s="86">
        <v>1475</v>
      </c>
      <c r="I3826" s="87">
        <v>0.02</v>
      </c>
      <c r="J3826" s="88">
        <v>1445.86</v>
      </c>
      <c r="K3826" s="23" t="s">
        <v>1998</v>
      </c>
      <c r="L3826" s="201">
        <v>3821</v>
      </c>
    </row>
    <row r="3827" spans="1:12" s="8" customFormat="1" ht="29">
      <c r="A3827" s="201">
        <v>3822</v>
      </c>
      <c r="B3827" s="19" t="s">
        <v>1760</v>
      </c>
      <c r="C3827" s="19" t="s">
        <v>2002</v>
      </c>
      <c r="D3827" s="19" t="s">
        <v>1762</v>
      </c>
      <c r="E3827" s="19">
        <v>7640013173</v>
      </c>
      <c r="F3827" s="19">
        <v>7640013173</v>
      </c>
      <c r="G3827" s="19" t="s">
        <v>84</v>
      </c>
      <c r="H3827" s="86">
        <v>714</v>
      </c>
      <c r="I3827" s="87">
        <v>0.02</v>
      </c>
      <c r="J3827" s="88">
        <v>699.93</v>
      </c>
      <c r="K3827" s="23" t="s">
        <v>1998</v>
      </c>
      <c r="L3827" s="201">
        <v>3822</v>
      </c>
    </row>
    <row r="3828" spans="1:12" s="8" customFormat="1">
      <c r="A3828" s="201">
        <v>3823</v>
      </c>
      <c r="B3828" s="19" t="s">
        <v>1760</v>
      </c>
      <c r="C3828" s="19" t="s">
        <v>2003</v>
      </c>
      <c r="D3828" s="19" t="s">
        <v>1762</v>
      </c>
      <c r="E3828" s="19">
        <v>7640013174</v>
      </c>
      <c r="F3828" s="19">
        <v>7640013174</v>
      </c>
      <c r="G3828" s="19" t="s">
        <v>84</v>
      </c>
      <c r="H3828" s="86">
        <v>152</v>
      </c>
      <c r="I3828" s="87">
        <v>0.02</v>
      </c>
      <c r="J3828" s="88">
        <v>148.99</v>
      </c>
      <c r="K3828" s="23" t="s">
        <v>1998</v>
      </c>
      <c r="L3828" s="201">
        <v>3823</v>
      </c>
    </row>
    <row r="3829" spans="1:12" s="8" customFormat="1" ht="29">
      <c r="A3829" s="201">
        <v>3824</v>
      </c>
      <c r="B3829" s="19" t="s">
        <v>1760</v>
      </c>
      <c r="C3829" s="19" t="s">
        <v>2004</v>
      </c>
      <c r="D3829" s="19" t="s">
        <v>1762</v>
      </c>
      <c r="E3829" s="19">
        <v>7640013175</v>
      </c>
      <c r="F3829" s="19">
        <v>7640013175</v>
      </c>
      <c r="G3829" s="19" t="s">
        <v>84</v>
      </c>
      <c r="H3829" s="86">
        <v>2677</v>
      </c>
      <c r="I3829" s="87">
        <v>0.02</v>
      </c>
      <c r="J3829" s="88">
        <v>2622.74</v>
      </c>
      <c r="K3829" s="23" t="s">
        <v>1998</v>
      </c>
      <c r="L3829" s="201">
        <v>3824</v>
      </c>
    </row>
    <row r="3830" spans="1:12" s="8" customFormat="1">
      <c r="A3830" s="201">
        <v>3825</v>
      </c>
      <c r="B3830" s="19" t="s">
        <v>1760</v>
      </c>
      <c r="C3830" s="19" t="s">
        <v>1931</v>
      </c>
      <c r="D3830" s="19" t="s">
        <v>1762</v>
      </c>
      <c r="E3830" s="19">
        <v>7640013183</v>
      </c>
      <c r="F3830" s="19">
        <v>7640013183</v>
      </c>
      <c r="G3830" s="19" t="s">
        <v>84</v>
      </c>
      <c r="H3830" s="86">
        <v>227</v>
      </c>
      <c r="I3830" s="87">
        <v>0.02</v>
      </c>
      <c r="J3830" s="88">
        <v>221.98</v>
      </c>
      <c r="K3830" s="23" t="s">
        <v>1998</v>
      </c>
      <c r="L3830" s="201">
        <v>3825</v>
      </c>
    </row>
    <row r="3831" spans="1:12" s="8" customFormat="1">
      <c r="A3831" s="201">
        <v>3826</v>
      </c>
      <c r="B3831" s="19" t="s">
        <v>1760</v>
      </c>
      <c r="C3831" s="19" t="s">
        <v>2005</v>
      </c>
      <c r="D3831" s="19" t="s">
        <v>1762</v>
      </c>
      <c r="E3831" s="19">
        <v>7640013184</v>
      </c>
      <c r="F3831" s="19">
        <v>7640013184</v>
      </c>
      <c r="G3831" s="19" t="s">
        <v>84</v>
      </c>
      <c r="H3831" s="86">
        <v>135</v>
      </c>
      <c r="I3831" s="87">
        <v>0.02</v>
      </c>
      <c r="J3831" s="88">
        <v>131.99</v>
      </c>
      <c r="K3831" s="23" t="s">
        <v>1998</v>
      </c>
      <c r="L3831" s="201">
        <v>3826</v>
      </c>
    </row>
    <row r="3832" spans="1:12" s="8" customFormat="1" ht="43.5">
      <c r="A3832" s="201">
        <v>3827</v>
      </c>
      <c r="B3832" s="19" t="s">
        <v>1760</v>
      </c>
      <c r="C3832" s="19" t="s">
        <v>2006</v>
      </c>
      <c r="D3832" s="19" t="s">
        <v>1762</v>
      </c>
      <c r="E3832" s="19">
        <v>7640013185</v>
      </c>
      <c r="F3832" s="19">
        <v>7640013185</v>
      </c>
      <c r="G3832" s="19" t="s">
        <v>84</v>
      </c>
      <c r="H3832" s="86">
        <v>608</v>
      </c>
      <c r="I3832" s="87">
        <v>0.02</v>
      </c>
      <c r="J3832" s="88">
        <v>595.94000000000005</v>
      </c>
      <c r="K3832" s="23" t="s">
        <v>1998</v>
      </c>
      <c r="L3832" s="201">
        <v>3827</v>
      </c>
    </row>
    <row r="3833" spans="1:12" s="8" customFormat="1" ht="43.5">
      <c r="A3833" s="201">
        <v>3828</v>
      </c>
      <c r="B3833" s="19" t="s">
        <v>1760</v>
      </c>
      <c r="C3833" s="19" t="s">
        <v>2007</v>
      </c>
      <c r="D3833" s="19" t="s">
        <v>1762</v>
      </c>
      <c r="E3833" s="19">
        <v>7640013188</v>
      </c>
      <c r="F3833" s="19">
        <v>7640013188</v>
      </c>
      <c r="G3833" s="19" t="s">
        <v>84</v>
      </c>
      <c r="H3833" s="86">
        <v>673</v>
      </c>
      <c r="I3833" s="87">
        <v>0.02</v>
      </c>
      <c r="J3833" s="88">
        <v>659.93</v>
      </c>
      <c r="K3833" s="23" t="s">
        <v>1998</v>
      </c>
      <c r="L3833" s="201">
        <v>3828</v>
      </c>
    </row>
    <row r="3834" spans="1:12" s="8" customFormat="1" ht="29">
      <c r="A3834" s="201">
        <v>3829</v>
      </c>
      <c r="B3834" s="19" t="s">
        <v>1760</v>
      </c>
      <c r="C3834" s="19" t="s">
        <v>2008</v>
      </c>
      <c r="D3834" s="19" t="s">
        <v>1762</v>
      </c>
      <c r="E3834" s="19">
        <v>7640013253</v>
      </c>
      <c r="F3834" s="19">
        <v>7640013253</v>
      </c>
      <c r="G3834" s="19" t="s">
        <v>84</v>
      </c>
      <c r="H3834" s="86">
        <v>141</v>
      </c>
      <c r="I3834" s="87">
        <v>0.02</v>
      </c>
      <c r="J3834" s="88">
        <v>137.99</v>
      </c>
      <c r="K3834" s="23" t="s">
        <v>1998</v>
      </c>
      <c r="L3834" s="201">
        <v>3829</v>
      </c>
    </row>
    <row r="3835" spans="1:12" s="8" customFormat="1">
      <c r="A3835" s="201">
        <v>3830</v>
      </c>
      <c r="B3835" s="19" t="s">
        <v>1760</v>
      </c>
      <c r="C3835" s="19" t="s">
        <v>1772</v>
      </c>
      <c r="D3835" s="19" t="s">
        <v>1762</v>
      </c>
      <c r="E3835" s="19">
        <v>7640017014</v>
      </c>
      <c r="F3835" s="19">
        <v>7640017014</v>
      </c>
      <c r="G3835" s="19" t="s">
        <v>84</v>
      </c>
      <c r="H3835" s="86">
        <v>19</v>
      </c>
      <c r="I3835" s="87">
        <v>0.105</v>
      </c>
      <c r="J3835" s="88">
        <v>17</v>
      </c>
      <c r="K3835" s="23" t="s">
        <v>1998</v>
      </c>
      <c r="L3835" s="201">
        <v>3830</v>
      </c>
    </row>
    <row r="3836" spans="1:12" s="8" customFormat="1">
      <c r="A3836" s="201">
        <v>3831</v>
      </c>
      <c r="B3836" s="19" t="s">
        <v>1760</v>
      </c>
      <c r="C3836" s="19" t="s">
        <v>1775</v>
      </c>
      <c r="D3836" s="19" t="s">
        <v>1762</v>
      </c>
      <c r="E3836" s="19">
        <v>7640017016</v>
      </c>
      <c r="F3836" s="19">
        <v>7640017016</v>
      </c>
      <c r="G3836" s="19" t="s">
        <v>84</v>
      </c>
      <c r="H3836" s="86">
        <v>24</v>
      </c>
      <c r="I3836" s="87">
        <v>0</v>
      </c>
      <c r="J3836" s="88">
        <v>24</v>
      </c>
      <c r="K3836" s="23" t="s">
        <v>1998</v>
      </c>
      <c r="L3836" s="201">
        <v>3831</v>
      </c>
    </row>
    <row r="3837" spans="1:12" s="8" customFormat="1">
      <c r="A3837" s="201">
        <v>3832</v>
      </c>
      <c r="B3837" s="19" t="s">
        <v>1760</v>
      </c>
      <c r="C3837" s="19" t="s">
        <v>2009</v>
      </c>
      <c r="D3837" s="19" t="s">
        <v>1762</v>
      </c>
      <c r="E3837" s="19">
        <v>7640017017</v>
      </c>
      <c r="F3837" s="19">
        <v>7640017017</v>
      </c>
      <c r="G3837" s="19" t="s">
        <v>84</v>
      </c>
      <c r="H3837" s="86">
        <v>31</v>
      </c>
      <c r="I3837" s="87">
        <v>0.03</v>
      </c>
      <c r="J3837" s="88">
        <v>30</v>
      </c>
      <c r="K3837" s="23" t="s">
        <v>1998</v>
      </c>
      <c r="L3837" s="201">
        <v>3832</v>
      </c>
    </row>
    <row r="3838" spans="1:12" s="8" customFormat="1">
      <c r="A3838" s="201">
        <v>3833</v>
      </c>
      <c r="B3838" s="19" t="s">
        <v>1760</v>
      </c>
      <c r="C3838" s="19" t="s">
        <v>1777</v>
      </c>
      <c r="D3838" s="19" t="s">
        <v>1762</v>
      </c>
      <c r="E3838" s="19">
        <v>7640017021</v>
      </c>
      <c r="F3838" s="19">
        <v>7640017021</v>
      </c>
      <c r="G3838" s="19" t="s">
        <v>84</v>
      </c>
      <c r="H3838" s="86">
        <v>50</v>
      </c>
      <c r="I3838" s="87">
        <v>0.02</v>
      </c>
      <c r="J3838" s="88">
        <v>49</v>
      </c>
      <c r="K3838" s="23" t="s">
        <v>1998</v>
      </c>
      <c r="L3838" s="201">
        <v>3833</v>
      </c>
    </row>
    <row r="3839" spans="1:12" s="8" customFormat="1">
      <c r="A3839" s="201">
        <v>3834</v>
      </c>
      <c r="B3839" s="19" t="s">
        <v>1760</v>
      </c>
      <c r="C3839" s="19" t="s">
        <v>1776</v>
      </c>
      <c r="D3839" s="19" t="s">
        <v>1762</v>
      </c>
      <c r="E3839" s="19">
        <v>7640017022</v>
      </c>
      <c r="F3839" s="19">
        <v>7640017022</v>
      </c>
      <c r="G3839" s="19" t="s">
        <v>84</v>
      </c>
      <c r="H3839" s="86">
        <v>57</v>
      </c>
      <c r="I3839" s="87">
        <v>0.02</v>
      </c>
      <c r="J3839" s="88">
        <v>55.99</v>
      </c>
      <c r="K3839" s="23" t="s">
        <v>1998</v>
      </c>
      <c r="L3839" s="201">
        <v>3834</v>
      </c>
    </row>
    <row r="3840" spans="1:12" s="8" customFormat="1">
      <c r="A3840" s="201">
        <v>3835</v>
      </c>
      <c r="B3840" s="19" t="s">
        <v>1760</v>
      </c>
      <c r="C3840" s="19" t="s">
        <v>2010</v>
      </c>
      <c r="D3840" s="19" t="s">
        <v>1762</v>
      </c>
      <c r="E3840" s="19">
        <v>7640013243</v>
      </c>
      <c r="F3840" s="19">
        <v>7640013243</v>
      </c>
      <c r="G3840" s="19" t="s">
        <v>84</v>
      </c>
      <c r="H3840" s="86">
        <v>8664</v>
      </c>
      <c r="I3840" s="87">
        <v>0</v>
      </c>
      <c r="J3840" s="88">
        <v>8664</v>
      </c>
      <c r="K3840" s="23" t="s">
        <v>2011</v>
      </c>
      <c r="L3840" s="201">
        <v>3835</v>
      </c>
    </row>
    <row r="3841" spans="1:12" s="8" customFormat="1">
      <c r="A3841" s="201">
        <v>3836</v>
      </c>
      <c r="B3841" s="19" t="s">
        <v>1760</v>
      </c>
      <c r="C3841" s="19" t="s">
        <v>2012</v>
      </c>
      <c r="D3841" s="19" t="s">
        <v>1762</v>
      </c>
      <c r="E3841" s="19">
        <v>7640013244</v>
      </c>
      <c r="F3841" s="19">
        <v>7640013244</v>
      </c>
      <c r="G3841" s="19" t="s">
        <v>84</v>
      </c>
      <c r="H3841" s="86">
        <v>7818</v>
      </c>
      <c r="I3841" s="87">
        <v>0</v>
      </c>
      <c r="J3841" s="88">
        <v>7818</v>
      </c>
      <c r="K3841" s="23" t="s">
        <v>2011</v>
      </c>
      <c r="L3841" s="201">
        <v>3836</v>
      </c>
    </row>
    <row r="3842" spans="1:12" s="8" customFormat="1">
      <c r="A3842" s="201">
        <v>3837</v>
      </c>
      <c r="B3842" s="19" t="s">
        <v>1760</v>
      </c>
      <c r="C3842" s="19" t="s">
        <v>2013</v>
      </c>
      <c r="D3842" s="19" t="s">
        <v>1762</v>
      </c>
      <c r="E3842" s="19">
        <v>7640013245</v>
      </c>
      <c r="F3842" s="19">
        <v>7640013245</v>
      </c>
      <c r="G3842" s="19" t="s">
        <v>84</v>
      </c>
      <c r="H3842" s="86">
        <v>16419</v>
      </c>
      <c r="I3842" s="87">
        <v>0</v>
      </c>
      <c r="J3842" s="88">
        <v>16419</v>
      </c>
      <c r="K3842" s="23" t="s">
        <v>2011</v>
      </c>
      <c r="L3842" s="201">
        <v>3837</v>
      </c>
    </row>
    <row r="3843" spans="1:12" s="8" customFormat="1">
      <c r="A3843" s="201">
        <v>3838</v>
      </c>
      <c r="B3843" s="19" t="s">
        <v>1760</v>
      </c>
      <c r="C3843" s="19" t="s">
        <v>2014</v>
      </c>
      <c r="D3843" s="19" t="s">
        <v>1762</v>
      </c>
      <c r="E3843" s="19">
        <v>7640013246</v>
      </c>
      <c r="F3843" s="19">
        <v>7640013246</v>
      </c>
      <c r="G3843" s="19" t="s">
        <v>84</v>
      </c>
      <c r="H3843" s="86">
        <v>22935</v>
      </c>
      <c r="I3843" s="87">
        <v>0</v>
      </c>
      <c r="J3843" s="88">
        <v>22935</v>
      </c>
      <c r="K3843" s="23" t="s">
        <v>2011</v>
      </c>
      <c r="L3843" s="201">
        <v>3838</v>
      </c>
    </row>
    <row r="3844" spans="1:12" s="8" customFormat="1">
      <c r="A3844" s="201">
        <v>3839</v>
      </c>
      <c r="B3844" s="19" t="s">
        <v>1760</v>
      </c>
      <c r="C3844" s="19" t="s">
        <v>2015</v>
      </c>
      <c r="D3844" s="19" t="s">
        <v>1762</v>
      </c>
      <c r="E3844" s="19">
        <v>7640013247</v>
      </c>
      <c r="F3844" s="19">
        <v>7640013247</v>
      </c>
      <c r="G3844" s="19" t="s">
        <v>84</v>
      </c>
      <c r="H3844" s="86">
        <v>10921</v>
      </c>
      <c r="I3844" s="87">
        <v>0</v>
      </c>
      <c r="J3844" s="88">
        <v>10921</v>
      </c>
      <c r="K3844" s="23" t="s">
        <v>2011</v>
      </c>
      <c r="L3844" s="201">
        <v>3839</v>
      </c>
    </row>
    <row r="3845" spans="1:12" s="8" customFormat="1" ht="29">
      <c r="A3845" s="201">
        <v>3840</v>
      </c>
      <c r="B3845" s="19" t="s">
        <v>1760</v>
      </c>
      <c r="C3845" s="19" t="s">
        <v>2016</v>
      </c>
      <c r="D3845" s="19" t="s">
        <v>1762</v>
      </c>
      <c r="E3845" s="19">
        <v>7640013248</v>
      </c>
      <c r="F3845" s="19">
        <v>7640013248</v>
      </c>
      <c r="G3845" s="19" t="s">
        <v>84</v>
      </c>
      <c r="H3845" s="86">
        <v>1326</v>
      </c>
      <c r="I3845" s="87">
        <v>0</v>
      </c>
      <c r="J3845" s="88">
        <v>1326</v>
      </c>
      <c r="K3845" s="23" t="s">
        <v>2011</v>
      </c>
      <c r="L3845" s="201">
        <v>3840</v>
      </c>
    </row>
    <row r="3846" spans="1:12" s="8" customFormat="1" ht="29">
      <c r="A3846" s="201">
        <v>3841</v>
      </c>
      <c r="B3846" s="19" t="s">
        <v>1760</v>
      </c>
      <c r="C3846" s="19" t="s">
        <v>2017</v>
      </c>
      <c r="D3846" s="19" t="s">
        <v>1762</v>
      </c>
      <c r="E3846" s="19">
        <v>7640013249</v>
      </c>
      <c r="F3846" s="19">
        <v>7640013249</v>
      </c>
      <c r="G3846" s="19" t="s">
        <v>84</v>
      </c>
      <c r="H3846" s="86">
        <v>3093</v>
      </c>
      <c r="I3846" s="87">
        <v>0</v>
      </c>
      <c r="J3846" s="88">
        <v>3093</v>
      </c>
      <c r="K3846" s="23" t="s">
        <v>2011</v>
      </c>
      <c r="L3846" s="201">
        <v>3841</v>
      </c>
    </row>
    <row r="3847" spans="1:12" s="8" customFormat="1" ht="29">
      <c r="A3847" s="201">
        <v>3842</v>
      </c>
      <c r="B3847" s="19" t="s">
        <v>1760</v>
      </c>
      <c r="C3847" s="19" t="s">
        <v>2018</v>
      </c>
      <c r="D3847" s="19" t="s">
        <v>1762</v>
      </c>
      <c r="E3847" s="19">
        <v>7640013250</v>
      </c>
      <c r="F3847" s="19">
        <v>7640013250</v>
      </c>
      <c r="G3847" s="19" t="s">
        <v>84</v>
      </c>
      <c r="H3847" s="86">
        <v>4860</v>
      </c>
      <c r="I3847" s="87">
        <v>0</v>
      </c>
      <c r="J3847" s="88">
        <v>4860</v>
      </c>
      <c r="K3847" s="23" t="s">
        <v>2011</v>
      </c>
      <c r="L3847" s="201">
        <v>3842</v>
      </c>
    </row>
    <row r="3848" spans="1:12" s="8" customFormat="1">
      <c r="A3848" s="201">
        <v>3843</v>
      </c>
      <c r="B3848" s="19" t="s">
        <v>1760</v>
      </c>
      <c r="C3848" s="19" t="s">
        <v>2019</v>
      </c>
      <c r="D3848" s="19" t="s">
        <v>1762</v>
      </c>
      <c r="E3848" s="19">
        <v>7640013251</v>
      </c>
      <c r="F3848" s="19">
        <v>7640013251</v>
      </c>
      <c r="G3848" s="19" t="s">
        <v>84</v>
      </c>
      <c r="H3848" s="86">
        <v>1799</v>
      </c>
      <c r="I3848" s="87">
        <v>0</v>
      </c>
      <c r="J3848" s="88">
        <v>1799</v>
      </c>
      <c r="K3848" s="23" t="s">
        <v>2011</v>
      </c>
      <c r="L3848" s="201">
        <v>3843</v>
      </c>
    </row>
    <row r="3849" spans="1:12" s="8" customFormat="1" ht="29">
      <c r="A3849" s="201">
        <v>3844</v>
      </c>
      <c r="B3849" s="19" t="s">
        <v>1760</v>
      </c>
      <c r="C3849" s="19" t="s">
        <v>2008</v>
      </c>
      <c r="D3849" s="19" t="s">
        <v>1762</v>
      </c>
      <c r="E3849" s="19">
        <v>7640013253</v>
      </c>
      <c r="F3849" s="19">
        <v>7640013253</v>
      </c>
      <c r="G3849" s="19" t="s">
        <v>84</v>
      </c>
      <c r="H3849" s="86">
        <v>141</v>
      </c>
      <c r="I3849" s="87">
        <v>0.02</v>
      </c>
      <c r="J3849" s="88">
        <v>137.99</v>
      </c>
      <c r="K3849" s="23" t="s">
        <v>2011</v>
      </c>
      <c r="L3849" s="201">
        <v>3844</v>
      </c>
    </row>
    <row r="3850" spans="1:12" s="8" customFormat="1">
      <c r="A3850" s="201">
        <v>3845</v>
      </c>
      <c r="B3850" s="19" t="s">
        <v>1760</v>
      </c>
      <c r="C3850" s="19" t="s">
        <v>2020</v>
      </c>
      <c r="D3850" s="19" t="s">
        <v>1762</v>
      </c>
      <c r="E3850" s="19">
        <v>1877398</v>
      </c>
      <c r="F3850" s="19">
        <v>1877398</v>
      </c>
      <c r="G3850" s="19" t="s">
        <v>84</v>
      </c>
      <c r="H3850" s="86">
        <v>2495</v>
      </c>
      <c r="I3850" s="87">
        <v>0.05</v>
      </c>
      <c r="J3850" s="88">
        <v>2369.7600000000002</v>
      </c>
      <c r="K3850" s="23"/>
      <c r="L3850" s="201">
        <v>3845</v>
      </c>
    </row>
    <row r="3851" spans="1:12" s="8" customFormat="1">
      <c r="A3851" s="201">
        <v>3846</v>
      </c>
      <c r="B3851" s="19" t="s">
        <v>1760</v>
      </c>
      <c r="C3851" s="19" t="s">
        <v>1769</v>
      </c>
      <c r="D3851" s="19" t="s">
        <v>1762</v>
      </c>
      <c r="E3851" s="19">
        <v>1894351</v>
      </c>
      <c r="F3851" s="19">
        <v>1894351</v>
      </c>
      <c r="G3851" s="19" t="s">
        <v>84</v>
      </c>
      <c r="H3851" s="86">
        <v>1400</v>
      </c>
      <c r="I3851" s="87">
        <v>0.05</v>
      </c>
      <c r="J3851" s="88">
        <v>1329.87</v>
      </c>
      <c r="K3851" s="23" t="s">
        <v>2021</v>
      </c>
      <c r="L3851" s="201">
        <v>3846</v>
      </c>
    </row>
    <row r="3852" spans="1:12" s="8" customFormat="1">
      <c r="A3852" s="201">
        <v>3847</v>
      </c>
      <c r="B3852" s="19" t="s">
        <v>1760</v>
      </c>
      <c r="C3852" s="19" t="s">
        <v>2022</v>
      </c>
      <c r="D3852" s="19" t="s">
        <v>1762</v>
      </c>
      <c r="E3852" s="19">
        <v>1029792</v>
      </c>
      <c r="F3852" s="19">
        <v>1029792</v>
      </c>
      <c r="G3852" s="19" t="s">
        <v>84</v>
      </c>
      <c r="H3852" s="86">
        <v>495</v>
      </c>
      <c r="I3852" s="87">
        <v>0.05</v>
      </c>
      <c r="J3852" s="88">
        <v>480.15</v>
      </c>
      <c r="K3852" s="23"/>
      <c r="L3852" s="201">
        <v>3847</v>
      </c>
    </row>
    <row r="3853" spans="1:12" s="8" customFormat="1">
      <c r="A3853" s="201">
        <v>3848</v>
      </c>
      <c r="B3853" s="19" t="s">
        <v>1760</v>
      </c>
      <c r="C3853" s="19" t="s">
        <v>1800</v>
      </c>
      <c r="D3853" s="19" t="s">
        <v>1762</v>
      </c>
      <c r="E3853" s="19">
        <v>1025162</v>
      </c>
      <c r="F3853" s="19">
        <v>1025162</v>
      </c>
      <c r="G3853" s="19" t="s">
        <v>84</v>
      </c>
      <c r="H3853" s="86">
        <v>95</v>
      </c>
      <c r="I3853" s="87">
        <v>0.05</v>
      </c>
      <c r="J3853" s="88">
        <v>92.15</v>
      </c>
      <c r="K3853" s="23"/>
      <c r="L3853" s="201">
        <v>3848</v>
      </c>
    </row>
    <row r="3854" spans="1:12" s="8" customFormat="1">
      <c r="A3854" s="201">
        <v>3849</v>
      </c>
      <c r="B3854" s="19" t="s">
        <v>1760</v>
      </c>
      <c r="C3854" s="19" t="s">
        <v>2023</v>
      </c>
      <c r="D3854" s="19" t="s">
        <v>1762</v>
      </c>
      <c r="E3854" s="19">
        <v>1016062</v>
      </c>
      <c r="F3854" s="19">
        <v>1016062</v>
      </c>
      <c r="G3854" s="19" t="s">
        <v>84</v>
      </c>
      <c r="H3854" s="86">
        <v>49</v>
      </c>
      <c r="I3854" s="87">
        <v>0.05</v>
      </c>
      <c r="J3854" s="88">
        <v>47.53</v>
      </c>
      <c r="K3854" s="23"/>
      <c r="L3854" s="201">
        <v>3849</v>
      </c>
    </row>
    <row r="3855" spans="1:12" s="8" customFormat="1">
      <c r="A3855" s="201">
        <v>3850</v>
      </c>
      <c r="B3855" s="19" t="s">
        <v>1760</v>
      </c>
      <c r="C3855" s="19" t="s">
        <v>2024</v>
      </c>
      <c r="D3855" s="19" t="s">
        <v>1762</v>
      </c>
      <c r="E3855" s="19">
        <v>1015791</v>
      </c>
      <c r="F3855" s="19">
        <v>1015791</v>
      </c>
      <c r="G3855" s="19" t="s">
        <v>84</v>
      </c>
      <c r="H3855" s="86">
        <v>495</v>
      </c>
      <c r="I3855" s="87">
        <v>0.05</v>
      </c>
      <c r="J3855" s="88">
        <v>480.15</v>
      </c>
      <c r="K3855" s="23"/>
      <c r="L3855" s="201">
        <v>3850</v>
      </c>
    </row>
    <row r="3856" spans="1:12" s="8" customFormat="1">
      <c r="A3856" s="201">
        <v>3851</v>
      </c>
      <c r="B3856" s="19" t="s">
        <v>1760</v>
      </c>
      <c r="C3856" s="19" t="s">
        <v>1771</v>
      </c>
      <c r="D3856" s="19" t="s">
        <v>1762</v>
      </c>
      <c r="E3856" s="19">
        <v>1199470</v>
      </c>
      <c r="F3856" s="19">
        <v>1199470</v>
      </c>
      <c r="G3856" s="19" t="s">
        <v>84</v>
      </c>
      <c r="H3856" s="86">
        <v>495</v>
      </c>
      <c r="I3856" s="87">
        <v>0.05</v>
      </c>
      <c r="J3856" s="88">
        <v>469.95</v>
      </c>
      <c r="K3856" s="23" t="s">
        <v>2021</v>
      </c>
      <c r="L3856" s="201">
        <v>3851</v>
      </c>
    </row>
    <row r="3857" spans="1:12" s="8" customFormat="1">
      <c r="A3857" s="201">
        <v>3852</v>
      </c>
      <c r="B3857" s="19" t="s">
        <v>1760</v>
      </c>
      <c r="C3857" s="19" t="s">
        <v>2025</v>
      </c>
      <c r="D3857" s="19" t="s">
        <v>1762</v>
      </c>
      <c r="E3857" s="19">
        <v>8269607</v>
      </c>
      <c r="F3857" s="19">
        <v>8269607</v>
      </c>
      <c r="G3857" s="19" t="s">
        <v>84</v>
      </c>
      <c r="H3857" s="86">
        <v>58</v>
      </c>
      <c r="I3857" s="87">
        <v>0.05</v>
      </c>
      <c r="J3857" s="88">
        <v>54.99</v>
      </c>
      <c r="K3857" s="23" t="s">
        <v>2021</v>
      </c>
      <c r="L3857" s="201">
        <v>3852</v>
      </c>
    </row>
    <row r="3858" spans="1:12" s="8" customFormat="1">
      <c r="A3858" s="201">
        <v>3853</v>
      </c>
      <c r="B3858" s="19" t="s">
        <v>1760</v>
      </c>
      <c r="C3858" s="19" t="s">
        <v>2026</v>
      </c>
      <c r="D3858" s="19" t="s">
        <v>1762</v>
      </c>
      <c r="E3858" s="19">
        <v>1736115</v>
      </c>
      <c r="F3858" s="19">
        <v>1736115</v>
      </c>
      <c r="G3858" s="19" t="s">
        <v>84</v>
      </c>
      <c r="H3858" s="86">
        <v>58</v>
      </c>
      <c r="I3858" s="87">
        <v>0.05</v>
      </c>
      <c r="J3858" s="88">
        <v>54.99</v>
      </c>
      <c r="K3858" s="23" t="s">
        <v>2021</v>
      </c>
      <c r="L3858" s="201">
        <v>3853</v>
      </c>
    </row>
    <row r="3859" spans="1:12" s="8" customFormat="1">
      <c r="A3859" s="201">
        <v>3854</v>
      </c>
      <c r="B3859" s="19" t="s">
        <v>1760</v>
      </c>
      <c r="C3859" s="19" t="s">
        <v>1772</v>
      </c>
      <c r="D3859" s="19" t="s">
        <v>1762</v>
      </c>
      <c r="E3859" s="19">
        <v>7640017014</v>
      </c>
      <c r="F3859" s="19">
        <v>7640017014</v>
      </c>
      <c r="G3859" s="19" t="s">
        <v>84</v>
      </c>
      <c r="H3859" s="86">
        <v>19</v>
      </c>
      <c r="I3859" s="87">
        <v>0.105</v>
      </c>
      <c r="J3859" s="88">
        <v>17</v>
      </c>
      <c r="K3859" s="23" t="s">
        <v>2027</v>
      </c>
      <c r="L3859" s="201">
        <v>3854</v>
      </c>
    </row>
    <row r="3860" spans="1:12" s="8" customFormat="1">
      <c r="A3860" s="201">
        <v>3855</v>
      </c>
      <c r="B3860" s="19" t="s">
        <v>1760</v>
      </c>
      <c r="C3860" s="19" t="s">
        <v>2028</v>
      </c>
      <c r="D3860" s="19" t="s">
        <v>1762</v>
      </c>
      <c r="E3860" s="19">
        <v>1484864</v>
      </c>
      <c r="F3860" s="19">
        <v>1484864</v>
      </c>
      <c r="G3860" s="19" t="s">
        <v>84</v>
      </c>
      <c r="H3860" s="86">
        <v>46</v>
      </c>
      <c r="I3860" s="87">
        <v>0.02</v>
      </c>
      <c r="J3860" s="88">
        <v>45</v>
      </c>
      <c r="K3860" s="23" t="s">
        <v>2027</v>
      </c>
      <c r="L3860" s="201">
        <v>3855</v>
      </c>
    </row>
    <row r="3861" spans="1:12" s="8" customFormat="1">
      <c r="A3861" s="201">
        <v>3856</v>
      </c>
      <c r="B3861" s="19" t="s">
        <v>1760</v>
      </c>
      <c r="C3861" s="19" t="s">
        <v>2029</v>
      </c>
      <c r="D3861" s="19" t="s">
        <v>1762</v>
      </c>
      <c r="E3861" s="19">
        <v>7640017013</v>
      </c>
      <c r="F3861" s="19">
        <v>7640017013</v>
      </c>
      <c r="G3861" s="19" t="s">
        <v>84</v>
      </c>
      <c r="H3861" s="86">
        <v>14</v>
      </c>
      <c r="I3861" s="87">
        <v>0</v>
      </c>
      <c r="J3861" s="88">
        <v>14</v>
      </c>
      <c r="K3861" s="23" t="s">
        <v>2027</v>
      </c>
      <c r="L3861" s="201">
        <v>3856</v>
      </c>
    </row>
    <row r="3862" spans="1:12" s="8" customFormat="1">
      <c r="A3862" s="201">
        <v>3857</v>
      </c>
      <c r="B3862" s="19" t="s">
        <v>1760</v>
      </c>
      <c r="C3862" s="19" t="s">
        <v>1775</v>
      </c>
      <c r="D3862" s="19" t="s">
        <v>1762</v>
      </c>
      <c r="E3862" s="19">
        <v>7640017016</v>
      </c>
      <c r="F3862" s="19">
        <v>7640017016</v>
      </c>
      <c r="G3862" s="19" t="s">
        <v>84</v>
      </c>
      <c r="H3862" s="86">
        <v>24</v>
      </c>
      <c r="I3862" s="87">
        <v>0</v>
      </c>
      <c r="J3862" s="88">
        <v>24</v>
      </c>
      <c r="K3862" s="23" t="s">
        <v>2027</v>
      </c>
      <c r="L3862" s="201">
        <v>3857</v>
      </c>
    </row>
    <row r="3863" spans="1:12" s="8" customFormat="1">
      <c r="A3863" s="201">
        <v>3858</v>
      </c>
      <c r="B3863" s="19" t="s">
        <v>1760</v>
      </c>
      <c r="C3863" s="19" t="s">
        <v>1776</v>
      </c>
      <c r="D3863" s="19" t="s">
        <v>1762</v>
      </c>
      <c r="E3863" s="19">
        <v>7640017022</v>
      </c>
      <c r="F3863" s="19">
        <v>7640017022</v>
      </c>
      <c r="G3863" s="19" t="s">
        <v>84</v>
      </c>
      <c r="H3863" s="86">
        <v>57</v>
      </c>
      <c r="I3863" s="87">
        <v>0.02</v>
      </c>
      <c r="J3863" s="88">
        <v>55.99</v>
      </c>
      <c r="K3863" s="23" t="s">
        <v>2027</v>
      </c>
      <c r="L3863" s="201">
        <v>3858</v>
      </c>
    </row>
    <row r="3864" spans="1:12" s="8" customFormat="1">
      <c r="A3864" s="201">
        <v>3859</v>
      </c>
      <c r="B3864" s="19" t="s">
        <v>1760</v>
      </c>
      <c r="C3864" s="19" t="s">
        <v>1777</v>
      </c>
      <c r="D3864" s="19" t="s">
        <v>1762</v>
      </c>
      <c r="E3864" s="19">
        <v>7640017021</v>
      </c>
      <c r="F3864" s="19">
        <v>7640017021</v>
      </c>
      <c r="G3864" s="19" t="s">
        <v>84</v>
      </c>
      <c r="H3864" s="86">
        <v>50</v>
      </c>
      <c r="I3864" s="87">
        <v>0.02</v>
      </c>
      <c r="J3864" s="88">
        <v>49</v>
      </c>
      <c r="K3864" s="23" t="s">
        <v>2027</v>
      </c>
      <c r="L3864" s="201">
        <v>3859</v>
      </c>
    </row>
    <row r="3865" spans="1:12" s="8" customFormat="1">
      <c r="A3865" s="201">
        <v>3860</v>
      </c>
      <c r="B3865" s="19" t="s">
        <v>1760</v>
      </c>
      <c r="C3865" s="19" t="s">
        <v>2030</v>
      </c>
      <c r="D3865" s="19" t="s">
        <v>1762</v>
      </c>
      <c r="E3865" s="19">
        <v>1948975</v>
      </c>
      <c r="F3865" s="19">
        <v>1948975</v>
      </c>
      <c r="G3865" s="19" t="s">
        <v>84</v>
      </c>
      <c r="H3865" s="86">
        <v>251</v>
      </c>
      <c r="I3865" s="87">
        <v>0</v>
      </c>
      <c r="J3865" s="88">
        <v>251</v>
      </c>
      <c r="K3865" s="23" t="s">
        <v>2031</v>
      </c>
      <c r="L3865" s="201">
        <v>3860</v>
      </c>
    </row>
    <row r="3866" spans="1:12" s="8" customFormat="1">
      <c r="A3866" s="201">
        <v>3861</v>
      </c>
      <c r="B3866" s="19" t="s">
        <v>1760</v>
      </c>
      <c r="C3866" s="19" t="s">
        <v>2032</v>
      </c>
      <c r="D3866" s="19" t="s">
        <v>1762</v>
      </c>
      <c r="E3866" s="19">
        <v>1013572</v>
      </c>
      <c r="F3866" s="19">
        <v>1013572</v>
      </c>
      <c r="G3866" s="19" t="s">
        <v>84</v>
      </c>
      <c r="H3866" s="86">
        <v>645</v>
      </c>
      <c r="I3866" s="87">
        <v>0</v>
      </c>
      <c r="J3866" s="88">
        <v>645</v>
      </c>
      <c r="K3866" s="23" t="s">
        <v>2031</v>
      </c>
      <c r="L3866" s="201">
        <v>3861</v>
      </c>
    </row>
    <row r="3867" spans="1:12" s="8" customFormat="1">
      <c r="A3867" s="201">
        <v>3862</v>
      </c>
      <c r="B3867" s="19" t="s">
        <v>1760</v>
      </c>
      <c r="C3867" s="19" t="s">
        <v>2033</v>
      </c>
      <c r="D3867" s="19" t="s">
        <v>1762</v>
      </c>
      <c r="E3867" s="19">
        <v>1025022</v>
      </c>
      <c r="F3867" s="19">
        <v>1025022</v>
      </c>
      <c r="G3867" s="19" t="s">
        <v>84</v>
      </c>
      <c r="H3867" s="86">
        <v>1680</v>
      </c>
      <c r="I3867" s="87">
        <v>0</v>
      </c>
      <c r="J3867" s="88">
        <v>1680</v>
      </c>
      <c r="K3867" s="23" t="s">
        <v>2031</v>
      </c>
      <c r="L3867" s="201">
        <v>3862</v>
      </c>
    </row>
    <row r="3868" spans="1:12" s="8" customFormat="1">
      <c r="A3868" s="201">
        <v>3863</v>
      </c>
      <c r="B3868" s="19" t="s">
        <v>1760</v>
      </c>
      <c r="C3868" s="19" t="s">
        <v>2034</v>
      </c>
      <c r="D3868" s="19" t="s">
        <v>2035</v>
      </c>
      <c r="E3868" s="19">
        <v>7640005360</v>
      </c>
      <c r="F3868" s="19">
        <v>7640005360</v>
      </c>
      <c r="G3868" s="19" t="s">
        <v>84</v>
      </c>
      <c r="H3868" s="86">
        <v>299</v>
      </c>
      <c r="I3868" s="87">
        <v>0</v>
      </c>
      <c r="J3868" s="88">
        <v>299</v>
      </c>
      <c r="K3868" s="23"/>
      <c r="L3868" s="201">
        <v>3863</v>
      </c>
    </row>
    <row r="3869" spans="1:12" s="8" customFormat="1" ht="43.5">
      <c r="A3869" s="201">
        <v>3864</v>
      </c>
      <c r="B3869" s="19" t="s">
        <v>1760</v>
      </c>
      <c r="C3869" s="19" t="s">
        <v>2036</v>
      </c>
      <c r="D3869" s="19" t="s">
        <v>2035</v>
      </c>
      <c r="E3869" s="19">
        <v>7640006608</v>
      </c>
      <c r="F3869" s="19">
        <v>7640006608</v>
      </c>
      <c r="G3869" s="19" t="s">
        <v>84</v>
      </c>
      <c r="H3869" s="86">
        <v>200</v>
      </c>
      <c r="I3869" s="87">
        <v>0</v>
      </c>
      <c r="J3869" s="88">
        <v>200</v>
      </c>
      <c r="K3869" s="23"/>
      <c r="L3869" s="201">
        <v>3864</v>
      </c>
    </row>
    <row r="3870" spans="1:12" s="8" customFormat="1">
      <c r="A3870" s="201">
        <v>3865</v>
      </c>
      <c r="B3870" s="19" t="s">
        <v>1760</v>
      </c>
      <c r="C3870" s="19" t="s">
        <v>2037</v>
      </c>
      <c r="D3870" s="19" t="s">
        <v>2035</v>
      </c>
      <c r="E3870" s="19" t="s">
        <v>2038</v>
      </c>
      <c r="F3870" s="19" t="s">
        <v>2038</v>
      </c>
      <c r="G3870" s="19" t="s">
        <v>84</v>
      </c>
      <c r="H3870" s="86">
        <v>695</v>
      </c>
      <c r="I3870" s="87">
        <f>100%-(J3870/H3870)</f>
        <v>0</v>
      </c>
      <c r="J3870" s="88">
        <v>695</v>
      </c>
      <c r="K3870" s="23" t="s">
        <v>2039</v>
      </c>
      <c r="L3870" s="201">
        <v>3865</v>
      </c>
    </row>
    <row r="3871" spans="1:12" s="8" customFormat="1">
      <c r="A3871" s="201">
        <v>3866</v>
      </c>
      <c r="B3871" s="19" t="s">
        <v>1760</v>
      </c>
      <c r="C3871" s="19" t="s">
        <v>2040</v>
      </c>
      <c r="D3871" s="19" t="s">
        <v>2035</v>
      </c>
      <c r="E3871" s="19" t="s">
        <v>2041</v>
      </c>
      <c r="F3871" s="19" t="s">
        <v>2041</v>
      </c>
      <c r="G3871" s="19" t="s">
        <v>84</v>
      </c>
      <c r="H3871" s="86">
        <v>595</v>
      </c>
      <c r="I3871" s="87">
        <f t="shared" ref="I3871:I3937" si="87">100%-(J3871/H3871)</f>
        <v>0</v>
      </c>
      <c r="J3871" s="88">
        <v>595</v>
      </c>
      <c r="K3871" s="23" t="s">
        <v>2039</v>
      </c>
      <c r="L3871" s="201">
        <v>3866</v>
      </c>
    </row>
    <row r="3872" spans="1:12" s="8" customFormat="1">
      <c r="A3872" s="201">
        <v>3867</v>
      </c>
      <c r="B3872" s="19" t="s">
        <v>1760</v>
      </c>
      <c r="C3872" s="19" t="s">
        <v>2042</v>
      </c>
      <c r="D3872" s="19" t="s">
        <v>2035</v>
      </c>
      <c r="E3872" s="19" t="s">
        <v>2043</v>
      </c>
      <c r="F3872" s="19" t="s">
        <v>2043</v>
      </c>
      <c r="G3872" s="19" t="s">
        <v>84</v>
      </c>
      <c r="H3872" s="86">
        <v>795</v>
      </c>
      <c r="I3872" s="87">
        <f t="shared" si="87"/>
        <v>0</v>
      </c>
      <c r="J3872" s="88">
        <v>795</v>
      </c>
      <c r="K3872" s="23" t="s">
        <v>2039</v>
      </c>
      <c r="L3872" s="201">
        <v>3867</v>
      </c>
    </row>
    <row r="3873" spans="1:12" s="8" customFormat="1">
      <c r="A3873" s="201">
        <v>3868</v>
      </c>
      <c r="B3873" s="19" t="s">
        <v>1760</v>
      </c>
      <c r="C3873" s="19" t="s">
        <v>2044</v>
      </c>
      <c r="D3873" s="19" t="s">
        <v>2035</v>
      </c>
      <c r="E3873" s="19" t="s">
        <v>2045</v>
      </c>
      <c r="F3873" s="19" t="s">
        <v>2045</v>
      </c>
      <c r="G3873" s="19" t="s">
        <v>84</v>
      </c>
      <c r="H3873" s="86">
        <v>695</v>
      </c>
      <c r="I3873" s="87">
        <f t="shared" si="87"/>
        <v>0</v>
      </c>
      <c r="J3873" s="88">
        <v>695</v>
      </c>
      <c r="K3873" s="23" t="s">
        <v>2039</v>
      </c>
      <c r="L3873" s="201">
        <v>3868</v>
      </c>
    </row>
    <row r="3874" spans="1:12" s="8" customFormat="1">
      <c r="A3874" s="201">
        <v>3869</v>
      </c>
      <c r="B3874" s="19" t="s">
        <v>1760</v>
      </c>
      <c r="C3874" s="19" t="s">
        <v>2046</v>
      </c>
      <c r="D3874" s="19" t="s">
        <v>2035</v>
      </c>
      <c r="E3874" s="19" t="s">
        <v>2047</v>
      </c>
      <c r="F3874" s="19" t="s">
        <v>2047</v>
      </c>
      <c r="G3874" s="19" t="s">
        <v>84</v>
      </c>
      <c r="H3874" s="86">
        <v>1095</v>
      </c>
      <c r="I3874" s="87">
        <f t="shared" si="87"/>
        <v>0</v>
      </c>
      <c r="J3874" s="88">
        <v>1095</v>
      </c>
      <c r="K3874" s="23" t="s">
        <v>2039</v>
      </c>
      <c r="L3874" s="201">
        <v>3869</v>
      </c>
    </row>
    <row r="3875" spans="1:12" s="8" customFormat="1">
      <c r="A3875" s="201">
        <v>3870</v>
      </c>
      <c r="B3875" s="19" t="s">
        <v>1760</v>
      </c>
      <c r="C3875" s="19" t="s">
        <v>2048</v>
      </c>
      <c r="D3875" s="19" t="s">
        <v>2035</v>
      </c>
      <c r="E3875" s="19">
        <v>7640015937</v>
      </c>
      <c r="F3875" s="19">
        <v>7640015937</v>
      </c>
      <c r="G3875" s="19" t="s">
        <v>84</v>
      </c>
      <c r="H3875" s="86">
        <v>695</v>
      </c>
      <c r="I3875" s="87">
        <f t="shared" si="87"/>
        <v>0</v>
      </c>
      <c r="J3875" s="88">
        <v>695</v>
      </c>
      <c r="K3875" s="23" t="s">
        <v>2039</v>
      </c>
      <c r="L3875" s="201">
        <v>3870</v>
      </c>
    </row>
    <row r="3876" spans="1:12" s="8" customFormat="1">
      <c r="A3876" s="201">
        <v>3871</v>
      </c>
      <c r="B3876" s="19" t="s">
        <v>1760</v>
      </c>
      <c r="C3876" s="19" t="s">
        <v>2049</v>
      </c>
      <c r="D3876" s="19" t="s">
        <v>2035</v>
      </c>
      <c r="E3876" s="19" t="s">
        <v>2050</v>
      </c>
      <c r="F3876" s="19" t="s">
        <v>2050</v>
      </c>
      <c r="G3876" s="19" t="s">
        <v>84</v>
      </c>
      <c r="H3876" s="86">
        <v>1595</v>
      </c>
      <c r="I3876" s="87">
        <f t="shared" si="87"/>
        <v>0</v>
      </c>
      <c r="J3876" s="88">
        <v>1595</v>
      </c>
      <c r="K3876" s="23" t="s">
        <v>2039</v>
      </c>
      <c r="L3876" s="201">
        <v>3871</v>
      </c>
    </row>
    <row r="3877" spans="1:12" s="8" customFormat="1">
      <c r="A3877" s="201">
        <v>3872</v>
      </c>
      <c r="B3877" s="19" t="s">
        <v>1760</v>
      </c>
      <c r="C3877" s="19" t="s">
        <v>2051</v>
      </c>
      <c r="D3877" s="19" t="s">
        <v>2035</v>
      </c>
      <c r="E3877" s="19">
        <v>7640015938</v>
      </c>
      <c r="F3877" s="19">
        <v>7640015938</v>
      </c>
      <c r="G3877" s="19" t="s">
        <v>84</v>
      </c>
      <c r="H3877" s="86">
        <v>1195</v>
      </c>
      <c r="I3877" s="87">
        <f t="shared" si="87"/>
        <v>0</v>
      </c>
      <c r="J3877" s="88">
        <v>1195</v>
      </c>
      <c r="K3877" s="23" t="s">
        <v>2039</v>
      </c>
      <c r="L3877" s="201">
        <v>3872</v>
      </c>
    </row>
    <row r="3878" spans="1:12" s="8" customFormat="1">
      <c r="A3878" s="201">
        <v>3873</v>
      </c>
      <c r="B3878" s="19" t="s">
        <v>1760</v>
      </c>
      <c r="C3878" s="19" t="s">
        <v>2052</v>
      </c>
      <c r="D3878" s="19" t="s">
        <v>2035</v>
      </c>
      <c r="E3878" s="19" t="s">
        <v>2053</v>
      </c>
      <c r="F3878" s="19" t="s">
        <v>2053</v>
      </c>
      <c r="G3878" s="19" t="s">
        <v>84</v>
      </c>
      <c r="H3878" s="86">
        <v>100</v>
      </c>
      <c r="I3878" s="87">
        <f t="shared" si="87"/>
        <v>0</v>
      </c>
      <c r="J3878" s="88">
        <v>100</v>
      </c>
      <c r="K3878" s="23" t="s">
        <v>2039</v>
      </c>
      <c r="L3878" s="201">
        <v>3873</v>
      </c>
    </row>
    <row r="3879" spans="1:12" s="8" customFormat="1">
      <c r="A3879" s="201">
        <v>3874</v>
      </c>
      <c r="B3879" s="19" t="s">
        <v>1760</v>
      </c>
      <c r="C3879" s="19" t="s">
        <v>2054</v>
      </c>
      <c r="D3879" s="19" t="s">
        <v>2035</v>
      </c>
      <c r="E3879" s="19" t="s">
        <v>2055</v>
      </c>
      <c r="F3879" s="19" t="s">
        <v>2055</v>
      </c>
      <c r="G3879" s="19" t="s">
        <v>84</v>
      </c>
      <c r="H3879" s="86">
        <v>66</v>
      </c>
      <c r="I3879" s="87">
        <f t="shared" si="87"/>
        <v>0</v>
      </c>
      <c r="J3879" s="88">
        <v>66</v>
      </c>
      <c r="K3879" s="23" t="s">
        <v>2039</v>
      </c>
      <c r="L3879" s="201">
        <v>3874</v>
      </c>
    </row>
    <row r="3880" spans="1:12" s="8" customFormat="1">
      <c r="A3880" s="201">
        <v>3875</v>
      </c>
      <c r="B3880" s="19" t="s">
        <v>1760</v>
      </c>
      <c r="C3880" s="19" t="s">
        <v>2056</v>
      </c>
      <c r="D3880" s="19" t="s">
        <v>2035</v>
      </c>
      <c r="E3880" s="19" t="s">
        <v>2057</v>
      </c>
      <c r="F3880" s="19" t="s">
        <v>2057</v>
      </c>
      <c r="G3880" s="19" t="s">
        <v>84</v>
      </c>
      <c r="H3880" s="86">
        <v>1195</v>
      </c>
      <c r="I3880" s="87">
        <f t="shared" si="87"/>
        <v>0</v>
      </c>
      <c r="J3880" s="88">
        <v>1195</v>
      </c>
      <c r="K3880" s="23" t="s">
        <v>2039</v>
      </c>
      <c r="L3880" s="201">
        <v>3875</v>
      </c>
    </row>
    <row r="3881" spans="1:12" s="8" customFormat="1">
      <c r="A3881" s="201">
        <v>3876</v>
      </c>
      <c r="B3881" s="19" t="s">
        <v>1760</v>
      </c>
      <c r="C3881" s="19" t="s">
        <v>2058</v>
      </c>
      <c r="D3881" s="19" t="s">
        <v>2035</v>
      </c>
      <c r="E3881" s="19">
        <v>7640015931</v>
      </c>
      <c r="F3881" s="19">
        <v>7640015931</v>
      </c>
      <c r="G3881" s="19" t="s">
        <v>84</v>
      </c>
      <c r="H3881" s="86">
        <v>795</v>
      </c>
      <c r="I3881" s="87">
        <f t="shared" si="87"/>
        <v>0</v>
      </c>
      <c r="J3881" s="88">
        <v>795</v>
      </c>
      <c r="K3881" s="23" t="s">
        <v>2039</v>
      </c>
      <c r="L3881" s="201">
        <v>3876</v>
      </c>
    </row>
    <row r="3882" spans="1:12" s="8" customFormat="1">
      <c r="A3882" s="201">
        <v>3877</v>
      </c>
      <c r="B3882" s="19" t="s">
        <v>1760</v>
      </c>
      <c r="C3882" s="19" t="s">
        <v>2059</v>
      </c>
      <c r="D3882" s="19" t="s">
        <v>2035</v>
      </c>
      <c r="E3882" s="19" t="s">
        <v>2060</v>
      </c>
      <c r="F3882" s="19" t="s">
        <v>2060</v>
      </c>
      <c r="G3882" s="19" t="s">
        <v>84</v>
      </c>
      <c r="H3882" s="86">
        <v>1695</v>
      </c>
      <c r="I3882" s="87">
        <f t="shared" si="87"/>
        <v>0</v>
      </c>
      <c r="J3882" s="88">
        <v>1695</v>
      </c>
      <c r="K3882" s="23" t="s">
        <v>2039</v>
      </c>
      <c r="L3882" s="201">
        <v>3877</v>
      </c>
    </row>
    <row r="3883" spans="1:12" s="8" customFormat="1">
      <c r="A3883" s="201">
        <v>3878</v>
      </c>
      <c r="B3883" s="19" t="s">
        <v>1760</v>
      </c>
      <c r="C3883" s="19" t="s">
        <v>2061</v>
      </c>
      <c r="D3883" s="19" t="s">
        <v>2035</v>
      </c>
      <c r="E3883" s="19">
        <v>7640015934</v>
      </c>
      <c r="F3883" s="19">
        <v>7640015934</v>
      </c>
      <c r="G3883" s="19" t="s">
        <v>84</v>
      </c>
      <c r="H3883" s="86">
        <v>1295</v>
      </c>
      <c r="I3883" s="87">
        <f t="shared" si="87"/>
        <v>0</v>
      </c>
      <c r="J3883" s="88">
        <v>1295</v>
      </c>
      <c r="K3883" s="23" t="s">
        <v>2039</v>
      </c>
      <c r="L3883" s="201">
        <v>3878</v>
      </c>
    </row>
    <row r="3884" spans="1:12" s="8" customFormat="1">
      <c r="A3884" s="201">
        <v>3879</v>
      </c>
      <c r="B3884" s="19" t="s">
        <v>1760</v>
      </c>
      <c r="C3884" s="19" t="s">
        <v>2062</v>
      </c>
      <c r="D3884" s="19" t="s">
        <v>2035</v>
      </c>
      <c r="E3884" s="19" t="s">
        <v>2063</v>
      </c>
      <c r="F3884" s="19" t="s">
        <v>2063</v>
      </c>
      <c r="G3884" s="19" t="s">
        <v>84</v>
      </c>
      <c r="H3884" s="86">
        <v>2130</v>
      </c>
      <c r="I3884" s="87">
        <f t="shared" si="87"/>
        <v>0</v>
      </c>
      <c r="J3884" s="88">
        <v>2130</v>
      </c>
      <c r="K3884" s="23" t="s">
        <v>2039</v>
      </c>
      <c r="L3884" s="201">
        <v>3879</v>
      </c>
    </row>
    <row r="3885" spans="1:12" s="8" customFormat="1">
      <c r="A3885" s="201">
        <v>3880</v>
      </c>
      <c r="B3885" s="19" t="s">
        <v>1760</v>
      </c>
      <c r="C3885" s="19" t="s">
        <v>2064</v>
      </c>
      <c r="D3885" s="19" t="s">
        <v>2035</v>
      </c>
      <c r="E3885" s="19">
        <v>7640015932</v>
      </c>
      <c r="F3885" s="19">
        <v>7640015932</v>
      </c>
      <c r="G3885" s="19" t="s">
        <v>84</v>
      </c>
      <c r="H3885" s="86">
        <v>1385</v>
      </c>
      <c r="I3885" s="87">
        <f t="shared" si="87"/>
        <v>0</v>
      </c>
      <c r="J3885" s="88">
        <v>1385</v>
      </c>
      <c r="K3885" s="23" t="s">
        <v>2039</v>
      </c>
      <c r="L3885" s="201">
        <v>3880</v>
      </c>
    </row>
    <row r="3886" spans="1:12" s="8" customFormat="1">
      <c r="A3886" s="201">
        <v>3881</v>
      </c>
      <c r="B3886" s="19" t="s">
        <v>1760</v>
      </c>
      <c r="C3886" s="19" t="s">
        <v>2065</v>
      </c>
      <c r="D3886" s="19" t="s">
        <v>2035</v>
      </c>
      <c r="E3886" s="19" t="s">
        <v>2066</v>
      </c>
      <c r="F3886" s="19" t="s">
        <v>2066</v>
      </c>
      <c r="G3886" s="19" t="s">
        <v>84</v>
      </c>
      <c r="H3886" s="86">
        <v>3060</v>
      </c>
      <c r="I3886" s="87">
        <f t="shared" si="87"/>
        <v>0</v>
      </c>
      <c r="J3886" s="88">
        <v>3060</v>
      </c>
      <c r="K3886" s="23" t="s">
        <v>2039</v>
      </c>
      <c r="L3886" s="201">
        <v>3881</v>
      </c>
    </row>
    <row r="3887" spans="1:12" s="8" customFormat="1">
      <c r="A3887" s="201">
        <v>3882</v>
      </c>
      <c r="B3887" s="19" t="s">
        <v>1760</v>
      </c>
      <c r="C3887" s="19" t="s">
        <v>2067</v>
      </c>
      <c r="D3887" s="19" t="s">
        <v>2035</v>
      </c>
      <c r="E3887" s="19">
        <v>7640015935</v>
      </c>
      <c r="F3887" s="19">
        <v>7640015935</v>
      </c>
      <c r="G3887" s="19" t="s">
        <v>84</v>
      </c>
      <c r="H3887" s="86">
        <v>2315</v>
      </c>
      <c r="I3887" s="87">
        <f t="shared" si="87"/>
        <v>0</v>
      </c>
      <c r="J3887" s="88">
        <v>2315</v>
      </c>
      <c r="K3887" s="23" t="s">
        <v>2039</v>
      </c>
      <c r="L3887" s="201">
        <v>3882</v>
      </c>
    </row>
    <row r="3888" spans="1:12" s="8" customFormat="1">
      <c r="A3888" s="201">
        <v>3883</v>
      </c>
      <c r="B3888" s="19" t="s">
        <v>1760</v>
      </c>
      <c r="C3888" s="19" t="s">
        <v>2068</v>
      </c>
      <c r="D3888" s="19" t="s">
        <v>2035</v>
      </c>
      <c r="E3888" s="19" t="s">
        <v>2069</v>
      </c>
      <c r="F3888" s="19" t="s">
        <v>2069</v>
      </c>
      <c r="G3888" s="19" t="s">
        <v>84</v>
      </c>
      <c r="H3888" s="86">
        <v>2960</v>
      </c>
      <c r="I3888" s="87">
        <f t="shared" si="87"/>
        <v>0</v>
      </c>
      <c r="J3888" s="88">
        <v>2960</v>
      </c>
      <c r="K3888" s="23" t="s">
        <v>2039</v>
      </c>
      <c r="L3888" s="201">
        <v>3883</v>
      </c>
    </row>
    <row r="3889" spans="1:12" s="8" customFormat="1">
      <c r="A3889" s="201">
        <v>3884</v>
      </c>
      <c r="B3889" s="19" t="s">
        <v>1760</v>
      </c>
      <c r="C3889" s="19" t="s">
        <v>2070</v>
      </c>
      <c r="D3889" s="19" t="s">
        <v>2035</v>
      </c>
      <c r="E3889" s="19">
        <v>7640015933</v>
      </c>
      <c r="F3889" s="19">
        <v>7640015933</v>
      </c>
      <c r="G3889" s="19" t="s">
        <v>84</v>
      </c>
      <c r="H3889" s="86">
        <v>1940</v>
      </c>
      <c r="I3889" s="87">
        <f t="shared" si="87"/>
        <v>0</v>
      </c>
      <c r="J3889" s="88">
        <v>1940</v>
      </c>
      <c r="K3889" s="23" t="s">
        <v>2039</v>
      </c>
      <c r="L3889" s="201">
        <v>3884</v>
      </c>
    </row>
    <row r="3890" spans="1:12" s="8" customFormat="1">
      <c r="A3890" s="201">
        <v>3885</v>
      </c>
      <c r="B3890" s="19" t="s">
        <v>1760</v>
      </c>
      <c r="C3890" s="19" t="s">
        <v>2071</v>
      </c>
      <c r="D3890" s="19" t="s">
        <v>2035</v>
      </c>
      <c r="E3890" s="19" t="s">
        <v>2072</v>
      </c>
      <c r="F3890" s="19" t="s">
        <v>2072</v>
      </c>
      <c r="G3890" s="19" t="s">
        <v>84</v>
      </c>
      <c r="H3890" s="86">
        <v>4235</v>
      </c>
      <c r="I3890" s="87">
        <f t="shared" si="87"/>
        <v>0</v>
      </c>
      <c r="J3890" s="88">
        <v>4235</v>
      </c>
      <c r="K3890" s="23" t="s">
        <v>2039</v>
      </c>
      <c r="L3890" s="201">
        <v>3885</v>
      </c>
    </row>
    <row r="3891" spans="1:12" s="8" customFormat="1">
      <c r="A3891" s="201">
        <v>3886</v>
      </c>
      <c r="B3891" s="19" t="s">
        <v>1760</v>
      </c>
      <c r="C3891" s="19" t="s">
        <v>2073</v>
      </c>
      <c r="D3891" s="19" t="s">
        <v>2035</v>
      </c>
      <c r="E3891" s="19">
        <v>7640015936</v>
      </c>
      <c r="F3891" s="19">
        <v>7640015936</v>
      </c>
      <c r="G3891" s="19" t="s">
        <v>84</v>
      </c>
      <c r="H3891" s="86">
        <v>3215</v>
      </c>
      <c r="I3891" s="87">
        <f t="shared" si="87"/>
        <v>0</v>
      </c>
      <c r="J3891" s="88">
        <v>3215</v>
      </c>
      <c r="K3891" s="23" t="s">
        <v>2039</v>
      </c>
      <c r="L3891" s="201">
        <v>3886</v>
      </c>
    </row>
    <row r="3892" spans="1:12" s="8" customFormat="1">
      <c r="A3892" s="201">
        <v>3887</v>
      </c>
      <c r="B3892" s="19" t="s">
        <v>1760</v>
      </c>
      <c r="C3892" s="19" t="s">
        <v>2074</v>
      </c>
      <c r="D3892" s="19" t="s">
        <v>2035</v>
      </c>
      <c r="E3892" s="19">
        <v>7640016289</v>
      </c>
      <c r="F3892" s="19">
        <v>7640016289</v>
      </c>
      <c r="G3892" s="19" t="s">
        <v>84</v>
      </c>
      <c r="H3892" s="86">
        <v>9400</v>
      </c>
      <c r="I3892" s="87">
        <f t="shared" si="87"/>
        <v>0</v>
      </c>
      <c r="J3892" s="88">
        <v>9400</v>
      </c>
      <c r="K3892" s="23" t="s">
        <v>2039</v>
      </c>
      <c r="L3892" s="201">
        <v>3887</v>
      </c>
    </row>
    <row r="3893" spans="1:12" s="8" customFormat="1" ht="87">
      <c r="A3893" s="201">
        <v>3888</v>
      </c>
      <c r="B3893" s="19" t="s">
        <v>1760</v>
      </c>
      <c r="C3893" s="19" t="s">
        <v>2075</v>
      </c>
      <c r="D3893" s="19" t="s">
        <v>2035</v>
      </c>
      <c r="E3893" s="19">
        <v>7640013535</v>
      </c>
      <c r="F3893" s="19">
        <v>7640013535</v>
      </c>
      <c r="G3893" s="19" t="s">
        <v>84</v>
      </c>
      <c r="H3893" s="86">
        <v>7980</v>
      </c>
      <c r="I3893" s="87">
        <f t="shared" si="87"/>
        <v>0</v>
      </c>
      <c r="J3893" s="88">
        <v>7980</v>
      </c>
      <c r="K3893" s="23" t="s">
        <v>2039</v>
      </c>
      <c r="L3893" s="201">
        <v>3888</v>
      </c>
    </row>
    <row r="3894" spans="1:12" s="8" customFormat="1">
      <c r="A3894" s="201">
        <v>3889</v>
      </c>
      <c r="B3894" s="19" t="s">
        <v>1760</v>
      </c>
      <c r="C3894" s="19" t="s">
        <v>2076</v>
      </c>
      <c r="D3894" s="19" t="s">
        <v>2035</v>
      </c>
      <c r="E3894" s="19" t="s">
        <v>2077</v>
      </c>
      <c r="F3894" s="19" t="s">
        <v>2077</v>
      </c>
      <c r="G3894" s="19" t="s">
        <v>84</v>
      </c>
      <c r="H3894" s="86">
        <v>9475</v>
      </c>
      <c r="I3894" s="87">
        <f t="shared" si="87"/>
        <v>0</v>
      </c>
      <c r="J3894" s="88">
        <v>9475</v>
      </c>
      <c r="K3894" s="23" t="s">
        <v>2039</v>
      </c>
      <c r="L3894" s="201">
        <v>3889</v>
      </c>
    </row>
    <row r="3895" spans="1:12" s="8" customFormat="1">
      <c r="A3895" s="201">
        <v>3890</v>
      </c>
      <c r="B3895" s="19" t="s">
        <v>1760</v>
      </c>
      <c r="C3895" s="19" t="s">
        <v>2078</v>
      </c>
      <c r="D3895" s="19" t="s">
        <v>2035</v>
      </c>
      <c r="E3895" s="19" t="s">
        <v>2079</v>
      </c>
      <c r="F3895" s="19" t="s">
        <v>2079</v>
      </c>
      <c r="G3895" s="19" t="s">
        <v>84</v>
      </c>
      <c r="H3895" s="86">
        <v>7285</v>
      </c>
      <c r="I3895" s="87">
        <f t="shared" si="87"/>
        <v>0</v>
      </c>
      <c r="J3895" s="88">
        <f>H3895</f>
        <v>7285</v>
      </c>
      <c r="K3895" s="23" t="s">
        <v>2039</v>
      </c>
      <c r="L3895" s="201">
        <v>3890</v>
      </c>
    </row>
    <row r="3896" spans="1:12" s="8" customFormat="1" ht="29">
      <c r="A3896" s="201">
        <v>3891</v>
      </c>
      <c r="B3896" s="19" t="s">
        <v>1760</v>
      </c>
      <c r="C3896" s="19" t="s">
        <v>2080</v>
      </c>
      <c r="D3896" s="19" t="s">
        <v>2035</v>
      </c>
      <c r="E3896" s="19">
        <v>7640013532</v>
      </c>
      <c r="F3896" s="19">
        <v>7640013532</v>
      </c>
      <c r="G3896" s="19" t="s">
        <v>84</v>
      </c>
      <c r="H3896" s="86">
        <v>5330</v>
      </c>
      <c r="I3896" s="87">
        <f t="shared" si="87"/>
        <v>0</v>
      </c>
      <c r="J3896" s="88">
        <f t="shared" ref="J3896:J3900" si="88">H3896</f>
        <v>5330</v>
      </c>
      <c r="K3896" s="23" t="s">
        <v>2039</v>
      </c>
      <c r="L3896" s="201">
        <v>3891</v>
      </c>
    </row>
    <row r="3897" spans="1:12" s="8" customFormat="1">
      <c r="A3897" s="201">
        <v>3892</v>
      </c>
      <c r="B3897" s="19" t="s">
        <v>1760</v>
      </c>
      <c r="C3897" s="19" t="s">
        <v>2081</v>
      </c>
      <c r="D3897" s="19" t="s">
        <v>2035</v>
      </c>
      <c r="E3897" s="19" t="s">
        <v>2082</v>
      </c>
      <c r="F3897" s="19" t="s">
        <v>2082</v>
      </c>
      <c r="G3897" s="19" t="s">
        <v>84</v>
      </c>
      <c r="H3897" s="86">
        <v>17270</v>
      </c>
      <c r="I3897" s="87">
        <f t="shared" si="87"/>
        <v>0</v>
      </c>
      <c r="J3897" s="88">
        <f t="shared" si="88"/>
        <v>17270</v>
      </c>
      <c r="K3897" s="23" t="s">
        <v>2039</v>
      </c>
      <c r="L3897" s="201">
        <v>3892</v>
      </c>
    </row>
    <row r="3898" spans="1:12" s="8" customFormat="1">
      <c r="A3898" s="201">
        <v>3893</v>
      </c>
      <c r="B3898" s="19" t="s">
        <v>1760</v>
      </c>
      <c r="C3898" s="19" t="s">
        <v>2083</v>
      </c>
      <c r="D3898" s="19" t="s">
        <v>2035</v>
      </c>
      <c r="E3898" s="19">
        <v>7640016290</v>
      </c>
      <c r="F3898" s="19">
        <v>7640016290</v>
      </c>
      <c r="G3898" s="19" t="s">
        <v>84</v>
      </c>
      <c r="H3898" s="86">
        <v>13280</v>
      </c>
      <c r="I3898" s="87">
        <f t="shared" si="87"/>
        <v>0</v>
      </c>
      <c r="J3898" s="88">
        <f t="shared" si="88"/>
        <v>13280</v>
      </c>
      <c r="K3898" s="23" t="s">
        <v>2039</v>
      </c>
      <c r="L3898" s="201">
        <v>3893</v>
      </c>
    </row>
    <row r="3899" spans="1:12" s="8" customFormat="1" ht="87">
      <c r="A3899" s="201">
        <v>3894</v>
      </c>
      <c r="B3899" s="19" t="s">
        <v>1760</v>
      </c>
      <c r="C3899" s="19" t="s">
        <v>2084</v>
      </c>
      <c r="D3899" s="19" t="s">
        <v>2035</v>
      </c>
      <c r="E3899" s="19">
        <v>7640013536</v>
      </c>
      <c r="F3899" s="19">
        <v>7640013536</v>
      </c>
      <c r="G3899" s="19" t="s">
        <v>84</v>
      </c>
      <c r="H3899" s="86">
        <v>11330</v>
      </c>
      <c r="I3899" s="87">
        <f t="shared" si="87"/>
        <v>0</v>
      </c>
      <c r="J3899" s="88">
        <f t="shared" si="88"/>
        <v>11330</v>
      </c>
      <c r="K3899" s="23" t="s">
        <v>2039</v>
      </c>
      <c r="L3899" s="201">
        <v>3894</v>
      </c>
    </row>
    <row r="3900" spans="1:12" s="8" customFormat="1" ht="29">
      <c r="A3900" s="201">
        <v>3895</v>
      </c>
      <c r="B3900" s="19" t="s">
        <v>1760</v>
      </c>
      <c r="C3900" s="19" t="s">
        <v>2085</v>
      </c>
      <c r="D3900" s="19" t="s">
        <v>2035</v>
      </c>
      <c r="E3900" s="19" t="s">
        <v>2086</v>
      </c>
      <c r="F3900" s="19" t="s">
        <v>2086</v>
      </c>
      <c r="G3900" s="19" t="s">
        <v>84</v>
      </c>
      <c r="H3900" s="86">
        <v>489</v>
      </c>
      <c r="I3900" s="87">
        <f t="shared" si="87"/>
        <v>0</v>
      </c>
      <c r="J3900" s="88">
        <f t="shared" si="88"/>
        <v>489</v>
      </c>
      <c r="K3900" s="23"/>
      <c r="L3900" s="201">
        <v>3895</v>
      </c>
    </row>
    <row r="3901" spans="1:12" s="8" customFormat="1" ht="29">
      <c r="A3901" s="201">
        <v>3896</v>
      </c>
      <c r="B3901" s="19" t="s">
        <v>1760</v>
      </c>
      <c r="C3901" s="19" t="s">
        <v>2087</v>
      </c>
      <c r="D3901" s="19" t="s">
        <v>2035</v>
      </c>
      <c r="E3901" s="19" t="s">
        <v>2088</v>
      </c>
      <c r="F3901" s="19" t="s">
        <v>2088</v>
      </c>
      <c r="G3901" s="19" t="s">
        <v>84</v>
      </c>
      <c r="H3901" s="86">
        <v>9</v>
      </c>
      <c r="I3901" s="87">
        <f t="shared" si="87"/>
        <v>0</v>
      </c>
      <c r="J3901" s="88">
        <f>H3901</f>
        <v>9</v>
      </c>
      <c r="K3901" s="23" t="s">
        <v>2039</v>
      </c>
      <c r="L3901" s="201">
        <v>3896</v>
      </c>
    </row>
    <row r="3902" spans="1:12" s="8" customFormat="1">
      <c r="A3902" s="201">
        <v>3897</v>
      </c>
      <c r="B3902" s="19" t="s">
        <v>1760</v>
      </c>
      <c r="C3902" s="19" t="s">
        <v>2089</v>
      </c>
      <c r="D3902" s="19" t="s">
        <v>2035</v>
      </c>
      <c r="E3902" s="19" t="s">
        <v>2090</v>
      </c>
      <c r="F3902" s="19" t="s">
        <v>2090</v>
      </c>
      <c r="G3902" s="19" t="s">
        <v>84</v>
      </c>
      <c r="H3902" s="86">
        <v>199</v>
      </c>
      <c r="I3902" s="87">
        <f t="shared" si="87"/>
        <v>0</v>
      </c>
      <c r="J3902" s="88">
        <f>H3902</f>
        <v>199</v>
      </c>
      <c r="K3902" s="23" t="s">
        <v>2039</v>
      </c>
      <c r="L3902" s="201">
        <v>3897</v>
      </c>
    </row>
    <row r="3903" spans="1:12" s="8" customFormat="1">
      <c r="A3903" s="201">
        <v>3898</v>
      </c>
      <c r="B3903" s="19" t="s">
        <v>1760</v>
      </c>
      <c r="C3903" s="19" t="s">
        <v>2091</v>
      </c>
      <c r="D3903" s="19" t="s">
        <v>2035</v>
      </c>
      <c r="E3903" s="19">
        <v>7640005360</v>
      </c>
      <c r="F3903" s="19">
        <v>7640005360</v>
      </c>
      <c r="G3903" s="19" t="s">
        <v>84</v>
      </c>
      <c r="H3903" s="86">
        <v>299</v>
      </c>
      <c r="I3903" s="87">
        <f t="shared" si="87"/>
        <v>0</v>
      </c>
      <c r="J3903" s="88">
        <f>H3903</f>
        <v>299</v>
      </c>
      <c r="K3903" s="23"/>
      <c r="L3903" s="201">
        <v>3898</v>
      </c>
    </row>
    <row r="3904" spans="1:12" s="8" customFormat="1" ht="29">
      <c r="A3904" s="201">
        <v>3899</v>
      </c>
      <c r="B3904" s="19" t="s">
        <v>1760</v>
      </c>
      <c r="C3904" s="19" t="s">
        <v>2092</v>
      </c>
      <c r="D3904" s="19" t="s">
        <v>2035</v>
      </c>
      <c r="E3904" s="19">
        <v>7640006608</v>
      </c>
      <c r="F3904" s="19">
        <v>7640006608</v>
      </c>
      <c r="G3904" s="19" t="s">
        <v>84</v>
      </c>
      <c r="H3904" s="86">
        <v>200</v>
      </c>
      <c r="I3904" s="87">
        <f t="shared" si="87"/>
        <v>0</v>
      </c>
      <c r="J3904" s="88">
        <f>H3904</f>
        <v>200</v>
      </c>
      <c r="K3904" s="23"/>
      <c r="L3904" s="201">
        <v>3899</v>
      </c>
    </row>
    <row r="3905" spans="1:12" s="8" customFormat="1">
      <c r="A3905" s="201">
        <v>3900</v>
      </c>
      <c r="B3905" s="19" t="s">
        <v>1760</v>
      </c>
      <c r="C3905" s="19" t="s">
        <v>2093</v>
      </c>
      <c r="D3905" s="19" t="s">
        <v>2035</v>
      </c>
      <c r="E3905" s="19" t="s">
        <v>2094</v>
      </c>
      <c r="F3905" s="19" t="s">
        <v>2094</v>
      </c>
      <c r="G3905" s="19" t="s">
        <v>84</v>
      </c>
      <c r="H3905" s="86">
        <v>199</v>
      </c>
      <c r="I3905" s="87">
        <f t="shared" si="87"/>
        <v>0</v>
      </c>
      <c r="J3905" s="88">
        <v>199</v>
      </c>
      <c r="K3905" s="23" t="s">
        <v>2039</v>
      </c>
      <c r="L3905" s="201">
        <v>3900</v>
      </c>
    </row>
    <row r="3906" spans="1:12" s="8" customFormat="1">
      <c r="A3906" s="201">
        <v>3901</v>
      </c>
      <c r="B3906" s="19" t="s">
        <v>1760</v>
      </c>
      <c r="C3906" s="19" t="s">
        <v>2095</v>
      </c>
      <c r="D3906" s="19" t="s">
        <v>2035</v>
      </c>
      <c r="E3906" s="19" t="s">
        <v>2096</v>
      </c>
      <c r="F3906" s="19" t="s">
        <v>2096</v>
      </c>
      <c r="G3906" s="19" t="s">
        <v>84</v>
      </c>
      <c r="H3906" s="86">
        <v>495</v>
      </c>
      <c r="I3906" s="87">
        <f t="shared" si="87"/>
        <v>0</v>
      </c>
      <c r="J3906" s="88">
        <v>495</v>
      </c>
      <c r="K3906" s="23" t="s">
        <v>2039</v>
      </c>
      <c r="L3906" s="201">
        <v>3901</v>
      </c>
    </row>
    <row r="3907" spans="1:12" s="8" customFormat="1">
      <c r="A3907" s="201">
        <v>3902</v>
      </c>
      <c r="B3907" s="19" t="s">
        <v>1760</v>
      </c>
      <c r="C3907" s="19" t="s">
        <v>2097</v>
      </c>
      <c r="D3907" s="19" t="s">
        <v>2035</v>
      </c>
      <c r="E3907" s="19" t="s">
        <v>2098</v>
      </c>
      <c r="F3907" s="19" t="s">
        <v>2098</v>
      </c>
      <c r="G3907" s="19" t="s">
        <v>84</v>
      </c>
      <c r="H3907" s="86">
        <v>695</v>
      </c>
      <c r="I3907" s="87">
        <f t="shared" si="87"/>
        <v>0</v>
      </c>
      <c r="J3907" s="88">
        <v>695</v>
      </c>
      <c r="K3907" s="23" t="s">
        <v>2039</v>
      </c>
      <c r="L3907" s="201">
        <v>3902</v>
      </c>
    </row>
    <row r="3908" spans="1:12" s="8" customFormat="1">
      <c r="A3908" s="201">
        <v>3903</v>
      </c>
      <c r="B3908" s="19" t="s">
        <v>1760</v>
      </c>
      <c r="C3908" s="19" t="s">
        <v>2099</v>
      </c>
      <c r="D3908" s="19" t="s">
        <v>2035</v>
      </c>
      <c r="E3908" s="19" t="s">
        <v>2100</v>
      </c>
      <c r="F3908" s="19" t="s">
        <v>2100</v>
      </c>
      <c r="G3908" s="19" t="s">
        <v>84</v>
      </c>
      <c r="H3908" s="86">
        <v>1195</v>
      </c>
      <c r="I3908" s="87">
        <f t="shared" si="87"/>
        <v>0</v>
      </c>
      <c r="J3908" s="88">
        <v>1195</v>
      </c>
      <c r="K3908" s="23" t="s">
        <v>2039</v>
      </c>
      <c r="L3908" s="201">
        <v>3903</v>
      </c>
    </row>
    <row r="3909" spans="1:12" s="8" customFormat="1">
      <c r="A3909" s="201">
        <v>3904</v>
      </c>
      <c r="B3909" s="19" t="s">
        <v>1760</v>
      </c>
      <c r="C3909" s="19" t="s">
        <v>2101</v>
      </c>
      <c r="D3909" s="19" t="s">
        <v>2035</v>
      </c>
      <c r="E3909" s="19" t="s">
        <v>2102</v>
      </c>
      <c r="F3909" s="19" t="s">
        <v>2102</v>
      </c>
      <c r="G3909" s="19" t="s">
        <v>84</v>
      </c>
      <c r="H3909" s="86">
        <v>99</v>
      </c>
      <c r="I3909" s="87">
        <f t="shared" si="87"/>
        <v>0</v>
      </c>
      <c r="J3909" s="88">
        <v>99</v>
      </c>
      <c r="K3909" s="23" t="s">
        <v>2039</v>
      </c>
      <c r="L3909" s="201">
        <v>3904</v>
      </c>
    </row>
    <row r="3910" spans="1:12" s="8" customFormat="1">
      <c r="A3910" s="201">
        <v>3905</v>
      </c>
      <c r="B3910" s="19" t="s">
        <v>1760</v>
      </c>
      <c r="C3910" s="19" t="s">
        <v>2103</v>
      </c>
      <c r="D3910" s="19" t="s">
        <v>2035</v>
      </c>
      <c r="E3910" s="19" t="s">
        <v>2104</v>
      </c>
      <c r="F3910" s="19" t="s">
        <v>2104</v>
      </c>
      <c r="G3910" s="19" t="s">
        <v>84</v>
      </c>
      <c r="H3910" s="86">
        <v>169</v>
      </c>
      <c r="I3910" s="87">
        <f t="shared" si="87"/>
        <v>0</v>
      </c>
      <c r="J3910" s="88">
        <v>169</v>
      </c>
      <c r="K3910" s="23" t="s">
        <v>2039</v>
      </c>
      <c r="L3910" s="201">
        <v>3905</v>
      </c>
    </row>
    <row r="3911" spans="1:12" s="8" customFormat="1">
      <c r="A3911" s="201">
        <v>3906</v>
      </c>
      <c r="B3911" s="19" t="s">
        <v>1760</v>
      </c>
      <c r="C3911" s="19" t="s">
        <v>2105</v>
      </c>
      <c r="D3911" s="19" t="s">
        <v>2035</v>
      </c>
      <c r="E3911" s="19" t="s">
        <v>2106</v>
      </c>
      <c r="F3911" s="19" t="s">
        <v>2106</v>
      </c>
      <c r="G3911" s="19" t="s">
        <v>84</v>
      </c>
      <c r="H3911" s="86">
        <v>199</v>
      </c>
      <c r="I3911" s="87">
        <f t="shared" si="87"/>
        <v>0</v>
      </c>
      <c r="J3911" s="88">
        <v>199</v>
      </c>
      <c r="K3911" s="23" t="s">
        <v>2039</v>
      </c>
      <c r="L3911" s="201">
        <v>3906</v>
      </c>
    </row>
    <row r="3912" spans="1:12" s="8" customFormat="1">
      <c r="A3912" s="201">
        <v>3907</v>
      </c>
      <c r="B3912" s="19" t="s">
        <v>1760</v>
      </c>
      <c r="C3912" s="19" t="s">
        <v>2107</v>
      </c>
      <c r="D3912" s="19" t="s">
        <v>2035</v>
      </c>
      <c r="E3912" s="19" t="s">
        <v>2108</v>
      </c>
      <c r="F3912" s="19" t="s">
        <v>2108</v>
      </c>
      <c r="G3912" s="19" t="s">
        <v>84</v>
      </c>
      <c r="H3912" s="86">
        <v>199</v>
      </c>
      <c r="I3912" s="87">
        <f t="shared" si="87"/>
        <v>0</v>
      </c>
      <c r="J3912" s="88">
        <v>199</v>
      </c>
      <c r="K3912" s="23" t="s">
        <v>2039</v>
      </c>
      <c r="L3912" s="201">
        <v>3907</v>
      </c>
    </row>
    <row r="3913" spans="1:12" s="8" customFormat="1">
      <c r="A3913" s="201">
        <v>3908</v>
      </c>
      <c r="B3913" s="19" t="s">
        <v>1760</v>
      </c>
      <c r="C3913" s="19" t="s">
        <v>2109</v>
      </c>
      <c r="D3913" s="19" t="s">
        <v>2035</v>
      </c>
      <c r="E3913" s="19" t="s">
        <v>2110</v>
      </c>
      <c r="F3913" s="19" t="s">
        <v>2110</v>
      </c>
      <c r="G3913" s="19" t="s">
        <v>84</v>
      </c>
      <c r="H3913" s="86">
        <v>495</v>
      </c>
      <c r="I3913" s="87">
        <f t="shared" si="87"/>
        <v>0</v>
      </c>
      <c r="J3913" s="88">
        <v>495</v>
      </c>
      <c r="K3913" s="23" t="s">
        <v>2039</v>
      </c>
      <c r="L3913" s="201">
        <v>3908</v>
      </c>
    </row>
    <row r="3914" spans="1:12" s="8" customFormat="1">
      <c r="A3914" s="201">
        <v>3909</v>
      </c>
      <c r="B3914" s="19" t="s">
        <v>1760</v>
      </c>
      <c r="C3914" s="19" t="s">
        <v>2111</v>
      </c>
      <c r="D3914" s="19" t="s">
        <v>2035</v>
      </c>
      <c r="E3914" s="19" t="s">
        <v>2112</v>
      </c>
      <c r="F3914" s="19" t="s">
        <v>2112</v>
      </c>
      <c r="G3914" s="19" t="s">
        <v>84</v>
      </c>
      <c r="H3914" s="86">
        <v>695</v>
      </c>
      <c r="I3914" s="87">
        <f t="shared" si="87"/>
        <v>0</v>
      </c>
      <c r="J3914" s="88">
        <v>695</v>
      </c>
      <c r="K3914" s="23" t="s">
        <v>2039</v>
      </c>
      <c r="L3914" s="201">
        <v>3909</v>
      </c>
    </row>
    <row r="3915" spans="1:12" s="8" customFormat="1">
      <c r="A3915" s="201">
        <v>3910</v>
      </c>
      <c r="B3915" s="19" t="s">
        <v>1760</v>
      </c>
      <c r="C3915" s="19" t="s">
        <v>2113</v>
      </c>
      <c r="D3915" s="19" t="s">
        <v>2035</v>
      </c>
      <c r="E3915" s="19" t="s">
        <v>2114</v>
      </c>
      <c r="F3915" s="19" t="s">
        <v>2114</v>
      </c>
      <c r="G3915" s="19" t="s">
        <v>84</v>
      </c>
      <c r="H3915" s="86">
        <v>1195</v>
      </c>
      <c r="I3915" s="87">
        <f t="shared" si="87"/>
        <v>0</v>
      </c>
      <c r="J3915" s="88">
        <v>1195</v>
      </c>
      <c r="K3915" s="23" t="s">
        <v>2039</v>
      </c>
      <c r="L3915" s="201">
        <v>3910</v>
      </c>
    </row>
    <row r="3916" spans="1:12" s="8" customFormat="1">
      <c r="A3916" s="201">
        <v>3911</v>
      </c>
      <c r="B3916" s="19" t="s">
        <v>1760</v>
      </c>
      <c r="C3916" s="19" t="s">
        <v>2115</v>
      </c>
      <c r="D3916" s="19" t="s">
        <v>2035</v>
      </c>
      <c r="E3916" s="19" t="s">
        <v>2116</v>
      </c>
      <c r="F3916" s="19" t="s">
        <v>2116</v>
      </c>
      <c r="G3916" s="19" t="s">
        <v>84</v>
      </c>
      <c r="H3916" s="86">
        <v>99</v>
      </c>
      <c r="I3916" s="87">
        <f t="shared" si="87"/>
        <v>0</v>
      </c>
      <c r="J3916" s="88">
        <v>99</v>
      </c>
      <c r="K3916" s="23" t="s">
        <v>2039</v>
      </c>
      <c r="L3916" s="201">
        <v>3911</v>
      </c>
    </row>
    <row r="3917" spans="1:12" s="8" customFormat="1">
      <c r="A3917" s="201">
        <v>3912</v>
      </c>
      <c r="B3917" s="19" t="s">
        <v>1760</v>
      </c>
      <c r="C3917" s="19" t="s">
        <v>2117</v>
      </c>
      <c r="D3917" s="19" t="s">
        <v>2035</v>
      </c>
      <c r="E3917" s="19" t="s">
        <v>2118</v>
      </c>
      <c r="F3917" s="19" t="s">
        <v>2118</v>
      </c>
      <c r="G3917" s="19" t="s">
        <v>84</v>
      </c>
      <c r="H3917" s="86">
        <v>169</v>
      </c>
      <c r="I3917" s="87">
        <f t="shared" si="87"/>
        <v>0</v>
      </c>
      <c r="J3917" s="88">
        <v>169</v>
      </c>
      <c r="K3917" s="23" t="s">
        <v>2039</v>
      </c>
      <c r="L3917" s="201">
        <v>3912</v>
      </c>
    </row>
    <row r="3918" spans="1:12" s="8" customFormat="1">
      <c r="A3918" s="201">
        <v>3913</v>
      </c>
      <c r="B3918" s="19" t="s">
        <v>1760</v>
      </c>
      <c r="C3918" s="19" t="s">
        <v>2119</v>
      </c>
      <c r="D3918" s="19" t="s">
        <v>2035</v>
      </c>
      <c r="E3918" s="19" t="s">
        <v>2120</v>
      </c>
      <c r="F3918" s="19" t="s">
        <v>2120</v>
      </c>
      <c r="G3918" s="19" t="s">
        <v>84</v>
      </c>
      <c r="H3918" s="86">
        <v>199</v>
      </c>
      <c r="I3918" s="87">
        <f t="shared" si="87"/>
        <v>0</v>
      </c>
      <c r="J3918" s="88">
        <v>199</v>
      </c>
      <c r="K3918" s="23" t="s">
        <v>2039</v>
      </c>
      <c r="L3918" s="201">
        <v>3913</v>
      </c>
    </row>
    <row r="3919" spans="1:12" s="8" customFormat="1" ht="29">
      <c r="A3919" s="201">
        <v>3914</v>
      </c>
      <c r="B3919" s="19" t="s">
        <v>1760</v>
      </c>
      <c r="C3919" s="19" t="s">
        <v>2121</v>
      </c>
      <c r="D3919" s="19" t="s">
        <v>2035</v>
      </c>
      <c r="E3919" s="19" t="s">
        <v>2122</v>
      </c>
      <c r="F3919" s="19" t="s">
        <v>2122</v>
      </c>
      <c r="G3919" s="19" t="s">
        <v>84</v>
      </c>
      <c r="H3919" s="86">
        <v>199</v>
      </c>
      <c r="I3919" s="87">
        <f t="shared" si="87"/>
        <v>0</v>
      </c>
      <c r="J3919" s="88">
        <v>199</v>
      </c>
      <c r="K3919" s="23" t="s">
        <v>2039</v>
      </c>
      <c r="L3919" s="201">
        <v>3914</v>
      </c>
    </row>
    <row r="3920" spans="1:12" s="8" customFormat="1" ht="29">
      <c r="A3920" s="201">
        <v>3915</v>
      </c>
      <c r="B3920" s="19" t="s">
        <v>1760</v>
      </c>
      <c r="C3920" s="19" t="s">
        <v>2123</v>
      </c>
      <c r="D3920" s="19" t="s">
        <v>2035</v>
      </c>
      <c r="E3920" s="19" t="s">
        <v>2124</v>
      </c>
      <c r="F3920" s="19" t="s">
        <v>2124</v>
      </c>
      <c r="G3920" s="19" t="s">
        <v>84</v>
      </c>
      <c r="H3920" s="86">
        <v>9</v>
      </c>
      <c r="I3920" s="87">
        <f t="shared" si="87"/>
        <v>0</v>
      </c>
      <c r="J3920" s="88">
        <v>9</v>
      </c>
      <c r="K3920" s="23" t="s">
        <v>2039</v>
      </c>
      <c r="L3920" s="201">
        <v>3915</v>
      </c>
    </row>
    <row r="3921" spans="1:12" s="8" customFormat="1">
      <c r="A3921" s="201">
        <v>3916</v>
      </c>
      <c r="B3921" s="19" t="s">
        <v>1760</v>
      </c>
      <c r="C3921" s="19" t="s">
        <v>2125</v>
      </c>
      <c r="D3921" s="19" t="s">
        <v>2035</v>
      </c>
      <c r="E3921" s="19" t="s">
        <v>2126</v>
      </c>
      <c r="F3921" s="19" t="s">
        <v>2126</v>
      </c>
      <c r="G3921" s="19" t="s">
        <v>84</v>
      </c>
      <c r="H3921" s="86">
        <v>199</v>
      </c>
      <c r="I3921" s="87">
        <f t="shared" si="87"/>
        <v>0</v>
      </c>
      <c r="J3921" s="88">
        <v>199</v>
      </c>
      <c r="K3921" s="23" t="s">
        <v>2039</v>
      </c>
      <c r="L3921" s="201">
        <v>3916</v>
      </c>
    </row>
    <row r="3922" spans="1:12" s="8" customFormat="1">
      <c r="A3922" s="201">
        <v>3917</v>
      </c>
      <c r="B3922" s="19" t="s">
        <v>1760</v>
      </c>
      <c r="C3922" s="19" t="s">
        <v>2127</v>
      </c>
      <c r="D3922" s="19" t="s">
        <v>2035</v>
      </c>
      <c r="E3922" s="19" t="s">
        <v>2128</v>
      </c>
      <c r="F3922" s="19" t="s">
        <v>2128</v>
      </c>
      <c r="G3922" s="19" t="s">
        <v>84</v>
      </c>
      <c r="H3922" s="86">
        <v>795</v>
      </c>
      <c r="I3922" s="87">
        <f t="shared" si="87"/>
        <v>0</v>
      </c>
      <c r="J3922" s="88">
        <v>795</v>
      </c>
      <c r="K3922" s="23" t="s">
        <v>2039</v>
      </c>
      <c r="L3922" s="201">
        <v>3917</v>
      </c>
    </row>
    <row r="3923" spans="1:12" s="8" customFormat="1" ht="29">
      <c r="A3923" s="201">
        <v>3918</v>
      </c>
      <c r="B3923" s="19" t="s">
        <v>1760</v>
      </c>
      <c r="C3923" s="19" t="s">
        <v>2129</v>
      </c>
      <c r="D3923" s="19" t="s">
        <v>2035</v>
      </c>
      <c r="E3923" s="19" t="s">
        <v>2130</v>
      </c>
      <c r="F3923" s="19" t="s">
        <v>2130</v>
      </c>
      <c r="G3923" s="19" t="s">
        <v>84</v>
      </c>
      <c r="H3923" s="86">
        <v>895</v>
      </c>
      <c r="I3923" s="87">
        <f t="shared" si="87"/>
        <v>0</v>
      </c>
      <c r="J3923" s="88">
        <v>895</v>
      </c>
      <c r="K3923" s="23" t="s">
        <v>2039</v>
      </c>
      <c r="L3923" s="201">
        <v>3918</v>
      </c>
    </row>
    <row r="3924" spans="1:12" s="8" customFormat="1">
      <c r="A3924" s="201">
        <v>3919</v>
      </c>
      <c r="B3924" s="19" t="s">
        <v>1760</v>
      </c>
      <c r="C3924" s="19" t="s">
        <v>2131</v>
      </c>
      <c r="D3924" s="19" t="s">
        <v>2035</v>
      </c>
      <c r="E3924" s="19" t="s">
        <v>2132</v>
      </c>
      <c r="F3924" s="19" t="s">
        <v>2132</v>
      </c>
      <c r="G3924" s="19" t="s">
        <v>84</v>
      </c>
      <c r="H3924" s="86">
        <v>1585</v>
      </c>
      <c r="I3924" s="87">
        <f t="shared" si="87"/>
        <v>0</v>
      </c>
      <c r="J3924" s="88">
        <v>1585</v>
      </c>
      <c r="K3924" s="23" t="s">
        <v>2039</v>
      </c>
      <c r="L3924" s="201">
        <v>3919</v>
      </c>
    </row>
    <row r="3925" spans="1:12" s="8" customFormat="1">
      <c r="A3925" s="201">
        <v>3920</v>
      </c>
      <c r="B3925" s="19" t="s">
        <v>1760</v>
      </c>
      <c r="C3925" s="19" t="s">
        <v>2133</v>
      </c>
      <c r="D3925" s="19" t="s">
        <v>2035</v>
      </c>
      <c r="E3925" s="19" t="s">
        <v>2134</v>
      </c>
      <c r="F3925" s="19" t="s">
        <v>2134</v>
      </c>
      <c r="G3925" s="19" t="s">
        <v>84</v>
      </c>
      <c r="H3925" s="86">
        <v>2240</v>
      </c>
      <c r="I3925" s="87">
        <f t="shared" si="87"/>
        <v>0</v>
      </c>
      <c r="J3925" s="88">
        <v>2240</v>
      </c>
      <c r="K3925" s="23" t="s">
        <v>2039</v>
      </c>
      <c r="L3925" s="201">
        <v>3920</v>
      </c>
    </row>
    <row r="3926" spans="1:12" s="8" customFormat="1" ht="29">
      <c r="A3926" s="201">
        <v>3921</v>
      </c>
      <c r="B3926" s="19" t="s">
        <v>1760</v>
      </c>
      <c r="C3926" s="19" t="s">
        <v>2135</v>
      </c>
      <c r="D3926" s="19" t="s">
        <v>2035</v>
      </c>
      <c r="E3926" s="19" t="s">
        <v>2136</v>
      </c>
      <c r="F3926" s="19" t="s">
        <v>2136</v>
      </c>
      <c r="G3926" s="19" t="s">
        <v>84</v>
      </c>
      <c r="H3926" s="86">
        <v>90</v>
      </c>
      <c r="I3926" s="87">
        <f t="shared" si="87"/>
        <v>0</v>
      </c>
      <c r="J3926" s="88">
        <v>90</v>
      </c>
      <c r="K3926" s="23" t="s">
        <v>2039</v>
      </c>
      <c r="L3926" s="201">
        <v>3921</v>
      </c>
    </row>
    <row r="3927" spans="1:12" s="8" customFormat="1" ht="29">
      <c r="A3927" s="201">
        <v>3922</v>
      </c>
      <c r="B3927" s="19" t="s">
        <v>1760</v>
      </c>
      <c r="C3927" s="19" t="s">
        <v>2137</v>
      </c>
      <c r="D3927" s="19" t="s">
        <v>2035</v>
      </c>
      <c r="E3927" s="19" t="s">
        <v>2138</v>
      </c>
      <c r="F3927" s="19" t="s">
        <v>2138</v>
      </c>
      <c r="G3927" s="19" t="s">
        <v>84</v>
      </c>
      <c r="H3927" s="86">
        <v>1195</v>
      </c>
      <c r="I3927" s="87">
        <f t="shared" si="87"/>
        <v>0</v>
      </c>
      <c r="J3927" s="88">
        <v>1195</v>
      </c>
      <c r="K3927" s="23" t="s">
        <v>2039</v>
      </c>
      <c r="L3927" s="201">
        <v>3922</v>
      </c>
    </row>
    <row r="3928" spans="1:12" s="8" customFormat="1" ht="29">
      <c r="A3928" s="201">
        <v>3923</v>
      </c>
      <c r="B3928" s="19" t="s">
        <v>1760</v>
      </c>
      <c r="C3928" s="19" t="s">
        <v>2139</v>
      </c>
      <c r="D3928" s="19" t="s">
        <v>2035</v>
      </c>
      <c r="E3928" s="19" t="s">
        <v>2140</v>
      </c>
      <c r="F3928" s="19" t="s">
        <v>2140</v>
      </c>
      <c r="G3928" s="19" t="s">
        <v>84</v>
      </c>
      <c r="H3928" s="86">
        <v>1295</v>
      </c>
      <c r="I3928" s="87">
        <f t="shared" si="87"/>
        <v>0</v>
      </c>
      <c r="J3928" s="88">
        <v>1295</v>
      </c>
      <c r="K3928" s="23" t="s">
        <v>2039</v>
      </c>
      <c r="L3928" s="201">
        <v>3923</v>
      </c>
    </row>
    <row r="3929" spans="1:12" s="8" customFormat="1">
      <c r="A3929" s="201">
        <v>3924</v>
      </c>
      <c r="B3929" s="19" t="s">
        <v>1760</v>
      </c>
      <c r="C3929" s="19" t="s">
        <v>2141</v>
      </c>
      <c r="D3929" s="19" t="s">
        <v>2035</v>
      </c>
      <c r="E3929" s="19" t="s">
        <v>2142</v>
      </c>
      <c r="F3929" s="19" t="s">
        <v>2142</v>
      </c>
      <c r="G3929" s="19" t="s">
        <v>84</v>
      </c>
      <c r="H3929" s="86">
        <v>2330</v>
      </c>
      <c r="I3929" s="87">
        <f t="shared" si="87"/>
        <v>0</v>
      </c>
      <c r="J3929" s="88">
        <v>2330</v>
      </c>
      <c r="K3929" s="23" t="s">
        <v>2039</v>
      </c>
      <c r="L3929" s="201">
        <v>3924</v>
      </c>
    </row>
    <row r="3930" spans="1:12" s="8" customFormat="1">
      <c r="A3930" s="201">
        <v>3925</v>
      </c>
      <c r="B3930" s="19" t="s">
        <v>1760</v>
      </c>
      <c r="C3930" s="19" t="s">
        <v>2143</v>
      </c>
      <c r="D3930" s="19" t="s">
        <v>2035</v>
      </c>
      <c r="E3930" s="19" t="s">
        <v>2144</v>
      </c>
      <c r="F3930" s="19" t="s">
        <v>2144</v>
      </c>
      <c r="G3930" s="19" t="s">
        <v>84</v>
      </c>
      <c r="H3930" s="86">
        <v>3260</v>
      </c>
      <c r="I3930" s="87">
        <f t="shared" si="87"/>
        <v>0</v>
      </c>
      <c r="J3930" s="88">
        <v>3260</v>
      </c>
      <c r="K3930" s="23" t="s">
        <v>2039</v>
      </c>
      <c r="L3930" s="201">
        <v>3925</v>
      </c>
    </row>
    <row r="3931" spans="1:12" s="8" customFormat="1" ht="29">
      <c r="A3931" s="201">
        <v>3926</v>
      </c>
      <c r="B3931" s="19" t="s">
        <v>1760</v>
      </c>
      <c r="C3931" s="19" t="s">
        <v>2145</v>
      </c>
      <c r="D3931" s="19" t="s">
        <v>2035</v>
      </c>
      <c r="E3931" s="19" t="s">
        <v>2146</v>
      </c>
      <c r="F3931" s="19" t="s">
        <v>2146</v>
      </c>
      <c r="G3931" s="19" t="s">
        <v>84</v>
      </c>
      <c r="H3931" s="86">
        <v>130</v>
      </c>
      <c r="I3931" s="87">
        <f t="shared" si="87"/>
        <v>0</v>
      </c>
      <c r="J3931" s="88">
        <v>130</v>
      </c>
      <c r="K3931" s="23" t="s">
        <v>2039</v>
      </c>
      <c r="L3931" s="201">
        <v>3926</v>
      </c>
    </row>
    <row r="3932" spans="1:12" s="8" customFormat="1" ht="29">
      <c r="A3932" s="201">
        <v>3927</v>
      </c>
      <c r="B3932" s="19" t="s">
        <v>1760</v>
      </c>
      <c r="C3932" s="19" t="s">
        <v>2147</v>
      </c>
      <c r="D3932" s="19" t="s">
        <v>2035</v>
      </c>
      <c r="E3932" s="19" t="s">
        <v>2148</v>
      </c>
      <c r="F3932" s="19" t="s">
        <v>2148</v>
      </c>
      <c r="G3932" s="19" t="s">
        <v>84</v>
      </c>
      <c r="H3932" s="86">
        <v>795</v>
      </c>
      <c r="I3932" s="87">
        <f t="shared" si="87"/>
        <v>0</v>
      </c>
      <c r="J3932" s="88">
        <v>795</v>
      </c>
      <c r="K3932" s="23" t="s">
        <v>2039</v>
      </c>
      <c r="L3932" s="201">
        <v>3927</v>
      </c>
    </row>
    <row r="3933" spans="1:12" s="8" customFormat="1" ht="29">
      <c r="A3933" s="201">
        <v>3928</v>
      </c>
      <c r="B3933" s="19" t="s">
        <v>1760</v>
      </c>
      <c r="C3933" s="19" t="s">
        <v>2149</v>
      </c>
      <c r="D3933" s="19" t="s">
        <v>2035</v>
      </c>
      <c r="E3933" s="19" t="s">
        <v>2150</v>
      </c>
      <c r="F3933" s="19" t="s">
        <v>2150</v>
      </c>
      <c r="G3933" s="19" t="s">
        <v>84</v>
      </c>
      <c r="H3933" s="86">
        <v>895</v>
      </c>
      <c r="I3933" s="87">
        <f t="shared" si="87"/>
        <v>0</v>
      </c>
      <c r="J3933" s="88">
        <v>895</v>
      </c>
      <c r="K3933" s="23" t="s">
        <v>2039</v>
      </c>
      <c r="L3933" s="201">
        <v>3928</v>
      </c>
    </row>
    <row r="3934" spans="1:12" s="8" customFormat="1" ht="29">
      <c r="A3934" s="201">
        <v>3929</v>
      </c>
      <c r="B3934" s="19" t="s">
        <v>1760</v>
      </c>
      <c r="C3934" s="19" t="s">
        <v>2151</v>
      </c>
      <c r="D3934" s="19" t="s">
        <v>2035</v>
      </c>
      <c r="E3934" s="19" t="s">
        <v>2152</v>
      </c>
      <c r="F3934" s="19" t="s">
        <v>2152</v>
      </c>
      <c r="G3934" s="19" t="s">
        <v>84</v>
      </c>
      <c r="H3934" s="86">
        <v>1295</v>
      </c>
      <c r="I3934" s="87">
        <f t="shared" si="87"/>
        <v>0</v>
      </c>
      <c r="J3934" s="88">
        <v>1295</v>
      </c>
      <c r="K3934" s="23" t="s">
        <v>2039</v>
      </c>
      <c r="L3934" s="201">
        <v>3929</v>
      </c>
    </row>
    <row r="3935" spans="1:12" s="8" customFormat="1" ht="29">
      <c r="A3935" s="201">
        <v>3930</v>
      </c>
      <c r="B3935" s="19" t="s">
        <v>1760</v>
      </c>
      <c r="C3935" s="19" t="s">
        <v>2153</v>
      </c>
      <c r="D3935" s="19" t="s">
        <v>2035</v>
      </c>
      <c r="E3935" s="19" t="s">
        <v>2154</v>
      </c>
      <c r="F3935" s="19" t="s">
        <v>2154</v>
      </c>
      <c r="G3935" s="19" t="s">
        <v>84</v>
      </c>
      <c r="H3935" s="86">
        <v>1395</v>
      </c>
      <c r="I3935" s="87">
        <f t="shared" si="87"/>
        <v>0</v>
      </c>
      <c r="J3935" s="88">
        <v>1395</v>
      </c>
      <c r="K3935" s="23" t="s">
        <v>2039</v>
      </c>
      <c r="L3935" s="201">
        <v>3930</v>
      </c>
    </row>
    <row r="3936" spans="1:12" s="8" customFormat="1">
      <c r="A3936" s="201">
        <v>3931</v>
      </c>
      <c r="B3936" s="19" t="s">
        <v>1760</v>
      </c>
      <c r="C3936" s="19" t="s">
        <v>2155</v>
      </c>
      <c r="D3936" s="19" t="s">
        <v>2035</v>
      </c>
      <c r="E3936" s="19" t="s">
        <v>2156</v>
      </c>
      <c r="F3936" s="19" t="s">
        <v>2156</v>
      </c>
      <c r="G3936" s="19" t="s">
        <v>84</v>
      </c>
      <c r="H3936" s="86">
        <v>2515</v>
      </c>
      <c r="I3936" s="87">
        <f t="shared" si="87"/>
        <v>0</v>
      </c>
      <c r="J3936" s="88">
        <v>2515</v>
      </c>
      <c r="K3936" s="23" t="s">
        <v>2039</v>
      </c>
      <c r="L3936" s="201">
        <v>3931</v>
      </c>
    </row>
    <row r="3937" spans="1:12" s="8" customFormat="1">
      <c r="A3937" s="201">
        <v>3932</v>
      </c>
      <c r="B3937" s="19" t="s">
        <v>1760</v>
      </c>
      <c r="C3937" s="19" t="s">
        <v>2157</v>
      </c>
      <c r="D3937" s="19" t="s">
        <v>2035</v>
      </c>
      <c r="E3937" s="19" t="s">
        <v>2158</v>
      </c>
      <c r="F3937" s="19" t="s">
        <v>2158</v>
      </c>
      <c r="G3937" s="19" t="s">
        <v>84</v>
      </c>
      <c r="H3937" s="86">
        <v>3515</v>
      </c>
      <c r="I3937" s="87">
        <f t="shared" si="87"/>
        <v>0</v>
      </c>
      <c r="J3937" s="88">
        <v>3515</v>
      </c>
      <c r="K3937" s="23" t="s">
        <v>2039</v>
      </c>
      <c r="L3937" s="201">
        <v>3932</v>
      </c>
    </row>
    <row r="3938" spans="1:12" s="8" customFormat="1" ht="29">
      <c r="A3938" s="201">
        <v>3933</v>
      </c>
      <c r="B3938" s="19" t="s">
        <v>1760</v>
      </c>
      <c r="C3938" s="19" t="s">
        <v>2159</v>
      </c>
      <c r="D3938" s="19" t="s">
        <v>2035</v>
      </c>
      <c r="E3938" s="19" t="s">
        <v>2160</v>
      </c>
      <c r="F3938" s="19" t="s">
        <v>2160</v>
      </c>
      <c r="G3938" s="19" t="s">
        <v>84</v>
      </c>
      <c r="H3938" s="86">
        <v>1695</v>
      </c>
      <c r="I3938" s="87">
        <f t="shared" ref="I3938:I4001" si="89">100%-(J3938/H3938)</f>
        <v>0</v>
      </c>
      <c r="J3938" s="88">
        <v>1695</v>
      </c>
      <c r="K3938" s="23" t="s">
        <v>2039</v>
      </c>
      <c r="L3938" s="201">
        <v>3933</v>
      </c>
    </row>
    <row r="3939" spans="1:12" s="8" customFormat="1" ht="29">
      <c r="A3939" s="201">
        <v>3934</v>
      </c>
      <c r="B3939" s="19" t="s">
        <v>1760</v>
      </c>
      <c r="C3939" s="19" t="s">
        <v>2161</v>
      </c>
      <c r="D3939" s="19" t="s">
        <v>2035</v>
      </c>
      <c r="E3939" s="19" t="s">
        <v>2162</v>
      </c>
      <c r="F3939" s="19" t="s">
        <v>2162</v>
      </c>
      <c r="G3939" s="19" t="s">
        <v>84</v>
      </c>
      <c r="H3939" s="86">
        <v>1795</v>
      </c>
      <c r="I3939" s="87">
        <f t="shared" si="89"/>
        <v>0</v>
      </c>
      <c r="J3939" s="88">
        <v>1795</v>
      </c>
      <c r="K3939" s="23" t="s">
        <v>2039</v>
      </c>
      <c r="L3939" s="201">
        <v>3934</v>
      </c>
    </row>
    <row r="3940" spans="1:12" s="8" customFormat="1">
      <c r="A3940" s="201">
        <v>3935</v>
      </c>
      <c r="B3940" s="19" t="s">
        <v>1760</v>
      </c>
      <c r="C3940" s="19" t="s">
        <v>2163</v>
      </c>
      <c r="D3940" s="19" t="s">
        <v>2035</v>
      </c>
      <c r="E3940" s="19" t="s">
        <v>2164</v>
      </c>
      <c r="F3940" s="19" t="s">
        <v>2164</v>
      </c>
      <c r="G3940" s="19" t="s">
        <v>84</v>
      </c>
      <c r="H3940" s="86">
        <v>3260</v>
      </c>
      <c r="I3940" s="87">
        <f t="shared" si="89"/>
        <v>0</v>
      </c>
      <c r="J3940" s="88">
        <v>3260</v>
      </c>
      <c r="K3940" s="23" t="s">
        <v>2039</v>
      </c>
      <c r="L3940" s="201">
        <v>3935</v>
      </c>
    </row>
    <row r="3941" spans="1:12" s="8" customFormat="1">
      <c r="A3941" s="201">
        <v>3936</v>
      </c>
      <c r="B3941" s="19" t="s">
        <v>1760</v>
      </c>
      <c r="C3941" s="19" t="s">
        <v>2165</v>
      </c>
      <c r="D3941" s="19" t="s">
        <v>2035</v>
      </c>
      <c r="E3941" s="19" t="s">
        <v>2166</v>
      </c>
      <c r="F3941" s="19" t="s">
        <v>2166</v>
      </c>
      <c r="G3941" s="19" t="s">
        <v>84</v>
      </c>
      <c r="H3941" s="86">
        <v>4535</v>
      </c>
      <c r="I3941" s="87">
        <f t="shared" si="89"/>
        <v>0</v>
      </c>
      <c r="J3941" s="88">
        <v>4535</v>
      </c>
      <c r="K3941" s="23" t="s">
        <v>2039</v>
      </c>
      <c r="L3941" s="201">
        <v>3936</v>
      </c>
    </row>
    <row r="3942" spans="1:12" s="8" customFormat="1">
      <c r="A3942" s="201">
        <v>3937</v>
      </c>
      <c r="B3942" s="19" t="s">
        <v>1760</v>
      </c>
      <c r="C3942" s="19" t="s">
        <v>2167</v>
      </c>
      <c r="D3942" s="19" t="s">
        <v>2035</v>
      </c>
      <c r="E3942" s="19" t="s">
        <v>2168</v>
      </c>
      <c r="F3942" s="19" t="s">
        <v>2168</v>
      </c>
      <c r="G3942" s="19" t="s">
        <v>84</v>
      </c>
      <c r="H3942" s="86">
        <v>199</v>
      </c>
      <c r="I3942" s="87">
        <f t="shared" si="89"/>
        <v>0</v>
      </c>
      <c r="J3942" s="88">
        <f>H3942</f>
        <v>199</v>
      </c>
      <c r="K3942" s="23" t="s">
        <v>2039</v>
      </c>
      <c r="L3942" s="201">
        <v>3937</v>
      </c>
    </row>
    <row r="3943" spans="1:12" s="8" customFormat="1">
      <c r="A3943" s="201">
        <v>3938</v>
      </c>
      <c r="B3943" s="19" t="s">
        <v>1760</v>
      </c>
      <c r="C3943" s="19" t="s">
        <v>2169</v>
      </c>
      <c r="D3943" s="19" t="s">
        <v>2035</v>
      </c>
      <c r="E3943" s="19" t="s">
        <v>2170</v>
      </c>
      <c r="F3943" s="19" t="s">
        <v>2170</v>
      </c>
      <c r="G3943" s="19" t="s">
        <v>84</v>
      </c>
      <c r="H3943" s="86">
        <v>199</v>
      </c>
      <c r="I3943" s="87">
        <f t="shared" si="89"/>
        <v>0</v>
      </c>
      <c r="J3943" s="88">
        <f t="shared" ref="J3943:J3993" si="90">H3943</f>
        <v>199</v>
      </c>
      <c r="K3943" s="23" t="s">
        <v>2039</v>
      </c>
      <c r="L3943" s="201">
        <v>3938</v>
      </c>
    </row>
    <row r="3944" spans="1:12" s="8" customFormat="1">
      <c r="A3944" s="201">
        <v>3939</v>
      </c>
      <c r="B3944" s="19" t="s">
        <v>1760</v>
      </c>
      <c r="C3944" s="19" t="s">
        <v>2171</v>
      </c>
      <c r="D3944" s="19" t="s">
        <v>2035</v>
      </c>
      <c r="E3944" s="19" t="s">
        <v>2172</v>
      </c>
      <c r="F3944" s="19" t="s">
        <v>2172</v>
      </c>
      <c r="G3944" s="19" t="s">
        <v>84</v>
      </c>
      <c r="H3944" s="86">
        <v>225</v>
      </c>
      <c r="I3944" s="87">
        <f t="shared" si="89"/>
        <v>0</v>
      </c>
      <c r="J3944" s="88">
        <f t="shared" si="90"/>
        <v>225</v>
      </c>
      <c r="K3944" s="23" t="s">
        <v>2039</v>
      </c>
      <c r="L3944" s="201">
        <v>3939</v>
      </c>
    </row>
    <row r="3945" spans="1:12" s="8" customFormat="1">
      <c r="A3945" s="201">
        <v>3940</v>
      </c>
      <c r="B3945" s="19" t="s">
        <v>1760</v>
      </c>
      <c r="C3945" s="19" t="s">
        <v>2173</v>
      </c>
      <c r="D3945" s="19" t="s">
        <v>2035</v>
      </c>
      <c r="E3945" s="19" t="s">
        <v>2174</v>
      </c>
      <c r="F3945" s="19" t="s">
        <v>2174</v>
      </c>
      <c r="G3945" s="19" t="s">
        <v>84</v>
      </c>
      <c r="H3945" s="86">
        <v>225</v>
      </c>
      <c r="I3945" s="87">
        <f t="shared" si="89"/>
        <v>0</v>
      </c>
      <c r="J3945" s="88">
        <f t="shared" si="90"/>
        <v>225</v>
      </c>
      <c r="K3945" s="23" t="s">
        <v>2039</v>
      </c>
      <c r="L3945" s="201">
        <v>3940</v>
      </c>
    </row>
    <row r="3946" spans="1:12" s="8" customFormat="1">
      <c r="A3946" s="201">
        <v>3941</v>
      </c>
      <c r="B3946" s="19" t="s">
        <v>1760</v>
      </c>
      <c r="C3946" s="19" t="s">
        <v>2175</v>
      </c>
      <c r="D3946" s="19" t="s">
        <v>2035</v>
      </c>
      <c r="E3946" s="19" t="s">
        <v>2176</v>
      </c>
      <c r="F3946" s="19" t="s">
        <v>2176</v>
      </c>
      <c r="G3946" s="19" t="s">
        <v>84</v>
      </c>
      <c r="H3946" s="86">
        <v>385</v>
      </c>
      <c r="I3946" s="87">
        <f t="shared" si="89"/>
        <v>0</v>
      </c>
      <c r="J3946" s="88">
        <f t="shared" si="90"/>
        <v>385</v>
      </c>
      <c r="K3946" s="23" t="s">
        <v>2039</v>
      </c>
      <c r="L3946" s="201">
        <v>3941</v>
      </c>
    </row>
    <row r="3947" spans="1:12" s="8" customFormat="1">
      <c r="A3947" s="201">
        <v>3942</v>
      </c>
      <c r="B3947" s="19" t="s">
        <v>1760</v>
      </c>
      <c r="C3947" s="19" t="s">
        <v>2177</v>
      </c>
      <c r="D3947" s="19" t="s">
        <v>2035</v>
      </c>
      <c r="E3947" s="19" t="s">
        <v>2178</v>
      </c>
      <c r="F3947" s="19" t="s">
        <v>2178</v>
      </c>
      <c r="G3947" s="19" t="s">
        <v>84</v>
      </c>
      <c r="H3947" s="86">
        <v>540</v>
      </c>
      <c r="I3947" s="87">
        <f t="shared" si="89"/>
        <v>0</v>
      </c>
      <c r="J3947" s="88">
        <f t="shared" si="90"/>
        <v>540</v>
      </c>
      <c r="K3947" s="23" t="s">
        <v>2039</v>
      </c>
      <c r="L3947" s="201">
        <v>3942</v>
      </c>
    </row>
    <row r="3948" spans="1:12" s="8" customFormat="1">
      <c r="A3948" s="201">
        <v>3943</v>
      </c>
      <c r="B3948" s="19" t="s">
        <v>1760</v>
      </c>
      <c r="C3948" s="19" t="s">
        <v>2179</v>
      </c>
      <c r="D3948" s="19" t="s">
        <v>2035</v>
      </c>
      <c r="E3948" s="19" t="s">
        <v>2180</v>
      </c>
      <c r="F3948" s="19" t="s">
        <v>2180</v>
      </c>
      <c r="G3948" s="19" t="s">
        <v>84</v>
      </c>
      <c r="H3948" s="86">
        <v>19</v>
      </c>
      <c r="I3948" s="87">
        <f t="shared" si="89"/>
        <v>0</v>
      </c>
      <c r="J3948" s="88">
        <f t="shared" si="90"/>
        <v>19</v>
      </c>
      <c r="K3948" s="23" t="s">
        <v>2039</v>
      </c>
      <c r="L3948" s="201">
        <v>3943</v>
      </c>
    </row>
    <row r="3949" spans="1:12" s="8" customFormat="1">
      <c r="A3949" s="201">
        <v>3944</v>
      </c>
      <c r="B3949" s="19" t="s">
        <v>1760</v>
      </c>
      <c r="C3949" s="19" t="s">
        <v>2181</v>
      </c>
      <c r="D3949" s="19" t="s">
        <v>2035</v>
      </c>
      <c r="E3949" s="19" t="s">
        <v>2182</v>
      </c>
      <c r="F3949" s="19" t="s">
        <v>2182</v>
      </c>
      <c r="G3949" s="19" t="s">
        <v>84</v>
      </c>
      <c r="H3949" s="86">
        <v>495</v>
      </c>
      <c r="I3949" s="87">
        <f t="shared" si="89"/>
        <v>0</v>
      </c>
      <c r="J3949" s="88">
        <f t="shared" si="90"/>
        <v>495</v>
      </c>
      <c r="K3949" s="23" t="s">
        <v>2039</v>
      </c>
      <c r="L3949" s="201">
        <v>3944</v>
      </c>
    </row>
    <row r="3950" spans="1:12" s="8" customFormat="1">
      <c r="A3950" s="201">
        <v>3945</v>
      </c>
      <c r="B3950" s="19" t="s">
        <v>1760</v>
      </c>
      <c r="C3950" s="19" t="s">
        <v>2183</v>
      </c>
      <c r="D3950" s="19" t="s">
        <v>2035</v>
      </c>
      <c r="E3950" s="19" t="s">
        <v>2184</v>
      </c>
      <c r="F3950" s="19" t="s">
        <v>2184</v>
      </c>
      <c r="G3950" s="19" t="s">
        <v>84</v>
      </c>
      <c r="H3950" s="86">
        <v>695</v>
      </c>
      <c r="I3950" s="87">
        <f t="shared" si="89"/>
        <v>0</v>
      </c>
      <c r="J3950" s="88">
        <f t="shared" si="90"/>
        <v>695</v>
      </c>
      <c r="K3950" s="23" t="s">
        <v>2039</v>
      </c>
      <c r="L3950" s="201">
        <v>3945</v>
      </c>
    </row>
    <row r="3951" spans="1:12" s="8" customFormat="1">
      <c r="A3951" s="201">
        <v>3946</v>
      </c>
      <c r="B3951" s="19" t="s">
        <v>1760</v>
      </c>
      <c r="C3951" s="19" t="s">
        <v>2185</v>
      </c>
      <c r="D3951" s="19" t="s">
        <v>2035</v>
      </c>
      <c r="E3951" s="19" t="s">
        <v>2186</v>
      </c>
      <c r="F3951" s="19" t="s">
        <v>2186</v>
      </c>
      <c r="G3951" s="19" t="s">
        <v>84</v>
      </c>
      <c r="H3951" s="86">
        <v>1105</v>
      </c>
      <c r="I3951" s="87">
        <f t="shared" si="89"/>
        <v>0</v>
      </c>
      <c r="J3951" s="88">
        <f t="shared" si="90"/>
        <v>1105</v>
      </c>
      <c r="K3951" s="23" t="s">
        <v>2039</v>
      </c>
      <c r="L3951" s="201">
        <v>3946</v>
      </c>
    </row>
    <row r="3952" spans="1:12" s="8" customFormat="1">
      <c r="A3952" s="201">
        <v>3947</v>
      </c>
      <c r="B3952" s="19" t="s">
        <v>1760</v>
      </c>
      <c r="C3952" s="19" t="s">
        <v>2187</v>
      </c>
      <c r="D3952" s="19" t="s">
        <v>2035</v>
      </c>
      <c r="E3952" s="19" t="s">
        <v>2188</v>
      </c>
      <c r="F3952" s="19" t="s">
        <v>2188</v>
      </c>
      <c r="G3952" s="19" t="s">
        <v>84</v>
      </c>
      <c r="H3952" s="86">
        <v>41</v>
      </c>
      <c r="I3952" s="87">
        <f t="shared" si="89"/>
        <v>0</v>
      </c>
      <c r="J3952" s="88">
        <f t="shared" si="90"/>
        <v>41</v>
      </c>
      <c r="K3952" s="23" t="s">
        <v>2039</v>
      </c>
      <c r="L3952" s="201">
        <v>3947</v>
      </c>
    </row>
    <row r="3953" spans="1:12" s="8" customFormat="1">
      <c r="A3953" s="201">
        <v>3948</v>
      </c>
      <c r="B3953" s="19" t="s">
        <v>1760</v>
      </c>
      <c r="C3953" s="19" t="s">
        <v>2189</v>
      </c>
      <c r="D3953" s="19" t="s">
        <v>2035</v>
      </c>
      <c r="E3953" s="19" t="s">
        <v>2190</v>
      </c>
      <c r="F3953" s="19" t="s">
        <v>2190</v>
      </c>
      <c r="G3953" s="19" t="s">
        <v>84</v>
      </c>
      <c r="H3953" s="86">
        <v>69</v>
      </c>
      <c r="I3953" s="87">
        <f t="shared" si="89"/>
        <v>0</v>
      </c>
      <c r="J3953" s="88">
        <f t="shared" si="90"/>
        <v>69</v>
      </c>
      <c r="K3953" s="23" t="s">
        <v>2039</v>
      </c>
      <c r="L3953" s="201">
        <v>3948</v>
      </c>
    </row>
    <row r="3954" spans="1:12" s="8" customFormat="1">
      <c r="A3954" s="201">
        <v>3949</v>
      </c>
      <c r="B3954" s="19" t="s">
        <v>1760</v>
      </c>
      <c r="C3954" s="19" t="s">
        <v>2191</v>
      </c>
      <c r="D3954" s="19" t="s">
        <v>2035</v>
      </c>
      <c r="E3954" s="19" t="s">
        <v>2192</v>
      </c>
      <c r="F3954" s="19" t="s">
        <v>2192</v>
      </c>
      <c r="G3954" s="19" t="s">
        <v>84</v>
      </c>
      <c r="H3954" s="86">
        <v>99</v>
      </c>
      <c r="I3954" s="87">
        <f t="shared" si="89"/>
        <v>0.30303030303030298</v>
      </c>
      <c r="J3954" s="88">
        <v>69</v>
      </c>
      <c r="K3954" s="23" t="s">
        <v>2039</v>
      </c>
      <c r="L3954" s="201">
        <v>3949</v>
      </c>
    </row>
    <row r="3955" spans="1:12" s="8" customFormat="1">
      <c r="A3955" s="201">
        <v>3950</v>
      </c>
      <c r="B3955" s="19" t="s">
        <v>1760</v>
      </c>
      <c r="C3955" s="19" t="s">
        <v>2193</v>
      </c>
      <c r="D3955" s="19" t="s">
        <v>2035</v>
      </c>
      <c r="E3955" s="19" t="s">
        <v>2194</v>
      </c>
      <c r="F3955" s="19" t="s">
        <v>2194</v>
      </c>
      <c r="G3955" s="19" t="s">
        <v>84</v>
      </c>
      <c r="H3955" s="86">
        <v>199</v>
      </c>
      <c r="I3955" s="87">
        <f t="shared" si="89"/>
        <v>0</v>
      </c>
      <c r="J3955" s="88">
        <f t="shared" si="90"/>
        <v>199</v>
      </c>
      <c r="K3955" s="23" t="s">
        <v>2039</v>
      </c>
      <c r="L3955" s="201">
        <v>3950</v>
      </c>
    </row>
    <row r="3956" spans="1:12" s="8" customFormat="1">
      <c r="A3956" s="201">
        <v>3951</v>
      </c>
      <c r="B3956" s="19" t="s">
        <v>1760</v>
      </c>
      <c r="C3956" s="19" t="s">
        <v>2195</v>
      </c>
      <c r="D3956" s="19" t="s">
        <v>2035</v>
      </c>
      <c r="E3956" s="19" t="s">
        <v>2196</v>
      </c>
      <c r="F3956" s="19" t="s">
        <v>2196</v>
      </c>
      <c r="G3956" s="19" t="s">
        <v>84</v>
      </c>
      <c r="H3956" s="86">
        <v>1095</v>
      </c>
      <c r="I3956" s="87">
        <f t="shared" si="89"/>
        <v>0</v>
      </c>
      <c r="J3956" s="88">
        <f t="shared" si="90"/>
        <v>1095</v>
      </c>
      <c r="K3956" s="23" t="s">
        <v>2039</v>
      </c>
      <c r="L3956" s="201">
        <v>3951</v>
      </c>
    </row>
    <row r="3957" spans="1:12" s="8" customFormat="1">
      <c r="A3957" s="201">
        <v>3952</v>
      </c>
      <c r="B3957" s="19" t="s">
        <v>1760</v>
      </c>
      <c r="C3957" s="19" t="s">
        <v>2197</v>
      </c>
      <c r="D3957" s="19" t="s">
        <v>2035</v>
      </c>
      <c r="E3957" s="19" t="s">
        <v>2198</v>
      </c>
      <c r="F3957" s="19" t="s">
        <v>2198</v>
      </c>
      <c r="G3957" s="19" t="s">
        <v>84</v>
      </c>
      <c r="H3957" s="86">
        <v>1945</v>
      </c>
      <c r="I3957" s="87">
        <f t="shared" si="89"/>
        <v>0</v>
      </c>
      <c r="J3957" s="88">
        <f t="shared" si="90"/>
        <v>1945</v>
      </c>
      <c r="K3957" s="23" t="s">
        <v>2039</v>
      </c>
      <c r="L3957" s="201">
        <v>3952</v>
      </c>
    </row>
    <row r="3958" spans="1:12" s="8" customFormat="1">
      <c r="A3958" s="201">
        <v>3953</v>
      </c>
      <c r="B3958" s="19" t="s">
        <v>1760</v>
      </c>
      <c r="C3958" s="19" t="s">
        <v>2199</v>
      </c>
      <c r="D3958" s="19" t="s">
        <v>2035</v>
      </c>
      <c r="E3958" s="19" t="s">
        <v>2200</v>
      </c>
      <c r="F3958" s="19" t="s">
        <v>2200</v>
      </c>
      <c r="G3958" s="19" t="s">
        <v>84</v>
      </c>
      <c r="H3958" s="86">
        <v>2705</v>
      </c>
      <c r="I3958" s="87">
        <f t="shared" si="89"/>
        <v>0</v>
      </c>
      <c r="J3958" s="88">
        <f t="shared" si="90"/>
        <v>2705</v>
      </c>
      <c r="K3958" s="23" t="s">
        <v>2039</v>
      </c>
      <c r="L3958" s="201">
        <v>3953</v>
      </c>
    </row>
    <row r="3959" spans="1:12" s="8" customFormat="1" ht="29">
      <c r="A3959" s="201">
        <v>3954</v>
      </c>
      <c r="B3959" s="19" t="s">
        <v>1760</v>
      </c>
      <c r="C3959" s="19" t="s">
        <v>2201</v>
      </c>
      <c r="D3959" s="19" t="s">
        <v>2035</v>
      </c>
      <c r="E3959" s="19" t="s">
        <v>2202</v>
      </c>
      <c r="F3959" s="19" t="s">
        <v>2202</v>
      </c>
      <c r="G3959" s="19" t="s">
        <v>84</v>
      </c>
      <c r="H3959" s="86">
        <v>4650</v>
      </c>
      <c r="I3959" s="87">
        <f t="shared" si="89"/>
        <v>0</v>
      </c>
      <c r="J3959" s="88">
        <f t="shared" si="90"/>
        <v>4650</v>
      </c>
      <c r="K3959" s="23" t="s">
        <v>2039</v>
      </c>
      <c r="L3959" s="201">
        <v>3954</v>
      </c>
    </row>
    <row r="3960" spans="1:12" s="8" customFormat="1">
      <c r="A3960" s="201">
        <v>3955</v>
      </c>
      <c r="B3960" s="19" t="s">
        <v>1760</v>
      </c>
      <c r="C3960" s="19" t="s">
        <v>2203</v>
      </c>
      <c r="D3960" s="19" t="s">
        <v>2035</v>
      </c>
      <c r="E3960" s="19" t="s">
        <v>2204</v>
      </c>
      <c r="F3960" s="19" t="s">
        <v>2204</v>
      </c>
      <c r="G3960" s="19" t="s">
        <v>84</v>
      </c>
      <c r="H3960" s="86">
        <v>1595</v>
      </c>
      <c r="I3960" s="87">
        <f t="shared" si="89"/>
        <v>0</v>
      </c>
      <c r="J3960" s="88">
        <f t="shared" si="90"/>
        <v>1595</v>
      </c>
      <c r="K3960" s="23" t="s">
        <v>2039</v>
      </c>
      <c r="L3960" s="201">
        <v>3955</v>
      </c>
    </row>
    <row r="3961" spans="1:12" s="8" customFormat="1">
      <c r="A3961" s="201">
        <v>3956</v>
      </c>
      <c r="B3961" s="19" t="s">
        <v>1760</v>
      </c>
      <c r="C3961" s="19" t="s">
        <v>2205</v>
      </c>
      <c r="D3961" s="19" t="s">
        <v>2035</v>
      </c>
      <c r="E3961" s="19" t="s">
        <v>2206</v>
      </c>
      <c r="F3961" s="19" t="s">
        <v>2206</v>
      </c>
      <c r="G3961" s="19" t="s">
        <v>84</v>
      </c>
      <c r="H3961" s="86">
        <v>2875</v>
      </c>
      <c r="I3961" s="87">
        <f t="shared" si="89"/>
        <v>0</v>
      </c>
      <c r="J3961" s="88">
        <f t="shared" si="90"/>
        <v>2875</v>
      </c>
      <c r="K3961" s="23" t="s">
        <v>2039</v>
      </c>
      <c r="L3961" s="201">
        <v>3956</v>
      </c>
    </row>
    <row r="3962" spans="1:12" s="8" customFormat="1">
      <c r="A3962" s="201">
        <v>3957</v>
      </c>
      <c r="B3962" s="19" t="s">
        <v>1760</v>
      </c>
      <c r="C3962" s="19" t="s">
        <v>2207</v>
      </c>
      <c r="D3962" s="19" t="s">
        <v>2035</v>
      </c>
      <c r="E3962" s="19" t="s">
        <v>2208</v>
      </c>
      <c r="F3962" s="19" t="s">
        <v>2208</v>
      </c>
      <c r="G3962" s="19" t="s">
        <v>84</v>
      </c>
      <c r="H3962" s="86">
        <v>3980</v>
      </c>
      <c r="I3962" s="87">
        <f t="shared" si="89"/>
        <v>0</v>
      </c>
      <c r="J3962" s="88">
        <f t="shared" si="90"/>
        <v>3980</v>
      </c>
      <c r="K3962" s="23" t="s">
        <v>2039</v>
      </c>
      <c r="L3962" s="201">
        <v>3957</v>
      </c>
    </row>
    <row r="3963" spans="1:12" s="8" customFormat="1" ht="29">
      <c r="A3963" s="201">
        <v>3958</v>
      </c>
      <c r="B3963" s="19" t="s">
        <v>1760</v>
      </c>
      <c r="C3963" s="19" t="s">
        <v>2209</v>
      </c>
      <c r="D3963" s="19" t="s">
        <v>2035</v>
      </c>
      <c r="E3963" s="19" t="s">
        <v>2210</v>
      </c>
      <c r="F3963" s="19" t="s">
        <v>2210</v>
      </c>
      <c r="G3963" s="19" t="s">
        <v>84</v>
      </c>
      <c r="H3963" s="86">
        <v>6855</v>
      </c>
      <c r="I3963" s="87">
        <f t="shared" si="89"/>
        <v>0</v>
      </c>
      <c r="J3963" s="88">
        <f t="shared" si="90"/>
        <v>6855</v>
      </c>
      <c r="K3963" s="23" t="s">
        <v>2039</v>
      </c>
      <c r="L3963" s="201">
        <v>3958</v>
      </c>
    </row>
    <row r="3964" spans="1:12" s="8" customFormat="1">
      <c r="A3964" s="201">
        <v>3959</v>
      </c>
      <c r="B3964" s="19" t="s">
        <v>1760</v>
      </c>
      <c r="C3964" s="19" t="s">
        <v>2211</v>
      </c>
      <c r="D3964" s="19" t="s">
        <v>2035</v>
      </c>
      <c r="E3964" s="19" t="s">
        <v>2212</v>
      </c>
      <c r="F3964" s="19" t="s">
        <v>2212</v>
      </c>
      <c r="G3964" s="19" t="s">
        <v>84</v>
      </c>
      <c r="H3964" s="86">
        <v>2725</v>
      </c>
      <c r="I3964" s="87">
        <f t="shared" si="89"/>
        <v>0</v>
      </c>
      <c r="J3964" s="88">
        <f t="shared" si="90"/>
        <v>2725</v>
      </c>
      <c r="K3964" s="23" t="s">
        <v>2039</v>
      </c>
      <c r="L3964" s="201">
        <v>3959</v>
      </c>
    </row>
    <row r="3965" spans="1:12" s="8" customFormat="1">
      <c r="A3965" s="201">
        <v>3960</v>
      </c>
      <c r="B3965" s="19" t="s">
        <v>1760</v>
      </c>
      <c r="C3965" s="19" t="s">
        <v>2213</v>
      </c>
      <c r="D3965" s="19" t="s">
        <v>2035</v>
      </c>
      <c r="E3965" s="19" t="s">
        <v>2214</v>
      </c>
      <c r="F3965" s="19" t="s">
        <v>2214</v>
      </c>
      <c r="G3965" s="19" t="s">
        <v>84</v>
      </c>
      <c r="H3965" s="86">
        <v>4465</v>
      </c>
      <c r="I3965" s="87">
        <f t="shared" si="89"/>
        <v>0</v>
      </c>
      <c r="J3965" s="88">
        <f t="shared" si="90"/>
        <v>4465</v>
      </c>
      <c r="K3965" s="23" t="s">
        <v>2039</v>
      </c>
      <c r="L3965" s="201">
        <v>3960</v>
      </c>
    </row>
    <row r="3966" spans="1:12" s="8" customFormat="1">
      <c r="A3966" s="201">
        <v>3961</v>
      </c>
      <c r="B3966" s="19" t="s">
        <v>1760</v>
      </c>
      <c r="C3966" s="19" t="s">
        <v>2215</v>
      </c>
      <c r="D3966" s="19" t="s">
        <v>2035</v>
      </c>
      <c r="E3966" s="19" t="s">
        <v>2216</v>
      </c>
      <c r="F3966" s="19" t="s">
        <v>2216</v>
      </c>
      <c r="G3966" s="19" t="s">
        <v>84</v>
      </c>
      <c r="H3966" s="86">
        <v>6395</v>
      </c>
      <c r="I3966" s="87">
        <f t="shared" si="89"/>
        <v>0</v>
      </c>
      <c r="J3966" s="88">
        <f t="shared" si="90"/>
        <v>6395</v>
      </c>
      <c r="K3966" s="23" t="s">
        <v>2039</v>
      </c>
      <c r="L3966" s="201">
        <v>3961</v>
      </c>
    </row>
    <row r="3967" spans="1:12" s="8" customFormat="1" ht="29">
      <c r="A3967" s="201">
        <v>3962</v>
      </c>
      <c r="B3967" s="19" t="s">
        <v>1760</v>
      </c>
      <c r="C3967" s="19" t="s">
        <v>2217</v>
      </c>
      <c r="D3967" s="19" t="s">
        <v>2035</v>
      </c>
      <c r="E3967" s="19" t="s">
        <v>2218</v>
      </c>
      <c r="F3967" s="19" t="s">
        <v>2218</v>
      </c>
      <c r="G3967" s="19" t="s">
        <v>84</v>
      </c>
      <c r="H3967" s="86">
        <v>10860</v>
      </c>
      <c r="I3967" s="87">
        <f t="shared" si="89"/>
        <v>0</v>
      </c>
      <c r="J3967" s="88">
        <f t="shared" si="90"/>
        <v>10860</v>
      </c>
      <c r="K3967" s="23" t="s">
        <v>2039</v>
      </c>
      <c r="L3967" s="201">
        <v>3962</v>
      </c>
    </row>
    <row r="3968" spans="1:12" s="8" customFormat="1">
      <c r="A3968" s="201">
        <v>3963</v>
      </c>
      <c r="B3968" s="19" t="s">
        <v>1760</v>
      </c>
      <c r="C3968" s="19" t="s">
        <v>2219</v>
      </c>
      <c r="D3968" s="19" t="s">
        <v>2035</v>
      </c>
      <c r="E3968" s="19" t="s">
        <v>2220</v>
      </c>
      <c r="F3968" s="19" t="s">
        <v>2220</v>
      </c>
      <c r="G3968" s="19" t="s">
        <v>84</v>
      </c>
      <c r="H3968" s="86">
        <v>1695</v>
      </c>
      <c r="I3968" s="87">
        <f t="shared" si="89"/>
        <v>0</v>
      </c>
      <c r="J3968" s="88">
        <f t="shared" si="90"/>
        <v>1695</v>
      </c>
      <c r="K3968" s="23" t="s">
        <v>2039</v>
      </c>
      <c r="L3968" s="201">
        <v>3963</v>
      </c>
    </row>
    <row r="3969" spans="1:12" s="8" customFormat="1">
      <c r="A3969" s="201">
        <v>3964</v>
      </c>
      <c r="B3969" s="19" t="s">
        <v>1760</v>
      </c>
      <c r="C3969" s="19" t="s">
        <v>2221</v>
      </c>
      <c r="D3969" s="19" t="s">
        <v>2035</v>
      </c>
      <c r="E3969" s="19" t="s">
        <v>2222</v>
      </c>
      <c r="F3969" s="19" t="s">
        <v>2222</v>
      </c>
      <c r="G3969" s="19" t="s">
        <v>84</v>
      </c>
      <c r="H3969" s="86">
        <v>2965</v>
      </c>
      <c r="I3969" s="87">
        <f t="shared" si="89"/>
        <v>0</v>
      </c>
      <c r="J3969" s="88">
        <f t="shared" si="90"/>
        <v>2965</v>
      </c>
      <c r="K3969" s="23" t="s">
        <v>2039</v>
      </c>
      <c r="L3969" s="201">
        <v>3964</v>
      </c>
    </row>
    <row r="3970" spans="1:12" s="8" customFormat="1">
      <c r="A3970" s="201">
        <v>3965</v>
      </c>
      <c r="B3970" s="19" t="s">
        <v>1760</v>
      </c>
      <c r="C3970" s="19" t="s">
        <v>2223</v>
      </c>
      <c r="D3970" s="19" t="s">
        <v>2035</v>
      </c>
      <c r="E3970" s="19" t="s">
        <v>2224</v>
      </c>
      <c r="F3970" s="19" t="s">
        <v>2224</v>
      </c>
      <c r="G3970" s="19" t="s">
        <v>84</v>
      </c>
      <c r="H3970" s="86">
        <v>4150</v>
      </c>
      <c r="I3970" s="87">
        <f t="shared" si="89"/>
        <v>0</v>
      </c>
      <c r="J3970" s="88">
        <f t="shared" si="90"/>
        <v>4150</v>
      </c>
      <c r="K3970" s="23" t="s">
        <v>2039</v>
      </c>
      <c r="L3970" s="201">
        <v>3965</v>
      </c>
    </row>
    <row r="3971" spans="1:12" s="8" customFormat="1">
      <c r="A3971" s="201">
        <v>3966</v>
      </c>
      <c r="B3971" s="19" t="s">
        <v>1760</v>
      </c>
      <c r="C3971" s="19" t="s">
        <v>2225</v>
      </c>
      <c r="D3971" s="19" t="s">
        <v>2035</v>
      </c>
      <c r="E3971" s="19" t="s">
        <v>2226</v>
      </c>
      <c r="F3971" s="19" t="s">
        <v>2226</v>
      </c>
      <c r="G3971" s="19" t="s">
        <v>84</v>
      </c>
      <c r="H3971" s="86">
        <v>2195</v>
      </c>
      <c r="I3971" s="87">
        <f t="shared" si="89"/>
        <v>0</v>
      </c>
      <c r="J3971" s="88">
        <f t="shared" si="90"/>
        <v>2195</v>
      </c>
      <c r="K3971" s="23" t="s">
        <v>2039</v>
      </c>
      <c r="L3971" s="201">
        <v>3966</v>
      </c>
    </row>
    <row r="3972" spans="1:12" s="8" customFormat="1">
      <c r="A3972" s="201">
        <v>3967</v>
      </c>
      <c r="B3972" s="19" t="s">
        <v>1760</v>
      </c>
      <c r="C3972" s="19" t="s">
        <v>2227</v>
      </c>
      <c r="D3972" s="19" t="s">
        <v>2035</v>
      </c>
      <c r="E3972" s="19" t="s">
        <v>2228</v>
      </c>
      <c r="F3972" s="19" t="s">
        <v>2228</v>
      </c>
      <c r="G3972" s="19" t="s">
        <v>84</v>
      </c>
      <c r="H3972" s="86">
        <v>3895</v>
      </c>
      <c r="I3972" s="87">
        <f t="shared" si="89"/>
        <v>0</v>
      </c>
      <c r="J3972" s="88">
        <f t="shared" si="90"/>
        <v>3895</v>
      </c>
      <c r="K3972" s="23" t="s">
        <v>2039</v>
      </c>
      <c r="L3972" s="201">
        <v>3967</v>
      </c>
    </row>
    <row r="3973" spans="1:12" s="8" customFormat="1">
      <c r="A3973" s="201">
        <v>3968</v>
      </c>
      <c r="B3973" s="19" t="s">
        <v>1760</v>
      </c>
      <c r="C3973" s="19" t="s">
        <v>2229</v>
      </c>
      <c r="D3973" s="19" t="s">
        <v>2035</v>
      </c>
      <c r="E3973" s="19" t="s">
        <v>2230</v>
      </c>
      <c r="F3973" s="19" t="s">
        <v>2230</v>
      </c>
      <c r="G3973" s="19" t="s">
        <v>84</v>
      </c>
      <c r="H3973" s="86">
        <v>5425</v>
      </c>
      <c r="I3973" s="87">
        <f t="shared" si="89"/>
        <v>0</v>
      </c>
      <c r="J3973" s="88">
        <f t="shared" si="90"/>
        <v>5425</v>
      </c>
      <c r="K3973" s="23" t="s">
        <v>2039</v>
      </c>
      <c r="L3973" s="201">
        <v>3968</v>
      </c>
    </row>
    <row r="3974" spans="1:12" s="8" customFormat="1" ht="29">
      <c r="A3974" s="201">
        <v>3969</v>
      </c>
      <c r="B3974" s="19" t="s">
        <v>1760</v>
      </c>
      <c r="C3974" s="19" t="s">
        <v>2231</v>
      </c>
      <c r="D3974" s="19" t="s">
        <v>2035</v>
      </c>
      <c r="E3974" s="19" t="s">
        <v>2232</v>
      </c>
      <c r="F3974" s="19" t="s">
        <v>2232</v>
      </c>
      <c r="G3974" s="19" t="s">
        <v>84</v>
      </c>
      <c r="H3974" s="86">
        <v>9320</v>
      </c>
      <c r="I3974" s="87">
        <f t="shared" si="89"/>
        <v>0</v>
      </c>
      <c r="J3974" s="88">
        <f t="shared" si="90"/>
        <v>9320</v>
      </c>
      <c r="K3974" s="23" t="s">
        <v>2039</v>
      </c>
      <c r="L3974" s="201">
        <v>3969</v>
      </c>
    </row>
    <row r="3975" spans="1:12" s="8" customFormat="1">
      <c r="A3975" s="201">
        <v>3970</v>
      </c>
      <c r="B3975" s="19" t="s">
        <v>1760</v>
      </c>
      <c r="C3975" s="19" t="s">
        <v>2233</v>
      </c>
      <c r="D3975" s="19" t="s">
        <v>2035</v>
      </c>
      <c r="E3975" s="19" t="s">
        <v>2234</v>
      </c>
      <c r="F3975" s="19" t="s">
        <v>2234</v>
      </c>
      <c r="G3975" s="19" t="s">
        <v>84</v>
      </c>
      <c r="H3975" s="86">
        <v>2985</v>
      </c>
      <c r="I3975" s="87">
        <f t="shared" si="89"/>
        <v>0</v>
      </c>
      <c r="J3975" s="88">
        <f t="shared" si="90"/>
        <v>2985</v>
      </c>
      <c r="K3975" s="23" t="s">
        <v>2039</v>
      </c>
      <c r="L3975" s="201">
        <v>3970</v>
      </c>
    </row>
    <row r="3976" spans="1:12" s="8" customFormat="1">
      <c r="A3976" s="201">
        <v>3971</v>
      </c>
      <c r="B3976" s="19" t="s">
        <v>1760</v>
      </c>
      <c r="C3976" s="19" t="s">
        <v>2235</v>
      </c>
      <c r="D3976" s="19" t="s">
        <v>2035</v>
      </c>
      <c r="E3976" s="19" t="s">
        <v>2236</v>
      </c>
      <c r="F3976" s="19" t="s">
        <v>2236</v>
      </c>
      <c r="G3976" s="19" t="s">
        <v>84</v>
      </c>
      <c r="H3976" s="86">
        <v>4825</v>
      </c>
      <c r="I3976" s="87">
        <f t="shared" si="89"/>
        <v>0</v>
      </c>
      <c r="J3976" s="88">
        <f t="shared" si="90"/>
        <v>4825</v>
      </c>
      <c r="K3976" s="23" t="s">
        <v>2039</v>
      </c>
      <c r="L3976" s="201">
        <v>3971</v>
      </c>
    </row>
    <row r="3977" spans="1:12" s="8" customFormat="1">
      <c r="A3977" s="201">
        <v>3972</v>
      </c>
      <c r="B3977" s="19" t="s">
        <v>1760</v>
      </c>
      <c r="C3977" s="19" t="s">
        <v>2237</v>
      </c>
      <c r="D3977" s="19" t="s">
        <v>2035</v>
      </c>
      <c r="E3977" s="19" t="s">
        <v>2238</v>
      </c>
      <c r="F3977" s="19" t="s">
        <v>2238</v>
      </c>
      <c r="G3977" s="19" t="s">
        <v>84</v>
      </c>
      <c r="H3977" s="86">
        <v>6950</v>
      </c>
      <c r="I3977" s="87">
        <f t="shared" si="89"/>
        <v>0</v>
      </c>
      <c r="J3977" s="88">
        <f t="shared" si="90"/>
        <v>6950</v>
      </c>
      <c r="K3977" s="23" t="s">
        <v>2039</v>
      </c>
      <c r="L3977" s="201">
        <v>3972</v>
      </c>
    </row>
    <row r="3978" spans="1:12" s="8" customFormat="1" ht="29">
      <c r="A3978" s="201">
        <v>3973</v>
      </c>
      <c r="B3978" s="19" t="s">
        <v>1760</v>
      </c>
      <c r="C3978" s="19" t="s">
        <v>2239</v>
      </c>
      <c r="D3978" s="19" t="s">
        <v>2035</v>
      </c>
      <c r="E3978" s="19" t="s">
        <v>2240</v>
      </c>
      <c r="F3978" s="19" t="s">
        <v>2240</v>
      </c>
      <c r="G3978" s="19" t="s">
        <v>84</v>
      </c>
      <c r="H3978" s="86">
        <v>11775</v>
      </c>
      <c r="I3978" s="87">
        <f t="shared" si="89"/>
        <v>0</v>
      </c>
      <c r="J3978" s="88">
        <f t="shared" si="90"/>
        <v>11775</v>
      </c>
      <c r="K3978" s="23" t="s">
        <v>2039</v>
      </c>
      <c r="L3978" s="201">
        <v>3973</v>
      </c>
    </row>
    <row r="3979" spans="1:12" s="8" customFormat="1">
      <c r="A3979" s="201">
        <v>3974</v>
      </c>
      <c r="B3979" s="19" t="s">
        <v>1760</v>
      </c>
      <c r="C3979" s="19" t="s">
        <v>2241</v>
      </c>
      <c r="D3979" s="19" t="s">
        <v>2035</v>
      </c>
      <c r="E3979" s="19" t="s">
        <v>2242</v>
      </c>
      <c r="F3979" s="19" t="s">
        <v>2242</v>
      </c>
      <c r="G3979" s="19" t="s">
        <v>84</v>
      </c>
      <c r="H3979" s="86">
        <v>1095</v>
      </c>
      <c r="I3979" s="87">
        <f t="shared" si="89"/>
        <v>0</v>
      </c>
      <c r="J3979" s="88">
        <f t="shared" si="90"/>
        <v>1095</v>
      </c>
      <c r="K3979" s="23" t="s">
        <v>2039</v>
      </c>
      <c r="L3979" s="201">
        <v>3974</v>
      </c>
    </row>
    <row r="3980" spans="1:12" s="8" customFormat="1">
      <c r="A3980" s="201">
        <v>3975</v>
      </c>
      <c r="B3980" s="19" t="s">
        <v>1760</v>
      </c>
      <c r="C3980" s="19" t="s">
        <v>2243</v>
      </c>
      <c r="D3980" s="19" t="s">
        <v>2035</v>
      </c>
      <c r="E3980" s="19" t="s">
        <v>2244</v>
      </c>
      <c r="F3980" s="19" t="s">
        <v>2244</v>
      </c>
      <c r="G3980" s="19" t="s">
        <v>84</v>
      </c>
      <c r="H3980" s="86">
        <v>1095</v>
      </c>
      <c r="I3980" s="87">
        <f t="shared" si="89"/>
        <v>0</v>
      </c>
      <c r="J3980" s="88">
        <f t="shared" si="90"/>
        <v>1095</v>
      </c>
      <c r="K3980" s="23" t="s">
        <v>2039</v>
      </c>
      <c r="L3980" s="201">
        <v>3975</v>
      </c>
    </row>
    <row r="3981" spans="1:12" s="8" customFormat="1">
      <c r="A3981" s="201">
        <v>3976</v>
      </c>
      <c r="B3981" s="19" t="s">
        <v>1760</v>
      </c>
      <c r="C3981" s="19" t="s">
        <v>2245</v>
      </c>
      <c r="D3981" s="19" t="s">
        <v>2035</v>
      </c>
      <c r="E3981" s="19" t="s">
        <v>2246</v>
      </c>
      <c r="F3981" s="19" t="s">
        <v>2246</v>
      </c>
      <c r="G3981" s="19" t="s">
        <v>84</v>
      </c>
      <c r="H3981" s="86">
        <v>1945</v>
      </c>
      <c r="I3981" s="87">
        <f t="shared" si="89"/>
        <v>0</v>
      </c>
      <c r="J3981" s="88">
        <f t="shared" si="90"/>
        <v>1945</v>
      </c>
      <c r="K3981" s="23" t="s">
        <v>2039</v>
      </c>
      <c r="L3981" s="201">
        <v>3976</v>
      </c>
    </row>
    <row r="3982" spans="1:12" s="8" customFormat="1">
      <c r="A3982" s="201">
        <v>3977</v>
      </c>
      <c r="B3982" s="19" t="s">
        <v>1760</v>
      </c>
      <c r="C3982" s="19" t="s">
        <v>2247</v>
      </c>
      <c r="D3982" s="19" t="s">
        <v>2035</v>
      </c>
      <c r="E3982" s="19" t="s">
        <v>2248</v>
      </c>
      <c r="F3982" s="19" t="s">
        <v>2248</v>
      </c>
      <c r="G3982" s="19" t="s">
        <v>84</v>
      </c>
      <c r="H3982" s="86">
        <v>2705</v>
      </c>
      <c r="I3982" s="87">
        <f t="shared" si="89"/>
        <v>0</v>
      </c>
      <c r="J3982" s="88">
        <f t="shared" si="90"/>
        <v>2705</v>
      </c>
      <c r="K3982" s="23" t="s">
        <v>2039</v>
      </c>
      <c r="L3982" s="201">
        <v>3977</v>
      </c>
    </row>
    <row r="3983" spans="1:12" s="8" customFormat="1">
      <c r="A3983" s="201">
        <v>3978</v>
      </c>
      <c r="B3983" s="19" t="s">
        <v>1760</v>
      </c>
      <c r="C3983" s="19" t="s">
        <v>2249</v>
      </c>
      <c r="D3983" s="19" t="s">
        <v>2035</v>
      </c>
      <c r="E3983" s="19" t="s">
        <v>2250</v>
      </c>
      <c r="F3983" s="19" t="s">
        <v>2250</v>
      </c>
      <c r="G3983" s="19" t="s">
        <v>84</v>
      </c>
      <c r="H3983" s="86">
        <v>1595</v>
      </c>
      <c r="I3983" s="87">
        <f t="shared" si="89"/>
        <v>0</v>
      </c>
      <c r="J3983" s="88">
        <f t="shared" si="90"/>
        <v>1595</v>
      </c>
      <c r="K3983" s="23" t="s">
        <v>2039</v>
      </c>
      <c r="L3983" s="201">
        <v>3978</v>
      </c>
    </row>
    <row r="3984" spans="1:12" s="8" customFormat="1">
      <c r="A3984" s="201">
        <v>3979</v>
      </c>
      <c r="B3984" s="19" t="s">
        <v>1760</v>
      </c>
      <c r="C3984" s="19" t="s">
        <v>2251</v>
      </c>
      <c r="D3984" s="19" t="s">
        <v>2035</v>
      </c>
      <c r="E3984" s="19" t="s">
        <v>2252</v>
      </c>
      <c r="F3984" s="19" t="s">
        <v>2252</v>
      </c>
      <c r="G3984" s="19" t="s">
        <v>84</v>
      </c>
      <c r="H3984" s="86">
        <v>2875</v>
      </c>
      <c r="I3984" s="87">
        <f t="shared" si="89"/>
        <v>0</v>
      </c>
      <c r="J3984" s="88">
        <f t="shared" si="90"/>
        <v>2875</v>
      </c>
      <c r="K3984" s="23" t="s">
        <v>2039</v>
      </c>
      <c r="L3984" s="201">
        <v>3979</v>
      </c>
    </row>
    <row r="3985" spans="1:12" s="8" customFormat="1">
      <c r="A3985" s="201">
        <v>3980</v>
      </c>
      <c r="B3985" s="19" t="s">
        <v>1760</v>
      </c>
      <c r="C3985" s="19" t="s">
        <v>2253</v>
      </c>
      <c r="D3985" s="19" t="s">
        <v>2035</v>
      </c>
      <c r="E3985" s="19" t="s">
        <v>2254</v>
      </c>
      <c r="F3985" s="19" t="s">
        <v>2254</v>
      </c>
      <c r="G3985" s="19" t="s">
        <v>84</v>
      </c>
      <c r="H3985" s="86">
        <v>3980</v>
      </c>
      <c r="I3985" s="87">
        <f t="shared" si="89"/>
        <v>0</v>
      </c>
      <c r="J3985" s="88">
        <f t="shared" si="90"/>
        <v>3980</v>
      </c>
      <c r="K3985" s="23" t="s">
        <v>2039</v>
      </c>
      <c r="L3985" s="201">
        <v>3980</v>
      </c>
    </row>
    <row r="3986" spans="1:12" s="8" customFormat="1">
      <c r="A3986" s="201">
        <v>3981</v>
      </c>
      <c r="B3986" s="19" t="s">
        <v>1760</v>
      </c>
      <c r="C3986" s="19" t="s">
        <v>2255</v>
      </c>
      <c r="D3986" s="19" t="s">
        <v>2035</v>
      </c>
      <c r="E3986" s="19" t="s">
        <v>2256</v>
      </c>
      <c r="F3986" s="19" t="s">
        <v>2256</v>
      </c>
      <c r="G3986" s="19" t="s">
        <v>84</v>
      </c>
      <c r="H3986" s="86">
        <v>2725</v>
      </c>
      <c r="I3986" s="87">
        <f t="shared" si="89"/>
        <v>0</v>
      </c>
      <c r="J3986" s="88">
        <f t="shared" si="90"/>
        <v>2725</v>
      </c>
      <c r="K3986" s="23" t="s">
        <v>2039</v>
      </c>
      <c r="L3986" s="201">
        <v>3981</v>
      </c>
    </row>
    <row r="3987" spans="1:12" s="8" customFormat="1">
      <c r="A3987" s="201">
        <v>3982</v>
      </c>
      <c r="B3987" s="19" t="s">
        <v>1760</v>
      </c>
      <c r="C3987" s="19" t="s">
        <v>2257</v>
      </c>
      <c r="D3987" s="19" t="s">
        <v>2035</v>
      </c>
      <c r="E3987" s="19" t="s">
        <v>2258</v>
      </c>
      <c r="F3987" s="19" t="s">
        <v>2258</v>
      </c>
      <c r="G3987" s="19" t="s">
        <v>84</v>
      </c>
      <c r="H3987" s="86">
        <v>4465</v>
      </c>
      <c r="I3987" s="87">
        <f t="shared" si="89"/>
        <v>0</v>
      </c>
      <c r="J3987" s="88">
        <f t="shared" si="90"/>
        <v>4465</v>
      </c>
      <c r="K3987" s="23" t="s">
        <v>2039</v>
      </c>
      <c r="L3987" s="201">
        <v>3982</v>
      </c>
    </row>
    <row r="3988" spans="1:12" s="8" customFormat="1">
      <c r="A3988" s="201">
        <v>3983</v>
      </c>
      <c r="B3988" s="19" t="s">
        <v>1760</v>
      </c>
      <c r="C3988" s="19" t="s">
        <v>2259</v>
      </c>
      <c r="D3988" s="19" t="s">
        <v>2035</v>
      </c>
      <c r="E3988" s="19" t="s">
        <v>2260</v>
      </c>
      <c r="F3988" s="19" t="s">
        <v>2260</v>
      </c>
      <c r="G3988" s="19" t="s">
        <v>84</v>
      </c>
      <c r="H3988" s="86">
        <v>6395</v>
      </c>
      <c r="I3988" s="87">
        <f t="shared" si="89"/>
        <v>0</v>
      </c>
      <c r="J3988" s="88">
        <f t="shared" si="90"/>
        <v>6395</v>
      </c>
      <c r="K3988" s="23" t="s">
        <v>2039</v>
      </c>
      <c r="L3988" s="201">
        <v>3983</v>
      </c>
    </row>
    <row r="3989" spans="1:12" s="8" customFormat="1">
      <c r="A3989" s="201">
        <v>3984</v>
      </c>
      <c r="B3989" s="19" t="s">
        <v>1760</v>
      </c>
      <c r="C3989" s="19" t="s">
        <v>2261</v>
      </c>
      <c r="D3989" s="19" t="s">
        <v>2035</v>
      </c>
      <c r="E3989" s="19" t="s">
        <v>2262</v>
      </c>
      <c r="F3989" s="19" t="s">
        <v>2262</v>
      </c>
      <c r="G3989" s="19" t="s">
        <v>84</v>
      </c>
      <c r="H3989" s="86">
        <v>1695</v>
      </c>
      <c r="I3989" s="87">
        <f t="shared" si="89"/>
        <v>0</v>
      </c>
      <c r="J3989" s="88">
        <f t="shared" si="90"/>
        <v>1695</v>
      </c>
      <c r="K3989" s="23" t="s">
        <v>2039</v>
      </c>
      <c r="L3989" s="201">
        <v>3984</v>
      </c>
    </row>
    <row r="3990" spans="1:12" s="8" customFormat="1">
      <c r="A3990" s="201">
        <v>3985</v>
      </c>
      <c r="B3990" s="19" t="s">
        <v>1760</v>
      </c>
      <c r="C3990" s="19" t="s">
        <v>2263</v>
      </c>
      <c r="D3990" s="19" t="s">
        <v>2035</v>
      </c>
      <c r="E3990" s="19" t="s">
        <v>2264</v>
      </c>
      <c r="F3990" s="19" t="s">
        <v>2264</v>
      </c>
      <c r="G3990" s="19" t="s">
        <v>84</v>
      </c>
      <c r="H3990" s="86">
        <v>2965</v>
      </c>
      <c r="I3990" s="87">
        <f t="shared" si="89"/>
        <v>0</v>
      </c>
      <c r="J3990" s="88">
        <f t="shared" si="90"/>
        <v>2965</v>
      </c>
      <c r="K3990" s="23" t="s">
        <v>2039</v>
      </c>
      <c r="L3990" s="201">
        <v>3985</v>
      </c>
    </row>
    <row r="3991" spans="1:12" s="8" customFormat="1">
      <c r="A3991" s="201">
        <v>3986</v>
      </c>
      <c r="B3991" s="19" t="s">
        <v>1760</v>
      </c>
      <c r="C3991" s="19" t="s">
        <v>2265</v>
      </c>
      <c r="D3991" s="19" t="s">
        <v>2035</v>
      </c>
      <c r="E3991" s="19" t="s">
        <v>2266</v>
      </c>
      <c r="F3991" s="19" t="s">
        <v>2266</v>
      </c>
      <c r="G3991" s="19" t="s">
        <v>84</v>
      </c>
      <c r="H3991" s="86">
        <v>4150</v>
      </c>
      <c r="I3991" s="87">
        <f t="shared" si="89"/>
        <v>0</v>
      </c>
      <c r="J3991" s="88">
        <f t="shared" si="90"/>
        <v>4150</v>
      </c>
      <c r="K3991" s="23" t="s">
        <v>2039</v>
      </c>
      <c r="L3991" s="201">
        <v>3986</v>
      </c>
    </row>
    <row r="3992" spans="1:12" s="8" customFormat="1" ht="29">
      <c r="A3992" s="201">
        <v>3987</v>
      </c>
      <c r="B3992" s="19" t="s">
        <v>1760</v>
      </c>
      <c r="C3992" s="19" t="s">
        <v>2267</v>
      </c>
      <c r="D3992" s="19" t="s">
        <v>2035</v>
      </c>
      <c r="E3992" s="19" t="s">
        <v>2268</v>
      </c>
      <c r="F3992" s="19" t="s">
        <v>2268</v>
      </c>
      <c r="G3992" s="19" t="s">
        <v>84</v>
      </c>
      <c r="H3992" s="86">
        <v>9320</v>
      </c>
      <c r="I3992" s="87">
        <f t="shared" si="89"/>
        <v>0</v>
      </c>
      <c r="J3992" s="88">
        <f t="shared" si="90"/>
        <v>9320</v>
      </c>
      <c r="K3992" s="23" t="s">
        <v>2039</v>
      </c>
      <c r="L3992" s="201">
        <v>3987</v>
      </c>
    </row>
    <row r="3993" spans="1:12" s="8" customFormat="1" ht="29">
      <c r="A3993" s="201">
        <v>3988</v>
      </c>
      <c r="B3993" s="19" t="s">
        <v>1760</v>
      </c>
      <c r="C3993" s="19" t="s">
        <v>2269</v>
      </c>
      <c r="D3993" s="19" t="s">
        <v>2035</v>
      </c>
      <c r="E3993" s="19" t="s">
        <v>2270</v>
      </c>
      <c r="F3993" s="19" t="s">
        <v>2270</v>
      </c>
      <c r="G3993" s="19" t="s">
        <v>84</v>
      </c>
      <c r="H3993" s="86">
        <v>11775</v>
      </c>
      <c r="I3993" s="87">
        <f t="shared" si="89"/>
        <v>0</v>
      </c>
      <c r="J3993" s="88">
        <f t="shared" si="90"/>
        <v>11775</v>
      </c>
      <c r="K3993" s="23" t="s">
        <v>2039</v>
      </c>
      <c r="L3993" s="201">
        <v>3988</v>
      </c>
    </row>
    <row r="3994" spans="1:12" s="8" customFormat="1">
      <c r="A3994" s="201">
        <v>3989</v>
      </c>
      <c r="B3994" s="19" t="s">
        <v>1760</v>
      </c>
      <c r="C3994" s="19" t="s">
        <v>2271</v>
      </c>
      <c r="D3994" s="19" t="s">
        <v>2035</v>
      </c>
      <c r="E3994" s="19" t="s">
        <v>2272</v>
      </c>
      <c r="F3994" s="19" t="s">
        <v>2272</v>
      </c>
      <c r="G3994" s="19" t="s">
        <v>84</v>
      </c>
      <c r="H3994" s="86">
        <v>78</v>
      </c>
      <c r="I3994" s="87">
        <f t="shared" si="89"/>
        <v>0</v>
      </c>
      <c r="J3994" s="88">
        <v>78</v>
      </c>
      <c r="K3994" s="23" t="s">
        <v>2039</v>
      </c>
      <c r="L3994" s="201">
        <v>3989</v>
      </c>
    </row>
    <row r="3995" spans="1:12" s="8" customFormat="1">
      <c r="A3995" s="201">
        <v>3990</v>
      </c>
      <c r="B3995" s="19" t="s">
        <v>1760</v>
      </c>
      <c r="C3995" s="19" t="s">
        <v>2273</v>
      </c>
      <c r="D3995" s="19" t="s">
        <v>2035</v>
      </c>
      <c r="E3995" s="19" t="s">
        <v>2274</v>
      </c>
      <c r="F3995" s="19" t="s">
        <v>2274</v>
      </c>
      <c r="G3995" s="19" t="s">
        <v>84</v>
      </c>
      <c r="H3995" s="86">
        <v>156</v>
      </c>
      <c r="I3995" s="87">
        <f t="shared" si="89"/>
        <v>0</v>
      </c>
      <c r="J3995" s="88">
        <v>156</v>
      </c>
      <c r="K3995" s="23" t="s">
        <v>2039</v>
      </c>
      <c r="L3995" s="201">
        <v>3990</v>
      </c>
    </row>
    <row r="3996" spans="1:12" s="8" customFormat="1">
      <c r="A3996" s="201">
        <v>3991</v>
      </c>
      <c r="B3996" s="19" t="s">
        <v>1760</v>
      </c>
      <c r="C3996" s="19" t="s">
        <v>2275</v>
      </c>
      <c r="D3996" s="19" t="s">
        <v>2035</v>
      </c>
      <c r="E3996" s="19" t="s">
        <v>2276</v>
      </c>
      <c r="F3996" s="19" t="s">
        <v>2276</v>
      </c>
      <c r="G3996" s="19" t="s">
        <v>84</v>
      </c>
      <c r="H3996" s="86">
        <v>233</v>
      </c>
      <c r="I3996" s="87">
        <f t="shared" si="89"/>
        <v>0</v>
      </c>
      <c r="J3996" s="88">
        <v>233</v>
      </c>
      <c r="K3996" s="23" t="s">
        <v>2039</v>
      </c>
      <c r="L3996" s="201">
        <v>3991</v>
      </c>
    </row>
    <row r="3997" spans="1:12" s="8" customFormat="1">
      <c r="A3997" s="201">
        <v>3992</v>
      </c>
      <c r="B3997" s="19" t="s">
        <v>1760</v>
      </c>
      <c r="C3997" s="19" t="s">
        <v>2277</v>
      </c>
      <c r="D3997" s="19" t="s">
        <v>2035</v>
      </c>
      <c r="E3997" s="19" t="s">
        <v>2278</v>
      </c>
      <c r="F3997" s="19" t="s">
        <v>2278</v>
      </c>
      <c r="G3997" s="19" t="s">
        <v>84</v>
      </c>
      <c r="H3997" s="86">
        <v>180</v>
      </c>
      <c r="I3997" s="87">
        <f t="shared" si="89"/>
        <v>0</v>
      </c>
      <c r="J3997" s="88">
        <v>180</v>
      </c>
      <c r="K3997" s="23" t="s">
        <v>2039</v>
      </c>
      <c r="L3997" s="201">
        <v>3992</v>
      </c>
    </row>
    <row r="3998" spans="1:12" s="8" customFormat="1">
      <c r="A3998" s="201">
        <v>3993</v>
      </c>
      <c r="B3998" s="19" t="s">
        <v>1760</v>
      </c>
      <c r="C3998" s="19" t="s">
        <v>2279</v>
      </c>
      <c r="D3998" s="19" t="s">
        <v>2035</v>
      </c>
      <c r="E3998" s="19" t="s">
        <v>2280</v>
      </c>
      <c r="F3998" s="19" t="s">
        <v>2280</v>
      </c>
      <c r="G3998" s="19" t="s">
        <v>84</v>
      </c>
      <c r="H3998" s="86">
        <v>360</v>
      </c>
      <c r="I3998" s="87">
        <f t="shared" si="89"/>
        <v>0</v>
      </c>
      <c r="J3998" s="88">
        <v>360</v>
      </c>
      <c r="K3998" s="23" t="s">
        <v>2039</v>
      </c>
      <c r="L3998" s="201">
        <v>3993</v>
      </c>
    </row>
    <row r="3999" spans="1:12" s="8" customFormat="1">
      <c r="A3999" s="201">
        <v>3994</v>
      </c>
      <c r="B3999" s="19" t="s">
        <v>1760</v>
      </c>
      <c r="C3999" s="19" t="s">
        <v>2281</v>
      </c>
      <c r="D3999" s="19" t="s">
        <v>2035</v>
      </c>
      <c r="E3999" s="19" t="s">
        <v>2282</v>
      </c>
      <c r="F3999" s="19" t="s">
        <v>2282</v>
      </c>
      <c r="G3999" s="19" t="s">
        <v>84</v>
      </c>
      <c r="H3999" s="86">
        <v>539</v>
      </c>
      <c r="I3999" s="87">
        <f t="shared" si="89"/>
        <v>0</v>
      </c>
      <c r="J3999" s="88">
        <v>539</v>
      </c>
      <c r="K3999" s="23" t="s">
        <v>2039</v>
      </c>
      <c r="L3999" s="201">
        <v>3994</v>
      </c>
    </row>
    <row r="4000" spans="1:12" s="8" customFormat="1" ht="29">
      <c r="A4000" s="201">
        <v>3995</v>
      </c>
      <c r="B4000" s="19" t="s">
        <v>1760</v>
      </c>
      <c r="C4000" s="19" t="s">
        <v>2283</v>
      </c>
      <c r="D4000" s="19" t="s">
        <v>2035</v>
      </c>
      <c r="E4000" s="19" t="s">
        <v>2284</v>
      </c>
      <c r="F4000" s="19" t="s">
        <v>2284</v>
      </c>
      <c r="G4000" s="19" t="s">
        <v>84</v>
      </c>
      <c r="H4000" s="86">
        <v>400</v>
      </c>
      <c r="I4000" s="87">
        <f t="shared" si="89"/>
        <v>0</v>
      </c>
      <c r="J4000" s="88">
        <v>400</v>
      </c>
      <c r="K4000" s="23" t="s">
        <v>2039</v>
      </c>
      <c r="L4000" s="201">
        <v>3995</v>
      </c>
    </row>
    <row r="4001" spans="1:12" s="8" customFormat="1" ht="29">
      <c r="A4001" s="201">
        <v>3996</v>
      </c>
      <c r="B4001" s="19" t="s">
        <v>1760</v>
      </c>
      <c r="C4001" s="19" t="s">
        <v>2285</v>
      </c>
      <c r="D4001" s="19" t="s">
        <v>2035</v>
      </c>
      <c r="E4001" s="19" t="s">
        <v>2286</v>
      </c>
      <c r="F4001" s="19" t="s">
        <v>2286</v>
      </c>
      <c r="G4001" s="19" t="s">
        <v>84</v>
      </c>
      <c r="H4001" s="86">
        <v>800</v>
      </c>
      <c r="I4001" s="87">
        <f t="shared" si="89"/>
        <v>0</v>
      </c>
      <c r="J4001" s="88">
        <v>800</v>
      </c>
      <c r="K4001" s="23" t="s">
        <v>2039</v>
      </c>
      <c r="L4001" s="201">
        <v>3996</v>
      </c>
    </row>
    <row r="4002" spans="1:12" s="8" customFormat="1" ht="29">
      <c r="A4002" s="201">
        <v>3997</v>
      </c>
      <c r="B4002" s="19" t="s">
        <v>1760</v>
      </c>
      <c r="C4002" s="19" t="s">
        <v>2287</v>
      </c>
      <c r="D4002" s="19" t="s">
        <v>2035</v>
      </c>
      <c r="E4002" s="19" t="s">
        <v>2288</v>
      </c>
      <c r="F4002" s="19" t="s">
        <v>2288</v>
      </c>
      <c r="G4002" s="19" t="s">
        <v>84</v>
      </c>
      <c r="H4002" s="86">
        <v>1199</v>
      </c>
      <c r="I4002" s="87">
        <f t="shared" ref="I4002:I4065" si="91">100%-(J4002/H4002)</f>
        <v>0</v>
      </c>
      <c r="J4002" s="88">
        <v>1199</v>
      </c>
      <c r="K4002" s="23" t="s">
        <v>2039</v>
      </c>
      <c r="L4002" s="201">
        <v>3997</v>
      </c>
    </row>
    <row r="4003" spans="1:12" s="8" customFormat="1" ht="29">
      <c r="A4003" s="201">
        <v>3998</v>
      </c>
      <c r="B4003" s="19" t="s">
        <v>1760</v>
      </c>
      <c r="C4003" s="19" t="s">
        <v>2289</v>
      </c>
      <c r="D4003" s="19" t="s">
        <v>2035</v>
      </c>
      <c r="E4003" s="19" t="s">
        <v>2290</v>
      </c>
      <c r="F4003" s="19" t="s">
        <v>2290</v>
      </c>
      <c r="G4003" s="19" t="s">
        <v>84</v>
      </c>
      <c r="H4003" s="86">
        <v>800</v>
      </c>
      <c r="I4003" s="87">
        <f t="shared" si="91"/>
        <v>0</v>
      </c>
      <c r="J4003" s="88">
        <v>800</v>
      </c>
      <c r="K4003" s="23" t="s">
        <v>2039</v>
      </c>
      <c r="L4003" s="201">
        <v>3998</v>
      </c>
    </row>
    <row r="4004" spans="1:12" s="8" customFormat="1" ht="29">
      <c r="A4004" s="201">
        <v>3999</v>
      </c>
      <c r="B4004" s="19" t="s">
        <v>1760</v>
      </c>
      <c r="C4004" s="19" t="s">
        <v>2291</v>
      </c>
      <c r="D4004" s="19" t="s">
        <v>2035</v>
      </c>
      <c r="E4004" s="19" t="s">
        <v>2292</v>
      </c>
      <c r="F4004" s="19" t="s">
        <v>2292</v>
      </c>
      <c r="G4004" s="19" t="s">
        <v>84</v>
      </c>
      <c r="H4004" s="86">
        <v>1600</v>
      </c>
      <c r="I4004" s="87">
        <f t="shared" si="91"/>
        <v>0</v>
      </c>
      <c r="J4004" s="88">
        <v>1600</v>
      </c>
      <c r="K4004" s="23" t="s">
        <v>2039</v>
      </c>
      <c r="L4004" s="201">
        <v>3999</v>
      </c>
    </row>
    <row r="4005" spans="1:12" s="8" customFormat="1" ht="29">
      <c r="A4005" s="201">
        <v>4000</v>
      </c>
      <c r="B4005" s="19" t="s">
        <v>1760</v>
      </c>
      <c r="C4005" s="19" t="s">
        <v>2293</v>
      </c>
      <c r="D4005" s="19" t="s">
        <v>2035</v>
      </c>
      <c r="E4005" s="19" t="s">
        <v>2294</v>
      </c>
      <c r="F4005" s="19" t="s">
        <v>2294</v>
      </c>
      <c r="G4005" s="19" t="s">
        <v>84</v>
      </c>
      <c r="H4005" s="86">
        <v>2399</v>
      </c>
      <c r="I4005" s="87">
        <f t="shared" si="91"/>
        <v>0</v>
      </c>
      <c r="J4005" s="88">
        <v>2399</v>
      </c>
      <c r="K4005" s="23" t="s">
        <v>2039</v>
      </c>
      <c r="L4005" s="201">
        <v>4000</v>
      </c>
    </row>
    <row r="4006" spans="1:12" s="8" customFormat="1" ht="29">
      <c r="A4006" s="201">
        <v>4001</v>
      </c>
      <c r="B4006" s="19" t="s">
        <v>1760</v>
      </c>
      <c r="C4006" s="19" t="s">
        <v>2295</v>
      </c>
      <c r="D4006" s="19" t="s">
        <v>2035</v>
      </c>
      <c r="E4006" s="19" t="s">
        <v>2296</v>
      </c>
      <c r="F4006" s="19" t="s">
        <v>2296</v>
      </c>
      <c r="G4006" s="19" t="s">
        <v>84</v>
      </c>
      <c r="H4006" s="86">
        <v>78</v>
      </c>
      <c r="I4006" s="87">
        <f t="shared" si="91"/>
        <v>0</v>
      </c>
      <c r="J4006" s="88">
        <v>78</v>
      </c>
      <c r="K4006" s="23" t="s">
        <v>2039</v>
      </c>
      <c r="L4006" s="201">
        <v>4001</v>
      </c>
    </row>
    <row r="4007" spans="1:12" s="8" customFormat="1" ht="29">
      <c r="A4007" s="201">
        <v>4002</v>
      </c>
      <c r="B4007" s="19" t="s">
        <v>1760</v>
      </c>
      <c r="C4007" s="19" t="s">
        <v>2297</v>
      </c>
      <c r="D4007" s="19" t="s">
        <v>2035</v>
      </c>
      <c r="E4007" s="19" t="s">
        <v>2298</v>
      </c>
      <c r="F4007" s="19" t="s">
        <v>2298</v>
      </c>
      <c r="G4007" s="19" t="s">
        <v>84</v>
      </c>
      <c r="H4007" s="86">
        <v>156</v>
      </c>
      <c r="I4007" s="87">
        <f t="shared" si="91"/>
        <v>0</v>
      </c>
      <c r="J4007" s="88">
        <v>156</v>
      </c>
      <c r="K4007" s="23" t="s">
        <v>2039</v>
      </c>
      <c r="L4007" s="201">
        <v>4002</v>
      </c>
    </row>
    <row r="4008" spans="1:12" s="8" customFormat="1" ht="29">
      <c r="A4008" s="201">
        <v>4003</v>
      </c>
      <c r="B4008" s="19" t="s">
        <v>1760</v>
      </c>
      <c r="C4008" s="19" t="s">
        <v>2299</v>
      </c>
      <c r="D4008" s="19" t="s">
        <v>2035</v>
      </c>
      <c r="E4008" s="19" t="s">
        <v>2300</v>
      </c>
      <c r="F4008" s="19" t="s">
        <v>2300</v>
      </c>
      <c r="G4008" s="19" t="s">
        <v>84</v>
      </c>
      <c r="H4008" s="86">
        <v>233</v>
      </c>
      <c r="I4008" s="87">
        <f t="shared" si="91"/>
        <v>0</v>
      </c>
      <c r="J4008" s="88">
        <v>233</v>
      </c>
      <c r="K4008" s="23" t="s">
        <v>2039</v>
      </c>
      <c r="L4008" s="201">
        <v>4003</v>
      </c>
    </row>
    <row r="4009" spans="1:12" s="8" customFormat="1" ht="29">
      <c r="A4009" s="201">
        <v>4004</v>
      </c>
      <c r="B4009" s="19" t="s">
        <v>1760</v>
      </c>
      <c r="C4009" s="19" t="s">
        <v>2301</v>
      </c>
      <c r="D4009" s="19" t="s">
        <v>2035</v>
      </c>
      <c r="E4009" s="19" t="s">
        <v>2302</v>
      </c>
      <c r="F4009" s="19" t="s">
        <v>2302</v>
      </c>
      <c r="G4009" s="19" t="s">
        <v>84</v>
      </c>
      <c r="H4009" s="86">
        <v>400</v>
      </c>
      <c r="I4009" s="87">
        <f t="shared" si="91"/>
        <v>0</v>
      </c>
      <c r="J4009" s="88">
        <v>400</v>
      </c>
      <c r="K4009" s="23" t="s">
        <v>2039</v>
      </c>
      <c r="L4009" s="201">
        <v>4004</v>
      </c>
    </row>
    <row r="4010" spans="1:12" s="8" customFormat="1" ht="29">
      <c r="A4010" s="201">
        <v>4005</v>
      </c>
      <c r="B4010" s="19" t="s">
        <v>1760</v>
      </c>
      <c r="C4010" s="19" t="s">
        <v>2303</v>
      </c>
      <c r="D4010" s="19" t="s">
        <v>2035</v>
      </c>
      <c r="E4010" s="19" t="s">
        <v>2304</v>
      </c>
      <c r="F4010" s="19" t="s">
        <v>2304</v>
      </c>
      <c r="G4010" s="19" t="s">
        <v>84</v>
      </c>
      <c r="H4010" s="86">
        <v>800</v>
      </c>
      <c r="I4010" s="87">
        <f t="shared" si="91"/>
        <v>0</v>
      </c>
      <c r="J4010" s="88">
        <v>800</v>
      </c>
      <c r="K4010" s="23" t="s">
        <v>2039</v>
      </c>
      <c r="L4010" s="201">
        <v>4005</v>
      </c>
    </row>
    <row r="4011" spans="1:12" s="8" customFormat="1" ht="29">
      <c r="A4011" s="201">
        <v>4006</v>
      </c>
      <c r="B4011" s="19" t="s">
        <v>1760</v>
      </c>
      <c r="C4011" s="19" t="s">
        <v>2305</v>
      </c>
      <c r="D4011" s="19" t="s">
        <v>2035</v>
      </c>
      <c r="E4011" s="19" t="s">
        <v>2306</v>
      </c>
      <c r="F4011" s="19" t="s">
        <v>2306</v>
      </c>
      <c r="G4011" s="19" t="s">
        <v>84</v>
      </c>
      <c r="H4011" s="86">
        <v>1199</v>
      </c>
      <c r="I4011" s="87">
        <f t="shared" si="91"/>
        <v>0</v>
      </c>
      <c r="J4011" s="88">
        <v>1199</v>
      </c>
      <c r="K4011" s="23" t="s">
        <v>2039</v>
      </c>
      <c r="L4011" s="201">
        <v>4006</v>
      </c>
    </row>
    <row r="4012" spans="1:12" s="8" customFormat="1">
      <c r="A4012" s="201">
        <v>4007</v>
      </c>
      <c r="B4012" s="19" t="s">
        <v>1760</v>
      </c>
      <c r="C4012" s="19" t="s">
        <v>2307</v>
      </c>
      <c r="D4012" s="19" t="s">
        <v>2035</v>
      </c>
      <c r="E4012" s="19" t="s">
        <v>2308</v>
      </c>
      <c r="F4012" s="19" t="s">
        <v>2308</v>
      </c>
      <c r="G4012" s="19" t="s">
        <v>84</v>
      </c>
      <c r="H4012" s="86">
        <v>199</v>
      </c>
      <c r="I4012" s="87">
        <f t="shared" si="91"/>
        <v>0</v>
      </c>
      <c r="J4012" s="88">
        <f>H4012</f>
        <v>199</v>
      </c>
      <c r="K4012" s="23" t="s">
        <v>2039</v>
      </c>
      <c r="L4012" s="201">
        <v>4007</v>
      </c>
    </row>
    <row r="4013" spans="1:12" s="8" customFormat="1">
      <c r="A4013" s="201">
        <v>4008</v>
      </c>
      <c r="B4013" s="19" t="s">
        <v>1760</v>
      </c>
      <c r="C4013" s="19" t="s">
        <v>2309</v>
      </c>
      <c r="D4013" s="19" t="s">
        <v>2035</v>
      </c>
      <c r="E4013" s="19" t="s">
        <v>2310</v>
      </c>
      <c r="F4013" s="19" t="s">
        <v>2310</v>
      </c>
      <c r="G4013" s="19" t="s">
        <v>84</v>
      </c>
      <c r="H4013" s="86">
        <v>199</v>
      </c>
      <c r="I4013" s="87">
        <f t="shared" si="91"/>
        <v>0</v>
      </c>
      <c r="J4013" s="88">
        <f t="shared" ref="J4013:J4076" si="92">H4013</f>
        <v>199</v>
      </c>
      <c r="K4013" s="23" t="s">
        <v>2039</v>
      </c>
      <c r="L4013" s="201">
        <v>4008</v>
      </c>
    </row>
    <row r="4014" spans="1:12" s="8" customFormat="1">
      <c r="A4014" s="201">
        <v>4009</v>
      </c>
      <c r="B4014" s="19" t="s">
        <v>1760</v>
      </c>
      <c r="C4014" s="19" t="s">
        <v>2311</v>
      </c>
      <c r="D4014" s="19" t="s">
        <v>2035</v>
      </c>
      <c r="E4014" s="19" t="s">
        <v>2312</v>
      </c>
      <c r="F4014" s="19" t="s">
        <v>2312</v>
      </c>
      <c r="G4014" s="19" t="s">
        <v>84</v>
      </c>
      <c r="H4014" s="86">
        <v>199</v>
      </c>
      <c r="I4014" s="87">
        <f t="shared" si="91"/>
        <v>0</v>
      </c>
      <c r="J4014" s="88">
        <f t="shared" si="92"/>
        <v>199</v>
      </c>
      <c r="K4014" s="23" t="s">
        <v>2039</v>
      </c>
      <c r="L4014" s="201">
        <v>4009</v>
      </c>
    </row>
    <row r="4015" spans="1:12" s="8" customFormat="1">
      <c r="A4015" s="201">
        <v>4010</v>
      </c>
      <c r="B4015" s="19" t="s">
        <v>1760</v>
      </c>
      <c r="C4015" s="19" t="s">
        <v>2313</v>
      </c>
      <c r="D4015" s="19" t="s">
        <v>2035</v>
      </c>
      <c r="E4015" s="124" t="s">
        <v>2314</v>
      </c>
      <c r="F4015" s="19" t="s">
        <v>2314</v>
      </c>
      <c r="G4015" s="19" t="s">
        <v>84</v>
      </c>
      <c r="H4015" s="86">
        <v>1395</v>
      </c>
      <c r="I4015" s="87">
        <f t="shared" si="91"/>
        <v>0</v>
      </c>
      <c r="J4015" s="88">
        <f t="shared" si="92"/>
        <v>1395</v>
      </c>
      <c r="K4015" s="23" t="s">
        <v>2039</v>
      </c>
      <c r="L4015" s="201">
        <v>4010</v>
      </c>
    </row>
    <row r="4016" spans="1:12" s="8" customFormat="1">
      <c r="A4016" s="201">
        <v>4011</v>
      </c>
      <c r="B4016" s="19" t="s">
        <v>1760</v>
      </c>
      <c r="C4016" s="19" t="s">
        <v>2315</v>
      </c>
      <c r="D4016" s="19" t="s">
        <v>2035</v>
      </c>
      <c r="E4016" s="124" t="s">
        <v>2316</v>
      </c>
      <c r="F4016" s="19" t="s">
        <v>2316</v>
      </c>
      <c r="G4016" s="19" t="s">
        <v>84</v>
      </c>
      <c r="H4016" s="86">
        <v>2515</v>
      </c>
      <c r="I4016" s="87">
        <f t="shared" si="91"/>
        <v>0</v>
      </c>
      <c r="J4016" s="88">
        <f t="shared" si="92"/>
        <v>2515</v>
      </c>
      <c r="K4016" s="23" t="s">
        <v>2039</v>
      </c>
      <c r="L4016" s="201">
        <v>4011</v>
      </c>
    </row>
    <row r="4017" spans="1:12" s="8" customFormat="1">
      <c r="A4017" s="201">
        <v>4012</v>
      </c>
      <c r="B4017" s="19" t="s">
        <v>1760</v>
      </c>
      <c r="C4017" s="19" t="s">
        <v>2317</v>
      </c>
      <c r="D4017" s="19" t="s">
        <v>2035</v>
      </c>
      <c r="E4017" s="124" t="s">
        <v>2318</v>
      </c>
      <c r="F4017" s="19" t="s">
        <v>2318</v>
      </c>
      <c r="G4017" s="19" t="s">
        <v>84</v>
      </c>
      <c r="H4017" s="86">
        <v>3515</v>
      </c>
      <c r="I4017" s="87">
        <f t="shared" si="91"/>
        <v>0</v>
      </c>
      <c r="J4017" s="88">
        <f t="shared" si="92"/>
        <v>3515</v>
      </c>
      <c r="K4017" s="23" t="s">
        <v>2039</v>
      </c>
      <c r="L4017" s="201">
        <v>4012</v>
      </c>
    </row>
    <row r="4018" spans="1:12" s="8" customFormat="1">
      <c r="A4018" s="201">
        <v>4013</v>
      </c>
      <c r="B4018" s="19" t="s">
        <v>1760</v>
      </c>
      <c r="C4018" s="19" t="s">
        <v>2319</v>
      </c>
      <c r="D4018" s="19" t="s">
        <v>2035</v>
      </c>
      <c r="E4018" s="124" t="s">
        <v>2320</v>
      </c>
      <c r="F4018" s="19" t="s">
        <v>2320</v>
      </c>
      <c r="G4018" s="19" t="s">
        <v>84</v>
      </c>
      <c r="H4018" s="86">
        <v>1795</v>
      </c>
      <c r="I4018" s="87">
        <f t="shared" si="91"/>
        <v>0</v>
      </c>
      <c r="J4018" s="88">
        <f t="shared" si="92"/>
        <v>1795</v>
      </c>
      <c r="K4018" s="23" t="s">
        <v>2039</v>
      </c>
      <c r="L4018" s="201">
        <v>4013</v>
      </c>
    </row>
    <row r="4019" spans="1:12" s="8" customFormat="1">
      <c r="A4019" s="201">
        <v>4014</v>
      </c>
      <c r="B4019" s="19" t="s">
        <v>1760</v>
      </c>
      <c r="C4019" s="19" t="s">
        <v>2321</v>
      </c>
      <c r="D4019" s="19" t="s">
        <v>2035</v>
      </c>
      <c r="E4019" s="124" t="s">
        <v>2322</v>
      </c>
      <c r="F4019" s="19" t="s">
        <v>2322</v>
      </c>
      <c r="G4019" s="19" t="s">
        <v>84</v>
      </c>
      <c r="H4019" s="86">
        <v>3260</v>
      </c>
      <c r="I4019" s="87">
        <f t="shared" si="91"/>
        <v>0</v>
      </c>
      <c r="J4019" s="88">
        <f t="shared" si="92"/>
        <v>3260</v>
      </c>
      <c r="K4019" s="23" t="s">
        <v>2039</v>
      </c>
      <c r="L4019" s="201">
        <v>4014</v>
      </c>
    </row>
    <row r="4020" spans="1:12" s="8" customFormat="1">
      <c r="A4020" s="201">
        <v>4015</v>
      </c>
      <c r="B4020" s="19" t="s">
        <v>1760</v>
      </c>
      <c r="C4020" s="19" t="s">
        <v>2323</v>
      </c>
      <c r="D4020" s="19" t="s">
        <v>2035</v>
      </c>
      <c r="E4020" s="124" t="s">
        <v>2324</v>
      </c>
      <c r="F4020" s="19" t="s">
        <v>2324</v>
      </c>
      <c r="G4020" s="19" t="s">
        <v>84</v>
      </c>
      <c r="H4020" s="86">
        <v>4535</v>
      </c>
      <c r="I4020" s="87">
        <f t="shared" si="91"/>
        <v>0</v>
      </c>
      <c r="J4020" s="88">
        <f t="shared" si="92"/>
        <v>4535</v>
      </c>
      <c r="K4020" s="23" t="s">
        <v>2039</v>
      </c>
      <c r="L4020" s="201">
        <v>4015</v>
      </c>
    </row>
    <row r="4021" spans="1:12" s="8" customFormat="1">
      <c r="A4021" s="201">
        <v>4016</v>
      </c>
      <c r="B4021" s="19" t="s">
        <v>1760</v>
      </c>
      <c r="C4021" s="19" t="s">
        <v>2325</v>
      </c>
      <c r="D4021" s="19" t="s">
        <v>2035</v>
      </c>
      <c r="E4021" s="19" t="s">
        <v>2326</v>
      </c>
      <c r="F4021" s="19" t="s">
        <v>2326</v>
      </c>
      <c r="G4021" s="19" t="s">
        <v>84</v>
      </c>
      <c r="H4021" s="86">
        <v>895</v>
      </c>
      <c r="I4021" s="87">
        <f t="shared" si="91"/>
        <v>0</v>
      </c>
      <c r="J4021" s="88">
        <f t="shared" si="92"/>
        <v>895</v>
      </c>
      <c r="K4021" s="23" t="s">
        <v>2039</v>
      </c>
      <c r="L4021" s="201">
        <v>4016</v>
      </c>
    </row>
    <row r="4022" spans="1:12" s="8" customFormat="1">
      <c r="A4022" s="201">
        <v>4017</v>
      </c>
      <c r="B4022" s="19" t="s">
        <v>1760</v>
      </c>
      <c r="C4022" s="19" t="s">
        <v>2327</v>
      </c>
      <c r="D4022" s="19" t="s">
        <v>2035</v>
      </c>
      <c r="E4022" s="124" t="s">
        <v>2328</v>
      </c>
      <c r="F4022" s="19" t="s">
        <v>2328</v>
      </c>
      <c r="G4022" s="19" t="s">
        <v>84</v>
      </c>
      <c r="H4022" s="86">
        <v>1585</v>
      </c>
      <c r="I4022" s="87">
        <f t="shared" si="91"/>
        <v>0</v>
      </c>
      <c r="J4022" s="88">
        <f t="shared" si="92"/>
        <v>1585</v>
      </c>
      <c r="K4022" s="23" t="s">
        <v>2039</v>
      </c>
      <c r="L4022" s="201">
        <v>4017</v>
      </c>
    </row>
    <row r="4023" spans="1:12" s="8" customFormat="1">
      <c r="A4023" s="201">
        <v>4018</v>
      </c>
      <c r="B4023" s="19" t="s">
        <v>1760</v>
      </c>
      <c r="C4023" s="19" t="s">
        <v>2329</v>
      </c>
      <c r="D4023" s="19" t="s">
        <v>2035</v>
      </c>
      <c r="E4023" s="124" t="s">
        <v>2330</v>
      </c>
      <c r="F4023" s="19" t="s">
        <v>2330</v>
      </c>
      <c r="G4023" s="19" t="s">
        <v>84</v>
      </c>
      <c r="H4023" s="86">
        <v>2240</v>
      </c>
      <c r="I4023" s="87">
        <f t="shared" si="91"/>
        <v>0</v>
      </c>
      <c r="J4023" s="88">
        <f t="shared" si="92"/>
        <v>2240</v>
      </c>
      <c r="K4023" s="23" t="s">
        <v>2039</v>
      </c>
      <c r="L4023" s="201">
        <v>4018</v>
      </c>
    </row>
    <row r="4024" spans="1:12" s="8" customFormat="1">
      <c r="A4024" s="201">
        <v>4019</v>
      </c>
      <c r="B4024" s="19" t="s">
        <v>1760</v>
      </c>
      <c r="C4024" s="19" t="s">
        <v>2331</v>
      </c>
      <c r="D4024" s="19" t="s">
        <v>2035</v>
      </c>
      <c r="E4024" s="19" t="s">
        <v>2332</v>
      </c>
      <c r="F4024" s="19" t="s">
        <v>2332</v>
      </c>
      <c r="G4024" s="19" t="s">
        <v>84</v>
      </c>
      <c r="H4024" s="86">
        <v>90</v>
      </c>
      <c r="I4024" s="87">
        <f t="shared" si="91"/>
        <v>0</v>
      </c>
      <c r="J4024" s="88">
        <f t="shared" si="92"/>
        <v>90</v>
      </c>
      <c r="K4024" s="23" t="s">
        <v>2039</v>
      </c>
      <c r="L4024" s="201">
        <v>4019</v>
      </c>
    </row>
    <row r="4025" spans="1:12" s="8" customFormat="1">
      <c r="A4025" s="201">
        <v>4020</v>
      </c>
      <c r="B4025" s="19" t="s">
        <v>1760</v>
      </c>
      <c r="C4025" s="19" t="s">
        <v>2333</v>
      </c>
      <c r="D4025" s="19" t="s">
        <v>2035</v>
      </c>
      <c r="E4025" s="124" t="s">
        <v>2334</v>
      </c>
      <c r="F4025" s="19" t="s">
        <v>2334</v>
      </c>
      <c r="G4025" s="19" t="s">
        <v>84</v>
      </c>
      <c r="H4025" s="86">
        <v>1295</v>
      </c>
      <c r="I4025" s="87">
        <f t="shared" si="91"/>
        <v>0</v>
      </c>
      <c r="J4025" s="88">
        <f t="shared" si="92"/>
        <v>1295</v>
      </c>
      <c r="K4025" s="23" t="s">
        <v>2039</v>
      </c>
      <c r="L4025" s="201">
        <v>4020</v>
      </c>
    </row>
    <row r="4026" spans="1:12" s="8" customFormat="1">
      <c r="A4026" s="201">
        <v>4021</v>
      </c>
      <c r="B4026" s="19" t="s">
        <v>1760</v>
      </c>
      <c r="C4026" s="19" t="s">
        <v>2335</v>
      </c>
      <c r="D4026" s="19" t="s">
        <v>2035</v>
      </c>
      <c r="E4026" s="124" t="s">
        <v>2336</v>
      </c>
      <c r="F4026" s="19" t="s">
        <v>2336</v>
      </c>
      <c r="G4026" s="19" t="s">
        <v>84</v>
      </c>
      <c r="H4026" s="86">
        <v>2330</v>
      </c>
      <c r="I4026" s="87">
        <f t="shared" si="91"/>
        <v>0</v>
      </c>
      <c r="J4026" s="88">
        <f t="shared" si="92"/>
        <v>2330</v>
      </c>
      <c r="K4026" s="23" t="s">
        <v>2039</v>
      </c>
      <c r="L4026" s="201">
        <v>4021</v>
      </c>
    </row>
    <row r="4027" spans="1:12" s="8" customFormat="1">
      <c r="A4027" s="201">
        <v>4022</v>
      </c>
      <c r="B4027" s="19" t="s">
        <v>1760</v>
      </c>
      <c r="C4027" s="19" t="s">
        <v>2337</v>
      </c>
      <c r="D4027" s="19" t="s">
        <v>2035</v>
      </c>
      <c r="E4027" s="124" t="s">
        <v>2338</v>
      </c>
      <c r="F4027" s="19" t="s">
        <v>2338</v>
      </c>
      <c r="G4027" s="19" t="s">
        <v>84</v>
      </c>
      <c r="H4027" s="86">
        <v>3260</v>
      </c>
      <c r="I4027" s="87">
        <f t="shared" si="91"/>
        <v>0</v>
      </c>
      <c r="J4027" s="88">
        <f t="shared" si="92"/>
        <v>3260</v>
      </c>
      <c r="K4027" s="23" t="s">
        <v>2039</v>
      </c>
      <c r="L4027" s="201">
        <v>4022</v>
      </c>
    </row>
    <row r="4028" spans="1:12" s="8" customFormat="1">
      <c r="A4028" s="201">
        <v>4023</v>
      </c>
      <c r="B4028" s="19" t="s">
        <v>1760</v>
      </c>
      <c r="C4028" s="19" t="s">
        <v>2339</v>
      </c>
      <c r="D4028" s="19" t="s">
        <v>2035</v>
      </c>
      <c r="E4028" s="19" t="s">
        <v>2340</v>
      </c>
      <c r="F4028" s="19" t="s">
        <v>2340</v>
      </c>
      <c r="G4028" s="19" t="s">
        <v>84</v>
      </c>
      <c r="H4028" s="86">
        <v>130</v>
      </c>
      <c r="I4028" s="87">
        <f t="shared" si="91"/>
        <v>0</v>
      </c>
      <c r="J4028" s="88">
        <f t="shared" si="92"/>
        <v>130</v>
      </c>
      <c r="K4028" s="23" t="s">
        <v>2039</v>
      </c>
      <c r="L4028" s="201">
        <v>4023</v>
      </c>
    </row>
    <row r="4029" spans="1:12" s="8" customFormat="1">
      <c r="A4029" s="201">
        <v>4024</v>
      </c>
      <c r="B4029" s="19" t="s">
        <v>1760</v>
      </c>
      <c r="C4029" s="19" t="s">
        <v>2341</v>
      </c>
      <c r="D4029" s="19" t="s">
        <v>2035</v>
      </c>
      <c r="E4029" s="19" t="s">
        <v>2342</v>
      </c>
      <c r="F4029" s="19" t="s">
        <v>2342</v>
      </c>
      <c r="G4029" s="19" t="s">
        <v>84</v>
      </c>
      <c r="H4029" s="86">
        <v>895</v>
      </c>
      <c r="I4029" s="87">
        <f t="shared" si="91"/>
        <v>0</v>
      </c>
      <c r="J4029" s="88">
        <f t="shared" si="92"/>
        <v>895</v>
      </c>
      <c r="K4029" s="23" t="s">
        <v>2039</v>
      </c>
      <c r="L4029" s="201">
        <v>4024</v>
      </c>
    </row>
    <row r="4030" spans="1:12" s="8" customFormat="1" ht="29">
      <c r="A4030" s="201">
        <v>4025</v>
      </c>
      <c r="B4030" s="19" t="s">
        <v>1760</v>
      </c>
      <c r="C4030" s="19" t="s">
        <v>2343</v>
      </c>
      <c r="D4030" s="19" t="s">
        <v>2035</v>
      </c>
      <c r="E4030" s="19" t="s">
        <v>2344</v>
      </c>
      <c r="F4030" s="19" t="s">
        <v>2344</v>
      </c>
      <c r="G4030" s="19" t="s">
        <v>84</v>
      </c>
      <c r="H4030" s="86">
        <v>795</v>
      </c>
      <c r="I4030" s="87">
        <f t="shared" si="91"/>
        <v>0</v>
      </c>
      <c r="J4030" s="88">
        <f t="shared" si="92"/>
        <v>795</v>
      </c>
      <c r="K4030" s="23" t="s">
        <v>2039</v>
      </c>
      <c r="L4030" s="201">
        <v>4025</v>
      </c>
    </row>
    <row r="4031" spans="1:12" s="8" customFormat="1">
      <c r="A4031" s="201">
        <v>4026</v>
      </c>
      <c r="B4031" s="19" t="s">
        <v>1760</v>
      </c>
      <c r="C4031" s="19" t="s">
        <v>2345</v>
      </c>
      <c r="D4031" s="19" t="s">
        <v>2035</v>
      </c>
      <c r="E4031" s="19" t="s">
        <v>2346</v>
      </c>
      <c r="F4031" s="19" t="s">
        <v>2346</v>
      </c>
      <c r="G4031" s="19" t="s">
        <v>84</v>
      </c>
      <c r="H4031" s="86">
        <v>2290</v>
      </c>
      <c r="I4031" s="87">
        <f t="shared" si="91"/>
        <v>0</v>
      </c>
      <c r="J4031" s="88">
        <f t="shared" si="92"/>
        <v>2290</v>
      </c>
      <c r="K4031" s="23" t="s">
        <v>2039</v>
      </c>
      <c r="L4031" s="201">
        <v>4026</v>
      </c>
    </row>
    <row r="4032" spans="1:12" s="8" customFormat="1">
      <c r="A4032" s="201">
        <v>4027</v>
      </c>
      <c r="B4032" s="19" t="s">
        <v>1760</v>
      </c>
      <c r="C4032" s="19" t="s">
        <v>2347</v>
      </c>
      <c r="D4032" s="19" t="s">
        <v>2035</v>
      </c>
      <c r="E4032" s="19" t="s">
        <v>2348</v>
      </c>
      <c r="F4032" s="19" t="s">
        <v>2348</v>
      </c>
      <c r="G4032" s="19" t="s">
        <v>84</v>
      </c>
      <c r="H4032" s="86">
        <v>3705</v>
      </c>
      <c r="I4032" s="87">
        <f t="shared" si="91"/>
        <v>0</v>
      </c>
      <c r="J4032" s="88">
        <f t="shared" si="92"/>
        <v>3705</v>
      </c>
      <c r="K4032" s="23" t="s">
        <v>2039</v>
      </c>
      <c r="L4032" s="201">
        <v>4027</v>
      </c>
    </row>
    <row r="4033" spans="1:12" s="8" customFormat="1">
      <c r="A4033" s="201">
        <v>4028</v>
      </c>
      <c r="B4033" s="19" t="s">
        <v>1760</v>
      </c>
      <c r="C4033" s="19" t="s">
        <v>2349</v>
      </c>
      <c r="D4033" s="19" t="s">
        <v>2035</v>
      </c>
      <c r="E4033" s="19" t="s">
        <v>2350</v>
      </c>
      <c r="F4033" s="19" t="s">
        <v>2350</v>
      </c>
      <c r="G4033" s="19" t="s">
        <v>84</v>
      </c>
      <c r="H4033" s="86">
        <v>5330</v>
      </c>
      <c r="I4033" s="87">
        <f t="shared" si="91"/>
        <v>0</v>
      </c>
      <c r="J4033" s="88">
        <f t="shared" si="92"/>
        <v>5330</v>
      </c>
      <c r="K4033" s="23" t="s">
        <v>2039</v>
      </c>
      <c r="L4033" s="201">
        <v>4028</v>
      </c>
    </row>
    <row r="4034" spans="1:12" s="8" customFormat="1">
      <c r="A4034" s="201">
        <v>4029</v>
      </c>
      <c r="B4034" s="19" t="s">
        <v>1760</v>
      </c>
      <c r="C4034" s="19" t="s">
        <v>2351</v>
      </c>
      <c r="D4034" s="19" t="s">
        <v>2035</v>
      </c>
      <c r="E4034" s="19" t="s">
        <v>2352</v>
      </c>
      <c r="F4034" s="19" t="s">
        <v>2352</v>
      </c>
      <c r="G4034" s="19" t="s">
        <v>84</v>
      </c>
      <c r="H4034" s="86">
        <v>9035</v>
      </c>
      <c r="I4034" s="87">
        <f t="shared" si="91"/>
        <v>0</v>
      </c>
      <c r="J4034" s="88">
        <f t="shared" si="92"/>
        <v>9035</v>
      </c>
      <c r="K4034" s="23" t="s">
        <v>2039</v>
      </c>
      <c r="L4034" s="201">
        <v>4029</v>
      </c>
    </row>
    <row r="4035" spans="1:12" s="8" customFormat="1">
      <c r="A4035" s="201">
        <v>4030</v>
      </c>
      <c r="B4035" s="19" t="s">
        <v>1760</v>
      </c>
      <c r="C4035" s="19" t="s">
        <v>2353</v>
      </c>
      <c r="D4035" s="19" t="s">
        <v>2035</v>
      </c>
      <c r="E4035" s="19" t="s">
        <v>2354</v>
      </c>
      <c r="F4035" s="19" t="s">
        <v>2354</v>
      </c>
      <c r="G4035" s="19" t="s">
        <v>84</v>
      </c>
      <c r="H4035" s="86">
        <v>191</v>
      </c>
      <c r="I4035" s="87">
        <f t="shared" si="91"/>
        <v>0</v>
      </c>
      <c r="J4035" s="88">
        <f t="shared" si="92"/>
        <v>191</v>
      </c>
      <c r="K4035" s="23" t="s">
        <v>2039</v>
      </c>
      <c r="L4035" s="201">
        <v>4030</v>
      </c>
    </row>
    <row r="4036" spans="1:12" s="8" customFormat="1">
      <c r="A4036" s="201">
        <v>4031</v>
      </c>
      <c r="B4036" s="19" t="s">
        <v>1760</v>
      </c>
      <c r="C4036" s="19" t="s">
        <v>2355</v>
      </c>
      <c r="D4036" s="19" t="s">
        <v>2035</v>
      </c>
      <c r="E4036" s="19" t="s">
        <v>2356</v>
      </c>
      <c r="F4036" s="19" t="s">
        <v>2356</v>
      </c>
      <c r="G4036" s="19" t="s">
        <v>84</v>
      </c>
      <c r="H4036" s="86">
        <v>3055</v>
      </c>
      <c r="I4036" s="87">
        <f t="shared" si="91"/>
        <v>0</v>
      </c>
      <c r="J4036" s="88">
        <f t="shared" si="92"/>
        <v>3055</v>
      </c>
      <c r="K4036" s="23" t="s">
        <v>2039</v>
      </c>
      <c r="L4036" s="201">
        <v>4031</v>
      </c>
    </row>
    <row r="4037" spans="1:12" s="8" customFormat="1">
      <c r="A4037" s="201">
        <v>4032</v>
      </c>
      <c r="B4037" s="19" t="s">
        <v>1760</v>
      </c>
      <c r="C4037" s="19" t="s">
        <v>2357</v>
      </c>
      <c r="D4037" s="19" t="s">
        <v>2035</v>
      </c>
      <c r="E4037" s="19" t="s">
        <v>2358</v>
      </c>
      <c r="F4037" s="19" t="s">
        <v>2358</v>
      </c>
      <c r="G4037" s="19" t="s">
        <v>84</v>
      </c>
      <c r="H4037" s="86">
        <v>5130</v>
      </c>
      <c r="I4037" s="87">
        <f t="shared" si="91"/>
        <v>0</v>
      </c>
      <c r="J4037" s="88">
        <f t="shared" si="92"/>
        <v>5130</v>
      </c>
      <c r="K4037" s="23" t="s">
        <v>2039</v>
      </c>
      <c r="L4037" s="201">
        <v>4032</v>
      </c>
    </row>
    <row r="4038" spans="1:12" s="8" customFormat="1">
      <c r="A4038" s="201">
        <v>4033</v>
      </c>
      <c r="B4038" s="19" t="s">
        <v>1760</v>
      </c>
      <c r="C4038" s="19" t="s">
        <v>2359</v>
      </c>
      <c r="D4038" s="19" t="s">
        <v>2035</v>
      </c>
      <c r="E4038" s="19" t="s">
        <v>2360</v>
      </c>
      <c r="F4038" s="19" t="s">
        <v>2360</v>
      </c>
      <c r="G4038" s="19" t="s">
        <v>84</v>
      </c>
      <c r="H4038" s="86">
        <v>7285</v>
      </c>
      <c r="I4038" s="87">
        <f t="shared" si="91"/>
        <v>0</v>
      </c>
      <c r="J4038" s="88">
        <f t="shared" si="92"/>
        <v>7285</v>
      </c>
      <c r="K4038" s="23" t="s">
        <v>2039</v>
      </c>
      <c r="L4038" s="201">
        <v>4033</v>
      </c>
    </row>
    <row r="4039" spans="1:12" s="8" customFormat="1">
      <c r="A4039" s="201">
        <v>4034</v>
      </c>
      <c r="B4039" s="19" t="s">
        <v>1760</v>
      </c>
      <c r="C4039" s="19" t="s">
        <v>2361</v>
      </c>
      <c r="D4039" s="19" t="s">
        <v>2035</v>
      </c>
      <c r="E4039" s="19" t="s">
        <v>2362</v>
      </c>
      <c r="F4039" s="19" t="s">
        <v>2362</v>
      </c>
      <c r="G4039" s="19" t="s">
        <v>84</v>
      </c>
      <c r="H4039" s="86">
        <v>12415</v>
      </c>
      <c r="I4039" s="87">
        <f t="shared" si="91"/>
        <v>0</v>
      </c>
      <c r="J4039" s="88">
        <f t="shared" si="92"/>
        <v>12415</v>
      </c>
      <c r="K4039" s="23" t="s">
        <v>2039</v>
      </c>
      <c r="L4039" s="201">
        <v>4034</v>
      </c>
    </row>
    <row r="4040" spans="1:12" s="8" customFormat="1">
      <c r="A4040" s="201">
        <v>4035</v>
      </c>
      <c r="B4040" s="19" t="s">
        <v>1760</v>
      </c>
      <c r="C4040" s="19" t="s">
        <v>2363</v>
      </c>
      <c r="D4040" s="19" t="s">
        <v>2035</v>
      </c>
      <c r="E4040" s="19" t="s">
        <v>2364</v>
      </c>
      <c r="F4040" s="19" t="s">
        <v>2364</v>
      </c>
      <c r="G4040" s="19" t="s">
        <v>84</v>
      </c>
      <c r="H4040" s="86">
        <v>255</v>
      </c>
      <c r="I4040" s="87">
        <f t="shared" si="91"/>
        <v>0</v>
      </c>
      <c r="J4040" s="88">
        <f t="shared" si="92"/>
        <v>255</v>
      </c>
      <c r="K4040" s="23" t="s">
        <v>2039</v>
      </c>
      <c r="L4040" s="201">
        <v>4035</v>
      </c>
    </row>
    <row r="4041" spans="1:12" s="8" customFormat="1">
      <c r="A4041" s="201">
        <v>4036</v>
      </c>
      <c r="B4041" s="19" t="s">
        <v>1760</v>
      </c>
      <c r="C4041" s="19" t="s">
        <v>2365</v>
      </c>
      <c r="D4041" s="19" t="s">
        <v>2035</v>
      </c>
      <c r="E4041" s="19" t="s">
        <v>2366</v>
      </c>
      <c r="F4041" s="19" t="s">
        <v>2366</v>
      </c>
      <c r="G4041" s="19" t="s">
        <v>84</v>
      </c>
      <c r="H4041" s="86">
        <v>3970</v>
      </c>
      <c r="I4041" s="87">
        <f t="shared" si="91"/>
        <v>0</v>
      </c>
      <c r="J4041" s="88">
        <f t="shared" si="92"/>
        <v>3970</v>
      </c>
      <c r="K4041" s="23" t="s">
        <v>2039</v>
      </c>
      <c r="L4041" s="201">
        <v>4036</v>
      </c>
    </row>
    <row r="4042" spans="1:12" s="8" customFormat="1">
      <c r="A4042" s="201">
        <v>4037</v>
      </c>
      <c r="B4042" s="19" t="s">
        <v>1760</v>
      </c>
      <c r="C4042" s="19" t="s">
        <v>2367</v>
      </c>
      <c r="D4042" s="19" t="s">
        <v>2035</v>
      </c>
      <c r="E4042" s="19" t="s">
        <v>2368</v>
      </c>
      <c r="F4042" s="19" t="s">
        <v>2368</v>
      </c>
      <c r="G4042" s="19" t="s">
        <v>84</v>
      </c>
      <c r="H4042" s="86">
        <v>6670</v>
      </c>
      <c r="I4042" s="87">
        <f t="shared" si="91"/>
        <v>0</v>
      </c>
      <c r="J4042" s="88">
        <f t="shared" si="92"/>
        <v>6670</v>
      </c>
      <c r="K4042" s="23" t="s">
        <v>2039</v>
      </c>
      <c r="L4042" s="201">
        <v>4037</v>
      </c>
    </row>
    <row r="4043" spans="1:12" s="8" customFormat="1">
      <c r="A4043" s="201">
        <v>4038</v>
      </c>
      <c r="B4043" s="19" t="s">
        <v>1760</v>
      </c>
      <c r="C4043" s="19" t="s">
        <v>2369</v>
      </c>
      <c r="D4043" s="19" t="s">
        <v>2035</v>
      </c>
      <c r="E4043" s="19" t="s">
        <v>2370</v>
      </c>
      <c r="F4043" s="19" t="s">
        <v>2370</v>
      </c>
      <c r="G4043" s="19" t="s">
        <v>84</v>
      </c>
      <c r="H4043" s="86">
        <v>9475</v>
      </c>
      <c r="I4043" s="87">
        <f t="shared" si="91"/>
        <v>0</v>
      </c>
      <c r="J4043" s="88">
        <f t="shared" si="92"/>
        <v>9475</v>
      </c>
      <c r="K4043" s="23" t="s">
        <v>2039</v>
      </c>
      <c r="L4043" s="201">
        <v>4038</v>
      </c>
    </row>
    <row r="4044" spans="1:12" s="8" customFormat="1">
      <c r="A4044" s="201">
        <v>4039</v>
      </c>
      <c r="B4044" s="19" t="s">
        <v>1760</v>
      </c>
      <c r="C4044" s="19" t="s">
        <v>2371</v>
      </c>
      <c r="D4044" s="19" t="s">
        <v>2035</v>
      </c>
      <c r="E4044" s="19" t="s">
        <v>2372</v>
      </c>
      <c r="F4044" s="19" t="s">
        <v>2372</v>
      </c>
      <c r="G4044" s="19" t="s">
        <v>84</v>
      </c>
      <c r="H4044" s="86">
        <v>16145</v>
      </c>
      <c r="I4044" s="87">
        <f t="shared" si="91"/>
        <v>0</v>
      </c>
      <c r="J4044" s="88">
        <f t="shared" si="92"/>
        <v>16145</v>
      </c>
      <c r="K4044" s="23" t="s">
        <v>2039</v>
      </c>
      <c r="L4044" s="201">
        <v>4039</v>
      </c>
    </row>
    <row r="4045" spans="1:12" s="8" customFormat="1">
      <c r="A4045" s="201">
        <v>4040</v>
      </c>
      <c r="B4045" s="19" t="s">
        <v>1760</v>
      </c>
      <c r="C4045" s="19" t="s">
        <v>2373</v>
      </c>
      <c r="D4045" s="19" t="s">
        <v>2035</v>
      </c>
      <c r="E4045" s="19" t="s">
        <v>2374</v>
      </c>
      <c r="F4045" s="19" t="s">
        <v>2374</v>
      </c>
      <c r="G4045" s="19" t="s">
        <v>84</v>
      </c>
      <c r="H4045" s="86">
        <v>331</v>
      </c>
      <c r="I4045" s="87">
        <f t="shared" si="91"/>
        <v>0</v>
      </c>
      <c r="J4045" s="88">
        <f t="shared" si="92"/>
        <v>331</v>
      </c>
      <c r="K4045" s="23" t="s">
        <v>2039</v>
      </c>
      <c r="L4045" s="201">
        <v>4040</v>
      </c>
    </row>
    <row r="4046" spans="1:12" s="8" customFormat="1">
      <c r="A4046" s="201">
        <v>4041</v>
      </c>
      <c r="B4046" s="19" t="s">
        <v>1760</v>
      </c>
      <c r="C4046" s="19" t="s">
        <v>2375</v>
      </c>
      <c r="D4046" s="19" t="s">
        <v>2035</v>
      </c>
      <c r="E4046" s="19" t="s">
        <v>2376</v>
      </c>
      <c r="F4046" s="19" t="s">
        <v>2376</v>
      </c>
      <c r="G4046" s="19" t="s">
        <v>84</v>
      </c>
      <c r="H4046" s="86">
        <v>4755</v>
      </c>
      <c r="I4046" s="87">
        <f t="shared" si="91"/>
        <v>0</v>
      </c>
      <c r="J4046" s="88">
        <f t="shared" si="92"/>
        <v>4755</v>
      </c>
      <c r="K4046" s="23" t="s">
        <v>2039</v>
      </c>
      <c r="L4046" s="201">
        <v>4041</v>
      </c>
    </row>
    <row r="4047" spans="1:12" s="8" customFormat="1">
      <c r="A4047" s="201">
        <v>4042</v>
      </c>
      <c r="B4047" s="19" t="s">
        <v>1760</v>
      </c>
      <c r="C4047" s="19" t="s">
        <v>2377</v>
      </c>
      <c r="D4047" s="19" t="s">
        <v>2035</v>
      </c>
      <c r="E4047" s="19" t="s">
        <v>2378</v>
      </c>
      <c r="F4047" s="19" t="s">
        <v>2378</v>
      </c>
      <c r="G4047" s="19" t="s">
        <v>84</v>
      </c>
      <c r="H4047" s="86">
        <v>7980</v>
      </c>
      <c r="I4047" s="87">
        <f t="shared" si="91"/>
        <v>0</v>
      </c>
      <c r="J4047" s="88">
        <f t="shared" si="92"/>
        <v>7980</v>
      </c>
      <c r="K4047" s="23" t="s">
        <v>2039</v>
      </c>
      <c r="L4047" s="201">
        <v>4042</v>
      </c>
    </row>
    <row r="4048" spans="1:12" s="8" customFormat="1">
      <c r="A4048" s="201">
        <v>4043</v>
      </c>
      <c r="B4048" s="19" t="s">
        <v>1760</v>
      </c>
      <c r="C4048" s="19" t="s">
        <v>2379</v>
      </c>
      <c r="D4048" s="19" t="s">
        <v>2035</v>
      </c>
      <c r="E4048" s="19" t="s">
        <v>2380</v>
      </c>
      <c r="F4048" s="19" t="s">
        <v>2380</v>
      </c>
      <c r="G4048" s="19" t="s">
        <v>84</v>
      </c>
      <c r="H4048" s="86">
        <v>11330</v>
      </c>
      <c r="I4048" s="87">
        <f t="shared" si="91"/>
        <v>0</v>
      </c>
      <c r="J4048" s="88">
        <f t="shared" si="92"/>
        <v>11330</v>
      </c>
      <c r="K4048" s="23" t="s">
        <v>2039</v>
      </c>
      <c r="L4048" s="201">
        <v>4043</v>
      </c>
    </row>
    <row r="4049" spans="1:12" s="8" customFormat="1">
      <c r="A4049" s="201">
        <v>4044</v>
      </c>
      <c r="B4049" s="19" t="s">
        <v>1760</v>
      </c>
      <c r="C4049" s="19" t="s">
        <v>2381</v>
      </c>
      <c r="D4049" s="19" t="s">
        <v>2035</v>
      </c>
      <c r="E4049" s="19" t="s">
        <v>2382</v>
      </c>
      <c r="F4049" s="19" t="s">
        <v>2382</v>
      </c>
      <c r="G4049" s="19" t="s">
        <v>84</v>
      </c>
      <c r="H4049" s="86">
        <v>19310</v>
      </c>
      <c r="I4049" s="87">
        <f t="shared" si="91"/>
        <v>0</v>
      </c>
      <c r="J4049" s="88">
        <f t="shared" si="92"/>
        <v>19310</v>
      </c>
      <c r="K4049" s="23" t="s">
        <v>2039</v>
      </c>
      <c r="L4049" s="201">
        <v>4044</v>
      </c>
    </row>
    <row r="4050" spans="1:12" s="8" customFormat="1">
      <c r="A4050" s="201">
        <v>4045</v>
      </c>
      <c r="B4050" s="19" t="s">
        <v>1760</v>
      </c>
      <c r="C4050" s="19" t="s">
        <v>2383</v>
      </c>
      <c r="D4050" s="19" t="s">
        <v>2035</v>
      </c>
      <c r="E4050" s="19" t="s">
        <v>2384</v>
      </c>
      <c r="F4050" s="19" t="s">
        <v>2384</v>
      </c>
      <c r="G4050" s="19" t="s">
        <v>84</v>
      </c>
      <c r="H4050" s="86">
        <v>5520</v>
      </c>
      <c r="I4050" s="87">
        <f t="shared" si="91"/>
        <v>0</v>
      </c>
      <c r="J4050" s="88">
        <f t="shared" si="92"/>
        <v>5520</v>
      </c>
      <c r="K4050" s="23" t="s">
        <v>2039</v>
      </c>
      <c r="L4050" s="201">
        <v>4045</v>
      </c>
    </row>
    <row r="4051" spans="1:12" s="8" customFormat="1">
      <c r="A4051" s="201">
        <v>4046</v>
      </c>
      <c r="B4051" s="19" t="s">
        <v>1760</v>
      </c>
      <c r="C4051" s="19" t="s">
        <v>2385</v>
      </c>
      <c r="D4051" s="19" t="s">
        <v>2035</v>
      </c>
      <c r="E4051" s="19" t="s">
        <v>2386</v>
      </c>
      <c r="F4051" s="19" t="s">
        <v>2386</v>
      </c>
      <c r="G4051" s="19" t="s">
        <v>84</v>
      </c>
      <c r="H4051" s="86">
        <v>9400</v>
      </c>
      <c r="I4051" s="87">
        <f t="shared" si="91"/>
        <v>0</v>
      </c>
      <c r="J4051" s="88">
        <f t="shared" si="92"/>
        <v>9400</v>
      </c>
      <c r="K4051" s="23" t="s">
        <v>2039</v>
      </c>
      <c r="L4051" s="201">
        <v>4046</v>
      </c>
    </row>
    <row r="4052" spans="1:12" s="8" customFormat="1">
      <c r="A4052" s="201">
        <v>4047</v>
      </c>
      <c r="B4052" s="19" t="s">
        <v>1760</v>
      </c>
      <c r="C4052" s="19" t="s">
        <v>2387</v>
      </c>
      <c r="D4052" s="19" t="s">
        <v>2035</v>
      </c>
      <c r="E4052" s="19" t="s">
        <v>2388</v>
      </c>
      <c r="F4052" s="19" t="s">
        <v>2388</v>
      </c>
      <c r="G4052" s="19" t="s">
        <v>84</v>
      </c>
      <c r="H4052" s="86">
        <v>13280</v>
      </c>
      <c r="I4052" s="87">
        <f t="shared" si="91"/>
        <v>0</v>
      </c>
      <c r="J4052" s="88">
        <f t="shared" si="92"/>
        <v>13280</v>
      </c>
      <c r="K4052" s="23" t="s">
        <v>2039</v>
      </c>
      <c r="L4052" s="201">
        <v>4047</v>
      </c>
    </row>
    <row r="4053" spans="1:12" s="8" customFormat="1">
      <c r="A4053" s="201">
        <v>4048</v>
      </c>
      <c r="B4053" s="19" t="s">
        <v>1760</v>
      </c>
      <c r="C4053" s="19" t="s">
        <v>2389</v>
      </c>
      <c r="D4053" s="19" t="s">
        <v>2035</v>
      </c>
      <c r="E4053" s="19" t="s">
        <v>2390</v>
      </c>
      <c r="F4053" s="19" t="s">
        <v>2390</v>
      </c>
      <c r="G4053" s="19" t="s">
        <v>84</v>
      </c>
      <c r="H4053" s="86">
        <v>22680</v>
      </c>
      <c r="I4053" s="87">
        <f t="shared" si="91"/>
        <v>0</v>
      </c>
      <c r="J4053" s="88">
        <f t="shared" si="92"/>
        <v>22680</v>
      </c>
      <c r="K4053" s="23" t="s">
        <v>2039</v>
      </c>
      <c r="L4053" s="201">
        <v>4048</v>
      </c>
    </row>
    <row r="4054" spans="1:12" s="8" customFormat="1">
      <c r="A4054" s="201">
        <v>4049</v>
      </c>
      <c r="B4054" s="19" t="s">
        <v>1760</v>
      </c>
      <c r="C4054" s="19" t="s">
        <v>2391</v>
      </c>
      <c r="D4054" s="19" t="s">
        <v>2035</v>
      </c>
      <c r="E4054" s="19" t="s">
        <v>2392</v>
      </c>
      <c r="F4054" s="19" t="s">
        <v>2392</v>
      </c>
      <c r="G4054" s="19" t="s">
        <v>84</v>
      </c>
      <c r="H4054" s="86">
        <v>7175</v>
      </c>
      <c r="I4054" s="87">
        <f t="shared" si="91"/>
        <v>0</v>
      </c>
      <c r="J4054" s="88">
        <f t="shared" si="92"/>
        <v>7175</v>
      </c>
      <c r="K4054" s="23" t="s">
        <v>2039</v>
      </c>
      <c r="L4054" s="201">
        <v>4049</v>
      </c>
    </row>
    <row r="4055" spans="1:12" s="8" customFormat="1">
      <c r="A4055" s="201">
        <v>4050</v>
      </c>
      <c r="B4055" s="19" t="s">
        <v>1760</v>
      </c>
      <c r="C4055" s="19" t="s">
        <v>2393</v>
      </c>
      <c r="D4055" s="19" t="s">
        <v>2035</v>
      </c>
      <c r="E4055" s="19" t="s">
        <v>2394</v>
      </c>
      <c r="F4055" s="19" t="s">
        <v>2394</v>
      </c>
      <c r="G4055" s="19" t="s">
        <v>84</v>
      </c>
      <c r="H4055" s="86">
        <v>12220</v>
      </c>
      <c r="I4055" s="87">
        <f t="shared" si="91"/>
        <v>0</v>
      </c>
      <c r="J4055" s="88">
        <f t="shared" si="92"/>
        <v>12220</v>
      </c>
      <c r="K4055" s="23" t="s">
        <v>2039</v>
      </c>
      <c r="L4055" s="201">
        <v>4050</v>
      </c>
    </row>
    <row r="4056" spans="1:12" s="8" customFormat="1">
      <c r="A4056" s="201">
        <v>4051</v>
      </c>
      <c r="B4056" s="19" t="s">
        <v>1760</v>
      </c>
      <c r="C4056" s="19" t="s">
        <v>2395</v>
      </c>
      <c r="D4056" s="19" t="s">
        <v>2035</v>
      </c>
      <c r="E4056" s="19" t="s">
        <v>2396</v>
      </c>
      <c r="F4056" s="19" t="s">
        <v>2396</v>
      </c>
      <c r="G4056" s="19" t="s">
        <v>84</v>
      </c>
      <c r="H4056" s="86">
        <v>17270</v>
      </c>
      <c r="I4056" s="87">
        <f t="shared" si="91"/>
        <v>0</v>
      </c>
      <c r="J4056" s="88">
        <f t="shared" si="92"/>
        <v>17270</v>
      </c>
      <c r="K4056" s="23" t="s">
        <v>2039</v>
      </c>
      <c r="L4056" s="201">
        <v>4051</v>
      </c>
    </row>
    <row r="4057" spans="1:12" s="8" customFormat="1">
      <c r="A4057" s="201">
        <v>4052</v>
      </c>
      <c r="B4057" s="19" t="s">
        <v>1760</v>
      </c>
      <c r="C4057" s="19" t="s">
        <v>2397</v>
      </c>
      <c r="D4057" s="19" t="s">
        <v>2035</v>
      </c>
      <c r="E4057" s="19" t="s">
        <v>2398</v>
      </c>
      <c r="F4057" s="19" t="s">
        <v>2398</v>
      </c>
      <c r="G4057" s="19" t="s">
        <v>84</v>
      </c>
      <c r="H4057" s="86">
        <v>29490</v>
      </c>
      <c r="I4057" s="87">
        <f t="shared" si="91"/>
        <v>0</v>
      </c>
      <c r="J4057" s="88">
        <f t="shared" si="92"/>
        <v>29490</v>
      </c>
      <c r="K4057" s="23" t="s">
        <v>2039</v>
      </c>
      <c r="L4057" s="201">
        <v>4052</v>
      </c>
    </row>
    <row r="4058" spans="1:12" s="8" customFormat="1">
      <c r="A4058" s="201">
        <v>4053</v>
      </c>
      <c r="B4058" s="19" t="s">
        <v>1760</v>
      </c>
      <c r="C4058" s="19" t="s">
        <v>2399</v>
      </c>
      <c r="D4058" s="19" t="s">
        <v>2035</v>
      </c>
      <c r="E4058" s="19" t="s">
        <v>2400</v>
      </c>
      <c r="F4058" s="19" t="s">
        <v>2400</v>
      </c>
      <c r="G4058" s="19" t="s">
        <v>84</v>
      </c>
      <c r="H4058" s="86">
        <v>2290</v>
      </c>
      <c r="I4058" s="87">
        <f t="shared" si="91"/>
        <v>0</v>
      </c>
      <c r="J4058" s="88">
        <f t="shared" si="92"/>
        <v>2290</v>
      </c>
      <c r="K4058" s="23" t="s">
        <v>2039</v>
      </c>
      <c r="L4058" s="201">
        <v>4053</v>
      </c>
    </row>
    <row r="4059" spans="1:12" s="8" customFormat="1">
      <c r="A4059" s="201">
        <v>4054</v>
      </c>
      <c r="B4059" s="19" t="s">
        <v>1760</v>
      </c>
      <c r="C4059" s="19" t="s">
        <v>2401</v>
      </c>
      <c r="D4059" s="19" t="s">
        <v>2035</v>
      </c>
      <c r="E4059" s="19" t="s">
        <v>2402</v>
      </c>
      <c r="F4059" s="19" t="s">
        <v>2402</v>
      </c>
      <c r="G4059" s="19" t="s">
        <v>84</v>
      </c>
      <c r="H4059" s="86">
        <v>3705</v>
      </c>
      <c r="I4059" s="87">
        <f t="shared" si="91"/>
        <v>0</v>
      </c>
      <c r="J4059" s="88">
        <f t="shared" si="92"/>
        <v>3705</v>
      </c>
      <c r="K4059" s="23" t="s">
        <v>2039</v>
      </c>
      <c r="L4059" s="201">
        <v>4054</v>
      </c>
    </row>
    <row r="4060" spans="1:12" s="8" customFormat="1">
      <c r="A4060" s="201">
        <v>4055</v>
      </c>
      <c r="B4060" s="19" t="s">
        <v>1760</v>
      </c>
      <c r="C4060" s="19" t="s">
        <v>2403</v>
      </c>
      <c r="D4060" s="19" t="s">
        <v>2035</v>
      </c>
      <c r="E4060" s="19" t="s">
        <v>2404</v>
      </c>
      <c r="F4060" s="19" t="s">
        <v>2404</v>
      </c>
      <c r="G4060" s="19" t="s">
        <v>84</v>
      </c>
      <c r="H4060" s="86">
        <v>5330</v>
      </c>
      <c r="I4060" s="87">
        <f t="shared" si="91"/>
        <v>0</v>
      </c>
      <c r="J4060" s="88">
        <f t="shared" si="92"/>
        <v>5330</v>
      </c>
      <c r="K4060" s="23" t="s">
        <v>2039</v>
      </c>
      <c r="L4060" s="201">
        <v>4055</v>
      </c>
    </row>
    <row r="4061" spans="1:12" s="8" customFormat="1">
      <c r="A4061" s="201">
        <v>4056</v>
      </c>
      <c r="B4061" s="19" t="s">
        <v>1760</v>
      </c>
      <c r="C4061" s="19" t="s">
        <v>2405</v>
      </c>
      <c r="D4061" s="19" t="s">
        <v>2035</v>
      </c>
      <c r="E4061" s="19" t="s">
        <v>2406</v>
      </c>
      <c r="F4061" s="19" t="s">
        <v>2406</v>
      </c>
      <c r="G4061" s="19" t="s">
        <v>84</v>
      </c>
      <c r="H4061" s="86">
        <v>9035</v>
      </c>
      <c r="I4061" s="87">
        <f t="shared" si="91"/>
        <v>0</v>
      </c>
      <c r="J4061" s="88">
        <f t="shared" si="92"/>
        <v>9035</v>
      </c>
      <c r="K4061" s="23" t="s">
        <v>2039</v>
      </c>
      <c r="L4061" s="201">
        <v>4056</v>
      </c>
    </row>
    <row r="4062" spans="1:12" s="8" customFormat="1">
      <c r="A4062" s="201">
        <v>4057</v>
      </c>
      <c r="B4062" s="19" t="s">
        <v>1760</v>
      </c>
      <c r="C4062" s="19" t="s">
        <v>2407</v>
      </c>
      <c r="D4062" s="19" t="s">
        <v>2035</v>
      </c>
      <c r="E4062" s="19" t="s">
        <v>2408</v>
      </c>
      <c r="F4062" s="19" t="s">
        <v>2408</v>
      </c>
      <c r="G4062" s="19" t="s">
        <v>84</v>
      </c>
      <c r="H4062" s="86">
        <v>191</v>
      </c>
      <c r="I4062" s="87">
        <f t="shared" si="91"/>
        <v>0</v>
      </c>
      <c r="J4062" s="88">
        <f t="shared" si="92"/>
        <v>191</v>
      </c>
      <c r="K4062" s="23" t="s">
        <v>2039</v>
      </c>
      <c r="L4062" s="201">
        <v>4057</v>
      </c>
    </row>
    <row r="4063" spans="1:12" s="8" customFormat="1">
      <c r="A4063" s="201">
        <v>4058</v>
      </c>
      <c r="B4063" s="19" t="s">
        <v>1760</v>
      </c>
      <c r="C4063" s="19" t="s">
        <v>2409</v>
      </c>
      <c r="D4063" s="19" t="s">
        <v>2035</v>
      </c>
      <c r="E4063" s="19" t="s">
        <v>2410</v>
      </c>
      <c r="F4063" s="19" t="s">
        <v>2410</v>
      </c>
      <c r="G4063" s="19" t="s">
        <v>84</v>
      </c>
      <c r="H4063" s="86">
        <v>3055</v>
      </c>
      <c r="I4063" s="87">
        <f t="shared" si="91"/>
        <v>0</v>
      </c>
      <c r="J4063" s="88">
        <f t="shared" si="92"/>
        <v>3055</v>
      </c>
      <c r="K4063" s="23" t="s">
        <v>2039</v>
      </c>
      <c r="L4063" s="201">
        <v>4058</v>
      </c>
    </row>
    <row r="4064" spans="1:12" s="8" customFormat="1">
      <c r="A4064" s="201">
        <v>4059</v>
      </c>
      <c r="B4064" s="19" t="s">
        <v>1760</v>
      </c>
      <c r="C4064" s="19" t="s">
        <v>2411</v>
      </c>
      <c r="D4064" s="19" t="s">
        <v>2035</v>
      </c>
      <c r="E4064" s="19" t="s">
        <v>2412</v>
      </c>
      <c r="F4064" s="19" t="s">
        <v>2412</v>
      </c>
      <c r="G4064" s="19" t="s">
        <v>84</v>
      </c>
      <c r="H4064" s="86">
        <v>5130</v>
      </c>
      <c r="I4064" s="87">
        <f t="shared" si="91"/>
        <v>0</v>
      </c>
      <c r="J4064" s="88">
        <f t="shared" si="92"/>
        <v>5130</v>
      </c>
      <c r="K4064" s="23" t="s">
        <v>2039</v>
      </c>
      <c r="L4064" s="201">
        <v>4059</v>
      </c>
    </row>
    <row r="4065" spans="1:12" s="8" customFormat="1">
      <c r="A4065" s="201">
        <v>4060</v>
      </c>
      <c r="B4065" s="19" t="s">
        <v>1760</v>
      </c>
      <c r="C4065" s="19" t="s">
        <v>2413</v>
      </c>
      <c r="D4065" s="19" t="s">
        <v>2035</v>
      </c>
      <c r="E4065" s="19" t="s">
        <v>2414</v>
      </c>
      <c r="F4065" s="19" t="s">
        <v>2414</v>
      </c>
      <c r="G4065" s="19" t="s">
        <v>84</v>
      </c>
      <c r="H4065" s="86">
        <v>7285</v>
      </c>
      <c r="I4065" s="87">
        <f t="shared" si="91"/>
        <v>0</v>
      </c>
      <c r="J4065" s="88">
        <f t="shared" si="92"/>
        <v>7285</v>
      </c>
      <c r="K4065" s="23" t="s">
        <v>2039</v>
      </c>
      <c r="L4065" s="201">
        <v>4060</v>
      </c>
    </row>
    <row r="4066" spans="1:12" s="8" customFormat="1">
      <c r="A4066" s="201">
        <v>4061</v>
      </c>
      <c r="B4066" s="19" t="s">
        <v>1760</v>
      </c>
      <c r="C4066" s="19" t="s">
        <v>2415</v>
      </c>
      <c r="D4066" s="19" t="s">
        <v>2035</v>
      </c>
      <c r="E4066" s="19" t="s">
        <v>2416</v>
      </c>
      <c r="F4066" s="19" t="s">
        <v>2416</v>
      </c>
      <c r="G4066" s="19" t="s">
        <v>84</v>
      </c>
      <c r="H4066" s="86">
        <v>12415</v>
      </c>
      <c r="I4066" s="87">
        <f t="shared" ref="I4066:I4084" si="93">100%-(J4066/H4066)</f>
        <v>0</v>
      </c>
      <c r="J4066" s="88">
        <f t="shared" si="92"/>
        <v>12415</v>
      </c>
      <c r="K4066" s="23" t="s">
        <v>2039</v>
      </c>
      <c r="L4066" s="201">
        <v>4061</v>
      </c>
    </row>
    <row r="4067" spans="1:12" s="8" customFormat="1">
      <c r="A4067" s="201">
        <v>4062</v>
      </c>
      <c r="B4067" s="19" t="s">
        <v>1760</v>
      </c>
      <c r="C4067" s="19" t="s">
        <v>2417</v>
      </c>
      <c r="D4067" s="19" t="s">
        <v>2035</v>
      </c>
      <c r="E4067" s="19" t="s">
        <v>2418</v>
      </c>
      <c r="F4067" s="19" t="s">
        <v>2418</v>
      </c>
      <c r="G4067" s="19" t="s">
        <v>84</v>
      </c>
      <c r="H4067" s="86">
        <v>255</v>
      </c>
      <c r="I4067" s="87">
        <f t="shared" si="93"/>
        <v>0</v>
      </c>
      <c r="J4067" s="88">
        <f t="shared" si="92"/>
        <v>255</v>
      </c>
      <c r="K4067" s="23" t="s">
        <v>2039</v>
      </c>
      <c r="L4067" s="201">
        <v>4062</v>
      </c>
    </row>
    <row r="4068" spans="1:12" s="8" customFormat="1">
      <c r="A4068" s="201">
        <v>4063</v>
      </c>
      <c r="B4068" s="19" t="s">
        <v>1760</v>
      </c>
      <c r="C4068" s="19" t="s">
        <v>2419</v>
      </c>
      <c r="D4068" s="19" t="s">
        <v>2035</v>
      </c>
      <c r="E4068" s="19" t="s">
        <v>2420</v>
      </c>
      <c r="F4068" s="19" t="s">
        <v>2420</v>
      </c>
      <c r="G4068" s="19" t="s">
        <v>84</v>
      </c>
      <c r="H4068" s="86">
        <v>3970</v>
      </c>
      <c r="I4068" s="87">
        <f t="shared" si="93"/>
        <v>0</v>
      </c>
      <c r="J4068" s="88">
        <f t="shared" si="92"/>
        <v>3970</v>
      </c>
      <c r="K4068" s="23" t="s">
        <v>2039</v>
      </c>
      <c r="L4068" s="201">
        <v>4063</v>
      </c>
    </row>
    <row r="4069" spans="1:12" s="8" customFormat="1">
      <c r="A4069" s="201">
        <v>4064</v>
      </c>
      <c r="B4069" s="19" t="s">
        <v>1760</v>
      </c>
      <c r="C4069" s="19" t="s">
        <v>2421</v>
      </c>
      <c r="D4069" s="19" t="s">
        <v>2035</v>
      </c>
      <c r="E4069" s="19" t="s">
        <v>2422</v>
      </c>
      <c r="F4069" s="19" t="s">
        <v>2422</v>
      </c>
      <c r="G4069" s="19" t="s">
        <v>84</v>
      </c>
      <c r="H4069" s="86">
        <v>6670</v>
      </c>
      <c r="I4069" s="87">
        <f t="shared" si="93"/>
        <v>0</v>
      </c>
      <c r="J4069" s="88">
        <f t="shared" si="92"/>
        <v>6670</v>
      </c>
      <c r="K4069" s="23" t="s">
        <v>2039</v>
      </c>
      <c r="L4069" s="201">
        <v>4064</v>
      </c>
    </row>
    <row r="4070" spans="1:12" s="8" customFormat="1">
      <c r="A4070" s="201">
        <v>4065</v>
      </c>
      <c r="B4070" s="19" t="s">
        <v>1760</v>
      </c>
      <c r="C4070" s="19" t="s">
        <v>2423</v>
      </c>
      <c r="D4070" s="19" t="s">
        <v>2035</v>
      </c>
      <c r="E4070" s="19" t="s">
        <v>2424</v>
      </c>
      <c r="F4070" s="19" t="s">
        <v>2424</v>
      </c>
      <c r="G4070" s="19" t="s">
        <v>84</v>
      </c>
      <c r="H4070" s="86">
        <v>9475</v>
      </c>
      <c r="I4070" s="87">
        <f t="shared" si="93"/>
        <v>0</v>
      </c>
      <c r="J4070" s="88">
        <f t="shared" si="92"/>
        <v>9475</v>
      </c>
      <c r="K4070" s="23" t="s">
        <v>2039</v>
      </c>
      <c r="L4070" s="201">
        <v>4065</v>
      </c>
    </row>
    <row r="4071" spans="1:12" s="8" customFormat="1">
      <c r="A4071" s="201">
        <v>4066</v>
      </c>
      <c r="B4071" s="19" t="s">
        <v>1760</v>
      </c>
      <c r="C4071" s="19" t="s">
        <v>2425</v>
      </c>
      <c r="D4071" s="19" t="s">
        <v>2035</v>
      </c>
      <c r="E4071" s="19" t="s">
        <v>2426</v>
      </c>
      <c r="F4071" s="19" t="s">
        <v>2426</v>
      </c>
      <c r="G4071" s="19" t="s">
        <v>84</v>
      </c>
      <c r="H4071" s="86">
        <v>16145</v>
      </c>
      <c r="I4071" s="87">
        <f t="shared" si="93"/>
        <v>0</v>
      </c>
      <c r="J4071" s="88">
        <f t="shared" si="92"/>
        <v>16145</v>
      </c>
      <c r="K4071" s="23" t="s">
        <v>2039</v>
      </c>
      <c r="L4071" s="201">
        <v>4066</v>
      </c>
    </row>
    <row r="4072" spans="1:12" s="8" customFormat="1">
      <c r="A4072" s="201">
        <v>4067</v>
      </c>
      <c r="B4072" s="19" t="s">
        <v>1760</v>
      </c>
      <c r="C4072" s="19" t="s">
        <v>2427</v>
      </c>
      <c r="D4072" s="19" t="s">
        <v>2035</v>
      </c>
      <c r="E4072" s="19" t="s">
        <v>2428</v>
      </c>
      <c r="F4072" s="19" t="s">
        <v>2428</v>
      </c>
      <c r="G4072" s="19" t="s">
        <v>84</v>
      </c>
      <c r="H4072" s="86">
        <v>331</v>
      </c>
      <c r="I4072" s="87">
        <f t="shared" si="93"/>
        <v>0</v>
      </c>
      <c r="J4072" s="88">
        <f t="shared" si="92"/>
        <v>331</v>
      </c>
      <c r="K4072" s="23" t="s">
        <v>2039</v>
      </c>
      <c r="L4072" s="201">
        <v>4067</v>
      </c>
    </row>
    <row r="4073" spans="1:12" s="8" customFormat="1">
      <c r="A4073" s="201">
        <v>4068</v>
      </c>
      <c r="B4073" s="19" t="s">
        <v>1760</v>
      </c>
      <c r="C4073" s="19" t="s">
        <v>2429</v>
      </c>
      <c r="D4073" s="19" t="s">
        <v>2035</v>
      </c>
      <c r="E4073" s="19" t="s">
        <v>2430</v>
      </c>
      <c r="F4073" s="19" t="s">
        <v>2430</v>
      </c>
      <c r="G4073" s="19" t="s">
        <v>84</v>
      </c>
      <c r="H4073" s="86">
        <v>4755</v>
      </c>
      <c r="I4073" s="87">
        <f t="shared" si="93"/>
        <v>0</v>
      </c>
      <c r="J4073" s="88">
        <f t="shared" si="92"/>
        <v>4755</v>
      </c>
      <c r="K4073" s="23" t="s">
        <v>2039</v>
      </c>
      <c r="L4073" s="201">
        <v>4068</v>
      </c>
    </row>
    <row r="4074" spans="1:12" s="8" customFormat="1">
      <c r="A4074" s="201">
        <v>4069</v>
      </c>
      <c r="B4074" s="19" t="s">
        <v>1760</v>
      </c>
      <c r="C4074" s="19" t="s">
        <v>2431</v>
      </c>
      <c r="D4074" s="19" t="s">
        <v>2035</v>
      </c>
      <c r="E4074" s="19" t="s">
        <v>2432</v>
      </c>
      <c r="F4074" s="19" t="s">
        <v>2432</v>
      </c>
      <c r="G4074" s="19" t="s">
        <v>84</v>
      </c>
      <c r="H4074" s="86">
        <v>7980</v>
      </c>
      <c r="I4074" s="87">
        <f t="shared" si="93"/>
        <v>0</v>
      </c>
      <c r="J4074" s="88">
        <f t="shared" si="92"/>
        <v>7980</v>
      </c>
      <c r="K4074" s="23" t="s">
        <v>2039</v>
      </c>
      <c r="L4074" s="201">
        <v>4069</v>
      </c>
    </row>
    <row r="4075" spans="1:12" s="8" customFormat="1">
      <c r="A4075" s="201">
        <v>4070</v>
      </c>
      <c r="B4075" s="19" t="s">
        <v>1760</v>
      </c>
      <c r="C4075" s="19" t="s">
        <v>2433</v>
      </c>
      <c r="D4075" s="19" t="s">
        <v>2035</v>
      </c>
      <c r="E4075" s="19" t="s">
        <v>2434</v>
      </c>
      <c r="F4075" s="19" t="s">
        <v>2434</v>
      </c>
      <c r="G4075" s="19" t="s">
        <v>84</v>
      </c>
      <c r="H4075" s="86">
        <v>11330</v>
      </c>
      <c r="I4075" s="87">
        <f t="shared" si="93"/>
        <v>0</v>
      </c>
      <c r="J4075" s="88">
        <f t="shared" si="92"/>
        <v>11330</v>
      </c>
      <c r="K4075" s="23" t="s">
        <v>2039</v>
      </c>
      <c r="L4075" s="201">
        <v>4070</v>
      </c>
    </row>
    <row r="4076" spans="1:12" s="8" customFormat="1">
      <c r="A4076" s="201">
        <v>4071</v>
      </c>
      <c r="B4076" s="19" t="s">
        <v>1760</v>
      </c>
      <c r="C4076" s="19" t="s">
        <v>2435</v>
      </c>
      <c r="D4076" s="19" t="s">
        <v>2035</v>
      </c>
      <c r="E4076" s="19" t="s">
        <v>2436</v>
      </c>
      <c r="F4076" s="19" t="s">
        <v>2436</v>
      </c>
      <c r="G4076" s="19" t="s">
        <v>84</v>
      </c>
      <c r="H4076" s="86">
        <v>19310</v>
      </c>
      <c r="I4076" s="87">
        <f t="shared" si="93"/>
        <v>0</v>
      </c>
      <c r="J4076" s="88">
        <f t="shared" si="92"/>
        <v>19310</v>
      </c>
      <c r="K4076" s="23" t="s">
        <v>2039</v>
      </c>
      <c r="L4076" s="201">
        <v>4071</v>
      </c>
    </row>
    <row r="4077" spans="1:12" s="8" customFormat="1">
      <c r="A4077" s="201">
        <v>4072</v>
      </c>
      <c r="B4077" s="19" t="s">
        <v>1760</v>
      </c>
      <c r="C4077" s="19" t="s">
        <v>2437</v>
      </c>
      <c r="D4077" s="19" t="s">
        <v>2035</v>
      </c>
      <c r="E4077" s="19" t="s">
        <v>2438</v>
      </c>
      <c r="F4077" s="19" t="s">
        <v>2438</v>
      </c>
      <c r="G4077" s="19" t="s">
        <v>84</v>
      </c>
      <c r="H4077" s="86">
        <v>5520</v>
      </c>
      <c r="I4077" s="87">
        <f t="shared" si="93"/>
        <v>0</v>
      </c>
      <c r="J4077" s="88">
        <f t="shared" ref="J4077:J4084" si="94">H4077</f>
        <v>5520</v>
      </c>
      <c r="K4077" s="23" t="s">
        <v>2039</v>
      </c>
      <c r="L4077" s="201">
        <v>4072</v>
      </c>
    </row>
    <row r="4078" spans="1:12" s="8" customFormat="1">
      <c r="A4078" s="201">
        <v>4073</v>
      </c>
      <c r="B4078" s="19" t="s">
        <v>1760</v>
      </c>
      <c r="C4078" s="19" t="s">
        <v>2439</v>
      </c>
      <c r="D4078" s="19" t="s">
        <v>2035</v>
      </c>
      <c r="E4078" s="19" t="s">
        <v>2440</v>
      </c>
      <c r="F4078" s="19" t="s">
        <v>2440</v>
      </c>
      <c r="G4078" s="19" t="s">
        <v>84</v>
      </c>
      <c r="H4078" s="86">
        <v>9400</v>
      </c>
      <c r="I4078" s="87">
        <f t="shared" si="93"/>
        <v>0</v>
      </c>
      <c r="J4078" s="88">
        <f t="shared" si="94"/>
        <v>9400</v>
      </c>
      <c r="K4078" s="23" t="s">
        <v>2039</v>
      </c>
      <c r="L4078" s="201">
        <v>4073</v>
      </c>
    </row>
    <row r="4079" spans="1:12" s="8" customFormat="1">
      <c r="A4079" s="201">
        <v>4074</v>
      </c>
      <c r="B4079" s="19" t="s">
        <v>1760</v>
      </c>
      <c r="C4079" s="19" t="s">
        <v>2441</v>
      </c>
      <c r="D4079" s="19" t="s">
        <v>2035</v>
      </c>
      <c r="E4079" s="19" t="s">
        <v>2442</v>
      </c>
      <c r="F4079" s="19" t="s">
        <v>2442</v>
      </c>
      <c r="G4079" s="19" t="s">
        <v>84</v>
      </c>
      <c r="H4079" s="86">
        <v>13280</v>
      </c>
      <c r="I4079" s="87">
        <f t="shared" si="93"/>
        <v>0</v>
      </c>
      <c r="J4079" s="88">
        <f t="shared" si="94"/>
        <v>13280</v>
      </c>
      <c r="K4079" s="23" t="s">
        <v>2039</v>
      </c>
      <c r="L4079" s="201">
        <v>4074</v>
      </c>
    </row>
    <row r="4080" spans="1:12" s="8" customFormat="1">
      <c r="A4080" s="201">
        <v>4075</v>
      </c>
      <c r="B4080" s="19" t="s">
        <v>1760</v>
      </c>
      <c r="C4080" s="19" t="s">
        <v>2443</v>
      </c>
      <c r="D4080" s="19" t="s">
        <v>2035</v>
      </c>
      <c r="E4080" s="19" t="s">
        <v>2444</v>
      </c>
      <c r="F4080" s="19" t="s">
        <v>2444</v>
      </c>
      <c r="G4080" s="19" t="s">
        <v>84</v>
      </c>
      <c r="H4080" s="86">
        <v>22680</v>
      </c>
      <c r="I4080" s="87">
        <f t="shared" si="93"/>
        <v>0</v>
      </c>
      <c r="J4080" s="88">
        <f t="shared" si="94"/>
        <v>22680</v>
      </c>
      <c r="K4080" s="23" t="s">
        <v>2039</v>
      </c>
      <c r="L4080" s="201">
        <v>4075</v>
      </c>
    </row>
    <row r="4081" spans="1:12" s="8" customFormat="1">
      <c r="A4081" s="201">
        <v>4076</v>
      </c>
      <c r="B4081" s="19" t="s">
        <v>1760</v>
      </c>
      <c r="C4081" s="19" t="s">
        <v>2445</v>
      </c>
      <c r="D4081" s="19" t="s">
        <v>2035</v>
      </c>
      <c r="E4081" s="19" t="s">
        <v>2446</v>
      </c>
      <c r="F4081" s="19" t="s">
        <v>2446</v>
      </c>
      <c r="G4081" s="19" t="s">
        <v>84</v>
      </c>
      <c r="H4081" s="86">
        <v>7175</v>
      </c>
      <c r="I4081" s="87">
        <f t="shared" si="93"/>
        <v>0</v>
      </c>
      <c r="J4081" s="88">
        <f t="shared" si="94"/>
        <v>7175</v>
      </c>
      <c r="K4081" s="23" t="s">
        <v>2039</v>
      </c>
      <c r="L4081" s="201">
        <v>4076</v>
      </c>
    </row>
    <row r="4082" spans="1:12" s="8" customFormat="1">
      <c r="A4082" s="201">
        <v>4077</v>
      </c>
      <c r="B4082" s="19" t="s">
        <v>1760</v>
      </c>
      <c r="C4082" s="19" t="s">
        <v>2447</v>
      </c>
      <c r="D4082" s="19" t="s">
        <v>2035</v>
      </c>
      <c r="E4082" s="19" t="s">
        <v>2448</v>
      </c>
      <c r="F4082" s="19" t="s">
        <v>2448</v>
      </c>
      <c r="G4082" s="19" t="s">
        <v>84</v>
      </c>
      <c r="H4082" s="86">
        <v>12220</v>
      </c>
      <c r="I4082" s="87">
        <f t="shared" si="93"/>
        <v>0</v>
      </c>
      <c r="J4082" s="88">
        <f t="shared" si="94"/>
        <v>12220</v>
      </c>
      <c r="K4082" s="23" t="s">
        <v>2039</v>
      </c>
      <c r="L4082" s="201">
        <v>4077</v>
      </c>
    </row>
    <row r="4083" spans="1:12" s="8" customFormat="1">
      <c r="A4083" s="201">
        <v>4078</v>
      </c>
      <c r="B4083" s="19" t="s">
        <v>1760</v>
      </c>
      <c r="C4083" s="19" t="s">
        <v>2449</v>
      </c>
      <c r="D4083" s="19" t="s">
        <v>2035</v>
      </c>
      <c r="E4083" s="19" t="s">
        <v>2450</v>
      </c>
      <c r="F4083" s="19" t="s">
        <v>2450</v>
      </c>
      <c r="G4083" s="19" t="s">
        <v>84</v>
      </c>
      <c r="H4083" s="86">
        <v>17270</v>
      </c>
      <c r="I4083" s="87">
        <f t="shared" si="93"/>
        <v>0</v>
      </c>
      <c r="J4083" s="88">
        <f t="shared" si="94"/>
        <v>17270</v>
      </c>
      <c r="K4083" s="23" t="s">
        <v>2039</v>
      </c>
      <c r="L4083" s="201">
        <v>4078</v>
      </c>
    </row>
    <row r="4084" spans="1:12" s="8" customFormat="1">
      <c r="A4084" s="201">
        <v>4079</v>
      </c>
      <c r="B4084" s="19" t="s">
        <v>1760</v>
      </c>
      <c r="C4084" s="19" t="s">
        <v>2451</v>
      </c>
      <c r="D4084" s="19" t="s">
        <v>2035</v>
      </c>
      <c r="E4084" s="19" t="s">
        <v>2452</v>
      </c>
      <c r="F4084" s="19" t="s">
        <v>2452</v>
      </c>
      <c r="G4084" s="19" t="s">
        <v>84</v>
      </c>
      <c r="H4084" s="86">
        <v>29490</v>
      </c>
      <c r="I4084" s="87">
        <f t="shared" si="93"/>
        <v>0</v>
      </c>
      <c r="J4084" s="88">
        <f t="shared" si="94"/>
        <v>29490</v>
      </c>
      <c r="K4084" s="23" t="s">
        <v>2039</v>
      </c>
      <c r="L4084" s="201">
        <v>4079</v>
      </c>
    </row>
    <row r="4085" spans="1:12" s="8" customFormat="1">
      <c r="A4085" s="201">
        <v>4080</v>
      </c>
      <c r="B4085" s="19" t="s">
        <v>1760</v>
      </c>
      <c r="C4085" s="19" t="s">
        <v>2453</v>
      </c>
      <c r="D4085" s="19" t="s">
        <v>2035</v>
      </c>
      <c r="E4085" s="19" t="s">
        <v>2454</v>
      </c>
      <c r="F4085" s="19" t="s">
        <v>2454</v>
      </c>
      <c r="G4085" s="19" t="s">
        <v>84</v>
      </c>
      <c r="H4085" s="86">
        <v>24995</v>
      </c>
      <c r="I4085" s="87">
        <v>3.9999999999999925E-2</v>
      </c>
      <c r="J4085" s="88">
        <v>23995.200000000001</v>
      </c>
      <c r="K4085" s="23"/>
      <c r="L4085" s="201">
        <v>4080</v>
      </c>
    </row>
    <row r="4086" spans="1:12" s="8" customFormat="1">
      <c r="A4086" s="201">
        <v>4081</v>
      </c>
      <c r="B4086" s="19" t="s">
        <v>1760</v>
      </c>
      <c r="C4086" s="19" t="s">
        <v>2034</v>
      </c>
      <c r="D4086" s="19" t="s">
        <v>2035</v>
      </c>
      <c r="E4086" s="19">
        <v>7640005360</v>
      </c>
      <c r="F4086" s="19">
        <v>7640005360</v>
      </c>
      <c r="G4086" s="19" t="s">
        <v>84</v>
      </c>
      <c r="H4086" s="86">
        <v>299</v>
      </c>
      <c r="I4086" s="87">
        <v>0</v>
      </c>
      <c r="J4086" s="88">
        <v>299</v>
      </c>
      <c r="K4086" s="23"/>
      <c r="L4086" s="201">
        <v>4081</v>
      </c>
    </row>
    <row r="4087" spans="1:12" s="8" customFormat="1" ht="43.5">
      <c r="A4087" s="201">
        <v>4082</v>
      </c>
      <c r="B4087" s="19" t="s">
        <v>1760</v>
      </c>
      <c r="C4087" s="19" t="s">
        <v>2036</v>
      </c>
      <c r="D4087" s="19" t="s">
        <v>2035</v>
      </c>
      <c r="E4087" s="19">
        <v>7640006608</v>
      </c>
      <c r="F4087" s="19">
        <v>7640006608</v>
      </c>
      <c r="G4087" s="19" t="s">
        <v>84</v>
      </c>
      <c r="H4087" s="86">
        <v>200</v>
      </c>
      <c r="I4087" s="87">
        <v>0</v>
      </c>
      <c r="J4087" s="88">
        <v>200</v>
      </c>
      <c r="K4087" s="23"/>
      <c r="L4087" s="201">
        <v>4082</v>
      </c>
    </row>
    <row r="4088" spans="1:12" s="8" customFormat="1">
      <c r="A4088" s="201">
        <v>4083</v>
      </c>
      <c r="B4088" s="19" t="s">
        <v>1760</v>
      </c>
      <c r="C4088" s="19" t="s">
        <v>2455</v>
      </c>
      <c r="D4088" s="19" t="s">
        <v>2035</v>
      </c>
      <c r="E4088" s="19" t="s">
        <v>2456</v>
      </c>
      <c r="F4088" s="19" t="s">
        <v>2456</v>
      </c>
      <c r="G4088" s="19" t="s">
        <v>84</v>
      </c>
      <c r="H4088" s="86">
        <v>395</v>
      </c>
      <c r="I4088" s="87">
        <v>4.0000000000000036E-2</v>
      </c>
      <c r="J4088" s="88">
        <v>379.2</v>
      </c>
      <c r="K4088" s="23"/>
      <c r="L4088" s="201">
        <v>4083</v>
      </c>
    </row>
    <row r="4089" spans="1:12" s="8" customFormat="1">
      <c r="A4089" s="201">
        <v>4084</v>
      </c>
      <c r="B4089" s="19" t="s">
        <v>1760</v>
      </c>
      <c r="C4089" s="19" t="s">
        <v>2034</v>
      </c>
      <c r="D4089" s="19" t="s">
        <v>2035</v>
      </c>
      <c r="E4089" s="19">
        <v>7640005360</v>
      </c>
      <c r="F4089" s="19">
        <v>7640005360</v>
      </c>
      <c r="G4089" s="19" t="s">
        <v>84</v>
      </c>
      <c r="H4089" s="86">
        <v>299</v>
      </c>
      <c r="I4089" s="87">
        <v>0</v>
      </c>
      <c r="J4089" s="88">
        <v>299</v>
      </c>
      <c r="K4089" s="23"/>
      <c r="L4089" s="201">
        <v>4084</v>
      </c>
    </row>
    <row r="4090" spans="1:12" s="8" customFormat="1" ht="43.5">
      <c r="A4090" s="201">
        <v>4085</v>
      </c>
      <c r="B4090" s="19" t="s">
        <v>1760</v>
      </c>
      <c r="C4090" s="19" t="s">
        <v>2036</v>
      </c>
      <c r="D4090" s="19" t="s">
        <v>2035</v>
      </c>
      <c r="E4090" s="19">
        <v>7640006608</v>
      </c>
      <c r="F4090" s="19">
        <v>7640006608</v>
      </c>
      <c r="G4090" s="19" t="s">
        <v>84</v>
      </c>
      <c r="H4090" s="86">
        <v>200</v>
      </c>
      <c r="I4090" s="87">
        <v>0</v>
      </c>
      <c r="J4090" s="88">
        <v>200</v>
      </c>
      <c r="K4090" s="23"/>
      <c r="L4090" s="201">
        <v>4085</v>
      </c>
    </row>
    <row r="4091" spans="1:12" s="8" customFormat="1">
      <c r="A4091" s="201">
        <v>4086</v>
      </c>
      <c r="B4091" s="19" t="s">
        <v>1760</v>
      </c>
      <c r="C4091" s="19" t="s">
        <v>2457</v>
      </c>
      <c r="D4091" s="19" t="s">
        <v>2035</v>
      </c>
      <c r="E4091" s="19" t="s">
        <v>2458</v>
      </c>
      <c r="F4091" s="19" t="s">
        <v>2458</v>
      </c>
      <c r="G4091" s="19" t="s">
        <v>84</v>
      </c>
      <c r="H4091" s="86">
        <v>12995</v>
      </c>
      <c r="I4091" s="87">
        <v>3.9999999999999925E-2</v>
      </c>
      <c r="J4091" s="88">
        <v>12475.2</v>
      </c>
      <c r="K4091" s="23"/>
      <c r="L4091" s="201">
        <v>4086</v>
      </c>
    </row>
    <row r="4092" spans="1:12" s="8" customFormat="1">
      <c r="A4092" s="201">
        <v>4087</v>
      </c>
      <c r="B4092" s="19" t="s">
        <v>1760</v>
      </c>
      <c r="C4092" s="19" t="s">
        <v>2034</v>
      </c>
      <c r="D4092" s="19" t="s">
        <v>2035</v>
      </c>
      <c r="E4092" s="19">
        <v>7640005360</v>
      </c>
      <c r="F4092" s="19">
        <v>7640005360</v>
      </c>
      <c r="G4092" s="19" t="s">
        <v>84</v>
      </c>
      <c r="H4092" s="86">
        <v>299</v>
      </c>
      <c r="I4092" s="87">
        <v>0</v>
      </c>
      <c r="J4092" s="88">
        <v>299</v>
      </c>
      <c r="K4092" s="23"/>
      <c r="L4092" s="201">
        <v>4087</v>
      </c>
    </row>
    <row r="4093" spans="1:12" s="8" customFormat="1" ht="43.5">
      <c r="A4093" s="201">
        <v>4088</v>
      </c>
      <c r="B4093" s="19" t="s">
        <v>1760</v>
      </c>
      <c r="C4093" s="19" t="s">
        <v>2036</v>
      </c>
      <c r="D4093" s="19" t="s">
        <v>2035</v>
      </c>
      <c r="E4093" s="19">
        <v>7640006608</v>
      </c>
      <c r="F4093" s="19">
        <v>7640006608</v>
      </c>
      <c r="G4093" s="19" t="s">
        <v>84</v>
      </c>
      <c r="H4093" s="86">
        <v>200</v>
      </c>
      <c r="I4093" s="87">
        <v>0</v>
      </c>
      <c r="J4093" s="88">
        <v>200</v>
      </c>
      <c r="K4093" s="23"/>
      <c r="L4093" s="201">
        <v>4088</v>
      </c>
    </row>
    <row r="4094" spans="1:12" s="8" customFormat="1">
      <c r="A4094" s="201">
        <v>4089</v>
      </c>
      <c r="B4094" s="19" t="s">
        <v>1760</v>
      </c>
      <c r="C4094" s="19" t="s">
        <v>2459</v>
      </c>
      <c r="D4094" s="19" t="s">
        <v>2035</v>
      </c>
      <c r="E4094" s="19" t="s">
        <v>2460</v>
      </c>
      <c r="F4094" s="19" t="s">
        <v>2460</v>
      </c>
      <c r="G4094" s="19" t="s">
        <v>84</v>
      </c>
      <c r="H4094" s="86">
        <v>19995</v>
      </c>
      <c r="I4094" s="87">
        <v>3.9999999999999925E-2</v>
      </c>
      <c r="J4094" s="88">
        <v>19195.2</v>
      </c>
      <c r="K4094" s="23"/>
      <c r="L4094" s="201">
        <v>4089</v>
      </c>
    </row>
    <row r="4095" spans="1:12" s="8" customFormat="1">
      <c r="A4095" s="201">
        <v>4090</v>
      </c>
      <c r="B4095" s="19" t="s">
        <v>1760</v>
      </c>
      <c r="C4095" s="19" t="s">
        <v>2034</v>
      </c>
      <c r="D4095" s="19" t="s">
        <v>2035</v>
      </c>
      <c r="E4095" s="19">
        <v>7640005360</v>
      </c>
      <c r="F4095" s="19">
        <v>7640005360</v>
      </c>
      <c r="G4095" s="19" t="s">
        <v>84</v>
      </c>
      <c r="H4095" s="86">
        <v>299</v>
      </c>
      <c r="I4095" s="87">
        <v>0</v>
      </c>
      <c r="J4095" s="88">
        <v>299</v>
      </c>
      <c r="K4095" s="23"/>
      <c r="L4095" s="201">
        <v>4090</v>
      </c>
    </row>
    <row r="4096" spans="1:12" s="8" customFormat="1" ht="43.5">
      <c r="A4096" s="201">
        <v>4091</v>
      </c>
      <c r="B4096" s="19" t="s">
        <v>1760</v>
      </c>
      <c r="C4096" s="19" t="s">
        <v>2036</v>
      </c>
      <c r="D4096" s="19" t="s">
        <v>2035</v>
      </c>
      <c r="E4096" s="19">
        <v>7640006608</v>
      </c>
      <c r="F4096" s="19">
        <v>7640006608</v>
      </c>
      <c r="G4096" s="19" t="s">
        <v>84</v>
      </c>
      <c r="H4096" s="86">
        <v>200</v>
      </c>
      <c r="I4096" s="87">
        <v>0</v>
      </c>
      <c r="J4096" s="88">
        <v>200</v>
      </c>
      <c r="K4096" s="23"/>
      <c r="L4096" s="201">
        <v>4091</v>
      </c>
    </row>
    <row r="4097" spans="1:12" s="8" customFormat="1">
      <c r="A4097" s="201">
        <v>4092</v>
      </c>
      <c r="B4097" s="19" t="s">
        <v>1760</v>
      </c>
      <c r="C4097" s="19" t="s">
        <v>2461</v>
      </c>
      <c r="D4097" s="19" t="s">
        <v>2035</v>
      </c>
      <c r="E4097" s="19" t="s">
        <v>2462</v>
      </c>
      <c r="F4097" s="19" t="s">
        <v>2462</v>
      </c>
      <c r="G4097" s="19" t="s">
        <v>84</v>
      </c>
      <c r="H4097" s="86">
        <v>895</v>
      </c>
      <c r="I4097" s="87">
        <v>3.9999999999999925E-2</v>
      </c>
      <c r="J4097" s="88">
        <v>859.2</v>
      </c>
      <c r="K4097" s="23"/>
      <c r="L4097" s="201">
        <v>4092</v>
      </c>
    </row>
    <row r="4098" spans="1:12" s="8" customFormat="1">
      <c r="A4098" s="201">
        <v>4093</v>
      </c>
      <c r="B4098" s="19" t="s">
        <v>1760</v>
      </c>
      <c r="C4098" s="19" t="s">
        <v>2034</v>
      </c>
      <c r="D4098" s="19" t="s">
        <v>2035</v>
      </c>
      <c r="E4098" s="19">
        <v>7640005360</v>
      </c>
      <c r="F4098" s="19">
        <v>7640005360</v>
      </c>
      <c r="G4098" s="19" t="s">
        <v>84</v>
      </c>
      <c r="H4098" s="86">
        <v>299</v>
      </c>
      <c r="I4098" s="87">
        <v>0</v>
      </c>
      <c r="J4098" s="88">
        <v>299</v>
      </c>
      <c r="K4098" s="23"/>
      <c r="L4098" s="201">
        <v>4093</v>
      </c>
    </row>
    <row r="4099" spans="1:12" s="8" customFormat="1" ht="43.5">
      <c r="A4099" s="201">
        <v>4094</v>
      </c>
      <c r="B4099" s="19" t="s">
        <v>1760</v>
      </c>
      <c r="C4099" s="19" t="s">
        <v>2036</v>
      </c>
      <c r="D4099" s="19" t="s">
        <v>2035</v>
      </c>
      <c r="E4099" s="19">
        <v>7640006608</v>
      </c>
      <c r="F4099" s="19">
        <v>7640006608</v>
      </c>
      <c r="G4099" s="19" t="s">
        <v>84</v>
      </c>
      <c r="H4099" s="86">
        <v>200</v>
      </c>
      <c r="I4099" s="87">
        <v>0</v>
      </c>
      <c r="J4099" s="88">
        <v>200</v>
      </c>
      <c r="K4099" s="23"/>
      <c r="L4099" s="201">
        <v>4094</v>
      </c>
    </row>
    <row r="4100" spans="1:12" s="8" customFormat="1">
      <c r="A4100" s="201">
        <v>4095</v>
      </c>
      <c r="B4100" s="19" t="s">
        <v>1760</v>
      </c>
      <c r="C4100" s="19" t="s">
        <v>2463</v>
      </c>
      <c r="D4100" s="19" t="s">
        <v>2035</v>
      </c>
      <c r="E4100" s="19" t="s">
        <v>2464</v>
      </c>
      <c r="F4100" s="19" t="s">
        <v>2464</v>
      </c>
      <c r="G4100" s="19" t="s">
        <v>84</v>
      </c>
      <c r="H4100" s="86">
        <v>995</v>
      </c>
      <c r="I4100" s="87">
        <f>100%-(J4100/H4100)</f>
        <v>3.9999999999999925E-2</v>
      </c>
      <c r="J4100" s="88">
        <v>955.2</v>
      </c>
      <c r="K4100" s="23"/>
      <c r="L4100" s="201">
        <v>4095</v>
      </c>
    </row>
    <row r="4101" spans="1:12" s="8" customFormat="1">
      <c r="A4101" s="201">
        <v>4096</v>
      </c>
      <c r="B4101" s="19" t="s">
        <v>1760</v>
      </c>
      <c r="C4101" s="19" t="s">
        <v>2465</v>
      </c>
      <c r="D4101" s="19" t="s">
        <v>2035</v>
      </c>
      <c r="E4101" s="19" t="s">
        <v>2466</v>
      </c>
      <c r="F4101" s="19" t="s">
        <v>2466</v>
      </c>
      <c r="G4101" s="19" t="s">
        <v>84</v>
      </c>
      <c r="H4101" s="86">
        <v>1195</v>
      </c>
      <c r="I4101" s="87">
        <v>3.9999999999999925E-2</v>
      </c>
      <c r="J4101" s="88">
        <v>1147.2</v>
      </c>
      <c r="K4101" s="23"/>
      <c r="L4101" s="201">
        <v>4096</v>
      </c>
    </row>
    <row r="4102" spans="1:12" s="8" customFormat="1">
      <c r="A4102" s="201">
        <v>4097</v>
      </c>
      <c r="B4102" s="19" t="s">
        <v>1760</v>
      </c>
      <c r="C4102" s="19" t="s">
        <v>2467</v>
      </c>
      <c r="D4102" s="19" t="s">
        <v>2035</v>
      </c>
      <c r="E4102" s="19" t="s">
        <v>2468</v>
      </c>
      <c r="F4102" s="19" t="s">
        <v>2468</v>
      </c>
      <c r="G4102" s="19" t="s">
        <v>84</v>
      </c>
      <c r="H4102" s="86">
        <v>1495</v>
      </c>
      <c r="I4102" s="87">
        <v>3.9999999999999925E-2</v>
      </c>
      <c r="J4102" s="88">
        <v>1435.2</v>
      </c>
      <c r="K4102" s="23"/>
      <c r="L4102" s="201">
        <v>4097</v>
      </c>
    </row>
    <row r="4103" spans="1:12" s="8" customFormat="1">
      <c r="A4103" s="201">
        <v>4098</v>
      </c>
      <c r="B4103" s="19" t="s">
        <v>1760</v>
      </c>
      <c r="C4103" s="19" t="s">
        <v>2034</v>
      </c>
      <c r="D4103" s="19" t="s">
        <v>2035</v>
      </c>
      <c r="E4103" s="19">
        <v>7640005360</v>
      </c>
      <c r="F4103" s="19">
        <v>7640005360</v>
      </c>
      <c r="G4103" s="19" t="s">
        <v>84</v>
      </c>
      <c r="H4103" s="86">
        <v>299</v>
      </c>
      <c r="I4103" s="87">
        <v>0</v>
      </c>
      <c r="J4103" s="88">
        <v>299</v>
      </c>
      <c r="K4103" s="23"/>
      <c r="L4103" s="201">
        <v>4098</v>
      </c>
    </row>
    <row r="4104" spans="1:12" s="8" customFormat="1" ht="43.5">
      <c r="A4104" s="201">
        <v>4099</v>
      </c>
      <c r="B4104" s="19" t="s">
        <v>1760</v>
      </c>
      <c r="C4104" s="19" t="s">
        <v>2036</v>
      </c>
      <c r="D4104" s="19" t="s">
        <v>2035</v>
      </c>
      <c r="E4104" s="19">
        <v>7640006608</v>
      </c>
      <c r="F4104" s="19">
        <v>7640006608</v>
      </c>
      <c r="G4104" s="19" t="s">
        <v>84</v>
      </c>
      <c r="H4104" s="86">
        <v>200</v>
      </c>
      <c r="I4104" s="87">
        <v>0</v>
      </c>
      <c r="J4104" s="88">
        <v>200</v>
      </c>
      <c r="K4104" s="23"/>
      <c r="L4104" s="201">
        <v>4099</v>
      </c>
    </row>
    <row r="4105" spans="1:12" s="8" customFormat="1" ht="29">
      <c r="A4105" s="201">
        <v>4100</v>
      </c>
      <c r="B4105" s="19" t="s">
        <v>1760</v>
      </c>
      <c r="C4105" s="19" t="s">
        <v>2469</v>
      </c>
      <c r="D4105" s="19" t="s">
        <v>2035</v>
      </c>
      <c r="E4105" s="19" t="s">
        <v>2470</v>
      </c>
      <c r="F4105" s="19" t="s">
        <v>2470</v>
      </c>
      <c r="G4105" s="19" t="s">
        <v>84</v>
      </c>
      <c r="H4105" s="86">
        <v>1995</v>
      </c>
      <c r="I4105" s="87">
        <v>3.9999999999999925E-2</v>
      </c>
      <c r="J4105" s="88">
        <v>1915.2</v>
      </c>
      <c r="K4105" s="23"/>
      <c r="L4105" s="201">
        <v>4100</v>
      </c>
    </row>
    <row r="4106" spans="1:12" s="8" customFormat="1">
      <c r="A4106" s="201">
        <v>4101</v>
      </c>
      <c r="B4106" s="19" t="s">
        <v>1760</v>
      </c>
      <c r="C4106" s="19" t="s">
        <v>2034</v>
      </c>
      <c r="D4106" s="19" t="s">
        <v>2035</v>
      </c>
      <c r="E4106" s="19">
        <v>7640005360</v>
      </c>
      <c r="F4106" s="19">
        <v>7640005360</v>
      </c>
      <c r="G4106" s="19" t="s">
        <v>84</v>
      </c>
      <c r="H4106" s="86">
        <v>299</v>
      </c>
      <c r="I4106" s="87">
        <v>0</v>
      </c>
      <c r="J4106" s="88">
        <v>299</v>
      </c>
      <c r="K4106" s="23"/>
      <c r="L4106" s="201">
        <v>4101</v>
      </c>
    </row>
    <row r="4107" spans="1:12" s="8" customFormat="1" ht="43.5">
      <c r="A4107" s="201">
        <v>4102</v>
      </c>
      <c r="B4107" s="19" t="s">
        <v>1760</v>
      </c>
      <c r="C4107" s="19" t="s">
        <v>2036</v>
      </c>
      <c r="D4107" s="19" t="s">
        <v>2035</v>
      </c>
      <c r="E4107" s="19">
        <v>7640006608</v>
      </c>
      <c r="F4107" s="19">
        <v>7640006608</v>
      </c>
      <c r="G4107" s="19" t="s">
        <v>84</v>
      </c>
      <c r="H4107" s="86">
        <v>200</v>
      </c>
      <c r="I4107" s="87">
        <v>0</v>
      </c>
      <c r="J4107" s="88">
        <v>200</v>
      </c>
      <c r="K4107" s="23"/>
      <c r="L4107" s="201">
        <v>4102</v>
      </c>
    </row>
    <row r="4108" spans="1:12" s="8" customFormat="1">
      <c r="A4108" s="201">
        <v>4103</v>
      </c>
      <c r="B4108" s="19" t="s">
        <v>1760</v>
      </c>
      <c r="C4108" s="19" t="s">
        <v>2471</v>
      </c>
      <c r="D4108" s="19" t="s">
        <v>2035</v>
      </c>
      <c r="E4108" s="19" t="s">
        <v>2472</v>
      </c>
      <c r="F4108" s="19" t="s">
        <v>2472</v>
      </c>
      <c r="G4108" s="19" t="s">
        <v>84</v>
      </c>
      <c r="H4108" s="86">
        <v>1595</v>
      </c>
      <c r="I4108" s="87">
        <f>100%-(J4108/H4108)</f>
        <v>3.9999999999999925E-2</v>
      </c>
      <c r="J4108" s="88">
        <v>1531.2</v>
      </c>
      <c r="K4108" s="23"/>
      <c r="L4108" s="201">
        <v>4103</v>
      </c>
    </row>
    <row r="4109" spans="1:12" s="8" customFormat="1">
      <c r="A4109" s="201">
        <v>4104</v>
      </c>
      <c r="B4109" s="19" t="s">
        <v>1760</v>
      </c>
      <c r="C4109" s="19" t="s">
        <v>2473</v>
      </c>
      <c r="D4109" s="19" t="s">
        <v>2035</v>
      </c>
      <c r="E4109" s="19" t="s">
        <v>2474</v>
      </c>
      <c r="F4109" s="19" t="s">
        <v>2474</v>
      </c>
      <c r="G4109" s="19" t="s">
        <v>84</v>
      </c>
      <c r="H4109" s="86">
        <v>1995</v>
      </c>
      <c r="I4109" s="87">
        <v>3.9999999999999925E-2</v>
      </c>
      <c r="J4109" s="88">
        <v>1915.2</v>
      </c>
      <c r="K4109" s="23"/>
      <c r="L4109" s="201">
        <v>4104</v>
      </c>
    </row>
    <row r="4110" spans="1:12" s="8" customFormat="1">
      <c r="A4110" s="201">
        <v>4105</v>
      </c>
      <c r="B4110" s="19" t="s">
        <v>1760</v>
      </c>
      <c r="C4110" s="19" t="s">
        <v>2034</v>
      </c>
      <c r="D4110" s="19" t="s">
        <v>2035</v>
      </c>
      <c r="E4110" s="19">
        <v>7640005360</v>
      </c>
      <c r="F4110" s="19">
        <v>7640005360</v>
      </c>
      <c r="G4110" s="19" t="s">
        <v>84</v>
      </c>
      <c r="H4110" s="86">
        <v>299</v>
      </c>
      <c r="I4110" s="87">
        <v>0</v>
      </c>
      <c r="J4110" s="88">
        <v>299</v>
      </c>
      <c r="K4110" s="23"/>
      <c r="L4110" s="201">
        <v>4105</v>
      </c>
    </row>
    <row r="4111" spans="1:12" s="8" customFormat="1" ht="43.5">
      <c r="A4111" s="201">
        <v>4106</v>
      </c>
      <c r="B4111" s="19" t="s">
        <v>1760</v>
      </c>
      <c r="C4111" s="19" t="s">
        <v>2036</v>
      </c>
      <c r="D4111" s="19" t="s">
        <v>2035</v>
      </c>
      <c r="E4111" s="19">
        <v>7640006608</v>
      </c>
      <c r="F4111" s="19">
        <v>7640006608</v>
      </c>
      <c r="G4111" s="19" t="s">
        <v>84</v>
      </c>
      <c r="H4111" s="86">
        <v>200</v>
      </c>
      <c r="I4111" s="87">
        <v>0</v>
      </c>
      <c r="J4111" s="88">
        <v>200</v>
      </c>
      <c r="K4111" s="23"/>
      <c r="L4111" s="201">
        <v>4106</v>
      </c>
    </row>
    <row r="4112" spans="1:12" s="8" customFormat="1">
      <c r="A4112" s="201">
        <v>4107</v>
      </c>
      <c r="B4112" s="19" t="s">
        <v>1760</v>
      </c>
      <c r="C4112" s="19" t="s">
        <v>2475</v>
      </c>
      <c r="D4112" s="19" t="s">
        <v>2035</v>
      </c>
      <c r="E4112" s="19" t="s">
        <v>2476</v>
      </c>
      <c r="F4112" s="19" t="s">
        <v>2476</v>
      </c>
      <c r="G4112" s="19" t="s">
        <v>84</v>
      </c>
      <c r="H4112" s="86">
        <v>2495</v>
      </c>
      <c r="I4112" s="87">
        <v>4.0000000000000036E-2</v>
      </c>
      <c r="J4112" s="88">
        <v>2395.1999999999998</v>
      </c>
      <c r="K4112" s="23"/>
      <c r="L4112" s="201">
        <v>4107</v>
      </c>
    </row>
    <row r="4113" spans="1:12" s="8" customFormat="1">
      <c r="A4113" s="201">
        <v>4108</v>
      </c>
      <c r="B4113" s="19" t="s">
        <v>2477</v>
      </c>
      <c r="C4113" s="19" t="s">
        <v>2478</v>
      </c>
      <c r="D4113" s="19" t="s">
        <v>2035</v>
      </c>
      <c r="E4113" s="19" t="s">
        <v>2477</v>
      </c>
      <c r="F4113" s="19" t="s">
        <v>2477</v>
      </c>
      <c r="G4113" s="19" t="s">
        <v>84</v>
      </c>
      <c r="H4113" s="86">
        <v>1395</v>
      </c>
      <c r="I4113" s="87">
        <f>100%-(J4113/H4113)</f>
        <v>3.9999999999999925E-2</v>
      </c>
      <c r="J4113" s="88">
        <v>1339.2</v>
      </c>
      <c r="K4113" s="23"/>
      <c r="L4113" s="201">
        <v>4108</v>
      </c>
    </row>
    <row r="4114" spans="1:12" s="8" customFormat="1">
      <c r="A4114" s="201">
        <v>4109</v>
      </c>
      <c r="B4114" s="19" t="s">
        <v>1760</v>
      </c>
      <c r="C4114" s="19" t="s">
        <v>2034</v>
      </c>
      <c r="D4114" s="19" t="s">
        <v>2035</v>
      </c>
      <c r="E4114" s="19">
        <v>7640005360</v>
      </c>
      <c r="F4114" s="19">
        <v>7640005360</v>
      </c>
      <c r="G4114" s="19" t="s">
        <v>84</v>
      </c>
      <c r="H4114" s="86">
        <v>299</v>
      </c>
      <c r="I4114" s="87">
        <v>0</v>
      </c>
      <c r="J4114" s="88">
        <v>299</v>
      </c>
      <c r="K4114" s="23"/>
      <c r="L4114" s="201">
        <v>4109</v>
      </c>
    </row>
    <row r="4115" spans="1:12" s="8" customFormat="1" ht="43.5">
      <c r="A4115" s="201">
        <v>4110</v>
      </c>
      <c r="B4115" s="19" t="s">
        <v>1760</v>
      </c>
      <c r="C4115" s="19" t="s">
        <v>2036</v>
      </c>
      <c r="D4115" s="19" t="s">
        <v>2035</v>
      </c>
      <c r="E4115" s="19">
        <v>7640006608</v>
      </c>
      <c r="F4115" s="19">
        <v>7640006608</v>
      </c>
      <c r="G4115" s="19" t="s">
        <v>84</v>
      </c>
      <c r="H4115" s="86">
        <v>200</v>
      </c>
      <c r="I4115" s="87">
        <v>0</v>
      </c>
      <c r="J4115" s="88">
        <v>200</v>
      </c>
      <c r="K4115" s="23"/>
      <c r="L4115" s="201">
        <v>4110</v>
      </c>
    </row>
    <row r="4116" spans="1:12" s="8" customFormat="1" ht="29">
      <c r="A4116" s="201">
        <v>4111</v>
      </c>
      <c r="B4116" s="19" t="s">
        <v>1760</v>
      </c>
      <c r="C4116" s="19" t="s">
        <v>2479</v>
      </c>
      <c r="D4116" s="19" t="s">
        <v>2035</v>
      </c>
      <c r="E4116" s="19" t="s">
        <v>2480</v>
      </c>
      <c r="F4116" s="19" t="s">
        <v>2480</v>
      </c>
      <c r="G4116" s="19" t="s">
        <v>84</v>
      </c>
      <c r="H4116" s="86">
        <v>2995</v>
      </c>
      <c r="I4116" s="87">
        <v>4.0000000000000036E-2</v>
      </c>
      <c r="J4116" s="88">
        <v>2921</v>
      </c>
      <c r="K4116" s="23"/>
      <c r="L4116" s="201">
        <v>4111</v>
      </c>
    </row>
    <row r="4117" spans="1:12" s="8" customFormat="1" ht="29">
      <c r="A4117" s="201">
        <v>4112</v>
      </c>
      <c r="B4117" s="19" t="s">
        <v>1760</v>
      </c>
      <c r="C4117" s="19" t="s">
        <v>2481</v>
      </c>
      <c r="D4117" s="19" t="s">
        <v>2035</v>
      </c>
      <c r="E4117" s="19" t="s">
        <v>2482</v>
      </c>
      <c r="F4117" s="19" t="s">
        <v>2482</v>
      </c>
      <c r="G4117" s="19" t="s">
        <v>84</v>
      </c>
      <c r="H4117" s="86">
        <v>3995</v>
      </c>
      <c r="I4117" s="87">
        <f>100%-(J4117/H4117)</f>
        <v>4.0000000000000036E-2</v>
      </c>
      <c r="J4117" s="88">
        <v>3835.2</v>
      </c>
      <c r="K4117" s="23"/>
      <c r="L4117" s="201">
        <v>4112</v>
      </c>
    </row>
    <row r="4118" spans="1:12" s="8" customFormat="1">
      <c r="A4118" s="201">
        <v>4113</v>
      </c>
      <c r="B4118" s="19" t="s">
        <v>1760</v>
      </c>
      <c r="C4118" s="19" t="s">
        <v>2034</v>
      </c>
      <c r="D4118" s="19" t="s">
        <v>2035</v>
      </c>
      <c r="E4118" s="19">
        <v>7640005360</v>
      </c>
      <c r="F4118" s="19">
        <v>7640005360</v>
      </c>
      <c r="G4118" s="19" t="s">
        <v>84</v>
      </c>
      <c r="H4118" s="86">
        <v>299</v>
      </c>
      <c r="I4118" s="87">
        <v>0</v>
      </c>
      <c r="J4118" s="88">
        <v>299</v>
      </c>
      <c r="K4118" s="23"/>
      <c r="L4118" s="201">
        <v>4113</v>
      </c>
    </row>
    <row r="4119" spans="1:12" s="8" customFormat="1" ht="43.5">
      <c r="A4119" s="201">
        <v>4114</v>
      </c>
      <c r="B4119" s="19" t="s">
        <v>1760</v>
      </c>
      <c r="C4119" s="19" t="s">
        <v>2036</v>
      </c>
      <c r="D4119" s="19" t="s">
        <v>2035</v>
      </c>
      <c r="E4119" s="19">
        <v>7640006608</v>
      </c>
      <c r="F4119" s="19">
        <v>7640006608</v>
      </c>
      <c r="G4119" s="19" t="s">
        <v>84</v>
      </c>
      <c r="H4119" s="86">
        <v>200</v>
      </c>
      <c r="I4119" s="87">
        <v>0</v>
      </c>
      <c r="J4119" s="88">
        <v>200</v>
      </c>
      <c r="K4119" s="23"/>
      <c r="L4119" s="201">
        <v>4114</v>
      </c>
    </row>
    <row r="4120" spans="1:12" s="8" customFormat="1">
      <c r="A4120" s="201">
        <v>4115</v>
      </c>
      <c r="B4120" s="19" t="s">
        <v>1760</v>
      </c>
      <c r="C4120" s="19" t="s">
        <v>2483</v>
      </c>
      <c r="D4120" s="19" t="s">
        <v>2035</v>
      </c>
      <c r="E4120" s="19" t="s">
        <v>2484</v>
      </c>
      <c r="F4120" s="19" t="s">
        <v>2484</v>
      </c>
      <c r="G4120" s="19" t="s">
        <v>84</v>
      </c>
      <c r="H4120" s="86">
        <v>795</v>
      </c>
      <c r="I4120" s="87">
        <v>2.0000000000000018E-2</v>
      </c>
      <c r="J4120" s="88">
        <v>763.2</v>
      </c>
      <c r="K4120" s="23"/>
      <c r="L4120" s="201">
        <v>4115</v>
      </c>
    </row>
    <row r="4121" spans="1:12" s="8" customFormat="1" ht="29">
      <c r="A4121" s="201">
        <v>4116</v>
      </c>
      <c r="B4121" s="19" t="s">
        <v>1760</v>
      </c>
      <c r="C4121" s="19" t="s">
        <v>2485</v>
      </c>
      <c r="D4121" s="19" t="s">
        <v>2035</v>
      </c>
      <c r="E4121" s="19" t="s">
        <v>2486</v>
      </c>
      <c r="F4121" s="19" t="s">
        <v>2486</v>
      </c>
      <c r="G4121" s="19" t="s">
        <v>84</v>
      </c>
      <c r="H4121" s="86">
        <v>199</v>
      </c>
      <c r="I4121" s="87">
        <v>2.0000000000000018E-2</v>
      </c>
      <c r="J4121" s="88">
        <v>199</v>
      </c>
      <c r="K4121" s="23"/>
      <c r="L4121" s="201">
        <v>4116</v>
      </c>
    </row>
    <row r="4122" spans="1:12" s="8" customFormat="1">
      <c r="A4122" s="201">
        <v>4117</v>
      </c>
      <c r="B4122" s="19" t="s">
        <v>1760</v>
      </c>
      <c r="C4122" s="19" t="s">
        <v>2487</v>
      </c>
      <c r="D4122" s="19" t="s">
        <v>2035</v>
      </c>
      <c r="E4122" s="19" t="s">
        <v>2488</v>
      </c>
      <c r="F4122" s="19" t="s">
        <v>2488</v>
      </c>
      <c r="G4122" s="19" t="s">
        <v>84</v>
      </c>
      <c r="H4122" s="86">
        <v>199</v>
      </c>
      <c r="I4122" s="87">
        <v>2.0000000000000018E-2</v>
      </c>
      <c r="J4122" s="88">
        <v>199</v>
      </c>
      <c r="K4122" s="23"/>
      <c r="L4122" s="201">
        <v>4117</v>
      </c>
    </row>
    <row r="4123" spans="1:12" s="8" customFormat="1">
      <c r="A4123" s="201">
        <v>4118</v>
      </c>
      <c r="B4123" s="19" t="s">
        <v>1760</v>
      </c>
      <c r="C4123" s="19" t="s">
        <v>2489</v>
      </c>
      <c r="D4123" s="19" t="s">
        <v>2035</v>
      </c>
      <c r="E4123" s="19" t="s">
        <v>2490</v>
      </c>
      <c r="F4123" s="19" t="s">
        <v>2490</v>
      </c>
      <c r="G4123" s="19" t="s">
        <v>84</v>
      </c>
      <c r="H4123" s="86">
        <v>495</v>
      </c>
      <c r="I4123" s="87">
        <f>100%-(J4123/H4123)</f>
        <v>1.9999999999999907E-2</v>
      </c>
      <c r="J4123" s="88">
        <v>485.1</v>
      </c>
      <c r="K4123" s="23"/>
      <c r="L4123" s="201">
        <v>4118</v>
      </c>
    </row>
    <row r="4124" spans="1:12" s="8" customFormat="1" ht="29">
      <c r="A4124" s="201">
        <v>4119</v>
      </c>
      <c r="B4124" s="19" t="s">
        <v>1760</v>
      </c>
      <c r="C4124" s="19" t="s">
        <v>2491</v>
      </c>
      <c r="D4124" s="19" t="s">
        <v>2035</v>
      </c>
      <c r="E4124" s="19" t="s">
        <v>2492</v>
      </c>
      <c r="F4124" s="19" t="s">
        <v>2492</v>
      </c>
      <c r="G4124" s="19" t="s">
        <v>84</v>
      </c>
      <c r="H4124" s="86">
        <v>495</v>
      </c>
      <c r="I4124" s="87">
        <f>100%-(J4124/H4124)</f>
        <v>2.0202020202020221E-2</v>
      </c>
      <c r="J4124" s="88">
        <v>485</v>
      </c>
      <c r="K4124" s="23"/>
      <c r="L4124" s="201">
        <v>4119</v>
      </c>
    </row>
    <row r="4125" spans="1:12" s="8" customFormat="1">
      <c r="A4125" s="201">
        <v>4120</v>
      </c>
      <c r="B4125" s="19" t="s">
        <v>1760</v>
      </c>
      <c r="C4125" s="19" t="s">
        <v>2489</v>
      </c>
      <c r="D4125" s="19" t="s">
        <v>2035</v>
      </c>
      <c r="E4125" s="19" t="s">
        <v>2493</v>
      </c>
      <c r="F4125" s="19" t="s">
        <v>2493</v>
      </c>
      <c r="G4125" s="19" t="s">
        <v>84</v>
      </c>
      <c r="H4125" s="86">
        <v>495</v>
      </c>
      <c r="I4125" s="87">
        <v>1.9999999999999907E-2</v>
      </c>
      <c r="J4125" s="88">
        <v>485.1</v>
      </c>
      <c r="K4125" s="23"/>
      <c r="L4125" s="201">
        <v>4120</v>
      </c>
    </row>
    <row r="4126" spans="1:12" s="8" customFormat="1">
      <c r="A4126" s="201">
        <v>4121</v>
      </c>
      <c r="B4126" s="19" t="s">
        <v>1760</v>
      </c>
      <c r="C4126" s="19" t="s">
        <v>2034</v>
      </c>
      <c r="D4126" s="19" t="s">
        <v>2035</v>
      </c>
      <c r="E4126" s="19">
        <v>7640005360</v>
      </c>
      <c r="F4126" s="19">
        <v>7640005360</v>
      </c>
      <c r="G4126" s="19" t="s">
        <v>84</v>
      </c>
      <c r="H4126" s="86">
        <v>299</v>
      </c>
      <c r="I4126" s="87">
        <v>0</v>
      </c>
      <c r="J4126" s="88">
        <v>299</v>
      </c>
      <c r="K4126" s="23"/>
      <c r="L4126" s="201">
        <v>4121</v>
      </c>
    </row>
    <row r="4127" spans="1:12" s="8" customFormat="1" ht="43.5">
      <c r="A4127" s="201">
        <v>4122</v>
      </c>
      <c r="B4127" s="19" t="s">
        <v>1760</v>
      </c>
      <c r="C4127" s="19" t="s">
        <v>2036</v>
      </c>
      <c r="D4127" s="19" t="s">
        <v>2035</v>
      </c>
      <c r="E4127" s="19">
        <v>7640006608</v>
      </c>
      <c r="F4127" s="19">
        <v>7640006608</v>
      </c>
      <c r="G4127" s="19" t="s">
        <v>84</v>
      </c>
      <c r="H4127" s="86">
        <v>200</v>
      </c>
      <c r="I4127" s="87">
        <v>0</v>
      </c>
      <c r="J4127" s="88">
        <v>200</v>
      </c>
      <c r="K4127" s="23"/>
      <c r="L4127" s="201">
        <v>4122</v>
      </c>
    </row>
    <row r="4128" spans="1:12" s="8" customFormat="1">
      <c r="A4128" s="201">
        <v>4123</v>
      </c>
      <c r="B4128" s="19" t="s">
        <v>1760</v>
      </c>
      <c r="C4128" s="19" t="s">
        <v>2494</v>
      </c>
      <c r="D4128" s="19" t="s">
        <v>2035</v>
      </c>
      <c r="E4128" s="19" t="s">
        <v>2495</v>
      </c>
      <c r="F4128" s="19" t="s">
        <v>2495</v>
      </c>
      <c r="G4128" s="19" t="s">
        <v>84</v>
      </c>
      <c r="H4128" s="86">
        <v>5995</v>
      </c>
      <c r="I4128" s="87">
        <f>100%-(J4128/H4128)</f>
        <v>4.0000000000000036E-2</v>
      </c>
      <c r="J4128" s="88">
        <v>5755.2</v>
      </c>
      <c r="K4128" s="23"/>
      <c r="L4128" s="201">
        <v>4123</v>
      </c>
    </row>
    <row r="4129" spans="1:15" s="8" customFormat="1">
      <c r="A4129" s="201">
        <v>4124</v>
      </c>
      <c r="B4129" s="19" t="s">
        <v>1760</v>
      </c>
      <c r="C4129" s="19" t="s">
        <v>2034</v>
      </c>
      <c r="D4129" s="19" t="s">
        <v>2035</v>
      </c>
      <c r="E4129" s="19">
        <v>7640005360</v>
      </c>
      <c r="F4129" s="19">
        <v>7640005360</v>
      </c>
      <c r="G4129" s="19" t="s">
        <v>84</v>
      </c>
      <c r="H4129" s="86">
        <v>299</v>
      </c>
      <c r="I4129" s="87">
        <f t="shared" ref="I4129:I4133" si="95">100%-(J4129/H4129)</f>
        <v>0</v>
      </c>
      <c r="J4129" s="88">
        <v>299</v>
      </c>
      <c r="K4129" s="23"/>
      <c r="L4129" s="201">
        <v>4124</v>
      </c>
    </row>
    <row r="4130" spans="1:15" s="8" customFormat="1">
      <c r="A4130" s="201">
        <v>4125</v>
      </c>
      <c r="B4130" s="19" t="s">
        <v>1760</v>
      </c>
      <c r="C4130" s="19" t="s">
        <v>2496</v>
      </c>
      <c r="D4130" s="19" t="s">
        <v>2035</v>
      </c>
      <c r="E4130" s="19" t="s">
        <v>2497</v>
      </c>
      <c r="F4130" s="19" t="s">
        <v>2497</v>
      </c>
      <c r="G4130" s="19" t="s">
        <v>84</v>
      </c>
      <c r="H4130" s="86">
        <v>7995</v>
      </c>
      <c r="I4130" s="87">
        <f t="shared" si="95"/>
        <v>4.0000000000000036E-2</v>
      </c>
      <c r="J4130" s="88">
        <v>7675.2</v>
      </c>
      <c r="K4130" s="23"/>
      <c r="L4130" s="201">
        <v>4125</v>
      </c>
    </row>
    <row r="4131" spans="1:15" s="8" customFormat="1" ht="29">
      <c r="A4131" s="201">
        <v>4126</v>
      </c>
      <c r="B4131" s="19" t="s">
        <v>1760</v>
      </c>
      <c r="C4131" s="19" t="s">
        <v>2498</v>
      </c>
      <c r="D4131" s="19" t="s">
        <v>2035</v>
      </c>
      <c r="E4131" s="19" t="s">
        <v>2499</v>
      </c>
      <c r="F4131" s="19" t="s">
        <v>2499</v>
      </c>
      <c r="G4131" s="19" t="s">
        <v>84</v>
      </c>
      <c r="H4131" s="86">
        <v>10995</v>
      </c>
      <c r="I4131" s="87">
        <f>100%-(J4131/H4131)</f>
        <v>3.9999999999999925E-2</v>
      </c>
      <c r="J4131" s="88">
        <v>10555.2</v>
      </c>
      <c r="K4131" s="23"/>
      <c r="L4131" s="201">
        <v>4126</v>
      </c>
    </row>
    <row r="4132" spans="1:15" s="8" customFormat="1" ht="29">
      <c r="A4132" s="201">
        <v>4127</v>
      </c>
      <c r="B4132" s="19" t="s">
        <v>1760</v>
      </c>
      <c r="C4132" s="19" t="s">
        <v>2500</v>
      </c>
      <c r="D4132" s="19" t="s">
        <v>2035</v>
      </c>
      <c r="E4132" s="19" t="s">
        <v>2501</v>
      </c>
      <c r="F4132" s="19" t="s">
        <v>2501</v>
      </c>
      <c r="G4132" s="19" t="s">
        <v>84</v>
      </c>
      <c r="H4132" s="86">
        <v>15995</v>
      </c>
      <c r="I4132" s="87">
        <f>100%-(J4132/H4132)</f>
        <v>3.9999999999999925E-2</v>
      </c>
      <c r="J4132" s="88">
        <v>15355.2</v>
      </c>
      <c r="K4132" s="23"/>
      <c r="L4132" s="201">
        <v>4127</v>
      </c>
    </row>
    <row r="4133" spans="1:15" s="8" customFormat="1">
      <c r="A4133" s="201">
        <v>4128</v>
      </c>
      <c r="B4133" s="19" t="s">
        <v>1760</v>
      </c>
      <c r="C4133" s="19" t="s">
        <v>2034</v>
      </c>
      <c r="D4133" s="19" t="s">
        <v>2035</v>
      </c>
      <c r="E4133" s="19">
        <v>7640005360</v>
      </c>
      <c r="F4133" s="19">
        <v>7640005360</v>
      </c>
      <c r="G4133" s="19" t="s">
        <v>84</v>
      </c>
      <c r="H4133" s="86">
        <v>299</v>
      </c>
      <c r="I4133" s="87">
        <f t="shared" si="95"/>
        <v>0</v>
      </c>
      <c r="J4133" s="88">
        <v>299</v>
      </c>
      <c r="K4133" s="23"/>
      <c r="L4133" s="201">
        <v>4128</v>
      </c>
      <c r="O4133" s="8" t="s">
        <v>6323</v>
      </c>
    </row>
    <row r="4134" spans="1:15" s="8" customFormat="1">
      <c r="A4134" s="201">
        <v>4129</v>
      </c>
      <c r="B4134" s="19" t="s">
        <v>1760</v>
      </c>
      <c r="C4134" s="19" t="s">
        <v>2502</v>
      </c>
      <c r="D4134" s="19" t="s">
        <v>2035</v>
      </c>
      <c r="E4134" s="19" t="s">
        <v>2503</v>
      </c>
      <c r="F4134" s="19" t="s">
        <v>2503</v>
      </c>
      <c r="G4134" s="19" t="s">
        <v>84</v>
      </c>
      <c r="H4134" s="86">
        <v>1895</v>
      </c>
      <c r="I4134" s="87">
        <v>3.9999999999999925E-2</v>
      </c>
      <c r="J4134" s="88">
        <v>1819.2</v>
      </c>
      <c r="K4134" s="23"/>
      <c r="L4134" s="201">
        <v>4129</v>
      </c>
    </row>
    <row r="4135" spans="1:15" s="8" customFormat="1">
      <c r="A4135" s="201">
        <v>4130</v>
      </c>
      <c r="B4135" s="19" t="s">
        <v>1760</v>
      </c>
      <c r="C4135" s="19" t="s">
        <v>2034</v>
      </c>
      <c r="D4135" s="19" t="s">
        <v>2035</v>
      </c>
      <c r="E4135" s="19">
        <v>7640005360</v>
      </c>
      <c r="F4135" s="19">
        <v>7640005360</v>
      </c>
      <c r="G4135" s="19" t="s">
        <v>84</v>
      </c>
      <c r="H4135" s="86">
        <v>299</v>
      </c>
      <c r="I4135" s="87">
        <v>0</v>
      </c>
      <c r="J4135" s="88">
        <v>299</v>
      </c>
      <c r="K4135" s="23"/>
      <c r="L4135" s="201">
        <v>4130</v>
      </c>
      <c r="O4135" s="8" t="s">
        <v>6323</v>
      </c>
    </row>
    <row r="4136" spans="1:15" s="8" customFormat="1" ht="43.5">
      <c r="A4136" s="201">
        <v>4131</v>
      </c>
      <c r="B4136" s="19" t="s">
        <v>1760</v>
      </c>
      <c r="C4136" s="19" t="s">
        <v>2036</v>
      </c>
      <c r="D4136" s="19" t="s">
        <v>2035</v>
      </c>
      <c r="E4136" s="19">
        <v>7640006608</v>
      </c>
      <c r="F4136" s="19">
        <v>7640006608</v>
      </c>
      <c r="G4136" s="19" t="s">
        <v>84</v>
      </c>
      <c r="H4136" s="86">
        <v>200</v>
      </c>
      <c r="I4136" s="87">
        <v>0</v>
      </c>
      <c r="J4136" s="88">
        <v>200</v>
      </c>
      <c r="K4136" s="23"/>
      <c r="L4136" s="201">
        <v>4131</v>
      </c>
      <c r="N4136" s="8" t="s">
        <v>6323</v>
      </c>
    </row>
    <row r="4137" spans="1:15" s="8" customFormat="1" ht="29">
      <c r="A4137" s="201">
        <v>4132</v>
      </c>
      <c r="B4137" s="19" t="s">
        <v>1760</v>
      </c>
      <c r="C4137" s="19" t="s">
        <v>2504</v>
      </c>
      <c r="D4137" s="19" t="s">
        <v>2035</v>
      </c>
      <c r="E4137" s="19" t="s">
        <v>2505</v>
      </c>
      <c r="F4137" s="19" t="s">
        <v>2505</v>
      </c>
      <c r="G4137" s="19" t="s">
        <v>84</v>
      </c>
      <c r="H4137" s="86">
        <v>1350</v>
      </c>
      <c r="I4137" s="87">
        <v>0</v>
      </c>
      <c r="J4137" s="88">
        <v>1350</v>
      </c>
      <c r="K4137" s="23"/>
      <c r="L4137" s="201">
        <v>4132</v>
      </c>
    </row>
    <row r="4138" spans="1:15" s="8" customFormat="1" ht="29">
      <c r="A4138" s="201">
        <v>4133</v>
      </c>
      <c r="B4138" s="19" t="s">
        <v>1760</v>
      </c>
      <c r="C4138" s="19" t="s">
        <v>2506</v>
      </c>
      <c r="D4138" s="19" t="s">
        <v>2035</v>
      </c>
      <c r="E4138" s="19" t="s">
        <v>2507</v>
      </c>
      <c r="F4138" s="19" t="s">
        <v>2507</v>
      </c>
      <c r="G4138" s="19" t="s">
        <v>84</v>
      </c>
      <c r="H4138" s="86">
        <v>1050</v>
      </c>
      <c r="I4138" s="87">
        <v>0</v>
      </c>
      <c r="J4138" s="88">
        <v>1050</v>
      </c>
      <c r="K4138" s="23"/>
      <c r="L4138" s="201">
        <v>4133</v>
      </c>
    </row>
    <row r="4139" spans="1:15" s="8" customFormat="1" ht="29">
      <c r="A4139" s="201">
        <v>4134</v>
      </c>
      <c r="B4139" s="19" t="s">
        <v>1760</v>
      </c>
      <c r="C4139" s="19" t="s">
        <v>2508</v>
      </c>
      <c r="D4139" s="19" t="s">
        <v>2035</v>
      </c>
      <c r="E4139" s="19" t="s">
        <v>2509</v>
      </c>
      <c r="F4139" s="19" t="s">
        <v>2509</v>
      </c>
      <c r="G4139" s="19" t="s">
        <v>84</v>
      </c>
      <c r="H4139" s="86">
        <v>2200</v>
      </c>
      <c r="I4139" s="87">
        <v>0</v>
      </c>
      <c r="J4139" s="88">
        <v>2200</v>
      </c>
      <c r="K4139" s="23"/>
      <c r="L4139" s="201">
        <v>4134</v>
      </c>
    </row>
    <row r="4140" spans="1:15" s="8" customFormat="1">
      <c r="A4140" s="201">
        <v>4135</v>
      </c>
      <c r="B4140" s="19" t="s">
        <v>1760</v>
      </c>
      <c r="C4140" s="19" t="s">
        <v>2510</v>
      </c>
      <c r="D4140" s="19" t="s">
        <v>2035</v>
      </c>
      <c r="E4140" s="19" t="s">
        <v>2511</v>
      </c>
      <c r="F4140" s="19" t="s">
        <v>2511</v>
      </c>
      <c r="G4140" s="19" t="s">
        <v>84</v>
      </c>
      <c r="H4140" s="86">
        <v>450</v>
      </c>
      <c r="I4140" s="87">
        <v>0</v>
      </c>
      <c r="J4140" s="88">
        <v>450</v>
      </c>
      <c r="K4140" s="23"/>
      <c r="L4140" s="201">
        <v>4135</v>
      </c>
    </row>
    <row r="4141" spans="1:15" s="8" customFormat="1">
      <c r="A4141" s="201">
        <v>4136</v>
      </c>
      <c r="B4141" s="19" t="s">
        <v>1760</v>
      </c>
      <c r="C4141" s="19" t="s">
        <v>2512</v>
      </c>
      <c r="D4141" s="19" t="s">
        <v>2035</v>
      </c>
      <c r="E4141" s="19" t="s">
        <v>2513</v>
      </c>
      <c r="F4141" s="19" t="s">
        <v>2513</v>
      </c>
      <c r="G4141" s="19" t="s">
        <v>84</v>
      </c>
      <c r="H4141" s="86">
        <v>1900</v>
      </c>
      <c r="I4141" s="87">
        <v>0</v>
      </c>
      <c r="J4141" s="88">
        <v>1900</v>
      </c>
      <c r="K4141" s="23"/>
      <c r="L4141" s="201">
        <v>4136</v>
      </c>
    </row>
    <row r="4142" spans="1:15" s="8" customFormat="1">
      <c r="A4142" s="201">
        <v>4137</v>
      </c>
      <c r="B4142" s="19" t="s">
        <v>1760</v>
      </c>
      <c r="C4142" s="19" t="s">
        <v>2514</v>
      </c>
      <c r="D4142" s="19" t="s">
        <v>2035</v>
      </c>
      <c r="E4142" s="19" t="s">
        <v>2515</v>
      </c>
      <c r="F4142" s="19" t="s">
        <v>2515</v>
      </c>
      <c r="G4142" s="19" t="s">
        <v>84</v>
      </c>
      <c r="H4142" s="86">
        <v>175</v>
      </c>
      <c r="I4142" s="87">
        <v>0</v>
      </c>
      <c r="J4142" s="88">
        <v>175</v>
      </c>
      <c r="K4142" s="23"/>
      <c r="L4142" s="201">
        <v>4137</v>
      </c>
    </row>
    <row r="4143" spans="1:15" s="8" customFormat="1" ht="29">
      <c r="A4143" s="201">
        <v>4138</v>
      </c>
      <c r="B4143" s="19" t="s">
        <v>1760</v>
      </c>
      <c r="C4143" s="19" t="s">
        <v>2516</v>
      </c>
      <c r="D4143" s="19" t="s">
        <v>2035</v>
      </c>
      <c r="E4143" s="19" t="s">
        <v>2517</v>
      </c>
      <c r="F4143" s="19" t="s">
        <v>2517</v>
      </c>
      <c r="G4143" s="19" t="s">
        <v>84</v>
      </c>
      <c r="H4143" s="86">
        <v>595</v>
      </c>
      <c r="I4143" s="87">
        <v>2.0000000000000018E-2</v>
      </c>
      <c r="J4143" s="88">
        <v>583</v>
      </c>
      <c r="K4143" s="23"/>
      <c r="L4143" s="201">
        <v>4138</v>
      </c>
    </row>
    <row r="4144" spans="1:15" s="8" customFormat="1">
      <c r="A4144" s="201">
        <v>4139</v>
      </c>
      <c r="B4144" s="19"/>
      <c r="C4144" s="19" t="s">
        <v>6823</v>
      </c>
      <c r="D4144" s="19" t="s">
        <v>2035</v>
      </c>
      <c r="E4144" s="19" t="s">
        <v>6824</v>
      </c>
      <c r="F4144" s="19" t="s">
        <v>6824</v>
      </c>
      <c r="G4144" s="19"/>
      <c r="H4144" s="86">
        <v>595</v>
      </c>
      <c r="I4144" s="87">
        <v>2.0000000000000018E-2</v>
      </c>
      <c r="J4144" s="88">
        <v>583</v>
      </c>
      <c r="K4144" s="23"/>
      <c r="L4144" s="201">
        <v>4139</v>
      </c>
    </row>
    <row r="4145" spans="1:12" s="8" customFormat="1" ht="29">
      <c r="A4145" s="201">
        <v>4140</v>
      </c>
      <c r="B4145" s="19" t="s">
        <v>1760</v>
      </c>
      <c r="C4145" s="19" t="s">
        <v>2518</v>
      </c>
      <c r="D4145" s="19" t="s">
        <v>2035</v>
      </c>
      <c r="E4145" s="19" t="s">
        <v>2519</v>
      </c>
      <c r="F4145" s="19" t="s">
        <v>2519</v>
      </c>
      <c r="G4145" s="19" t="s">
        <v>84</v>
      </c>
      <c r="H4145" s="86">
        <v>349</v>
      </c>
      <c r="I4145" s="87">
        <v>2.0000000000000018E-2</v>
      </c>
      <c r="J4145" s="88">
        <v>342.02</v>
      </c>
      <c r="K4145" s="23"/>
      <c r="L4145" s="201">
        <v>4140</v>
      </c>
    </row>
    <row r="4146" spans="1:12" s="8" customFormat="1">
      <c r="A4146" s="201">
        <v>4141</v>
      </c>
      <c r="B4146" s="19" t="s">
        <v>1760</v>
      </c>
      <c r="C4146" s="19" t="s">
        <v>2520</v>
      </c>
      <c r="D4146" s="19" t="s">
        <v>2035</v>
      </c>
      <c r="E4146" s="19" t="s">
        <v>2521</v>
      </c>
      <c r="F4146" s="19" t="s">
        <v>2521</v>
      </c>
      <c r="G4146" s="19" t="s">
        <v>84</v>
      </c>
      <c r="H4146" s="86">
        <v>295</v>
      </c>
      <c r="I4146" s="87">
        <v>1.9999999999999907E-2</v>
      </c>
      <c r="J4146" s="88">
        <v>289.10000000000002</v>
      </c>
      <c r="K4146" s="23"/>
      <c r="L4146" s="201">
        <v>4141</v>
      </c>
    </row>
    <row r="4147" spans="1:12" s="8" customFormat="1">
      <c r="A4147" s="201">
        <v>4142</v>
      </c>
      <c r="B4147" s="19" t="s">
        <v>1760</v>
      </c>
      <c r="C4147" s="19" t="s">
        <v>2034</v>
      </c>
      <c r="D4147" s="19" t="s">
        <v>2035</v>
      </c>
      <c r="E4147" s="19">
        <v>7640005360</v>
      </c>
      <c r="F4147" s="19">
        <v>7640005360</v>
      </c>
      <c r="G4147" s="19" t="s">
        <v>84</v>
      </c>
      <c r="H4147" s="86">
        <v>299</v>
      </c>
      <c r="I4147" s="87">
        <v>0</v>
      </c>
      <c r="J4147" s="88">
        <v>299</v>
      </c>
      <c r="K4147" s="23"/>
      <c r="L4147" s="201">
        <v>4142</v>
      </c>
    </row>
    <row r="4148" spans="1:12" s="8" customFormat="1" ht="43.5">
      <c r="A4148" s="201">
        <v>4143</v>
      </c>
      <c r="B4148" s="19" t="s">
        <v>1760</v>
      </c>
      <c r="C4148" s="19" t="s">
        <v>2036</v>
      </c>
      <c r="D4148" s="19" t="s">
        <v>2035</v>
      </c>
      <c r="E4148" s="19">
        <v>7640006608</v>
      </c>
      <c r="F4148" s="19">
        <v>7640006608</v>
      </c>
      <c r="G4148" s="19" t="s">
        <v>84</v>
      </c>
      <c r="H4148" s="86">
        <v>200</v>
      </c>
      <c r="I4148" s="87">
        <v>0</v>
      </c>
      <c r="J4148" s="88">
        <v>200</v>
      </c>
      <c r="K4148" s="23"/>
      <c r="L4148" s="201">
        <v>4143</v>
      </c>
    </row>
    <row r="4149" spans="1:12" s="8" customFormat="1">
      <c r="A4149" s="201">
        <v>4144</v>
      </c>
      <c r="B4149" s="19" t="s">
        <v>1760</v>
      </c>
      <c r="C4149" s="19" t="s">
        <v>2522</v>
      </c>
      <c r="D4149" s="19" t="s">
        <v>2035</v>
      </c>
      <c r="E4149" s="19" t="s">
        <v>2523</v>
      </c>
      <c r="F4149" s="19" t="s">
        <v>2523</v>
      </c>
      <c r="G4149" s="19" t="s">
        <v>84</v>
      </c>
      <c r="H4149" s="86">
        <v>12500</v>
      </c>
      <c r="I4149" s="87">
        <v>4.0000000000000036E-2</v>
      </c>
      <c r="J4149" s="88">
        <v>12000</v>
      </c>
      <c r="K4149" s="23"/>
      <c r="L4149" s="201">
        <v>4144</v>
      </c>
    </row>
    <row r="4150" spans="1:12" s="8" customFormat="1">
      <c r="A4150" s="201">
        <v>4145</v>
      </c>
      <c r="B4150" s="19" t="s">
        <v>1760</v>
      </c>
      <c r="C4150" s="19" t="s">
        <v>2524</v>
      </c>
      <c r="D4150" s="19" t="s">
        <v>2035</v>
      </c>
      <c r="E4150" s="19" t="s">
        <v>2525</v>
      </c>
      <c r="F4150" s="19" t="s">
        <v>2525</v>
      </c>
      <c r="G4150" s="19" t="s">
        <v>84</v>
      </c>
      <c r="H4150" s="86">
        <v>19500</v>
      </c>
      <c r="I4150" s="87">
        <v>4.0000000000000036E-2</v>
      </c>
      <c r="J4150" s="88">
        <v>18720</v>
      </c>
      <c r="K4150" s="23"/>
      <c r="L4150" s="201">
        <v>4145</v>
      </c>
    </row>
    <row r="4151" spans="1:12" s="8" customFormat="1" ht="29">
      <c r="A4151" s="201">
        <v>4146</v>
      </c>
      <c r="B4151" s="19" t="s">
        <v>1760</v>
      </c>
      <c r="C4151" s="19" t="s">
        <v>2526</v>
      </c>
      <c r="D4151" s="19" t="s">
        <v>2035</v>
      </c>
      <c r="E4151" s="19" t="s">
        <v>2527</v>
      </c>
      <c r="F4151" s="19" t="s">
        <v>2527</v>
      </c>
      <c r="G4151" s="19" t="s">
        <v>84</v>
      </c>
      <c r="H4151" s="86">
        <v>389</v>
      </c>
      <c r="I4151" s="87">
        <v>0</v>
      </c>
      <c r="J4151" s="88">
        <v>389</v>
      </c>
      <c r="K4151" s="23"/>
      <c r="L4151" s="201">
        <v>4146</v>
      </c>
    </row>
    <row r="4152" spans="1:12" s="8" customFormat="1" ht="29">
      <c r="A4152" s="201">
        <v>4147</v>
      </c>
      <c r="B4152" s="19" t="s">
        <v>1760</v>
      </c>
      <c r="C4152" s="19" t="s">
        <v>2528</v>
      </c>
      <c r="D4152" s="19" t="s">
        <v>2035</v>
      </c>
      <c r="E4152" s="19" t="s">
        <v>2529</v>
      </c>
      <c r="F4152" s="19" t="s">
        <v>2529</v>
      </c>
      <c r="G4152" s="19" t="s">
        <v>84</v>
      </c>
      <c r="H4152" s="86">
        <v>899</v>
      </c>
      <c r="I4152" s="87">
        <v>0</v>
      </c>
      <c r="J4152" s="88">
        <v>899</v>
      </c>
      <c r="K4152" s="23"/>
      <c r="L4152" s="201">
        <v>4147</v>
      </c>
    </row>
    <row r="4153" spans="1:12" s="8" customFormat="1" ht="29">
      <c r="A4153" s="201">
        <v>4148</v>
      </c>
      <c r="B4153" s="19" t="s">
        <v>1760</v>
      </c>
      <c r="C4153" s="19" t="s">
        <v>2530</v>
      </c>
      <c r="D4153" s="19" t="s">
        <v>2035</v>
      </c>
      <c r="E4153" s="19" t="s">
        <v>2531</v>
      </c>
      <c r="F4153" s="19" t="s">
        <v>2531</v>
      </c>
      <c r="G4153" s="19" t="s">
        <v>84</v>
      </c>
      <c r="H4153" s="86">
        <v>1999</v>
      </c>
      <c r="I4153" s="87">
        <v>0</v>
      </c>
      <c r="J4153" s="88">
        <v>1999</v>
      </c>
      <c r="K4153" s="23"/>
      <c r="L4153" s="201">
        <v>4148</v>
      </c>
    </row>
    <row r="4154" spans="1:12" s="8" customFormat="1" ht="29">
      <c r="A4154" s="201">
        <v>4149</v>
      </c>
      <c r="B4154" s="19" t="s">
        <v>1760</v>
      </c>
      <c r="C4154" s="19" t="s">
        <v>2532</v>
      </c>
      <c r="D4154" s="19" t="s">
        <v>2035</v>
      </c>
      <c r="E4154" s="19" t="s">
        <v>2533</v>
      </c>
      <c r="F4154" s="19" t="s">
        <v>2533</v>
      </c>
      <c r="G4154" s="19" t="s">
        <v>84</v>
      </c>
      <c r="H4154" s="86">
        <v>3999</v>
      </c>
      <c r="I4154" s="87">
        <v>0</v>
      </c>
      <c r="J4154" s="88">
        <v>3999</v>
      </c>
      <c r="K4154" s="23"/>
      <c r="L4154" s="201">
        <v>4149</v>
      </c>
    </row>
    <row r="4155" spans="1:12" s="8" customFormat="1" ht="29">
      <c r="A4155" s="201">
        <v>4150</v>
      </c>
      <c r="B4155" s="19" t="s">
        <v>1760</v>
      </c>
      <c r="C4155" s="19" t="s">
        <v>2534</v>
      </c>
      <c r="D4155" s="19" t="s">
        <v>2035</v>
      </c>
      <c r="E4155" s="19" t="s">
        <v>2535</v>
      </c>
      <c r="F4155" s="19" t="s">
        <v>2535</v>
      </c>
      <c r="G4155" s="19" t="s">
        <v>84</v>
      </c>
      <c r="H4155" s="86">
        <v>389</v>
      </c>
      <c r="I4155" s="87">
        <v>0</v>
      </c>
      <c r="J4155" s="88">
        <v>389</v>
      </c>
      <c r="K4155" s="23"/>
      <c r="L4155" s="201">
        <v>4150</v>
      </c>
    </row>
    <row r="4156" spans="1:12" s="8" customFormat="1">
      <c r="A4156" s="201">
        <v>4151</v>
      </c>
      <c r="B4156" s="19" t="s">
        <v>1760</v>
      </c>
      <c r="C4156" s="19" t="s">
        <v>2536</v>
      </c>
      <c r="D4156" s="19" t="s">
        <v>2035</v>
      </c>
      <c r="E4156" s="19" t="s">
        <v>2537</v>
      </c>
      <c r="F4156" s="19" t="s">
        <v>2537</v>
      </c>
      <c r="G4156" s="19" t="s">
        <v>84</v>
      </c>
      <c r="H4156" s="86">
        <v>1999</v>
      </c>
      <c r="I4156" s="87">
        <v>0</v>
      </c>
      <c r="J4156" s="88">
        <v>1999</v>
      </c>
      <c r="K4156" s="23"/>
      <c r="L4156" s="201">
        <v>4151</v>
      </c>
    </row>
    <row r="4157" spans="1:12" s="8" customFormat="1">
      <c r="A4157" s="201">
        <v>4152</v>
      </c>
      <c r="B4157" s="19" t="s">
        <v>2538</v>
      </c>
      <c r="C4157" s="19" t="s">
        <v>6324</v>
      </c>
      <c r="D4157" s="19" t="s">
        <v>2540</v>
      </c>
      <c r="E4157" s="19" t="s">
        <v>6325</v>
      </c>
      <c r="F4157" s="19" t="s">
        <v>6325</v>
      </c>
      <c r="G4157" s="19" t="s">
        <v>84</v>
      </c>
      <c r="H4157" s="86">
        <v>29000</v>
      </c>
      <c r="I4157" s="87">
        <v>0</v>
      </c>
      <c r="J4157" s="88">
        <v>29000</v>
      </c>
      <c r="K4157" s="23"/>
      <c r="L4157" s="201">
        <v>4152</v>
      </c>
    </row>
    <row r="4158" spans="1:12" s="8" customFormat="1">
      <c r="A4158" s="201">
        <v>4153</v>
      </c>
      <c r="B4158" s="19" t="s">
        <v>2538</v>
      </c>
      <c r="C4158" s="19" t="s">
        <v>3609</v>
      </c>
      <c r="D4158" s="19" t="s">
        <v>2540</v>
      </c>
      <c r="E4158" s="19">
        <v>7640020510</v>
      </c>
      <c r="F4158" s="19">
        <v>7640020510</v>
      </c>
      <c r="G4158" s="19" t="s">
        <v>84</v>
      </c>
      <c r="H4158" s="86">
        <v>400</v>
      </c>
      <c r="I4158" s="87">
        <v>0</v>
      </c>
      <c r="J4158" s="88">
        <v>400</v>
      </c>
      <c r="K4158" s="23"/>
      <c r="L4158" s="201">
        <v>4153</v>
      </c>
    </row>
    <row r="4159" spans="1:12" s="8" customFormat="1">
      <c r="A4159" s="201">
        <v>4154</v>
      </c>
      <c r="B4159" s="19" t="s">
        <v>2538</v>
      </c>
      <c r="C4159" s="19" t="s">
        <v>6326</v>
      </c>
      <c r="D4159" s="19" t="s">
        <v>2540</v>
      </c>
      <c r="E4159" s="19">
        <v>7640021060</v>
      </c>
      <c r="F4159" s="19">
        <v>7640021060</v>
      </c>
      <c r="G4159" s="19" t="s">
        <v>84</v>
      </c>
      <c r="H4159" s="86">
        <v>1620</v>
      </c>
      <c r="I4159" s="87">
        <v>0</v>
      </c>
      <c r="J4159" s="88">
        <v>1620</v>
      </c>
      <c r="K4159" s="23"/>
      <c r="L4159" s="201">
        <v>4154</v>
      </c>
    </row>
    <row r="4160" spans="1:12" s="8" customFormat="1" ht="29">
      <c r="A4160" s="201">
        <v>4155</v>
      </c>
      <c r="B4160" s="19" t="s">
        <v>2538</v>
      </c>
      <c r="C4160" s="19" t="s">
        <v>2539</v>
      </c>
      <c r="D4160" s="19" t="s">
        <v>2540</v>
      </c>
      <c r="E4160" s="19">
        <v>7640012719</v>
      </c>
      <c r="F4160" s="19">
        <v>7640012719</v>
      </c>
      <c r="G4160" s="19" t="s">
        <v>84</v>
      </c>
      <c r="H4160" s="86">
        <v>3900</v>
      </c>
      <c r="I4160" s="87">
        <v>0</v>
      </c>
      <c r="J4160" s="88">
        <v>3900</v>
      </c>
      <c r="K4160" s="23"/>
      <c r="L4160" s="201">
        <v>4155</v>
      </c>
    </row>
    <row r="4161" spans="1:12" s="8" customFormat="1">
      <c r="A4161" s="201">
        <v>4156</v>
      </c>
      <c r="B4161" s="19" t="s">
        <v>2538</v>
      </c>
      <c r="C4161" s="19" t="s">
        <v>2541</v>
      </c>
      <c r="D4161" s="19" t="s">
        <v>2540</v>
      </c>
      <c r="E4161" s="19">
        <v>7640012855</v>
      </c>
      <c r="F4161" s="19">
        <v>7640012855</v>
      </c>
      <c r="G4161" s="19" t="s">
        <v>84</v>
      </c>
      <c r="H4161" s="86">
        <v>324</v>
      </c>
      <c r="I4161" s="87">
        <v>0</v>
      </c>
      <c r="J4161" s="88">
        <v>324</v>
      </c>
      <c r="K4161" s="23"/>
      <c r="L4161" s="201">
        <v>4156</v>
      </c>
    </row>
    <row r="4162" spans="1:12" s="8" customFormat="1">
      <c r="A4162" s="201">
        <v>4157</v>
      </c>
      <c r="B4162" s="19" t="s">
        <v>2538</v>
      </c>
      <c r="C4162" s="19" t="s">
        <v>2542</v>
      </c>
      <c r="D4162" s="19" t="s">
        <v>2540</v>
      </c>
      <c r="E4162" s="19">
        <v>7640012856</v>
      </c>
      <c r="F4162" s="19">
        <v>7640012856</v>
      </c>
      <c r="G4162" s="19" t="s">
        <v>84</v>
      </c>
      <c r="H4162" s="86">
        <v>632</v>
      </c>
      <c r="I4162" s="87">
        <v>0</v>
      </c>
      <c r="J4162" s="88">
        <v>632</v>
      </c>
      <c r="K4162" s="23"/>
      <c r="L4162" s="201">
        <v>4157</v>
      </c>
    </row>
    <row r="4163" spans="1:12" s="8" customFormat="1" ht="29">
      <c r="A4163" s="201">
        <v>4158</v>
      </c>
      <c r="B4163" s="19" t="s">
        <v>2538</v>
      </c>
      <c r="C4163" s="19" t="s">
        <v>2543</v>
      </c>
      <c r="D4163" s="19" t="s">
        <v>2540</v>
      </c>
      <c r="E4163" s="19" t="s">
        <v>2544</v>
      </c>
      <c r="F4163" s="19" t="s">
        <v>2544</v>
      </c>
      <c r="G4163" s="19" t="s">
        <v>84</v>
      </c>
      <c r="H4163" s="86">
        <v>5500</v>
      </c>
      <c r="I4163" s="87">
        <v>0</v>
      </c>
      <c r="J4163" s="88">
        <v>5500</v>
      </c>
      <c r="K4163" s="23"/>
      <c r="L4163" s="201">
        <v>4158</v>
      </c>
    </row>
    <row r="4164" spans="1:12" s="8" customFormat="1" ht="29">
      <c r="A4164" s="201">
        <v>4159</v>
      </c>
      <c r="B4164" s="19" t="s">
        <v>2538</v>
      </c>
      <c r="C4164" s="19" t="s">
        <v>2545</v>
      </c>
      <c r="D4164" s="19" t="s">
        <v>2540</v>
      </c>
      <c r="E4164" s="19">
        <v>7640018763</v>
      </c>
      <c r="F4164" s="19">
        <v>7640018763</v>
      </c>
      <c r="G4164" s="19" t="s">
        <v>84</v>
      </c>
      <c r="H4164" s="86">
        <v>161</v>
      </c>
      <c r="I4164" s="87">
        <v>0</v>
      </c>
      <c r="J4164" s="88">
        <v>161</v>
      </c>
      <c r="K4164" s="23"/>
      <c r="L4164" s="201">
        <v>4159</v>
      </c>
    </row>
    <row r="4165" spans="1:12" s="8" customFormat="1">
      <c r="A4165" s="201">
        <v>4160</v>
      </c>
      <c r="B4165" s="19" t="s">
        <v>2538</v>
      </c>
      <c r="C4165" s="19" t="s">
        <v>2546</v>
      </c>
      <c r="D4165" s="19" t="s">
        <v>2540</v>
      </c>
      <c r="E4165" s="19">
        <v>7640018764</v>
      </c>
      <c r="F4165" s="19">
        <v>7640018764</v>
      </c>
      <c r="G4165" s="19" t="s">
        <v>84</v>
      </c>
      <c r="H4165" s="86">
        <v>1030</v>
      </c>
      <c r="I4165" s="87">
        <v>0</v>
      </c>
      <c r="J4165" s="88">
        <v>1030</v>
      </c>
      <c r="K4165" s="23"/>
      <c r="L4165" s="201">
        <v>4160</v>
      </c>
    </row>
    <row r="4166" spans="1:12" s="8" customFormat="1">
      <c r="A4166" s="201">
        <v>4161</v>
      </c>
      <c r="B4166" s="19" t="s">
        <v>2538</v>
      </c>
      <c r="C4166" s="19" t="s">
        <v>2547</v>
      </c>
      <c r="D4166" s="19" t="s">
        <v>2540</v>
      </c>
      <c r="E4166" s="19" t="s">
        <v>2548</v>
      </c>
      <c r="F4166" s="19" t="s">
        <v>2548</v>
      </c>
      <c r="G4166" s="19" t="s">
        <v>84</v>
      </c>
      <c r="H4166" s="86">
        <v>9500</v>
      </c>
      <c r="I4166" s="87">
        <v>0</v>
      </c>
      <c r="J4166" s="88">
        <v>9500</v>
      </c>
      <c r="K4166" s="23"/>
      <c r="L4166" s="201">
        <v>4161</v>
      </c>
    </row>
    <row r="4167" spans="1:12" s="8" customFormat="1">
      <c r="A4167" s="201">
        <v>4162</v>
      </c>
      <c r="B4167" s="19" t="s">
        <v>2538</v>
      </c>
      <c r="C4167" s="19" t="s">
        <v>2549</v>
      </c>
      <c r="D4167" s="19" t="s">
        <v>2540</v>
      </c>
      <c r="E4167" s="19">
        <v>7640018765</v>
      </c>
      <c r="F4167" s="19">
        <v>7640018765</v>
      </c>
      <c r="G4167" s="19" t="s">
        <v>84</v>
      </c>
      <c r="H4167" s="86">
        <v>757</v>
      </c>
      <c r="I4167" s="87">
        <v>0</v>
      </c>
      <c r="J4167" s="88">
        <v>757</v>
      </c>
      <c r="K4167" s="23"/>
      <c r="L4167" s="201">
        <v>4162</v>
      </c>
    </row>
    <row r="4168" spans="1:12" s="8" customFormat="1">
      <c r="A4168" s="201">
        <v>4163</v>
      </c>
      <c r="B4168" s="19" t="s">
        <v>2538</v>
      </c>
      <c r="C4168" s="19" t="s">
        <v>2550</v>
      </c>
      <c r="D4168" s="19" t="s">
        <v>2540</v>
      </c>
      <c r="E4168" s="19">
        <v>7640018766</v>
      </c>
      <c r="F4168" s="19">
        <v>7640018766</v>
      </c>
      <c r="G4168" s="19" t="s">
        <v>84</v>
      </c>
      <c r="H4168" s="86">
        <v>1788</v>
      </c>
      <c r="I4168" s="87">
        <v>0</v>
      </c>
      <c r="J4168" s="88">
        <v>1788</v>
      </c>
      <c r="K4168" s="23"/>
      <c r="L4168" s="201">
        <v>4163</v>
      </c>
    </row>
    <row r="4169" spans="1:12" s="8" customFormat="1">
      <c r="A4169" s="201">
        <v>4164</v>
      </c>
      <c r="B4169" s="19" t="s">
        <v>2538</v>
      </c>
      <c r="C4169" s="19" t="s">
        <v>2551</v>
      </c>
      <c r="D4169" s="19" t="s">
        <v>2540</v>
      </c>
      <c r="E4169" s="19" t="s">
        <v>2552</v>
      </c>
      <c r="F4169" s="19" t="s">
        <v>2552</v>
      </c>
      <c r="G4169" s="19" t="s">
        <v>84</v>
      </c>
      <c r="H4169" s="86">
        <v>7800</v>
      </c>
      <c r="I4169" s="87">
        <v>0</v>
      </c>
      <c r="J4169" s="88">
        <v>7800</v>
      </c>
      <c r="K4169" s="23"/>
      <c r="L4169" s="201">
        <v>4164</v>
      </c>
    </row>
    <row r="4170" spans="1:12" s="8" customFormat="1">
      <c r="A4170" s="201">
        <v>4165</v>
      </c>
      <c r="B4170" s="19" t="s">
        <v>2538</v>
      </c>
      <c r="C4170" s="19" t="s">
        <v>2553</v>
      </c>
      <c r="D4170" s="19" t="s">
        <v>2540</v>
      </c>
      <c r="E4170" s="19">
        <v>7640018767</v>
      </c>
      <c r="F4170" s="19">
        <v>7640018767</v>
      </c>
      <c r="G4170" s="19" t="s">
        <v>84</v>
      </c>
      <c r="H4170" s="86">
        <v>540</v>
      </c>
      <c r="I4170" s="87">
        <v>0</v>
      </c>
      <c r="J4170" s="88">
        <v>540</v>
      </c>
      <c r="K4170" s="23"/>
      <c r="L4170" s="201">
        <v>4165</v>
      </c>
    </row>
    <row r="4171" spans="1:12" s="8" customFormat="1">
      <c r="A4171" s="201">
        <v>4166</v>
      </c>
      <c r="B4171" s="19" t="s">
        <v>2538</v>
      </c>
      <c r="C4171" s="19" t="s">
        <v>2554</v>
      </c>
      <c r="D4171" s="19" t="s">
        <v>2540</v>
      </c>
      <c r="E4171" s="19">
        <v>7640018768</v>
      </c>
      <c r="F4171" s="19">
        <v>7640018768</v>
      </c>
      <c r="G4171" s="19" t="s">
        <v>84</v>
      </c>
      <c r="H4171" s="86">
        <v>1788</v>
      </c>
      <c r="I4171" s="87">
        <v>0</v>
      </c>
      <c r="J4171" s="88">
        <f>H4171</f>
        <v>1788</v>
      </c>
      <c r="K4171" s="23"/>
      <c r="L4171" s="201">
        <v>4166</v>
      </c>
    </row>
    <row r="4172" spans="1:12" s="8" customFormat="1" ht="29">
      <c r="A4172" s="201">
        <v>4167</v>
      </c>
      <c r="B4172" s="19" t="s">
        <v>2538</v>
      </c>
      <c r="C4172" s="19" t="s">
        <v>2555</v>
      </c>
      <c r="D4172" s="19" t="s">
        <v>2540</v>
      </c>
      <c r="E4172" s="19">
        <v>7640016138</v>
      </c>
      <c r="F4172" s="19">
        <v>7640016138</v>
      </c>
      <c r="G4172" s="19" t="s">
        <v>84</v>
      </c>
      <c r="H4172" s="86">
        <v>28900</v>
      </c>
      <c r="I4172" s="87">
        <v>0</v>
      </c>
      <c r="J4172" s="88">
        <v>28900</v>
      </c>
      <c r="K4172" s="23"/>
      <c r="L4172" s="201">
        <v>4167</v>
      </c>
    </row>
    <row r="4173" spans="1:12" s="8" customFormat="1">
      <c r="A4173" s="201">
        <v>4168</v>
      </c>
      <c r="B4173" s="19" t="s">
        <v>2538</v>
      </c>
      <c r="C4173" s="19" t="s">
        <v>2556</v>
      </c>
      <c r="D4173" s="19" t="s">
        <v>2540</v>
      </c>
      <c r="E4173" s="19">
        <v>7640016139</v>
      </c>
      <c r="F4173" s="19">
        <v>7640016139</v>
      </c>
      <c r="G4173" s="19" t="s">
        <v>84</v>
      </c>
      <c r="H4173" s="86">
        <v>973</v>
      </c>
      <c r="I4173" s="87">
        <v>0</v>
      </c>
      <c r="J4173" s="88">
        <v>973</v>
      </c>
      <c r="K4173" s="23"/>
      <c r="L4173" s="201">
        <v>4168</v>
      </c>
    </row>
    <row r="4174" spans="1:12" s="8" customFormat="1">
      <c r="A4174" s="201">
        <v>4169</v>
      </c>
      <c r="B4174" s="19" t="s">
        <v>2538</v>
      </c>
      <c r="C4174" s="19" t="s">
        <v>2557</v>
      </c>
      <c r="D4174" s="19" t="s">
        <v>2540</v>
      </c>
      <c r="E4174" s="19">
        <v>7640016140</v>
      </c>
      <c r="F4174" s="19">
        <v>7640016140</v>
      </c>
      <c r="G4174" s="19" t="s">
        <v>84</v>
      </c>
      <c r="H4174" s="86">
        <v>3125</v>
      </c>
      <c r="I4174" s="87">
        <v>0</v>
      </c>
      <c r="J4174" s="88">
        <v>3125</v>
      </c>
      <c r="K4174" s="23"/>
      <c r="L4174" s="201">
        <v>4169</v>
      </c>
    </row>
    <row r="4175" spans="1:12" s="8" customFormat="1" ht="29">
      <c r="A4175" s="201">
        <v>4170</v>
      </c>
      <c r="B4175" s="19" t="s">
        <v>2538</v>
      </c>
      <c r="C4175" s="19" t="s">
        <v>2558</v>
      </c>
      <c r="D4175" s="19" t="s">
        <v>2540</v>
      </c>
      <c r="E4175" s="19">
        <v>7640016141</v>
      </c>
      <c r="F4175" s="19">
        <v>7640016141</v>
      </c>
      <c r="G4175" s="19" t="s">
        <v>84</v>
      </c>
      <c r="H4175" s="86">
        <v>9800</v>
      </c>
      <c r="I4175" s="87">
        <v>0</v>
      </c>
      <c r="J4175" s="88">
        <v>9800</v>
      </c>
      <c r="K4175" s="23"/>
      <c r="L4175" s="201">
        <v>4170</v>
      </c>
    </row>
    <row r="4176" spans="1:12" s="8" customFormat="1">
      <c r="A4176" s="201">
        <v>4171</v>
      </c>
      <c r="B4176" s="19" t="s">
        <v>2538</v>
      </c>
      <c r="C4176" s="19" t="s">
        <v>2559</v>
      </c>
      <c r="D4176" s="19" t="s">
        <v>2540</v>
      </c>
      <c r="E4176" s="19">
        <v>7640016142</v>
      </c>
      <c r="F4176" s="19">
        <v>7640016142</v>
      </c>
      <c r="G4176" s="19" t="s">
        <v>84</v>
      </c>
      <c r="H4176" s="86">
        <v>973</v>
      </c>
      <c r="I4176" s="87">
        <v>0</v>
      </c>
      <c r="J4176" s="88">
        <v>973</v>
      </c>
      <c r="K4176" s="23"/>
      <c r="L4176" s="201">
        <v>4171</v>
      </c>
    </row>
    <row r="4177" spans="1:12" s="8" customFormat="1">
      <c r="A4177" s="201">
        <v>4172</v>
      </c>
      <c r="B4177" s="19" t="s">
        <v>2538</v>
      </c>
      <c r="C4177" s="19" t="s">
        <v>2560</v>
      </c>
      <c r="D4177" s="19" t="s">
        <v>2540</v>
      </c>
      <c r="E4177" s="19">
        <v>7640016143</v>
      </c>
      <c r="F4177" s="19">
        <v>7640016143</v>
      </c>
      <c r="G4177" s="19" t="s">
        <v>84</v>
      </c>
      <c r="H4177" s="86">
        <v>1590</v>
      </c>
      <c r="I4177" s="87">
        <v>0</v>
      </c>
      <c r="J4177" s="88">
        <v>1590</v>
      </c>
      <c r="K4177" s="23"/>
      <c r="L4177" s="201">
        <v>4172</v>
      </c>
    </row>
    <row r="4178" spans="1:12" s="8" customFormat="1" ht="29">
      <c r="A4178" s="201">
        <v>4173</v>
      </c>
      <c r="B4178" s="19" t="s">
        <v>2538</v>
      </c>
      <c r="C4178" s="19" t="s">
        <v>2561</v>
      </c>
      <c r="D4178" s="19" t="s">
        <v>2540</v>
      </c>
      <c r="E4178" s="19">
        <v>7640016114</v>
      </c>
      <c r="F4178" s="19">
        <v>7640016114</v>
      </c>
      <c r="G4178" s="19" t="s">
        <v>84</v>
      </c>
      <c r="H4178" s="86">
        <v>37300</v>
      </c>
      <c r="I4178" s="87">
        <v>0</v>
      </c>
      <c r="J4178" s="88">
        <v>37300</v>
      </c>
      <c r="K4178" s="23"/>
      <c r="L4178" s="201">
        <v>4173</v>
      </c>
    </row>
    <row r="4179" spans="1:12" s="8" customFormat="1" ht="29">
      <c r="A4179" s="201">
        <v>4174</v>
      </c>
      <c r="B4179" s="19" t="s">
        <v>2538</v>
      </c>
      <c r="C4179" s="19" t="s">
        <v>2562</v>
      </c>
      <c r="D4179" s="19" t="s">
        <v>2540</v>
      </c>
      <c r="E4179" s="19">
        <v>7640016115</v>
      </c>
      <c r="F4179" s="19">
        <v>7640016115</v>
      </c>
      <c r="G4179" s="19" t="s">
        <v>84</v>
      </c>
      <c r="H4179" s="86">
        <v>1009</v>
      </c>
      <c r="I4179" s="87">
        <v>0</v>
      </c>
      <c r="J4179" s="88">
        <v>1009</v>
      </c>
      <c r="K4179" s="23"/>
      <c r="L4179" s="201">
        <v>4174</v>
      </c>
    </row>
    <row r="4180" spans="1:12" s="8" customFormat="1" ht="29">
      <c r="A4180" s="201">
        <v>4175</v>
      </c>
      <c r="B4180" s="19" t="s">
        <v>2538</v>
      </c>
      <c r="C4180" s="19" t="s">
        <v>2563</v>
      </c>
      <c r="D4180" s="19" t="s">
        <v>2540</v>
      </c>
      <c r="E4180" s="19">
        <v>7640016116</v>
      </c>
      <c r="F4180" s="19">
        <v>7640016116</v>
      </c>
      <c r="G4180" s="19" t="s">
        <v>84</v>
      </c>
      <c r="H4180" s="86">
        <v>4032</v>
      </c>
      <c r="I4180" s="87">
        <v>0</v>
      </c>
      <c r="J4180" s="88">
        <v>4032</v>
      </c>
      <c r="K4180" s="23"/>
      <c r="L4180" s="201">
        <v>4175</v>
      </c>
    </row>
    <row r="4181" spans="1:12" s="8" customFormat="1" ht="29">
      <c r="A4181" s="201">
        <v>4176</v>
      </c>
      <c r="B4181" s="19" t="s">
        <v>2538</v>
      </c>
      <c r="C4181" s="19" t="s">
        <v>2564</v>
      </c>
      <c r="D4181" s="19" t="s">
        <v>2540</v>
      </c>
      <c r="E4181" s="19" t="s">
        <v>2565</v>
      </c>
      <c r="F4181" s="19" t="s">
        <v>2565</v>
      </c>
      <c r="G4181" s="19" t="s">
        <v>84</v>
      </c>
      <c r="H4181" s="86">
        <v>43000</v>
      </c>
      <c r="I4181" s="87">
        <v>0</v>
      </c>
      <c r="J4181" s="88">
        <v>43000</v>
      </c>
      <c r="K4181" s="23"/>
      <c r="L4181" s="201">
        <v>4176</v>
      </c>
    </row>
    <row r="4182" spans="1:12" s="8" customFormat="1" ht="29">
      <c r="A4182" s="201">
        <v>4177</v>
      </c>
      <c r="B4182" s="19" t="s">
        <v>2538</v>
      </c>
      <c r="C4182" s="19" t="s">
        <v>2566</v>
      </c>
      <c r="D4182" s="19" t="s">
        <v>2540</v>
      </c>
      <c r="E4182" s="19">
        <v>7640018769</v>
      </c>
      <c r="F4182" s="19">
        <v>7640018769</v>
      </c>
      <c r="G4182" s="19" t="s">
        <v>84</v>
      </c>
      <c r="H4182" s="86">
        <v>1151</v>
      </c>
      <c r="I4182" s="87">
        <v>0</v>
      </c>
      <c r="J4182" s="88">
        <v>1151</v>
      </c>
      <c r="K4182" s="23"/>
      <c r="L4182" s="201">
        <v>4177</v>
      </c>
    </row>
    <row r="4183" spans="1:12" s="8" customFormat="1" ht="29">
      <c r="A4183" s="201">
        <v>4178</v>
      </c>
      <c r="B4183" s="19" t="s">
        <v>2538</v>
      </c>
      <c r="C4183" s="19" t="s">
        <v>2567</v>
      </c>
      <c r="D4183" s="19" t="s">
        <v>2540</v>
      </c>
      <c r="E4183" s="19">
        <v>7640018770</v>
      </c>
      <c r="F4183" s="19">
        <v>7640018770</v>
      </c>
      <c r="G4183" s="19" t="s">
        <v>84</v>
      </c>
      <c r="H4183" s="86">
        <v>5177</v>
      </c>
      <c r="I4183" s="87">
        <v>0</v>
      </c>
      <c r="J4183" s="88">
        <v>5177</v>
      </c>
      <c r="K4183" s="23"/>
      <c r="L4183" s="201">
        <v>4178</v>
      </c>
    </row>
    <row r="4184" spans="1:12" s="8" customFormat="1" ht="29">
      <c r="A4184" s="201">
        <v>4179</v>
      </c>
      <c r="B4184" s="19" t="s">
        <v>2538</v>
      </c>
      <c r="C4184" s="19" t="s">
        <v>2568</v>
      </c>
      <c r="D4184" s="19" t="s">
        <v>2540</v>
      </c>
      <c r="E4184" s="19" t="s">
        <v>2569</v>
      </c>
      <c r="F4184" s="19" t="s">
        <v>2569</v>
      </c>
      <c r="G4184" s="19" t="s">
        <v>84</v>
      </c>
      <c r="H4184" s="86">
        <v>41300</v>
      </c>
      <c r="I4184" s="87">
        <v>0</v>
      </c>
      <c r="J4184" s="88">
        <v>41300</v>
      </c>
      <c r="K4184" s="23"/>
      <c r="L4184" s="201">
        <v>4179</v>
      </c>
    </row>
    <row r="4185" spans="1:12" s="8" customFormat="1" ht="29">
      <c r="A4185" s="201">
        <v>4180</v>
      </c>
      <c r="B4185" s="19" t="s">
        <v>2538</v>
      </c>
      <c r="C4185" s="19" t="s">
        <v>2570</v>
      </c>
      <c r="D4185" s="19" t="s">
        <v>2540</v>
      </c>
      <c r="E4185" s="19">
        <v>7640018771</v>
      </c>
      <c r="F4185" s="19">
        <v>7640018771</v>
      </c>
      <c r="G4185" s="19" t="s">
        <v>84</v>
      </c>
      <c r="H4185" s="86">
        <v>1105</v>
      </c>
      <c r="I4185" s="87">
        <v>0</v>
      </c>
      <c r="J4185" s="88">
        <v>1105</v>
      </c>
      <c r="K4185" s="23"/>
      <c r="L4185" s="201">
        <v>4180</v>
      </c>
    </row>
    <row r="4186" spans="1:12" s="8" customFormat="1" ht="29">
      <c r="A4186" s="201">
        <v>4181</v>
      </c>
      <c r="B4186" s="19" t="s">
        <v>2538</v>
      </c>
      <c r="C4186" s="19" t="s">
        <v>2571</v>
      </c>
      <c r="D4186" s="19" t="s">
        <v>2540</v>
      </c>
      <c r="E4186" s="19">
        <v>7640018772</v>
      </c>
      <c r="F4186" s="19">
        <v>7640018772</v>
      </c>
      <c r="G4186" s="19" t="s">
        <v>84</v>
      </c>
      <c r="H4186" s="86">
        <v>4972</v>
      </c>
      <c r="I4186" s="87">
        <v>0</v>
      </c>
      <c r="J4186" s="88">
        <v>4972</v>
      </c>
      <c r="K4186" s="23"/>
      <c r="L4186" s="201">
        <v>4181</v>
      </c>
    </row>
    <row r="4187" spans="1:12" s="8" customFormat="1" ht="43.5">
      <c r="A4187" s="201">
        <v>4182</v>
      </c>
      <c r="B4187" s="19" t="s">
        <v>2538</v>
      </c>
      <c r="C4187" s="19" t="s">
        <v>2572</v>
      </c>
      <c r="D4187" s="19" t="s">
        <v>2540</v>
      </c>
      <c r="E4187" s="19" t="s">
        <v>2573</v>
      </c>
      <c r="F4187" s="19" t="s">
        <v>2573</v>
      </c>
      <c r="G4187" s="19" t="s">
        <v>84</v>
      </c>
      <c r="H4187" s="86">
        <v>96600</v>
      </c>
      <c r="I4187" s="87">
        <v>0</v>
      </c>
      <c r="J4187" s="88">
        <v>96600</v>
      </c>
      <c r="K4187" s="23"/>
      <c r="L4187" s="201">
        <v>4182</v>
      </c>
    </row>
    <row r="4188" spans="1:12" s="8" customFormat="1" ht="43.5">
      <c r="A4188" s="201">
        <v>4183</v>
      </c>
      <c r="B4188" s="19" t="s">
        <v>2538</v>
      </c>
      <c r="C4188" s="19" t="s">
        <v>2574</v>
      </c>
      <c r="D4188" s="19" t="s">
        <v>2540</v>
      </c>
      <c r="E4188" s="19">
        <v>7640018773</v>
      </c>
      <c r="F4188" s="19">
        <v>7640018773</v>
      </c>
      <c r="G4188" s="19" t="s">
        <v>84</v>
      </c>
      <c r="H4188" s="86">
        <v>2585</v>
      </c>
      <c r="I4188" s="87">
        <v>0</v>
      </c>
      <c r="J4188" s="88">
        <v>2585</v>
      </c>
      <c r="K4188" s="23"/>
      <c r="L4188" s="201">
        <v>4183</v>
      </c>
    </row>
    <row r="4189" spans="1:12" s="8" customFormat="1" ht="43.5">
      <c r="A4189" s="201">
        <v>4184</v>
      </c>
      <c r="B4189" s="19" t="s">
        <v>2538</v>
      </c>
      <c r="C4189" s="19" t="s">
        <v>2575</v>
      </c>
      <c r="D4189" s="19" t="s">
        <v>2540</v>
      </c>
      <c r="E4189" s="19">
        <v>7640018774</v>
      </c>
      <c r="F4189" s="19">
        <v>7640018774</v>
      </c>
      <c r="G4189" s="19" t="s">
        <v>84</v>
      </c>
      <c r="H4189" s="86">
        <v>11629</v>
      </c>
      <c r="I4189" s="87">
        <v>0</v>
      </c>
      <c r="J4189" s="88">
        <v>11629</v>
      </c>
      <c r="K4189" s="23"/>
      <c r="L4189" s="201">
        <v>4184</v>
      </c>
    </row>
    <row r="4190" spans="1:12" s="8" customFormat="1">
      <c r="A4190" s="201">
        <v>4185</v>
      </c>
      <c r="B4190" s="19" t="s">
        <v>2538</v>
      </c>
      <c r="C4190" s="19" t="s">
        <v>2576</v>
      </c>
      <c r="D4190" s="19" t="s">
        <v>2540</v>
      </c>
      <c r="E4190" s="19">
        <v>7640016117</v>
      </c>
      <c r="F4190" s="19">
        <v>7640016117</v>
      </c>
      <c r="G4190" s="19" t="s">
        <v>84</v>
      </c>
      <c r="H4190" s="86">
        <v>20900</v>
      </c>
      <c r="I4190" s="87">
        <v>0</v>
      </c>
      <c r="J4190" s="88">
        <v>20900</v>
      </c>
      <c r="K4190" s="23"/>
      <c r="L4190" s="201">
        <v>4185</v>
      </c>
    </row>
    <row r="4191" spans="1:12" s="8" customFormat="1">
      <c r="A4191" s="201">
        <v>4186</v>
      </c>
      <c r="B4191" s="19" t="s">
        <v>2538</v>
      </c>
      <c r="C4191" s="19" t="s">
        <v>2577</v>
      </c>
      <c r="D4191" s="19" t="s">
        <v>2540</v>
      </c>
      <c r="E4191" s="19">
        <v>7640016118</v>
      </c>
      <c r="F4191" s="19">
        <v>7640016118</v>
      </c>
      <c r="G4191" s="19" t="s">
        <v>84</v>
      </c>
      <c r="H4191" s="86">
        <v>565</v>
      </c>
      <c r="I4191" s="87">
        <v>0</v>
      </c>
      <c r="J4191" s="88">
        <v>565</v>
      </c>
      <c r="K4191" s="23"/>
      <c r="L4191" s="201">
        <v>4186</v>
      </c>
    </row>
    <row r="4192" spans="1:12" s="8" customFormat="1">
      <c r="A4192" s="201">
        <v>4187</v>
      </c>
      <c r="B4192" s="19" t="s">
        <v>2538</v>
      </c>
      <c r="C4192" s="19" t="s">
        <v>2578</v>
      </c>
      <c r="D4192" s="19" t="s">
        <v>2540</v>
      </c>
      <c r="E4192" s="19">
        <v>7640016119</v>
      </c>
      <c r="F4192" s="19">
        <v>7640016119</v>
      </c>
      <c r="G4192" s="19" t="s">
        <v>84</v>
      </c>
      <c r="H4192" s="86">
        <v>2260</v>
      </c>
      <c r="I4192" s="87">
        <v>0</v>
      </c>
      <c r="J4192" s="88">
        <v>2260</v>
      </c>
      <c r="K4192" s="23"/>
      <c r="L4192" s="201">
        <v>4187</v>
      </c>
    </row>
    <row r="4193" spans="1:12" s="8" customFormat="1" ht="29">
      <c r="A4193" s="201">
        <v>4188</v>
      </c>
      <c r="B4193" s="19" t="s">
        <v>2538</v>
      </c>
      <c r="C4193" s="19" t="s">
        <v>2579</v>
      </c>
      <c r="D4193" s="19" t="s">
        <v>2540</v>
      </c>
      <c r="E4193" s="19">
        <v>7640016120</v>
      </c>
      <c r="F4193" s="19">
        <v>7640016120</v>
      </c>
      <c r="G4193" s="19" t="s">
        <v>84</v>
      </c>
      <c r="H4193" s="86">
        <v>53995</v>
      </c>
      <c r="I4193" s="87">
        <v>0</v>
      </c>
      <c r="J4193" s="88">
        <v>53995</v>
      </c>
      <c r="K4193" s="23"/>
      <c r="L4193" s="201">
        <v>4188</v>
      </c>
    </row>
    <row r="4194" spans="1:12" s="8" customFormat="1">
      <c r="A4194" s="201">
        <v>4189</v>
      </c>
      <c r="B4194" s="19" t="s">
        <v>2538</v>
      </c>
      <c r="C4194" s="19" t="s">
        <v>2580</v>
      </c>
      <c r="D4194" s="19" t="s">
        <v>2540</v>
      </c>
      <c r="E4194" s="19">
        <v>7640016121</v>
      </c>
      <c r="F4194" s="19">
        <v>7640016121</v>
      </c>
      <c r="G4194" s="19" t="s">
        <v>84</v>
      </c>
      <c r="H4194" s="86">
        <v>1460</v>
      </c>
      <c r="I4194" s="87">
        <v>0</v>
      </c>
      <c r="J4194" s="88">
        <v>1460</v>
      </c>
      <c r="K4194" s="23"/>
      <c r="L4194" s="201">
        <v>4189</v>
      </c>
    </row>
    <row r="4195" spans="1:12" s="8" customFormat="1">
      <c r="A4195" s="201">
        <v>4190</v>
      </c>
      <c r="B4195" s="19" t="s">
        <v>2538</v>
      </c>
      <c r="C4195" s="19" t="s">
        <v>2581</v>
      </c>
      <c r="D4195" s="19" t="s">
        <v>2540</v>
      </c>
      <c r="E4195" s="19">
        <v>7640016122</v>
      </c>
      <c r="F4195" s="19">
        <v>7640016122</v>
      </c>
      <c r="G4195" s="19" t="s">
        <v>84</v>
      </c>
      <c r="H4195" s="86">
        <v>5835</v>
      </c>
      <c r="I4195" s="87">
        <v>0</v>
      </c>
      <c r="J4195" s="88">
        <v>5835</v>
      </c>
      <c r="K4195" s="23"/>
      <c r="L4195" s="201">
        <v>4190</v>
      </c>
    </row>
    <row r="4196" spans="1:12" s="8" customFormat="1">
      <c r="A4196" s="201">
        <v>4191</v>
      </c>
      <c r="B4196" s="19" t="s">
        <v>2538</v>
      </c>
      <c r="C4196" s="19" t="s">
        <v>2582</v>
      </c>
      <c r="D4196" s="19" t="s">
        <v>2540</v>
      </c>
      <c r="E4196" s="19" t="s">
        <v>2583</v>
      </c>
      <c r="F4196" s="19" t="s">
        <v>2583</v>
      </c>
      <c r="G4196" s="19" t="s">
        <v>84</v>
      </c>
      <c r="H4196" s="86">
        <v>79</v>
      </c>
      <c r="I4196" s="87">
        <v>0</v>
      </c>
      <c r="J4196" s="88">
        <v>79</v>
      </c>
      <c r="K4196" s="23"/>
      <c r="L4196" s="201">
        <v>4191</v>
      </c>
    </row>
    <row r="4197" spans="1:12" s="8" customFormat="1" ht="29">
      <c r="A4197" s="201">
        <v>4192</v>
      </c>
      <c r="B4197" s="19" t="s">
        <v>2538</v>
      </c>
      <c r="C4197" s="19" t="s">
        <v>2584</v>
      </c>
      <c r="D4197" s="19" t="s">
        <v>2540</v>
      </c>
      <c r="E4197" s="19" t="s">
        <v>2585</v>
      </c>
      <c r="F4197" s="19" t="s">
        <v>2585</v>
      </c>
      <c r="G4197" s="19" t="s">
        <v>84</v>
      </c>
      <c r="H4197" s="86">
        <v>38900</v>
      </c>
      <c r="I4197" s="87">
        <v>0</v>
      </c>
      <c r="J4197" s="88">
        <v>38900</v>
      </c>
      <c r="K4197" s="23"/>
      <c r="L4197" s="201">
        <v>4192</v>
      </c>
    </row>
    <row r="4198" spans="1:12" s="8" customFormat="1" ht="29">
      <c r="A4198" s="201">
        <v>4193</v>
      </c>
      <c r="B4198" s="19" t="s">
        <v>2538</v>
      </c>
      <c r="C4198" s="19" t="s">
        <v>2586</v>
      </c>
      <c r="D4198" s="19" t="s">
        <v>2540</v>
      </c>
      <c r="E4198" s="19">
        <v>7640019501</v>
      </c>
      <c r="F4198" s="19">
        <v>7640019501</v>
      </c>
      <c r="G4198" s="19" t="s">
        <v>84</v>
      </c>
      <c r="H4198" s="86">
        <v>1091</v>
      </c>
      <c r="I4198" s="87">
        <v>0</v>
      </c>
      <c r="J4198" s="88">
        <v>1091</v>
      </c>
      <c r="K4198" s="23"/>
      <c r="L4198" s="201">
        <v>4193</v>
      </c>
    </row>
    <row r="4199" spans="1:12" s="8" customFormat="1" ht="29">
      <c r="A4199" s="201">
        <v>4194</v>
      </c>
      <c r="B4199" s="19" t="s">
        <v>2538</v>
      </c>
      <c r="C4199" s="19" t="s">
        <v>2587</v>
      </c>
      <c r="D4199" s="19" t="s">
        <v>2540</v>
      </c>
      <c r="E4199" s="19">
        <v>7640019502</v>
      </c>
      <c r="F4199" s="19">
        <v>7640019502</v>
      </c>
      <c r="G4199" s="19" t="s">
        <v>84</v>
      </c>
      <c r="H4199" s="86">
        <v>4360</v>
      </c>
      <c r="I4199" s="87">
        <v>0</v>
      </c>
      <c r="J4199" s="88">
        <v>4360</v>
      </c>
      <c r="K4199" s="23"/>
      <c r="L4199" s="201">
        <v>4194</v>
      </c>
    </row>
    <row r="4200" spans="1:12" s="8" customFormat="1">
      <c r="A4200" s="201">
        <v>4195</v>
      </c>
      <c r="B4200" s="19" t="s">
        <v>2538</v>
      </c>
      <c r="C4200" s="19" t="s">
        <v>2588</v>
      </c>
      <c r="D4200" s="19" t="s">
        <v>2540</v>
      </c>
      <c r="E4200" s="19" t="s">
        <v>2589</v>
      </c>
      <c r="F4200" s="19" t="s">
        <v>2589</v>
      </c>
      <c r="G4200" s="19" t="s">
        <v>84</v>
      </c>
      <c r="H4200" s="86">
        <v>20900</v>
      </c>
      <c r="I4200" s="87">
        <v>0</v>
      </c>
      <c r="J4200" s="88">
        <v>20900</v>
      </c>
      <c r="K4200" s="23"/>
      <c r="L4200" s="201">
        <v>4195</v>
      </c>
    </row>
    <row r="4201" spans="1:12" s="8" customFormat="1">
      <c r="A4201" s="201">
        <v>4196</v>
      </c>
      <c r="B4201" s="19" t="s">
        <v>2538</v>
      </c>
      <c r="C4201" s="19" t="s">
        <v>2590</v>
      </c>
      <c r="D4201" s="19" t="s">
        <v>2540</v>
      </c>
      <c r="E4201" s="19">
        <v>7640019503</v>
      </c>
      <c r="F4201" s="19">
        <v>7640019503</v>
      </c>
      <c r="G4201" s="19" t="s">
        <v>84</v>
      </c>
      <c r="H4201" s="86">
        <v>565</v>
      </c>
      <c r="I4201" s="87">
        <v>0</v>
      </c>
      <c r="J4201" s="88">
        <v>565</v>
      </c>
      <c r="K4201" s="23"/>
      <c r="L4201" s="201">
        <v>4196</v>
      </c>
    </row>
    <row r="4202" spans="1:12" s="8" customFormat="1">
      <c r="A4202" s="201">
        <v>4197</v>
      </c>
      <c r="B4202" s="19" t="s">
        <v>2538</v>
      </c>
      <c r="C4202" s="19" t="s">
        <v>2591</v>
      </c>
      <c r="D4202" s="19" t="s">
        <v>2540</v>
      </c>
      <c r="E4202" s="19">
        <v>7640019504</v>
      </c>
      <c r="F4202" s="19">
        <v>7640019504</v>
      </c>
      <c r="G4202" s="19" t="s">
        <v>84</v>
      </c>
      <c r="H4202" s="86">
        <v>2260</v>
      </c>
      <c r="I4202" s="87">
        <v>0</v>
      </c>
      <c r="J4202" s="88">
        <v>2260</v>
      </c>
      <c r="K4202" s="23"/>
      <c r="L4202" s="201">
        <v>4197</v>
      </c>
    </row>
    <row r="4203" spans="1:12" s="8" customFormat="1">
      <c r="A4203" s="201">
        <v>4198</v>
      </c>
      <c r="B4203" s="19" t="s">
        <v>2538</v>
      </c>
      <c r="C4203" s="19" t="s">
        <v>2592</v>
      </c>
      <c r="D4203" s="19" t="s">
        <v>2540</v>
      </c>
      <c r="E4203" s="19" t="s">
        <v>2593</v>
      </c>
      <c r="F4203" s="19" t="s">
        <v>2593</v>
      </c>
      <c r="G4203" s="19" t="s">
        <v>84</v>
      </c>
      <c r="H4203" s="86">
        <v>59889</v>
      </c>
      <c r="I4203" s="87">
        <v>0</v>
      </c>
      <c r="J4203" s="88">
        <v>59889</v>
      </c>
      <c r="K4203" s="23"/>
      <c r="L4203" s="201">
        <v>4198</v>
      </c>
    </row>
    <row r="4204" spans="1:12" s="8" customFormat="1">
      <c r="A4204" s="201">
        <v>4199</v>
      </c>
      <c r="B4204" s="19" t="s">
        <v>2538</v>
      </c>
      <c r="C4204" s="19" t="s">
        <v>2594</v>
      </c>
      <c r="D4204" s="19" t="s">
        <v>2540</v>
      </c>
      <c r="E4204" s="19">
        <v>7640019981</v>
      </c>
      <c r="F4204" s="19">
        <v>7640019981</v>
      </c>
      <c r="G4204" s="19" t="s">
        <v>84</v>
      </c>
      <c r="H4204" s="86">
        <v>2704</v>
      </c>
      <c r="I4204" s="87">
        <v>0</v>
      </c>
      <c r="J4204" s="88">
        <v>2704</v>
      </c>
      <c r="K4204" s="23"/>
      <c r="L4204" s="201">
        <v>4199</v>
      </c>
    </row>
    <row r="4205" spans="1:12" s="8" customFormat="1">
      <c r="A4205" s="201">
        <v>4200</v>
      </c>
      <c r="B4205" s="19" t="s">
        <v>2538</v>
      </c>
      <c r="C4205" s="19" t="s">
        <v>2595</v>
      </c>
      <c r="D4205" s="19" t="s">
        <v>2540</v>
      </c>
      <c r="E4205" s="19">
        <v>7640019982</v>
      </c>
      <c r="F4205" s="19">
        <v>7640019982</v>
      </c>
      <c r="G4205" s="19" t="s">
        <v>84</v>
      </c>
      <c r="H4205" s="86">
        <v>7277</v>
      </c>
      <c r="I4205" s="87">
        <v>0</v>
      </c>
      <c r="J4205" s="88">
        <v>7277</v>
      </c>
      <c r="K4205" s="23"/>
      <c r="L4205" s="201">
        <v>4200</v>
      </c>
    </row>
    <row r="4206" spans="1:12" s="8" customFormat="1" ht="29">
      <c r="A4206" s="201">
        <v>4201</v>
      </c>
      <c r="B4206" s="19" t="s">
        <v>2538</v>
      </c>
      <c r="C4206" s="19" t="s">
        <v>2596</v>
      </c>
      <c r="D4206" s="19" t="s">
        <v>2540</v>
      </c>
      <c r="E4206" s="19" t="s">
        <v>2597</v>
      </c>
      <c r="F4206" s="19" t="s">
        <v>2597</v>
      </c>
      <c r="G4206" s="19" t="s">
        <v>84</v>
      </c>
      <c r="H4206" s="86">
        <v>38400</v>
      </c>
      <c r="I4206" s="87">
        <v>0</v>
      </c>
      <c r="J4206" s="88">
        <v>38400</v>
      </c>
      <c r="K4206" s="23"/>
      <c r="L4206" s="201">
        <v>4201</v>
      </c>
    </row>
    <row r="4207" spans="1:12" s="8" customFormat="1">
      <c r="A4207" s="201">
        <v>4202</v>
      </c>
      <c r="B4207" s="19" t="s">
        <v>2538</v>
      </c>
      <c r="C4207" s="19" t="s">
        <v>2598</v>
      </c>
      <c r="D4207" s="19" t="s">
        <v>2540</v>
      </c>
      <c r="E4207" s="19">
        <v>7640019983</v>
      </c>
      <c r="F4207" s="19">
        <v>7640019983</v>
      </c>
      <c r="G4207" s="19" t="s">
        <v>84</v>
      </c>
      <c r="H4207" s="86">
        <v>1620</v>
      </c>
      <c r="I4207" s="87">
        <v>0</v>
      </c>
      <c r="J4207" s="88">
        <v>1620</v>
      </c>
      <c r="K4207" s="23"/>
      <c r="L4207" s="201">
        <v>4202</v>
      </c>
    </row>
    <row r="4208" spans="1:12" s="8" customFormat="1">
      <c r="A4208" s="201">
        <v>4203</v>
      </c>
      <c r="B4208" s="19" t="s">
        <v>2538</v>
      </c>
      <c r="C4208" s="19" t="s">
        <v>2599</v>
      </c>
      <c r="D4208" s="19" t="s">
        <v>2540</v>
      </c>
      <c r="E4208" s="19">
        <v>7640019984</v>
      </c>
      <c r="F4208" s="19">
        <v>7640019984</v>
      </c>
      <c r="G4208" s="19" t="s">
        <v>84</v>
      </c>
      <c r="H4208" s="86">
        <v>4666</v>
      </c>
      <c r="I4208" s="87">
        <v>0</v>
      </c>
      <c r="J4208" s="88">
        <v>4666</v>
      </c>
      <c r="K4208" s="23"/>
      <c r="L4208" s="201">
        <v>4203</v>
      </c>
    </row>
    <row r="4209" spans="1:12" s="8" customFormat="1" ht="29">
      <c r="A4209" s="201">
        <v>4204</v>
      </c>
      <c r="B4209" s="19" t="s">
        <v>2538</v>
      </c>
      <c r="C4209" s="19" t="s">
        <v>2600</v>
      </c>
      <c r="D4209" s="19" t="s">
        <v>2540</v>
      </c>
      <c r="E4209" s="19" t="s">
        <v>2601</v>
      </c>
      <c r="F4209" s="19" t="s">
        <v>2601</v>
      </c>
      <c r="G4209" s="19" t="s">
        <v>84</v>
      </c>
      <c r="H4209" s="86">
        <v>440</v>
      </c>
      <c r="I4209" s="87">
        <v>0</v>
      </c>
      <c r="J4209" s="88">
        <v>440</v>
      </c>
      <c r="K4209" s="23"/>
      <c r="L4209" s="201">
        <v>4204</v>
      </c>
    </row>
    <row r="4210" spans="1:12" s="8" customFormat="1" ht="29">
      <c r="A4210" s="201">
        <v>4205</v>
      </c>
      <c r="B4210" s="19" t="s">
        <v>2538</v>
      </c>
      <c r="C4210" s="19" t="s">
        <v>2602</v>
      </c>
      <c r="D4210" s="19" t="s">
        <v>2540</v>
      </c>
      <c r="E4210" s="19">
        <v>7640018775</v>
      </c>
      <c r="F4210" s="19">
        <v>7640018775</v>
      </c>
      <c r="G4210" s="19" t="s">
        <v>84</v>
      </c>
      <c r="H4210" s="86">
        <v>12</v>
      </c>
      <c r="I4210" s="87">
        <v>0</v>
      </c>
      <c r="J4210" s="88">
        <v>12</v>
      </c>
      <c r="K4210" s="23"/>
      <c r="L4210" s="201">
        <v>4205</v>
      </c>
    </row>
    <row r="4211" spans="1:12" s="8" customFormat="1" ht="29">
      <c r="A4211" s="201">
        <v>4206</v>
      </c>
      <c r="B4211" s="19" t="s">
        <v>2538</v>
      </c>
      <c r="C4211" s="19" t="s">
        <v>2603</v>
      </c>
      <c r="D4211" s="19" t="s">
        <v>2540</v>
      </c>
      <c r="E4211" s="19">
        <v>7640018776</v>
      </c>
      <c r="F4211" s="19">
        <v>7640018776</v>
      </c>
      <c r="G4211" s="19" t="s">
        <v>84</v>
      </c>
      <c r="H4211" s="86">
        <v>53</v>
      </c>
      <c r="I4211" s="87">
        <v>0</v>
      </c>
      <c r="J4211" s="88">
        <v>53</v>
      </c>
      <c r="K4211" s="23"/>
      <c r="L4211" s="201">
        <v>4206</v>
      </c>
    </row>
    <row r="4212" spans="1:12" s="8" customFormat="1">
      <c r="A4212" s="201">
        <v>4207</v>
      </c>
      <c r="B4212" s="19" t="s">
        <v>2538</v>
      </c>
      <c r="C4212" s="19" t="s">
        <v>2604</v>
      </c>
      <c r="D4212" s="19" t="s">
        <v>2540</v>
      </c>
      <c r="E4212" s="19" t="s">
        <v>2605</v>
      </c>
      <c r="F4212" s="19" t="s">
        <v>2605</v>
      </c>
      <c r="G4212" s="19" t="s">
        <v>84</v>
      </c>
      <c r="H4212" s="86">
        <v>1095</v>
      </c>
      <c r="I4212" s="87">
        <v>0</v>
      </c>
      <c r="J4212" s="88">
        <v>1095</v>
      </c>
      <c r="K4212" s="23"/>
      <c r="L4212" s="201">
        <v>4207</v>
      </c>
    </row>
    <row r="4213" spans="1:12" s="8" customFormat="1" ht="29">
      <c r="A4213" s="201">
        <v>4208</v>
      </c>
      <c r="B4213" s="19" t="s">
        <v>2538</v>
      </c>
      <c r="C4213" s="19" t="s">
        <v>2606</v>
      </c>
      <c r="D4213" s="19" t="s">
        <v>2540</v>
      </c>
      <c r="E4213" s="19">
        <v>7640018777</v>
      </c>
      <c r="F4213" s="19">
        <v>7640018777</v>
      </c>
      <c r="G4213" s="19" t="s">
        <v>84</v>
      </c>
      <c r="H4213" s="86">
        <v>129</v>
      </c>
      <c r="I4213" s="87">
        <v>0</v>
      </c>
      <c r="J4213" s="88">
        <v>129</v>
      </c>
      <c r="K4213" s="23"/>
      <c r="L4213" s="201">
        <v>4208</v>
      </c>
    </row>
    <row r="4214" spans="1:12" s="8" customFormat="1" ht="29">
      <c r="A4214" s="201">
        <v>4209</v>
      </c>
      <c r="B4214" s="19" t="s">
        <v>2538</v>
      </c>
      <c r="C4214" s="19" t="s">
        <v>2607</v>
      </c>
      <c r="D4214" s="19" t="s">
        <v>2540</v>
      </c>
      <c r="E4214" s="19">
        <v>7640018778</v>
      </c>
      <c r="F4214" s="19">
        <v>7640018778</v>
      </c>
      <c r="G4214" s="19" t="s">
        <v>84</v>
      </c>
      <c r="H4214" s="86">
        <v>132</v>
      </c>
      <c r="I4214" s="87">
        <v>0</v>
      </c>
      <c r="J4214" s="88">
        <v>132</v>
      </c>
      <c r="K4214" s="23"/>
      <c r="L4214" s="201">
        <v>4209</v>
      </c>
    </row>
    <row r="4215" spans="1:12" s="8" customFormat="1">
      <c r="A4215" s="201">
        <v>4210</v>
      </c>
      <c r="B4215" s="19" t="s">
        <v>2538</v>
      </c>
      <c r="C4215" s="19" t="s">
        <v>2608</v>
      </c>
      <c r="D4215" s="19" t="s">
        <v>2540</v>
      </c>
      <c r="E4215" s="19" t="s">
        <v>2609</v>
      </c>
      <c r="F4215" s="19" t="s">
        <v>2609</v>
      </c>
      <c r="G4215" s="19" t="s">
        <v>84</v>
      </c>
      <c r="H4215" s="86">
        <v>2063</v>
      </c>
      <c r="I4215" s="87">
        <v>0</v>
      </c>
      <c r="J4215" s="88">
        <v>2063</v>
      </c>
      <c r="K4215" s="23"/>
      <c r="L4215" s="201">
        <v>4210</v>
      </c>
    </row>
    <row r="4216" spans="1:12" s="8" customFormat="1" ht="29">
      <c r="A4216" s="201">
        <v>4211</v>
      </c>
      <c r="B4216" s="19" t="s">
        <v>2538</v>
      </c>
      <c r="C4216" s="19" t="s">
        <v>2610</v>
      </c>
      <c r="D4216" s="19" t="s">
        <v>2540</v>
      </c>
      <c r="E4216" s="19">
        <v>7640018779</v>
      </c>
      <c r="F4216" s="19">
        <v>7640018779</v>
      </c>
      <c r="G4216" s="19" t="s">
        <v>84</v>
      </c>
      <c r="H4216" s="86">
        <v>56</v>
      </c>
      <c r="I4216" s="87">
        <v>0</v>
      </c>
      <c r="J4216" s="88">
        <v>56</v>
      </c>
      <c r="K4216" s="23"/>
      <c r="L4216" s="201">
        <v>4211</v>
      </c>
    </row>
    <row r="4217" spans="1:12" s="8" customFormat="1" ht="29">
      <c r="A4217" s="201">
        <v>4212</v>
      </c>
      <c r="B4217" s="19" t="s">
        <v>2538</v>
      </c>
      <c r="C4217" s="19" t="s">
        <v>2611</v>
      </c>
      <c r="D4217" s="19" t="s">
        <v>2540</v>
      </c>
      <c r="E4217" s="19">
        <v>7640018780</v>
      </c>
      <c r="F4217" s="19">
        <v>7640018780</v>
      </c>
      <c r="G4217" s="19" t="s">
        <v>84</v>
      </c>
      <c r="H4217" s="86">
        <v>249</v>
      </c>
      <c r="I4217" s="87">
        <v>0</v>
      </c>
      <c r="J4217" s="88">
        <v>249</v>
      </c>
      <c r="K4217" s="23"/>
      <c r="L4217" s="201">
        <v>4212</v>
      </c>
    </row>
    <row r="4218" spans="1:12" s="8" customFormat="1" ht="29">
      <c r="A4218" s="201">
        <v>4213</v>
      </c>
      <c r="B4218" s="19" t="s">
        <v>2538</v>
      </c>
      <c r="C4218" s="19" t="s">
        <v>2612</v>
      </c>
      <c r="D4218" s="19" t="s">
        <v>2540</v>
      </c>
      <c r="E4218" s="19" t="s">
        <v>2613</v>
      </c>
      <c r="F4218" s="19" t="s">
        <v>2613</v>
      </c>
      <c r="G4218" s="19" t="s">
        <v>84</v>
      </c>
      <c r="H4218" s="86">
        <v>4290</v>
      </c>
      <c r="I4218" s="87">
        <v>0</v>
      </c>
      <c r="J4218" s="88">
        <v>4290</v>
      </c>
      <c r="K4218" s="23"/>
      <c r="L4218" s="201">
        <v>4213</v>
      </c>
    </row>
    <row r="4219" spans="1:12" s="8" customFormat="1" ht="29">
      <c r="A4219" s="201">
        <v>4214</v>
      </c>
      <c r="B4219" s="19" t="s">
        <v>2538</v>
      </c>
      <c r="C4219" s="19" t="s">
        <v>2614</v>
      </c>
      <c r="D4219" s="19" t="s">
        <v>2540</v>
      </c>
      <c r="E4219" s="19">
        <v>7640018781</v>
      </c>
      <c r="F4219" s="19">
        <v>7640018781</v>
      </c>
      <c r="G4219" s="19" t="s">
        <v>84</v>
      </c>
      <c r="H4219" s="86">
        <v>535</v>
      </c>
      <c r="I4219" s="87">
        <v>0</v>
      </c>
      <c r="J4219" s="88">
        <v>535</v>
      </c>
      <c r="K4219" s="23"/>
      <c r="L4219" s="201">
        <v>4214</v>
      </c>
    </row>
    <row r="4220" spans="1:12" s="8" customFormat="1" ht="29">
      <c r="A4220" s="201">
        <v>4215</v>
      </c>
      <c r="B4220" s="19" t="s">
        <v>2538</v>
      </c>
      <c r="C4220" s="19" t="s">
        <v>2615</v>
      </c>
      <c r="D4220" s="19" t="s">
        <v>2540</v>
      </c>
      <c r="E4220" s="19">
        <v>7640018782</v>
      </c>
      <c r="F4220" s="19">
        <v>7640018782</v>
      </c>
      <c r="G4220" s="19" t="s">
        <v>84</v>
      </c>
      <c r="H4220" s="86">
        <v>517</v>
      </c>
      <c r="I4220" s="87">
        <v>0</v>
      </c>
      <c r="J4220" s="88">
        <v>517</v>
      </c>
      <c r="K4220" s="23"/>
      <c r="L4220" s="201">
        <v>4215</v>
      </c>
    </row>
    <row r="4221" spans="1:12" s="8" customFormat="1" ht="29">
      <c r="A4221" s="201">
        <v>4216</v>
      </c>
      <c r="B4221" s="19" t="s">
        <v>2538</v>
      </c>
      <c r="C4221" s="19" t="s">
        <v>2616</v>
      </c>
      <c r="D4221" s="19" t="s">
        <v>2540</v>
      </c>
      <c r="E4221" s="19">
        <v>541860</v>
      </c>
      <c r="F4221" s="19">
        <v>541860</v>
      </c>
      <c r="G4221" s="19" t="s">
        <v>84</v>
      </c>
      <c r="H4221" s="86">
        <v>1560</v>
      </c>
      <c r="I4221" s="87">
        <v>0</v>
      </c>
      <c r="J4221" s="88">
        <v>1560</v>
      </c>
      <c r="K4221" s="23"/>
      <c r="L4221" s="201">
        <v>4216</v>
      </c>
    </row>
    <row r="4222" spans="1:12" s="8" customFormat="1" ht="43.5">
      <c r="A4222" s="201">
        <v>4217</v>
      </c>
      <c r="B4222" s="19" t="s">
        <v>2538</v>
      </c>
      <c r="C4222" s="19" t="s">
        <v>2617</v>
      </c>
      <c r="D4222" s="19" t="s">
        <v>2540</v>
      </c>
      <c r="E4222" s="19">
        <v>7640018783</v>
      </c>
      <c r="F4222" s="19">
        <v>7640018783</v>
      </c>
      <c r="G4222" s="19" t="s">
        <v>84</v>
      </c>
      <c r="H4222" s="86">
        <v>189</v>
      </c>
      <c r="I4222" s="87">
        <v>0</v>
      </c>
      <c r="J4222" s="88">
        <v>189</v>
      </c>
      <c r="K4222" s="23"/>
      <c r="L4222" s="201">
        <v>4217</v>
      </c>
    </row>
    <row r="4223" spans="1:12" s="8" customFormat="1" ht="29">
      <c r="A4223" s="201">
        <v>4218</v>
      </c>
      <c r="B4223" s="19" t="s">
        <v>2538</v>
      </c>
      <c r="C4223" s="19" t="s">
        <v>2618</v>
      </c>
      <c r="D4223" s="19" t="s">
        <v>2540</v>
      </c>
      <c r="E4223" s="19" t="s">
        <v>2619</v>
      </c>
      <c r="F4223" s="19" t="s">
        <v>2619</v>
      </c>
      <c r="G4223" s="19" t="s">
        <v>84</v>
      </c>
      <c r="H4223" s="86">
        <v>2530</v>
      </c>
      <c r="I4223" s="87">
        <v>0</v>
      </c>
      <c r="J4223" s="88">
        <v>2530</v>
      </c>
      <c r="K4223" s="23"/>
      <c r="L4223" s="201">
        <v>4218</v>
      </c>
    </row>
    <row r="4224" spans="1:12" s="8" customFormat="1" ht="29">
      <c r="A4224" s="201">
        <v>4219</v>
      </c>
      <c r="B4224" s="19" t="s">
        <v>2538</v>
      </c>
      <c r="C4224" s="19" t="s">
        <v>2620</v>
      </c>
      <c r="D4224" s="19" t="s">
        <v>2540</v>
      </c>
      <c r="E4224" s="19">
        <v>7640018784</v>
      </c>
      <c r="F4224" s="19">
        <v>7640018784</v>
      </c>
      <c r="G4224" s="19" t="s">
        <v>84</v>
      </c>
      <c r="H4224" s="86">
        <v>129</v>
      </c>
      <c r="I4224" s="87">
        <v>0</v>
      </c>
      <c r="J4224" s="88">
        <v>129</v>
      </c>
      <c r="K4224" s="23"/>
      <c r="L4224" s="201">
        <v>4219</v>
      </c>
    </row>
    <row r="4225" spans="1:12" s="8" customFormat="1" ht="29">
      <c r="A4225" s="201">
        <v>4220</v>
      </c>
      <c r="B4225" s="19" t="s">
        <v>2538</v>
      </c>
      <c r="C4225" s="19" t="s">
        <v>2621</v>
      </c>
      <c r="D4225" s="19" t="s">
        <v>2540</v>
      </c>
      <c r="E4225" s="19">
        <v>7640018785</v>
      </c>
      <c r="F4225" s="19">
        <v>7640018785</v>
      </c>
      <c r="G4225" s="19" t="s">
        <v>84</v>
      </c>
      <c r="H4225" s="86">
        <v>305</v>
      </c>
      <c r="I4225" s="87">
        <v>0</v>
      </c>
      <c r="J4225" s="88">
        <v>305</v>
      </c>
      <c r="K4225" s="23"/>
      <c r="L4225" s="201">
        <v>4220</v>
      </c>
    </row>
    <row r="4226" spans="1:12" s="8" customFormat="1" ht="29">
      <c r="A4226" s="201">
        <v>4221</v>
      </c>
      <c r="B4226" s="19" t="s">
        <v>2538</v>
      </c>
      <c r="C4226" s="19" t="s">
        <v>2622</v>
      </c>
      <c r="D4226" s="19" t="s">
        <v>2540</v>
      </c>
      <c r="E4226" s="19" t="s">
        <v>2623</v>
      </c>
      <c r="F4226" s="19" t="s">
        <v>2623</v>
      </c>
      <c r="G4226" s="19" t="s">
        <v>84</v>
      </c>
      <c r="H4226" s="86">
        <v>578</v>
      </c>
      <c r="I4226" s="87">
        <v>0</v>
      </c>
      <c r="J4226" s="88">
        <v>578</v>
      </c>
      <c r="K4226" s="23"/>
      <c r="L4226" s="201">
        <v>4221</v>
      </c>
    </row>
    <row r="4227" spans="1:12" s="8" customFormat="1" ht="43.5">
      <c r="A4227" s="201">
        <v>4222</v>
      </c>
      <c r="B4227" s="19" t="s">
        <v>2538</v>
      </c>
      <c r="C4227" s="19" t="s">
        <v>2624</v>
      </c>
      <c r="D4227" s="19" t="s">
        <v>2540</v>
      </c>
      <c r="E4227" s="19">
        <v>7640018786</v>
      </c>
      <c r="F4227" s="19">
        <v>7640018786</v>
      </c>
      <c r="G4227" s="19" t="s">
        <v>84</v>
      </c>
      <c r="H4227" s="86">
        <v>129</v>
      </c>
      <c r="I4227" s="87">
        <v>0</v>
      </c>
      <c r="J4227" s="88">
        <v>129</v>
      </c>
      <c r="K4227" s="23"/>
      <c r="L4227" s="201">
        <v>4222</v>
      </c>
    </row>
    <row r="4228" spans="1:12" s="8" customFormat="1" ht="43.5">
      <c r="A4228" s="201">
        <v>4223</v>
      </c>
      <c r="B4228" s="19" t="s">
        <v>2538</v>
      </c>
      <c r="C4228" s="19" t="s">
        <v>2625</v>
      </c>
      <c r="D4228" s="19" t="s">
        <v>2540</v>
      </c>
      <c r="E4228" s="19">
        <v>7640018787</v>
      </c>
      <c r="F4228" s="19">
        <v>7640018787</v>
      </c>
      <c r="G4228" s="19" t="s">
        <v>84</v>
      </c>
      <c r="H4228" s="86">
        <v>70</v>
      </c>
      <c r="I4228" s="87">
        <v>0</v>
      </c>
      <c r="J4228" s="88">
        <v>70</v>
      </c>
      <c r="K4228" s="23"/>
      <c r="L4228" s="201">
        <v>4223</v>
      </c>
    </row>
    <row r="4229" spans="1:12" s="8" customFormat="1" ht="43.5">
      <c r="A4229" s="201">
        <v>4224</v>
      </c>
      <c r="B4229" s="19" t="s">
        <v>2538</v>
      </c>
      <c r="C4229" s="19" t="s">
        <v>2626</v>
      </c>
      <c r="D4229" s="19" t="s">
        <v>2540</v>
      </c>
      <c r="E4229" s="19" t="s">
        <v>2627</v>
      </c>
      <c r="F4229" s="19" t="s">
        <v>2627</v>
      </c>
      <c r="G4229" s="19" t="s">
        <v>84</v>
      </c>
      <c r="H4229" s="86">
        <v>924</v>
      </c>
      <c r="I4229" s="87">
        <v>0</v>
      </c>
      <c r="J4229" s="88">
        <v>924</v>
      </c>
      <c r="K4229" s="23"/>
      <c r="L4229" s="201">
        <v>4224</v>
      </c>
    </row>
    <row r="4230" spans="1:12" s="8" customFormat="1" ht="43.5">
      <c r="A4230" s="201">
        <v>4225</v>
      </c>
      <c r="B4230" s="19" t="s">
        <v>2538</v>
      </c>
      <c r="C4230" s="19" t="s">
        <v>2628</v>
      </c>
      <c r="D4230" s="19" t="s">
        <v>2540</v>
      </c>
      <c r="E4230" s="19">
        <v>7640018788</v>
      </c>
      <c r="F4230" s="19">
        <v>7640018788</v>
      </c>
      <c r="G4230" s="19" t="s">
        <v>84</v>
      </c>
      <c r="H4230" s="86">
        <v>214</v>
      </c>
      <c r="I4230" s="87">
        <v>0</v>
      </c>
      <c r="J4230" s="88">
        <v>214</v>
      </c>
      <c r="K4230" s="23"/>
      <c r="L4230" s="201">
        <v>4225</v>
      </c>
    </row>
    <row r="4231" spans="1:12" s="8" customFormat="1" ht="43.5">
      <c r="A4231" s="201">
        <v>4226</v>
      </c>
      <c r="B4231" s="19" t="s">
        <v>2538</v>
      </c>
      <c r="C4231" s="19" t="s">
        <v>2629</v>
      </c>
      <c r="D4231" s="19" t="s">
        <v>2540</v>
      </c>
      <c r="E4231" s="19">
        <v>7640018789</v>
      </c>
      <c r="F4231" s="19">
        <v>7640018789</v>
      </c>
      <c r="G4231" s="19" t="s">
        <v>84</v>
      </c>
      <c r="H4231" s="86">
        <v>112</v>
      </c>
      <c r="I4231" s="87">
        <v>0</v>
      </c>
      <c r="J4231" s="88">
        <v>112</v>
      </c>
      <c r="K4231" s="23"/>
      <c r="L4231" s="201">
        <v>4226</v>
      </c>
    </row>
    <row r="4232" spans="1:12" s="8" customFormat="1" ht="29">
      <c r="A4232" s="201">
        <v>4227</v>
      </c>
      <c r="B4232" s="19" t="s">
        <v>2538</v>
      </c>
      <c r="C4232" s="19" t="s">
        <v>2630</v>
      </c>
      <c r="D4232" s="19" t="s">
        <v>2540</v>
      </c>
      <c r="E4232" s="19" t="s">
        <v>2631</v>
      </c>
      <c r="F4232" s="19" t="s">
        <v>2631</v>
      </c>
      <c r="G4232" s="19" t="s">
        <v>84</v>
      </c>
      <c r="H4232" s="86">
        <v>1000</v>
      </c>
      <c r="I4232" s="87">
        <v>0</v>
      </c>
      <c r="J4232" s="88">
        <v>1000</v>
      </c>
      <c r="K4232" s="23"/>
      <c r="L4232" s="201">
        <v>4227</v>
      </c>
    </row>
    <row r="4233" spans="1:12" s="8" customFormat="1" ht="29">
      <c r="A4233" s="201">
        <v>4228</v>
      </c>
      <c r="B4233" s="19" t="s">
        <v>2538</v>
      </c>
      <c r="C4233" s="19" t="s">
        <v>2632</v>
      </c>
      <c r="D4233" s="19" t="s">
        <v>2540</v>
      </c>
      <c r="E4233" s="19">
        <v>7640018790</v>
      </c>
      <c r="F4233" s="19">
        <v>7640018790</v>
      </c>
      <c r="G4233" s="19" t="s">
        <v>84</v>
      </c>
      <c r="H4233" s="86">
        <v>129</v>
      </c>
      <c r="I4233" s="87">
        <v>0</v>
      </c>
      <c r="J4233" s="88">
        <v>129</v>
      </c>
      <c r="K4233" s="23"/>
      <c r="L4233" s="201">
        <v>4228</v>
      </c>
    </row>
    <row r="4234" spans="1:12" s="8" customFormat="1" ht="29">
      <c r="A4234" s="201">
        <v>4229</v>
      </c>
      <c r="B4234" s="19" t="s">
        <v>2538</v>
      </c>
      <c r="C4234" s="19" t="s">
        <v>2633</v>
      </c>
      <c r="D4234" s="19" t="s">
        <v>2540</v>
      </c>
      <c r="E4234" s="19">
        <v>7640018791</v>
      </c>
      <c r="F4234" s="19">
        <v>7640018791</v>
      </c>
      <c r="G4234" s="19" t="s">
        <v>84</v>
      </c>
      <c r="H4234" s="86">
        <v>121</v>
      </c>
      <c r="I4234" s="87">
        <v>0</v>
      </c>
      <c r="J4234" s="88">
        <v>121</v>
      </c>
      <c r="K4234" s="23"/>
      <c r="L4234" s="201">
        <v>4229</v>
      </c>
    </row>
    <row r="4235" spans="1:12" s="8" customFormat="1" ht="29">
      <c r="A4235" s="201">
        <v>4230</v>
      </c>
      <c r="B4235" s="19" t="s">
        <v>2538</v>
      </c>
      <c r="C4235" s="19" t="s">
        <v>2634</v>
      </c>
      <c r="D4235" s="19" t="s">
        <v>2540</v>
      </c>
      <c r="E4235" s="19" t="s">
        <v>2635</v>
      </c>
      <c r="F4235" s="19" t="s">
        <v>2635</v>
      </c>
      <c r="G4235" s="19" t="s">
        <v>84</v>
      </c>
      <c r="H4235" s="86">
        <v>750</v>
      </c>
      <c r="I4235" s="87">
        <v>0</v>
      </c>
      <c r="J4235" s="88">
        <v>750</v>
      </c>
      <c r="K4235" s="23"/>
      <c r="L4235" s="201">
        <v>4230</v>
      </c>
    </row>
    <row r="4236" spans="1:12" s="8" customFormat="1" ht="29">
      <c r="A4236" s="201">
        <v>4231</v>
      </c>
      <c r="B4236" s="19" t="s">
        <v>2538</v>
      </c>
      <c r="C4236" s="19" t="s">
        <v>2636</v>
      </c>
      <c r="D4236" s="19" t="s">
        <v>2540</v>
      </c>
      <c r="E4236" s="19">
        <v>7640018792</v>
      </c>
      <c r="F4236" s="19">
        <v>7640018792</v>
      </c>
      <c r="G4236" s="19" t="s">
        <v>84</v>
      </c>
      <c r="H4236" s="86">
        <v>21</v>
      </c>
      <c r="I4236" s="87">
        <v>0</v>
      </c>
      <c r="J4236" s="88">
        <v>21</v>
      </c>
      <c r="K4236" s="23"/>
      <c r="L4236" s="201">
        <v>4231</v>
      </c>
    </row>
    <row r="4237" spans="1:12" s="8" customFormat="1" ht="29">
      <c r="A4237" s="201">
        <v>4232</v>
      </c>
      <c r="B4237" s="19" t="s">
        <v>2538</v>
      </c>
      <c r="C4237" s="19" t="s">
        <v>2637</v>
      </c>
      <c r="D4237" s="19" t="s">
        <v>2540</v>
      </c>
      <c r="E4237" s="19">
        <v>7640018793</v>
      </c>
      <c r="F4237" s="19">
        <v>7640018793</v>
      </c>
      <c r="G4237" s="19" t="s">
        <v>84</v>
      </c>
      <c r="H4237" s="86">
        <v>91</v>
      </c>
      <c r="I4237" s="87">
        <v>0</v>
      </c>
      <c r="J4237" s="88">
        <v>91</v>
      </c>
      <c r="K4237" s="23"/>
      <c r="L4237" s="201">
        <v>4232</v>
      </c>
    </row>
    <row r="4238" spans="1:12" s="8" customFormat="1" ht="29">
      <c r="A4238" s="201">
        <v>4233</v>
      </c>
      <c r="B4238" s="19" t="s">
        <v>2538</v>
      </c>
      <c r="C4238" s="19" t="s">
        <v>2638</v>
      </c>
      <c r="D4238" s="19" t="s">
        <v>2540</v>
      </c>
      <c r="E4238" s="19" t="s">
        <v>2639</v>
      </c>
      <c r="F4238" s="19" t="s">
        <v>2639</v>
      </c>
      <c r="G4238" s="19" t="s">
        <v>84</v>
      </c>
      <c r="H4238" s="86">
        <v>19</v>
      </c>
      <c r="I4238" s="87">
        <v>0</v>
      </c>
      <c r="J4238" s="88">
        <v>19</v>
      </c>
      <c r="K4238" s="23"/>
      <c r="L4238" s="201">
        <v>4233</v>
      </c>
    </row>
    <row r="4239" spans="1:12" s="8" customFormat="1" ht="29">
      <c r="A4239" s="201">
        <v>4234</v>
      </c>
      <c r="B4239" s="19" t="s">
        <v>2538</v>
      </c>
      <c r="C4239" s="19" t="s">
        <v>2640</v>
      </c>
      <c r="D4239" s="19" t="s">
        <v>2540</v>
      </c>
      <c r="E4239" s="19" t="s">
        <v>2641</v>
      </c>
      <c r="F4239" s="19" t="s">
        <v>2641</v>
      </c>
      <c r="G4239" s="19" t="s">
        <v>84</v>
      </c>
      <c r="H4239" s="86">
        <v>84</v>
      </c>
      <c r="I4239" s="87">
        <v>0</v>
      </c>
      <c r="J4239" s="88">
        <v>84</v>
      </c>
      <c r="K4239" s="23"/>
      <c r="L4239" s="201">
        <v>4234</v>
      </c>
    </row>
    <row r="4240" spans="1:12" s="8" customFormat="1" ht="29">
      <c r="A4240" s="201">
        <v>4235</v>
      </c>
      <c r="B4240" s="19" t="s">
        <v>2538</v>
      </c>
      <c r="C4240" s="19" t="s">
        <v>2642</v>
      </c>
      <c r="D4240" s="19" t="s">
        <v>2540</v>
      </c>
      <c r="E4240" s="19" t="s">
        <v>2643</v>
      </c>
      <c r="F4240" s="19" t="s">
        <v>2643</v>
      </c>
      <c r="G4240" s="19" t="s">
        <v>84</v>
      </c>
      <c r="H4240" s="86">
        <v>417</v>
      </c>
      <c r="I4240" s="87">
        <v>0</v>
      </c>
      <c r="J4240" s="88">
        <v>417</v>
      </c>
      <c r="K4240" s="23"/>
      <c r="L4240" s="201">
        <v>4235</v>
      </c>
    </row>
    <row r="4241" spans="1:12" s="8" customFormat="1" ht="29">
      <c r="A4241" s="201">
        <v>4236</v>
      </c>
      <c r="B4241" s="19" t="s">
        <v>2538</v>
      </c>
      <c r="C4241" s="19" t="s">
        <v>2644</v>
      </c>
      <c r="D4241" s="19" t="s">
        <v>2540</v>
      </c>
      <c r="E4241" s="19" t="s">
        <v>2645</v>
      </c>
      <c r="F4241" s="19" t="s">
        <v>2645</v>
      </c>
      <c r="G4241" s="19" t="s">
        <v>84</v>
      </c>
      <c r="H4241" s="86">
        <v>1120</v>
      </c>
      <c r="I4241" s="87">
        <v>0</v>
      </c>
      <c r="J4241" s="88">
        <v>1120</v>
      </c>
      <c r="K4241" s="23"/>
      <c r="L4241" s="201">
        <v>4236</v>
      </c>
    </row>
    <row r="4242" spans="1:12" s="8" customFormat="1" ht="43.5">
      <c r="A4242" s="201">
        <v>4237</v>
      </c>
      <c r="B4242" s="19" t="s">
        <v>2538</v>
      </c>
      <c r="C4242" s="19" t="s">
        <v>2646</v>
      </c>
      <c r="D4242" s="19" t="s">
        <v>2540</v>
      </c>
      <c r="E4242" s="19">
        <v>7640018794</v>
      </c>
      <c r="F4242" s="19">
        <v>7640018794</v>
      </c>
      <c r="G4242" s="19" t="s">
        <v>84</v>
      </c>
      <c r="H4242" s="86">
        <v>321</v>
      </c>
      <c r="I4242" s="87">
        <v>0</v>
      </c>
      <c r="J4242" s="88">
        <v>321</v>
      </c>
      <c r="K4242" s="23"/>
      <c r="L4242" s="201">
        <v>4237</v>
      </c>
    </row>
    <row r="4243" spans="1:12" s="8" customFormat="1" ht="43.5">
      <c r="A4243" s="201">
        <v>4238</v>
      </c>
      <c r="B4243" s="19" t="s">
        <v>2538</v>
      </c>
      <c r="C4243" s="19" t="s">
        <v>2647</v>
      </c>
      <c r="D4243" s="19" t="s">
        <v>2540</v>
      </c>
      <c r="E4243" s="19">
        <v>7640018795</v>
      </c>
      <c r="F4243" s="19">
        <v>7640018795</v>
      </c>
      <c r="G4243" s="19" t="s">
        <v>84</v>
      </c>
      <c r="H4243" s="86">
        <v>135</v>
      </c>
      <c r="I4243" s="87">
        <v>0</v>
      </c>
      <c r="J4243" s="88">
        <v>135</v>
      </c>
      <c r="K4243" s="23"/>
      <c r="L4243" s="201">
        <v>4238</v>
      </c>
    </row>
    <row r="4244" spans="1:12" s="8" customFormat="1" ht="29">
      <c r="A4244" s="201">
        <v>4239</v>
      </c>
      <c r="B4244" s="19" t="s">
        <v>2538</v>
      </c>
      <c r="C4244" s="19" t="s">
        <v>2648</v>
      </c>
      <c r="D4244" s="19" t="s">
        <v>2540</v>
      </c>
      <c r="E4244" s="19" t="s">
        <v>2649</v>
      </c>
      <c r="F4244" s="19" t="s">
        <v>2649</v>
      </c>
      <c r="G4244" s="19" t="s">
        <v>84</v>
      </c>
      <c r="H4244" s="86">
        <v>2800</v>
      </c>
      <c r="I4244" s="87">
        <v>0</v>
      </c>
      <c r="J4244" s="88">
        <v>2800</v>
      </c>
      <c r="K4244" s="23"/>
      <c r="L4244" s="201">
        <v>4239</v>
      </c>
    </row>
    <row r="4245" spans="1:12" s="8" customFormat="1" ht="43.5">
      <c r="A4245" s="201">
        <v>4240</v>
      </c>
      <c r="B4245" s="19" t="s">
        <v>2538</v>
      </c>
      <c r="C4245" s="19" t="s">
        <v>2650</v>
      </c>
      <c r="D4245" s="19" t="s">
        <v>2540</v>
      </c>
      <c r="E4245" s="19">
        <v>7640018796</v>
      </c>
      <c r="F4245" s="19">
        <v>7640018796</v>
      </c>
      <c r="G4245" s="19" t="s">
        <v>84</v>
      </c>
      <c r="H4245" s="86">
        <v>321</v>
      </c>
      <c r="I4245" s="87">
        <v>0</v>
      </c>
      <c r="J4245" s="88">
        <v>321</v>
      </c>
      <c r="K4245" s="23"/>
      <c r="L4245" s="201">
        <v>4240</v>
      </c>
    </row>
    <row r="4246" spans="1:12" s="8" customFormat="1" ht="43.5">
      <c r="A4246" s="201">
        <v>4241</v>
      </c>
      <c r="B4246" s="19" t="s">
        <v>2538</v>
      </c>
      <c r="C4246" s="19" t="s">
        <v>2651</v>
      </c>
      <c r="D4246" s="19" t="s">
        <v>2540</v>
      </c>
      <c r="E4246" s="19">
        <v>7640018797</v>
      </c>
      <c r="F4246" s="19">
        <v>7640018797</v>
      </c>
      <c r="G4246" s="19" t="s">
        <v>84</v>
      </c>
      <c r="H4246" s="86">
        <v>338</v>
      </c>
      <c r="I4246" s="87">
        <v>0</v>
      </c>
      <c r="J4246" s="88">
        <v>338</v>
      </c>
      <c r="K4246" s="23"/>
      <c r="L4246" s="201">
        <v>4241</v>
      </c>
    </row>
    <row r="4247" spans="1:12" s="8" customFormat="1" ht="29">
      <c r="A4247" s="201">
        <v>4242</v>
      </c>
      <c r="B4247" s="19" t="s">
        <v>2538</v>
      </c>
      <c r="C4247" s="19" t="s">
        <v>2652</v>
      </c>
      <c r="D4247" s="19" t="s">
        <v>2540</v>
      </c>
      <c r="E4247" s="19" t="s">
        <v>2653</v>
      </c>
      <c r="F4247" s="19" t="s">
        <v>2653</v>
      </c>
      <c r="G4247" s="19" t="s">
        <v>84</v>
      </c>
      <c r="H4247" s="86">
        <v>44</v>
      </c>
      <c r="I4247" s="87">
        <v>0</v>
      </c>
      <c r="J4247" s="88">
        <v>44</v>
      </c>
      <c r="K4247" s="23"/>
      <c r="L4247" s="201">
        <v>4242</v>
      </c>
    </row>
    <row r="4248" spans="1:12" s="8" customFormat="1" ht="29">
      <c r="A4248" s="201">
        <v>4243</v>
      </c>
      <c r="B4248" s="19" t="s">
        <v>2538</v>
      </c>
      <c r="C4248" s="19" t="s">
        <v>2654</v>
      </c>
      <c r="D4248" s="19" t="s">
        <v>2540</v>
      </c>
      <c r="E4248" s="19" t="s">
        <v>2655</v>
      </c>
      <c r="F4248" s="19" t="s">
        <v>2655</v>
      </c>
      <c r="G4248" s="19" t="s">
        <v>84</v>
      </c>
      <c r="H4248" s="86">
        <v>902</v>
      </c>
      <c r="I4248" s="87">
        <v>0</v>
      </c>
      <c r="J4248" s="88">
        <v>902</v>
      </c>
      <c r="K4248" s="23"/>
      <c r="L4248" s="201">
        <v>4243</v>
      </c>
    </row>
    <row r="4249" spans="1:12" s="8" customFormat="1">
      <c r="A4249" s="201">
        <v>4244</v>
      </c>
      <c r="B4249" s="19" t="s">
        <v>2538</v>
      </c>
      <c r="C4249" s="19" t="s">
        <v>2656</v>
      </c>
      <c r="D4249" s="19" t="s">
        <v>2540</v>
      </c>
      <c r="E4249" s="19">
        <v>7640018798</v>
      </c>
      <c r="F4249" s="19">
        <v>7640018798</v>
      </c>
      <c r="G4249" s="19" t="s">
        <v>84</v>
      </c>
      <c r="H4249" s="86">
        <v>129</v>
      </c>
      <c r="I4249" s="87">
        <v>0</v>
      </c>
      <c r="J4249" s="88">
        <v>129</v>
      </c>
      <c r="K4249" s="23"/>
      <c r="L4249" s="201">
        <v>4244</v>
      </c>
    </row>
    <row r="4250" spans="1:12" s="8" customFormat="1">
      <c r="A4250" s="201">
        <v>4245</v>
      </c>
      <c r="B4250" s="19" t="s">
        <v>2538</v>
      </c>
      <c r="C4250" s="19" t="s">
        <v>2657</v>
      </c>
      <c r="D4250" s="19" t="s">
        <v>2540</v>
      </c>
      <c r="E4250" s="19">
        <v>7640018799</v>
      </c>
      <c r="F4250" s="19">
        <v>7640018799</v>
      </c>
      <c r="G4250" s="19" t="s">
        <v>84</v>
      </c>
      <c r="H4250" s="86">
        <v>170</v>
      </c>
      <c r="I4250" s="87">
        <v>0</v>
      </c>
      <c r="J4250" s="88">
        <v>170</v>
      </c>
      <c r="K4250" s="23"/>
      <c r="L4250" s="201">
        <v>4245</v>
      </c>
    </row>
    <row r="4251" spans="1:12" s="8" customFormat="1" ht="29">
      <c r="A4251" s="201">
        <v>4246</v>
      </c>
      <c r="B4251" s="19" t="s">
        <v>2538</v>
      </c>
      <c r="C4251" s="19" t="s">
        <v>2658</v>
      </c>
      <c r="D4251" s="19" t="s">
        <v>2540</v>
      </c>
      <c r="E4251" s="19" t="s">
        <v>2659</v>
      </c>
      <c r="F4251" s="19" t="s">
        <v>2659</v>
      </c>
      <c r="G4251" s="19" t="s">
        <v>84</v>
      </c>
      <c r="H4251" s="86">
        <v>880</v>
      </c>
      <c r="I4251" s="87">
        <v>0</v>
      </c>
      <c r="J4251" s="88">
        <v>880</v>
      </c>
      <c r="K4251" s="23"/>
      <c r="L4251" s="201">
        <v>4246</v>
      </c>
    </row>
    <row r="4252" spans="1:12" s="8" customFormat="1">
      <c r="A4252" s="201">
        <v>4247</v>
      </c>
      <c r="B4252" s="19" t="s">
        <v>2538</v>
      </c>
      <c r="C4252" s="19" t="s">
        <v>2660</v>
      </c>
      <c r="D4252" s="19" t="s">
        <v>2540</v>
      </c>
      <c r="E4252" s="19">
        <v>7640018800</v>
      </c>
      <c r="F4252" s="19">
        <v>7640018800</v>
      </c>
      <c r="G4252" s="19" t="s">
        <v>84</v>
      </c>
      <c r="H4252" s="86">
        <v>129</v>
      </c>
      <c r="I4252" s="87">
        <v>0</v>
      </c>
      <c r="J4252" s="88">
        <v>129</v>
      </c>
      <c r="K4252" s="23"/>
      <c r="L4252" s="201">
        <v>4247</v>
      </c>
    </row>
    <row r="4253" spans="1:12" s="8" customFormat="1">
      <c r="A4253" s="201">
        <v>4248</v>
      </c>
      <c r="B4253" s="19" t="s">
        <v>2538</v>
      </c>
      <c r="C4253" s="19" t="s">
        <v>2661</v>
      </c>
      <c r="D4253" s="19" t="s">
        <v>2540</v>
      </c>
      <c r="E4253" s="19">
        <v>7640018801</v>
      </c>
      <c r="F4253" s="19">
        <v>7640018801</v>
      </c>
      <c r="G4253" s="19" t="s">
        <v>84</v>
      </c>
      <c r="H4253" s="86">
        <v>166</v>
      </c>
      <c r="I4253" s="87">
        <v>0</v>
      </c>
      <c r="J4253" s="88">
        <v>166</v>
      </c>
      <c r="K4253" s="23"/>
      <c r="L4253" s="201">
        <v>4248</v>
      </c>
    </row>
    <row r="4254" spans="1:12" s="8" customFormat="1" ht="29">
      <c r="A4254" s="201">
        <v>4249</v>
      </c>
      <c r="B4254" s="19" t="s">
        <v>2538</v>
      </c>
      <c r="C4254" s="19" t="s">
        <v>2662</v>
      </c>
      <c r="D4254" s="19" t="s">
        <v>2540</v>
      </c>
      <c r="E4254" s="19" t="s">
        <v>2663</v>
      </c>
      <c r="F4254" s="19" t="s">
        <v>2663</v>
      </c>
      <c r="G4254" s="19" t="s">
        <v>84</v>
      </c>
      <c r="H4254" s="86">
        <v>847</v>
      </c>
      <c r="I4254" s="87">
        <v>0</v>
      </c>
      <c r="J4254" s="88">
        <v>847</v>
      </c>
      <c r="K4254" s="23"/>
      <c r="L4254" s="201">
        <v>4249</v>
      </c>
    </row>
    <row r="4255" spans="1:12" s="8" customFormat="1">
      <c r="A4255" s="201">
        <v>4250</v>
      </c>
      <c r="B4255" s="19" t="s">
        <v>2538</v>
      </c>
      <c r="C4255" s="19" t="s">
        <v>2664</v>
      </c>
      <c r="D4255" s="19" t="s">
        <v>2540</v>
      </c>
      <c r="E4255" s="19">
        <v>7640018802</v>
      </c>
      <c r="F4255" s="19">
        <v>7640018802</v>
      </c>
      <c r="G4255" s="19" t="s">
        <v>84</v>
      </c>
      <c r="H4255" s="86">
        <v>27</v>
      </c>
      <c r="I4255" s="87">
        <v>0</v>
      </c>
      <c r="J4255" s="88">
        <v>27</v>
      </c>
      <c r="K4255" s="23"/>
      <c r="L4255" s="201">
        <v>4250</v>
      </c>
    </row>
    <row r="4256" spans="1:12" s="8" customFormat="1">
      <c r="A4256" s="201">
        <v>4251</v>
      </c>
      <c r="B4256" s="19" t="s">
        <v>2538</v>
      </c>
      <c r="C4256" s="19" t="s">
        <v>2665</v>
      </c>
      <c r="D4256" s="19" t="s">
        <v>2540</v>
      </c>
      <c r="E4256" s="19">
        <v>7640018803</v>
      </c>
      <c r="F4256" s="19">
        <v>7640018803</v>
      </c>
      <c r="G4256" s="19" t="s">
        <v>84</v>
      </c>
      <c r="H4256" s="86">
        <v>161</v>
      </c>
      <c r="I4256" s="87">
        <v>0</v>
      </c>
      <c r="J4256" s="88">
        <v>161</v>
      </c>
      <c r="K4256" s="23"/>
      <c r="L4256" s="201">
        <v>4251</v>
      </c>
    </row>
    <row r="4257" spans="1:12" s="8" customFormat="1" ht="29">
      <c r="A4257" s="201">
        <v>4252</v>
      </c>
      <c r="B4257" s="19" t="s">
        <v>2538</v>
      </c>
      <c r="C4257" s="19" t="s">
        <v>2666</v>
      </c>
      <c r="D4257" s="19" t="s">
        <v>2540</v>
      </c>
      <c r="E4257" s="19" t="s">
        <v>2667</v>
      </c>
      <c r="F4257" s="19" t="s">
        <v>2667</v>
      </c>
      <c r="G4257" s="19" t="s">
        <v>84</v>
      </c>
      <c r="H4257" s="86">
        <v>130</v>
      </c>
      <c r="I4257" s="87">
        <v>0</v>
      </c>
      <c r="J4257" s="88">
        <v>130</v>
      </c>
      <c r="K4257" s="23"/>
      <c r="L4257" s="201">
        <v>4252</v>
      </c>
    </row>
    <row r="4258" spans="1:12" s="8" customFormat="1" ht="29">
      <c r="A4258" s="201">
        <v>4253</v>
      </c>
      <c r="B4258" s="19" t="s">
        <v>2538</v>
      </c>
      <c r="C4258" s="19" t="s">
        <v>2668</v>
      </c>
      <c r="D4258" s="19" t="s">
        <v>2540</v>
      </c>
      <c r="E4258" s="19" t="s">
        <v>2669</v>
      </c>
      <c r="F4258" s="19" t="s">
        <v>2669</v>
      </c>
      <c r="G4258" s="19" t="s">
        <v>84</v>
      </c>
      <c r="H4258" s="86">
        <v>385</v>
      </c>
      <c r="I4258" s="87">
        <v>0</v>
      </c>
      <c r="J4258" s="88">
        <v>385</v>
      </c>
      <c r="K4258" s="23"/>
      <c r="L4258" s="201">
        <v>4253</v>
      </c>
    </row>
    <row r="4259" spans="1:12" s="8" customFormat="1" ht="29">
      <c r="A4259" s="201">
        <v>4254</v>
      </c>
      <c r="B4259" s="19" t="s">
        <v>2538</v>
      </c>
      <c r="C4259" s="19" t="s">
        <v>2670</v>
      </c>
      <c r="D4259" s="19" t="s">
        <v>2540</v>
      </c>
      <c r="E4259" s="19">
        <v>7640018804</v>
      </c>
      <c r="F4259" s="19">
        <v>7640018804</v>
      </c>
      <c r="G4259" s="19" t="s">
        <v>84</v>
      </c>
      <c r="H4259" s="86">
        <v>129</v>
      </c>
      <c r="I4259" s="87">
        <v>0</v>
      </c>
      <c r="J4259" s="88">
        <v>129</v>
      </c>
      <c r="K4259" s="23"/>
      <c r="L4259" s="201">
        <v>4254</v>
      </c>
    </row>
    <row r="4260" spans="1:12" s="8" customFormat="1" ht="29">
      <c r="A4260" s="201">
        <v>4255</v>
      </c>
      <c r="B4260" s="19" t="s">
        <v>2538</v>
      </c>
      <c r="C4260" s="19" t="s">
        <v>2671</v>
      </c>
      <c r="D4260" s="19" t="s">
        <v>2540</v>
      </c>
      <c r="E4260" s="19">
        <v>7640018805</v>
      </c>
      <c r="F4260" s="19">
        <v>7640018805</v>
      </c>
      <c r="G4260" s="19" t="s">
        <v>84</v>
      </c>
      <c r="H4260" s="86">
        <v>72</v>
      </c>
      <c r="I4260" s="87">
        <v>0</v>
      </c>
      <c r="J4260" s="88">
        <v>72</v>
      </c>
      <c r="K4260" s="23"/>
      <c r="L4260" s="201">
        <v>4255</v>
      </c>
    </row>
    <row r="4261" spans="1:12" s="8" customFormat="1" ht="29">
      <c r="A4261" s="201">
        <v>4256</v>
      </c>
      <c r="B4261" s="19" t="s">
        <v>2538</v>
      </c>
      <c r="C4261" s="19" t="s">
        <v>2672</v>
      </c>
      <c r="D4261" s="19" t="s">
        <v>2540</v>
      </c>
      <c r="E4261" s="19" t="s">
        <v>2673</v>
      </c>
      <c r="F4261" s="19" t="s">
        <v>2673</v>
      </c>
      <c r="G4261" s="19" t="s">
        <v>84</v>
      </c>
      <c r="H4261" s="86">
        <v>495</v>
      </c>
      <c r="I4261" s="87">
        <v>0</v>
      </c>
      <c r="J4261" s="88">
        <v>495</v>
      </c>
      <c r="K4261" s="23"/>
      <c r="L4261" s="201">
        <v>4256</v>
      </c>
    </row>
    <row r="4262" spans="1:12" s="8" customFormat="1" ht="29">
      <c r="A4262" s="201">
        <v>4257</v>
      </c>
      <c r="B4262" s="19" t="s">
        <v>2538</v>
      </c>
      <c r="C4262" s="19" t="s">
        <v>2674</v>
      </c>
      <c r="D4262" s="19" t="s">
        <v>2540</v>
      </c>
      <c r="E4262" s="19">
        <v>7640018806</v>
      </c>
      <c r="F4262" s="19">
        <v>7640018806</v>
      </c>
      <c r="G4262" s="19" t="s">
        <v>84</v>
      </c>
      <c r="H4262" s="86">
        <v>94</v>
      </c>
      <c r="I4262" s="87">
        <v>0</v>
      </c>
      <c r="J4262" s="88">
        <v>94</v>
      </c>
      <c r="K4262" s="23"/>
      <c r="L4262" s="201">
        <v>4257</v>
      </c>
    </row>
    <row r="4263" spans="1:12" s="8" customFormat="1" ht="29">
      <c r="A4263" s="201">
        <v>4258</v>
      </c>
      <c r="B4263" s="19" t="s">
        <v>2538</v>
      </c>
      <c r="C4263" s="19" t="s">
        <v>2675</v>
      </c>
      <c r="D4263" s="19" t="s">
        <v>2540</v>
      </c>
      <c r="E4263" s="19" t="s">
        <v>2676</v>
      </c>
      <c r="F4263" s="19" t="s">
        <v>2676</v>
      </c>
      <c r="G4263" s="19" t="s">
        <v>84</v>
      </c>
      <c r="H4263" s="86">
        <v>1980</v>
      </c>
      <c r="I4263" s="87">
        <v>0</v>
      </c>
      <c r="J4263" s="88">
        <v>1980</v>
      </c>
      <c r="K4263" s="23"/>
      <c r="L4263" s="201">
        <v>4258</v>
      </c>
    </row>
    <row r="4264" spans="1:12" s="8" customFormat="1" ht="29">
      <c r="A4264" s="201">
        <v>4259</v>
      </c>
      <c r="B4264" s="19" t="s">
        <v>2538</v>
      </c>
      <c r="C4264" s="19" t="s">
        <v>2677</v>
      </c>
      <c r="D4264" s="19" t="s">
        <v>2540</v>
      </c>
      <c r="E4264" s="19">
        <v>7640018807</v>
      </c>
      <c r="F4264" s="19">
        <v>7640018807</v>
      </c>
      <c r="G4264" s="19" t="s">
        <v>84</v>
      </c>
      <c r="H4264" s="86">
        <v>54</v>
      </c>
      <c r="I4264" s="87">
        <v>0</v>
      </c>
      <c r="J4264" s="88">
        <v>54</v>
      </c>
      <c r="K4264" s="23"/>
      <c r="L4264" s="201">
        <v>4259</v>
      </c>
    </row>
    <row r="4265" spans="1:12" s="8" customFormat="1">
      <c r="A4265" s="201">
        <v>4260</v>
      </c>
      <c r="B4265" s="19" t="s">
        <v>2538</v>
      </c>
      <c r="C4265" s="19" t="s">
        <v>2678</v>
      </c>
      <c r="D4265" s="19" t="s">
        <v>2540</v>
      </c>
      <c r="E4265" s="19">
        <v>7640018808</v>
      </c>
      <c r="F4265" s="19">
        <v>7640018808</v>
      </c>
      <c r="G4265" s="19" t="s">
        <v>84</v>
      </c>
      <c r="H4265" s="86">
        <v>372</v>
      </c>
      <c r="I4265" s="87">
        <v>0</v>
      </c>
      <c r="J4265" s="88">
        <v>372</v>
      </c>
      <c r="K4265" s="23"/>
      <c r="L4265" s="201">
        <v>4260</v>
      </c>
    </row>
    <row r="4266" spans="1:12" s="8" customFormat="1" ht="29">
      <c r="A4266" s="201">
        <v>4261</v>
      </c>
      <c r="B4266" s="19" t="s">
        <v>2538</v>
      </c>
      <c r="C4266" s="19" t="s">
        <v>2679</v>
      </c>
      <c r="D4266" s="19" t="s">
        <v>2540</v>
      </c>
      <c r="E4266" s="19" t="s">
        <v>2680</v>
      </c>
      <c r="F4266" s="19" t="s">
        <v>2680</v>
      </c>
      <c r="G4266" s="19" t="s">
        <v>84</v>
      </c>
      <c r="H4266" s="86">
        <v>264</v>
      </c>
      <c r="I4266" s="87">
        <v>0</v>
      </c>
      <c r="J4266" s="88">
        <v>264</v>
      </c>
      <c r="K4266" s="23"/>
      <c r="L4266" s="201">
        <v>4261</v>
      </c>
    </row>
    <row r="4267" spans="1:12" s="8" customFormat="1">
      <c r="A4267" s="201">
        <v>4262</v>
      </c>
      <c r="B4267" s="19" t="s">
        <v>2538</v>
      </c>
      <c r="C4267" s="19" t="s">
        <v>2681</v>
      </c>
      <c r="D4267" s="19" t="s">
        <v>2540</v>
      </c>
      <c r="E4267" s="19">
        <v>7640018809</v>
      </c>
      <c r="F4267" s="19">
        <v>7640018809</v>
      </c>
      <c r="G4267" s="19" t="s">
        <v>84</v>
      </c>
      <c r="H4267" s="86">
        <v>129</v>
      </c>
      <c r="I4267" s="87">
        <v>0</v>
      </c>
      <c r="J4267" s="88">
        <v>129</v>
      </c>
      <c r="K4267" s="23"/>
      <c r="L4267" s="201">
        <v>4262</v>
      </c>
    </row>
    <row r="4268" spans="1:12" s="8" customFormat="1">
      <c r="A4268" s="201">
        <v>4263</v>
      </c>
      <c r="B4268" s="19" t="s">
        <v>2538</v>
      </c>
      <c r="C4268" s="19" t="s">
        <v>2682</v>
      </c>
      <c r="D4268" s="19" t="s">
        <v>2540</v>
      </c>
      <c r="E4268" s="19">
        <v>7640018810</v>
      </c>
      <c r="F4268" s="19">
        <v>7640018810</v>
      </c>
      <c r="G4268" s="19" t="s">
        <v>84</v>
      </c>
      <c r="H4268" s="86">
        <v>50</v>
      </c>
      <c r="I4268" s="87">
        <v>0</v>
      </c>
      <c r="J4268" s="88">
        <v>50</v>
      </c>
      <c r="K4268" s="23"/>
      <c r="L4268" s="201">
        <v>4263</v>
      </c>
    </row>
    <row r="4269" spans="1:12" s="8" customFormat="1">
      <c r="A4269" s="201">
        <v>4264</v>
      </c>
      <c r="B4269" s="19" t="s">
        <v>2538</v>
      </c>
      <c r="C4269" s="19" t="s">
        <v>2683</v>
      </c>
      <c r="D4269" s="19" t="s">
        <v>2540</v>
      </c>
      <c r="E4269" s="19">
        <v>7640016123</v>
      </c>
      <c r="F4269" s="19">
        <v>7640016123</v>
      </c>
      <c r="G4269" s="19" t="s">
        <v>84</v>
      </c>
      <c r="H4269" s="86">
        <v>16000</v>
      </c>
      <c r="I4269" s="87">
        <v>0</v>
      </c>
      <c r="J4269" s="88">
        <v>16000</v>
      </c>
      <c r="K4269" s="23"/>
      <c r="L4269" s="201">
        <v>4264</v>
      </c>
    </row>
    <row r="4270" spans="1:12" s="8" customFormat="1" ht="29">
      <c r="A4270" s="201">
        <v>4265</v>
      </c>
      <c r="B4270" s="19" t="s">
        <v>2538</v>
      </c>
      <c r="C4270" s="19" t="s">
        <v>2684</v>
      </c>
      <c r="D4270" s="19" t="s">
        <v>2540</v>
      </c>
      <c r="E4270" s="19">
        <v>7640016124</v>
      </c>
      <c r="F4270" s="19">
        <v>7640016124</v>
      </c>
      <c r="G4270" s="19" t="s">
        <v>84</v>
      </c>
      <c r="H4270" s="86">
        <v>432</v>
      </c>
      <c r="I4270" s="87">
        <v>0</v>
      </c>
      <c r="J4270" s="88">
        <v>432</v>
      </c>
      <c r="K4270" s="23"/>
      <c r="L4270" s="201">
        <v>4265</v>
      </c>
    </row>
    <row r="4271" spans="1:12" s="8" customFormat="1">
      <c r="A4271" s="201">
        <v>4266</v>
      </c>
      <c r="B4271" s="19" t="s">
        <v>2538</v>
      </c>
      <c r="C4271" s="19" t="s">
        <v>2685</v>
      </c>
      <c r="D4271" s="19" t="s">
        <v>2540</v>
      </c>
      <c r="E4271" s="19">
        <v>7640016125</v>
      </c>
      <c r="F4271" s="19">
        <v>7640016125</v>
      </c>
      <c r="G4271" s="19" t="s">
        <v>84</v>
      </c>
      <c r="H4271" s="86">
        <v>1730</v>
      </c>
      <c r="I4271" s="87">
        <v>0</v>
      </c>
      <c r="J4271" s="88">
        <v>1730</v>
      </c>
      <c r="K4271" s="23"/>
      <c r="L4271" s="201">
        <v>4266</v>
      </c>
    </row>
    <row r="4272" spans="1:12" s="8" customFormat="1">
      <c r="A4272" s="201">
        <v>4267</v>
      </c>
      <c r="B4272" s="19" t="s">
        <v>2538</v>
      </c>
      <c r="C4272" s="19" t="s">
        <v>2686</v>
      </c>
      <c r="D4272" s="19" t="s">
        <v>2540</v>
      </c>
      <c r="E4272" s="19">
        <v>7640016126</v>
      </c>
      <c r="F4272" s="19">
        <v>7640016126</v>
      </c>
      <c r="G4272" s="19" t="s">
        <v>84</v>
      </c>
      <c r="H4272" s="86">
        <v>2750</v>
      </c>
      <c r="I4272" s="87">
        <v>0</v>
      </c>
      <c r="J4272" s="88">
        <v>2750</v>
      </c>
      <c r="K4272" s="23"/>
      <c r="L4272" s="201">
        <v>4267</v>
      </c>
    </row>
    <row r="4273" spans="1:12" s="8" customFormat="1">
      <c r="A4273" s="201">
        <v>4268</v>
      </c>
      <c r="B4273" s="19" t="s">
        <v>2538</v>
      </c>
      <c r="C4273" s="19" t="s">
        <v>2687</v>
      </c>
      <c r="D4273" s="19" t="s">
        <v>2540</v>
      </c>
      <c r="E4273" s="19">
        <v>7640016127</v>
      </c>
      <c r="F4273" s="19">
        <v>7640016127</v>
      </c>
      <c r="G4273" s="19" t="s">
        <v>84</v>
      </c>
      <c r="H4273" s="86">
        <v>75</v>
      </c>
      <c r="I4273" s="87">
        <v>0</v>
      </c>
      <c r="J4273" s="88">
        <v>75</v>
      </c>
      <c r="K4273" s="23"/>
      <c r="L4273" s="201">
        <v>4268</v>
      </c>
    </row>
    <row r="4274" spans="1:12" s="8" customFormat="1">
      <c r="A4274" s="201">
        <v>4269</v>
      </c>
      <c r="B4274" s="19" t="s">
        <v>2538</v>
      </c>
      <c r="C4274" s="19" t="s">
        <v>2688</v>
      </c>
      <c r="D4274" s="19" t="s">
        <v>2540</v>
      </c>
      <c r="E4274" s="19">
        <v>7640016128</v>
      </c>
      <c r="F4274" s="19">
        <v>7640016128</v>
      </c>
      <c r="G4274" s="19" t="s">
        <v>84</v>
      </c>
      <c r="H4274" s="86">
        <v>297</v>
      </c>
      <c r="I4274" s="87">
        <v>0</v>
      </c>
      <c r="J4274" s="88">
        <v>297</v>
      </c>
      <c r="K4274" s="23"/>
      <c r="L4274" s="201">
        <v>4269</v>
      </c>
    </row>
    <row r="4275" spans="1:12" s="8" customFormat="1">
      <c r="A4275" s="201">
        <v>4270</v>
      </c>
      <c r="B4275" s="19" t="s">
        <v>2538</v>
      </c>
      <c r="C4275" s="19" t="s">
        <v>2689</v>
      </c>
      <c r="D4275" s="19" t="s">
        <v>2540</v>
      </c>
      <c r="E4275" s="19">
        <v>7640016129</v>
      </c>
      <c r="F4275" s="19">
        <v>7640016129</v>
      </c>
      <c r="G4275" s="19" t="s">
        <v>84</v>
      </c>
      <c r="H4275" s="86">
        <v>1095</v>
      </c>
      <c r="I4275" s="87">
        <v>0</v>
      </c>
      <c r="J4275" s="88">
        <v>1095</v>
      </c>
      <c r="K4275" s="23"/>
      <c r="L4275" s="201">
        <v>4270</v>
      </c>
    </row>
    <row r="4276" spans="1:12" s="8" customFormat="1">
      <c r="A4276" s="201">
        <v>4271</v>
      </c>
      <c r="B4276" s="19" t="s">
        <v>2538</v>
      </c>
      <c r="C4276" s="19" t="s">
        <v>2690</v>
      </c>
      <c r="D4276" s="19" t="s">
        <v>2540</v>
      </c>
      <c r="E4276" s="19">
        <v>7640016130</v>
      </c>
      <c r="F4276" s="19">
        <v>7640016130</v>
      </c>
      <c r="G4276" s="19" t="s">
        <v>84</v>
      </c>
      <c r="H4276" s="86">
        <v>30</v>
      </c>
      <c r="I4276" s="87">
        <v>0</v>
      </c>
      <c r="J4276" s="88">
        <v>30</v>
      </c>
      <c r="K4276" s="23"/>
      <c r="L4276" s="201">
        <v>4271</v>
      </c>
    </row>
    <row r="4277" spans="1:12" s="8" customFormat="1">
      <c r="A4277" s="201">
        <v>4272</v>
      </c>
      <c r="B4277" s="19" t="s">
        <v>2538</v>
      </c>
      <c r="C4277" s="19" t="s">
        <v>2691</v>
      </c>
      <c r="D4277" s="19" t="s">
        <v>2540</v>
      </c>
      <c r="E4277" s="19">
        <v>7640016131</v>
      </c>
      <c r="F4277" s="19">
        <v>7640016131</v>
      </c>
      <c r="G4277" s="19" t="s">
        <v>84</v>
      </c>
      <c r="H4277" s="86">
        <v>119</v>
      </c>
      <c r="I4277" s="87">
        <v>0</v>
      </c>
      <c r="J4277" s="88">
        <v>119</v>
      </c>
      <c r="K4277" s="23"/>
      <c r="L4277" s="201">
        <v>4272</v>
      </c>
    </row>
    <row r="4278" spans="1:12" s="8" customFormat="1">
      <c r="A4278" s="201">
        <v>4273</v>
      </c>
      <c r="B4278" s="19" t="s">
        <v>2538</v>
      </c>
      <c r="C4278" s="19" t="s">
        <v>2692</v>
      </c>
      <c r="D4278" s="19" t="s">
        <v>2540</v>
      </c>
      <c r="E4278" s="19">
        <v>7640016132</v>
      </c>
      <c r="F4278" s="19">
        <v>7640016132</v>
      </c>
      <c r="G4278" s="19" t="s">
        <v>84</v>
      </c>
      <c r="H4278" s="86">
        <v>8000</v>
      </c>
      <c r="I4278" s="87">
        <v>0</v>
      </c>
      <c r="J4278" s="88">
        <v>8000</v>
      </c>
      <c r="K4278" s="23"/>
      <c r="L4278" s="201">
        <v>4273</v>
      </c>
    </row>
    <row r="4279" spans="1:12" s="8" customFormat="1">
      <c r="A4279" s="201">
        <v>4274</v>
      </c>
      <c r="B4279" s="19" t="s">
        <v>2538</v>
      </c>
      <c r="C4279" s="19" t="s">
        <v>2693</v>
      </c>
      <c r="D4279" s="19" t="s">
        <v>2540</v>
      </c>
      <c r="E4279" s="19">
        <v>7640016133</v>
      </c>
      <c r="F4279" s="19">
        <v>7640016133</v>
      </c>
      <c r="G4279" s="19" t="s">
        <v>84</v>
      </c>
      <c r="H4279" s="86">
        <v>865</v>
      </c>
      <c r="I4279" s="87">
        <v>0</v>
      </c>
      <c r="J4279" s="88">
        <v>865</v>
      </c>
      <c r="K4279" s="23"/>
      <c r="L4279" s="201">
        <v>4274</v>
      </c>
    </row>
    <row r="4280" spans="1:12" s="8" customFormat="1" ht="29">
      <c r="A4280" s="201">
        <v>4275</v>
      </c>
      <c r="B4280" s="19" t="s">
        <v>2538</v>
      </c>
      <c r="C4280" s="19" t="s">
        <v>2694</v>
      </c>
      <c r="D4280" s="19" t="s">
        <v>2540</v>
      </c>
      <c r="E4280" s="19">
        <v>7640016171</v>
      </c>
      <c r="F4280" s="19">
        <v>7640016171</v>
      </c>
      <c r="G4280" s="19" t="s">
        <v>84</v>
      </c>
      <c r="H4280" s="86">
        <v>4730</v>
      </c>
      <c r="I4280" s="87">
        <v>0</v>
      </c>
      <c r="J4280" s="88">
        <v>4730</v>
      </c>
      <c r="K4280" s="23"/>
      <c r="L4280" s="201">
        <v>4275</v>
      </c>
    </row>
    <row r="4281" spans="1:12" s="8" customFormat="1">
      <c r="A4281" s="201">
        <v>4276</v>
      </c>
      <c r="B4281" s="19" t="s">
        <v>2538</v>
      </c>
      <c r="C4281" s="19" t="s">
        <v>2695</v>
      </c>
      <c r="D4281" s="19" t="s">
        <v>2540</v>
      </c>
      <c r="E4281" s="19">
        <v>7640016172</v>
      </c>
      <c r="F4281" s="19">
        <v>7640016172</v>
      </c>
      <c r="G4281" s="19" t="s">
        <v>84</v>
      </c>
      <c r="H4281" s="86">
        <v>128</v>
      </c>
      <c r="I4281" s="87">
        <v>0</v>
      </c>
      <c r="J4281" s="88">
        <v>128</v>
      </c>
      <c r="K4281" s="23"/>
      <c r="L4281" s="201">
        <v>4276</v>
      </c>
    </row>
    <row r="4282" spans="1:12" s="8" customFormat="1">
      <c r="A4282" s="201">
        <v>4277</v>
      </c>
      <c r="B4282" s="19" t="s">
        <v>2538</v>
      </c>
      <c r="C4282" s="19" t="s">
        <v>2696</v>
      </c>
      <c r="D4282" s="19" t="s">
        <v>2540</v>
      </c>
      <c r="E4282" s="19">
        <v>7640016173</v>
      </c>
      <c r="F4282" s="19">
        <v>7640016173</v>
      </c>
      <c r="G4282" s="19" t="s">
        <v>84</v>
      </c>
      <c r="H4282" s="86">
        <v>511</v>
      </c>
      <c r="I4282" s="87">
        <v>0</v>
      </c>
      <c r="J4282" s="88">
        <v>511</v>
      </c>
      <c r="K4282" s="23"/>
      <c r="L4282" s="201">
        <v>4277</v>
      </c>
    </row>
    <row r="4283" spans="1:12" s="8" customFormat="1">
      <c r="A4283" s="201">
        <v>4278</v>
      </c>
      <c r="B4283" s="19" t="s">
        <v>2538</v>
      </c>
      <c r="C4283" s="19" t="s">
        <v>2697</v>
      </c>
      <c r="D4283" s="19" t="s">
        <v>2540</v>
      </c>
      <c r="E4283" s="19">
        <v>7640016186</v>
      </c>
      <c r="F4283" s="19">
        <v>7640016186</v>
      </c>
      <c r="G4283" s="19" t="s">
        <v>84</v>
      </c>
      <c r="H4283" s="86">
        <v>391</v>
      </c>
      <c r="I4283" s="87">
        <v>0</v>
      </c>
      <c r="J4283" s="88">
        <v>391</v>
      </c>
      <c r="K4283" s="23"/>
      <c r="L4283" s="201">
        <v>4278</v>
      </c>
    </row>
    <row r="4284" spans="1:12" s="8" customFormat="1">
      <c r="A4284" s="201">
        <v>4279</v>
      </c>
      <c r="B4284" s="19" t="s">
        <v>2538</v>
      </c>
      <c r="C4284" s="19" t="s">
        <v>2698</v>
      </c>
      <c r="D4284" s="19" t="s">
        <v>2540</v>
      </c>
      <c r="E4284" s="19">
        <v>7640016188</v>
      </c>
      <c r="F4284" s="19">
        <v>7640016188</v>
      </c>
      <c r="G4284" s="19" t="s">
        <v>84</v>
      </c>
      <c r="H4284" s="86">
        <v>48</v>
      </c>
      <c r="I4284" s="87">
        <v>0</v>
      </c>
      <c r="J4284" s="88">
        <v>48</v>
      </c>
      <c r="K4284" s="23"/>
      <c r="L4284" s="201">
        <v>4279</v>
      </c>
    </row>
    <row r="4285" spans="1:12" s="8" customFormat="1" ht="29">
      <c r="A4285" s="201">
        <v>4280</v>
      </c>
      <c r="B4285" s="19" t="s">
        <v>2538</v>
      </c>
      <c r="C4285" s="19" t="s">
        <v>2699</v>
      </c>
      <c r="D4285" s="19" t="s">
        <v>2540</v>
      </c>
      <c r="E4285" s="19">
        <v>7640016242</v>
      </c>
      <c r="F4285" s="19">
        <v>7640016242</v>
      </c>
      <c r="G4285" s="19" t="s">
        <v>84</v>
      </c>
      <c r="H4285" s="86">
        <v>38900</v>
      </c>
      <c r="I4285" s="87">
        <v>0</v>
      </c>
      <c r="J4285" s="88">
        <v>38900</v>
      </c>
      <c r="K4285" s="23"/>
      <c r="L4285" s="201">
        <v>4280</v>
      </c>
    </row>
    <row r="4286" spans="1:12" s="8" customFormat="1" ht="29">
      <c r="A4286" s="201">
        <v>4281</v>
      </c>
      <c r="B4286" s="19" t="s">
        <v>2538</v>
      </c>
      <c r="C4286" s="19" t="s">
        <v>2700</v>
      </c>
      <c r="D4286" s="19" t="s">
        <v>2540</v>
      </c>
      <c r="E4286" s="19">
        <v>7640016243</v>
      </c>
      <c r="F4286" s="19">
        <v>7640016243</v>
      </c>
      <c r="G4286" s="19" t="s">
        <v>84</v>
      </c>
      <c r="H4286" s="86">
        <v>1091</v>
      </c>
      <c r="I4286" s="87">
        <v>0</v>
      </c>
      <c r="J4286" s="88">
        <v>1091</v>
      </c>
      <c r="K4286" s="23"/>
      <c r="L4286" s="201">
        <v>4281</v>
      </c>
    </row>
    <row r="4287" spans="1:12" s="8" customFormat="1" ht="29">
      <c r="A4287" s="201">
        <v>4282</v>
      </c>
      <c r="B4287" s="19" t="s">
        <v>2538</v>
      </c>
      <c r="C4287" s="19" t="s">
        <v>2701</v>
      </c>
      <c r="D4287" s="19" t="s">
        <v>2540</v>
      </c>
      <c r="E4287" s="19">
        <v>7640016244</v>
      </c>
      <c r="F4287" s="19">
        <v>7640016244</v>
      </c>
      <c r="G4287" s="19" t="s">
        <v>84</v>
      </c>
      <c r="H4287" s="86">
        <v>4360</v>
      </c>
      <c r="I4287" s="87">
        <v>0</v>
      </c>
      <c r="J4287" s="88">
        <v>4360</v>
      </c>
      <c r="K4287" s="23"/>
      <c r="L4287" s="201">
        <v>4282</v>
      </c>
    </row>
    <row r="4288" spans="1:12" s="8" customFormat="1">
      <c r="A4288" s="201">
        <v>4283</v>
      </c>
      <c r="B4288" s="19" t="s">
        <v>2538</v>
      </c>
      <c r="C4288" s="19" t="s">
        <v>2702</v>
      </c>
      <c r="D4288" s="19" t="s">
        <v>2540</v>
      </c>
      <c r="E4288" s="19" t="s">
        <v>2703</v>
      </c>
      <c r="F4288" s="19" t="s">
        <v>2703</v>
      </c>
      <c r="G4288" s="19" t="s">
        <v>84</v>
      </c>
      <c r="H4288" s="86">
        <v>15000</v>
      </c>
      <c r="I4288" s="87">
        <v>0</v>
      </c>
      <c r="J4288" s="88">
        <v>15000</v>
      </c>
      <c r="K4288" s="23"/>
      <c r="L4288" s="201">
        <v>4283</v>
      </c>
    </row>
    <row r="4289" spans="1:12" s="8" customFormat="1">
      <c r="A4289" s="201">
        <v>4284</v>
      </c>
      <c r="B4289" s="19" t="s">
        <v>2538</v>
      </c>
      <c r="C4289" s="19" t="s">
        <v>2704</v>
      </c>
      <c r="D4289" s="19" t="s">
        <v>2540</v>
      </c>
      <c r="E4289" s="19">
        <v>7640018181</v>
      </c>
      <c r="F4289" s="19">
        <v>7640018181</v>
      </c>
      <c r="G4289" s="19" t="s">
        <v>84</v>
      </c>
      <c r="H4289" s="86">
        <v>595</v>
      </c>
      <c r="I4289" s="87">
        <v>0</v>
      </c>
      <c r="J4289" s="88">
        <v>595</v>
      </c>
      <c r="K4289" s="23"/>
      <c r="L4289" s="201">
        <v>4284</v>
      </c>
    </row>
    <row r="4290" spans="1:12" s="8" customFormat="1">
      <c r="A4290" s="201">
        <v>4285</v>
      </c>
      <c r="B4290" s="19" t="s">
        <v>2538</v>
      </c>
      <c r="C4290" s="19" t="s">
        <v>2705</v>
      </c>
      <c r="D4290" s="19" t="s">
        <v>2540</v>
      </c>
      <c r="E4290" s="19">
        <v>7640018182</v>
      </c>
      <c r="F4290" s="19">
        <v>7640018182</v>
      </c>
      <c r="G4290" s="19" t="s">
        <v>84</v>
      </c>
      <c r="H4290" s="86">
        <v>1730</v>
      </c>
      <c r="I4290" s="87">
        <v>0</v>
      </c>
      <c r="J4290" s="88">
        <v>1730</v>
      </c>
      <c r="K4290" s="23"/>
      <c r="L4290" s="201">
        <v>4285</v>
      </c>
    </row>
    <row r="4291" spans="1:12" s="8" customFormat="1" ht="29">
      <c r="A4291" s="201">
        <v>4286</v>
      </c>
      <c r="B4291" s="19" t="s">
        <v>2538</v>
      </c>
      <c r="C4291" s="19" t="s">
        <v>2706</v>
      </c>
      <c r="D4291" s="19" t="s">
        <v>2540</v>
      </c>
      <c r="E4291" s="19" t="s">
        <v>2707</v>
      </c>
      <c r="F4291" s="19" t="s">
        <v>2707</v>
      </c>
      <c r="G4291" s="19" t="s">
        <v>84</v>
      </c>
      <c r="H4291" s="86">
        <v>452</v>
      </c>
      <c r="I4291" s="87">
        <v>0</v>
      </c>
      <c r="J4291" s="88">
        <v>452</v>
      </c>
      <c r="K4291" s="23"/>
      <c r="L4291" s="201">
        <v>4286</v>
      </c>
    </row>
    <row r="4292" spans="1:12" s="8" customFormat="1">
      <c r="A4292" s="201">
        <v>4287</v>
      </c>
      <c r="B4292" s="19" t="s">
        <v>2538</v>
      </c>
      <c r="C4292" s="19" t="s">
        <v>2708</v>
      </c>
      <c r="D4292" s="19" t="s">
        <v>2540</v>
      </c>
      <c r="E4292" s="19" t="s">
        <v>2709</v>
      </c>
      <c r="F4292" s="19" t="s">
        <v>2709</v>
      </c>
      <c r="G4292" s="19" t="s">
        <v>84</v>
      </c>
      <c r="H4292" s="86">
        <v>700</v>
      </c>
      <c r="I4292" s="87">
        <v>0</v>
      </c>
      <c r="J4292" s="88">
        <v>700</v>
      </c>
      <c r="K4292" s="23"/>
      <c r="L4292" s="201">
        <v>4287</v>
      </c>
    </row>
    <row r="4293" spans="1:12" s="8" customFormat="1">
      <c r="A4293" s="201">
        <v>4288</v>
      </c>
      <c r="B4293" s="19" t="s">
        <v>2538</v>
      </c>
      <c r="C4293" s="19" t="s">
        <v>2710</v>
      </c>
      <c r="D4293" s="19" t="s">
        <v>2540</v>
      </c>
      <c r="E4293" s="19">
        <v>7640019916</v>
      </c>
      <c r="F4293" s="19">
        <v>7640019916</v>
      </c>
      <c r="G4293" s="19" t="s">
        <v>84</v>
      </c>
      <c r="H4293" s="86">
        <v>28</v>
      </c>
      <c r="I4293" s="87">
        <v>0</v>
      </c>
      <c r="J4293" s="88">
        <v>28</v>
      </c>
      <c r="K4293" s="23"/>
      <c r="L4293" s="201">
        <v>4288</v>
      </c>
    </row>
    <row r="4294" spans="1:12" s="8" customFormat="1">
      <c r="A4294" s="201">
        <v>4289</v>
      </c>
      <c r="B4294" s="19" t="s">
        <v>2538</v>
      </c>
      <c r="C4294" s="19" t="s">
        <v>2711</v>
      </c>
      <c r="D4294" s="19" t="s">
        <v>2540</v>
      </c>
      <c r="E4294" s="19">
        <v>7640019917</v>
      </c>
      <c r="F4294" s="19">
        <v>7640019917</v>
      </c>
      <c r="G4294" s="19" t="s">
        <v>84</v>
      </c>
      <c r="H4294" s="86">
        <v>87</v>
      </c>
      <c r="I4294" s="87">
        <v>0</v>
      </c>
      <c r="J4294" s="88">
        <v>87</v>
      </c>
      <c r="K4294" s="23"/>
      <c r="L4294" s="201">
        <v>4289</v>
      </c>
    </row>
    <row r="4295" spans="1:12" s="8" customFormat="1">
      <c r="A4295" s="201">
        <v>4290</v>
      </c>
      <c r="B4295" s="19" t="s">
        <v>2538</v>
      </c>
      <c r="C4295" s="19" t="s">
        <v>2712</v>
      </c>
      <c r="D4295" s="19" t="s">
        <v>2540</v>
      </c>
      <c r="E4295" s="19" t="s">
        <v>2713</v>
      </c>
      <c r="F4295" s="19" t="s">
        <v>2713</v>
      </c>
      <c r="G4295" s="19" t="s">
        <v>84</v>
      </c>
      <c r="H4295" s="86">
        <v>2625</v>
      </c>
      <c r="I4295" s="87">
        <v>0</v>
      </c>
      <c r="J4295" s="88">
        <v>2625</v>
      </c>
      <c r="K4295" s="23"/>
      <c r="L4295" s="201">
        <v>4290</v>
      </c>
    </row>
    <row r="4296" spans="1:12" s="8" customFormat="1" ht="29">
      <c r="A4296" s="201">
        <v>4291</v>
      </c>
      <c r="B4296" s="19" t="s">
        <v>2538</v>
      </c>
      <c r="C4296" s="19" t="s">
        <v>2714</v>
      </c>
      <c r="D4296" s="19" t="s">
        <v>2540</v>
      </c>
      <c r="E4296" s="19">
        <v>7640019918</v>
      </c>
      <c r="F4296" s="19">
        <v>7640019918</v>
      </c>
      <c r="G4296" s="19" t="s">
        <v>84</v>
      </c>
      <c r="H4296" s="86">
        <v>75</v>
      </c>
      <c r="I4296" s="87">
        <v>0</v>
      </c>
      <c r="J4296" s="88">
        <v>75</v>
      </c>
      <c r="K4296" s="23"/>
      <c r="L4296" s="201">
        <v>4291</v>
      </c>
    </row>
    <row r="4297" spans="1:12" s="8" customFormat="1" ht="29">
      <c r="A4297" s="201">
        <v>4292</v>
      </c>
      <c r="B4297" s="19" t="s">
        <v>2538</v>
      </c>
      <c r="C4297" s="19" t="s">
        <v>2715</v>
      </c>
      <c r="D4297" s="19" t="s">
        <v>2540</v>
      </c>
      <c r="E4297" s="19">
        <v>7640019919</v>
      </c>
      <c r="F4297" s="19">
        <v>7640019919</v>
      </c>
      <c r="G4297" s="19" t="s">
        <v>84</v>
      </c>
      <c r="H4297" s="86">
        <v>320</v>
      </c>
      <c r="I4297" s="87">
        <v>0</v>
      </c>
      <c r="J4297" s="88">
        <v>320</v>
      </c>
      <c r="K4297" s="23"/>
      <c r="L4297" s="201">
        <v>4292</v>
      </c>
    </row>
    <row r="4298" spans="1:12" s="8" customFormat="1" ht="29">
      <c r="A4298" s="201">
        <v>4293</v>
      </c>
      <c r="B4298" s="19" t="s">
        <v>2538</v>
      </c>
      <c r="C4298" s="19" t="s">
        <v>2716</v>
      </c>
      <c r="D4298" s="19" t="s">
        <v>2540</v>
      </c>
      <c r="E4298" s="19" t="s">
        <v>2717</v>
      </c>
      <c r="F4298" s="19" t="s">
        <v>2717</v>
      </c>
      <c r="G4298" s="19" t="s">
        <v>84</v>
      </c>
      <c r="H4298" s="86">
        <v>1800</v>
      </c>
      <c r="I4298" s="87">
        <v>0</v>
      </c>
      <c r="J4298" s="88">
        <v>1800</v>
      </c>
      <c r="K4298" s="23"/>
      <c r="L4298" s="201">
        <v>4293</v>
      </c>
    </row>
    <row r="4299" spans="1:12" s="8" customFormat="1" ht="29">
      <c r="A4299" s="201">
        <v>4294</v>
      </c>
      <c r="B4299" s="19" t="s">
        <v>2538</v>
      </c>
      <c r="C4299" s="19" t="s">
        <v>2718</v>
      </c>
      <c r="D4299" s="19" t="s">
        <v>2540</v>
      </c>
      <c r="E4299" s="19">
        <v>7640019920</v>
      </c>
      <c r="F4299" s="19">
        <v>7640019920</v>
      </c>
      <c r="G4299" s="19" t="s">
        <v>84</v>
      </c>
      <c r="H4299" s="86">
        <v>40</v>
      </c>
      <c r="I4299" s="87">
        <v>0</v>
      </c>
      <c r="J4299" s="88">
        <v>40</v>
      </c>
      <c r="K4299" s="23"/>
      <c r="L4299" s="201">
        <v>4294</v>
      </c>
    </row>
    <row r="4300" spans="1:12" s="8" customFormat="1">
      <c r="A4300" s="201">
        <v>4295</v>
      </c>
      <c r="B4300" s="19" t="s">
        <v>2538</v>
      </c>
      <c r="C4300" s="19" t="s">
        <v>2719</v>
      </c>
      <c r="D4300" s="19" t="s">
        <v>2540</v>
      </c>
      <c r="E4300" s="19">
        <v>7640019921</v>
      </c>
      <c r="F4300" s="19">
        <v>7640019921</v>
      </c>
      <c r="G4300" s="19" t="s">
        <v>84</v>
      </c>
      <c r="H4300" s="86">
        <v>219</v>
      </c>
      <c r="I4300" s="87">
        <v>0</v>
      </c>
      <c r="J4300" s="88">
        <v>219</v>
      </c>
      <c r="K4300" s="23"/>
      <c r="L4300" s="201">
        <v>4295</v>
      </c>
    </row>
    <row r="4301" spans="1:12" s="8" customFormat="1">
      <c r="A4301" s="201">
        <v>4296</v>
      </c>
      <c r="B4301" s="19" t="s">
        <v>2538</v>
      </c>
      <c r="C4301" s="19" t="s">
        <v>2720</v>
      </c>
      <c r="D4301" s="19" t="s">
        <v>2540</v>
      </c>
      <c r="E4301" s="19" t="s">
        <v>2721</v>
      </c>
      <c r="F4301" s="19" t="s">
        <v>2721</v>
      </c>
      <c r="G4301" s="19" t="s">
        <v>84</v>
      </c>
      <c r="H4301" s="86">
        <v>477</v>
      </c>
      <c r="I4301" s="87">
        <v>0</v>
      </c>
      <c r="J4301" s="88">
        <v>477</v>
      </c>
      <c r="K4301" s="23"/>
      <c r="L4301" s="201">
        <v>4296</v>
      </c>
    </row>
    <row r="4302" spans="1:12" s="8" customFormat="1" ht="29">
      <c r="A4302" s="201">
        <v>4297</v>
      </c>
      <c r="B4302" s="19" t="s">
        <v>2538</v>
      </c>
      <c r="C4302" s="19" t="s">
        <v>2722</v>
      </c>
      <c r="D4302" s="19" t="s">
        <v>2540</v>
      </c>
      <c r="E4302" s="19">
        <v>7640019922</v>
      </c>
      <c r="F4302" s="19">
        <v>7640019922</v>
      </c>
      <c r="G4302" s="19" t="s">
        <v>84</v>
      </c>
      <c r="H4302" s="86">
        <v>14</v>
      </c>
      <c r="I4302" s="87">
        <v>0</v>
      </c>
      <c r="J4302" s="88">
        <v>14</v>
      </c>
      <c r="K4302" s="23"/>
      <c r="L4302" s="201">
        <v>4297</v>
      </c>
    </row>
    <row r="4303" spans="1:12" s="8" customFormat="1" ht="29">
      <c r="A4303" s="201">
        <v>4298</v>
      </c>
      <c r="B4303" s="19" t="s">
        <v>2538</v>
      </c>
      <c r="C4303" s="19" t="s">
        <v>2723</v>
      </c>
      <c r="D4303" s="19" t="s">
        <v>2540</v>
      </c>
      <c r="E4303" s="19">
        <v>7640019923</v>
      </c>
      <c r="F4303" s="19">
        <v>7640019923</v>
      </c>
      <c r="G4303" s="19" t="s">
        <v>84</v>
      </c>
      <c r="H4303" s="86">
        <v>59</v>
      </c>
      <c r="I4303" s="87">
        <v>0</v>
      </c>
      <c r="J4303" s="88">
        <v>59</v>
      </c>
      <c r="K4303" s="23"/>
      <c r="L4303" s="201">
        <v>4298</v>
      </c>
    </row>
    <row r="4304" spans="1:12" s="8" customFormat="1" ht="29">
      <c r="A4304" s="201">
        <v>4299</v>
      </c>
      <c r="B4304" s="19" t="s">
        <v>2538</v>
      </c>
      <c r="C4304" s="19" t="s">
        <v>2724</v>
      </c>
      <c r="D4304" s="19" t="s">
        <v>2540</v>
      </c>
      <c r="E4304" s="19" t="s">
        <v>2725</v>
      </c>
      <c r="F4304" s="19" t="s">
        <v>2725</v>
      </c>
      <c r="G4304" s="19" t="s">
        <v>84</v>
      </c>
      <c r="H4304" s="86">
        <v>1145</v>
      </c>
      <c r="I4304" s="87">
        <v>0</v>
      </c>
      <c r="J4304" s="88">
        <v>1145</v>
      </c>
      <c r="K4304" s="23"/>
      <c r="L4304" s="201">
        <v>4299</v>
      </c>
    </row>
    <row r="4305" spans="1:12" s="8" customFormat="1" ht="29">
      <c r="A4305" s="201">
        <v>4300</v>
      </c>
      <c r="B4305" s="19" t="s">
        <v>2538</v>
      </c>
      <c r="C4305" s="19" t="s">
        <v>2726</v>
      </c>
      <c r="D4305" s="19" t="s">
        <v>2540</v>
      </c>
      <c r="E4305" s="19">
        <v>7640019924</v>
      </c>
      <c r="F4305" s="19">
        <v>7640019924</v>
      </c>
      <c r="G4305" s="19" t="s">
        <v>84</v>
      </c>
      <c r="H4305" s="86">
        <v>33</v>
      </c>
      <c r="I4305" s="87">
        <v>0</v>
      </c>
      <c r="J4305" s="88">
        <v>33</v>
      </c>
      <c r="K4305" s="23"/>
      <c r="L4305" s="201">
        <v>4300</v>
      </c>
    </row>
    <row r="4306" spans="1:12" s="8" customFormat="1">
      <c r="A4306" s="201">
        <v>4301</v>
      </c>
      <c r="B4306" s="19" t="s">
        <v>2538</v>
      </c>
      <c r="C4306" s="19" t="s">
        <v>2727</v>
      </c>
      <c r="D4306" s="19" t="s">
        <v>2540</v>
      </c>
      <c r="E4306" s="19">
        <v>7640019925</v>
      </c>
      <c r="F4306" s="19">
        <v>7640019925</v>
      </c>
      <c r="G4306" s="19" t="s">
        <v>84</v>
      </c>
      <c r="H4306" s="86">
        <v>139</v>
      </c>
      <c r="I4306" s="87">
        <v>0</v>
      </c>
      <c r="J4306" s="88">
        <v>139</v>
      </c>
      <c r="K4306" s="23"/>
      <c r="L4306" s="201">
        <v>4301</v>
      </c>
    </row>
    <row r="4307" spans="1:12" s="8" customFormat="1" ht="29">
      <c r="A4307" s="201">
        <v>4302</v>
      </c>
      <c r="B4307" s="19" t="s">
        <v>2538</v>
      </c>
      <c r="C4307" s="19" t="s">
        <v>2728</v>
      </c>
      <c r="D4307" s="19" t="s">
        <v>2540</v>
      </c>
      <c r="E4307" s="19" t="s">
        <v>2729</v>
      </c>
      <c r="F4307" s="19" t="s">
        <v>2729</v>
      </c>
      <c r="G4307" s="19" t="s">
        <v>84</v>
      </c>
      <c r="H4307" s="86">
        <v>4290</v>
      </c>
      <c r="I4307" s="87">
        <v>0</v>
      </c>
      <c r="J4307" s="88">
        <v>4290</v>
      </c>
      <c r="K4307" s="23"/>
      <c r="L4307" s="201">
        <v>4302</v>
      </c>
    </row>
    <row r="4308" spans="1:12" s="8" customFormat="1" ht="29">
      <c r="A4308" s="201">
        <v>4303</v>
      </c>
      <c r="B4308" s="19" t="s">
        <v>2538</v>
      </c>
      <c r="C4308" s="19" t="s">
        <v>2730</v>
      </c>
      <c r="D4308" s="19" t="s">
        <v>2540</v>
      </c>
      <c r="E4308" s="19">
        <v>7640019926</v>
      </c>
      <c r="F4308" s="19">
        <v>7640019926</v>
      </c>
      <c r="G4308" s="19" t="s">
        <v>84</v>
      </c>
      <c r="H4308" s="86">
        <v>120</v>
      </c>
      <c r="I4308" s="87">
        <v>0</v>
      </c>
      <c r="J4308" s="88">
        <v>120</v>
      </c>
      <c r="K4308" s="23"/>
      <c r="L4308" s="201">
        <v>4303</v>
      </c>
    </row>
    <row r="4309" spans="1:12" s="8" customFormat="1" ht="29">
      <c r="A4309" s="201">
        <v>4304</v>
      </c>
      <c r="B4309" s="19" t="s">
        <v>2538</v>
      </c>
      <c r="C4309" s="19" t="s">
        <v>2731</v>
      </c>
      <c r="D4309" s="19" t="s">
        <v>2540</v>
      </c>
      <c r="E4309" s="19">
        <v>7640019927</v>
      </c>
      <c r="F4309" s="19">
        <v>7640019927</v>
      </c>
      <c r="G4309" s="19" t="s">
        <v>84</v>
      </c>
      <c r="H4309" s="86">
        <v>522</v>
      </c>
      <c r="I4309" s="87">
        <v>0</v>
      </c>
      <c r="J4309" s="88">
        <v>522</v>
      </c>
      <c r="K4309" s="23"/>
      <c r="L4309" s="201">
        <v>4304</v>
      </c>
    </row>
    <row r="4310" spans="1:12" s="8" customFormat="1" ht="29">
      <c r="A4310" s="201">
        <v>4305</v>
      </c>
      <c r="B4310" s="19" t="s">
        <v>2538</v>
      </c>
      <c r="C4310" s="19" t="s">
        <v>2732</v>
      </c>
      <c r="D4310" s="19" t="s">
        <v>2540</v>
      </c>
      <c r="E4310" s="19" t="s">
        <v>2733</v>
      </c>
      <c r="F4310" s="19" t="s">
        <v>2733</v>
      </c>
      <c r="G4310" s="19" t="s">
        <v>84</v>
      </c>
      <c r="H4310" s="86">
        <v>16000</v>
      </c>
      <c r="I4310" s="87">
        <v>0</v>
      </c>
      <c r="J4310" s="88">
        <v>16000</v>
      </c>
      <c r="K4310" s="23"/>
      <c r="L4310" s="201">
        <v>4305</v>
      </c>
    </row>
    <row r="4311" spans="1:12" s="8" customFormat="1" ht="29">
      <c r="A4311" s="201">
        <v>4306</v>
      </c>
      <c r="B4311" s="19" t="s">
        <v>2538</v>
      </c>
      <c r="C4311" s="19" t="s">
        <v>2726</v>
      </c>
      <c r="D4311" s="19" t="s">
        <v>2540</v>
      </c>
      <c r="E4311" s="19">
        <v>7640019928</v>
      </c>
      <c r="F4311" s="19">
        <v>7640019928</v>
      </c>
      <c r="G4311" s="19" t="s">
        <v>84</v>
      </c>
      <c r="H4311" s="86">
        <v>448</v>
      </c>
      <c r="I4311" s="87">
        <v>0</v>
      </c>
      <c r="J4311" s="88">
        <v>448</v>
      </c>
      <c r="K4311" s="23"/>
      <c r="L4311" s="201">
        <v>4306</v>
      </c>
    </row>
    <row r="4312" spans="1:12" s="8" customFormat="1">
      <c r="A4312" s="201">
        <v>4307</v>
      </c>
      <c r="B4312" s="19" t="s">
        <v>2538</v>
      </c>
      <c r="C4312" s="19" t="s">
        <v>2727</v>
      </c>
      <c r="D4312" s="19" t="s">
        <v>2540</v>
      </c>
      <c r="E4312" s="19">
        <v>7640019929</v>
      </c>
      <c r="F4312" s="19">
        <v>7640019929</v>
      </c>
      <c r="G4312" s="19" t="s">
        <v>84</v>
      </c>
      <c r="H4312" s="86">
        <v>1944</v>
      </c>
      <c r="I4312" s="87">
        <v>0</v>
      </c>
      <c r="J4312" s="88">
        <v>1944</v>
      </c>
      <c r="K4312" s="23"/>
      <c r="L4312" s="201">
        <v>4307</v>
      </c>
    </row>
    <row r="4313" spans="1:12" s="8" customFormat="1" ht="29">
      <c r="A4313" s="201">
        <v>4308</v>
      </c>
      <c r="B4313" s="19" t="s">
        <v>2538</v>
      </c>
      <c r="C4313" s="19" t="s">
        <v>2734</v>
      </c>
      <c r="D4313" s="19" t="s">
        <v>2540</v>
      </c>
      <c r="E4313" s="19" t="s">
        <v>2735</v>
      </c>
      <c r="F4313" s="19" t="s">
        <v>2735</v>
      </c>
      <c r="G4313" s="19" t="s">
        <v>84</v>
      </c>
      <c r="H4313" s="86">
        <v>3800</v>
      </c>
      <c r="I4313" s="87">
        <v>0</v>
      </c>
      <c r="J4313" s="88">
        <v>3800</v>
      </c>
      <c r="K4313" s="23"/>
      <c r="L4313" s="201">
        <v>4308</v>
      </c>
    </row>
    <row r="4314" spans="1:12" s="8" customFormat="1" ht="29">
      <c r="A4314" s="201">
        <v>4309</v>
      </c>
      <c r="B4314" s="19" t="s">
        <v>2538</v>
      </c>
      <c r="C4314" s="19" t="s">
        <v>2736</v>
      </c>
      <c r="D4314" s="19" t="s">
        <v>2540</v>
      </c>
      <c r="E4314" s="19">
        <v>7640019930</v>
      </c>
      <c r="F4314" s="19">
        <v>7640019930</v>
      </c>
      <c r="G4314" s="19" t="s">
        <v>84</v>
      </c>
      <c r="H4314" s="86">
        <v>106</v>
      </c>
      <c r="I4314" s="87">
        <v>0</v>
      </c>
      <c r="J4314" s="88">
        <v>106</v>
      </c>
      <c r="K4314" s="23"/>
      <c r="L4314" s="201">
        <v>4309</v>
      </c>
    </row>
    <row r="4315" spans="1:12" s="8" customFormat="1" ht="29">
      <c r="A4315" s="201">
        <v>4310</v>
      </c>
      <c r="B4315" s="19" t="s">
        <v>2538</v>
      </c>
      <c r="C4315" s="19" t="s">
        <v>2737</v>
      </c>
      <c r="D4315" s="19" t="s">
        <v>2540</v>
      </c>
      <c r="E4315" s="19">
        <v>7640019931</v>
      </c>
      <c r="F4315" s="19">
        <v>7640019931</v>
      </c>
      <c r="G4315" s="19" t="s">
        <v>84</v>
      </c>
      <c r="H4315" s="86">
        <v>462</v>
      </c>
      <c r="I4315" s="87">
        <v>0</v>
      </c>
      <c r="J4315" s="88">
        <v>462</v>
      </c>
      <c r="K4315" s="23"/>
      <c r="L4315" s="201">
        <v>4310</v>
      </c>
    </row>
    <row r="4316" spans="1:12" s="8" customFormat="1" ht="29">
      <c r="A4316" s="201">
        <v>4311</v>
      </c>
      <c r="B4316" s="19" t="s">
        <v>2538</v>
      </c>
      <c r="C4316" s="19" t="s">
        <v>2738</v>
      </c>
      <c r="D4316" s="19" t="s">
        <v>2540</v>
      </c>
      <c r="E4316" s="19">
        <v>7640015666</v>
      </c>
      <c r="F4316" s="19">
        <v>7640015666</v>
      </c>
      <c r="G4316" s="19" t="s">
        <v>84</v>
      </c>
      <c r="H4316" s="86">
        <v>5200</v>
      </c>
      <c r="I4316" s="87">
        <v>0</v>
      </c>
      <c r="J4316" s="88">
        <v>5200</v>
      </c>
      <c r="K4316" s="23"/>
      <c r="L4316" s="201">
        <v>4311</v>
      </c>
    </row>
    <row r="4317" spans="1:12" s="8" customFormat="1">
      <c r="A4317" s="201">
        <v>4312</v>
      </c>
      <c r="B4317" s="19" t="s">
        <v>2538</v>
      </c>
      <c r="C4317" s="19" t="s">
        <v>2739</v>
      </c>
      <c r="D4317" s="19" t="s">
        <v>2540</v>
      </c>
      <c r="E4317" s="19">
        <v>7640015667</v>
      </c>
      <c r="F4317" s="19">
        <v>7640015667</v>
      </c>
      <c r="G4317" s="19" t="s">
        <v>84</v>
      </c>
      <c r="H4317" s="86">
        <v>324</v>
      </c>
      <c r="I4317" s="87">
        <v>0</v>
      </c>
      <c r="J4317" s="88">
        <v>324</v>
      </c>
      <c r="K4317" s="23"/>
      <c r="L4317" s="201">
        <v>4312</v>
      </c>
    </row>
    <row r="4318" spans="1:12" s="8" customFormat="1">
      <c r="A4318" s="201">
        <v>4313</v>
      </c>
      <c r="B4318" s="19" t="s">
        <v>2538</v>
      </c>
      <c r="C4318" s="19" t="s">
        <v>2740</v>
      </c>
      <c r="D4318" s="19" t="s">
        <v>2540</v>
      </c>
      <c r="E4318" s="19">
        <v>7640015668</v>
      </c>
      <c r="F4318" s="19">
        <v>7640015668</v>
      </c>
      <c r="G4318" s="19" t="s">
        <v>84</v>
      </c>
      <c r="H4318" s="86">
        <v>843</v>
      </c>
      <c r="I4318" s="87">
        <v>0</v>
      </c>
      <c r="J4318" s="88">
        <v>843</v>
      </c>
      <c r="K4318" s="23"/>
      <c r="L4318" s="201">
        <v>4313</v>
      </c>
    </row>
    <row r="4319" spans="1:12" s="8" customFormat="1" ht="29">
      <c r="A4319" s="201">
        <v>4314</v>
      </c>
      <c r="B4319" s="19" t="s">
        <v>2538</v>
      </c>
      <c r="C4319" s="19" t="s">
        <v>2741</v>
      </c>
      <c r="D4319" s="19" t="s">
        <v>2540</v>
      </c>
      <c r="E4319" s="19" t="s">
        <v>2742</v>
      </c>
      <c r="F4319" s="19" t="s">
        <v>2742</v>
      </c>
      <c r="G4319" s="19" t="s">
        <v>84</v>
      </c>
      <c r="H4319" s="86">
        <v>9800</v>
      </c>
      <c r="I4319" s="87">
        <v>0</v>
      </c>
      <c r="J4319" s="88">
        <v>9800</v>
      </c>
      <c r="K4319" s="23"/>
      <c r="L4319" s="201">
        <v>4314</v>
      </c>
    </row>
    <row r="4320" spans="1:12" s="8" customFormat="1">
      <c r="A4320" s="201">
        <v>4315</v>
      </c>
      <c r="B4320" s="19" t="s">
        <v>2538</v>
      </c>
      <c r="C4320" s="19" t="s">
        <v>2743</v>
      </c>
      <c r="D4320" s="19" t="s">
        <v>2540</v>
      </c>
      <c r="E4320" s="19">
        <v>7640018208</v>
      </c>
      <c r="F4320" s="19">
        <v>7640018208</v>
      </c>
      <c r="G4320" s="19" t="s">
        <v>84</v>
      </c>
      <c r="H4320" s="86">
        <v>433</v>
      </c>
      <c r="I4320" s="87">
        <v>0</v>
      </c>
      <c r="J4320" s="88">
        <v>433</v>
      </c>
      <c r="K4320" s="23"/>
      <c r="L4320" s="201">
        <v>4315</v>
      </c>
    </row>
    <row r="4321" spans="1:12" s="8" customFormat="1">
      <c r="A4321" s="201">
        <v>4316</v>
      </c>
      <c r="B4321" s="19" t="s">
        <v>2538</v>
      </c>
      <c r="C4321" s="19" t="s">
        <v>2744</v>
      </c>
      <c r="D4321" s="19" t="s">
        <v>2540</v>
      </c>
      <c r="E4321" s="19">
        <v>7640018209</v>
      </c>
      <c r="F4321" s="19">
        <v>7640018209</v>
      </c>
      <c r="G4321" s="19" t="s">
        <v>84</v>
      </c>
      <c r="H4321" s="86">
        <v>1858</v>
      </c>
      <c r="I4321" s="87">
        <v>0</v>
      </c>
      <c r="J4321" s="88">
        <v>1858</v>
      </c>
      <c r="K4321" s="23"/>
      <c r="L4321" s="201">
        <v>4316</v>
      </c>
    </row>
    <row r="4322" spans="1:12" s="8" customFormat="1" ht="58">
      <c r="A4322" s="201">
        <v>4317</v>
      </c>
      <c r="B4322" s="19" t="s">
        <v>2538</v>
      </c>
      <c r="C4322" s="19" t="s">
        <v>2745</v>
      </c>
      <c r="D4322" s="19" t="s">
        <v>2540</v>
      </c>
      <c r="E4322" s="19" t="s">
        <v>2746</v>
      </c>
      <c r="F4322" s="19" t="s">
        <v>2746</v>
      </c>
      <c r="G4322" s="19" t="s">
        <v>84</v>
      </c>
      <c r="H4322" s="86">
        <v>840</v>
      </c>
      <c r="I4322" s="87">
        <v>0</v>
      </c>
      <c r="J4322" s="88">
        <v>840</v>
      </c>
      <c r="K4322" s="23"/>
      <c r="L4322" s="201">
        <v>4317</v>
      </c>
    </row>
    <row r="4323" spans="1:12" s="8" customFormat="1" ht="29">
      <c r="A4323" s="201">
        <v>4318</v>
      </c>
      <c r="B4323" s="19" t="s">
        <v>2538</v>
      </c>
      <c r="C4323" s="19" t="s">
        <v>2747</v>
      </c>
      <c r="D4323" s="19" t="s">
        <v>2540</v>
      </c>
      <c r="E4323" s="19">
        <v>7640018892</v>
      </c>
      <c r="F4323" s="19">
        <v>7640018892</v>
      </c>
      <c r="G4323" s="19" t="s">
        <v>84</v>
      </c>
      <c r="H4323" s="86">
        <v>161</v>
      </c>
      <c r="I4323" s="87">
        <v>0</v>
      </c>
      <c r="J4323" s="88">
        <v>161</v>
      </c>
      <c r="K4323" s="23"/>
      <c r="L4323" s="201">
        <v>4318</v>
      </c>
    </row>
    <row r="4324" spans="1:12" s="8" customFormat="1" ht="58">
      <c r="A4324" s="201">
        <v>4319</v>
      </c>
      <c r="B4324" s="19" t="s">
        <v>2538</v>
      </c>
      <c r="C4324" s="19" t="s">
        <v>2748</v>
      </c>
      <c r="D4324" s="19" t="s">
        <v>2540</v>
      </c>
      <c r="E4324" s="19" t="s">
        <v>2749</v>
      </c>
      <c r="F4324" s="19" t="s">
        <v>2749</v>
      </c>
      <c r="G4324" s="19" t="s">
        <v>84</v>
      </c>
      <c r="H4324" s="86">
        <v>840</v>
      </c>
      <c r="I4324" s="87">
        <v>0</v>
      </c>
      <c r="J4324" s="88">
        <v>840</v>
      </c>
      <c r="K4324" s="23"/>
      <c r="L4324" s="201">
        <v>4319</v>
      </c>
    </row>
    <row r="4325" spans="1:12" s="8" customFormat="1" ht="29">
      <c r="A4325" s="201">
        <v>4320</v>
      </c>
      <c r="B4325" s="19" t="s">
        <v>2538</v>
      </c>
      <c r="C4325" s="19" t="s">
        <v>2750</v>
      </c>
      <c r="D4325" s="19" t="s">
        <v>2540</v>
      </c>
      <c r="E4325" s="19">
        <v>7640018893</v>
      </c>
      <c r="F4325" s="19">
        <v>7640018893</v>
      </c>
      <c r="G4325" s="19" t="s">
        <v>84</v>
      </c>
      <c r="H4325" s="86">
        <v>161</v>
      </c>
      <c r="I4325" s="87">
        <v>0</v>
      </c>
      <c r="J4325" s="88">
        <v>161</v>
      </c>
      <c r="K4325" s="23"/>
      <c r="L4325" s="201">
        <v>4320</v>
      </c>
    </row>
    <row r="4326" spans="1:12" s="8" customFormat="1" ht="29">
      <c r="A4326" s="201">
        <v>4321</v>
      </c>
      <c r="B4326" s="19" t="s">
        <v>2538</v>
      </c>
      <c r="C4326" s="19" t="s">
        <v>2751</v>
      </c>
      <c r="D4326" s="19" t="s">
        <v>2540</v>
      </c>
      <c r="E4326" s="19">
        <v>7640018212</v>
      </c>
      <c r="F4326" s="19">
        <v>7640018212</v>
      </c>
      <c r="G4326" s="19" t="s">
        <v>84</v>
      </c>
      <c r="H4326" s="86">
        <v>850</v>
      </c>
      <c r="I4326" s="87">
        <v>0</v>
      </c>
      <c r="J4326" s="88">
        <v>850</v>
      </c>
      <c r="K4326" s="23"/>
      <c r="L4326" s="201">
        <v>4321</v>
      </c>
    </row>
    <row r="4327" spans="1:12" s="8" customFormat="1">
      <c r="A4327" s="201">
        <v>4322</v>
      </c>
      <c r="B4327" s="19" t="s">
        <v>2538</v>
      </c>
      <c r="C4327" s="19" t="s">
        <v>2752</v>
      </c>
      <c r="D4327" s="19" t="s">
        <v>2540</v>
      </c>
      <c r="E4327" s="19">
        <v>7640018213</v>
      </c>
      <c r="F4327" s="19">
        <v>7640018213</v>
      </c>
      <c r="G4327" s="19" t="s">
        <v>84</v>
      </c>
      <c r="H4327" s="86">
        <v>161</v>
      </c>
      <c r="I4327" s="87">
        <v>0</v>
      </c>
      <c r="J4327" s="88">
        <v>161</v>
      </c>
      <c r="K4327" s="23"/>
      <c r="L4327" s="201">
        <v>4322</v>
      </c>
    </row>
    <row r="4328" spans="1:12" s="8" customFormat="1" ht="29">
      <c r="A4328" s="201">
        <v>4323</v>
      </c>
      <c r="B4328" s="19" t="s">
        <v>2538</v>
      </c>
      <c r="C4328" s="19" t="s">
        <v>2753</v>
      </c>
      <c r="D4328" s="19" t="s">
        <v>2540</v>
      </c>
      <c r="E4328" s="19">
        <v>7640018214</v>
      </c>
      <c r="F4328" s="19">
        <v>7640018214</v>
      </c>
      <c r="G4328" s="19" t="s">
        <v>84</v>
      </c>
      <c r="H4328" s="86">
        <v>990</v>
      </c>
      <c r="I4328" s="87">
        <v>0</v>
      </c>
      <c r="J4328" s="88">
        <v>990</v>
      </c>
      <c r="K4328" s="23"/>
      <c r="L4328" s="201">
        <v>4323</v>
      </c>
    </row>
    <row r="4329" spans="1:12" s="8" customFormat="1">
      <c r="A4329" s="201">
        <v>4324</v>
      </c>
      <c r="B4329" s="19" t="s">
        <v>2538</v>
      </c>
      <c r="C4329" s="19" t="s">
        <v>2754</v>
      </c>
      <c r="D4329" s="19" t="s">
        <v>2540</v>
      </c>
      <c r="E4329" s="19">
        <v>7640018215</v>
      </c>
      <c r="F4329" s="19">
        <v>7640018215</v>
      </c>
      <c r="G4329" s="19" t="s">
        <v>84</v>
      </c>
      <c r="H4329" s="86">
        <v>187</v>
      </c>
      <c r="I4329" s="87">
        <v>0</v>
      </c>
      <c r="J4329" s="88">
        <v>187</v>
      </c>
      <c r="K4329" s="23"/>
      <c r="L4329" s="201">
        <v>4324</v>
      </c>
    </row>
    <row r="4330" spans="1:12" s="8" customFormat="1" ht="29">
      <c r="A4330" s="201">
        <v>4325</v>
      </c>
      <c r="B4330" s="19" t="s">
        <v>2538</v>
      </c>
      <c r="C4330" s="19" t="s">
        <v>2755</v>
      </c>
      <c r="D4330" s="19" t="s">
        <v>2540</v>
      </c>
      <c r="E4330" s="19">
        <v>7640018216</v>
      </c>
      <c r="F4330" s="19">
        <v>7640018216</v>
      </c>
      <c r="G4330" s="19" t="s">
        <v>84</v>
      </c>
      <c r="H4330" s="86">
        <v>990</v>
      </c>
      <c r="I4330" s="87">
        <v>0</v>
      </c>
      <c r="J4330" s="88">
        <v>990</v>
      </c>
      <c r="K4330" s="23"/>
      <c r="L4330" s="201">
        <v>4325</v>
      </c>
    </row>
    <row r="4331" spans="1:12" s="8" customFormat="1" ht="29">
      <c r="A4331" s="201">
        <v>4326</v>
      </c>
      <c r="B4331" s="19" t="s">
        <v>2538</v>
      </c>
      <c r="C4331" s="19" t="s">
        <v>2756</v>
      </c>
      <c r="D4331" s="19" t="s">
        <v>2540</v>
      </c>
      <c r="E4331" s="19">
        <v>7640018217</v>
      </c>
      <c r="F4331" s="19">
        <v>7640018217</v>
      </c>
      <c r="G4331" s="19" t="s">
        <v>84</v>
      </c>
      <c r="H4331" s="86">
        <v>187</v>
      </c>
      <c r="I4331" s="87">
        <v>0</v>
      </c>
      <c r="J4331" s="88">
        <v>187</v>
      </c>
      <c r="K4331" s="23"/>
      <c r="L4331" s="201">
        <v>4326</v>
      </c>
    </row>
    <row r="4332" spans="1:12" s="8" customFormat="1" ht="29">
      <c r="A4332" s="201">
        <v>4327</v>
      </c>
      <c r="B4332" s="19" t="s">
        <v>2538</v>
      </c>
      <c r="C4332" s="19" t="s">
        <v>2757</v>
      </c>
      <c r="D4332" s="19" t="s">
        <v>2540</v>
      </c>
      <c r="E4332" s="19" t="s">
        <v>2758</v>
      </c>
      <c r="F4332" s="19" t="s">
        <v>2758</v>
      </c>
      <c r="G4332" s="19" t="s">
        <v>84</v>
      </c>
      <c r="H4332" s="86">
        <v>600</v>
      </c>
      <c r="I4332" s="87">
        <v>0</v>
      </c>
      <c r="J4332" s="88">
        <v>600</v>
      </c>
      <c r="K4332" s="23"/>
      <c r="L4332" s="201">
        <v>4327</v>
      </c>
    </row>
    <row r="4333" spans="1:12" s="8" customFormat="1">
      <c r="A4333" s="201">
        <v>4328</v>
      </c>
      <c r="B4333" s="19" t="s">
        <v>2538</v>
      </c>
      <c r="C4333" s="19" t="s">
        <v>2759</v>
      </c>
      <c r="D4333" s="19" t="s">
        <v>2540</v>
      </c>
      <c r="E4333" s="19">
        <v>764001945</v>
      </c>
      <c r="F4333" s="19">
        <v>764001945</v>
      </c>
      <c r="G4333" s="19" t="s">
        <v>84</v>
      </c>
      <c r="H4333" s="86">
        <v>113</v>
      </c>
      <c r="I4333" s="87">
        <v>0</v>
      </c>
      <c r="J4333" s="88">
        <v>113</v>
      </c>
      <c r="K4333" s="23"/>
      <c r="L4333" s="201">
        <v>4328</v>
      </c>
    </row>
    <row r="4334" spans="1:12" s="8" customFormat="1" ht="29">
      <c r="A4334" s="201">
        <v>4329</v>
      </c>
      <c r="B4334" s="19" t="s">
        <v>2538</v>
      </c>
      <c r="C4334" s="19" t="s">
        <v>2760</v>
      </c>
      <c r="D4334" s="19" t="s">
        <v>2540</v>
      </c>
      <c r="E4334" s="19">
        <v>7640015669</v>
      </c>
      <c r="F4334" s="19">
        <v>7640015669</v>
      </c>
      <c r="G4334" s="19" t="s">
        <v>84</v>
      </c>
      <c r="H4334" s="86">
        <v>600</v>
      </c>
      <c r="I4334" s="87">
        <v>0</v>
      </c>
      <c r="J4334" s="88">
        <v>600</v>
      </c>
      <c r="K4334" s="23"/>
      <c r="L4334" s="201">
        <v>4329</v>
      </c>
    </row>
    <row r="4335" spans="1:12" s="8" customFormat="1" ht="29">
      <c r="A4335" s="201">
        <v>4330</v>
      </c>
      <c r="B4335" s="19" t="s">
        <v>2538</v>
      </c>
      <c r="C4335" s="19" t="s">
        <v>2761</v>
      </c>
      <c r="D4335" s="19" t="s">
        <v>2540</v>
      </c>
      <c r="E4335" s="19">
        <v>7640015670</v>
      </c>
      <c r="F4335" s="19">
        <v>7640015670</v>
      </c>
      <c r="G4335" s="19" t="s">
        <v>84</v>
      </c>
      <c r="H4335" s="86">
        <v>97</v>
      </c>
      <c r="I4335" s="87">
        <v>0</v>
      </c>
      <c r="J4335" s="88">
        <v>97</v>
      </c>
      <c r="K4335" s="23"/>
      <c r="L4335" s="201">
        <v>4330</v>
      </c>
    </row>
    <row r="4336" spans="1:12" s="8" customFormat="1" ht="29">
      <c r="A4336" s="201">
        <v>4331</v>
      </c>
      <c r="B4336" s="19" t="s">
        <v>2538</v>
      </c>
      <c r="C4336" s="19" t="s">
        <v>2762</v>
      </c>
      <c r="D4336" s="19" t="s">
        <v>2540</v>
      </c>
      <c r="E4336" s="19">
        <v>7640015671</v>
      </c>
      <c r="F4336" s="19">
        <v>7640015671</v>
      </c>
      <c r="G4336" s="19" t="s">
        <v>84</v>
      </c>
      <c r="H4336" s="86">
        <v>600</v>
      </c>
      <c r="I4336" s="87">
        <v>0</v>
      </c>
      <c r="J4336" s="88">
        <v>600</v>
      </c>
      <c r="K4336" s="23"/>
      <c r="L4336" s="201">
        <v>4331</v>
      </c>
    </row>
    <row r="4337" spans="1:12" s="8" customFormat="1" ht="29">
      <c r="A4337" s="201">
        <v>4332</v>
      </c>
      <c r="B4337" s="19" t="s">
        <v>2538</v>
      </c>
      <c r="C4337" s="19" t="s">
        <v>2763</v>
      </c>
      <c r="D4337" s="19" t="s">
        <v>2540</v>
      </c>
      <c r="E4337" s="19">
        <v>7640015672</v>
      </c>
      <c r="F4337" s="19">
        <v>7640015672</v>
      </c>
      <c r="G4337" s="19" t="s">
        <v>84</v>
      </c>
      <c r="H4337" s="86">
        <v>97</v>
      </c>
      <c r="I4337" s="87">
        <v>0</v>
      </c>
      <c r="J4337" s="88">
        <v>97</v>
      </c>
      <c r="K4337" s="23"/>
      <c r="L4337" s="201">
        <v>4332</v>
      </c>
    </row>
    <row r="4338" spans="1:12" s="8" customFormat="1">
      <c r="A4338" s="201">
        <v>4333</v>
      </c>
      <c r="B4338" s="19" t="s">
        <v>2538</v>
      </c>
      <c r="C4338" s="19" t="s">
        <v>2764</v>
      </c>
      <c r="D4338" s="19" t="s">
        <v>2540</v>
      </c>
      <c r="E4338" s="19" t="s">
        <v>2765</v>
      </c>
      <c r="F4338" s="19" t="s">
        <v>2765</v>
      </c>
      <c r="G4338" s="19" t="s">
        <v>84</v>
      </c>
      <c r="H4338" s="86">
        <v>800</v>
      </c>
      <c r="I4338" s="87">
        <v>0</v>
      </c>
      <c r="J4338" s="88">
        <v>800</v>
      </c>
      <c r="K4338" s="23"/>
      <c r="L4338" s="201">
        <v>4333</v>
      </c>
    </row>
    <row r="4339" spans="1:12" s="8" customFormat="1" ht="29">
      <c r="A4339" s="201">
        <v>4334</v>
      </c>
      <c r="B4339" s="19" t="s">
        <v>2538</v>
      </c>
      <c r="C4339" s="19" t="s">
        <v>2766</v>
      </c>
      <c r="D4339" s="19" t="s">
        <v>2540</v>
      </c>
      <c r="E4339" s="19">
        <v>7640018265</v>
      </c>
      <c r="F4339" s="19">
        <v>7640018265</v>
      </c>
      <c r="G4339" s="19" t="s">
        <v>84</v>
      </c>
      <c r="H4339" s="86">
        <v>108</v>
      </c>
      <c r="I4339" s="87">
        <v>0</v>
      </c>
      <c r="J4339" s="88">
        <v>108</v>
      </c>
      <c r="K4339" s="23"/>
      <c r="L4339" s="201">
        <v>4334</v>
      </c>
    </row>
    <row r="4340" spans="1:12" s="8" customFormat="1">
      <c r="A4340" s="201">
        <v>4335</v>
      </c>
      <c r="B4340" s="19" t="s">
        <v>2538</v>
      </c>
      <c r="C4340" s="19" t="s">
        <v>2767</v>
      </c>
      <c r="D4340" s="19" t="s">
        <v>2540</v>
      </c>
      <c r="E4340" s="19">
        <v>7640018210</v>
      </c>
      <c r="F4340" s="19">
        <v>7640018210</v>
      </c>
      <c r="G4340" s="19" t="s">
        <v>84</v>
      </c>
      <c r="H4340" s="86">
        <v>1250</v>
      </c>
      <c r="I4340" s="87">
        <v>0</v>
      </c>
      <c r="J4340" s="88">
        <v>1250</v>
      </c>
      <c r="K4340" s="23"/>
      <c r="L4340" s="201">
        <v>4335</v>
      </c>
    </row>
    <row r="4341" spans="1:12" s="8" customFormat="1">
      <c r="A4341" s="201">
        <v>4336</v>
      </c>
      <c r="B4341" s="19" t="s">
        <v>2538</v>
      </c>
      <c r="C4341" s="19" t="s">
        <v>2768</v>
      </c>
      <c r="D4341" s="19" t="s">
        <v>2540</v>
      </c>
      <c r="E4341" s="19">
        <v>7640018211</v>
      </c>
      <c r="F4341" s="19">
        <v>7640018211</v>
      </c>
      <c r="G4341" s="19" t="s">
        <v>84</v>
      </c>
      <c r="H4341" s="86">
        <v>237</v>
      </c>
      <c r="I4341" s="87">
        <v>0</v>
      </c>
      <c r="J4341" s="88">
        <v>237</v>
      </c>
      <c r="K4341" s="23"/>
      <c r="L4341" s="201">
        <v>4336</v>
      </c>
    </row>
    <row r="4342" spans="1:12" s="8" customFormat="1" ht="29">
      <c r="A4342" s="201">
        <v>4337</v>
      </c>
      <c r="B4342" s="19" t="s">
        <v>2538</v>
      </c>
      <c r="C4342" s="19" t="s">
        <v>2769</v>
      </c>
      <c r="D4342" s="19" t="s">
        <v>2540</v>
      </c>
      <c r="E4342" s="19" t="s">
        <v>2770</v>
      </c>
      <c r="F4342" s="19" t="s">
        <v>2770</v>
      </c>
      <c r="G4342" s="19" t="s">
        <v>84</v>
      </c>
      <c r="H4342" s="86">
        <v>1972</v>
      </c>
      <c r="I4342" s="87">
        <v>0</v>
      </c>
      <c r="J4342" s="88">
        <v>1972</v>
      </c>
      <c r="K4342" s="23"/>
      <c r="L4342" s="201">
        <v>4337</v>
      </c>
    </row>
    <row r="4343" spans="1:12" s="8" customFormat="1" ht="29">
      <c r="A4343" s="201">
        <v>4338</v>
      </c>
      <c r="B4343" s="19" t="s">
        <v>2538</v>
      </c>
      <c r="C4343" s="19" t="s">
        <v>2771</v>
      </c>
      <c r="D4343" s="19" t="s">
        <v>2540</v>
      </c>
      <c r="E4343" s="19">
        <v>7640018862</v>
      </c>
      <c r="F4343" s="19">
        <v>7640018862</v>
      </c>
      <c r="G4343" s="19" t="s">
        <v>84</v>
      </c>
      <c r="H4343" s="86">
        <v>129</v>
      </c>
      <c r="I4343" s="87">
        <v>0</v>
      </c>
      <c r="J4343" s="88">
        <v>129</v>
      </c>
      <c r="K4343" s="23"/>
      <c r="L4343" s="201">
        <v>4338</v>
      </c>
    </row>
    <row r="4344" spans="1:12" s="8" customFormat="1" ht="29">
      <c r="A4344" s="201">
        <v>4339</v>
      </c>
      <c r="B4344" s="19" t="s">
        <v>2538</v>
      </c>
      <c r="C4344" s="19" t="s">
        <v>2772</v>
      </c>
      <c r="D4344" s="19" t="s">
        <v>2540</v>
      </c>
      <c r="E4344" s="19">
        <v>7640018863</v>
      </c>
      <c r="F4344" s="19">
        <v>7640018863</v>
      </c>
      <c r="G4344" s="19" t="s">
        <v>84</v>
      </c>
      <c r="H4344" s="86">
        <v>238</v>
      </c>
      <c r="I4344" s="87">
        <v>0</v>
      </c>
      <c r="J4344" s="88">
        <v>238</v>
      </c>
      <c r="K4344" s="23"/>
      <c r="L4344" s="201">
        <v>4339</v>
      </c>
    </row>
    <row r="4345" spans="1:12" s="8" customFormat="1" ht="29">
      <c r="A4345" s="201">
        <v>4340</v>
      </c>
      <c r="B4345" s="19" t="s">
        <v>2538</v>
      </c>
      <c r="C4345" s="19" t="s">
        <v>2773</v>
      </c>
      <c r="D4345" s="19" t="s">
        <v>2540</v>
      </c>
      <c r="E4345" s="19" t="s">
        <v>2774</v>
      </c>
      <c r="F4345" s="19" t="s">
        <v>2774</v>
      </c>
      <c r="G4345" s="19" t="s">
        <v>84</v>
      </c>
      <c r="H4345" s="86">
        <v>2518</v>
      </c>
      <c r="I4345" s="87">
        <v>0</v>
      </c>
      <c r="J4345" s="88">
        <v>2518</v>
      </c>
      <c r="K4345" s="23"/>
      <c r="L4345" s="201">
        <v>4340</v>
      </c>
    </row>
    <row r="4346" spans="1:12" s="8" customFormat="1" ht="43.5">
      <c r="A4346" s="201">
        <v>4341</v>
      </c>
      <c r="B4346" s="19" t="s">
        <v>2538</v>
      </c>
      <c r="C4346" s="19" t="s">
        <v>2775</v>
      </c>
      <c r="D4346" s="19" t="s">
        <v>2540</v>
      </c>
      <c r="E4346" s="19">
        <v>7640018864</v>
      </c>
      <c r="F4346" s="19">
        <v>7640018864</v>
      </c>
      <c r="G4346" s="19" t="s">
        <v>84</v>
      </c>
      <c r="H4346" s="86">
        <v>129</v>
      </c>
      <c r="I4346" s="87">
        <v>0</v>
      </c>
      <c r="J4346" s="88">
        <v>129</v>
      </c>
      <c r="K4346" s="23"/>
      <c r="L4346" s="201">
        <v>4341</v>
      </c>
    </row>
    <row r="4347" spans="1:12" s="8" customFormat="1" ht="43.5">
      <c r="A4347" s="201">
        <v>4342</v>
      </c>
      <c r="B4347" s="19" t="s">
        <v>2538</v>
      </c>
      <c r="C4347" s="19" t="s">
        <v>2776</v>
      </c>
      <c r="D4347" s="19" t="s">
        <v>2540</v>
      </c>
      <c r="E4347" s="19">
        <v>7640018865</v>
      </c>
      <c r="F4347" s="19">
        <v>7640018865</v>
      </c>
      <c r="G4347" s="19" t="s">
        <v>84</v>
      </c>
      <c r="H4347" s="86">
        <v>304</v>
      </c>
      <c r="I4347" s="87">
        <v>0</v>
      </c>
      <c r="J4347" s="88">
        <v>304</v>
      </c>
      <c r="K4347" s="23"/>
      <c r="L4347" s="201">
        <v>4342</v>
      </c>
    </row>
    <row r="4348" spans="1:12" s="8" customFormat="1" ht="29">
      <c r="A4348" s="201">
        <v>4343</v>
      </c>
      <c r="B4348" s="19" t="s">
        <v>2538</v>
      </c>
      <c r="C4348" s="19" t="s">
        <v>2777</v>
      </c>
      <c r="D4348" s="19" t="s">
        <v>2540</v>
      </c>
      <c r="E4348" s="19" t="s">
        <v>2778</v>
      </c>
      <c r="F4348" s="19" t="s">
        <v>2778</v>
      </c>
      <c r="G4348" s="19" t="s">
        <v>84</v>
      </c>
      <c r="H4348" s="86">
        <v>1859</v>
      </c>
      <c r="I4348" s="87">
        <v>0</v>
      </c>
      <c r="J4348" s="88">
        <v>1859</v>
      </c>
      <c r="K4348" s="23"/>
      <c r="L4348" s="201">
        <v>4343</v>
      </c>
    </row>
    <row r="4349" spans="1:12" s="8" customFormat="1" ht="43.5">
      <c r="A4349" s="201">
        <v>4344</v>
      </c>
      <c r="B4349" s="19" t="s">
        <v>2538</v>
      </c>
      <c r="C4349" s="19" t="s">
        <v>2779</v>
      </c>
      <c r="D4349" s="19" t="s">
        <v>2540</v>
      </c>
      <c r="E4349" s="19">
        <v>7640018866</v>
      </c>
      <c r="F4349" s="19">
        <v>7640018866</v>
      </c>
      <c r="G4349" s="19" t="s">
        <v>84</v>
      </c>
      <c r="H4349" s="86">
        <v>129</v>
      </c>
      <c r="I4349" s="87">
        <v>0</v>
      </c>
      <c r="J4349" s="88">
        <v>129</v>
      </c>
      <c r="K4349" s="23"/>
      <c r="L4349" s="201">
        <v>4344</v>
      </c>
    </row>
    <row r="4350" spans="1:12" s="8" customFormat="1" ht="43.5">
      <c r="A4350" s="201">
        <v>4345</v>
      </c>
      <c r="B4350" s="19" t="s">
        <v>2538</v>
      </c>
      <c r="C4350" s="19" t="s">
        <v>2780</v>
      </c>
      <c r="D4350" s="19" t="s">
        <v>2540</v>
      </c>
      <c r="E4350" s="19">
        <v>7640018867</v>
      </c>
      <c r="F4350" s="19">
        <v>7640018867</v>
      </c>
      <c r="G4350" s="19" t="s">
        <v>84</v>
      </c>
      <c r="H4350" s="86">
        <v>348</v>
      </c>
      <c r="I4350" s="87">
        <v>0</v>
      </c>
      <c r="J4350" s="88">
        <v>348</v>
      </c>
      <c r="K4350" s="23"/>
      <c r="L4350" s="201">
        <v>4345</v>
      </c>
    </row>
    <row r="4351" spans="1:12" s="8" customFormat="1" ht="29">
      <c r="A4351" s="201">
        <v>4346</v>
      </c>
      <c r="B4351" s="19" t="s">
        <v>2538</v>
      </c>
      <c r="C4351" s="19" t="s">
        <v>2781</v>
      </c>
      <c r="D4351" s="19" t="s">
        <v>2540</v>
      </c>
      <c r="E4351" s="19" t="s">
        <v>2782</v>
      </c>
      <c r="F4351" s="19" t="s">
        <v>2782</v>
      </c>
      <c r="G4351" s="19" t="s">
        <v>84</v>
      </c>
      <c r="H4351" s="86">
        <v>1600</v>
      </c>
      <c r="I4351" s="87">
        <v>0</v>
      </c>
      <c r="J4351" s="88">
        <v>1600</v>
      </c>
      <c r="K4351" s="23"/>
      <c r="L4351" s="201">
        <v>4346</v>
      </c>
    </row>
    <row r="4352" spans="1:12" s="8" customFormat="1" ht="29">
      <c r="A4352" s="201">
        <v>4347</v>
      </c>
      <c r="B4352" s="19" t="s">
        <v>2538</v>
      </c>
      <c r="C4352" s="19" t="s">
        <v>2783</v>
      </c>
      <c r="D4352" s="19" t="s">
        <v>2540</v>
      </c>
      <c r="E4352" s="19">
        <v>7640018868</v>
      </c>
      <c r="F4352" s="19">
        <v>7640018868</v>
      </c>
      <c r="G4352" s="19" t="s">
        <v>84</v>
      </c>
      <c r="H4352" s="86">
        <v>129</v>
      </c>
      <c r="I4352" s="87">
        <v>0</v>
      </c>
      <c r="J4352" s="88">
        <v>129</v>
      </c>
      <c r="K4352" s="23"/>
      <c r="L4352" s="201">
        <v>4347</v>
      </c>
    </row>
    <row r="4353" spans="1:12" s="8" customFormat="1" ht="29">
      <c r="A4353" s="201">
        <v>4348</v>
      </c>
      <c r="B4353" s="19" t="s">
        <v>2538</v>
      </c>
      <c r="C4353" s="19" t="s">
        <v>2784</v>
      </c>
      <c r="D4353" s="19" t="s">
        <v>2540</v>
      </c>
      <c r="E4353" s="19">
        <v>7640018869</v>
      </c>
      <c r="F4353" s="19">
        <v>7640018869</v>
      </c>
      <c r="G4353" s="19" t="s">
        <v>84</v>
      </c>
      <c r="H4353" s="86">
        <v>300</v>
      </c>
      <c r="I4353" s="87">
        <v>0</v>
      </c>
      <c r="J4353" s="88">
        <v>300</v>
      </c>
      <c r="K4353" s="23"/>
      <c r="L4353" s="201">
        <v>4348</v>
      </c>
    </row>
    <row r="4354" spans="1:12" s="8" customFormat="1" ht="29">
      <c r="A4354" s="201">
        <v>4349</v>
      </c>
      <c r="B4354" s="19" t="s">
        <v>2538</v>
      </c>
      <c r="C4354" s="19" t="s">
        <v>2785</v>
      </c>
      <c r="D4354" s="19" t="s">
        <v>2540</v>
      </c>
      <c r="E4354" s="19" t="s">
        <v>2786</v>
      </c>
      <c r="F4354" s="19" t="s">
        <v>2786</v>
      </c>
      <c r="G4354" s="19" t="s">
        <v>84</v>
      </c>
      <c r="H4354" s="86">
        <v>2095</v>
      </c>
      <c r="I4354" s="87">
        <v>0</v>
      </c>
      <c r="J4354" s="88">
        <v>2095</v>
      </c>
      <c r="K4354" s="23"/>
      <c r="L4354" s="201">
        <v>4349</v>
      </c>
    </row>
    <row r="4355" spans="1:12" s="8" customFormat="1" ht="29">
      <c r="A4355" s="201">
        <v>4350</v>
      </c>
      <c r="B4355" s="19" t="s">
        <v>2538</v>
      </c>
      <c r="C4355" s="19" t="s">
        <v>2787</v>
      </c>
      <c r="D4355" s="19" t="s">
        <v>2540</v>
      </c>
      <c r="E4355" s="19">
        <v>7640018870</v>
      </c>
      <c r="F4355" s="19">
        <v>7640018870</v>
      </c>
      <c r="G4355" s="19" t="s">
        <v>84</v>
      </c>
      <c r="H4355" s="86">
        <v>129</v>
      </c>
      <c r="I4355" s="87">
        <v>0</v>
      </c>
      <c r="J4355" s="88">
        <v>129</v>
      </c>
      <c r="K4355" s="23"/>
      <c r="L4355" s="201">
        <v>4350</v>
      </c>
    </row>
    <row r="4356" spans="1:12" s="8" customFormat="1" ht="29">
      <c r="A4356" s="201">
        <v>4351</v>
      </c>
      <c r="B4356" s="19" t="s">
        <v>2538</v>
      </c>
      <c r="C4356" s="19" t="s">
        <v>2788</v>
      </c>
      <c r="D4356" s="19" t="s">
        <v>2540</v>
      </c>
      <c r="E4356" s="19">
        <v>7640018871</v>
      </c>
      <c r="F4356" s="19">
        <v>7640018871</v>
      </c>
      <c r="G4356" s="19" t="s">
        <v>84</v>
      </c>
      <c r="H4356" s="86">
        <v>300</v>
      </c>
      <c r="I4356" s="87">
        <v>0</v>
      </c>
      <c r="J4356" s="88">
        <v>300</v>
      </c>
      <c r="K4356" s="23"/>
      <c r="L4356" s="201">
        <v>4351</v>
      </c>
    </row>
    <row r="4357" spans="1:12" s="8" customFormat="1" ht="29">
      <c r="A4357" s="201">
        <v>4352</v>
      </c>
      <c r="B4357" s="19" t="s">
        <v>2538</v>
      </c>
      <c r="C4357" s="19" t="s">
        <v>2789</v>
      </c>
      <c r="D4357" s="19" t="s">
        <v>2540</v>
      </c>
      <c r="E4357" s="19" t="s">
        <v>2790</v>
      </c>
      <c r="F4357" s="19" t="s">
        <v>2790</v>
      </c>
      <c r="G4357" s="19" t="s">
        <v>84</v>
      </c>
      <c r="H4357" s="86">
        <v>350</v>
      </c>
      <c r="I4357" s="87">
        <v>0</v>
      </c>
      <c r="J4357" s="88">
        <v>350</v>
      </c>
      <c r="K4357" s="23"/>
      <c r="L4357" s="201">
        <v>4352</v>
      </c>
    </row>
    <row r="4358" spans="1:12" s="8" customFormat="1" ht="29">
      <c r="A4358" s="201">
        <v>4353</v>
      </c>
      <c r="B4358" s="19" t="s">
        <v>2538</v>
      </c>
      <c r="C4358" s="19" t="s">
        <v>2791</v>
      </c>
      <c r="D4358" s="19" t="s">
        <v>2540</v>
      </c>
      <c r="E4358" s="19">
        <v>7640019737</v>
      </c>
      <c r="F4358" s="19">
        <v>7640019737</v>
      </c>
      <c r="G4358" s="19" t="s">
        <v>84</v>
      </c>
      <c r="H4358" s="86">
        <v>54</v>
      </c>
      <c r="I4358" s="87">
        <v>0</v>
      </c>
      <c r="J4358" s="88">
        <v>54</v>
      </c>
      <c r="K4358" s="23"/>
      <c r="L4358" s="201">
        <v>4353</v>
      </c>
    </row>
    <row r="4359" spans="1:12" s="8" customFormat="1" ht="29">
      <c r="A4359" s="201">
        <v>4354</v>
      </c>
      <c r="B4359" s="19" t="s">
        <v>2538</v>
      </c>
      <c r="C4359" s="19" t="s">
        <v>2792</v>
      </c>
      <c r="D4359" s="19" t="s">
        <v>2540</v>
      </c>
      <c r="E4359" s="19">
        <v>7640019738</v>
      </c>
      <c r="F4359" s="19">
        <v>7640019738</v>
      </c>
      <c r="G4359" s="19" t="s">
        <v>84</v>
      </c>
      <c r="H4359" s="86">
        <v>43</v>
      </c>
      <c r="I4359" s="87">
        <v>0</v>
      </c>
      <c r="J4359" s="88">
        <v>43</v>
      </c>
      <c r="K4359" s="23"/>
      <c r="L4359" s="201">
        <v>4354</v>
      </c>
    </row>
    <row r="4360" spans="1:12" s="8" customFormat="1" ht="29">
      <c r="A4360" s="201">
        <v>4355</v>
      </c>
      <c r="B4360" s="19" t="s">
        <v>2538</v>
      </c>
      <c r="C4360" s="19" t="s">
        <v>2793</v>
      </c>
      <c r="D4360" s="19" t="s">
        <v>2540</v>
      </c>
      <c r="E4360" s="19" t="s">
        <v>2794</v>
      </c>
      <c r="F4360" s="19" t="s">
        <v>2794</v>
      </c>
      <c r="G4360" s="19" t="s">
        <v>84</v>
      </c>
      <c r="H4360" s="86">
        <v>23000</v>
      </c>
      <c r="I4360" s="87">
        <v>0</v>
      </c>
      <c r="J4360" s="88">
        <v>23000</v>
      </c>
      <c r="K4360" s="23"/>
      <c r="L4360" s="201">
        <v>4355</v>
      </c>
    </row>
    <row r="4361" spans="1:12" s="8" customFormat="1" ht="29">
      <c r="A4361" s="201">
        <v>4356</v>
      </c>
      <c r="B4361" s="19" t="s">
        <v>2538</v>
      </c>
      <c r="C4361" s="19" t="s">
        <v>2795</v>
      </c>
      <c r="D4361" s="19" t="s">
        <v>2540</v>
      </c>
      <c r="E4361" s="19">
        <v>7640018915</v>
      </c>
      <c r="F4361" s="19">
        <v>7640018915</v>
      </c>
      <c r="G4361" s="19" t="s">
        <v>84</v>
      </c>
      <c r="H4361" s="86">
        <v>616</v>
      </c>
      <c r="I4361" s="87">
        <v>0</v>
      </c>
      <c r="J4361" s="88">
        <v>616</v>
      </c>
      <c r="K4361" s="23"/>
      <c r="L4361" s="201">
        <v>4356</v>
      </c>
    </row>
    <row r="4362" spans="1:12" s="8" customFormat="1" ht="29">
      <c r="A4362" s="201">
        <v>4357</v>
      </c>
      <c r="B4362" s="19" t="s">
        <v>2538</v>
      </c>
      <c r="C4362" s="19" t="s">
        <v>2796</v>
      </c>
      <c r="D4362" s="19" t="s">
        <v>2540</v>
      </c>
      <c r="E4362" s="19">
        <v>7640018916</v>
      </c>
      <c r="F4362" s="19">
        <v>7640018916</v>
      </c>
      <c r="G4362" s="19" t="s">
        <v>84</v>
      </c>
      <c r="H4362" s="86">
        <v>2769</v>
      </c>
      <c r="I4362" s="87">
        <v>0</v>
      </c>
      <c r="J4362" s="88">
        <v>2769</v>
      </c>
      <c r="K4362" s="23"/>
      <c r="L4362" s="201">
        <v>4357</v>
      </c>
    </row>
    <row r="4363" spans="1:12" s="8" customFormat="1">
      <c r="A4363" s="201">
        <v>4358</v>
      </c>
      <c r="B4363" s="19" t="s">
        <v>2538</v>
      </c>
      <c r="C4363" s="19" t="s">
        <v>2797</v>
      </c>
      <c r="D4363" s="19" t="s">
        <v>2540</v>
      </c>
      <c r="E4363" s="19">
        <v>7640016174</v>
      </c>
      <c r="F4363" s="19">
        <v>7640016174</v>
      </c>
      <c r="G4363" s="19" t="s">
        <v>84</v>
      </c>
      <c r="H4363" s="86">
        <v>14500</v>
      </c>
      <c r="I4363" s="87">
        <v>0</v>
      </c>
      <c r="J4363" s="88">
        <v>14500</v>
      </c>
      <c r="K4363" s="23"/>
      <c r="L4363" s="201">
        <v>4358</v>
      </c>
    </row>
    <row r="4364" spans="1:12" s="8" customFormat="1" ht="29">
      <c r="A4364" s="201">
        <v>4359</v>
      </c>
      <c r="B4364" s="19" t="s">
        <v>2538</v>
      </c>
      <c r="C4364" s="19" t="s">
        <v>2798</v>
      </c>
      <c r="D4364" s="19" t="s">
        <v>2540</v>
      </c>
      <c r="E4364" s="19">
        <v>7640016175</v>
      </c>
      <c r="F4364" s="19">
        <v>7640016175</v>
      </c>
      <c r="G4364" s="19" t="s">
        <v>84</v>
      </c>
      <c r="H4364" s="86">
        <v>717</v>
      </c>
      <c r="I4364" s="87">
        <v>0</v>
      </c>
      <c r="J4364" s="88">
        <v>717</v>
      </c>
      <c r="K4364" s="23"/>
      <c r="L4364" s="201">
        <v>4359</v>
      </c>
    </row>
    <row r="4365" spans="1:12" s="8" customFormat="1">
      <c r="A4365" s="201">
        <v>4360</v>
      </c>
      <c r="B4365" s="19" t="s">
        <v>2538</v>
      </c>
      <c r="C4365" s="19" t="s">
        <v>2799</v>
      </c>
      <c r="D4365" s="19" t="s">
        <v>2540</v>
      </c>
      <c r="E4365" s="19">
        <v>7640016176</v>
      </c>
      <c r="F4365" s="19">
        <v>7640016176</v>
      </c>
      <c r="G4365" s="19" t="s">
        <v>84</v>
      </c>
      <c r="H4365" s="86">
        <v>1567</v>
      </c>
      <c r="I4365" s="87">
        <v>0</v>
      </c>
      <c r="J4365" s="88">
        <v>1567</v>
      </c>
      <c r="K4365" s="23"/>
      <c r="L4365" s="201">
        <v>4360</v>
      </c>
    </row>
    <row r="4366" spans="1:12" s="8" customFormat="1">
      <c r="A4366" s="201">
        <v>4361</v>
      </c>
      <c r="B4366" s="19" t="s">
        <v>2538</v>
      </c>
      <c r="C4366" s="19" t="s">
        <v>2800</v>
      </c>
      <c r="D4366" s="19" t="s">
        <v>2540</v>
      </c>
      <c r="E4366" s="19">
        <v>7640016177</v>
      </c>
      <c r="F4366" s="19">
        <v>7640016177</v>
      </c>
      <c r="G4366" s="19" t="s">
        <v>84</v>
      </c>
      <c r="H4366" s="86">
        <v>14500</v>
      </c>
      <c r="I4366" s="87">
        <v>0</v>
      </c>
      <c r="J4366" s="88">
        <v>14500</v>
      </c>
      <c r="K4366" s="23"/>
      <c r="L4366" s="201">
        <v>4361</v>
      </c>
    </row>
    <row r="4367" spans="1:12" s="8" customFormat="1" ht="29">
      <c r="A4367" s="201">
        <v>4362</v>
      </c>
      <c r="B4367" s="19" t="s">
        <v>2538</v>
      </c>
      <c r="C4367" s="19" t="s">
        <v>2801</v>
      </c>
      <c r="D4367" s="19" t="s">
        <v>2540</v>
      </c>
      <c r="E4367" s="19">
        <v>7640016178</v>
      </c>
      <c r="F4367" s="19">
        <v>7640016178</v>
      </c>
      <c r="G4367" s="19" t="s">
        <v>84</v>
      </c>
      <c r="H4367" s="86">
        <v>717</v>
      </c>
      <c r="I4367" s="87">
        <v>0</v>
      </c>
      <c r="J4367" s="88">
        <v>717</v>
      </c>
      <c r="K4367" s="23"/>
      <c r="L4367" s="201">
        <v>4362</v>
      </c>
    </row>
    <row r="4368" spans="1:12" s="8" customFormat="1">
      <c r="A4368" s="201">
        <v>4363</v>
      </c>
      <c r="B4368" s="19" t="s">
        <v>2538</v>
      </c>
      <c r="C4368" s="19" t="s">
        <v>2802</v>
      </c>
      <c r="D4368" s="19" t="s">
        <v>2540</v>
      </c>
      <c r="E4368" s="19">
        <v>7640016179</v>
      </c>
      <c r="F4368" s="19">
        <v>7640016179</v>
      </c>
      <c r="G4368" s="19" t="s">
        <v>84</v>
      </c>
      <c r="H4368" s="86">
        <v>1567</v>
      </c>
      <c r="I4368" s="87">
        <v>0</v>
      </c>
      <c r="J4368" s="88">
        <v>1567</v>
      </c>
      <c r="K4368" s="23"/>
      <c r="L4368" s="201">
        <v>4363</v>
      </c>
    </row>
    <row r="4369" spans="1:12" s="8" customFormat="1" ht="29">
      <c r="A4369" s="201">
        <v>4364</v>
      </c>
      <c r="B4369" s="19" t="s">
        <v>2538</v>
      </c>
      <c r="C4369" s="19" t="s">
        <v>2803</v>
      </c>
      <c r="D4369" s="19" t="s">
        <v>2540</v>
      </c>
      <c r="E4369" s="19" t="s">
        <v>2804</v>
      </c>
      <c r="F4369" s="19" t="s">
        <v>2804</v>
      </c>
      <c r="G4369" s="19" t="s">
        <v>84</v>
      </c>
      <c r="H4369" s="86">
        <v>6900</v>
      </c>
      <c r="I4369" s="87">
        <v>0</v>
      </c>
      <c r="J4369" s="88">
        <v>6900</v>
      </c>
      <c r="K4369" s="23"/>
      <c r="L4369" s="201">
        <v>4364</v>
      </c>
    </row>
    <row r="4370" spans="1:12" s="8" customFormat="1">
      <c r="A4370" s="201">
        <v>4365</v>
      </c>
      <c r="B4370" s="19" t="s">
        <v>2538</v>
      </c>
      <c r="C4370" s="19" t="s">
        <v>2805</v>
      </c>
      <c r="D4370" s="19" t="s">
        <v>2540</v>
      </c>
      <c r="E4370" s="19">
        <v>7640018917</v>
      </c>
      <c r="F4370" s="19">
        <v>7640018917</v>
      </c>
      <c r="G4370" s="19" t="s">
        <v>84</v>
      </c>
      <c r="H4370" s="86">
        <v>375</v>
      </c>
      <c r="I4370" s="87">
        <v>0</v>
      </c>
      <c r="J4370" s="88">
        <v>375</v>
      </c>
      <c r="K4370" s="23"/>
      <c r="L4370" s="201">
        <v>4365</v>
      </c>
    </row>
    <row r="4371" spans="1:12" s="8" customFormat="1">
      <c r="A4371" s="201">
        <v>4366</v>
      </c>
      <c r="B4371" s="19" t="s">
        <v>2538</v>
      </c>
      <c r="C4371" s="19" t="s">
        <v>2806</v>
      </c>
      <c r="D4371" s="19" t="s">
        <v>2540</v>
      </c>
      <c r="E4371" s="19">
        <v>7640018918</v>
      </c>
      <c r="F4371" s="19">
        <v>7640018918</v>
      </c>
      <c r="G4371" s="19" t="s">
        <v>84</v>
      </c>
      <c r="H4371" s="86">
        <v>1293</v>
      </c>
      <c r="I4371" s="87">
        <v>0</v>
      </c>
      <c r="J4371" s="88">
        <v>1293</v>
      </c>
      <c r="K4371" s="23"/>
      <c r="L4371" s="201">
        <v>4366</v>
      </c>
    </row>
    <row r="4372" spans="1:12" s="8" customFormat="1" ht="29">
      <c r="A4372" s="201">
        <v>4367</v>
      </c>
      <c r="B4372" s="19" t="s">
        <v>2538</v>
      </c>
      <c r="C4372" s="19" t="s">
        <v>2807</v>
      </c>
      <c r="D4372" s="19" t="s">
        <v>2540</v>
      </c>
      <c r="E4372" s="19" t="s">
        <v>2808</v>
      </c>
      <c r="F4372" s="19" t="s">
        <v>2808</v>
      </c>
      <c r="G4372" s="19" t="s">
        <v>84</v>
      </c>
      <c r="H4372" s="86">
        <v>344</v>
      </c>
      <c r="I4372" s="87">
        <v>0</v>
      </c>
      <c r="J4372" s="88">
        <v>344</v>
      </c>
      <c r="K4372" s="23"/>
      <c r="L4372" s="201">
        <v>4367</v>
      </c>
    </row>
    <row r="4373" spans="1:12" s="8" customFormat="1">
      <c r="A4373" s="201">
        <v>4368</v>
      </c>
      <c r="B4373" s="19" t="s">
        <v>2538</v>
      </c>
      <c r="C4373" s="19" t="s">
        <v>2809</v>
      </c>
      <c r="D4373" s="19" t="s">
        <v>2540</v>
      </c>
      <c r="E4373" s="19" t="s">
        <v>2810</v>
      </c>
      <c r="F4373" s="19" t="s">
        <v>2810</v>
      </c>
      <c r="G4373" s="19" t="s">
        <v>84</v>
      </c>
      <c r="H4373" s="86">
        <v>6000</v>
      </c>
      <c r="I4373" s="87">
        <v>0</v>
      </c>
      <c r="J4373" s="88">
        <v>6000</v>
      </c>
      <c r="K4373" s="23"/>
      <c r="L4373" s="201">
        <v>4368</v>
      </c>
    </row>
    <row r="4374" spans="1:12" s="8" customFormat="1">
      <c r="A4374" s="201">
        <v>4369</v>
      </c>
      <c r="B4374" s="19" t="s">
        <v>2538</v>
      </c>
      <c r="C4374" s="19" t="s">
        <v>2811</v>
      </c>
      <c r="D4374" s="19" t="s">
        <v>2540</v>
      </c>
      <c r="E4374" s="19">
        <v>7640019002</v>
      </c>
      <c r="F4374" s="19">
        <v>7640019002</v>
      </c>
      <c r="G4374" s="19" t="s">
        <v>84</v>
      </c>
      <c r="H4374" s="86">
        <v>324</v>
      </c>
      <c r="I4374" s="87">
        <v>0</v>
      </c>
      <c r="J4374" s="88">
        <v>324</v>
      </c>
      <c r="K4374" s="23"/>
      <c r="L4374" s="201">
        <v>4369</v>
      </c>
    </row>
    <row r="4375" spans="1:12" s="8" customFormat="1">
      <c r="A4375" s="201">
        <v>4370</v>
      </c>
      <c r="B4375" s="19" t="s">
        <v>2538</v>
      </c>
      <c r="C4375" s="19" t="s">
        <v>2812</v>
      </c>
      <c r="D4375" s="19" t="s">
        <v>2540</v>
      </c>
      <c r="E4375" s="19">
        <v>7640019003</v>
      </c>
      <c r="F4375" s="19">
        <v>7640019003</v>
      </c>
      <c r="G4375" s="19" t="s">
        <v>84</v>
      </c>
      <c r="H4375" s="86">
        <v>1134</v>
      </c>
      <c r="I4375" s="87">
        <v>0</v>
      </c>
      <c r="J4375" s="88">
        <v>1134</v>
      </c>
      <c r="K4375" s="23"/>
      <c r="L4375" s="201">
        <v>4370</v>
      </c>
    </row>
    <row r="4376" spans="1:12" s="8" customFormat="1">
      <c r="A4376" s="201">
        <v>4371</v>
      </c>
      <c r="B4376" s="19" t="s">
        <v>2538</v>
      </c>
      <c r="C4376" s="19" t="s">
        <v>2813</v>
      </c>
      <c r="D4376" s="19" t="s">
        <v>2540</v>
      </c>
      <c r="E4376" s="19" t="s">
        <v>2814</v>
      </c>
      <c r="F4376" s="19" t="s">
        <v>2814</v>
      </c>
      <c r="G4376" s="19" t="s">
        <v>84</v>
      </c>
      <c r="H4376" s="86">
        <v>384</v>
      </c>
      <c r="I4376" s="87">
        <v>0</v>
      </c>
      <c r="J4376" s="88">
        <v>384</v>
      </c>
      <c r="K4376" s="23"/>
      <c r="L4376" s="201">
        <v>4371</v>
      </c>
    </row>
    <row r="4377" spans="1:12" s="8" customFormat="1" ht="29">
      <c r="A4377" s="201">
        <v>4372</v>
      </c>
      <c r="B4377" s="19" t="s">
        <v>2538</v>
      </c>
      <c r="C4377" s="19" t="s">
        <v>2815</v>
      </c>
      <c r="D4377" s="19" t="s">
        <v>2540</v>
      </c>
      <c r="E4377" s="19">
        <v>7640018886</v>
      </c>
      <c r="F4377" s="19">
        <v>7640018886</v>
      </c>
      <c r="G4377" s="19" t="s">
        <v>84</v>
      </c>
      <c r="H4377" s="86">
        <v>54</v>
      </c>
      <c r="I4377" s="87">
        <v>0</v>
      </c>
      <c r="J4377" s="88">
        <v>54</v>
      </c>
      <c r="K4377" s="23"/>
      <c r="L4377" s="201">
        <v>4372</v>
      </c>
    </row>
    <row r="4378" spans="1:12" s="8" customFormat="1" ht="29">
      <c r="A4378" s="201">
        <v>4373</v>
      </c>
      <c r="B4378" s="19" t="s">
        <v>2538</v>
      </c>
      <c r="C4378" s="19" t="s">
        <v>2816</v>
      </c>
      <c r="D4378" s="19" t="s">
        <v>2540</v>
      </c>
      <c r="E4378" s="19" t="s">
        <v>2817</v>
      </c>
      <c r="F4378" s="19" t="s">
        <v>2817</v>
      </c>
      <c r="G4378" s="19" t="s">
        <v>84</v>
      </c>
      <c r="H4378" s="86">
        <v>924</v>
      </c>
      <c r="I4378" s="87">
        <v>0</v>
      </c>
      <c r="J4378" s="88">
        <v>924</v>
      </c>
      <c r="K4378" s="23"/>
      <c r="L4378" s="201">
        <v>4373</v>
      </c>
    </row>
    <row r="4379" spans="1:12" s="8" customFormat="1">
      <c r="A4379" s="201">
        <v>4374</v>
      </c>
      <c r="B4379" s="19" t="s">
        <v>2538</v>
      </c>
      <c r="C4379" s="19" t="s">
        <v>2818</v>
      </c>
      <c r="D4379" s="19" t="s">
        <v>2540</v>
      </c>
      <c r="E4379" s="19">
        <v>7640018887</v>
      </c>
      <c r="F4379" s="19">
        <v>7640018887</v>
      </c>
      <c r="G4379" s="19" t="s">
        <v>84</v>
      </c>
      <c r="H4379" s="86">
        <v>172</v>
      </c>
      <c r="I4379" s="87">
        <v>0</v>
      </c>
      <c r="J4379" s="88">
        <v>172</v>
      </c>
      <c r="K4379" s="23"/>
      <c r="L4379" s="201">
        <v>4374</v>
      </c>
    </row>
    <row r="4380" spans="1:12" s="8" customFormat="1" ht="43.5">
      <c r="A4380" s="201">
        <v>4375</v>
      </c>
      <c r="B4380" s="19" t="s">
        <v>2538</v>
      </c>
      <c r="C4380" s="19" t="s">
        <v>2819</v>
      </c>
      <c r="D4380" s="19" t="s">
        <v>2540</v>
      </c>
      <c r="E4380" s="19" t="s">
        <v>2820</v>
      </c>
      <c r="F4380" s="19" t="s">
        <v>2820</v>
      </c>
      <c r="G4380" s="19" t="s">
        <v>84</v>
      </c>
      <c r="H4380" s="86">
        <v>440</v>
      </c>
      <c r="I4380" s="87">
        <v>0</v>
      </c>
      <c r="J4380" s="88">
        <v>440</v>
      </c>
      <c r="K4380" s="23"/>
      <c r="L4380" s="201">
        <v>4375</v>
      </c>
    </row>
    <row r="4381" spans="1:12" s="8" customFormat="1">
      <c r="A4381" s="201">
        <v>4376</v>
      </c>
      <c r="B4381" s="19" t="s">
        <v>2538</v>
      </c>
      <c r="C4381" s="19" t="s">
        <v>2821</v>
      </c>
      <c r="D4381" s="19" t="s">
        <v>2540</v>
      </c>
      <c r="E4381" s="19">
        <v>7640018888</v>
      </c>
      <c r="F4381" s="19">
        <v>7640018888</v>
      </c>
      <c r="G4381" s="19" t="s">
        <v>84</v>
      </c>
      <c r="H4381" s="86">
        <v>107</v>
      </c>
      <c r="I4381" s="87">
        <v>0</v>
      </c>
      <c r="J4381" s="88">
        <v>107</v>
      </c>
      <c r="K4381" s="23"/>
      <c r="L4381" s="201">
        <v>4376</v>
      </c>
    </row>
    <row r="4382" spans="1:12" s="8" customFormat="1">
      <c r="A4382" s="201">
        <v>4377</v>
      </c>
      <c r="B4382" s="19" t="s">
        <v>2538</v>
      </c>
      <c r="C4382" s="19" t="s">
        <v>2822</v>
      </c>
      <c r="D4382" s="19" t="s">
        <v>2540</v>
      </c>
      <c r="E4382" s="19">
        <v>7640018889</v>
      </c>
      <c r="F4382" s="19">
        <v>7640018889</v>
      </c>
      <c r="G4382" s="19" t="s">
        <v>84</v>
      </c>
      <c r="H4382" s="86">
        <v>83</v>
      </c>
      <c r="I4382" s="87">
        <v>0</v>
      </c>
      <c r="J4382" s="88">
        <v>83</v>
      </c>
      <c r="K4382" s="23"/>
      <c r="L4382" s="201">
        <v>4377</v>
      </c>
    </row>
    <row r="4383" spans="1:12" s="8" customFormat="1" ht="29">
      <c r="A4383" s="201">
        <v>4378</v>
      </c>
      <c r="B4383" s="19" t="s">
        <v>2538</v>
      </c>
      <c r="C4383" s="19" t="s">
        <v>2823</v>
      </c>
      <c r="D4383" s="19" t="s">
        <v>2540</v>
      </c>
      <c r="E4383" s="19" t="s">
        <v>2824</v>
      </c>
      <c r="F4383" s="19" t="s">
        <v>2824</v>
      </c>
      <c r="G4383" s="19" t="s">
        <v>84</v>
      </c>
      <c r="H4383" s="86">
        <v>440</v>
      </c>
      <c r="I4383" s="87">
        <v>0</v>
      </c>
      <c r="J4383" s="88">
        <v>440</v>
      </c>
      <c r="K4383" s="23"/>
      <c r="L4383" s="201">
        <v>4378</v>
      </c>
    </row>
    <row r="4384" spans="1:12" s="8" customFormat="1">
      <c r="A4384" s="201">
        <v>4379</v>
      </c>
      <c r="B4384" s="19" t="s">
        <v>2538</v>
      </c>
      <c r="C4384" s="19" t="s">
        <v>2825</v>
      </c>
      <c r="D4384" s="19" t="s">
        <v>2540</v>
      </c>
      <c r="E4384" s="19">
        <v>7640018890</v>
      </c>
      <c r="F4384" s="19">
        <v>7640018890</v>
      </c>
      <c r="G4384" s="19" t="s">
        <v>84</v>
      </c>
      <c r="H4384" s="86">
        <v>107</v>
      </c>
      <c r="I4384" s="87">
        <v>0</v>
      </c>
      <c r="J4384" s="88">
        <v>107</v>
      </c>
      <c r="K4384" s="23"/>
      <c r="L4384" s="201">
        <v>4379</v>
      </c>
    </row>
    <row r="4385" spans="1:12" s="8" customFormat="1">
      <c r="A4385" s="201">
        <v>4380</v>
      </c>
      <c r="B4385" s="19" t="s">
        <v>2538</v>
      </c>
      <c r="C4385" s="19" t="s">
        <v>2826</v>
      </c>
      <c r="D4385" s="19" t="s">
        <v>2540</v>
      </c>
      <c r="E4385" s="19">
        <v>7640018891</v>
      </c>
      <c r="F4385" s="19">
        <v>7640018891</v>
      </c>
      <c r="G4385" s="19" t="s">
        <v>84</v>
      </c>
      <c r="H4385" s="86">
        <v>83</v>
      </c>
      <c r="I4385" s="87">
        <v>0</v>
      </c>
      <c r="J4385" s="88">
        <v>83</v>
      </c>
      <c r="K4385" s="23"/>
      <c r="L4385" s="201">
        <v>4380</v>
      </c>
    </row>
    <row r="4386" spans="1:12" s="8" customFormat="1" ht="29">
      <c r="A4386" s="201">
        <v>4381</v>
      </c>
      <c r="B4386" s="19" t="s">
        <v>2538</v>
      </c>
      <c r="C4386" s="19" t="s">
        <v>2827</v>
      </c>
      <c r="D4386" s="19" t="s">
        <v>2540</v>
      </c>
      <c r="E4386" s="19" t="s">
        <v>2828</v>
      </c>
      <c r="F4386" s="19" t="s">
        <v>2828</v>
      </c>
      <c r="G4386" s="19" t="s">
        <v>84</v>
      </c>
      <c r="H4386" s="86">
        <v>50</v>
      </c>
      <c r="I4386" s="87">
        <v>0</v>
      </c>
      <c r="J4386" s="88">
        <v>50</v>
      </c>
      <c r="K4386" s="23"/>
      <c r="L4386" s="201">
        <v>4381</v>
      </c>
    </row>
    <row r="4387" spans="1:12" s="8" customFormat="1" ht="72.5">
      <c r="A4387" s="201">
        <v>4382</v>
      </c>
      <c r="B4387" s="19" t="s">
        <v>2538</v>
      </c>
      <c r="C4387" s="19" t="s">
        <v>2829</v>
      </c>
      <c r="D4387" s="19" t="s">
        <v>2540</v>
      </c>
      <c r="E4387" s="19" t="s">
        <v>2830</v>
      </c>
      <c r="F4387" s="19" t="s">
        <v>2830</v>
      </c>
      <c r="G4387" s="19" t="s">
        <v>84</v>
      </c>
      <c r="H4387" s="86">
        <v>85000</v>
      </c>
      <c r="I4387" s="87">
        <v>0</v>
      </c>
      <c r="J4387" s="88">
        <v>85000</v>
      </c>
      <c r="K4387" s="23"/>
      <c r="L4387" s="201">
        <v>4382</v>
      </c>
    </row>
    <row r="4388" spans="1:12" s="8" customFormat="1" ht="29">
      <c r="A4388" s="201">
        <v>4383</v>
      </c>
      <c r="B4388" s="19" t="s">
        <v>2538</v>
      </c>
      <c r="C4388" s="19" t="s">
        <v>2831</v>
      </c>
      <c r="D4388" s="19" t="s">
        <v>2540</v>
      </c>
      <c r="E4388" s="19">
        <v>7640019442</v>
      </c>
      <c r="F4388" s="19">
        <v>7640019442</v>
      </c>
      <c r="G4388" s="19" t="s">
        <v>84</v>
      </c>
      <c r="H4388" s="86">
        <v>2160</v>
      </c>
      <c r="I4388" s="87">
        <v>0</v>
      </c>
      <c r="J4388" s="88">
        <v>2160</v>
      </c>
      <c r="K4388" s="23"/>
      <c r="L4388" s="201">
        <v>4383</v>
      </c>
    </row>
    <row r="4389" spans="1:12" s="8" customFormat="1" ht="29">
      <c r="A4389" s="201">
        <v>4384</v>
      </c>
      <c r="B4389" s="19" t="s">
        <v>2538</v>
      </c>
      <c r="C4389" s="19" t="s">
        <v>2832</v>
      </c>
      <c r="D4389" s="19" t="s">
        <v>2540</v>
      </c>
      <c r="E4389" s="19">
        <v>7640019443</v>
      </c>
      <c r="F4389" s="19">
        <v>7640019443</v>
      </c>
      <c r="G4389" s="19" t="s">
        <v>84</v>
      </c>
      <c r="H4389" s="86">
        <v>10328</v>
      </c>
      <c r="I4389" s="87">
        <v>0</v>
      </c>
      <c r="J4389" s="88">
        <v>10328</v>
      </c>
      <c r="K4389" s="23"/>
      <c r="L4389" s="201">
        <v>4384</v>
      </c>
    </row>
    <row r="4390" spans="1:12" s="8" customFormat="1">
      <c r="A4390" s="201">
        <v>4385</v>
      </c>
      <c r="B4390" s="19" t="s">
        <v>2538</v>
      </c>
      <c r="C4390" s="19" t="s">
        <v>2833</v>
      </c>
      <c r="D4390" s="19" t="s">
        <v>2540</v>
      </c>
      <c r="E4390" s="19" t="s">
        <v>2834</v>
      </c>
      <c r="F4390" s="19" t="s">
        <v>2834</v>
      </c>
      <c r="G4390" s="19" t="s">
        <v>84</v>
      </c>
      <c r="H4390" s="86">
        <v>30000</v>
      </c>
      <c r="I4390" s="87">
        <v>0</v>
      </c>
      <c r="J4390" s="88">
        <v>30000</v>
      </c>
      <c r="K4390" s="23"/>
      <c r="L4390" s="201">
        <v>4385</v>
      </c>
    </row>
    <row r="4391" spans="1:12" s="8" customFormat="1">
      <c r="A4391" s="201">
        <v>4386</v>
      </c>
      <c r="B4391" s="19" t="s">
        <v>2538</v>
      </c>
      <c r="C4391" s="19" t="s">
        <v>2835</v>
      </c>
      <c r="D4391" s="19" t="s">
        <v>2540</v>
      </c>
      <c r="E4391" s="19">
        <v>7640019932</v>
      </c>
      <c r="F4391" s="19">
        <v>7640019932</v>
      </c>
      <c r="G4391" s="19" t="s">
        <v>84</v>
      </c>
      <c r="H4391" s="86">
        <v>1120</v>
      </c>
      <c r="I4391" s="87">
        <v>0</v>
      </c>
      <c r="J4391" s="88">
        <v>1120</v>
      </c>
      <c r="K4391" s="23"/>
      <c r="L4391" s="201">
        <v>4386</v>
      </c>
    </row>
    <row r="4392" spans="1:12" s="8" customFormat="1">
      <c r="A4392" s="201">
        <v>4387</v>
      </c>
      <c r="B4392" s="19" t="s">
        <v>2538</v>
      </c>
      <c r="C4392" s="19" t="s">
        <v>2836</v>
      </c>
      <c r="D4392" s="19" t="s">
        <v>2540</v>
      </c>
      <c r="E4392" s="19">
        <v>7640019933</v>
      </c>
      <c r="F4392" s="19">
        <v>7640019933</v>
      </c>
      <c r="G4392" s="19" t="s">
        <v>84</v>
      </c>
      <c r="H4392" s="86">
        <v>3645</v>
      </c>
      <c r="I4392" s="87">
        <v>0</v>
      </c>
      <c r="J4392" s="88">
        <v>3645</v>
      </c>
      <c r="K4392" s="23"/>
      <c r="L4392" s="201">
        <v>4387</v>
      </c>
    </row>
    <row r="4393" spans="1:12" s="8" customFormat="1">
      <c r="A4393" s="201">
        <v>4388</v>
      </c>
      <c r="B4393" s="19" t="s">
        <v>2538</v>
      </c>
      <c r="C4393" s="19" t="s">
        <v>2837</v>
      </c>
      <c r="D4393" s="19" t="s">
        <v>2540</v>
      </c>
      <c r="E4393" s="19" t="s">
        <v>2838</v>
      </c>
      <c r="F4393" s="19" t="s">
        <v>2838</v>
      </c>
      <c r="G4393" s="19" t="s">
        <v>84</v>
      </c>
      <c r="H4393" s="86">
        <v>10000</v>
      </c>
      <c r="I4393" s="87">
        <v>0</v>
      </c>
      <c r="J4393" s="88">
        <v>10000</v>
      </c>
      <c r="K4393" s="23"/>
      <c r="L4393" s="201">
        <v>4388</v>
      </c>
    </row>
    <row r="4394" spans="1:12" s="8" customFormat="1">
      <c r="A4394" s="201">
        <v>4389</v>
      </c>
      <c r="B4394" s="19" t="s">
        <v>2538</v>
      </c>
      <c r="C4394" s="19" t="s">
        <v>2835</v>
      </c>
      <c r="D4394" s="19" t="s">
        <v>2540</v>
      </c>
      <c r="E4394" s="19">
        <v>7640019934</v>
      </c>
      <c r="F4394" s="19">
        <v>7640019934</v>
      </c>
      <c r="G4394" s="19" t="s">
        <v>84</v>
      </c>
      <c r="H4394" s="86">
        <v>448</v>
      </c>
      <c r="I4394" s="87">
        <v>0</v>
      </c>
      <c r="J4394" s="88">
        <v>448</v>
      </c>
      <c r="K4394" s="23"/>
      <c r="L4394" s="201">
        <v>4389</v>
      </c>
    </row>
    <row r="4395" spans="1:12" s="8" customFormat="1">
      <c r="A4395" s="201">
        <v>4390</v>
      </c>
      <c r="B4395" s="19" t="s">
        <v>2538</v>
      </c>
      <c r="C4395" s="19" t="s">
        <v>2836</v>
      </c>
      <c r="D4395" s="19" t="s">
        <v>2540</v>
      </c>
      <c r="E4395" s="19">
        <v>7640019935</v>
      </c>
      <c r="F4395" s="19">
        <v>7640019935</v>
      </c>
      <c r="G4395" s="19" t="s">
        <v>84</v>
      </c>
      <c r="H4395" s="86">
        <v>1215</v>
      </c>
      <c r="I4395" s="87">
        <v>0</v>
      </c>
      <c r="J4395" s="88">
        <v>1215</v>
      </c>
      <c r="K4395" s="23"/>
      <c r="L4395" s="201">
        <v>4390</v>
      </c>
    </row>
    <row r="4396" spans="1:12" s="8" customFormat="1" ht="29">
      <c r="A4396" s="201">
        <v>4391</v>
      </c>
      <c r="B4396" s="19" t="s">
        <v>2538</v>
      </c>
      <c r="C4396" s="19" t="s">
        <v>2839</v>
      </c>
      <c r="D4396" s="19" t="s">
        <v>2540</v>
      </c>
      <c r="E4396" s="19">
        <v>7640018088</v>
      </c>
      <c r="F4396" s="19">
        <v>7640018088</v>
      </c>
      <c r="G4396" s="19" t="s">
        <v>84</v>
      </c>
      <c r="H4396" s="86">
        <v>25000</v>
      </c>
      <c r="I4396" s="87">
        <v>0</v>
      </c>
      <c r="J4396" s="88">
        <v>25000</v>
      </c>
      <c r="K4396" s="23"/>
      <c r="L4396" s="201">
        <v>4391</v>
      </c>
    </row>
    <row r="4397" spans="1:12" s="8" customFormat="1">
      <c r="A4397" s="201">
        <v>4392</v>
      </c>
      <c r="B4397" s="19" t="s">
        <v>2538</v>
      </c>
      <c r="C4397" s="19" t="s">
        <v>2840</v>
      </c>
      <c r="D4397" s="19" t="s">
        <v>2540</v>
      </c>
      <c r="E4397" s="19">
        <v>7640018089</v>
      </c>
      <c r="F4397" s="19">
        <v>7640018089</v>
      </c>
      <c r="G4397" s="19" t="s">
        <v>84</v>
      </c>
      <c r="H4397" s="86">
        <v>1297</v>
      </c>
      <c r="I4397" s="87">
        <v>0</v>
      </c>
      <c r="J4397" s="88">
        <v>1297</v>
      </c>
      <c r="K4397" s="23"/>
      <c r="L4397" s="201">
        <v>4392</v>
      </c>
    </row>
    <row r="4398" spans="1:12" s="8" customFormat="1">
      <c r="A4398" s="201">
        <v>4393</v>
      </c>
      <c r="B4398" s="19" t="s">
        <v>2538</v>
      </c>
      <c r="C4398" s="19" t="s">
        <v>2841</v>
      </c>
      <c r="D4398" s="19" t="s">
        <v>2540</v>
      </c>
      <c r="E4398" s="19">
        <v>7640018090</v>
      </c>
      <c r="F4398" s="19">
        <v>7640018090</v>
      </c>
      <c r="G4398" s="19" t="s">
        <v>84</v>
      </c>
      <c r="H4398" s="86">
        <v>3315</v>
      </c>
      <c r="I4398" s="87">
        <v>0</v>
      </c>
      <c r="J4398" s="88">
        <v>3315</v>
      </c>
      <c r="K4398" s="23"/>
      <c r="L4398" s="201">
        <v>4393</v>
      </c>
    </row>
    <row r="4399" spans="1:12" s="8" customFormat="1" ht="29">
      <c r="A4399" s="201">
        <v>4394</v>
      </c>
      <c r="B4399" s="19" t="s">
        <v>2538</v>
      </c>
      <c r="C4399" s="19" t="s">
        <v>2842</v>
      </c>
      <c r="D4399" s="19" t="s">
        <v>2540</v>
      </c>
      <c r="E4399" s="19" t="s">
        <v>2843</v>
      </c>
      <c r="F4399" s="19" t="s">
        <v>2843</v>
      </c>
      <c r="G4399" s="19" t="s">
        <v>84</v>
      </c>
      <c r="H4399" s="86">
        <v>1400</v>
      </c>
      <c r="I4399" s="87">
        <v>0</v>
      </c>
      <c r="J4399" s="88">
        <v>1400</v>
      </c>
      <c r="K4399" s="23"/>
      <c r="L4399" s="201">
        <v>4394</v>
      </c>
    </row>
    <row r="4400" spans="1:12" s="8" customFormat="1">
      <c r="A4400" s="201">
        <v>4395</v>
      </c>
      <c r="B4400" s="19" t="s">
        <v>2538</v>
      </c>
      <c r="C4400" s="19" t="s">
        <v>2840</v>
      </c>
      <c r="D4400" s="19" t="s">
        <v>2540</v>
      </c>
      <c r="E4400" s="19">
        <v>7640018817</v>
      </c>
      <c r="F4400" s="19">
        <v>7640018817</v>
      </c>
      <c r="G4400" s="19" t="s">
        <v>84</v>
      </c>
      <c r="H4400" s="86">
        <v>129</v>
      </c>
      <c r="I4400" s="87">
        <v>0</v>
      </c>
      <c r="J4400" s="88">
        <v>129</v>
      </c>
      <c r="K4400" s="23"/>
      <c r="L4400" s="201">
        <v>4395</v>
      </c>
    </row>
    <row r="4401" spans="1:12" s="8" customFormat="1">
      <c r="A4401" s="201">
        <v>4396</v>
      </c>
      <c r="B4401" s="19" t="s">
        <v>2538</v>
      </c>
      <c r="C4401" s="19" t="s">
        <v>2841</v>
      </c>
      <c r="D4401" s="19" t="s">
        <v>2540</v>
      </c>
      <c r="E4401" s="19">
        <v>7640018818</v>
      </c>
      <c r="F4401" s="19">
        <v>7640018818</v>
      </c>
      <c r="G4401" s="19" t="s">
        <v>84</v>
      </c>
      <c r="H4401" s="86">
        <v>169</v>
      </c>
      <c r="I4401" s="87">
        <v>0</v>
      </c>
      <c r="J4401" s="88">
        <v>169</v>
      </c>
      <c r="K4401" s="23"/>
      <c r="L4401" s="201">
        <v>4396</v>
      </c>
    </row>
    <row r="4402" spans="1:12" s="8" customFormat="1" ht="29">
      <c r="A4402" s="201">
        <v>4397</v>
      </c>
      <c r="B4402" s="19" t="s">
        <v>2538</v>
      </c>
      <c r="C4402" s="19" t="s">
        <v>2844</v>
      </c>
      <c r="D4402" s="19" t="s">
        <v>2540</v>
      </c>
      <c r="E4402" s="19">
        <v>7640016162</v>
      </c>
      <c r="F4402" s="19">
        <v>7640016162</v>
      </c>
      <c r="G4402" s="19" t="s">
        <v>84</v>
      </c>
      <c r="H4402" s="86">
        <v>34000</v>
      </c>
      <c r="I4402" s="87">
        <v>0</v>
      </c>
      <c r="J4402" s="88">
        <v>34000</v>
      </c>
      <c r="K4402" s="23"/>
      <c r="L4402" s="201">
        <v>4397</v>
      </c>
    </row>
    <row r="4403" spans="1:12" s="8" customFormat="1">
      <c r="A4403" s="201">
        <v>4398</v>
      </c>
      <c r="B4403" s="19" t="s">
        <v>2538</v>
      </c>
      <c r="C4403" s="19" t="s">
        <v>2845</v>
      </c>
      <c r="D4403" s="19" t="s">
        <v>2540</v>
      </c>
      <c r="E4403" s="19">
        <v>7640016163</v>
      </c>
      <c r="F4403" s="19">
        <v>7640016163</v>
      </c>
      <c r="G4403" s="19" t="s">
        <v>84</v>
      </c>
      <c r="H4403" s="86">
        <v>919</v>
      </c>
      <c r="I4403" s="87">
        <v>0</v>
      </c>
      <c r="J4403" s="88">
        <v>919</v>
      </c>
      <c r="K4403" s="23"/>
      <c r="L4403" s="201">
        <v>4398</v>
      </c>
    </row>
    <row r="4404" spans="1:12" s="8" customFormat="1">
      <c r="A4404" s="201">
        <v>4399</v>
      </c>
      <c r="B4404" s="19" t="s">
        <v>2538</v>
      </c>
      <c r="C4404" s="19" t="s">
        <v>2846</v>
      </c>
      <c r="D4404" s="19" t="s">
        <v>2540</v>
      </c>
      <c r="E4404" s="19">
        <v>7640016164</v>
      </c>
      <c r="F4404" s="19">
        <v>7640016164</v>
      </c>
      <c r="G4404" s="19" t="s">
        <v>84</v>
      </c>
      <c r="H4404" s="86">
        <v>3675</v>
      </c>
      <c r="I4404" s="87">
        <v>0</v>
      </c>
      <c r="J4404" s="88">
        <v>3675</v>
      </c>
      <c r="K4404" s="23"/>
      <c r="L4404" s="201">
        <v>4399</v>
      </c>
    </row>
    <row r="4405" spans="1:12" s="8" customFormat="1" ht="29">
      <c r="A4405" s="201">
        <v>4400</v>
      </c>
      <c r="B4405" s="19" t="s">
        <v>2538</v>
      </c>
      <c r="C4405" s="19" t="s">
        <v>2847</v>
      </c>
      <c r="D4405" s="19" t="s">
        <v>2540</v>
      </c>
      <c r="E4405" s="19" t="s">
        <v>2848</v>
      </c>
      <c r="F4405" s="19" t="s">
        <v>2848</v>
      </c>
      <c r="G4405" s="19" t="s">
        <v>84</v>
      </c>
      <c r="H4405" s="86">
        <v>2750</v>
      </c>
      <c r="I4405" s="87">
        <v>0</v>
      </c>
      <c r="J4405" s="88">
        <v>2750</v>
      </c>
      <c r="K4405" s="23"/>
      <c r="L4405" s="201">
        <v>4400</v>
      </c>
    </row>
    <row r="4406" spans="1:12" s="8" customFormat="1" ht="29">
      <c r="A4406" s="201">
        <v>4401</v>
      </c>
      <c r="B4406" s="19" t="s">
        <v>2538</v>
      </c>
      <c r="C4406" s="19" t="s">
        <v>2849</v>
      </c>
      <c r="D4406" s="19" t="s">
        <v>2540</v>
      </c>
      <c r="E4406" s="19">
        <v>7640018819</v>
      </c>
      <c r="F4406" s="19">
        <v>7640018819</v>
      </c>
      <c r="G4406" s="19" t="s">
        <v>84</v>
      </c>
      <c r="H4406" s="86">
        <v>129</v>
      </c>
      <c r="I4406" s="87">
        <v>0</v>
      </c>
      <c r="J4406" s="88">
        <v>129</v>
      </c>
      <c r="K4406" s="23"/>
      <c r="L4406" s="201">
        <v>4401</v>
      </c>
    </row>
    <row r="4407" spans="1:12" s="8" customFormat="1" ht="29">
      <c r="A4407" s="201">
        <v>4402</v>
      </c>
      <c r="B4407" s="19" t="s">
        <v>2538</v>
      </c>
      <c r="C4407" s="19" t="s">
        <v>2850</v>
      </c>
      <c r="D4407" s="19" t="s">
        <v>2540</v>
      </c>
      <c r="E4407" s="19">
        <v>7640018820</v>
      </c>
      <c r="F4407" s="19">
        <v>7640018820</v>
      </c>
      <c r="G4407" s="19" t="s">
        <v>84</v>
      </c>
      <c r="H4407" s="86">
        <v>332</v>
      </c>
      <c r="I4407" s="87">
        <v>0</v>
      </c>
      <c r="J4407" s="88">
        <v>332</v>
      </c>
      <c r="K4407" s="23"/>
      <c r="L4407" s="201">
        <v>4402</v>
      </c>
    </row>
    <row r="4408" spans="1:12" s="8" customFormat="1">
      <c r="A4408" s="201">
        <v>4403</v>
      </c>
      <c r="B4408" s="19" t="s">
        <v>2538</v>
      </c>
      <c r="C4408" s="19" t="s">
        <v>2851</v>
      </c>
      <c r="D4408" s="19" t="s">
        <v>2540</v>
      </c>
      <c r="E4408" s="19" t="s">
        <v>2852</v>
      </c>
      <c r="F4408" s="19" t="s">
        <v>2852</v>
      </c>
      <c r="G4408" s="19" t="s">
        <v>84</v>
      </c>
      <c r="H4408" s="86">
        <v>2024</v>
      </c>
      <c r="I4408" s="87">
        <v>0</v>
      </c>
      <c r="J4408" s="88">
        <v>2024</v>
      </c>
      <c r="K4408" s="23"/>
      <c r="L4408" s="201">
        <v>4403</v>
      </c>
    </row>
    <row r="4409" spans="1:12" s="8" customFormat="1" ht="29">
      <c r="A4409" s="201">
        <v>4404</v>
      </c>
      <c r="B4409" s="19" t="s">
        <v>2538</v>
      </c>
      <c r="C4409" s="19" t="s">
        <v>2853</v>
      </c>
      <c r="D4409" s="19" t="s">
        <v>2540</v>
      </c>
      <c r="E4409" s="19">
        <v>7640018837</v>
      </c>
      <c r="F4409" s="19">
        <v>7640018837</v>
      </c>
      <c r="G4409" s="19" t="s">
        <v>84</v>
      </c>
      <c r="H4409" s="86">
        <v>129</v>
      </c>
      <c r="I4409" s="87">
        <v>0</v>
      </c>
      <c r="J4409" s="88">
        <v>129</v>
      </c>
      <c r="K4409" s="23"/>
      <c r="L4409" s="201">
        <v>4404</v>
      </c>
    </row>
    <row r="4410" spans="1:12" s="8" customFormat="1" ht="29">
      <c r="A4410" s="201">
        <v>4405</v>
      </c>
      <c r="B4410" s="19" t="s">
        <v>2538</v>
      </c>
      <c r="C4410" s="19" t="s">
        <v>2854</v>
      </c>
      <c r="D4410" s="19" t="s">
        <v>2540</v>
      </c>
      <c r="E4410" s="19" t="s">
        <v>2855</v>
      </c>
      <c r="F4410" s="19" t="s">
        <v>2855</v>
      </c>
      <c r="G4410" s="19" t="s">
        <v>84</v>
      </c>
      <c r="H4410" s="86">
        <v>34000</v>
      </c>
      <c r="I4410" s="87">
        <v>0</v>
      </c>
      <c r="J4410" s="88">
        <v>34000</v>
      </c>
      <c r="K4410" s="23"/>
      <c r="L4410" s="201">
        <v>4405</v>
      </c>
    </row>
    <row r="4411" spans="1:12" s="8" customFormat="1" ht="29">
      <c r="A4411" s="201">
        <v>4406</v>
      </c>
      <c r="B4411" s="19" t="s">
        <v>2538</v>
      </c>
      <c r="C4411" s="19" t="s">
        <v>2856</v>
      </c>
      <c r="D4411" s="19" t="s">
        <v>2540</v>
      </c>
      <c r="E4411" s="19">
        <v>7640019688</v>
      </c>
      <c r="F4411" s="19">
        <v>7640019688</v>
      </c>
      <c r="G4411" s="19" t="s">
        <v>84</v>
      </c>
      <c r="H4411" s="86">
        <v>918</v>
      </c>
      <c r="I4411" s="87">
        <v>0</v>
      </c>
      <c r="J4411" s="88">
        <v>918</v>
      </c>
      <c r="K4411" s="23"/>
      <c r="L4411" s="201">
        <v>4406</v>
      </c>
    </row>
    <row r="4412" spans="1:12" s="8" customFormat="1" ht="29">
      <c r="A4412" s="201">
        <v>4407</v>
      </c>
      <c r="B4412" s="19" t="s">
        <v>2538</v>
      </c>
      <c r="C4412" s="19" t="s">
        <v>2857</v>
      </c>
      <c r="D4412" s="19" t="s">
        <v>2540</v>
      </c>
      <c r="E4412" s="19">
        <v>7640019689</v>
      </c>
      <c r="F4412" s="19">
        <v>7640019689</v>
      </c>
      <c r="G4412" s="19" t="s">
        <v>84</v>
      </c>
      <c r="H4412" s="86">
        <v>4131</v>
      </c>
      <c r="I4412" s="87">
        <v>0</v>
      </c>
      <c r="J4412" s="88">
        <v>4131</v>
      </c>
      <c r="K4412" s="23"/>
      <c r="L4412" s="201">
        <v>4407</v>
      </c>
    </row>
    <row r="4413" spans="1:12" s="8" customFormat="1">
      <c r="A4413" s="201">
        <v>4408</v>
      </c>
      <c r="B4413" s="19" t="s">
        <v>2538</v>
      </c>
      <c r="C4413" s="19" t="s">
        <v>2858</v>
      </c>
      <c r="D4413" s="19" t="s">
        <v>2540</v>
      </c>
      <c r="E4413" s="19" t="s">
        <v>2859</v>
      </c>
      <c r="F4413" s="19" t="s">
        <v>2859</v>
      </c>
      <c r="G4413" s="19" t="s">
        <v>84</v>
      </c>
      <c r="H4413" s="86">
        <v>7700</v>
      </c>
      <c r="I4413" s="87">
        <v>0</v>
      </c>
      <c r="J4413" s="88">
        <v>7700</v>
      </c>
      <c r="K4413" s="23"/>
      <c r="L4413" s="201">
        <v>4408</v>
      </c>
    </row>
    <row r="4414" spans="1:12" s="8" customFormat="1" ht="29">
      <c r="A4414" s="201">
        <v>4409</v>
      </c>
      <c r="B4414" s="19" t="s">
        <v>2538</v>
      </c>
      <c r="C4414" s="19" t="s">
        <v>2860</v>
      </c>
      <c r="D4414" s="19" t="s">
        <v>2540</v>
      </c>
      <c r="E4414" s="19">
        <v>7640019690</v>
      </c>
      <c r="F4414" s="19">
        <v>7640019690</v>
      </c>
      <c r="G4414" s="19" t="s">
        <v>84</v>
      </c>
      <c r="H4414" s="86">
        <v>216</v>
      </c>
      <c r="I4414" s="87">
        <v>0</v>
      </c>
      <c r="J4414" s="88">
        <v>216</v>
      </c>
      <c r="K4414" s="23"/>
      <c r="L4414" s="201">
        <v>4409</v>
      </c>
    </row>
    <row r="4415" spans="1:12" s="8" customFormat="1" ht="29">
      <c r="A4415" s="201">
        <v>4410</v>
      </c>
      <c r="B4415" s="19" t="s">
        <v>2538</v>
      </c>
      <c r="C4415" s="19" t="s">
        <v>2861</v>
      </c>
      <c r="D4415" s="19" t="s">
        <v>2540</v>
      </c>
      <c r="E4415" s="19">
        <v>7640019691</v>
      </c>
      <c r="F4415" s="19">
        <v>7640019691</v>
      </c>
      <c r="G4415" s="19" t="s">
        <v>84</v>
      </c>
      <c r="H4415" s="86">
        <v>936</v>
      </c>
      <c r="I4415" s="87">
        <v>0</v>
      </c>
      <c r="J4415" s="88">
        <v>936</v>
      </c>
      <c r="K4415" s="23"/>
      <c r="L4415" s="201">
        <v>4410</v>
      </c>
    </row>
    <row r="4416" spans="1:12" s="8" customFormat="1">
      <c r="A4416" s="201">
        <v>4411</v>
      </c>
      <c r="B4416" s="19" t="s">
        <v>2538</v>
      </c>
      <c r="C4416" s="19" t="s">
        <v>2862</v>
      </c>
      <c r="D4416" s="19" t="s">
        <v>2540</v>
      </c>
      <c r="E4416" s="19" t="s">
        <v>2863</v>
      </c>
      <c r="F4416" s="19" t="s">
        <v>2863</v>
      </c>
      <c r="G4416" s="19" t="s">
        <v>84</v>
      </c>
      <c r="H4416" s="86">
        <v>4000</v>
      </c>
      <c r="I4416" s="87">
        <v>0</v>
      </c>
      <c r="J4416" s="88">
        <v>4000</v>
      </c>
      <c r="K4416" s="23"/>
      <c r="L4416" s="201">
        <v>4411</v>
      </c>
    </row>
    <row r="4417" spans="1:12" s="8" customFormat="1" ht="29">
      <c r="A4417" s="201">
        <v>4412</v>
      </c>
      <c r="B4417" s="19" t="s">
        <v>2538</v>
      </c>
      <c r="C4417" s="19" t="s">
        <v>2864</v>
      </c>
      <c r="D4417" s="19" t="s">
        <v>2540</v>
      </c>
      <c r="E4417" s="19">
        <v>7640019692</v>
      </c>
      <c r="F4417" s="19">
        <v>7640019692</v>
      </c>
      <c r="G4417" s="19" t="s">
        <v>84</v>
      </c>
      <c r="H4417" s="86">
        <v>216</v>
      </c>
      <c r="I4417" s="87">
        <v>0</v>
      </c>
      <c r="J4417" s="88">
        <v>216</v>
      </c>
      <c r="K4417" s="23"/>
      <c r="L4417" s="201">
        <v>4412</v>
      </c>
    </row>
    <row r="4418" spans="1:12" s="8" customFormat="1" ht="29">
      <c r="A4418" s="201">
        <v>4413</v>
      </c>
      <c r="B4418" s="19" t="s">
        <v>2538</v>
      </c>
      <c r="C4418" s="19" t="s">
        <v>2865</v>
      </c>
      <c r="D4418" s="19" t="s">
        <v>2540</v>
      </c>
      <c r="E4418" s="19">
        <v>7640019693</v>
      </c>
      <c r="F4418" s="19">
        <v>7640019693</v>
      </c>
      <c r="G4418" s="19" t="s">
        <v>84</v>
      </c>
      <c r="H4418" s="86">
        <v>486</v>
      </c>
      <c r="I4418" s="87">
        <v>0</v>
      </c>
      <c r="J4418" s="88">
        <v>486</v>
      </c>
      <c r="K4418" s="23"/>
      <c r="L4418" s="201">
        <v>4413</v>
      </c>
    </row>
    <row r="4419" spans="1:12" s="8" customFormat="1">
      <c r="A4419" s="201">
        <v>4414</v>
      </c>
      <c r="B4419" s="19" t="s">
        <v>2538</v>
      </c>
      <c r="C4419" s="19" t="s">
        <v>2866</v>
      </c>
      <c r="D4419" s="19" t="s">
        <v>2540</v>
      </c>
      <c r="E4419" s="19" t="s">
        <v>2867</v>
      </c>
      <c r="F4419" s="19" t="s">
        <v>2867</v>
      </c>
      <c r="G4419" s="19" t="s">
        <v>84</v>
      </c>
      <c r="H4419" s="86">
        <v>8000</v>
      </c>
      <c r="I4419" s="87">
        <v>0</v>
      </c>
      <c r="J4419" s="88">
        <v>8000</v>
      </c>
      <c r="K4419" s="23"/>
      <c r="L4419" s="201">
        <v>4414</v>
      </c>
    </row>
    <row r="4420" spans="1:12" s="8" customFormat="1" ht="29">
      <c r="A4420" s="201">
        <v>4415</v>
      </c>
      <c r="B4420" s="19" t="s">
        <v>2538</v>
      </c>
      <c r="C4420" s="19" t="s">
        <v>2868</v>
      </c>
      <c r="D4420" s="19" t="s">
        <v>2540</v>
      </c>
      <c r="E4420" s="19">
        <v>7640019694</v>
      </c>
      <c r="F4420" s="19">
        <v>7640019694</v>
      </c>
      <c r="G4420" s="19" t="s">
        <v>84</v>
      </c>
      <c r="H4420" s="86">
        <v>216</v>
      </c>
      <c r="I4420" s="87">
        <v>0</v>
      </c>
      <c r="J4420" s="88">
        <v>216</v>
      </c>
      <c r="K4420" s="23"/>
      <c r="L4420" s="201">
        <v>4415</v>
      </c>
    </row>
    <row r="4421" spans="1:12" s="8" customFormat="1" ht="29">
      <c r="A4421" s="201">
        <v>4416</v>
      </c>
      <c r="B4421" s="19" t="s">
        <v>2538</v>
      </c>
      <c r="C4421" s="19" t="s">
        <v>2869</v>
      </c>
      <c r="D4421" s="19" t="s">
        <v>2540</v>
      </c>
      <c r="E4421" s="19">
        <v>7640019695</v>
      </c>
      <c r="F4421" s="19">
        <v>7640019695</v>
      </c>
      <c r="G4421" s="19" t="s">
        <v>84</v>
      </c>
      <c r="H4421" s="86">
        <v>972</v>
      </c>
      <c r="I4421" s="87">
        <v>0</v>
      </c>
      <c r="J4421" s="88">
        <v>972</v>
      </c>
      <c r="K4421" s="23"/>
      <c r="L4421" s="201">
        <v>4416</v>
      </c>
    </row>
    <row r="4422" spans="1:12" s="8" customFormat="1">
      <c r="A4422" s="201">
        <v>4417</v>
      </c>
      <c r="B4422" s="19" t="s">
        <v>2538</v>
      </c>
      <c r="C4422" s="19" t="s">
        <v>2870</v>
      </c>
      <c r="D4422" s="19" t="s">
        <v>2540</v>
      </c>
      <c r="E4422" s="19" t="s">
        <v>2871</v>
      </c>
      <c r="F4422" s="19" t="s">
        <v>2871</v>
      </c>
      <c r="G4422" s="19" t="s">
        <v>84</v>
      </c>
      <c r="H4422" s="86">
        <v>4000</v>
      </c>
      <c r="I4422" s="87">
        <v>0</v>
      </c>
      <c r="J4422" s="88">
        <v>4000</v>
      </c>
      <c r="K4422" s="23"/>
      <c r="L4422" s="201">
        <v>4417</v>
      </c>
    </row>
    <row r="4423" spans="1:12" s="8" customFormat="1" ht="29">
      <c r="A4423" s="201">
        <v>4418</v>
      </c>
      <c r="B4423" s="19" t="s">
        <v>2538</v>
      </c>
      <c r="C4423" s="19" t="s">
        <v>2872</v>
      </c>
      <c r="D4423" s="19" t="s">
        <v>2540</v>
      </c>
      <c r="E4423" s="19">
        <v>7640019696</v>
      </c>
      <c r="F4423" s="19">
        <v>7640019696</v>
      </c>
      <c r="G4423" s="19" t="s">
        <v>84</v>
      </c>
      <c r="H4423" s="86">
        <v>216</v>
      </c>
      <c r="I4423" s="87">
        <v>0</v>
      </c>
      <c r="J4423" s="88">
        <v>216</v>
      </c>
      <c r="K4423" s="23"/>
      <c r="L4423" s="201">
        <v>4418</v>
      </c>
    </row>
    <row r="4424" spans="1:12" s="8" customFormat="1" ht="29">
      <c r="A4424" s="201">
        <v>4419</v>
      </c>
      <c r="B4424" s="19" t="s">
        <v>2538</v>
      </c>
      <c r="C4424" s="19" t="s">
        <v>2873</v>
      </c>
      <c r="D4424" s="19" t="s">
        <v>2540</v>
      </c>
      <c r="E4424" s="19">
        <v>7640019697</v>
      </c>
      <c r="F4424" s="19">
        <v>7640019697</v>
      </c>
      <c r="G4424" s="19" t="s">
        <v>84</v>
      </c>
      <c r="H4424" s="86">
        <v>486</v>
      </c>
      <c r="I4424" s="87">
        <v>0</v>
      </c>
      <c r="J4424" s="88">
        <v>486</v>
      </c>
      <c r="K4424" s="23"/>
      <c r="L4424" s="201">
        <v>4419</v>
      </c>
    </row>
    <row r="4425" spans="1:12" s="8" customFormat="1">
      <c r="A4425" s="201">
        <v>4420</v>
      </c>
      <c r="B4425" s="19" t="s">
        <v>2538</v>
      </c>
      <c r="C4425" s="19" t="s">
        <v>2874</v>
      </c>
      <c r="D4425" s="19" t="s">
        <v>2540</v>
      </c>
      <c r="E4425" s="19" t="s">
        <v>2875</v>
      </c>
      <c r="F4425" s="19" t="s">
        <v>2875</v>
      </c>
      <c r="G4425" s="19" t="s">
        <v>84</v>
      </c>
      <c r="H4425" s="86">
        <v>2000</v>
      </c>
      <c r="I4425" s="87">
        <v>0</v>
      </c>
      <c r="J4425" s="88">
        <v>2000</v>
      </c>
      <c r="K4425" s="23"/>
      <c r="L4425" s="201">
        <v>4420</v>
      </c>
    </row>
    <row r="4426" spans="1:12" s="8" customFormat="1">
      <c r="A4426" s="201">
        <v>4421</v>
      </c>
      <c r="B4426" s="19" t="s">
        <v>2538</v>
      </c>
      <c r="C4426" s="19" t="s">
        <v>2876</v>
      </c>
      <c r="D4426" s="19" t="s">
        <v>2540</v>
      </c>
      <c r="E4426" s="19">
        <v>7640019698</v>
      </c>
      <c r="F4426" s="19">
        <v>7640019698</v>
      </c>
      <c r="G4426" s="19" t="s">
        <v>84</v>
      </c>
      <c r="H4426" s="86">
        <v>108</v>
      </c>
      <c r="I4426" s="87">
        <v>0</v>
      </c>
      <c r="J4426" s="88">
        <v>108</v>
      </c>
      <c r="K4426" s="23"/>
      <c r="L4426" s="201">
        <v>4421</v>
      </c>
    </row>
    <row r="4427" spans="1:12" s="8" customFormat="1">
      <c r="A4427" s="201">
        <v>4422</v>
      </c>
      <c r="B4427" s="19" t="s">
        <v>2538</v>
      </c>
      <c r="C4427" s="19" t="s">
        <v>2877</v>
      </c>
      <c r="D4427" s="19" t="s">
        <v>2540</v>
      </c>
      <c r="E4427" s="19">
        <v>7640019699</v>
      </c>
      <c r="F4427" s="19">
        <v>7640019699</v>
      </c>
      <c r="G4427" s="19" t="s">
        <v>84</v>
      </c>
      <c r="H4427" s="86">
        <v>243</v>
      </c>
      <c r="I4427" s="87">
        <v>0</v>
      </c>
      <c r="J4427" s="88">
        <v>243</v>
      </c>
      <c r="K4427" s="23"/>
      <c r="L4427" s="201">
        <v>4422</v>
      </c>
    </row>
    <row r="4428" spans="1:12" s="8" customFormat="1">
      <c r="A4428" s="201">
        <v>4423</v>
      </c>
      <c r="B4428" s="19" t="s">
        <v>2538</v>
      </c>
      <c r="C4428" s="19" t="s">
        <v>2878</v>
      </c>
      <c r="D4428" s="19" t="s">
        <v>2540</v>
      </c>
      <c r="E4428" s="19">
        <v>7640016165</v>
      </c>
      <c r="F4428" s="19">
        <v>7640016165</v>
      </c>
      <c r="G4428" s="19" t="s">
        <v>84</v>
      </c>
      <c r="H4428" s="86">
        <v>4290</v>
      </c>
      <c r="I4428" s="87">
        <v>0</v>
      </c>
      <c r="J4428" s="88">
        <v>4290</v>
      </c>
      <c r="K4428" s="23"/>
      <c r="L4428" s="201">
        <v>4423</v>
      </c>
    </row>
    <row r="4429" spans="1:12" s="8" customFormat="1" ht="29">
      <c r="A4429" s="201">
        <v>4424</v>
      </c>
      <c r="B4429" s="19" t="s">
        <v>2538</v>
      </c>
      <c r="C4429" s="19" t="s">
        <v>2879</v>
      </c>
      <c r="D4429" s="19" t="s">
        <v>2540</v>
      </c>
      <c r="E4429" s="19">
        <v>7640016166</v>
      </c>
      <c r="F4429" s="19">
        <v>7640016166</v>
      </c>
      <c r="G4429" s="19" t="s">
        <v>84</v>
      </c>
      <c r="H4429" s="86">
        <v>116</v>
      </c>
      <c r="I4429" s="87">
        <v>0</v>
      </c>
      <c r="J4429" s="88">
        <v>116</v>
      </c>
      <c r="K4429" s="23"/>
      <c r="L4429" s="201">
        <v>4424</v>
      </c>
    </row>
    <row r="4430" spans="1:12" s="8" customFormat="1" ht="29">
      <c r="A4430" s="201">
        <v>4425</v>
      </c>
      <c r="B4430" s="19" t="s">
        <v>2538</v>
      </c>
      <c r="C4430" s="19" t="s">
        <v>2880</v>
      </c>
      <c r="D4430" s="19" t="s">
        <v>2540</v>
      </c>
      <c r="E4430" s="19">
        <v>7640016167</v>
      </c>
      <c r="F4430" s="19">
        <v>7640016167</v>
      </c>
      <c r="G4430" s="19" t="s">
        <v>84</v>
      </c>
      <c r="H4430" s="86">
        <v>464</v>
      </c>
      <c r="I4430" s="87">
        <v>0</v>
      </c>
      <c r="J4430" s="88">
        <v>464</v>
      </c>
      <c r="K4430" s="23"/>
      <c r="L4430" s="201">
        <v>4425</v>
      </c>
    </row>
    <row r="4431" spans="1:12" s="8" customFormat="1" ht="29">
      <c r="A4431" s="201">
        <v>4426</v>
      </c>
      <c r="B4431" s="19" t="s">
        <v>2538</v>
      </c>
      <c r="C4431" s="19" t="s">
        <v>2881</v>
      </c>
      <c r="D4431" s="19" t="s">
        <v>2540</v>
      </c>
      <c r="E4431" s="19" t="s">
        <v>2882</v>
      </c>
      <c r="F4431" s="19" t="s">
        <v>2882</v>
      </c>
      <c r="G4431" s="19" t="s">
        <v>84</v>
      </c>
      <c r="H4431" s="86">
        <v>7980</v>
      </c>
      <c r="I4431" s="87">
        <v>0</v>
      </c>
      <c r="J4431" s="88">
        <v>7980</v>
      </c>
      <c r="K4431" s="23"/>
      <c r="L4431" s="201">
        <v>4426</v>
      </c>
    </row>
    <row r="4432" spans="1:12" s="8" customFormat="1" ht="29">
      <c r="A4432" s="201">
        <v>4427</v>
      </c>
      <c r="B4432" s="19" t="s">
        <v>2538</v>
      </c>
      <c r="C4432" s="19" t="s">
        <v>2883</v>
      </c>
      <c r="D4432" s="19" t="s">
        <v>2540</v>
      </c>
      <c r="E4432" s="19">
        <v>7640018821</v>
      </c>
      <c r="F4432" s="19">
        <v>7640018821</v>
      </c>
      <c r="G4432" s="19" t="s">
        <v>84</v>
      </c>
      <c r="H4432" s="86">
        <v>115</v>
      </c>
      <c r="I4432" s="87">
        <v>0</v>
      </c>
      <c r="J4432" s="88">
        <v>115</v>
      </c>
      <c r="K4432" s="23"/>
      <c r="L4432" s="201">
        <v>4427</v>
      </c>
    </row>
    <row r="4433" spans="1:12" s="8" customFormat="1" ht="29">
      <c r="A4433" s="201">
        <v>4428</v>
      </c>
      <c r="B4433" s="19" t="s">
        <v>2538</v>
      </c>
      <c r="C4433" s="19" t="s">
        <v>2884</v>
      </c>
      <c r="D4433" s="19" t="s">
        <v>2540</v>
      </c>
      <c r="E4433" s="19">
        <v>7640018822</v>
      </c>
      <c r="F4433" s="19">
        <v>7640018822</v>
      </c>
      <c r="G4433" s="19" t="s">
        <v>84</v>
      </c>
      <c r="H4433" s="86">
        <v>961</v>
      </c>
      <c r="I4433" s="87">
        <v>0</v>
      </c>
      <c r="J4433" s="88">
        <v>961</v>
      </c>
      <c r="K4433" s="23"/>
      <c r="L4433" s="201">
        <v>4428</v>
      </c>
    </row>
    <row r="4434" spans="1:12" s="8" customFormat="1" ht="29">
      <c r="A4434" s="201">
        <v>4429</v>
      </c>
      <c r="B4434" s="19" t="s">
        <v>2538</v>
      </c>
      <c r="C4434" s="19" t="s">
        <v>2885</v>
      </c>
      <c r="D4434" s="19" t="s">
        <v>2540</v>
      </c>
      <c r="E4434" s="19">
        <v>7640016168</v>
      </c>
      <c r="F4434" s="19">
        <v>7640016168</v>
      </c>
      <c r="G4434" s="19" t="s">
        <v>84</v>
      </c>
      <c r="H4434" s="86">
        <v>4290</v>
      </c>
      <c r="I4434" s="87">
        <v>0</v>
      </c>
      <c r="J4434" s="88">
        <v>4290</v>
      </c>
      <c r="K4434" s="23"/>
      <c r="L4434" s="201">
        <v>4429</v>
      </c>
    </row>
    <row r="4435" spans="1:12" s="8" customFormat="1" ht="29">
      <c r="A4435" s="201">
        <v>4430</v>
      </c>
      <c r="B4435" s="19" t="s">
        <v>2538</v>
      </c>
      <c r="C4435" s="19" t="s">
        <v>2886</v>
      </c>
      <c r="D4435" s="19" t="s">
        <v>2540</v>
      </c>
      <c r="E4435" s="19">
        <v>7640016169</v>
      </c>
      <c r="F4435" s="19">
        <v>7640016169</v>
      </c>
      <c r="G4435" s="19" t="s">
        <v>84</v>
      </c>
      <c r="H4435" s="86">
        <v>116</v>
      </c>
      <c r="I4435" s="87">
        <v>0</v>
      </c>
      <c r="J4435" s="88">
        <v>116</v>
      </c>
      <c r="K4435" s="23"/>
      <c r="L4435" s="201">
        <v>4430</v>
      </c>
    </row>
    <row r="4436" spans="1:12" s="8" customFormat="1" ht="29">
      <c r="A4436" s="201">
        <v>4431</v>
      </c>
      <c r="B4436" s="19" t="s">
        <v>2538</v>
      </c>
      <c r="C4436" s="19" t="s">
        <v>2887</v>
      </c>
      <c r="D4436" s="19" t="s">
        <v>2540</v>
      </c>
      <c r="E4436" s="19">
        <v>7640016170</v>
      </c>
      <c r="F4436" s="19">
        <v>7640016170</v>
      </c>
      <c r="G4436" s="19" t="s">
        <v>84</v>
      </c>
      <c r="H4436" s="86">
        <v>464</v>
      </c>
      <c r="I4436" s="87">
        <v>0</v>
      </c>
      <c r="J4436" s="88">
        <v>464</v>
      </c>
      <c r="K4436" s="23"/>
      <c r="L4436" s="201">
        <v>4431</v>
      </c>
    </row>
    <row r="4437" spans="1:12" s="8" customFormat="1">
      <c r="A4437" s="201">
        <v>4432</v>
      </c>
      <c r="B4437" s="19" t="s">
        <v>2538</v>
      </c>
      <c r="C4437" s="19" t="s">
        <v>2888</v>
      </c>
      <c r="D4437" s="19" t="s">
        <v>2540</v>
      </c>
      <c r="E4437" s="19">
        <v>7640016245</v>
      </c>
      <c r="F4437" s="19">
        <v>7640016245</v>
      </c>
      <c r="G4437" s="19" t="s">
        <v>84</v>
      </c>
      <c r="H4437" s="86">
        <v>7770</v>
      </c>
      <c r="I4437" s="87">
        <v>0</v>
      </c>
      <c r="J4437" s="88">
        <v>7770</v>
      </c>
      <c r="K4437" s="23"/>
      <c r="L4437" s="201">
        <v>4432</v>
      </c>
    </row>
    <row r="4438" spans="1:12" s="8" customFormat="1">
      <c r="A4438" s="201">
        <v>4433</v>
      </c>
      <c r="B4438" s="19" t="s">
        <v>2538</v>
      </c>
      <c r="C4438" s="19" t="s">
        <v>2889</v>
      </c>
      <c r="D4438" s="19" t="s">
        <v>2540</v>
      </c>
      <c r="E4438" s="19">
        <v>7640016246</v>
      </c>
      <c r="F4438" s="19">
        <v>7640016246</v>
      </c>
      <c r="G4438" s="19" t="s">
        <v>84</v>
      </c>
      <c r="H4438" s="86">
        <v>216</v>
      </c>
      <c r="I4438" s="87">
        <v>0</v>
      </c>
      <c r="J4438" s="88">
        <v>216</v>
      </c>
      <c r="K4438" s="23"/>
      <c r="L4438" s="201">
        <v>4433</v>
      </c>
    </row>
    <row r="4439" spans="1:12" s="8" customFormat="1">
      <c r="A4439" s="201">
        <v>4434</v>
      </c>
      <c r="B4439" s="19" t="s">
        <v>2538</v>
      </c>
      <c r="C4439" s="19" t="s">
        <v>2890</v>
      </c>
      <c r="D4439" s="19" t="s">
        <v>2540</v>
      </c>
      <c r="E4439" s="19">
        <v>7640016247</v>
      </c>
      <c r="F4439" s="19">
        <v>7640016247</v>
      </c>
      <c r="G4439" s="19" t="s">
        <v>84</v>
      </c>
      <c r="H4439" s="86">
        <v>840</v>
      </c>
      <c r="I4439" s="87">
        <v>0</v>
      </c>
      <c r="J4439" s="88">
        <v>840</v>
      </c>
      <c r="K4439" s="23"/>
      <c r="L4439" s="201">
        <v>4434</v>
      </c>
    </row>
    <row r="4440" spans="1:12" s="8" customFormat="1" ht="29">
      <c r="A4440" s="201">
        <v>4435</v>
      </c>
      <c r="B4440" s="19" t="s">
        <v>2538</v>
      </c>
      <c r="C4440" s="19" t="s">
        <v>2891</v>
      </c>
      <c r="D4440" s="19" t="s">
        <v>2540</v>
      </c>
      <c r="E4440" s="19" t="s">
        <v>2892</v>
      </c>
      <c r="F4440" s="19" t="s">
        <v>2892</v>
      </c>
      <c r="G4440" s="19" t="s">
        <v>84</v>
      </c>
      <c r="H4440" s="86">
        <v>700</v>
      </c>
      <c r="I4440" s="87">
        <v>0</v>
      </c>
      <c r="J4440" s="88">
        <v>700</v>
      </c>
      <c r="K4440" s="23"/>
      <c r="L4440" s="201">
        <v>4435</v>
      </c>
    </row>
    <row r="4441" spans="1:12" s="8" customFormat="1" ht="29">
      <c r="A4441" s="201">
        <v>4436</v>
      </c>
      <c r="B4441" s="19" t="s">
        <v>2538</v>
      </c>
      <c r="C4441" s="19" t="s">
        <v>2893</v>
      </c>
      <c r="D4441" s="19" t="s">
        <v>2540</v>
      </c>
      <c r="E4441" s="19">
        <v>7640018823</v>
      </c>
      <c r="F4441" s="19">
        <v>7640018823</v>
      </c>
      <c r="G4441" s="19" t="s">
        <v>84</v>
      </c>
      <c r="H4441" s="86">
        <v>85</v>
      </c>
      <c r="I4441" s="87">
        <v>0</v>
      </c>
      <c r="J4441" s="88">
        <v>85</v>
      </c>
      <c r="K4441" s="23"/>
      <c r="L4441" s="201">
        <v>4436</v>
      </c>
    </row>
    <row r="4442" spans="1:12" s="8" customFormat="1">
      <c r="A4442" s="201">
        <v>4437</v>
      </c>
      <c r="B4442" s="19" t="s">
        <v>2538</v>
      </c>
      <c r="C4442" s="19" t="s">
        <v>2894</v>
      </c>
      <c r="D4442" s="19" t="s">
        <v>2540</v>
      </c>
      <c r="E4442" s="19" t="s">
        <v>2895</v>
      </c>
      <c r="F4442" s="19" t="s">
        <v>2895</v>
      </c>
      <c r="G4442" s="19" t="s">
        <v>84</v>
      </c>
      <c r="H4442" s="86">
        <v>8400</v>
      </c>
      <c r="I4442" s="87">
        <v>0</v>
      </c>
      <c r="J4442" s="88">
        <v>8400</v>
      </c>
      <c r="K4442" s="23"/>
      <c r="L4442" s="201">
        <v>4437</v>
      </c>
    </row>
    <row r="4443" spans="1:12" s="8" customFormat="1" ht="29">
      <c r="A4443" s="201">
        <v>4438</v>
      </c>
      <c r="B4443" s="19" t="s">
        <v>2538</v>
      </c>
      <c r="C4443" s="19" t="s">
        <v>2896</v>
      </c>
      <c r="D4443" s="19" t="s">
        <v>2540</v>
      </c>
      <c r="E4443" s="19">
        <v>7640018824</v>
      </c>
      <c r="F4443" s="19">
        <v>7640018824</v>
      </c>
      <c r="G4443" s="19" t="s">
        <v>84</v>
      </c>
      <c r="H4443" s="86">
        <v>241</v>
      </c>
      <c r="I4443" s="87">
        <v>0</v>
      </c>
      <c r="J4443" s="88">
        <v>241</v>
      </c>
      <c r="K4443" s="23"/>
      <c r="L4443" s="201">
        <v>4438</v>
      </c>
    </row>
    <row r="4444" spans="1:12" s="8" customFormat="1" ht="29">
      <c r="A4444" s="201">
        <v>4439</v>
      </c>
      <c r="B4444" s="19" t="s">
        <v>2538</v>
      </c>
      <c r="C4444" s="19" t="s">
        <v>2897</v>
      </c>
      <c r="D4444" s="19" t="s">
        <v>2540</v>
      </c>
      <c r="E4444" s="19">
        <v>7640018825</v>
      </c>
      <c r="F4444" s="19">
        <v>7640018825</v>
      </c>
      <c r="G4444" s="19" t="s">
        <v>84</v>
      </c>
      <c r="H4444" s="86">
        <v>1012</v>
      </c>
      <c r="I4444" s="87">
        <v>0</v>
      </c>
      <c r="J4444" s="88">
        <v>1012</v>
      </c>
      <c r="K4444" s="23"/>
      <c r="L4444" s="201">
        <v>4439</v>
      </c>
    </row>
    <row r="4445" spans="1:12" s="8" customFormat="1">
      <c r="A4445" s="201">
        <v>4440</v>
      </c>
      <c r="B4445" s="19" t="s">
        <v>2538</v>
      </c>
      <c r="C4445" s="19" t="s">
        <v>2898</v>
      </c>
      <c r="D4445" s="19" t="s">
        <v>2540</v>
      </c>
      <c r="E4445" s="19" t="s">
        <v>2899</v>
      </c>
      <c r="F4445" s="19" t="s">
        <v>2899</v>
      </c>
      <c r="G4445" s="19" t="s">
        <v>84</v>
      </c>
      <c r="H4445" s="86">
        <v>984</v>
      </c>
      <c r="I4445" s="87">
        <v>0</v>
      </c>
      <c r="J4445" s="88">
        <v>984</v>
      </c>
      <c r="K4445" s="23"/>
      <c r="L4445" s="201">
        <v>4440</v>
      </c>
    </row>
    <row r="4446" spans="1:12" s="8" customFormat="1" ht="29">
      <c r="A4446" s="201">
        <v>4441</v>
      </c>
      <c r="B4446" s="19" t="s">
        <v>2538</v>
      </c>
      <c r="C4446" s="19" t="s">
        <v>2900</v>
      </c>
      <c r="D4446" s="19" t="s">
        <v>2540</v>
      </c>
      <c r="E4446" s="19">
        <v>7640018826</v>
      </c>
      <c r="F4446" s="19">
        <v>7640018826</v>
      </c>
      <c r="G4446" s="19" t="s">
        <v>84</v>
      </c>
      <c r="H4446" s="86">
        <v>130</v>
      </c>
      <c r="I4446" s="87">
        <v>0</v>
      </c>
      <c r="J4446" s="88">
        <v>130</v>
      </c>
      <c r="K4446" s="23"/>
      <c r="L4446" s="201">
        <v>4441</v>
      </c>
    </row>
    <row r="4447" spans="1:12" s="8" customFormat="1" ht="29">
      <c r="A4447" s="201">
        <v>4442</v>
      </c>
      <c r="B4447" s="19" t="s">
        <v>2538</v>
      </c>
      <c r="C4447" s="19" t="s">
        <v>2901</v>
      </c>
      <c r="D4447" s="19" t="s">
        <v>2540</v>
      </c>
      <c r="E4447" s="19">
        <v>7640018827</v>
      </c>
      <c r="F4447" s="19">
        <v>7640018827</v>
      </c>
      <c r="G4447" s="19" t="s">
        <v>84</v>
      </c>
      <c r="H4447" s="86">
        <v>120</v>
      </c>
      <c r="I4447" s="87">
        <v>0</v>
      </c>
      <c r="J4447" s="88">
        <v>120</v>
      </c>
      <c r="K4447" s="23"/>
      <c r="L4447" s="201">
        <v>4442</v>
      </c>
    </row>
    <row r="4448" spans="1:12" s="8" customFormat="1">
      <c r="A4448" s="201">
        <v>4443</v>
      </c>
      <c r="B4448" s="19" t="s">
        <v>2538</v>
      </c>
      <c r="C4448" s="19" t="s">
        <v>2902</v>
      </c>
      <c r="D4448" s="19" t="s">
        <v>2540</v>
      </c>
      <c r="E4448" s="19" t="s">
        <v>2903</v>
      </c>
      <c r="F4448" s="19" t="s">
        <v>2903</v>
      </c>
      <c r="G4448" s="19" t="s">
        <v>84</v>
      </c>
      <c r="H4448" s="86">
        <v>656</v>
      </c>
      <c r="I4448" s="87">
        <v>0</v>
      </c>
      <c r="J4448" s="88">
        <v>656</v>
      </c>
      <c r="K4448" s="23"/>
      <c r="L4448" s="201">
        <v>4443</v>
      </c>
    </row>
    <row r="4449" spans="1:12" s="8" customFormat="1" ht="29">
      <c r="A4449" s="201">
        <v>4444</v>
      </c>
      <c r="B4449" s="19" t="s">
        <v>2538</v>
      </c>
      <c r="C4449" s="19" t="s">
        <v>2904</v>
      </c>
      <c r="D4449" s="19" t="s">
        <v>2540</v>
      </c>
      <c r="E4449" s="19">
        <v>7640018828</v>
      </c>
      <c r="F4449" s="19">
        <v>7640018828</v>
      </c>
      <c r="G4449" s="19" t="s">
        <v>84</v>
      </c>
      <c r="H4449" s="86">
        <v>54</v>
      </c>
      <c r="I4449" s="87">
        <v>0</v>
      </c>
      <c r="J4449" s="88">
        <v>54</v>
      </c>
      <c r="K4449" s="23"/>
      <c r="L4449" s="201">
        <v>4444</v>
      </c>
    </row>
    <row r="4450" spans="1:12" s="8" customFormat="1" ht="29">
      <c r="A4450" s="201">
        <v>4445</v>
      </c>
      <c r="B4450" s="19" t="s">
        <v>2538</v>
      </c>
      <c r="C4450" s="19" t="s">
        <v>2905</v>
      </c>
      <c r="D4450" s="19" t="s">
        <v>2540</v>
      </c>
      <c r="E4450" s="19">
        <v>7640018829</v>
      </c>
      <c r="F4450" s="19">
        <v>7640018829</v>
      </c>
      <c r="G4450" s="19" t="s">
        <v>84</v>
      </c>
      <c r="H4450" s="86">
        <v>80</v>
      </c>
      <c r="I4450" s="87">
        <v>0</v>
      </c>
      <c r="J4450" s="88">
        <v>80</v>
      </c>
      <c r="K4450" s="23"/>
      <c r="L4450" s="201">
        <v>4445</v>
      </c>
    </row>
    <row r="4451" spans="1:12" s="8" customFormat="1" ht="29">
      <c r="A4451" s="201">
        <v>4446</v>
      </c>
      <c r="B4451" s="19" t="s">
        <v>2538</v>
      </c>
      <c r="C4451" s="19" t="s">
        <v>2906</v>
      </c>
      <c r="D4451" s="19" t="s">
        <v>2540</v>
      </c>
      <c r="E4451" s="19" t="s">
        <v>2907</v>
      </c>
      <c r="F4451" s="19" t="s">
        <v>2907</v>
      </c>
      <c r="G4451" s="19" t="s">
        <v>84</v>
      </c>
      <c r="H4451" s="86">
        <v>463</v>
      </c>
      <c r="I4451" s="87">
        <v>0</v>
      </c>
      <c r="J4451" s="88">
        <v>463</v>
      </c>
      <c r="K4451" s="23"/>
      <c r="L4451" s="201">
        <v>4446</v>
      </c>
    </row>
    <row r="4452" spans="1:12" s="8" customFormat="1" ht="29">
      <c r="A4452" s="201">
        <v>4447</v>
      </c>
      <c r="B4452" s="19" t="s">
        <v>2538</v>
      </c>
      <c r="C4452" s="19" t="s">
        <v>2908</v>
      </c>
      <c r="D4452" s="19" t="s">
        <v>2540</v>
      </c>
      <c r="E4452" s="19">
        <v>7640018830</v>
      </c>
      <c r="F4452" s="19">
        <v>7640018830</v>
      </c>
      <c r="G4452" s="19" t="s">
        <v>84</v>
      </c>
      <c r="H4452" s="86">
        <v>57</v>
      </c>
      <c r="I4452" s="87">
        <v>0</v>
      </c>
      <c r="J4452" s="88">
        <f>H4452</f>
        <v>57</v>
      </c>
      <c r="K4452" s="23"/>
      <c r="L4452" s="201">
        <v>4447</v>
      </c>
    </row>
    <row r="4453" spans="1:12" s="8" customFormat="1">
      <c r="A4453" s="201">
        <v>4448</v>
      </c>
      <c r="B4453" s="19" t="s">
        <v>2538</v>
      </c>
      <c r="C4453" s="19" t="s">
        <v>2909</v>
      </c>
      <c r="D4453" s="19" t="s">
        <v>2540</v>
      </c>
      <c r="E4453" s="19" t="s">
        <v>2910</v>
      </c>
      <c r="F4453" s="19" t="s">
        <v>2910</v>
      </c>
      <c r="G4453" s="19" t="s">
        <v>84</v>
      </c>
      <c r="H4453" s="86">
        <v>1500</v>
      </c>
      <c r="I4453" s="87">
        <v>0</v>
      </c>
      <c r="J4453" s="88">
        <v>1500</v>
      </c>
      <c r="K4453" s="23"/>
      <c r="L4453" s="201">
        <v>4448</v>
      </c>
    </row>
    <row r="4454" spans="1:12" s="8" customFormat="1">
      <c r="A4454" s="201">
        <v>4449</v>
      </c>
      <c r="B4454" s="19" t="s">
        <v>2538</v>
      </c>
      <c r="C4454" s="19" t="s">
        <v>2911</v>
      </c>
      <c r="D4454" s="19" t="s">
        <v>2540</v>
      </c>
      <c r="E4454" s="19">
        <v>7640018831</v>
      </c>
      <c r="F4454" s="19">
        <v>7640018831</v>
      </c>
      <c r="G4454" s="19" t="s">
        <v>84</v>
      </c>
      <c r="H4454" s="86">
        <v>45</v>
      </c>
      <c r="I4454" s="87">
        <v>0</v>
      </c>
      <c r="J4454" s="88">
        <v>45</v>
      </c>
      <c r="K4454" s="23"/>
      <c r="L4454" s="201">
        <v>4449</v>
      </c>
    </row>
    <row r="4455" spans="1:12" s="8" customFormat="1">
      <c r="A4455" s="201">
        <v>4450</v>
      </c>
      <c r="B4455" s="19" t="s">
        <v>2538</v>
      </c>
      <c r="C4455" s="19" t="s">
        <v>2912</v>
      </c>
      <c r="D4455" s="19" t="s">
        <v>2540</v>
      </c>
      <c r="E4455" s="19">
        <v>7640018832</v>
      </c>
      <c r="F4455" s="19">
        <v>7640018832</v>
      </c>
      <c r="G4455" s="19" t="s">
        <v>84</v>
      </c>
      <c r="H4455" s="86">
        <v>181</v>
      </c>
      <c r="I4455" s="87">
        <v>0</v>
      </c>
      <c r="J4455" s="88">
        <v>181</v>
      </c>
      <c r="K4455" s="23"/>
      <c r="L4455" s="201">
        <v>4450</v>
      </c>
    </row>
    <row r="4456" spans="1:12" s="8" customFormat="1">
      <c r="A4456" s="201">
        <v>4451</v>
      </c>
      <c r="B4456" s="19" t="s">
        <v>2538</v>
      </c>
      <c r="C4456" s="19" t="s">
        <v>2913</v>
      </c>
      <c r="D4456" s="19" t="s">
        <v>2540</v>
      </c>
      <c r="E4456" s="19" t="s">
        <v>2914</v>
      </c>
      <c r="F4456" s="19" t="s">
        <v>2914</v>
      </c>
      <c r="G4456" s="19" t="s">
        <v>84</v>
      </c>
      <c r="H4456" s="86">
        <v>5000</v>
      </c>
      <c r="I4456" s="87">
        <v>0</v>
      </c>
      <c r="J4456" s="88">
        <v>5000</v>
      </c>
      <c r="K4456" s="23"/>
      <c r="L4456" s="201">
        <v>4451</v>
      </c>
    </row>
    <row r="4457" spans="1:12" s="8" customFormat="1">
      <c r="A4457" s="201">
        <v>4452</v>
      </c>
      <c r="B4457" s="19" t="s">
        <v>2538</v>
      </c>
      <c r="C4457" s="19" t="s">
        <v>2915</v>
      </c>
      <c r="D4457" s="19" t="s">
        <v>2540</v>
      </c>
      <c r="E4457" s="19">
        <v>7640018833</v>
      </c>
      <c r="F4457" s="19">
        <v>7640018833</v>
      </c>
      <c r="G4457" s="19" t="s">
        <v>84</v>
      </c>
      <c r="H4457" s="86">
        <v>166</v>
      </c>
      <c r="I4457" s="87">
        <v>0</v>
      </c>
      <c r="J4457" s="88">
        <v>166</v>
      </c>
      <c r="K4457" s="23"/>
      <c r="L4457" s="201">
        <v>4452</v>
      </c>
    </row>
    <row r="4458" spans="1:12" s="8" customFormat="1">
      <c r="A4458" s="201">
        <v>4453</v>
      </c>
      <c r="B4458" s="19" t="s">
        <v>2538</v>
      </c>
      <c r="C4458" s="19" t="s">
        <v>2916</v>
      </c>
      <c r="D4458" s="19" t="s">
        <v>2540</v>
      </c>
      <c r="E4458" s="19">
        <v>7640018834</v>
      </c>
      <c r="F4458" s="19">
        <v>7640018834</v>
      </c>
      <c r="G4458" s="19" t="s">
        <v>84</v>
      </c>
      <c r="H4458" s="86">
        <v>602</v>
      </c>
      <c r="I4458" s="87">
        <v>0</v>
      </c>
      <c r="J4458" s="88">
        <v>602</v>
      </c>
      <c r="K4458" s="23"/>
      <c r="L4458" s="201">
        <v>4453</v>
      </c>
    </row>
    <row r="4459" spans="1:12" s="8" customFormat="1" ht="29">
      <c r="A4459" s="201">
        <v>4454</v>
      </c>
      <c r="B4459" s="19" t="s">
        <v>2538</v>
      </c>
      <c r="C4459" s="19" t="s">
        <v>2917</v>
      </c>
      <c r="D4459" s="19" t="s">
        <v>2540</v>
      </c>
      <c r="E4459" s="19" t="s">
        <v>2918</v>
      </c>
      <c r="F4459" s="19" t="s">
        <v>2918</v>
      </c>
      <c r="G4459" s="19" t="s">
        <v>84</v>
      </c>
      <c r="H4459" s="86">
        <v>1547</v>
      </c>
      <c r="I4459" s="87">
        <v>0</v>
      </c>
      <c r="J4459" s="88">
        <v>1547</v>
      </c>
      <c r="K4459" s="23"/>
      <c r="L4459" s="201">
        <v>4454</v>
      </c>
    </row>
    <row r="4460" spans="1:12" s="8" customFormat="1" ht="29">
      <c r="A4460" s="201">
        <v>4455</v>
      </c>
      <c r="B4460" s="19" t="s">
        <v>2538</v>
      </c>
      <c r="C4460" s="19" t="s">
        <v>2919</v>
      </c>
      <c r="D4460" s="19" t="s">
        <v>2540</v>
      </c>
      <c r="E4460" s="19">
        <v>7640018835</v>
      </c>
      <c r="F4460" s="19">
        <v>7640018835</v>
      </c>
      <c r="G4460" s="19" t="s">
        <v>84</v>
      </c>
      <c r="H4460" s="86">
        <v>535</v>
      </c>
      <c r="I4460" s="87">
        <v>0</v>
      </c>
      <c r="J4460" s="88">
        <v>535</v>
      </c>
      <c r="K4460" s="23"/>
      <c r="L4460" s="201">
        <v>4455</v>
      </c>
    </row>
    <row r="4461" spans="1:12" s="8" customFormat="1" ht="29">
      <c r="A4461" s="201">
        <v>4456</v>
      </c>
      <c r="B4461" s="19" t="s">
        <v>2538</v>
      </c>
      <c r="C4461" s="19" t="s">
        <v>2920</v>
      </c>
      <c r="D4461" s="19" t="s">
        <v>2540</v>
      </c>
      <c r="E4461" s="19">
        <v>7640018836</v>
      </c>
      <c r="F4461" s="19">
        <v>7640018836</v>
      </c>
      <c r="G4461" s="19" t="s">
        <v>84</v>
      </c>
      <c r="H4461" s="86">
        <v>187</v>
      </c>
      <c r="I4461" s="87">
        <v>0</v>
      </c>
      <c r="J4461" s="88">
        <v>187</v>
      </c>
      <c r="K4461" s="23"/>
      <c r="L4461" s="201">
        <v>4456</v>
      </c>
    </row>
    <row r="4462" spans="1:12" s="8" customFormat="1" ht="29">
      <c r="A4462" s="201">
        <v>4457</v>
      </c>
      <c r="B4462" s="19" t="s">
        <v>2538</v>
      </c>
      <c r="C4462" s="19" t="s">
        <v>2921</v>
      </c>
      <c r="D4462" s="19" t="s">
        <v>2540</v>
      </c>
      <c r="E4462" s="19">
        <v>7640016248</v>
      </c>
      <c r="F4462" s="19">
        <v>7640016248</v>
      </c>
      <c r="G4462" s="19" t="s">
        <v>84</v>
      </c>
      <c r="H4462" s="86">
        <v>18000</v>
      </c>
      <c r="I4462" s="87">
        <v>0</v>
      </c>
      <c r="J4462" s="88">
        <f>H4462</f>
        <v>18000</v>
      </c>
      <c r="K4462" s="23"/>
      <c r="L4462" s="201">
        <v>4457</v>
      </c>
    </row>
    <row r="4463" spans="1:12" s="8" customFormat="1">
      <c r="A4463" s="201">
        <v>4458</v>
      </c>
      <c r="B4463" s="19" t="s">
        <v>2538</v>
      </c>
      <c r="C4463" s="19" t="s">
        <v>2922</v>
      </c>
      <c r="D4463" s="19" t="s">
        <v>2540</v>
      </c>
      <c r="E4463" s="19">
        <v>7640016249</v>
      </c>
      <c r="F4463" s="19">
        <v>7640016249</v>
      </c>
      <c r="G4463" s="19" t="s">
        <v>84</v>
      </c>
      <c r="H4463" s="86">
        <v>865</v>
      </c>
      <c r="I4463" s="87">
        <v>0</v>
      </c>
      <c r="J4463" s="88">
        <v>865</v>
      </c>
      <c r="K4463" s="23"/>
      <c r="L4463" s="201">
        <v>4458</v>
      </c>
    </row>
    <row r="4464" spans="1:12" s="8" customFormat="1">
      <c r="A4464" s="201">
        <v>4459</v>
      </c>
      <c r="B4464" s="19" t="s">
        <v>2538</v>
      </c>
      <c r="C4464" s="19" t="s">
        <v>2923</v>
      </c>
      <c r="D4464" s="19" t="s">
        <v>2540</v>
      </c>
      <c r="E4464" s="19">
        <v>7640016250</v>
      </c>
      <c r="F4464" s="19">
        <v>7640016250</v>
      </c>
      <c r="G4464" s="19" t="s">
        <v>84</v>
      </c>
      <c r="H4464" s="86">
        <v>2187</v>
      </c>
      <c r="I4464" s="87">
        <v>0</v>
      </c>
      <c r="J4464" s="88">
        <f>H4464</f>
        <v>2187</v>
      </c>
      <c r="K4464" s="23"/>
      <c r="L4464" s="201">
        <v>4459</v>
      </c>
    </row>
    <row r="4465" spans="1:12" s="8" customFormat="1">
      <c r="A4465" s="201">
        <v>4460</v>
      </c>
      <c r="B4465" s="19" t="s">
        <v>2538</v>
      </c>
      <c r="C4465" s="19" t="s">
        <v>2851</v>
      </c>
      <c r="D4465" s="19" t="s">
        <v>2540</v>
      </c>
      <c r="E4465" s="19" t="s">
        <v>2852</v>
      </c>
      <c r="F4465" s="19" t="s">
        <v>2852</v>
      </c>
      <c r="G4465" s="19" t="s">
        <v>84</v>
      </c>
      <c r="H4465" s="86">
        <v>2024</v>
      </c>
      <c r="I4465" s="87">
        <v>0</v>
      </c>
      <c r="J4465" s="88">
        <v>2024</v>
      </c>
      <c r="K4465" s="23"/>
      <c r="L4465" s="201">
        <v>4460</v>
      </c>
    </row>
    <row r="4466" spans="1:12" s="8" customFormat="1" ht="29">
      <c r="A4466" s="201">
        <v>4461</v>
      </c>
      <c r="B4466" s="19" t="s">
        <v>2538</v>
      </c>
      <c r="C4466" s="19" t="s">
        <v>2853</v>
      </c>
      <c r="D4466" s="19" t="s">
        <v>2540</v>
      </c>
      <c r="E4466" s="19">
        <v>7640018837</v>
      </c>
      <c r="F4466" s="19">
        <v>7640018837</v>
      </c>
      <c r="G4466" s="19" t="s">
        <v>84</v>
      </c>
      <c r="H4466" s="86">
        <v>129</v>
      </c>
      <c r="I4466" s="87">
        <v>0</v>
      </c>
      <c r="J4466" s="88">
        <v>129</v>
      </c>
      <c r="K4466" s="23"/>
      <c r="L4466" s="201">
        <v>4461</v>
      </c>
    </row>
    <row r="4467" spans="1:12" s="8" customFormat="1" ht="29">
      <c r="A4467" s="201">
        <v>4462</v>
      </c>
      <c r="B4467" s="19" t="s">
        <v>2538</v>
      </c>
      <c r="C4467" s="19" t="s">
        <v>2924</v>
      </c>
      <c r="D4467" s="19" t="s">
        <v>2540</v>
      </c>
      <c r="E4467" s="19" t="s">
        <v>2925</v>
      </c>
      <c r="F4467" s="19" t="s">
        <v>2925</v>
      </c>
      <c r="G4467" s="19" t="s">
        <v>84</v>
      </c>
      <c r="H4467" s="86">
        <v>824</v>
      </c>
      <c r="I4467" s="87">
        <v>0</v>
      </c>
      <c r="J4467" s="88">
        <v>824</v>
      </c>
      <c r="K4467" s="23"/>
      <c r="L4467" s="201">
        <v>4462</v>
      </c>
    </row>
    <row r="4468" spans="1:12" s="8" customFormat="1" ht="43.5">
      <c r="A4468" s="201">
        <v>4463</v>
      </c>
      <c r="B4468" s="19" t="s">
        <v>2538</v>
      </c>
      <c r="C4468" s="19" t="s">
        <v>2926</v>
      </c>
      <c r="D4468" s="19" t="s">
        <v>2540</v>
      </c>
      <c r="E4468" s="19">
        <v>7640018838</v>
      </c>
      <c r="F4468" s="19">
        <v>7640018838</v>
      </c>
      <c r="G4468" s="19" t="s">
        <v>84</v>
      </c>
      <c r="H4468" s="86">
        <v>130</v>
      </c>
      <c r="I4468" s="87">
        <v>0</v>
      </c>
      <c r="J4468" s="88">
        <v>130</v>
      </c>
      <c r="K4468" s="23"/>
      <c r="L4468" s="201">
        <v>4463</v>
      </c>
    </row>
    <row r="4469" spans="1:12" s="8" customFormat="1" ht="29">
      <c r="A4469" s="201">
        <v>4464</v>
      </c>
      <c r="B4469" s="19" t="s">
        <v>2538</v>
      </c>
      <c r="C4469" s="19" t="s">
        <v>2927</v>
      </c>
      <c r="D4469" s="19" t="s">
        <v>2540</v>
      </c>
      <c r="E4469" s="19">
        <v>7640018839</v>
      </c>
      <c r="F4469" s="19">
        <v>7640018839</v>
      </c>
      <c r="G4469" s="19" t="s">
        <v>84</v>
      </c>
      <c r="H4469" s="86">
        <v>101</v>
      </c>
      <c r="I4469" s="87">
        <v>0</v>
      </c>
      <c r="J4469" s="88">
        <f>H4469</f>
        <v>101</v>
      </c>
      <c r="K4469" s="23"/>
      <c r="L4469" s="201">
        <v>4464</v>
      </c>
    </row>
    <row r="4470" spans="1:12" s="8" customFormat="1" ht="29">
      <c r="A4470" s="201">
        <v>4465</v>
      </c>
      <c r="B4470" s="19" t="s">
        <v>2538</v>
      </c>
      <c r="C4470" s="19" t="s">
        <v>2928</v>
      </c>
      <c r="D4470" s="19" t="s">
        <v>2540</v>
      </c>
      <c r="E4470" s="19" t="s">
        <v>2929</v>
      </c>
      <c r="F4470" s="19" t="s">
        <v>2929</v>
      </c>
      <c r="G4470" s="19" t="s">
        <v>84</v>
      </c>
      <c r="H4470" s="86">
        <v>38400</v>
      </c>
      <c r="I4470" s="87">
        <v>0</v>
      </c>
      <c r="J4470" s="88">
        <f>H4470</f>
        <v>38400</v>
      </c>
      <c r="K4470" s="23"/>
      <c r="L4470" s="201">
        <v>4465</v>
      </c>
    </row>
    <row r="4471" spans="1:12" s="8" customFormat="1" ht="43.5">
      <c r="A4471" s="201">
        <v>4466</v>
      </c>
      <c r="B4471" s="19" t="s">
        <v>2538</v>
      </c>
      <c r="C4471" s="19" t="s">
        <v>2930</v>
      </c>
      <c r="D4471" s="19" t="s">
        <v>2540</v>
      </c>
      <c r="E4471" s="19">
        <v>7640019240</v>
      </c>
      <c r="F4471" s="19">
        <v>7640019240</v>
      </c>
      <c r="G4471" s="19" t="s">
        <v>84</v>
      </c>
      <c r="H4471" s="86">
        <v>1620</v>
      </c>
      <c r="I4471" s="87">
        <v>0</v>
      </c>
      <c r="J4471" s="88">
        <f t="shared" ref="J4471:J4485" si="96">H4471</f>
        <v>1620</v>
      </c>
      <c r="K4471" s="23"/>
      <c r="L4471" s="201">
        <v>4466</v>
      </c>
    </row>
    <row r="4472" spans="1:12" s="8" customFormat="1" ht="43.5">
      <c r="A4472" s="201">
        <v>4467</v>
      </c>
      <c r="B4472" s="19" t="s">
        <v>2538</v>
      </c>
      <c r="C4472" s="19" t="s">
        <v>2931</v>
      </c>
      <c r="D4472" s="19" t="s">
        <v>2540</v>
      </c>
      <c r="E4472" s="19">
        <v>7640019241</v>
      </c>
      <c r="F4472" s="19">
        <v>7640019241</v>
      </c>
      <c r="G4472" s="19" t="s">
        <v>84</v>
      </c>
      <c r="H4472" s="86">
        <v>4666</v>
      </c>
      <c r="I4472" s="87">
        <v>0</v>
      </c>
      <c r="J4472" s="88">
        <f t="shared" si="96"/>
        <v>4666</v>
      </c>
      <c r="K4472" s="23"/>
      <c r="L4472" s="201">
        <v>4467</v>
      </c>
    </row>
    <row r="4473" spans="1:12" s="8" customFormat="1" ht="43.5">
      <c r="A4473" s="201">
        <v>4468</v>
      </c>
      <c r="B4473" s="19" t="s">
        <v>2538</v>
      </c>
      <c r="C4473" s="19" t="s">
        <v>2932</v>
      </c>
      <c r="D4473" s="19" t="s">
        <v>2540</v>
      </c>
      <c r="E4473" s="19" t="s">
        <v>2933</v>
      </c>
      <c r="F4473" s="19" t="s">
        <v>2933</v>
      </c>
      <c r="G4473" s="19" t="s">
        <v>84</v>
      </c>
      <c r="H4473" s="86">
        <v>43250</v>
      </c>
      <c r="I4473" s="87">
        <v>0</v>
      </c>
      <c r="J4473" s="88">
        <f t="shared" si="96"/>
        <v>43250</v>
      </c>
      <c r="K4473" s="23"/>
      <c r="L4473" s="201">
        <v>4468</v>
      </c>
    </row>
    <row r="4474" spans="1:12" s="8" customFormat="1" ht="72.5">
      <c r="A4474" s="201">
        <v>4469</v>
      </c>
      <c r="B4474" s="19" t="s">
        <v>2538</v>
      </c>
      <c r="C4474" s="19" t="s">
        <v>2934</v>
      </c>
      <c r="D4474" s="19" t="s">
        <v>2540</v>
      </c>
      <c r="E4474" s="19" t="s">
        <v>2935</v>
      </c>
      <c r="F4474" s="19" t="s">
        <v>2935</v>
      </c>
      <c r="G4474" s="19" t="s">
        <v>84</v>
      </c>
      <c r="H4474" s="86">
        <v>68854</v>
      </c>
      <c r="I4474" s="87">
        <v>0</v>
      </c>
      <c r="J4474" s="88">
        <f t="shared" si="96"/>
        <v>68854</v>
      </c>
      <c r="K4474" s="23"/>
      <c r="L4474" s="201">
        <v>4469</v>
      </c>
    </row>
    <row r="4475" spans="1:12" s="8" customFormat="1" ht="43.5">
      <c r="A4475" s="201">
        <v>4470</v>
      </c>
      <c r="B4475" s="19" t="s">
        <v>2538</v>
      </c>
      <c r="C4475" s="19" t="s">
        <v>2936</v>
      </c>
      <c r="D4475" s="19" t="s">
        <v>2540</v>
      </c>
      <c r="E4475" s="19" t="s">
        <v>2937</v>
      </c>
      <c r="F4475" s="19" t="s">
        <v>2937</v>
      </c>
      <c r="G4475" s="19" t="s">
        <v>84</v>
      </c>
      <c r="H4475" s="86">
        <v>124200</v>
      </c>
      <c r="I4475" s="87">
        <v>0</v>
      </c>
      <c r="J4475" s="88">
        <f t="shared" si="96"/>
        <v>124200</v>
      </c>
      <c r="K4475" s="23"/>
      <c r="L4475" s="201">
        <v>4470</v>
      </c>
    </row>
    <row r="4476" spans="1:12" s="8" customFormat="1" ht="29">
      <c r="A4476" s="201">
        <v>4471</v>
      </c>
      <c r="B4476" s="19" t="s">
        <v>2538</v>
      </c>
      <c r="C4476" s="19" t="s">
        <v>2938</v>
      </c>
      <c r="D4476" s="19" t="s">
        <v>2540</v>
      </c>
      <c r="E4476" s="19" t="s">
        <v>2939</v>
      </c>
      <c r="F4476" s="19" t="s">
        <v>2939</v>
      </c>
      <c r="G4476" s="19" t="s">
        <v>84</v>
      </c>
      <c r="H4476" s="86">
        <v>88700</v>
      </c>
      <c r="I4476" s="87">
        <v>0</v>
      </c>
      <c r="J4476" s="88">
        <f t="shared" si="96"/>
        <v>88700</v>
      </c>
      <c r="K4476" s="23"/>
      <c r="L4476" s="201">
        <v>4471</v>
      </c>
    </row>
    <row r="4477" spans="1:12" s="8" customFormat="1" ht="29">
      <c r="A4477" s="201">
        <v>4472</v>
      </c>
      <c r="B4477" s="19" t="s">
        <v>2538</v>
      </c>
      <c r="C4477" s="19" t="s">
        <v>2940</v>
      </c>
      <c r="D4477" s="19" t="s">
        <v>2540</v>
      </c>
      <c r="E4477" s="19">
        <v>7640020578</v>
      </c>
      <c r="F4477" s="19">
        <v>7640020578</v>
      </c>
      <c r="G4477" s="19" t="s">
        <v>84</v>
      </c>
      <c r="H4477" s="86">
        <v>2376</v>
      </c>
      <c r="I4477" s="87">
        <v>0</v>
      </c>
      <c r="J4477" s="88">
        <f t="shared" si="96"/>
        <v>2376</v>
      </c>
      <c r="K4477" s="23"/>
      <c r="L4477" s="201">
        <v>4472</v>
      </c>
    </row>
    <row r="4478" spans="1:12" s="8" customFormat="1" ht="29">
      <c r="A4478" s="201">
        <v>4473</v>
      </c>
      <c r="B4478" s="19" t="s">
        <v>2538</v>
      </c>
      <c r="C4478" s="19" t="s">
        <v>2941</v>
      </c>
      <c r="D4478" s="19" t="s">
        <v>2540</v>
      </c>
      <c r="E4478" s="19">
        <v>7640020579</v>
      </c>
      <c r="F4478" s="19">
        <v>7640020579</v>
      </c>
      <c r="G4478" s="19" t="s">
        <v>84</v>
      </c>
      <c r="H4478" s="86">
        <v>10861</v>
      </c>
      <c r="I4478" s="87">
        <v>0</v>
      </c>
      <c r="J4478" s="88">
        <f t="shared" si="96"/>
        <v>10861</v>
      </c>
      <c r="K4478" s="23"/>
      <c r="L4478" s="201">
        <v>4473</v>
      </c>
    </row>
    <row r="4479" spans="1:12" s="8" customFormat="1" ht="29">
      <c r="A4479" s="201">
        <v>4474</v>
      </c>
      <c r="B4479" s="19" t="s">
        <v>2538</v>
      </c>
      <c r="C4479" s="19" t="s">
        <v>2942</v>
      </c>
      <c r="D4479" s="19" t="s">
        <v>2540</v>
      </c>
      <c r="E4479" s="19" t="s">
        <v>2943</v>
      </c>
      <c r="F4479" s="19" t="s">
        <v>2943</v>
      </c>
      <c r="G4479" s="19" t="s">
        <v>84</v>
      </c>
      <c r="H4479" s="86">
        <v>89899</v>
      </c>
      <c r="I4479" s="87">
        <v>0</v>
      </c>
      <c r="J4479" s="88">
        <f t="shared" si="96"/>
        <v>89899</v>
      </c>
      <c r="K4479" s="23"/>
      <c r="L4479" s="201">
        <v>4474</v>
      </c>
    </row>
    <row r="4480" spans="1:12" s="8" customFormat="1" ht="29">
      <c r="A4480" s="201">
        <v>4475</v>
      </c>
      <c r="B4480" s="19" t="s">
        <v>2538</v>
      </c>
      <c r="C4480" s="19" t="s">
        <v>2944</v>
      </c>
      <c r="D4480" s="19" t="s">
        <v>2540</v>
      </c>
      <c r="E4480" s="19">
        <v>7640020580</v>
      </c>
      <c r="F4480" s="19">
        <v>7640020580</v>
      </c>
      <c r="G4480" s="19" t="s">
        <v>84</v>
      </c>
      <c r="H4480" s="86">
        <v>2484</v>
      </c>
      <c r="I4480" s="87">
        <v>0</v>
      </c>
      <c r="J4480" s="88">
        <f t="shared" si="96"/>
        <v>2484</v>
      </c>
      <c r="K4480" s="23"/>
      <c r="L4480" s="201">
        <v>4475</v>
      </c>
    </row>
    <row r="4481" spans="1:12" s="8" customFormat="1" ht="43.5">
      <c r="A4481" s="201">
        <v>4476</v>
      </c>
      <c r="B4481" s="19" t="s">
        <v>2538</v>
      </c>
      <c r="C4481" s="19" t="s">
        <v>2945</v>
      </c>
      <c r="D4481" s="19" t="s">
        <v>2540</v>
      </c>
      <c r="E4481" s="19">
        <v>7640020581</v>
      </c>
      <c r="F4481" s="19">
        <v>7640020581</v>
      </c>
      <c r="G4481" s="19" t="s">
        <v>84</v>
      </c>
      <c r="H4481" s="86">
        <v>11006</v>
      </c>
      <c r="I4481" s="87">
        <v>0</v>
      </c>
      <c r="J4481" s="88">
        <f t="shared" si="96"/>
        <v>11006</v>
      </c>
      <c r="K4481" s="23"/>
      <c r="L4481" s="201">
        <v>4476</v>
      </c>
    </row>
    <row r="4482" spans="1:12" s="8" customFormat="1">
      <c r="A4482" s="201">
        <v>4477</v>
      </c>
      <c r="B4482" s="19" t="s">
        <v>2538</v>
      </c>
      <c r="C4482" s="19" t="s">
        <v>2946</v>
      </c>
      <c r="D4482" s="19" t="s">
        <v>2540</v>
      </c>
      <c r="E4482" s="19" t="s">
        <v>2947</v>
      </c>
      <c r="F4482" s="19" t="s">
        <v>2947</v>
      </c>
      <c r="G4482" s="19" t="s">
        <v>84</v>
      </c>
      <c r="H4482" s="86">
        <v>75000</v>
      </c>
      <c r="I4482" s="87">
        <v>0</v>
      </c>
      <c r="J4482" s="88">
        <f t="shared" si="96"/>
        <v>75000</v>
      </c>
      <c r="K4482" s="23"/>
      <c r="L4482" s="201">
        <v>4477</v>
      </c>
    </row>
    <row r="4483" spans="1:12" s="8" customFormat="1" ht="29">
      <c r="A4483" s="201">
        <v>4478</v>
      </c>
      <c r="B4483" s="19" t="s">
        <v>2538</v>
      </c>
      <c r="C4483" s="19" t="s">
        <v>2948</v>
      </c>
      <c r="D4483" s="19" t="s">
        <v>2540</v>
      </c>
      <c r="E4483" s="19">
        <v>7640018846</v>
      </c>
      <c r="F4483" s="19">
        <v>7640018846</v>
      </c>
      <c r="G4483" s="19" t="s">
        <v>84</v>
      </c>
      <c r="H4483" s="86">
        <v>1605</v>
      </c>
      <c r="I4483" s="87">
        <v>0</v>
      </c>
      <c r="J4483" s="88">
        <f t="shared" si="96"/>
        <v>1605</v>
      </c>
      <c r="K4483" s="23"/>
      <c r="L4483" s="201">
        <v>4478</v>
      </c>
    </row>
    <row r="4484" spans="1:12" s="8" customFormat="1" ht="29">
      <c r="A4484" s="201">
        <v>4479</v>
      </c>
      <c r="B4484" s="19" t="s">
        <v>2538</v>
      </c>
      <c r="C4484" s="19" t="s">
        <v>2949</v>
      </c>
      <c r="D4484" s="19" t="s">
        <v>2540</v>
      </c>
      <c r="E4484" s="19" t="s">
        <v>2950</v>
      </c>
      <c r="F4484" s="19" t="s">
        <v>2950</v>
      </c>
      <c r="G4484" s="19" t="s">
        <v>84</v>
      </c>
      <c r="H4484" s="86">
        <v>41</v>
      </c>
      <c r="I4484" s="87">
        <v>0</v>
      </c>
      <c r="J4484" s="88">
        <f t="shared" si="96"/>
        <v>41</v>
      </c>
      <c r="K4484" s="23"/>
      <c r="L4484" s="201">
        <v>4479</v>
      </c>
    </row>
    <row r="4485" spans="1:12" s="8" customFormat="1" ht="29">
      <c r="A4485" s="201">
        <v>4480</v>
      </c>
      <c r="B4485" s="19" t="s">
        <v>2538</v>
      </c>
      <c r="C4485" s="19" t="s">
        <v>2951</v>
      </c>
      <c r="D4485" s="19" t="s">
        <v>2540</v>
      </c>
      <c r="E4485" s="19" t="s">
        <v>2952</v>
      </c>
      <c r="F4485" s="19" t="s">
        <v>2952</v>
      </c>
      <c r="G4485" s="19" t="s">
        <v>84</v>
      </c>
      <c r="H4485" s="86">
        <v>51</v>
      </c>
      <c r="I4485" s="87">
        <v>0</v>
      </c>
      <c r="J4485" s="88">
        <f t="shared" si="96"/>
        <v>51</v>
      </c>
      <c r="K4485" s="23"/>
      <c r="L4485" s="201">
        <v>4480</v>
      </c>
    </row>
    <row r="4486" spans="1:12" s="8" customFormat="1">
      <c r="A4486" s="201">
        <v>4481</v>
      </c>
      <c r="B4486" s="19" t="s">
        <v>2538</v>
      </c>
      <c r="C4486" s="19" t="s">
        <v>2953</v>
      </c>
      <c r="D4486" s="19" t="s">
        <v>2540</v>
      </c>
      <c r="E4486" s="19">
        <v>7640016254</v>
      </c>
      <c r="F4486" s="19">
        <v>7640016254</v>
      </c>
      <c r="G4486" s="19" t="s">
        <v>84</v>
      </c>
      <c r="H4486" s="86">
        <v>550</v>
      </c>
      <c r="I4486" s="87">
        <v>0</v>
      </c>
      <c r="J4486" s="88">
        <v>550</v>
      </c>
      <c r="K4486" s="23"/>
      <c r="L4486" s="201">
        <v>4481</v>
      </c>
    </row>
    <row r="4487" spans="1:12" s="8" customFormat="1">
      <c r="A4487" s="201">
        <v>4482</v>
      </c>
      <c r="B4487" s="19" t="s">
        <v>2538</v>
      </c>
      <c r="C4487" s="19" t="s">
        <v>2954</v>
      </c>
      <c r="D4487" s="19" t="s">
        <v>2540</v>
      </c>
      <c r="E4487" s="19">
        <v>7640018840</v>
      </c>
      <c r="F4487" s="19">
        <v>7640018840</v>
      </c>
      <c r="G4487" s="19" t="s">
        <v>84</v>
      </c>
      <c r="H4487" s="86">
        <v>129</v>
      </c>
      <c r="I4487" s="87">
        <v>0</v>
      </c>
      <c r="J4487" s="88">
        <v>129</v>
      </c>
      <c r="K4487" s="23"/>
      <c r="L4487" s="201">
        <v>4482</v>
      </c>
    </row>
    <row r="4488" spans="1:12" s="8" customFormat="1">
      <c r="A4488" s="201">
        <v>4483</v>
      </c>
      <c r="B4488" s="19" t="s">
        <v>2538</v>
      </c>
      <c r="C4488" s="19" t="s">
        <v>2955</v>
      </c>
      <c r="D4488" s="19" t="s">
        <v>2540</v>
      </c>
      <c r="E4488" s="19">
        <v>7640018841</v>
      </c>
      <c r="F4488" s="19">
        <v>7640018841</v>
      </c>
      <c r="G4488" s="19" t="s">
        <v>84</v>
      </c>
      <c r="H4488" s="86">
        <v>68</v>
      </c>
      <c r="I4488" s="87">
        <v>0</v>
      </c>
      <c r="J4488" s="88">
        <v>68</v>
      </c>
      <c r="K4488" s="23"/>
      <c r="L4488" s="201">
        <v>4483</v>
      </c>
    </row>
    <row r="4489" spans="1:12" s="8" customFormat="1" ht="29">
      <c r="A4489" s="201">
        <v>4484</v>
      </c>
      <c r="B4489" s="19" t="s">
        <v>2538</v>
      </c>
      <c r="C4489" s="19" t="s">
        <v>2956</v>
      </c>
      <c r="D4489" s="19" t="s">
        <v>2540</v>
      </c>
      <c r="E4489" s="19" t="s">
        <v>2957</v>
      </c>
      <c r="F4489" s="19" t="s">
        <v>2957</v>
      </c>
      <c r="G4489" s="19" t="s">
        <v>84</v>
      </c>
      <c r="H4489" s="86">
        <v>850</v>
      </c>
      <c r="I4489" s="87">
        <v>0</v>
      </c>
      <c r="J4489" s="88">
        <v>850</v>
      </c>
      <c r="K4489" s="23"/>
      <c r="L4489" s="201">
        <v>4484</v>
      </c>
    </row>
    <row r="4490" spans="1:12" s="8" customFormat="1" ht="29">
      <c r="A4490" s="201">
        <v>4485</v>
      </c>
      <c r="B4490" s="19" t="s">
        <v>2538</v>
      </c>
      <c r="C4490" s="19" t="s">
        <v>2958</v>
      </c>
      <c r="D4490" s="19" t="s">
        <v>2540</v>
      </c>
      <c r="E4490" s="19">
        <v>7640018842</v>
      </c>
      <c r="F4490" s="19">
        <v>7640018842</v>
      </c>
      <c r="G4490" s="19" t="s">
        <v>84</v>
      </c>
      <c r="H4490" s="86">
        <v>129</v>
      </c>
      <c r="I4490" s="87">
        <v>0</v>
      </c>
      <c r="J4490" s="88">
        <v>129</v>
      </c>
      <c r="K4490" s="23"/>
      <c r="L4490" s="201">
        <v>4485</v>
      </c>
    </row>
    <row r="4491" spans="1:12" s="8" customFormat="1" ht="29">
      <c r="A4491" s="201">
        <v>4486</v>
      </c>
      <c r="B4491" s="19" t="s">
        <v>2538</v>
      </c>
      <c r="C4491" s="19" t="s">
        <v>2959</v>
      </c>
      <c r="D4491" s="19" t="s">
        <v>2540</v>
      </c>
      <c r="E4491" s="19">
        <v>7640018843</v>
      </c>
      <c r="F4491" s="19">
        <v>7640018843</v>
      </c>
      <c r="G4491" s="19" t="s">
        <v>84</v>
      </c>
      <c r="H4491" s="86">
        <v>103</v>
      </c>
      <c r="I4491" s="87">
        <v>0</v>
      </c>
      <c r="J4491" s="88">
        <v>103</v>
      </c>
      <c r="K4491" s="23"/>
      <c r="L4491" s="201">
        <v>4486</v>
      </c>
    </row>
    <row r="4492" spans="1:12" s="8" customFormat="1">
      <c r="A4492" s="201">
        <v>4487</v>
      </c>
      <c r="B4492" s="19" t="s">
        <v>2538</v>
      </c>
      <c r="C4492" s="19" t="s">
        <v>2960</v>
      </c>
      <c r="D4492" s="19" t="s">
        <v>2540</v>
      </c>
      <c r="E4492" s="19" t="s">
        <v>2961</v>
      </c>
      <c r="F4492" s="19" t="s">
        <v>2961</v>
      </c>
      <c r="G4492" s="19" t="s">
        <v>84</v>
      </c>
      <c r="H4492" s="86">
        <v>1500</v>
      </c>
      <c r="I4492" s="87">
        <v>0</v>
      </c>
      <c r="J4492" s="88">
        <v>1500</v>
      </c>
      <c r="K4492" s="23"/>
      <c r="L4492" s="201">
        <v>4487</v>
      </c>
    </row>
    <row r="4493" spans="1:12" s="8" customFormat="1" ht="29">
      <c r="A4493" s="201">
        <v>4488</v>
      </c>
      <c r="B4493" s="19" t="s">
        <v>2538</v>
      </c>
      <c r="C4493" s="19" t="s">
        <v>2962</v>
      </c>
      <c r="D4493" s="19" t="s">
        <v>2540</v>
      </c>
      <c r="E4493" s="19">
        <v>7640018844</v>
      </c>
      <c r="F4493" s="19">
        <v>7640018844</v>
      </c>
      <c r="G4493" s="19" t="s">
        <v>84</v>
      </c>
      <c r="H4493" s="86">
        <v>54</v>
      </c>
      <c r="I4493" s="87">
        <v>0</v>
      </c>
      <c r="J4493" s="88">
        <v>54</v>
      </c>
      <c r="K4493" s="23"/>
      <c r="L4493" s="201">
        <v>4488</v>
      </c>
    </row>
    <row r="4494" spans="1:12" s="8" customFormat="1">
      <c r="A4494" s="201">
        <v>4489</v>
      </c>
      <c r="B4494" s="19" t="s">
        <v>2538</v>
      </c>
      <c r="C4494" s="19" t="s">
        <v>2963</v>
      </c>
      <c r="D4494" s="19" t="s">
        <v>2540</v>
      </c>
      <c r="E4494" s="19">
        <v>7640018845</v>
      </c>
      <c r="F4494" s="19">
        <v>7640018845</v>
      </c>
      <c r="G4494" s="19" t="s">
        <v>84</v>
      </c>
      <c r="H4494" s="86">
        <v>181</v>
      </c>
      <c r="I4494" s="87">
        <v>0</v>
      </c>
      <c r="J4494" s="88">
        <v>181</v>
      </c>
      <c r="K4494" s="23"/>
      <c r="L4494" s="201">
        <v>4489</v>
      </c>
    </row>
    <row r="4495" spans="1:12" s="8" customFormat="1">
      <c r="A4495" s="201">
        <v>4490</v>
      </c>
      <c r="B4495" s="19" t="s">
        <v>2538</v>
      </c>
      <c r="C4495" s="19" t="s">
        <v>2964</v>
      </c>
      <c r="D4495" s="19" t="s">
        <v>2540</v>
      </c>
      <c r="E4495" s="19" t="s">
        <v>2965</v>
      </c>
      <c r="F4495" s="19" t="s">
        <v>2965</v>
      </c>
      <c r="G4495" s="19" t="s">
        <v>84</v>
      </c>
      <c r="H4495" s="86">
        <v>1000</v>
      </c>
      <c r="I4495" s="87">
        <v>0</v>
      </c>
      <c r="J4495" s="88">
        <v>1000</v>
      </c>
      <c r="K4495" s="23"/>
      <c r="L4495" s="201">
        <v>4490</v>
      </c>
    </row>
    <row r="4496" spans="1:12" s="8" customFormat="1">
      <c r="A4496" s="201">
        <v>4491</v>
      </c>
      <c r="B4496" s="19" t="s">
        <v>2538</v>
      </c>
      <c r="C4496" s="19" t="s">
        <v>2966</v>
      </c>
      <c r="D4496" s="19" t="s">
        <v>2540</v>
      </c>
      <c r="E4496" s="19">
        <v>7640019914</v>
      </c>
      <c r="F4496" s="19">
        <v>7640019914</v>
      </c>
      <c r="G4496" s="19" t="s">
        <v>84</v>
      </c>
      <c r="H4496" s="86">
        <v>27</v>
      </c>
      <c r="I4496" s="87">
        <v>0</v>
      </c>
      <c r="J4496" s="88">
        <f>H4496</f>
        <v>27</v>
      </c>
      <c r="K4496" s="23"/>
      <c r="L4496" s="201">
        <v>4491</v>
      </c>
    </row>
    <row r="4497" spans="1:12" s="8" customFormat="1">
      <c r="A4497" s="201">
        <v>4492</v>
      </c>
      <c r="B4497" s="19" t="s">
        <v>2538</v>
      </c>
      <c r="C4497" s="19" t="s">
        <v>2967</v>
      </c>
      <c r="D4497" s="19" t="s">
        <v>2540</v>
      </c>
      <c r="E4497" s="19">
        <v>7640019915</v>
      </c>
      <c r="F4497" s="19">
        <v>7640019915</v>
      </c>
      <c r="G4497" s="19" t="s">
        <v>84</v>
      </c>
      <c r="H4497" s="86">
        <v>122</v>
      </c>
      <c r="I4497" s="87">
        <v>0</v>
      </c>
      <c r="J4497" s="88">
        <v>122</v>
      </c>
      <c r="K4497" s="23"/>
      <c r="L4497" s="201">
        <v>4492</v>
      </c>
    </row>
    <row r="4498" spans="1:12" s="8" customFormat="1" ht="29">
      <c r="A4498" s="201">
        <v>4493</v>
      </c>
      <c r="B4498" s="19" t="s">
        <v>2538</v>
      </c>
      <c r="C4498" s="19" t="s">
        <v>2968</v>
      </c>
      <c r="D4498" s="19" t="s">
        <v>2540</v>
      </c>
      <c r="E4498" s="19" t="s">
        <v>2969</v>
      </c>
      <c r="F4498" s="19" t="s">
        <v>2969</v>
      </c>
      <c r="G4498" s="19" t="s">
        <v>84</v>
      </c>
      <c r="H4498" s="86">
        <v>58000</v>
      </c>
      <c r="I4498" s="87">
        <v>0</v>
      </c>
      <c r="J4498" s="88">
        <v>58000</v>
      </c>
      <c r="K4498" s="23"/>
      <c r="L4498" s="201">
        <v>4493</v>
      </c>
    </row>
    <row r="4499" spans="1:12" s="8" customFormat="1" ht="29">
      <c r="A4499" s="201">
        <v>4494</v>
      </c>
      <c r="B4499" s="19" t="s">
        <v>2538</v>
      </c>
      <c r="C4499" s="19" t="s">
        <v>2970</v>
      </c>
      <c r="D4499" s="19" t="s">
        <v>2540</v>
      </c>
      <c r="E4499" s="19" t="s">
        <v>2971</v>
      </c>
      <c r="F4499" s="19" t="s">
        <v>2971</v>
      </c>
      <c r="G4499" s="19" t="s">
        <v>84</v>
      </c>
      <c r="H4499" s="86">
        <v>2500</v>
      </c>
      <c r="I4499" s="87">
        <v>0</v>
      </c>
      <c r="J4499" s="88">
        <v>2500</v>
      </c>
      <c r="K4499" s="23"/>
      <c r="L4499" s="201">
        <v>4494</v>
      </c>
    </row>
    <row r="4500" spans="1:12" s="8" customFormat="1">
      <c r="A4500" s="201">
        <v>4495</v>
      </c>
      <c r="B4500" s="19" t="s">
        <v>2538</v>
      </c>
      <c r="C4500" s="19" t="s">
        <v>2972</v>
      </c>
      <c r="D4500" s="19" t="s">
        <v>2540</v>
      </c>
      <c r="E4500" s="19">
        <v>7640018736</v>
      </c>
      <c r="F4500" s="19">
        <v>7640018736</v>
      </c>
      <c r="G4500" s="19" t="s">
        <v>84</v>
      </c>
      <c r="H4500" s="86">
        <v>324</v>
      </c>
      <c r="I4500" s="87">
        <v>0</v>
      </c>
      <c r="J4500" s="88">
        <v>324</v>
      </c>
      <c r="K4500" s="23"/>
      <c r="L4500" s="201">
        <v>4495</v>
      </c>
    </row>
    <row r="4501" spans="1:12" s="8" customFormat="1">
      <c r="A4501" s="201">
        <v>4496</v>
      </c>
      <c r="B4501" s="19" t="s">
        <v>2538</v>
      </c>
      <c r="C4501" s="19" t="s">
        <v>2973</v>
      </c>
      <c r="D4501" s="19" t="s">
        <v>2540</v>
      </c>
      <c r="E4501" s="19">
        <v>7640018737</v>
      </c>
      <c r="F4501" s="19">
        <v>7640018737</v>
      </c>
      <c r="G4501" s="19" t="s">
        <v>84</v>
      </c>
      <c r="H4501" s="86">
        <v>474</v>
      </c>
      <c r="I4501" s="87">
        <v>0</v>
      </c>
      <c r="J4501" s="88">
        <f>H4501</f>
        <v>474</v>
      </c>
      <c r="K4501" s="23"/>
      <c r="L4501" s="201">
        <v>4496</v>
      </c>
    </row>
    <row r="4502" spans="1:12" s="8" customFormat="1" ht="29">
      <c r="A4502" s="201">
        <v>4497</v>
      </c>
      <c r="B4502" s="19" t="s">
        <v>2538</v>
      </c>
      <c r="C4502" s="19" t="s">
        <v>2974</v>
      </c>
      <c r="D4502" s="19" t="s">
        <v>2540</v>
      </c>
      <c r="E4502" s="19">
        <v>7640015420</v>
      </c>
      <c r="F4502" s="19">
        <v>7640015420</v>
      </c>
      <c r="G4502" s="19" t="s">
        <v>84</v>
      </c>
      <c r="H4502" s="86">
        <v>3300</v>
      </c>
      <c r="I4502" s="87">
        <v>0</v>
      </c>
      <c r="J4502" s="88">
        <v>3300</v>
      </c>
      <c r="K4502" s="23"/>
      <c r="L4502" s="201">
        <v>4497</v>
      </c>
    </row>
    <row r="4503" spans="1:12" s="8" customFormat="1">
      <c r="A4503" s="201">
        <v>4498</v>
      </c>
      <c r="B4503" s="19" t="s">
        <v>2538</v>
      </c>
      <c r="C4503" s="19" t="s">
        <v>2975</v>
      </c>
      <c r="D4503" s="19" t="s">
        <v>2540</v>
      </c>
      <c r="E4503" s="19">
        <v>7640015421</v>
      </c>
      <c r="F4503" s="19">
        <v>7640015421</v>
      </c>
      <c r="G4503" s="19" t="s">
        <v>84</v>
      </c>
      <c r="H4503" s="86">
        <v>324</v>
      </c>
      <c r="I4503" s="87">
        <v>0</v>
      </c>
      <c r="J4503" s="88">
        <v>324</v>
      </c>
      <c r="K4503" s="23"/>
      <c r="L4503" s="201">
        <v>4498</v>
      </c>
    </row>
    <row r="4504" spans="1:12" s="8" customFormat="1">
      <c r="A4504" s="201">
        <v>4499</v>
      </c>
      <c r="B4504" s="19" t="s">
        <v>2538</v>
      </c>
      <c r="C4504" s="19" t="s">
        <v>2976</v>
      </c>
      <c r="D4504" s="19" t="s">
        <v>2540</v>
      </c>
      <c r="E4504" s="19">
        <v>7640015422</v>
      </c>
      <c r="F4504" s="19">
        <v>7640015422</v>
      </c>
      <c r="G4504" s="19" t="s">
        <v>84</v>
      </c>
      <c r="H4504" s="86">
        <v>535</v>
      </c>
      <c r="I4504" s="87">
        <v>0</v>
      </c>
      <c r="J4504" s="88">
        <v>535</v>
      </c>
      <c r="K4504" s="23"/>
      <c r="L4504" s="201">
        <v>4499</v>
      </c>
    </row>
    <row r="4505" spans="1:12" s="8" customFormat="1" ht="29">
      <c r="A4505" s="201">
        <v>4500</v>
      </c>
      <c r="B4505" s="19" t="s">
        <v>2538</v>
      </c>
      <c r="C4505" s="19" t="s">
        <v>2977</v>
      </c>
      <c r="D4505" s="19" t="s">
        <v>2540</v>
      </c>
      <c r="E4505" s="19" t="s">
        <v>2978</v>
      </c>
      <c r="F4505" s="19" t="s">
        <v>2978</v>
      </c>
      <c r="G4505" s="19" t="s">
        <v>84</v>
      </c>
      <c r="H4505" s="86">
        <v>4900</v>
      </c>
      <c r="I4505" s="87">
        <v>0</v>
      </c>
      <c r="J4505" s="88">
        <v>4900</v>
      </c>
      <c r="K4505" s="23"/>
      <c r="L4505" s="201">
        <v>4500</v>
      </c>
    </row>
    <row r="4506" spans="1:12" s="8" customFormat="1">
      <c r="A4506" s="201">
        <v>4501</v>
      </c>
      <c r="B4506" s="19" t="s">
        <v>2538</v>
      </c>
      <c r="C4506" s="19" t="s">
        <v>2979</v>
      </c>
      <c r="D4506" s="19" t="s">
        <v>2540</v>
      </c>
      <c r="E4506" s="19">
        <v>7640018761</v>
      </c>
      <c r="F4506" s="19">
        <v>7640018761</v>
      </c>
      <c r="G4506" s="19" t="s">
        <v>84</v>
      </c>
      <c r="H4506" s="86">
        <v>378</v>
      </c>
      <c r="I4506" s="87">
        <v>0</v>
      </c>
      <c r="J4506" s="88">
        <v>378</v>
      </c>
      <c r="K4506" s="23"/>
      <c r="L4506" s="201">
        <v>4501</v>
      </c>
    </row>
    <row r="4507" spans="1:12" s="8" customFormat="1">
      <c r="A4507" s="201">
        <v>4502</v>
      </c>
      <c r="B4507" s="19" t="s">
        <v>2538</v>
      </c>
      <c r="C4507" s="19" t="s">
        <v>2980</v>
      </c>
      <c r="D4507" s="19" t="s">
        <v>2540</v>
      </c>
      <c r="E4507" s="19">
        <v>7640018762</v>
      </c>
      <c r="F4507" s="19">
        <v>7640018762</v>
      </c>
      <c r="G4507" s="19" t="s">
        <v>84</v>
      </c>
      <c r="H4507" s="86">
        <v>919</v>
      </c>
      <c r="I4507" s="87">
        <v>0</v>
      </c>
      <c r="J4507" s="88">
        <v>919</v>
      </c>
      <c r="K4507" s="23"/>
      <c r="L4507" s="201">
        <v>4502</v>
      </c>
    </row>
    <row r="4508" spans="1:12" s="8" customFormat="1">
      <c r="A4508" s="201">
        <v>4503</v>
      </c>
      <c r="B4508" s="19" t="s">
        <v>2538</v>
      </c>
      <c r="C4508" s="19" t="s">
        <v>2981</v>
      </c>
      <c r="D4508" s="19" t="s">
        <v>2540</v>
      </c>
      <c r="E4508" s="19" t="s">
        <v>2982</v>
      </c>
      <c r="F4508" s="19" t="s">
        <v>2982</v>
      </c>
      <c r="G4508" s="19" t="s">
        <v>84</v>
      </c>
      <c r="H4508" s="86">
        <v>8300</v>
      </c>
      <c r="I4508" s="87">
        <v>0</v>
      </c>
      <c r="J4508" s="88">
        <v>8300</v>
      </c>
      <c r="K4508" s="23"/>
      <c r="L4508" s="201">
        <v>4503</v>
      </c>
    </row>
    <row r="4509" spans="1:12" s="8" customFormat="1">
      <c r="A4509" s="201">
        <v>4504</v>
      </c>
      <c r="B4509" s="19" t="s">
        <v>2538</v>
      </c>
      <c r="C4509" s="19" t="s">
        <v>2983</v>
      </c>
      <c r="D4509" s="19" t="s">
        <v>2540</v>
      </c>
      <c r="E4509" s="19">
        <v>7640018740</v>
      </c>
      <c r="F4509" s="19">
        <v>7640018740</v>
      </c>
      <c r="G4509" s="19" t="s">
        <v>84</v>
      </c>
      <c r="H4509" s="86">
        <v>432</v>
      </c>
      <c r="I4509" s="87">
        <v>0</v>
      </c>
      <c r="J4509" s="88">
        <v>432</v>
      </c>
      <c r="K4509" s="23"/>
      <c r="L4509" s="201">
        <v>4504</v>
      </c>
    </row>
    <row r="4510" spans="1:12" s="8" customFormat="1">
      <c r="A4510" s="201">
        <v>4505</v>
      </c>
      <c r="B4510" s="19" t="s">
        <v>2538</v>
      </c>
      <c r="C4510" s="19" t="s">
        <v>2984</v>
      </c>
      <c r="D4510" s="19" t="s">
        <v>2540</v>
      </c>
      <c r="E4510" s="19">
        <v>7640018741</v>
      </c>
      <c r="F4510" s="19">
        <v>7640018741</v>
      </c>
      <c r="G4510" s="19" t="s">
        <v>84</v>
      </c>
      <c r="H4510" s="86">
        <v>1570</v>
      </c>
      <c r="I4510" s="87">
        <v>0</v>
      </c>
      <c r="J4510" s="88">
        <v>1570</v>
      </c>
      <c r="K4510" s="23"/>
      <c r="L4510" s="201">
        <v>4505</v>
      </c>
    </row>
    <row r="4511" spans="1:12" s="8" customFormat="1" ht="29">
      <c r="A4511" s="201">
        <v>4506</v>
      </c>
      <c r="B4511" s="19" t="s">
        <v>2538</v>
      </c>
      <c r="C4511" s="19" t="s">
        <v>2985</v>
      </c>
      <c r="D4511" s="19" t="s">
        <v>2540</v>
      </c>
      <c r="E4511" s="19" t="s">
        <v>2986</v>
      </c>
      <c r="F4511" s="19" t="s">
        <v>2986</v>
      </c>
      <c r="G4511" s="19" t="s">
        <v>84</v>
      </c>
      <c r="H4511" s="86">
        <v>250</v>
      </c>
      <c r="I4511" s="87">
        <v>0</v>
      </c>
      <c r="J4511" s="88">
        <v>250</v>
      </c>
      <c r="K4511" s="23"/>
      <c r="L4511" s="201">
        <v>4506</v>
      </c>
    </row>
    <row r="4512" spans="1:12" s="8" customFormat="1" ht="29">
      <c r="A4512" s="201">
        <v>4507</v>
      </c>
      <c r="B4512" s="19" t="s">
        <v>2538</v>
      </c>
      <c r="C4512" s="19" t="s">
        <v>2987</v>
      </c>
      <c r="D4512" s="19" t="s">
        <v>2540</v>
      </c>
      <c r="E4512" s="19">
        <v>7640018742</v>
      </c>
      <c r="F4512" s="19">
        <v>7640018742</v>
      </c>
      <c r="G4512" s="19" t="s">
        <v>84</v>
      </c>
      <c r="H4512" s="86">
        <v>103</v>
      </c>
      <c r="I4512" s="87">
        <v>0</v>
      </c>
      <c r="J4512" s="88">
        <v>103</v>
      </c>
      <c r="K4512" s="23"/>
      <c r="L4512" s="201">
        <v>4507</v>
      </c>
    </row>
    <row r="4513" spans="1:12" s="8" customFormat="1">
      <c r="A4513" s="201">
        <v>4508</v>
      </c>
      <c r="B4513" s="19" t="s">
        <v>2538</v>
      </c>
      <c r="C4513" s="19" t="s">
        <v>2984</v>
      </c>
      <c r="D4513" s="19" t="s">
        <v>2540</v>
      </c>
      <c r="E4513" s="19">
        <v>7640018743</v>
      </c>
      <c r="F4513" s="19">
        <v>7640018743</v>
      </c>
      <c r="G4513" s="19" t="s">
        <v>84</v>
      </c>
      <c r="H4513" s="86">
        <v>48</v>
      </c>
      <c r="I4513" s="87">
        <v>0</v>
      </c>
      <c r="J4513" s="88">
        <f>H4513</f>
        <v>48</v>
      </c>
      <c r="K4513" s="23"/>
      <c r="L4513" s="201">
        <v>4508</v>
      </c>
    </row>
    <row r="4514" spans="1:12" s="8" customFormat="1" ht="29">
      <c r="A4514" s="201">
        <v>4509</v>
      </c>
      <c r="B4514" s="19" t="s">
        <v>2538</v>
      </c>
      <c r="C4514" s="19" t="s">
        <v>2988</v>
      </c>
      <c r="D4514" s="19" t="s">
        <v>2540</v>
      </c>
      <c r="E4514" s="19" t="s">
        <v>2989</v>
      </c>
      <c r="F4514" s="19" t="s">
        <v>2989</v>
      </c>
      <c r="G4514" s="19" t="s">
        <v>84</v>
      </c>
      <c r="H4514" s="86">
        <v>28551</v>
      </c>
      <c r="I4514" s="87">
        <v>0</v>
      </c>
      <c r="J4514" s="88">
        <f>H4514</f>
        <v>28551</v>
      </c>
      <c r="K4514" s="23"/>
      <c r="L4514" s="201">
        <v>4509</v>
      </c>
    </row>
    <row r="4515" spans="1:12" s="8" customFormat="1" ht="29">
      <c r="A4515" s="201">
        <v>4510</v>
      </c>
      <c r="B4515" s="19" t="s">
        <v>2538</v>
      </c>
      <c r="C4515" s="19" t="s">
        <v>2990</v>
      </c>
      <c r="D4515" s="19" t="s">
        <v>2540</v>
      </c>
      <c r="E4515" s="19" t="s">
        <v>2991</v>
      </c>
      <c r="F4515" s="19" t="s">
        <v>2991</v>
      </c>
      <c r="G4515" s="19" t="s">
        <v>84</v>
      </c>
      <c r="H4515" s="86">
        <v>4100</v>
      </c>
      <c r="I4515" s="87">
        <v>0</v>
      </c>
      <c r="J4515" s="88">
        <v>4100</v>
      </c>
      <c r="K4515" s="23"/>
      <c r="L4515" s="201">
        <v>4510</v>
      </c>
    </row>
    <row r="4516" spans="1:12" s="8" customFormat="1">
      <c r="A4516" s="201">
        <v>4511</v>
      </c>
      <c r="B4516" s="19" t="s">
        <v>2538</v>
      </c>
      <c r="C4516" s="19" t="s">
        <v>2992</v>
      </c>
      <c r="D4516" s="19" t="s">
        <v>2540</v>
      </c>
      <c r="E4516" s="19">
        <v>7640019227</v>
      </c>
      <c r="F4516" s="19">
        <v>7640019227</v>
      </c>
      <c r="G4516" s="19" t="s">
        <v>84</v>
      </c>
      <c r="H4516" s="86">
        <v>378</v>
      </c>
      <c r="I4516" s="87">
        <v>0</v>
      </c>
      <c r="J4516" s="88">
        <v>378</v>
      </c>
      <c r="K4516" s="23"/>
      <c r="L4516" s="201">
        <v>4511</v>
      </c>
    </row>
    <row r="4517" spans="1:12" s="8" customFormat="1">
      <c r="A4517" s="201">
        <v>4512</v>
      </c>
      <c r="B4517" s="19" t="s">
        <v>2538</v>
      </c>
      <c r="C4517" s="19" t="s">
        <v>2993</v>
      </c>
      <c r="D4517" s="19" t="s">
        <v>2540</v>
      </c>
      <c r="E4517" s="19">
        <v>7640019228</v>
      </c>
      <c r="F4517" s="19">
        <v>7640019228</v>
      </c>
      <c r="G4517" s="19" t="s">
        <v>84</v>
      </c>
      <c r="H4517" s="86">
        <v>665</v>
      </c>
      <c r="I4517" s="87">
        <v>0</v>
      </c>
      <c r="J4517" s="88">
        <v>665</v>
      </c>
      <c r="K4517" s="23"/>
      <c r="L4517" s="201">
        <v>4512</v>
      </c>
    </row>
    <row r="4518" spans="1:12" s="8" customFormat="1">
      <c r="A4518" s="201">
        <v>4513</v>
      </c>
      <c r="B4518" s="19" t="s">
        <v>2538</v>
      </c>
      <c r="C4518" s="19" t="s">
        <v>2994</v>
      </c>
      <c r="D4518" s="19" t="s">
        <v>2540</v>
      </c>
      <c r="E4518" s="19" t="s">
        <v>2995</v>
      </c>
      <c r="F4518" s="19" t="s">
        <v>2995</v>
      </c>
      <c r="G4518" s="19" t="s">
        <v>84</v>
      </c>
      <c r="H4518" s="86">
        <v>26000</v>
      </c>
      <c r="I4518" s="87">
        <v>0</v>
      </c>
      <c r="J4518" s="88">
        <f>H4518</f>
        <v>26000</v>
      </c>
      <c r="K4518" s="23"/>
      <c r="L4518" s="201">
        <v>4513</v>
      </c>
    </row>
    <row r="4519" spans="1:12" s="8" customFormat="1" ht="29">
      <c r="A4519" s="201">
        <v>4514</v>
      </c>
      <c r="B4519" s="19" t="s">
        <v>2538</v>
      </c>
      <c r="C4519" s="19" t="s">
        <v>2996</v>
      </c>
      <c r="D4519" s="19" t="s">
        <v>2540</v>
      </c>
      <c r="E4519" s="19">
        <v>7640019678</v>
      </c>
      <c r="F4519" s="19">
        <v>7640019678</v>
      </c>
      <c r="G4519" s="19" t="s">
        <v>84</v>
      </c>
      <c r="H4519" s="86">
        <v>1622</v>
      </c>
      <c r="I4519" s="87">
        <v>0</v>
      </c>
      <c r="J4519" s="88">
        <v>1622</v>
      </c>
      <c r="K4519" s="23"/>
      <c r="L4519" s="201">
        <v>4514</v>
      </c>
    </row>
    <row r="4520" spans="1:12" s="8" customFormat="1" ht="29">
      <c r="A4520" s="201">
        <v>4515</v>
      </c>
      <c r="B4520" s="19" t="s">
        <v>2538</v>
      </c>
      <c r="C4520" s="19" t="s">
        <v>2997</v>
      </c>
      <c r="D4520" s="19" t="s">
        <v>2540</v>
      </c>
      <c r="E4520" s="19">
        <v>7640019679</v>
      </c>
      <c r="F4520" s="19">
        <v>7640019679</v>
      </c>
      <c r="G4520" s="19" t="s">
        <v>84</v>
      </c>
      <c r="H4520" s="86">
        <v>3159</v>
      </c>
      <c r="I4520" s="87">
        <v>0</v>
      </c>
      <c r="J4520" s="88">
        <f>H4520</f>
        <v>3159</v>
      </c>
      <c r="K4520" s="23"/>
      <c r="L4520" s="201">
        <v>4515</v>
      </c>
    </row>
    <row r="4521" spans="1:12" s="8" customFormat="1" ht="43.5">
      <c r="A4521" s="201">
        <v>4516</v>
      </c>
      <c r="B4521" s="19" t="s">
        <v>2538</v>
      </c>
      <c r="C4521" s="19" t="s">
        <v>2998</v>
      </c>
      <c r="D4521" s="19" t="s">
        <v>2540</v>
      </c>
      <c r="E4521" s="19" t="s">
        <v>2999</v>
      </c>
      <c r="F4521" s="19" t="s">
        <v>2999</v>
      </c>
      <c r="G4521" s="19" t="s">
        <v>84</v>
      </c>
      <c r="H4521" s="86">
        <v>32000</v>
      </c>
      <c r="I4521" s="87">
        <v>0</v>
      </c>
      <c r="J4521" s="88">
        <f>H4521</f>
        <v>32000</v>
      </c>
      <c r="K4521" s="23"/>
      <c r="L4521" s="201">
        <v>4516</v>
      </c>
    </row>
    <row r="4522" spans="1:12" s="8" customFormat="1" ht="29">
      <c r="A4522" s="201">
        <v>4517</v>
      </c>
      <c r="B4522" s="19" t="s">
        <v>2538</v>
      </c>
      <c r="C4522" s="19" t="s">
        <v>3000</v>
      </c>
      <c r="D4522" s="19" t="s">
        <v>2540</v>
      </c>
      <c r="E4522" s="19" t="s">
        <v>3001</v>
      </c>
      <c r="F4522" s="19" t="s">
        <v>3001</v>
      </c>
      <c r="G4522" s="19" t="s">
        <v>84</v>
      </c>
      <c r="H4522" s="86">
        <v>3750</v>
      </c>
      <c r="I4522" s="87">
        <v>0</v>
      </c>
      <c r="J4522" s="88">
        <f>H4522</f>
        <v>3750</v>
      </c>
      <c r="K4522" s="23"/>
      <c r="L4522" s="201">
        <v>4517</v>
      </c>
    </row>
    <row r="4523" spans="1:12" s="8" customFormat="1" ht="43.5">
      <c r="A4523" s="201">
        <v>4518</v>
      </c>
      <c r="B4523" s="19" t="s">
        <v>2538</v>
      </c>
      <c r="C4523" s="19" t="s">
        <v>3002</v>
      </c>
      <c r="D4523" s="19" t="s">
        <v>2540</v>
      </c>
      <c r="E4523" s="19">
        <v>7640020556</v>
      </c>
      <c r="F4523" s="19">
        <v>7640020556</v>
      </c>
      <c r="G4523" s="19" t="s">
        <v>84</v>
      </c>
      <c r="H4523" s="86">
        <v>324</v>
      </c>
      <c r="I4523" s="87">
        <v>0</v>
      </c>
      <c r="J4523" s="88">
        <f t="shared" ref="J4523:J4530" si="97">H4523</f>
        <v>324</v>
      </c>
      <c r="K4523" s="23"/>
      <c r="L4523" s="201">
        <v>4518</v>
      </c>
    </row>
    <row r="4524" spans="1:12" s="8" customFormat="1" ht="43.5">
      <c r="A4524" s="201">
        <v>4519</v>
      </c>
      <c r="B4524" s="19" t="s">
        <v>2538</v>
      </c>
      <c r="C4524" s="19" t="s">
        <v>3003</v>
      </c>
      <c r="D4524" s="19" t="s">
        <v>2540</v>
      </c>
      <c r="E4524" s="19">
        <v>7640020557</v>
      </c>
      <c r="F4524" s="19">
        <v>7640020557</v>
      </c>
      <c r="G4524" s="19" t="s">
        <v>84</v>
      </c>
      <c r="H4524" s="86">
        <v>456</v>
      </c>
      <c r="I4524" s="87">
        <v>0</v>
      </c>
      <c r="J4524" s="88">
        <f t="shared" si="97"/>
        <v>456</v>
      </c>
      <c r="K4524" s="23"/>
      <c r="L4524" s="201">
        <v>4519</v>
      </c>
    </row>
    <row r="4525" spans="1:12" s="8" customFormat="1" ht="72.5">
      <c r="A4525" s="201">
        <v>4520</v>
      </c>
      <c r="B4525" s="19" t="s">
        <v>2538</v>
      </c>
      <c r="C4525" s="19" t="s">
        <v>3004</v>
      </c>
      <c r="D4525" s="19" t="s">
        <v>2540</v>
      </c>
      <c r="E4525" s="19" t="s">
        <v>3005</v>
      </c>
      <c r="F4525" s="19" t="s">
        <v>3005</v>
      </c>
      <c r="G4525" s="19" t="s">
        <v>84</v>
      </c>
      <c r="H4525" s="86">
        <v>30342</v>
      </c>
      <c r="I4525" s="87">
        <v>0</v>
      </c>
      <c r="J4525" s="88">
        <f t="shared" si="97"/>
        <v>30342</v>
      </c>
      <c r="K4525" s="23"/>
      <c r="L4525" s="201">
        <v>4520</v>
      </c>
    </row>
    <row r="4526" spans="1:12" s="8" customFormat="1" ht="29">
      <c r="A4526" s="201">
        <v>4521</v>
      </c>
      <c r="B4526" s="19" t="s">
        <v>2538</v>
      </c>
      <c r="C4526" s="19" t="s">
        <v>3006</v>
      </c>
      <c r="D4526" s="19" t="s">
        <v>2540</v>
      </c>
      <c r="E4526" s="19">
        <v>7640020219</v>
      </c>
      <c r="F4526" s="19">
        <v>7640020219</v>
      </c>
      <c r="G4526" s="19" t="s">
        <v>84</v>
      </c>
      <c r="H4526" s="86">
        <v>1621</v>
      </c>
      <c r="I4526" s="87">
        <v>0</v>
      </c>
      <c r="J4526" s="88">
        <f t="shared" si="97"/>
        <v>1621</v>
      </c>
      <c r="K4526" s="23"/>
      <c r="L4526" s="201">
        <v>4521</v>
      </c>
    </row>
    <row r="4527" spans="1:12" s="8" customFormat="1" ht="29">
      <c r="A4527" s="201">
        <v>4522</v>
      </c>
      <c r="B4527" s="19" t="s">
        <v>2538</v>
      </c>
      <c r="C4527" s="19" t="s">
        <v>3007</v>
      </c>
      <c r="D4527" s="19" t="s">
        <v>2540</v>
      </c>
      <c r="E4527" s="19">
        <v>7640020220</v>
      </c>
      <c r="F4527" s="19">
        <v>7640020220</v>
      </c>
      <c r="G4527" s="19" t="s">
        <v>84</v>
      </c>
      <c r="H4527" s="86">
        <v>3840</v>
      </c>
      <c r="I4527" s="87">
        <v>0</v>
      </c>
      <c r="J4527" s="88">
        <f t="shared" si="97"/>
        <v>3840</v>
      </c>
      <c r="K4527" s="23"/>
      <c r="L4527" s="201">
        <v>4522</v>
      </c>
    </row>
    <row r="4528" spans="1:12" s="8" customFormat="1" ht="43.5">
      <c r="A4528" s="201">
        <v>4523</v>
      </c>
      <c r="B4528" s="19" t="s">
        <v>2538</v>
      </c>
      <c r="C4528" s="19" t="s">
        <v>3008</v>
      </c>
      <c r="D4528" s="19" t="s">
        <v>2540</v>
      </c>
      <c r="E4528" s="19" t="s">
        <v>3009</v>
      </c>
      <c r="F4528" s="19" t="s">
        <v>3009</v>
      </c>
      <c r="G4528" s="19" t="s">
        <v>84</v>
      </c>
      <c r="H4528" s="86">
        <v>1500</v>
      </c>
      <c r="I4528" s="87">
        <v>0</v>
      </c>
      <c r="J4528" s="88">
        <f t="shared" si="97"/>
        <v>1500</v>
      </c>
      <c r="K4528" s="23"/>
      <c r="L4528" s="201">
        <v>4523</v>
      </c>
    </row>
    <row r="4529" spans="1:12" s="8" customFormat="1" ht="43.5">
      <c r="A4529" s="201">
        <v>4524</v>
      </c>
      <c r="B4529" s="19" t="s">
        <v>2538</v>
      </c>
      <c r="C4529" s="19" t="s">
        <v>3010</v>
      </c>
      <c r="D4529" s="19" t="s">
        <v>2540</v>
      </c>
      <c r="E4529" s="19">
        <v>7640020558</v>
      </c>
      <c r="F4529" s="19">
        <v>7640020558</v>
      </c>
      <c r="G4529" s="19" t="s">
        <v>84</v>
      </c>
      <c r="H4529" s="86">
        <v>216</v>
      </c>
      <c r="I4529" s="87">
        <v>0</v>
      </c>
      <c r="J4529" s="88">
        <f t="shared" si="97"/>
        <v>216</v>
      </c>
      <c r="K4529" s="23"/>
      <c r="L4529" s="201">
        <v>4524</v>
      </c>
    </row>
    <row r="4530" spans="1:12" s="8" customFormat="1" ht="43.5">
      <c r="A4530" s="201">
        <v>4525</v>
      </c>
      <c r="B4530" s="19" t="s">
        <v>2538</v>
      </c>
      <c r="C4530" s="19" t="s">
        <v>3011</v>
      </c>
      <c r="D4530" s="19" t="s">
        <v>2540</v>
      </c>
      <c r="E4530" s="19">
        <v>7640020559</v>
      </c>
      <c r="F4530" s="19">
        <v>7640020559</v>
      </c>
      <c r="G4530" s="19" t="s">
        <v>84</v>
      </c>
      <c r="H4530" s="86">
        <v>183</v>
      </c>
      <c r="I4530" s="87">
        <v>0</v>
      </c>
      <c r="J4530" s="88">
        <f t="shared" si="97"/>
        <v>183</v>
      </c>
      <c r="K4530" s="23"/>
      <c r="L4530" s="201">
        <v>4525</v>
      </c>
    </row>
    <row r="4531" spans="1:12" s="8" customFormat="1">
      <c r="A4531" s="201">
        <v>4526</v>
      </c>
      <c r="B4531" s="19" t="s">
        <v>2538</v>
      </c>
      <c r="C4531" s="19" t="s">
        <v>3012</v>
      </c>
      <c r="D4531" s="19" t="s">
        <v>2540</v>
      </c>
      <c r="E4531" s="19">
        <v>7640020505</v>
      </c>
      <c r="F4531" s="19">
        <v>7640020505</v>
      </c>
      <c r="G4531" s="19" t="s">
        <v>84</v>
      </c>
      <c r="H4531" s="86">
        <v>1620</v>
      </c>
      <c r="I4531" s="87">
        <v>0</v>
      </c>
      <c r="J4531" s="88">
        <f>H4531</f>
        <v>1620</v>
      </c>
      <c r="K4531" s="23"/>
      <c r="L4531" s="201">
        <v>4526</v>
      </c>
    </row>
    <row r="4532" spans="1:12" s="8" customFormat="1" ht="29">
      <c r="A4532" s="201">
        <v>4527</v>
      </c>
      <c r="B4532" s="19" t="s">
        <v>2538</v>
      </c>
      <c r="C4532" s="19" t="s">
        <v>3013</v>
      </c>
      <c r="D4532" s="19" t="s">
        <v>2540</v>
      </c>
      <c r="E4532" s="19" t="s">
        <v>3014</v>
      </c>
      <c r="F4532" s="19" t="s">
        <v>3014</v>
      </c>
      <c r="G4532" s="19" t="s">
        <v>84</v>
      </c>
      <c r="H4532" s="86">
        <v>900</v>
      </c>
      <c r="I4532" s="87">
        <v>0</v>
      </c>
      <c r="J4532" s="88">
        <f t="shared" ref="J4532:J4534" si="98">H4532</f>
        <v>900</v>
      </c>
      <c r="K4532" s="23"/>
      <c r="L4532" s="201">
        <v>4527</v>
      </c>
    </row>
    <row r="4533" spans="1:12" s="8" customFormat="1" ht="43.5">
      <c r="A4533" s="201">
        <v>4528</v>
      </c>
      <c r="B4533" s="19" t="s">
        <v>2538</v>
      </c>
      <c r="C4533" s="19" t="s">
        <v>3015</v>
      </c>
      <c r="D4533" s="19" t="s">
        <v>2540</v>
      </c>
      <c r="E4533" s="19">
        <v>7640020562</v>
      </c>
      <c r="F4533" s="19">
        <v>7640020562</v>
      </c>
      <c r="G4533" s="19" t="s">
        <v>84</v>
      </c>
      <c r="H4533" s="86">
        <v>162</v>
      </c>
      <c r="I4533" s="87">
        <v>0</v>
      </c>
      <c r="J4533" s="88">
        <f t="shared" si="98"/>
        <v>162</v>
      </c>
      <c r="K4533" s="23"/>
      <c r="L4533" s="201">
        <v>4528</v>
      </c>
    </row>
    <row r="4534" spans="1:12" s="8" customFormat="1" ht="43.5">
      <c r="A4534" s="201">
        <v>4529</v>
      </c>
      <c r="B4534" s="19" t="s">
        <v>2538</v>
      </c>
      <c r="C4534" s="19" t="s">
        <v>3016</v>
      </c>
      <c r="D4534" s="19" t="s">
        <v>2540</v>
      </c>
      <c r="E4534" s="19">
        <v>7640020563</v>
      </c>
      <c r="F4534" s="19">
        <v>7640020563</v>
      </c>
      <c r="G4534" s="19" t="s">
        <v>84</v>
      </c>
      <c r="H4534" s="86">
        <v>109</v>
      </c>
      <c r="I4534" s="87">
        <v>0</v>
      </c>
      <c r="J4534" s="88">
        <f t="shared" si="98"/>
        <v>109</v>
      </c>
      <c r="K4534" s="23"/>
      <c r="L4534" s="201">
        <v>4529</v>
      </c>
    </row>
    <row r="4535" spans="1:12" s="8" customFormat="1">
      <c r="A4535" s="201">
        <v>4530</v>
      </c>
      <c r="B4535" s="19" t="s">
        <v>2538</v>
      </c>
      <c r="C4535" s="19" t="s">
        <v>3017</v>
      </c>
      <c r="D4535" s="19" t="s">
        <v>2540</v>
      </c>
      <c r="E4535" s="19" t="s">
        <v>3018</v>
      </c>
      <c r="F4535" s="19" t="s">
        <v>3018</v>
      </c>
      <c r="G4535" s="19" t="s">
        <v>84</v>
      </c>
      <c r="H4535" s="86">
        <v>14640</v>
      </c>
      <c r="I4535" s="87">
        <v>0</v>
      </c>
      <c r="J4535" s="88">
        <v>14640</v>
      </c>
      <c r="K4535" s="23"/>
      <c r="L4535" s="201">
        <v>4530</v>
      </c>
    </row>
    <row r="4536" spans="1:12" s="8" customFormat="1" ht="29">
      <c r="A4536" s="201">
        <v>4531</v>
      </c>
      <c r="B4536" s="19" t="s">
        <v>2538</v>
      </c>
      <c r="C4536" s="19" t="s">
        <v>3019</v>
      </c>
      <c r="D4536" s="19" t="s">
        <v>2540</v>
      </c>
      <c r="E4536" s="19">
        <v>7640019803</v>
      </c>
      <c r="F4536" s="19">
        <v>7640019803</v>
      </c>
      <c r="G4536" s="19" t="s">
        <v>84</v>
      </c>
      <c r="H4536" s="86">
        <v>432</v>
      </c>
      <c r="I4536" s="87">
        <v>0</v>
      </c>
      <c r="J4536" s="88">
        <v>432</v>
      </c>
      <c r="K4536" s="23"/>
      <c r="L4536" s="201">
        <v>4531</v>
      </c>
    </row>
    <row r="4537" spans="1:12" s="8" customFormat="1" ht="29">
      <c r="A4537" s="201">
        <v>4532</v>
      </c>
      <c r="B4537" s="19" t="s">
        <v>2538</v>
      </c>
      <c r="C4537" s="19" t="s">
        <v>3020</v>
      </c>
      <c r="D4537" s="19" t="s">
        <v>2540</v>
      </c>
      <c r="E4537" s="19">
        <v>7640019804</v>
      </c>
      <c r="F4537" s="19">
        <v>7640019804</v>
      </c>
      <c r="G4537" s="19" t="s">
        <v>84</v>
      </c>
      <c r="H4537" s="86">
        <v>1779</v>
      </c>
      <c r="I4537" s="87">
        <v>0</v>
      </c>
      <c r="J4537" s="88">
        <v>1779</v>
      </c>
      <c r="K4537" s="23"/>
      <c r="L4537" s="201">
        <v>4532</v>
      </c>
    </row>
    <row r="4538" spans="1:12" s="8" customFormat="1">
      <c r="A4538" s="201">
        <v>4533</v>
      </c>
      <c r="B4538" s="19" t="s">
        <v>2538</v>
      </c>
      <c r="C4538" s="19" t="s">
        <v>3021</v>
      </c>
      <c r="D4538" s="19" t="s">
        <v>2540</v>
      </c>
      <c r="E4538" s="19" t="s">
        <v>3022</v>
      </c>
      <c r="F4538" s="19" t="s">
        <v>3022</v>
      </c>
      <c r="G4538" s="19" t="s">
        <v>84</v>
      </c>
      <c r="H4538" s="86">
        <v>4100</v>
      </c>
      <c r="I4538" s="87">
        <v>0</v>
      </c>
      <c r="J4538" s="88">
        <v>4100</v>
      </c>
      <c r="K4538" s="23"/>
      <c r="L4538" s="201">
        <v>4533</v>
      </c>
    </row>
    <row r="4539" spans="1:12" s="8" customFormat="1">
      <c r="A4539" s="201">
        <v>4534</v>
      </c>
      <c r="B4539" s="19" t="s">
        <v>2538</v>
      </c>
      <c r="C4539" s="19" t="s">
        <v>3023</v>
      </c>
      <c r="D4539" s="19" t="s">
        <v>2540</v>
      </c>
      <c r="E4539" s="19">
        <v>7640018903</v>
      </c>
      <c r="F4539" s="19">
        <v>7640018903</v>
      </c>
      <c r="G4539" s="19" t="s">
        <v>84</v>
      </c>
      <c r="H4539" s="86">
        <v>379</v>
      </c>
      <c r="I4539" s="87">
        <v>0</v>
      </c>
      <c r="J4539" s="88">
        <v>379</v>
      </c>
      <c r="K4539" s="23"/>
      <c r="L4539" s="201">
        <v>4534</v>
      </c>
    </row>
    <row r="4540" spans="1:12" s="8" customFormat="1">
      <c r="A4540" s="201">
        <v>4535</v>
      </c>
      <c r="B4540" s="19" t="s">
        <v>2538</v>
      </c>
      <c r="C4540" s="19" t="s">
        <v>3024</v>
      </c>
      <c r="D4540" s="19" t="s">
        <v>2540</v>
      </c>
      <c r="E4540" s="19">
        <v>7640018904</v>
      </c>
      <c r="F4540" s="19">
        <v>7640018904</v>
      </c>
      <c r="G4540" s="19" t="s">
        <v>84</v>
      </c>
      <c r="H4540" s="86">
        <v>752</v>
      </c>
      <c r="I4540" s="87">
        <v>0</v>
      </c>
      <c r="J4540" s="88">
        <f>H4540</f>
        <v>752</v>
      </c>
      <c r="K4540" s="23"/>
      <c r="L4540" s="201">
        <v>4535</v>
      </c>
    </row>
    <row r="4541" spans="1:12" s="8" customFormat="1">
      <c r="A4541" s="201">
        <v>4536</v>
      </c>
      <c r="B4541" s="19" t="s">
        <v>2538</v>
      </c>
      <c r="C4541" s="19" t="s">
        <v>3025</v>
      </c>
      <c r="D4541" s="19" t="s">
        <v>2540</v>
      </c>
      <c r="E4541" s="19" t="s">
        <v>3026</v>
      </c>
      <c r="F4541" s="19" t="s">
        <v>3026</v>
      </c>
      <c r="G4541" s="19" t="s">
        <v>84</v>
      </c>
      <c r="H4541" s="86">
        <v>384</v>
      </c>
      <c r="I4541" s="87">
        <v>0</v>
      </c>
      <c r="J4541" s="88">
        <v>384</v>
      </c>
      <c r="K4541" s="23"/>
      <c r="L4541" s="201">
        <v>4536</v>
      </c>
    </row>
    <row r="4542" spans="1:12" s="8" customFormat="1">
      <c r="A4542" s="201">
        <v>4537</v>
      </c>
      <c r="B4542" s="19" t="s">
        <v>2538</v>
      </c>
      <c r="C4542" s="19" t="s">
        <v>3027</v>
      </c>
      <c r="D4542" s="19" t="s">
        <v>2540</v>
      </c>
      <c r="E4542" s="19" t="s">
        <v>3028</v>
      </c>
      <c r="F4542" s="19" t="s">
        <v>3028</v>
      </c>
      <c r="G4542" s="19" t="s">
        <v>84</v>
      </c>
      <c r="H4542" s="86">
        <v>440</v>
      </c>
      <c r="I4542" s="87">
        <v>0</v>
      </c>
      <c r="J4542" s="88">
        <v>440</v>
      </c>
      <c r="K4542" s="23"/>
      <c r="L4542" s="201">
        <v>4537</v>
      </c>
    </row>
    <row r="4543" spans="1:12" s="8" customFormat="1" ht="29">
      <c r="A4543" s="201">
        <v>4538</v>
      </c>
      <c r="B4543" s="19" t="s">
        <v>2538</v>
      </c>
      <c r="C4543" s="19" t="s">
        <v>3029</v>
      </c>
      <c r="D4543" s="19" t="s">
        <v>2540</v>
      </c>
      <c r="E4543" s="19">
        <v>7640018905</v>
      </c>
      <c r="F4543" s="19">
        <v>7640018905</v>
      </c>
      <c r="G4543" s="19" t="s">
        <v>84</v>
      </c>
      <c r="H4543" s="86">
        <v>107</v>
      </c>
      <c r="I4543" s="87">
        <v>0</v>
      </c>
      <c r="J4543" s="88">
        <v>107</v>
      </c>
      <c r="K4543" s="23"/>
      <c r="L4543" s="201">
        <v>4538</v>
      </c>
    </row>
    <row r="4544" spans="1:12" s="8" customFormat="1" ht="29">
      <c r="A4544" s="201">
        <v>4539</v>
      </c>
      <c r="B4544" s="19" t="s">
        <v>2538</v>
      </c>
      <c r="C4544" s="19" t="s">
        <v>3030</v>
      </c>
      <c r="D4544" s="19" t="s">
        <v>2540</v>
      </c>
      <c r="E4544" s="19">
        <v>7640018906</v>
      </c>
      <c r="F4544" s="19">
        <v>7640018906</v>
      </c>
      <c r="G4544" s="19" t="s">
        <v>84</v>
      </c>
      <c r="H4544" s="86">
        <v>83</v>
      </c>
      <c r="I4544" s="87">
        <v>0</v>
      </c>
      <c r="J4544" s="88">
        <v>83</v>
      </c>
      <c r="K4544" s="23"/>
      <c r="L4544" s="201">
        <v>4539</v>
      </c>
    </row>
    <row r="4545" spans="1:12" s="8" customFormat="1">
      <c r="A4545" s="201">
        <v>4540</v>
      </c>
      <c r="B4545" s="19" t="s">
        <v>2538</v>
      </c>
      <c r="C4545" s="19" t="s">
        <v>3031</v>
      </c>
      <c r="D4545" s="19" t="s">
        <v>2540</v>
      </c>
      <c r="E4545" s="19" t="s">
        <v>3032</v>
      </c>
      <c r="F4545" s="19" t="s">
        <v>3032</v>
      </c>
      <c r="G4545" s="19" t="s">
        <v>84</v>
      </c>
      <c r="H4545" s="86">
        <v>5400</v>
      </c>
      <c r="I4545" s="87">
        <v>0</v>
      </c>
      <c r="J4545" s="88">
        <v>5400</v>
      </c>
      <c r="K4545" s="23"/>
      <c r="L4545" s="201">
        <v>4540</v>
      </c>
    </row>
    <row r="4546" spans="1:12" s="8" customFormat="1">
      <c r="A4546" s="201">
        <v>4541</v>
      </c>
      <c r="B4546" s="19" t="s">
        <v>2538</v>
      </c>
      <c r="C4546" s="19" t="s">
        <v>3033</v>
      </c>
      <c r="D4546" s="19" t="s">
        <v>2540</v>
      </c>
      <c r="E4546" s="19">
        <v>7640018907</v>
      </c>
      <c r="F4546" s="19">
        <v>7640018907</v>
      </c>
      <c r="G4546" s="19" t="s">
        <v>84</v>
      </c>
      <c r="H4546" s="86">
        <v>374</v>
      </c>
      <c r="I4546" s="87">
        <v>0</v>
      </c>
      <c r="J4546" s="88">
        <f>H4546</f>
        <v>374</v>
      </c>
      <c r="K4546" s="23"/>
      <c r="L4546" s="201">
        <v>4541</v>
      </c>
    </row>
    <row r="4547" spans="1:12" s="8" customFormat="1">
      <c r="A4547" s="201">
        <v>4542</v>
      </c>
      <c r="B4547" s="19" t="s">
        <v>2538</v>
      </c>
      <c r="C4547" s="19" t="s">
        <v>3034</v>
      </c>
      <c r="D4547" s="19" t="s">
        <v>2540</v>
      </c>
      <c r="E4547" s="19">
        <v>7640018908</v>
      </c>
      <c r="F4547" s="19">
        <v>7640018908</v>
      </c>
      <c r="G4547" s="19" t="s">
        <v>84</v>
      </c>
      <c r="H4547" s="86">
        <v>1012</v>
      </c>
      <c r="I4547" s="87">
        <v>0</v>
      </c>
      <c r="J4547" s="88">
        <v>1012</v>
      </c>
      <c r="K4547" s="23"/>
      <c r="L4547" s="201">
        <v>4542</v>
      </c>
    </row>
    <row r="4548" spans="1:12" s="8" customFormat="1" ht="29">
      <c r="A4548" s="201">
        <v>4543</v>
      </c>
      <c r="B4548" s="19" t="s">
        <v>2538</v>
      </c>
      <c r="C4548" s="19" t="s">
        <v>3035</v>
      </c>
      <c r="D4548" s="19" t="s">
        <v>2540</v>
      </c>
      <c r="E4548" s="19" t="s">
        <v>3036</v>
      </c>
      <c r="F4548" s="19" t="s">
        <v>3036</v>
      </c>
      <c r="G4548" s="19" t="s">
        <v>84</v>
      </c>
      <c r="H4548" s="86">
        <v>1760</v>
      </c>
      <c r="I4548" s="87">
        <v>0</v>
      </c>
      <c r="J4548" s="88">
        <v>1760</v>
      </c>
      <c r="K4548" s="23"/>
      <c r="L4548" s="201">
        <v>4543</v>
      </c>
    </row>
    <row r="4549" spans="1:12" s="8" customFormat="1" ht="29">
      <c r="A4549" s="201">
        <v>4544</v>
      </c>
      <c r="B4549" s="19" t="s">
        <v>2538</v>
      </c>
      <c r="C4549" s="19" t="s">
        <v>3037</v>
      </c>
      <c r="D4549" s="19" t="s">
        <v>2540</v>
      </c>
      <c r="E4549" s="19">
        <v>7640018909</v>
      </c>
      <c r="F4549" s="19">
        <v>7640018909</v>
      </c>
      <c r="G4549" s="19" t="s">
        <v>84</v>
      </c>
      <c r="H4549" s="86">
        <v>48</v>
      </c>
      <c r="I4549" s="87">
        <v>0</v>
      </c>
      <c r="J4549" s="88">
        <v>48</v>
      </c>
      <c r="K4549" s="23"/>
      <c r="L4549" s="201">
        <v>4544</v>
      </c>
    </row>
    <row r="4550" spans="1:12" s="8" customFormat="1" ht="29">
      <c r="A4550" s="201">
        <v>4545</v>
      </c>
      <c r="B4550" s="19" t="s">
        <v>2538</v>
      </c>
      <c r="C4550" s="19" t="s">
        <v>3038</v>
      </c>
      <c r="D4550" s="19" t="s">
        <v>2540</v>
      </c>
      <c r="E4550" s="19">
        <v>7640018910</v>
      </c>
      <c r="F4550" s="19">
        <v>7640018910</v>
      </c>
      <c r="G4550" s="19" t="s">
        <v>84</v>
      </c>
      <c r="H4550" s="86">
        <v>330</v>
      </c>
      <c r="I4550" s="87">
        <v>0</v>
      </c>
      <c r="J4550" s="88">
        <v>330</v>
      </c>
      <c r="K4550" s="23"/>
      <c r="L4550" s="201">
        <v>4545</v>
      </c>
    </row>
    <row r="4551" spans="1:12" s="8" customFormat="1">
      <c r="A4551" s="201">
        <v>4546</v>
      </c>
      <c r="B4551" s="19" t="s">
        <v>2538</v>
      </c>
      <c r="C4551" s="19" t="s">
        <v>3039</v>
      </c>
      <c r="D4551" s="19" t="s">
        <v>2540</v>
      </c>
      <c r="E4551" s="19" t="s">
        <v>3040</v>
      </c>
      <c r="F4551" s="19" t="s">
        <v>3040</v>
      </c>
      <c r="G4551" s="19" t="s">
        <v>84</v>
      </c>
      <c r="H4551" s="86">
        <v>10800</v>
      </c>
      <c r="I4551" s="87">
        <v>0</v>
      </c>
      <c r="J4551" s="88">
        <v>10800</v>
      </c>
      <c r="K4551" s="23"/>
      <c r="L4551" s="201">
        <v>4546</v>
      </c>
    </row>
    <row r="4552" spans="1:12" s="8" customFormat="1">
      <c r="A4552" s="201">
        <v>4547</v>
      </c>
      <c r="B4552" s="19" t="s">
        <v>2538</v>
      </c>
      <c r="C4552" s="19" t="s">
        <v>3041</v>
      </c>
      <c r="D4552" s="19" t="s">
        <v>2540</v>
      </c>
      <c r="E4552" s="19">
        <v>7640018911</v>
      </c>
      <c r="F4552" s="19">
        <v>7640018911</v>
      </c>
      <c r="G4552" s="19" t="s">
        <v>84</v>
      </c>
      <c r="H4552" s="86">
        <v>535</v>
      </c>
      <c r="I4552" s="87">
        <v>0</v>
      </c>
      <c r="J4552" s="88">
        <v>535</v>
      </c>
      <c r="K4552" s="23"/>
      <c r="L4552" s="201">
        <v>4547</v>
      </c>
    </row>
    <row r="4553" spans="1:12" s="8" customFormat="1">
      <c r="A4553" s="201">
        <v>4548</v>
      </c>
      <c r="B4553" s="19" t="s">
        <v>2538</v>
      </c>
      <c r="C4553" s="19" t="s">
        <v>3042</v>
      </c>
      <c r="D4553" s="19" t="s">
        <v>2540</v>
      </c>
      <c r="E4553" s="19">
        <v>7640018912</v>
      </c>
      <c r="F4553" s="19">
        <v>7640018912</v>
      </c>
      <c r="G4553" s="19" t="s">
        <v>84</v>
      </c>
      <c r="H4553" s="86">
        <v>1734</v>
      </c>
      <c r="I4553" s="87">
        <v>0</v>
      </c>
      <c r="J4553" s="88">
        <v>1734</v>
      </c>
      <c r="K4553" s="23"/>
      <c r="L4553" s="201">
        <v>4548</v>
      </c>
    </row>
    <row r="4554" spans="1:12" s="8" customFormat="1">
      <c r="A4554" s="201">
        <v>4549</v>
      </c>
      <c r="B4554" s="19" t="s">
        <v>2538</v>
      </c>
      <c r="C4554" s="19" t="s">
        <v>3043</v>
      </c>
      <c r="D4554" s="19" t="s">
        <v>2540</v>
      </c>
      <c r="E4554" s="19" t="s">
        <v>3044</v>
      </c>
      <c r="F4554" s="19" t="s">
        <v>3044</v>
      </c>
      <c r="G4554" s="19" t="s">
        <v>84</v>
      </c>
      <c r="H4554" s="86">
        <v>690</v>
      </c>
      <c r="I4554" s="87">
        <v>0</v>
      </c>
      <c r="J4554" s="88">
        <v>690</v>
      </c>
      <c r="K4554" s="23"/>
      <c r="L4554" s="201">
        <v>4549</v>
      </c>
    </row>
    <row r="4555" spans="1:12" s="8" customFormat="1" ht="29">
      <c r="A4555" s="201">
        <v>4550</v>
      </c>
      <c r="B4555" s="19" t="s">
        <v>2538</v>
      </c>
      <c r="C4555" s="19" t="s">
        <v>3045</v>
      </c>
      <c r="D4555" s="19" t="s">
        <v>2540</v>
      </c>
      <c r="E4555" s="19">
        <v>7640018913</v>
      </c>
      <c r="F4555" s="19">
        <v>7640018913</v>
      </c>
      <c r="G4555" s="19" t="s">
        <v>84</v>
      </c>
      <c r="H4555" s="86">
        <v>129</v>
      </c>
      <c r="I4555" s="87">
        <v>0</v>
      </c>
      <c r="J4555" s="88">
        <v>129</v>
      </c>
      <c r="K4555" s="23"/>
      <c r="L4555" s="201">
        <v>4550</v>
      </c>
    </row>
    <row r="4556" spans="1:12" s="8" customFormat="1" ht="29">
      <c r="A4556" s="201">
        <v>4551</v>
      </c>
      <c r="B4556" s="19" t="s">
        <v>2538</v>
      </c>
      <c r="C4556" s="19" t="s">
        <v>3046</v>
      </c>
      <c r="D4556" s="19" t="s">
        <v>2540</v>
      </c>
      <c r="E4556" s="19">
        <v>7640018914</v>
      </c>
      <c r="F4556" s="19">
        <v>7640018914</v>
      </c>
      <c r="G4556" s="19" t="s">
        <v>84</v>
      </c>
      <c r="H4556" s="86">
        <v>129</v>
      </c>
      <c r="I4556" s="87">
        <v>0</v>
      </c>
      <c r="J4556" s="88">
        <v>129</v>
      </c>
      <c r="K4556" s="23"/>
      <c r="L4556" s="201">
        <v>4551</v>
      </c>
    </row>
    <row r="4557" spans="1:12" s="8" customFormat="1" ht="43.5">
      <c r="A4557" s="201">
        <v>4552</v>
      </c>
      <c r="B4557" s="19" t="s">
        <v>2538</v>
      </c>
      <c r="C4557" s="19" t="s">
        <v>3047</v>
      </c>
      <c r="D4557" s="19" t="s">
        <v>2540</v>
      </c>
      <c r="E4557" s="19" t="s">
        <v>3048</v>
      </c>
      <c r="F4557" s="19" t="s">
        <v>3048</v>
      </c>
      <c r="G4557" s="19" t="s">
        <v>84</v>
      </c>
      <c r="H4557" s="86">
        <v>15600</v>
      </c>
      <c r="I4557" s="87">
        <v>0</v>
      </c>
      <c r="J4557" s="88">
        <f>H4557</f>
        <v>15600</v>
      </c>
      <c r="K4557" s="23"/>
      <c r="L4557" s="201">
        <v>4552</v>
      </c>
    </row>
    <row r="4558" spans="1:12" s="8" customFormat="1">
      <c r="A4558" s="201">
        <v>4553</v>
      </c>
      <c r="B4558" s="19" t="s">
        <v>2538</v>
      </c>
      <c r="C4558" s="19" t="s">
        <v>3049</v>
      </c>
      <c r="D4558" s="19" t="s">
        <v>2540</v>
      </c>
      <c r="E4558" s="19">
        <v>7640019138</v>
      </c>
      <c r="F4558" s="19">
        <v>7640019138</v>
      </c>
      <c r="G4558" s="19" t="s">
        <v>84</v>
      </c>
      <c r="H4558" s="86">
        <v>1620</v>
      </c>
      <c r="I4558" s="87">
        <v>0</v>
      </c>
      <c r="J4558" s="88">
        <v>1620</v>
      </c>
      <c r="K4558" s="23"/>
      <c r="L4558" s="201">
        <v>4553</v>
      </c>
    </row>
    <row r="4559" spans="1:12" s="8" customFormat="1">
      <c r="A4559" s="201">
        <v>4554</v>
      </c>
      <c r="B4559" s="19" t="s">
        <v>2538</v>
      </c>
      <c r="C4559" s="19" t="s">
        <v>3050</v>
      </c>
      <c r="D4559" s="19" t="s">
        <v>2540</v>
      </c>
      <c r="E4559" s="19">
        <v>7640019139</v>
      </c>
      <c r="F4559" s="19">
        <v>7640019139</v>
      </c>
      <c r="G4559" s="19" t="s">
        <v>84</v>
      </c>
      <c r="H4559" s="86">
        <v>1895</v>
      </c>
      <c r="I4559" s="87">
        <v>0</v>
      </c>
      <c r="J4559" s="88">
        <f>H4559</f>
        <v>1895</v>
      </c>
      <c r="K4559" s="23"/>
      <c r="L4559" s="201">
        <v>4554</v>
      </c>
    </row>
    <row r="4560" spans="1:12" s="8" customFormat="1" ht="43.5">
      <c r="A4560" s="201">
        <v>4555</v>
      </c>
      <c r="B4560" s="19" t="s">
        <v>2538</v>
      </c>
      <c r="C4560" s="19" t="s">
        <v>3051</v>
      </c>
      <c r="D4560" s="19" t="s">
        <v>2540</v>
      </c>
      <c r="E4560" s="19" t="s">
        <v>3052</v>
      </c>
      <c r="F4560" s="19" t="s">
        <v>3052</v>
      </c>
      <c r="G4560" s="19" t="s">
        <v>84</v>
      </c>
      <c r="H4560" s="86">
        <v>20200</v>
      </c>
      <c r="I4560" s="87">
        <v>0</v>
      </c>
      <c r="J4560" s="88">
        <f>H4560</f>
        <v>20200</v>
      </c>
      <c r="K4560" s="23"/>
      <c r="L4560" s="201">
        <v>4555</v>
      </c>
    </row>
    <row r="4561" spans="1:12" s="8" customFormat="1">
      <c r="A4561" s="201">
        <v>4556</v>
      </c>
      <c r="B4561" s="19" t="s">
        <v>2538</v>
      </c>
      <c r="C4561" s="19" t="s">
        <v>3053</v>
      </c>
      <c r="D4561" s="19" t="s">
        <v>2540</v>
      </c>
      <c r="E4561" s="19">
        <v>7640019129</v>
      </c>
      <c r="F4561" s="19">
        <v>7640019129</v>
      </c>
      <c r="G4561" s="19" t="s">
        <v>84</v>
      </c>
      <c r="H4561" s="86">
        <v>1944</v>
      </c>
      <c r="I4561" s="87">
        <v>0</v>
      </c>
      <c r="J4561" s="88">
        <v>1944</v>
      </c>
      <c r="K4561" s="23"/>
      <c r="L4561" s="201">
        <v>4556</v>
      </c>
    </row>
    <row r="4562" spans="1:12" s="8" customFormat="1">
      <c r="A4562" s="201">
        <v>4557</v>
      </c>
      <c r="B4562" s="19" t="s">
        <v>2538</v>
      </c>
      <c r="C4562" s="19" t="s">
        <v>3054</v>
      </c>
      <c r="D4562" s="19" t="s">
        <v>2540</v>
      </c>
      <c r="E4562" s="19">
        <v>7640019130</v>
      </c>
      <c r="F4562" s="19">
        <v>7640019130</v>
      </c>
      <c r="G4562" s="19" t="s">
        <v>84</v>
      </c>
      <c r="H4562" s="86">
        <v>2454</v>
      </c>
      <c r="I4562" s="87">
        <v>0</v>
      </c>
      <c r="J4562" s="88">
        <f>H4562</f>
        <v>2454</v>
      </c>
      <c r="K4562" s="23"/>
      <c r="L4562" s="201">
        <v>4557</v>
      </c>
    </row>
    <row r="4563" spans="1:12" s="8" customFormat="1">
      <c r="A4563" s="201">
        <v>4558</v>
      </c>
      <c r="B4563" s="19" t="s">
        <v>2538</v>
      </c>
      <c r="C4563" s="19" t="s">
        <v>3055</v>
      </c>
      <c r="D4563" s="19" t="s">
        <v>2540</v>
      </c>
      <c r="E4563" s="19" t="s">
        <v>3056</v>
      </c>
      <c r="F4563" s="19" t="s">
        <v>3056</v>
      </c>
      <c r="G4563" s="19" t="s">
        <v>84</v>
      </c>
      <c r="H4563" s="86">
        <v>28000</v>
      </c>
      <c r="I4563" s="87">
        <v>0</v>
      </c>
      <c r="J4563" s="88">
        <v>28000</v>
      </c>
      <c r="K4563" s="23"/>
      <c r="L4563" s="201">
        <v>4558</v>
      </c>
    </row>
    <row r="4564" spans="1:12" s="8" customFormat="1">
      <c r="A4564" s="201">
        <v>4559</v>
      </c>
      <c r="B4564" s="19" t="s">
        <v>2538</v>
      </c>
      <c r="C4564" s="19" t="s">
        <v>3057</v>
      </c>
      <c r="D4564" s="19" t="s">
        <v>2540</v>
      </c>
      <c r="E4564" s="19">
        <v>7640019140</v>
      </c>
      <c r="F4564" s="19">
        <v>7640019140</v>
      </c>
      <c r="G4564" s="19" t="s">
        <v>84</v>
      </c>
      <c r="H4564" s="86">
        <v>1944</v>
      </c>
      <c r="I4564" s="87">
        <v>0</v>
      </c>
      <c r="J4564" s="88">
        <v>1944</v>
      </c>
      <c r="K4564" s="23"/>
      <c r="L4564" s="201">
        <v>4559</v>
      </c>
    </row>
    <row r="4565" spans="1:12" s="8" customFormat="1">
      <c r="A4565" s="201">
        <v>4560</v>
      </c>
      <c r="B4565" s="19" t="s">
        <v>2538</v>
      </c>
      <c r="C4565" s="19" t="s">
        <v>3058</v>
      </c>
      <c r="D4565" s="19" t="s">
        <v>2540</v>
      </c>
      <c r="E4565" s="19">
        <v>7640019141</v>
      </c>
      <c r="F4565" s="19">
        <v>7640019141</v>
      </c>
      <c r="G4565" s="19" t="s">
        <v>84</v>
      </c>
      <c r="H4565" s="86">
        <v>3402</v>
      </c>
      <c r="I4565" s="87">
        <v>0</v>
      </c>
      <c r="J4565" s="88">
        <v>3402</v>
      </c>
      <c r="K4565" s="23"/>
      <c r="L4565" s="201">
        <v>4560</v>
      </c>
    </row>
    <row r="4566" spans="1:12" s="8" customFormat="1" ht="29">
      <c r="A4566" s="201">
        <v>4561</v>
      </c>
      <c r="B4566" s="19" t="s">
        <v>2538</v>
      </c>
      <c r="C4566" s="19" t="s">
        <v>3059</v>
      </c>
      <c r="D4566" s="19" t="s">
        <v>2540</v>
      </c>
      <c r="E4566" s="19" t="s">
        <v>3060</v>
      </c>
      <c r="F4566" s="19" t="s">
        <v>3060</v>
      </c>
      <c r="G4566" s="19" t="s">
        <v>84</v>
      </c>
      <c r="H4566" s="86">
        <v>388</v>
      </c>
      <c r="I4566" s="87">
        <v>0</v>
      </c>
      <c r="J4566" s="88">
        <v>388</v>
      </c>
      <c r="K4566" s="23"/>
      <c r="L4566" s="201">
        <v>4561</v>
      </c>
    </row>
    <row r="4567" spans="1:12" s="8" customFormat="1" ht="29">
      <c r="A4567" s="201">
        <v>4562</v>
      </c>
      <c r="B4567" s="19" t="s">
        <v>2538</v>
      </c>
      <c r="C4567" s="19" t="s">
        <v>3061</v>
      </c>
      <c r="D4567" s="19" t="s">
        <v>2540</v>
      </c>
      <c r="E4567" s="19" t="s">
        <v>3062</v>
      </c>
      <c r="F4567" s="19" t="s">
        <v>3062</v>
      </c>
      <c r="G4567" s="19" t="s">
        <v>84</v>
      </c>
      <c r="H4567" s="86">
        <v>92</v>
      </c>
      <c r="I4567" s="87">
        <v>0</v>
      </c>
      <c r="J4567" s="88">
        <v>92</v>
      </c>
      <c r="K4567" s="23"/>
      <c r="L4567" s="201">
        <v>4562</v>
      </c>
    </row>
    <row r="4568" spans="1:12" s="8" customFormat="1" ht="29">
      <c r="A4568" s="201">
        <v>4563</v>
      </c>
      <c r="B4568" s="19" t="s">
        <v>2538</v>
      </c>
      <c r="C4568" s="19" t="s">
        <v>3063</v>
      </c>
      <c r="D4568" s="19" t="s">
        <v>2540</v>
      </c>
      <c r="E4568" s="19" t="s">
        <v>3064</v>
      </c>
      <c r="F4568" s="19" t="s">
        <v>3064</v>
      </c>
      <c r="G4568" s="19" t="s">
        <v>84</v>
      </c>
      <c r="H4568" s="86">
        <v>446</v>
      </c>
      <c r="I4568" s="87">
        <v>0</v>
      </c>
      <c r="J4568" s="88">
        <v>446</v>
      </c>
      <c r="K4568" s="23"/>
      <c r="L4568" s="201">
        <v>4563</v>
      </c>
    </row>
    <row r="4569" spans="1:12" s="8" customFormat="1" ht="29">
      <c r="A4569" s="201">
        <v>4564</v>
      </c>
      <c r="B4569" s="19" t="s">
        <v>2538</v>
      </c>
      <c r="C4569" s="19" t="s">
        <v>3065</v>
      </c>
      <c r="D4569" s="19" t="s">
        <v>2540</v>
      </c>
      <c r="E4569" s="19" t="s">
        <v>3066</v>
      </c>
      <c r="F4569" s="19" t="s">
        <v>3066</v>
      </c>
      <c r="G4569" s="19" t="s">
        <v>84</v>
      </c>
      <c r="H4569" s="86">
        <v>129</v>
      </c>
      <c r="I4569" s="87">
        <v>0</v>
      </c>
      <c r="J4569" s="88">
        <v>129</v>
      </c>
      <c r="K4569" s="23"/>
      <c r="L4569" s="201">
        <v>4564</v>
      </c>
    </row>
    <row r="4570" spans="1:12" s="8" customFormat="1" ht="29">
      <c r="A4570" s="201">
        <v>4565</v>
      </c>
      <c r="B4570" s="19" t="s">
        <v>2538</v>
      </c>
      <c r="C4570" s="19" t="s">
        <v>3067</v>
      </c>
      <c r="D4570" s="19" t="s">
        <v>2540</v>
      </c>
      <c r="E4570" s="19" t="s">
        <v>3068</v>
      </c>
      <c r="F4570" s="19" t="s">
        <v>3068</v>
      </c>
      <c r="G4570" s="19" t="s">
        <v>84</v>
      </c>
      <c r="H4570" s="86">
        <v>698</v>
      </c>
      <c r="I4570" s="87">
        <v>0</v>
      </c>
      <c r="J4570" s="88">
        <v>698</v>
      </c>
      <c r="K4570" s="23"/>
      <c r="L4570" s="201">
        <v>4565</v>
      </c>
    </row>
    <row r="4571" spans="1:12" s="8" customFormat="1" ht="29">
      <c r="A4571" s="201">
        <v>4566</v>
      </c>
      <c r="B4571" s="19" t="s">
        <v>2538</v>
      </c>
      <c r="C4571" s="19" t="s">
        <v>3069</v>
      </c>
      <c r="D4571" s="19" t="s">
        <v>2540</v>
      </c>
      <c r="E4571" s="19" t="s">
        <v>3070</v>
      </c>
      <c r="F4571" s="19" t="s">
        <v>3070</v>
      </c>
      <c r="G4571" s="19" t="s">
        <v>84</v>
      </c>
      <c r="H4571" s="86">
        <v>132</v>
      </c>
      <c r="I4571" s="87">
        <v>0</v>
      </c>
      <c r="J4571" s="88">
        <v>132</v>
      </c>
      <c r="K4571" s="23"/>
      <c r="L4571" s="201">
        <v>4566</v>
      </c>
    </row>
    <row r="4572" spans="1:12" s="8" customFormat="1" ht="58">
      <c r="A4572" s="201">
        <v>4567</v>
      </c>
      <c r="B4572" s="19" t="s">
        <v>2538</v>
      </c>
      <c r="C4572" s="19" t="s">
        <v>3071</v>
      </c>
      <c r="D4572" s="19" t="s">
        <v>2540</v>
      </c>
      <c r="E4572" s="19">
        <v>7640012686</v>
      </c>
      <c r="F4572" s="19">
        <v>7640012686</v>
      </c>
      <c r="G4572" s="19" t="s">
        <v>84</v>
      </c>
      <c r="H4572" s="86">
        <v>35510</v>
      </c>
      <c r="I4572" s="87">
        <v>0</v>
      </c>
      <c r="J4572" s="88">
        <v>35510</v>
      </c>
      <c r="K4572" s="23"/>
      <c r="L4572" s="201">
        <v>4567</v>
      </c>
    </row>
    <row r="4573" spans="1:12" s="8" customFormat="1" ht="29">
      <c r="A4573" s="201">
        <v>4568</v>
      </c>
      <c r="B4573" s="19" t="s">
        <v>2538</v>
      </c>
      <c r="C4573" s="19" t="s">
        <v>3072</v>
      </c>
      <c r="D4573" s="19" t="s">
        <v>2540</v>
      </c>
      <c r="E4573" s="19">
        <v>7640012795</v>
      </c>
      <c r="F4573" s="19">
        <v>7640012795</v>
      </c>
      <c r="G4573" s="19" t="s">
        <v>84</v>
      </c>
      <c r="H4573" s="86">
        <v>1621</v>
      </c>
      <c r="I4573" s="87">
        <v>0</v>
      </c>
      <c r="J4573" s="88">
        <v>1621</v>
      </c>
      <c r="K4573" s="23"/>
      <c r="L4573" s="201">
        <v>4568</v>
      </c>
    </row>
    <row r="4574" spans="1:12" s="8" customFormat="1" ht="29">
      <c r="A4574" s="201">
        <v>4569</v>
      </c>
      <c r="B4574" s="19" t="s">
        <v>2538</v>
      </c>
      <c r="C4574" s="19" t="s">
        <v>3073</v>
      </c>
      <c r="D4574" s="19" t="s">
        <v>2540</v>
      </c>
      <c r="E4574" s="19">
        <v>7640012796</v>
      </c>
      <c r="F4574" s="19">
        <v>7640012796</v>
      </c>
      <c r="G4574" s="19" t="s">
        <v>84</v>
      </c>
      <c r="H4574" s="86">
        <v>3840</v>
      </c>
      <c r="I4574" s="87">
        <v>0</v>
      </c>
      <c r="J4574" s="88">
        <v>3840</v>
      </c>
      <c r="K4574" s="23"/>
      <c r="L4574" s="201">
        <v>4569</v>
      </c>
    </row>
    <row r="4575" spans="1:12" s="8" customFormat="1" ht="29">
      <c r="A4575" s="201">
        <v>4570</v>
      </c>
      <c r="B4575" s="19" t="s">
        <v>2538</v>
      </c>
      <c r="C4575" s="19" t="s">
        <v>3074</v>
      </c>
      <c r="D4575" s="19" t="s">
        <v>2540</v>
      </c>
      <c r="E4575" s="19" t="s">
        <v>3075</v>
      </c>
      <c r="F4575" s="19" t="s">
        <v>3075</v>
      </c>
      <c r="G4575" s="19" t="s">
        <v>84</v>
      </c>
      <c r="H4575" s="86">
        <v>40801</v>
      </c>
      <c r="I4575" s="87">
        <v>0</v>
      </c>
      <c r="J4575" s="88">
        <v>40801</v>
      </c>
      <c r="K4575" s="23"/>
      <c r="L4575" s="201">
        <v>4570</v>
      </c>
    </row>
    <row r="4576" spans="1:12" s="8" customFormat="1" ht="29">
      <c r="A4576" s="201">
        <v>4571</v>
      </c>
      <c r="B4576" s="19" t="s">
        <v>2538</v>
      </c>
      <c r="C4576" s="19" t="s">
        <v>3076</v>
      </c>
      <c r="D4576" s="19" t="s">
        <v>2540</v>
      </c>
      <c r="E4576" s="19" t="s">
        <v>3077</v>
      </c>
      <c r="F4576" s="19" t="s">
        <v>3077</v>
      </c>
      <c r="G4576" s="19" t="s">
        <v>84</v>
      </c>
      <c r="H4576" s="86">
        <v>17500</v>
      </c>
      <c r="I4576" s="87">
        <v>0</v>
      </c>
      <c r="J4576" s="88">
        <f>H4576</f>
        <v>17500</v>
      </c>
      <c r="K4576" s="23"/>
      <c r="L4576" s="201">
        <v>4571</v>
      </c>
    </row>
    <row r="4577" spans="1:12" s="8" customFormat="1">
      <c r="A4577" s="201">
        <v>4572</v>
      </c>
      <c r="B4577" s="19" t="s">
        <v>2538</v>
      </c>
      <c r="C4577" s="19" t="s">
        <v>3078</v>
      </c>
      <c r="D4577" s="19" t="s">
        <v>2540</v>
      </c>
      <c r="E4577" s="19">
        <v>7640020525</v>
      </c>
      <c r="F4577" s="19">
        <v>7640020525</v>
      </c>
      <c r="G4577" s="19" t="s">
        <v>84</v>
      </c>
      <c r="H4577" s="86">
        <v>648</v>
      </c>
      <c r="I4577" s="87">
        <v>0</v>
      </c>
      <c r="J4577" s="88">
        <f t="shared" ref="J4577:J4582" si="99">H4577</f>
        <v>648</v>
      </c>
      <c r="K4577" s="23"/>
      <c r="L4577" s="201">
        <v>4572</v>
      </c>
    </row>
    <row r="4578" spans="1:12" s="8" customFormat="1">
      <c r="A4578" s="201">
        <v>4573</v>
      </c>
      <c r="B4578" s="19" t="s">
        <v>2538</v>
      </c>
      <c r="C4578" s="19" t="s">
        <v>3079</v>
      </c>
      <c r="D4578" s="19" t="s">
        <v>2540</v>
      </c>
      <c r="E4578" s="19">
        <v>7640020526</v>
      </c>
      <c r="F4578" s="19">
        <v>7640020526</v>
      </c>
      <c r="G4578" s="19" t="s">
        <v>84</v>
      </c>
      <c r="H4578" s="86">
        <v>2126</v>
      </c>
      <c r="I4578" s="87">
        <v>0</v>
      </c>
      <c r="J4578" s="88">
        <f t="shared" si="99"/>
        <v>2126</v>
      </c>
      <c r="K4578" s="23"/>
      <c r="L4578" s="201">
        <v>4573</v>
      </c>
    </row>
    <row r="4579" spans="1:12" s="8" customFormat="1" ht="29">
      <c r="A4579" s="201">
        <v>4574</v>
      </c>
      <c r="B4579" s="19" t="s">
        <v>2538</v>
      </c>
      <c r="C4579" s="19" t="s">
        <v>3080</v>
      </c>
      <c r="D4579" s="19" t="s">
        <v>2540</v>
      </c>
      <c r="E4579" s="19" t="s">
        <v>3081</v>
      </c>
      <c r="F4579" s="19" t="s">
        <v>3081</v>
      </c>
      <c r="G4579" s="19" t="s">
        <v>84</v>
      </c>
      <c r="H4579" s="86">
        <v>250</v>
      </c>
      <c r="I4579" s="87">
        <v>0</v>
      </c>
      <c r="J4579" s="88">
        <f t="shared" si="99"/>
        <v>250</v>
      </c>
      <c r="K4579" s="23"/>
      <c r="L4579" s="201">
        <v>4574</v>
      </c>
    </row>
    <row r="4580" spans="1:12" s="8" customFormat="1" ht="29">
      <c r="A4580" s="201">
        <v>4575</v>
      </c>
      <c r="B4580" s="19" t="s">
        <v>2538</v>
      </c>
      <c r="C4580" s="19" t="s">
        <v>3082</v>
      </c>
      <c r="D4580" s="19" t="s">
        <v>2540</v>
      </c>
      <c r="E4580" s="19" t="s">
        <v>3083</v>
      </c>
      <c r="F4580" s="19" t="s">
        <v>3083</v>
      </c>
      <c r="G4580" s="19" t="s">
        <v>84</v>
      </c>
      <c r="H4580" s="86">
        <v>220</v>
      </c>
      <c r="I4580" s="87">
        <v>0</v>
      </c>
      <c r="J4580" s="88">
        <f t="shared" si="99"/>
        <v>220</v>
      </c>
      <c r="K4580" s="23"/>
      <c r="L4580" s="201">
        <v>4575</v>
      </c>
    </row>
    <row r="4581" spans="1:12" s="8" customFormat="1" ht="29">
      <c r="A4581" s="201">
        <v>4576</v>
      </c>
      <c r="B4581" s="19" t="s">
        <v>2538</v>
      </c>
      <c r="C4581" s="19" t="s">
        <v>3084</v>
      </c>
      <c r="D4581" s="19" t="s">
        <v>2540</v>
      </c>
      <c r="E4581" s="19" t="s">
        <v>3085</v>
      </c>
      <c r="F4581" s="19" t="s">
        <v>3085</v>
      </c>
      <c r="G4581" s="19" t="s">
        <v>84</v>
      </c>
      <c r="H4581" s="86">
        <v>115</v>
      </c>
      <c r="I4581" s="87">
        <v>0</v>
      </c>
      <c r="J4581" s="88">
        <f t="shared" si="99"/>
        <v>115</v>
      </c>
      <c r="K4581" s="23"/>
      <c r="L4581" s="201">
        <v>4576</v>
      </c>
    </row>
    <row r="4582" spans="1:12" s="8" customFormat="1" ht="29">
      <c r="A4582" s="201">
        <v>4577</v>
      </c>
      <c r="B4582" s="19" t="s">
        <v>2538</v>
      </c>
      <c r="C4582" s="19" t="s">
        <v>3086</v>
      </c>
      <c r="D4582" s="19" t="s">
        <v>2540</v>
      </c>
      <c r="E4582" s="19" t="s">
        <v>3087</v>
      </c>
      <c r="F4582" s="19" t="s">
        <v>3087</v>
      </c>
      <c r="G4582" s="19" t="s">
        <v>84</v>
      </c>
      <c r="H4582" s="86">
        <v>100</v>
      </c>
      <c r="I4582" s="87">
        <v>0</v>
      </c>
      <c r="J4582" s="88">
        <f t="shared" si="99"/>
        <v>100</v>
      </c>
      <c r="K4582" s="23"/>
      <c r="L4582" s="201">
        <v>4577</v>
      </c>
    </row>
    <row r="4583" spans="1:12" s="8" customFormat="1">
      <c r="A4583" s="201">
        <v>4578</v>
      </c>
      <c r="B4583" s="19" t="s">
        <v>2538</v>
      </c>
      <c r="C4583" s="19" t="s">
        <v>3088</v>
      </c>
      <c r="D4583" s="19" t="s">
        <v>2540</v>
      </c>
      <c r="E4583" s="19">
        <v>7640018448</v>
      </c>
      <c r="F4583" s="19">
        <v>7640018448</v>
      </c>
      <c r="G4583" s="19" t="s">
        <v>84</v>
      </c>
      <c r="H4583" s="86">
        <v>1622</v>
      </c>
      <c r="I4583" s="87">
        <v>0</v>
      </c>
      <c r="J4583" s="88">
        <v>1622</v>
      </c>
      <c r="K4583" s="23"/>
      <c r="L4583" s="201">
        <v>4578</v>
      </c>
    </row>
    <row r="4584" spans="1:12" s="8" customFormat="1">
      <c r="A4584" s="201">
        <v>4579</v>
      </c>
      <c r="B4584" s="19" t="s">
        <v>2538</v>
      </c>
      <c r="C4584" s="19" t="s">
        <v>3089</v>
      </c>
      <c r="D4584" s="19" t="s">
        <v>2540</v>
      </c>
      <c r="E4584" s="19">
        <v>7640018450</v>
      </c>
      <c r="F4584" s="19">
        <v>7640018450</v>
      </c>
      <c r="G4584" s="19" t="s">
        <v>84</v>
      </c>
      <c r="H4584" s="86">
        <v>14161</v>
      </c>
      <c r="I4584" s="87">
        <v>0</v>
      </c>
      <c r="J4584" s="88">
        <f>H4584</f>
        <v>14161</v>
      </c>
      <c r="K4584" s="23"/>
      <c r="L4584" s="201">
        <v>4579</v>
      </c>
    </row>
    <row r="4585" spans="1:12" s="8" customFormat="1" ht="29">
      <c r="A4585" s="201">
        <v>4580</v>
      </c>
      <c r="B4585" s="19" t="s">
        <v>2538</v>
      </c>
      <c r="C4585" s="19" t="s">
        <v>3090</v>
      </c>
      <c r="D4585" s="19" t="s">
        <v>2540</v>
      </c>
      <c r="E4585" s="19" t="s">
        <v>3091</v>
      </c>
      <c r="F4585" s="19" t="s">
        <v>3091</v>
      </c>
      <c r="G4585" s="19" t="s">
        <v>84</v>
      </c>
      <c r="H4585" s="86">
        <v>37895</v>
      </c>
      <c r="I4585" s="87">
        <v>0</v>
      </c>
      <c r="J4585" s="88">
        <v>37895</v>
      </c>
      <c r="K4585" s="23"/>
      <c r="L4585" s="201">
        <v>4580</v>
      </c>
    </row>
    <row r="4586" spans="1:12" s="8" customFormat="1">
      <c r="A4586" s="201">
        <v>4581</v>
      </c>
      <c r="B4586" s="19" t="s">
        <v>2538</v>
      </c>
      <c r="C4586" s="19" t="s">
        <v>3092</v>
      </c>
      <c r="D4586" s="19" t="s">
        <v>2540</v>
      </c>
      <c r="E4586" s="19">
        <v>7640018860</v>
      </c>
      <c r="F4586" s="19">
        <v>7640018860</v>
      </c>
      <c r="G4586" s="19" t="s">
        <v>84</v>
      </c>
      <c r="H4586" s="86">
        <v>1620</v>
      </c>
      <c r="I4586" s="87">
        <v>0</v>
      </c>
      <c r="J4586" s="88">
        <v>1620</v>
      </c>
      <c r="K4586" s="23"/>
      <c r="L4586" s="201">
        <v>4581</v>
      </c>
    </row>
    <row r="4587" spans="1:12" s="8" customFormat="1">
      <c r="A4587" s="201">
        <v>4582</v>
      </c>
      <c r="B4587" s="19" t="s">
        <v>2538</v>
      </c>
      <c r="C4587" s="19" t="s">
        <v>3093</v>
      </c>
      <c r="D4587" s="19" t="s">
        <v>2540</v>
      </c>
      <c r="E4587" s="19">
        <v>7640018861</v>
      </c>
      <c r="F4587" s="19">
        <v>7640018861</v>
      </c>
      <c r="G4587" s="19" t="s">
        <v>84</v>
      </c>
      <c r="H4587" s="86">
        <v>4605</v>
      </c>
      <c r="I4587" s="87">
        <v>0</v>
      </c>
      <c r="J4587" s="88">
        <v>4605</v>
      </c>
      <c r="K4587" s="23"/>
      <c r="L4587" s="201">
        <v>4582</v>
      </c>
    </row>
    <row r="4588" spans="1:12" s="8" customFormat="1">
      <c r="A4588" s="201">
        <v>4583</v>
      </c>
      <c r="B4588" s="19" t="s">
        <v>2538</v>
      </c>
      <c r="C4588" s="19" t="s">
        <v>3094</v>
      </c>
      <c r="D4588" s="19" t="s">
        <v>2540</v>
      </c>
      <c r="E4588" s="19" t="s">
        <v>3095</v>
      </c>
      <c r="F4588" s="19" t="s">
        <v>3095</v>
      </c>
      <c r="G4588" s="19" t="s">
        <v>84</v>
      </c>
      <c r="H4588" s="86">
        <v>490</v>
      </c>
      <c r="I4588" s="87">
        <v>0</v>
      </c>
      <c r="J4588" s="88">
        <v>490</v>
      </c>
      <c r="K4588" s="23"/>
      <c r="L4588" s="201">
        <v>4583</v>
      </c>
    </row>
    <row r="4589" spans="1:12" s="8" customFormat="1">
      <c r="A4589" s="201">
        <v>4584</v>
      </c>
      <c r="B4589" s="19" t="s">
        <v>2538</v>
      </c>
      <c r="C4589" s="19" t="s">
        <v>3096</v>
      </c>
      <c r="D4589" s="19" t="s">
        <v>2540</v>
      </c>
      <c r="E4589" s="19" t="s">
        <v>3097</v>
      </c>
      <c r="F4589" s="19" t="s">
        <v>3097</v>
      </c>
      <c r="G4589" s="19" t="s">
        <v>84</v>
      </c>
      <c r="H4589" s="86">
        <v>451</v>
      </c>
      <c r="I4589" s="87">
        <v>0</v>
      </c>
      <c r="J4589" s="88">
        <v>451</v>
      </c>
      <c r="K4589" s="23"/>
      <c r="L4589" s="201">
        <v>4584</v>
      </c>
    </row>
    <row r="4590" spans="1:12" s="8" customFormat="1">
      <c r="A4590" s="201">
        <v>4585</v>
      </c>
      <c r="B4590" s="19" t="s">
        <v>2538</v>
      </c>
      <c r="C4590" s="19" t="s">
        <v>3098</v>
      </c>
      <c r="D4590" s="19" t="s">
        <v>2540</v>
      </c>
      <c r="E4590" s="19" t="s">
        <v>3099</v>
      </c>
      <c r="F4590" s="19" t="s">
        <v>3099</v>
      </c>
      <c r="G4590" s="19" t="s">
        <v>84</v>
      </c>
      <c r="H4590" s="86">
        <v>418</v>
      </c>
      <c r="I4590" s="87">
        <v>0</v>
      </c>
      <c r="J4590" s="88">
        <v>418</v>
      </c>
      <c r="K4590" s="23"/>
      <c r="L4590" s="201">
        <v>4585</v>
      </c>
    </row>
    <row r="4591" spans="1:12" s="8" customFormat="1">
      <c r="A4591" s="201">
        <v>4586</v>
      </c>
      <c r="B4591" s="19" t="s">
        <v>2538</v>
      </c>
      <c r="C4591" s="19" t="s">
        <v>3100</v>
      </c>
      <c r="D4591" s="19" t="s">
        <v>2540</v>
      </c>
      <c r="E4591" s="19" t="s">
        <v>3101</v>
      </c>
      <c r="F4591" s="19" t="s">
        <v>3101</v>
      </c>
      <c r="G4591" s="19" t="s">
        <v>84</v>
      </c>
      <c r="H4591" s="86">
        <v>281</v>
      </c>
      <c r="I4591" s="87">
        <v>0</v>
      </c>
      <c r="J4591" s="88">
        <v>281</v>
      </c>
      <c r="K4591" s="23"/>
      <c r="L4591" s="201">
        <v>4586</v>
      </c>
    </row>
    <row r="4592" spans="1:12" s="8" customFormat="1">
      <c r="A4592" s="201">
        <v>4587</v>
      </c>
      <c r="B4592" s="19" t="s">
        <v>2538</v>
      </c>
      <c r="C4592" s="19" t="s">
        <v>3102</v>
      </c>
      <c r="D4592" s="19" t="s">
        <v>2540</v>
      </c>
      <c r="E4592" s="19" t="s">
        <v>3103</v>
      </c>
      <c r="F4592" s="19" t="s">
        <v>3103</v>
      </c>
      <c r="G4592" s="19" t="s">
        <v>84</v>
      </c>
      <c r="H4592" s="86">
        <v>352</v>
      </c>
      <c r="I4592" s="87">
        <v>0</v>
      </c>
      <c r="J4592" s="88">
        <v>352</v>
      </c>
      <c r="K4592" s="23"/>
      <c r="L4592" s="201">
        <v>4587</v>
      </c>
    </row>
    <row r="4593" spans="1:12" s="8" customFormat="1">
      <c r="A4593" s="201">
        <v>4588</v>
      </c>
      <c r="B4593" s="19" t="s">
        <v>2538</v>
      </c>
      <c r="C4593" s="19" t="s">
        <v>3104</v>
      </c>
      <c r="D4593" s="19" t="s">
        <v>2540</v>
      </c>
      <c r="E4593" s="19" t="s">
        <v>3105</v>
      </c>
      <c r="F4593" s="19" t="s">
        <v>3105</v>
      </c>
      <c r="G4593" s="19" t="s">
        <v>84</v>
      </c>
      <c r="H4593" s="86">
        <v>209</v>
      </c>
      <c r="I4593" s="87">
        <v>0</v>
      </c>
      <c r="J4593" s="88">
        <v>209</v>
      </c>
      <c r="K4593" s="23"/>
      <c r="L4593" s="201">
        <v>4588</v>
      </c>
    </row>
    <row r="4594" spans="1:12" s="8" customFormat="1">
      <c r="A4594" s="201">
        <v>4589</v>
      </c>
      <c r="B4594" s="19" t="s">
        <v>2538</v>
      </c>
      <c r="C4594" s="19" t="s">
        <v>3106</v>
      </c>
      <c r="D4594" s="19" t="s">
        <v>2540</v>
      </c>
      <c r="E4594" s="19" t="s">
        <v>3107</v>
      </c>
      <c r="F4594" s="19" t="s">
        <v>3107</v>
      </c>
      <c r="G4594" s="19" t="s">
        <v>84</v>
      </c>
      <c r="H4594" s="86">
        <v>319</v>
      </c>
      <c r="I4594" s="87">
        <v>0</v>
      </c>
      <c r="J4594" s="88">
        <v>319</v>
      </c>
      <c r="K4594" s="23"/>
      <c r="L4594" s="201">
        <v>4589</v>
      </c>
    </row>
    <row r="4595" spans="1:12" s="8" customFormat="1">
      <c r="A4595" s="201">
        <v>4590</v>
      </c>
      <c r="B4595" s="19" t="s">
        <v>2538</v>
      </c>
      <c r="C4595" s="19" t="s">
        <v>3108</v>
      </c>
      <c r="D4595" s="19" t="s">
        <v>2540</v>
      </c>
      <c r="E4595" s="19" t="s">
        <v>3109</v>
      </c>
      <c r="F4595" s="19" t="s">
        <v>3109</v>
      </c>
      <c r="G4595" s="19" t="s">
        <v>84</v>
      </c>
      <c r="H4595" s="86">
        <v>704</v>
      </c>
      <c r="I4595" s="87">
        <v>0</v>
      </c>
      <c r="J4595" s="88">
        <v>704</v>
      </c>
      <c r="K4595" s="23"/>
      <c r="L4595" s="201">
        <v>4590</v>
      </c>
    </row>
    <row r="4596" spans="1:12" s="8" customFormat="1" ht="29">
      <c r="A4596" s="201">
        <v>4591</v>
      </c>
      <c r="B4596" s="19" t="s">
        <v>2538</v>
      </c>
      <c r="C4596" s="19" t="s">
        <v>3110</v>
      </c>
      <c r="D4596" s="19" t="s">
        <v>2540</v>
      </c>
      <c r="E4596" s="19" t="s">
        <v>3111</v>
      </c>
      <c r="F4596" s="19" t="s">
        <v>3111</v>
      </c>
      <c r="G4596" s="19" t="s">
        <v>84</v>
      </c>
      <c r="H4596" s="86">
        <v>248</v>
      </c>
      <c r="I4596" s="87">
        <v>0</v>
      </c>
      <c r="J4596" s="88">
        <v>248</v>
      </c>
      <c r="K4596" s="23"/>
      <c r="L4596" s="201">
        <v>4591</v>
      </c>
    </row>
    <row r="4597" spans="1:12" s="8" customFormat="1">
      <c r="A4597" s="201">
        <v>4592</v>
      </c>
      <c r="B4597" s="19" t="s">
        <v>2538</v>
      </c>
      <c r="C4597" s="19" t="s">
        <v>3112</v>
      </c>
      <c r="D4597" s="19" t="s">
        <v>2540</v>
      </c>
      <c r="E4597" s="19" t="s">
        <v>3113</v>
      </c>
      <c r="F4597" s="19" t="s">
        <v>3113</v>
      </c>
      <c r="G4597" s="19" t="s">
        <v>84</v>
      </c>
      <c r="H4597" s="86">
        <v>528</v>
      </c>
      <c r="I4597" s="87">
        <v>0</v>
      </c>
      <c r="J4597" s="88">
        <v>528</v>
      </c>
      <c r="K4597" s="23"/>
      <c r="L4597" s="201">
        <v>4592</v>
      </c>
    </row>
    <row r="4598" spans="1:12" s="8" customFormat="1">
      <c r="A4598" s="201">
        <v>4593</v>
      </c>
      <c r="B4598" s="19" t="s">
        <v>2538</v>
      </c>
      <c r="C4598" s="19" t="s">
        <v>3114</v>
      </c>
      <c r="D4598" s="19" t="s">
        <v>2540</v>
      </c>
      <c r="E4598" s="19" t="s">
        <v>3115</v>
      </c>
      <c r="F4598" s="19" t="s">
        <v>3115</v>
      </c>
      <c r="G4598" s="19" t="s">
        <v>84</v>
      </c>
      <c r="H4598" s="86">
        <v>248</v>
      </c>
      <c r="I4598" s="87">
        <v>0</v>
      </c>
      <c r="J4598" s="88">
        <v>248</v>
      </c>
      <c r="K4598" s="23"/>
      <c r="L4598" s="201">
        <v>4593</v>
      </c>
    </row>
    <row r="4599" spans="1:12" s="8" customFormat="1">
      <c r="A4599" s="201">
        <v>4594</v>
      </c>
      <c r="B4599" s="19" t="s">
        <v>2538</v>
      </c>
      <c r="C4599" s="19" t="s">
        <v>3116</v>
      </c>
      <c r="D4599" s="19" t="s">
        <v>2540</v>
      </c>
      <c r="E4599" s="19" t="s">
        <v>3117</v>
      </c>
      <c r="F4599" s="19" t="s">
        <v>3117</v>
      </c>
      <c r="G4599" s="19" t="s">
        <v>84</v>
      </c>
      <c r="H4599" s="86">
        <v>319</v>
      </c>
      <c r="I4599" s="87">
        <v>0</v>
      </c>
      <c r="J4599" s="88">
        <v>319</v>
      </c>
      <c r="K4599" s="23"/>
      <c r="L4599" s="201">
        <v>4594</v>
      </c>
    </row>
    <row r="4600" spans="1:12" s="8" customFormat="1">
      <c r="A4600" s="201">
        <v>4595</v>
      </c>
      <c r="B4600" s="19" t="s">
        <v>2538</v>
      </c>
      <c r="C4600" s="19" t="s">
        <v>3118</v>
      </c>
      <c r="D4600" s="19" t="s">
        <v>2540</v>
      </c>
      <c r="E4600" s="19" t="s">
        <v>3119</v>
      </c>
      <c r="F4600" s="19" t="s">
        <v>3119</v>
      </c>
      <c r="G4600" s="19" t="s">
        <v>84</v>
      </c>
      <c r="H4600" s="86">
        <v>1221</v>
      </c>
      <c r="I4600" s="87">
        <v>0</v>
      </c>
      <c r="J4600" s="88">
        <v>1221</v>
      </c>
      <c r="K4600" s="23"/>
      <c r="L4600" s="201">
        <v>4595</v>
      </c>
    </row>
    <row r="4601" spans="1:12" s="8" customFormat="1">
      <c r="A4601" s="201">
        <v>4596</v>
      </c>
      <c r="B4601" s="19" t="s">
        <v>2538</v>
      </c>
      <c r="C4601" s="19" t="s">
        <v>3120</v>
      </c>
      <c r="D4601" s="19" t="s">
        <v>2540</v>
      </c>
      <c r="E4601" s="19" t="s">
        <v>3121</v>
      </c>
      <c r="F4601" s="19" t="s">
        <v>3121</v>
      </c>
      <c r="G4601" s="19" t="s">
        <v>84</v>
      </c>
      <c r="H4601" s="86">
        <v>704</v>
      </c>
      <c r="I4601" s="87">
        <v>0</v>
      </c>
      <c r="J4601" s="88">
        <v>704</v>
      </c>
      <c r="K4601" s="23"/>
      <c r="L4601" s="201">
        <v>4596</v>
      </c>
    </row>
    <row r="4602" spans="1:12" s="8" customFormat="1" ht="29">
      <c r="A4602" s="201">
        <v>4597</v>
      </c>
      <c r="B4602" s="19" t="s">
        <v>2538</v>
      </c>
      <c r="C4602" s="19" t="s">
        <v>3122</v>
      </c>
      <c r="D4602" s="19" t="s">
        <v>2540</v>
      </c>
      <c r="E4602" s="19" t="s">
        <v>3123</v>
      </c>
      <c r="F4602" s="19" t="s">
        <v>3123</v>
      </c>
      <c r="G4602" s="19" t="s">
        <v>84</v>
      </c>
      <c r="H4602" s="86">
        <v>870</v>
      </c>
      <c r="I4602" s="87">
        <v>0</v>
      </c>
      <c r="J4602" s="88">
        <v>870</v>
      </c>
      <c r="K4602" s="23"/>
      <c r="L4602" s="201">
        <v>4597</v>
      </c>
    </row>
    <row r="4603" spans="1:12" s="8" customFormat="1" ht="29">
      <c r="A4603" s="201">
        <v>4598</v>
      </c>
      <c r="B4603" s="19" t="s">
        <v>2538</v>
      </c>
      <c r="C4603" s="19" t="s">
        <v>3124</v>
      </c>
      <c r="D4603" s="19" t="s">
        <v>2540</v>
      </c>
      <c r="E4603" s="19" t="s">
        <v>3125</v>
      </c>
      <c r="F4603" s="19" t="s">
        <v>3125</v>
      </c>
      <c r="G4603" s="19" t="s">
        <v>84</v>
      </c>
      <c r="H4603" s="86">
        <v>6884</v>
      </c>
      <c r="I4603" s="87">
        <v>0</v>
      </c>
      <c r="J4603" s="88">
        <v>6884</v>
      </c>
      <c r="K4603" s="23"/>
      <c r="L4603" s="201">
        <v>4598</v>
      </c>
    </row>
    <row r="4604" spans="1:12" s="8" customFormat="1" ht="29">
      <c r="A4604" s="201">
        <v>4599</v>
      </c>
      <c r="B4604" s="19" t="s">
        <v>2538</v>
      </c>
      <c r="C4604" s="19" t="s">
        <v>3126</v>
      </c>
      <c r="D4604" s="19" t="s">
        <v>2540</v>
      </c>
      <c r="E4604" s="19">
        <v>7640019805</v>
      </c>
      <c r="F4604" s="19">
        <v>7640019805</v>
      </c>
      <c r="G4604" s="19" t="s">
        <v>84</v>
      </c>
      <c r="H4604" s="86">
        <v>216</v>
      </c>
      <c r="I4604" s="87">
        <v>0</v>
      </c>
      <c r="J4604" s="88">
        <v>216</v>
      </c>
      <c r="K4604" s="23"/>
      <c r="L4604" s="201">
        <v>4599</v>
      </c>
    </row>
    <row r="4605" spans="1:12" s="8" customFormat="1" ht="29">
      <c r="A4605" s="201">
        <v>4600</v>
      </c>
      <c r="B4605" s="19" t="s">
        <v>2538</v>
      </c>
      <c r="C4605" s="19" t="s">
        <v>3127</v>
      </c>
      <c r="D4605" s="19" t="s">
        <v>2540</v>
      </c>
      <c r="E4605" s="19">
        <v>7640019806</v>
      </c>
      <c r="F4605" s="19">
        <v>7640019806</v>
      </c>
      <c r="G4605" s="19" t="s">
        <v>84</v>
      </c>
      <c r="H4605" s="86">
        <v>837</v>
      </c>
      <c r="I4605" s="87">
        <v>0</v>
      </c>
      <c r="J4605" s="88">
        <v>837</v>
      </c>
      <c r="K4605" s="23"/>
      <c r="L4605" s="201">
        <v>4600</v>
      </c>
    </row>
    <row r="4606" spans="1:12" s="8" customFormat="1">
      <c r="A4606" s="201">
        <v>4601</v>
      </c>
      <c r="B4606" s="19" t="s">
        <v>2538</v>
      </c>
      <c r="C4606" s="19" t="s">
        <v>3128</v>
      </c>
      <c r="D4606" s="19" t="s">
        <v>2540</v>
      </c>
      <c r="E4606" s="19" t="s">
        <v>3129</v>
      </c>
      <c r="F4606" s="19" t="s">
        <v>3129</v>
      </c>
      <c r="G4606" s="19" t="s">
        <v>84</v>
      </c>
      <c r="H4606" s="86">
        <v>6188</v>
      </c>
      <c r="I4606" s="87">
        <v>0</v>
      </c>
      <c r="J4606" s="88">
        <v>6188</v>
      </c>
      <c r="K4606" s="23"/>
      <c r="L4606" s="201">
        <v>4601</v>
      </c>
    </row>
    <row r="4607" spans="1:12" s="8" customFormat="1" ht="29">
      <c r="A4607" s="201">
        <v>4602</v>
      </c>
      <c r="B4607" s="19" t="s">
        <v>2538</v>
      </c>
      <c r="C4607" s="19" t="s">
        <v>3130</v>
      </c>
      <c r="D4607" s="19" t="s">
        <v>2540</v>
      </c>
      <c r="E4607" s="19">
        <v>7640019807</v>
      </c>
      <c r="F4607" s="19">
        <v>7640019807</v>
      </c>
      <c r="G4607" s="19" t="s">
        <v>84</v>
      </c>
      <c r="H4607" s="86">
        <v>216</v>
      </c>
      <c r="I4607" s="87">
        <v>0</v>
      </c>
      <c r="J4607" s="88">
        <v>216</v>
      </c>
      <c r="K4607" s="23"/>
      <c r="L4607" s="201">
        <v>4602</v>
      </c>
    </row>
    <row r="4608" spans="1:12" s="8" customFormat="1" ht="29">
      <c r="A4608" s="201">
        <v>4603</v>
      </c>
      <c r="B4608" s="19" t="s">
        <v>2538</v>
      </c>
      <c r="C4608" s="19" t="s">
        <v>3131</v>
      </c>
      <c r="D4608" s="19" t="s">
        <v>2540</v>
      </c>
      <c r="E4608" s="19">
        <v>7640019808</v>
      </c>
      <c r="F4608" s="19">
        <v>7640019808</v>
      </c>
      <c r="G4608" s="19" t="s">
        <v>84</v>
      </c>
      <c r="H4608" s="86">
        <v>753</v>
      </c>
      <c r="I4608" s="87">
        <v>0</v>
      </c>
      <c r="J4608" s="88">
        <v>753</v>
      </c>
      <c r="K4608" s="23"/>
      <c r="L4608" s="201">
        <v>4603</v>
      </c>
    </row>
    <row r="4609" spans="1:12" s="8" customFormat="1">
      <c r="A4609" s="201">
        <v>4604</v>
      </c>
      <c r="B4609" s="19" t="s">
        <v>2538</v>
      </c>
      <c r="C4609" s="19" t="s">
        <v>3132</v>
      </c>
      <c r="D4609" s="19" t="s">
        <v>2540</v>
      </c>
      <c r="E4609" s="19" t="s">
        <v>3133</v>
      </c>
      <c r="F4609" s="19" t="s">
        <v>3133</v>
      </c>
      <c r="G4609" s="19" t="s">
        <v>84</v>
      </c>
      <c r="H4609" s="86">
        <v>2893</v>
      </c>
      <c r="I4609" s="87">
        <v>0</v>
      </c>
      <c r="J4609" s="88">
        <v>2893</v>
      </c>
      <c r="K4609" s="23"/>
      <c r="L4609" s="201">
        <v>4604</v>
      </c>
    </row>
    <row r="4610" spans="1:12" s="8" customFormat="1" ht="29">
      <c r="A4610" s="201">
        <v>4605</v>
      </c>
      <c r="B4610" s="19" t="s">
        <v>2538</v>
      </c>
      <c r="C4610" s="19" t="s">
        <v>3134</v>
      </c>
      <c r="D4610" s="19" t="s">
        <v>2540</v>
      </c>
      <c r="E4610" s="19">
        <v>7640019809</v>
      </c>
      <c r="F4610" s="19">
        <v>7640019809</v>
      </c>
      <c r="G4610" s="19" t="s">
        <v>84</v>
      </c>
      <c r="H4610" s="86">
        <v>162</v>
      </c>
      <c r="I4610" s="87">
        <v>0</v>
      </c>
      <c r="J4610" s="88">
        <v>162</v>
      </c>
      <c r="K4610" s="23"/>
      <c r="L4610" s="201">
        <v>4605</v>
      </c>
    </row>
    <row r="4611" spans="1:12" s="8" customFormat="1" ht="29">
      <c r="A4611" s="201">
        <v>4606</v>
      </c>
      <c r="B4611" s="19" t="s">
        <v>2538</v>
      </c>
      <c r="C4611" s="19" t="s">
        <v>3135</v>
      </c>
      <c r="D4611" s="19" t="s">
        <v>2540</v>
      </c>
      <c r="E4611" s="19">
        <v>7640019810</v>
      </c>
      <c r="F4611" s="19">
        <v>7640019810</v>
      </c>
      <c r="G4611" s="19" t="s">
        <v>84</v>
      </c>
      <c r="H4611" s="86">
        <v>351</v>
      </c>
      <c r="I4611" s="87">
        <v>0</v>
      </c>
      <c r="J4611" s="88">
        <v>351</v>
      </c>
      <c r="K4611" s="23"/>
      <c r="L4611" s="201">
        <v>4606</v>
      </c>
    </row>
    <row r="4612" spans="1:12" s="8" customFormat="1">
      <c r="A4612" s="201">
        <v>4607</v>
      </c>
      <c r="B4612" s="19" t="s">
        <v>2538</v>
      </c>
      <c r="C4612" s="19" t="s">
        <v>3136</v>
      </c>
      <c r="D4612" s="19" t="s">
        <v>2540</v>
      </c>
      <c r="E4612" s="19">
        <v>7640016108</v>
      </c>
      <c r="F4612" s="19">
        <v>7640016108</v>
      </c>
      <c r="G4612" s="19" t="s">
        <v>84</v>
      </c>
      <c r="H4612" s="86">
        <v>950</v>
      </c>
      <c r="I4612" s="87">
        <v>0</v>
      </c>
      <c r="J4612" s="88">
        <v>950</v>
      </c>
      <c r="K4612" s="23"/>
      <c r="L4612" s="201">
        <v>4607</v>
      </c>
    </row>
    <row r="4613" spans="1:12" s="8" customFormat="1">
      <c r="A4613" s="201">
        <v>4608</v>
      </c>
      <c r="B4613" s="19" t="s">
        <v>2538</v>
      </c>
      <c r="C4613" s="19" t="s">
        <v>3137</v>
      </c>
      <c r="D4613" s="19" t="s">
        <v>2540</v>
      </c>
      <c r="E4613" s="19">
        <v>7640016109</v>
      </c>
      <c r="F4613" s="19">
        <v>7640016109</v>
      </c>
      <c r="G4613" s="19" t="s">
        <v>84</v>
      </c>
      <c r="H4613" s="86">
        <v>26</v>
      </c>
      <c r="I4613" s="87">
        <v>0</v>
      </c>
      <c r="J4613" s="88">
        <v>26</v>
      </c>
      <c r="K4613" s="23"/>
      <c r="L4613" s="201">
        <v>4608</v>
      </c>
    </row>
    <row r="4614" spans="1:12" s="8" customFormat="1">
      <c r="A4614" s="201">
        <v>4609</v>
      </c>
      <c r="B4614" s="19" t="s">
        <v>2538</v>
      </c>
      <c r="C4614" s="19" t="s">
        <v>3138</v>
      </c>
      <c r="D4614" s="19" t="s">
        <v>2540</v>
      </c>
      <c r="E4614" s="19">
        <v>7640016110</v>
      </c>
      <c r="F4614" s="19">
        <v>7640016110</v>
      </c>
      <c r="G4614" s="19" t="s">
        <v>84</v>
      </c>
      <c r="H4614" s="86">
        <v>103</v>
      </c>
      <c r="I4614" s="87">
        <v>0</v>
      </c>
      <c r="J4614" s="88">
        <v>103</v>
      </c>
      <c r="K4614" s="23"/>
      <c r="L4614" s="201">
        <v>4609</v>
      </c>
    </row>
    <row r="4615" spans="1:12" s="8" customFormat="1" ht="29">
      <c r="A4615" s="201">
        <v>4610</v>
      </c>
      <c r="B4615" s="19" t="s">
        <v>2538</v>
      </c>
      <c r="C4615" s="19" t="s">
        <v>3139</v>
      </c>
      <c r="D4615" s="19" t="s">
        <v>2540</v>
      </c>
      <c r="E4615" s="19">
        <v>7640016111</v>
      </c>
      <c r="F4615" s="19">
        <v>7640016111</v>
      </c>
      <c r="G4615" s="19" t="s">
        <v>84</v>
      </c>
      <c r="H4615" s="86">
        <v>3080</v>
      </c>
      <c r="I4615" s="87">
        <v>0</v>
      </c>
      <c r="J4615" s="88">
        <v>3080</v>
      </c>
      <c r="K4615" s="23"/>
      <c r="L4615" s="201">
        <v>4610</v>
      </c>
    </row>
    <row r="4616" spans="1:12" s="8" customFormat="1">
      <c r="A4616" s="201">
        <v>4611</v>
      </c>
      <c r="B4616" s="19" t="s">
        <v>2538</v>
      </c>
      <c r="C4616" s="19" t="s">
        <v>3140</v>
      </c>
      <c r="D4616" s="19" t="s">
        <v>2540</v>
      </c>
      <c r="E4616" s="19">
        <v>7640016112</v>
      </c>
      <c r="F4616" s="19">
        <v>7640016112</v>
      </c>
      <c r="G4616" s="19" t="s">
        <v>84</v>
      </c>
      <c r="H4616" s="86">
        <v>83</v>
      </c>
      <c r="I4616" s="87">
        <v>0</v>
      </c>
      <c r="J4616" s="88">
        <v>83</v>
      </c>
      <c r="K4616" s="23"/>
      <c r="L4616" s="201">
        <v>4611</v>
      </c>
    </row>
    <row r="4617" spans="1:12" s="8" customFormat="1">
      <c r="A4617" s="201">
        <v>4612</v>
      </c>
      <c r="B4617" s="19" t="s">
        <v>2538</v>
      </c>
      <c r="C4617" s="19" t="s">
        <v>3141</v>
      </c>
      <c r="D4617" s="19" t="s">
        <v>2540</v>
      </c>
      <c r="E4617" s="19">
        <v>7640016113</v>
      </c>
      <c r="F4617" s="19">
        <v>7640016113</v>
      </c>
      <c r="G4617" s="19" t="s">
        <v>84</v>
      </c>
      <c r="H4617" s="86">
        <v>333</v>
      </c>
      <c r="I4617" s="87">
        <v>0</v>
      </c>
      <c r="J4617" s="88">
        <v>333</v>
      </c>
      <c r="K4617" s="23"/>
      <c r="L4617" s="201">
        <v>4612</v>
      </c>
    </row>
    <row r="4618" spans="1:12" s="8" customFormat="1" ht="29">
      <c r="A4618" s="201">
        <v>4613</v>
      </c>
      <c r="B4618" s="19" t="s">
        <v>2538</v>
      </c>
      <c r="C4618" s="19" t="s">
        <v>3142</v>
      </c>
      <c r="D4618" s="19" t="s">
        <v>2540</v>
      </c>
      <c r="E4618" s="19">
        <v>7640016180</v>
      </c>
      <c r="F4618" s="19">
        <v>7640016180</v>
      </c>
      <c r="G4618" s="19" t="s">
        <v>84</v>
      </c>
      <c r="H4618" s="86">
        <v>1400</v>
      </c>
      <c r="I4618" s="87">
        <v>0</v>
      </c>
      <c r="J4618" s="88">
        <v>1400</v>
      </c>
      <c r="K4618" s="23"/>
      <c r="L4618" s="201">
        <v>4613</v>
      </c>
    </row>
    <row r="4619" spans="1:12" s="8" customFormat="1" ht="29">
      <c r="A4619" s="201">
        <v>4614</v>
      </c>
      <c r="B4619" s="19" t="s">
        <v>2538</v>
      </c>
      <c r="C4619" s="19" t="s">
        <v>3143</v>
      </c>
      <c r="D4619" s="19" t="s">
        <v>2540</v>
      </c>
      <c r="E4619" s="19">
        <v>7640016181</v>
      </c>
      <c r="F4619" s="19">
        <v>7640016181</v>
      </c>
      <c r="G4619" s="19" t="s">
        <v>84</v>
      </c>
      <c r="H4619" s="86">
        <v>38</v>
      </c>
      <c r="I4619" s="87">
        <v>0</v>
      </c>
      <c r="J4619" s="88">
        <v>38</v>
      </c>
      <c r="K4619" s="23"/>
      <c r="L4619" s="201">
        <v>4614</v>
      </c>
    </row>
    <row r="4620" spans="1:12" s="8" customFormat="1" ht="29">
      <c r="A4620" s="201">
        <v>4615</v>
      </c>
      <c r="B4620" s="19" t="s">
        <v>2538</v>
      </c>
      <c r="C4620" s="19" t="s">
        <v>3144</v>
      </c>
      <c r="D4620" s="19" t="s">
        <v>2540</v>
      </c>
      <c r="E4620" s="19">
        <v>7640016182</v>
      </c>
      <c r="F4620" s="19">
        <v>7640016182</v>
      </c>
      <c r="G4620" s="19" t="s">
        <v>84</v>
      </c>
      <c r="H4620" s="86">
        <v>151</v>
      </c>
      <c r="I4620" s="87">
        <v>0</v>
      </c>
      <c r="J4620" s="88">
        <v>151</v>
      </c>
      <c r="K4620" s="23"/>
      <c r="L4620" s="201">
        <v>4615</v>
      </c>
    </row>
    <row r="4621" spans="1:12" s="8" customFormat="1" ht="29">
      <c r="A4621" s="201">
        <v>4616</v>
      </c>
      <c r="B4621" s="19" t="s">
        <v>2538</v>
      </c>
      <c r="C4621" s="19" t="s">
        <v>3145</v>
      </c>
      <c r="D4621" s="19" t="s">
        <v>2540</v>
      </c>
      <c r="E4621" s="19" t="s">
        <v>3146</v>
      </c>
      <c r="F4621" s="19" t="s">
        <v>3146</v>
      </c>
      <c r="G4621" s="19" t="s">
        <v>84</v>
      </c>
      <c r="H4621" s="86">
        <v>600</v>
      </c>
      <c r="I4621" s="87">
        <v>0</v>
      </c>
      <c r="J4621" s="88">
        <v>600</v>
      </c>
      <c r="K4621" s="23"/>
      <c r="L4621" s="201">
        <v>4616</v>
      </c>
    </row>
    <row r="4622" spans="1:12" s="8" customFormat="1" ht="29">
      <c r="A4622" s="201">
        <v>4617</v>
      </c>
      <c r="B4622" s="19" t="s">
        <v>2538</v>
      </c>
      <c r="C4622" s="19" t="s">
        <v>3147</v>
      </c>
      <c r="D4622" s="19" t="s">
        <v>2540</v>
      </c>
      <c r="E4622" s="19">
        <v>7640018932</v>
      </c>
      <c r="F4622" s="19">
        <v>7640018932</v>
      </c>
      <c r="G4622" s="19" t="s">
        <v>84</v>
      </c>
      <c r="H4622" s="86">
        <v>102</v>
      </c>
      <c r="I4622" s="87">
        <v>0</v>
      </c>
      <c r="J4622" s="88">
        <v>102</v>
      </c>
      <c r="K4622" s="23"/>
      <c r="L4622" s="201">
        <v>4617</v>
      </c>
    </row>
    <row r="4623" spans="1:12" s="8" customFormat="1" ht="29">
      <c r="A4623" s="201">
        <v>4618</v>
      </c>
      <c r="B4623" s="19" t="s">
        <v>2538</v>
      </c>
      <c r="C4623" s="19" t="s">
        <v>3148</v>
      </c>
      <c r="D4623" s="19" t="s">
        <v>2540</v>
      </c>
      <c r="E4623" s="19">
        <v>7640018933</v>
      </c>
      <c r="F4623" s="19">
        <v>7640018933</v>
      </c>
      <c r="G4623" s="19" t="s">
        <v>84</v>
      </c>
      <c r="H4623" s="86">
        <v>113</v>
      </c>
      <c r="I4623" s="87">
        <v>0</v>
      </c>
      <c r="J4623" s="88">
        <v>113</v>
      </c>
      <c r="K4623" s="23"/>
      <c r="L4623" s="201">
        <v>4618</v>
      </c>
    </row>
    <row r="4624" spans="1:12" s="8" customFormat="1" ht="29">
      <c r="A4624" s="201">
        <v>4619</v>
      </c>
      <c r="B4624" s="19" t="s">
        <v>2538</v>
      </c>
      <c r="C4624" s="19" t="s">
        <v>3149</v>
      </c>
      <c r="D4624" s="19" t="s">
        <v>2540</v>
      </c>
      <c r="E4624" s="19" t="s">
        <v>3150</v>
      </c>
      <c r="F4624" s="19" t="s">
        <v>3150</v>
      </c>
      <c r="G4624" s="19" t="s">
        <v>84</v>
      </c>
      <c r="H4624" s="86">
        <v>2310</v>
      </c>
      <c r="I4624" s="87">
        <v>0</v>
      </c>
      <c r="J4624" s="88">
        <v>2310</v>
      </c>
      <c r="K4624" s="23"/>
      <c r="L4624" s="201">
        <v>4619</v>
      </c>
    </row>
    <row r="4625" spans="1:12" s="8" customFormat="1" ht="29">
      <c r="A4625" s="201">
        <v>4620</v>
      </c>
      <c r="B4625" s="19" t="s">
        <v>2538</v>
      </c>
      <c r="C4625" s="19" t="s">
        <v>3151</v>
      </c>
      <c r="D4625" s="19" t="s">
        <v>2540</v>
      </c>
      <c r="E4625" s="19">
        <v>7640018934</v>
      </c>
      <c r="F4625" s="19">
        <v>7640018934</v>
      </c>
      <c r="G4625" s="19" t="s">
        <v>84</v>
      </c>
      <c r="H4625" s="86">
        <v>129</v>
      </c>
      <c r="I4625" s="87">
        <v>0</v>
      </c>
      <c r="J4625" s="88">
        <v>129</v>
      </c>
      <c r="K4625" s="23"/>
      <c r="L4625" s="201">
        <v>4620</v>
      </c>
    </row>
    <row r="4626" spans="1:12" s="8" customFormat="1" ht="29">
      <c r="A4626" s="201">
        <v>4621</v>
      </c>
      <c r="B4626" s="19" t="s">
        <v>2538</v>
      </c>
      <c r="C4626" s="19" t="s">
        <v>3152</v>
      </c>
      <c r="D4626" s="19" t="s">
        <v>2540</v>
      </c>
      <c r="E4626" s="19">
        <v>7640018935</v>
      </c>
      <c r="F4626" s="19">
        <v>7640018935</v>
      </c>
      <c r="G4626" s="19" t="s">
        <v>84</v>
      </c>
      <c r="H4626" s="86">
        <v>279</v>
      </c>
      <c r="I4626" s="87">
        <v>0</v>
      </c>
      <c r="J4626" s="88">
        <v>279</v>
      </c>
      <c r="K4626" s="23"/>
      <c r="L4626" s="201">
        <v>4621</v>
      </c>
    </row>
    <row r="4627" spans="1:12" s="8" customFormat="1">
      <c r="A4627" s="201">
        <v>4622</v>
      </c>
      <c r="B4627" s="19" t="s">
        <v>2538</v>
      </c>
      <c r="C4627" s="19" t="s">
        <v>3153</v>
      </c>
      <c r="D4627" s="19" t="s">
        <v>2540</v>
      </c>
      <c r="E4627" s="19" t="s">
        <v>3154</v>
      </c>
      <c r="F4627" s="19" t="s">
        <v>3154</v>
      </c>
      <c r="G4627" s="19" t="s">
        <v>84</v>
      </c>
      <c r="H4627" s="86">
        <v>7400</v>
      </c>
      <c r="I4627" s="87">
        <v>0</v>
      </c>
      <c r="J4627" s="88">
        <v>7400</v>
      </c>
      <c r="K4627" s="23"/>
      <c r="L4627" s="201">
        <v>4622</v>
      </c>
    </row>
    <row r="4628" spans="1:12" s="8" customFormat="1" ht="29">
      <c r="A4628" s="201">
        <v>4623</v>
      </c>
      <c r="B4628" s="19" t="s">
        <v>2538</v>
      </c>
      <c r="C4628" s="19" t="s">
        <v>3155</v>
      </c>
      <c r="D4628" s="19" t="s">
        <v>2540</v>
      </c>
      <c r="E4628" s="19">
        <v>7640018936</v>
      </c>
      <c r="F4628" s="19">
        <v>7640018936</v>
      </c>
      <c r="G4628" s="19" t="s">
        <v>84</v>
      </c>
      <c r="H4628" s="86">
        <v>428</v>
      </c>
      <c r="I4628" s="87">
        <v>0</v>
      </c>
      <c r="J4628" s="88">
        <v>428</v>
      </c>
      <c r="K4628" s="23"/>
      <c r="L4628" s="201">
        <v>4623</v>
      </c>
    </row>
    <row r="4629" spans="1:12" s="8" customFormat="1" ht="29">
      <c r="A4629" s="201">
        <v>4624</v>
      </c>
      <c r="B4629" s="19" t="s">
        <v>2538</v>
      </c>
      <c r="C4629" s="19" t="s">
        <v>3156</v>
      </c>
      <c r="D4629" s="19" t="s">
        <v>2540</v>
      </c>
      <c r="E4629" s="19">
        <v>7640018937</v>
      </c>
      <c r="F4629" s="19">
        <v>7640018937</v>
      </c>
      <c r="G4629" s="19" t="s">
        <v>84</v>
      </c>
      <c r="H4629" s="86">
        <v>891</v>
      </c>
      <c r="I4629" s="87">
        <v>0</v>
      </c>
      <c r="J4629" s="88">
        <v>891</v>
      </c>
      <c r="K4629" s="23"/>
      <c r="L4629" s="201">
        <v>4624</v>
      </c>
    </row>
    <row r="4630" spans="1:12" s="8" customFormat="1" ht="29">
      <c r="A4630" s="201">
        <v>4625</v>
      </c>
      <c r="B4630" s="19" t="s">
        <v>2538</v>
      </c>
      <c r="C4630" s="19" t="s">
        <v>3157</v>
      </c>
      <c r="D4630" s="19" t="s">
        <v>2540</v>
      </c>
      <c r="E4630" s="19" t="s">
        <v>3158</v>
      </c>
      <c r="F4630" s="19" t="s">
        <v>3158</v>
      </c>
      <c r="G4630" s="19" t="s">
        <v>84</v>
      </c>
      <c r="H4630" s="86">
        <v>3080</v>
      </c>
      <c r="I4630" s="87">
        <v>0</v>
      </c>
      <c r="J4630" s="88">
        <v>3080</v>
      </c>
      <c r="K4630" s="23"/>
      <c r="L4630" s="201">
        <v>4625</v>
      </c>
    </row>
    <row r="4631" spans="1:12" s="8" customFormat="1" ht="29">
      <c r="A4631" s="201">
        <v>4626</v>
      </c>
      <c r="B4631" s="19" t="s">
        <v>2538</v>
      </c>
      <c r="C4631" s="19" t="s">
        <v>3159</v>
      </c>
      <c r="D4631" s="19" t="s">
        <v>2540</v>
      </c>
      <c r="E4631" s="19">
        <v>7640018938</v>
      </c>
      <c r="F4631" s="19">
        <v>7640018938</v>
      </c>
      <c r="G4631" s="19" t="s">
        <v>84</v>
      </c>
      <c r="H4631" s="86">
        <v>214</v>
      </c>
      <c r="I4631" s="87">
        <v>0</v>
      </c>
      <c r="J4631" s="88">
        <v>214</v>
      </c>
      <c r="K4631" s="23"/>
      <c r="L4631" s="201">
        <v>4626</v>
      </c>
    </row>
    <row r="4632" spans="1:12" s="8" customFormat="1" ht="29">
      <c r="A4632" s="201">
        <v>4627</v>
      </c>
      <c r="B4632" s="19" t="s">
        <v>2538</v>
      </c>
      <c r="C4632" s="19" t="s">
        <v>3160</v>
      </c>
      <c r="D4632" s="19" t="s">
        <v>2540</v>
      </c>
      <c r="E4632" s="19">
        <v>7640018939</v>
      </c>
      <c r="F4632" s="19">
        <v>7640018939</v>
      </c>
      <c r="G4632" s="19" t="s">
        <v>84</v>
      </c>
      <c r="H4632" s="86">
        <v>371</v>
      </c>
      <c r="I4632" s="87">
        <v>0</v>
      </c>
      <c r="J4632" s="88">
        <v>371</v>
      </c>
      <c r="K4632" s="23"/>
      <c r="L4632" s="201">
        <v>4627</v>
      </c>
    </row>
    <row r="4633" spans="1:12" s="8" customFormat="1" ht="29">
      <c r="A4633" s="201">
        <v>4628</v>
      </c>
      <c r="B4633" s="19" t="s">
        <v>2538</v>
      </c>
      <c r="C4633" s="19" t="s">
        <v>3161</v>
      </c>
      <c r="D4633" s="19" t="s">
        <v>2540</v>
      </c>
      <c r="E4633" s="19" t="s">
        <v>3162</v>
      </c>
      <c r="F4633" s="19" t="s">
        <v>3162</v>
      </c>
      <c r="G4633" s="19" t="s">
        <v>84</v>
      </c>
      <c r="H4633" s="86">
        <v>5000</v>
      </c>
      <c r="I4633" s="87">
        <v>0</v>
      </c>
      <c r="J4633" s="88">
        <v>5000</v>
      </c>
      <c r="K4633" s="23"/>
      <c r="L4633" s="201">
        <v>4628</v>
      </c>
    </row>
    <row r="4634" spans="1:12" s="8" customFormat="1" ht="29">
      <c r="A4634" s="201">
        <v>4629</v>
      </c>
      <c r="B4634" s="19" t="s">
        <v>2538</v>
      </c>
      <c r="C4634" s="19" t="s">
        <v>3163</v>
      </c>
      <c r="D4634" s="19" t="s">
        <v>2540</v>
      </c>
      <c r="E4634" s="19">
        <v>7640018940</v>
      </c>
      <c r="F4634" s="19">
        <v>7640018940</v>
      </c>
      <c r="G4634" s="19" t="s">
        <v>84</v>
      </c>
      <c r="H4634" s="86">
        <v>428</v>
      </c>
      <c r="I4634" s="87">
        <v>0</v>
      </c>
      <c r="J4634" s="88">
        <v>428</v>
      </c>
      <c r="K4634" s="23"/>
      <c r="L4634" s="201">
        <v>4629</v>
      </c>
    </row>
    <row r="4635" spans="1:12" s="8" customFormat="1">
      <c r="A4635" s="201">
        <v>4630</v>
      </c>
      <c r="B4635" s="19" t="s">
        <v>2538</v>
      </c>
      <c r="C4635" s="19" t="s">
        <v>3164</v>
      </c>
      <c r="D4635" s="19" t="s">
        <v>2540</v>
      </c>
      <c r="E4635" s="19">
        <v>7640018941</v>
      </c>
      <c r="F4635" s="19">
        <v>7640018941</v>
      </c>
      <c r="G4635" s="19" t="s">
        <v>84</v>
      </c>
      <c r="H4635" s="86">
        <v>602</v>
      </c>
      <c r="I4635" s="87">
        <v>0</v>
      </c>
      <c r="J4635" s="88">
        <v>602</v>
      </c>
      <c r="K4635" s="23"/>
      <c r="L4635" s="201">
        <v>4630</v>
      </c>
    </row>
    <row r="4636" spans="1:12" s="8" customFormat="1">
      <c r="A4636" s="201">
        <v>4631</v>
      </c>
      <c r="B4636" s="19" t="s">
        <v>2538</v>
      </c>
      <c r="C4636" s="19" t="s">
        <v>3165</v>
      </c>
      <c r="D4636" s="19" t="s">
        <v>2540</v>
      </c>
      <c r="E4636" s="19" t="s">
        <v>3166</v>
      </c>
      <c r="F4636" s="19" t="s">
        <v>3166</v>
      </c>
      <c r="G4636" s="19" t="s">
        <v>84</v>
      </c>
      <c r="H4636" s="86">
        <v>1120</v>
      </c>
      <c r="I4636" s="87">
        <v>0</v>
      </c>
      <c r="J4636" s="88">
        <v>1120</v>
      </c>
      <c r="K4636" s="23"/>
      <c r="L4636" s="201">
        <v>4631</v>
      </c>
    </row>
    <row r="4637" spans="1:12" s="8" customFormat="1" ht="29">
      <c r="A4637" s="201">
        <v>4632</v>
      </c>
      <c r="B4637" s="19" t="s">
        <v>2538</v>
      </c>
      <c r="C4637" s="19" t="s">
        <v>3167</v>
      </c>
      <c r="D4637" s="19" t="s">
        <v>2540</v>
      </c>
      <c r="E4637" s="19">
        <v>7640018942</v>
      </c>
      <c r="F4637" s="19">
        <v>7640018942</v>
      </c>
      <c r="G4637" s="19" t="s">
        <v>84</v>
      </c>
      <c r="H4637" s="86">
        <v>129</v>
      </c>
      <c r="I4637" s="87">
        <v>0</v>
      </c>
      <c r="J4637" s="88">
        <v>129</v>
      </c>
      <c r="K4637" s="23"/>
      <c r="L4637" s="201">
        <v>4632</v>
      </c>
    </row>
    <row r="4638" spans="1:12" s="8" customFormat="1" ht="29">
      <c r="A4638" s="201">
        <v>4633</v>
      </c>
      <c r="B4638" s="19" t="s">
        <v>2538</v>
      </c>
      <c r="C4638" s="19" t="s">
        <v>3168</v>
      </c>
      <c r="D4638" s="19" t="s">
        <v>2540</v>
      </c>
      <c r="E4638" s="19">
        <v>7640018943</v>
      </c>
      <c r="F4638" s="19">
        <v>7640018943</v>
      </c>
      <c r="G4638" s="19" t="s">
        <v>84</v>
      </c>
      <c r="H4638" s="86">
        <v>136</v>
      </c>
      <c r="I4638" s="87">
        <v>0</v>
      </c>
      <c r="J4638" s="88">
        <f>H4638</f>
        <v>136</v>
      </c>
      <c r="K4638" s="23"/>
      <c r="L4638" s="201">
        <v>4633</v>
      </c>
    </row>
    <row r="4639" spans="1:12" s="8" customFormat="1" ht="29">
      <c r="A4639" s="201">
        <v>4634</v>
      </c>
      <c r="B4639" s="19" t="s">
        <v>2538</v>
      </c>
      <c r="C4639" s="19" t="s">
        <v>3169</v>
      </c>
      <c r="D4639" s="19" t="s">
        <v>2540</v>
      </c>
      <c r="E4639" s="19" t="s">
        <v>3170</v>
      </c>
      <c r="F4639" s="19" t="s">
        <v>3170</v>
      </c>
      <c r="G4639" s="19" t="s">
        <v>84</v>
      </c>
      <c r="H4639" s="86">
        <v>14500</v>
      </c>
      <c r="I4639" s="87">
        <v>0</v>
      </c>
      <c r="J4639" s="88">
        <f>H4639</f>
        <v>14500</v>
      </c>
      <c r="K4639" s="23"/>
      <c r="L4639" s="201">
        <v>4634</v>
      </c>
    </row>
    <row r="4640" spans="1:12" s="8" customFormat="1" ht="29">
      <c r="A4640" s="201">
        <v>4635</v>
      </c>
      <c r="B4640" s="19" t="s">
        <v>2538</v>
      </c>
      <c r="C4640" s="19" t="s">
        <v>3171</v>
      </c>
      <c r="D4640" s="19" t="s">
        <v>2540</v>
      </c>
      <c r="E4640" s="19">
        <v>7640020708</v>
      </c>
      <c r="F4640" s="19">
        <v>7640020708</v>
      </c>
      <c r="G4640" s="19" t="s">
        <v>84</v>
      </c>
      <c r="H4640" s="86">
        <v>535</v>
      </c>
      <c r="I4640" s="87">
        <v>0</v>
      </c>
      <c r="J4640" s="88">
        <f t="shared" ref="J4640:J4654" si="100">H4640</f>
        <v>535</v>
      </c>
      <c r="K4640" s="23"/>
      <c r="L4640" s="201">
        <v>4635</v>
      </c>
    </row>
    <row r="4641" spans="1:12" s="8" customFormat="1" ht="29">
      <c r="A4641" s="201">
        <v>4636</v>
      </c>
      <c r="B4641" s="19" t="s">
        <v>2538</v>
      </c>
      <c r="C4641" s="19" t="s">
        <v>3172</v>
      </c>
      <c r="D4641" s="19" t="s">
        <v>2540</v>
      </c>
      <c r="E4641" s="19">
        <v>7640020709</v>
      </c>
      <c r="F4641" s="19">
        <v>7640020709</v>
      </c>
      <c r="G4641" s="19" t="s">
        <v>84</v>
      </c>
      <c r="H4641" s="86">
        <v>1745</v>
      </c>
      <c r="I4641" s="87">
        <v>0</v>
      </c>
      <c r="J4641" s="88">
        <f t="shared" si="100"/>
        <v>1745</v>
      </c>
      <c r="K4641" s="23"/>
      <c r="L4641" s="201">
        <v>4636</v>
      </c>
    </row>
    <row r="4642" spans="1:12" s="8" customFormat="1" ht="72.5">
      <c r="A4642" s="201">
        <v>4637</v>
      </c>
      <c r="B4642" s="19" t="s">
        <v>2538</v>
      </c>
      <c r="C4642" s="19" t="s">
        <v>3173</v>
      </c>
      <c r="D4642" s="19" t="s">
        <v>2540</v>
      </c>
      <c r="E4642" s="19" t="s">
        <v>3174</v>
      </c>
      <c r="F4642" s="19" t="s">
        <v>3174</v>
      </c>
      <c r="G4642" s="19" t="s">
        <v>84</v>
      </c>
      <c r="H4642" s="86">
        <v>207034</v>
      </c>
      <c r="I4642" s="87">
        <v>0</v>
      </c>
      <c r="J4642" s="88">
        <f t="shared" si="100"/>
        <v>207034</v>
      </c>
      <c r="K4642" s="23"/>
      <c r="L4642" s="201">
        <v>4637</v>
      </c>
    </row>
    <row r="4643" spans="1:12" s="8" customFormat="1">
      <c r="A4643" s="201">
        <v>4638</v>
      </c>
      <c r="B4643" s="19" t="s">
        <v>2538</v>
      </c>
      <c r="C4643" s="19" t="s">
        <v>3175</v>
      </c>
      <c r="D4643" s="19" t="s">
        <v>2540</v>
      </c>
      <c r="E4643" s="19">
        <v>7640020704</v>
      </c>
      <c r="F4643" s="19">
        <v>7640020704</v>
      </c>
      <c r="G4643" s="19" t="s">
        <v>84</v>
      </c>
      <c r="H4643" s="86">
        <v>5885</v>
      </c>
      <c r="I4643" s="87">
        <v>0</v>
      </c>
      <c r="J4643" s="88">
        <f t="shared" si="100"/>
        <v>5885</v>
      </c>
      <c r="K4643" s="23"/>
      <c r="L4643" s="201">
        <v>4638</v>
      </c>
    </row>
    <row r="4644" spans="1:12" s="8" customFormat="1">
      <c r="A4644" s="201">
        <v>4639</v>
      </c>
      <c r="B4644" s="19" t="s">
        <v>2538</v>
      </c>
      <c r="C4644" s="19" t="s">
        <v>3176</v>
      </c>
      <c r="D4644" s="19" t="s">
        <v>2540</v>
      </c>
      <c r="E4644" s="19">
        <v>7640020705</v>
      </c>
      <c r="F4644" s="19">
        <v>7640020705</v>
      </c>
      <c r="G4644" s="19" t="s">
        <v>84</v>
      </c>
      <c r="H4644" s="86">
        <v>24922</v>
      </c>
      <c r="I4644" s="87">
        <v>0</v>
      </c>
      <c r="J4644" s="88">
        <f t="shared" si="100"/>
        <v>24922</v>
      </c>
      <c r="K4644" s="23"/>
      <c r="L4644" s="201">
        <v>4639</v>
      </c>
    </row>
    <row r="4645" spans="1:12" s="8" customFormat="1" ht="87">
      <c r="A4645" s="201">
        <v>4640</v>
      </c>
      <c r="B4645" s="19" t="s">
        <v>2538</v>
      </c>
      <c r="C4645" s="19" t="s">
        <v>3177</v>
      </c>
      <c r="D4645" s="19" t="s">
        <v>2540</v>
      </c>
      <c r="E4645" s="19" t="s">
        <v>3178</v>
      </c>
      <c r="F4645" s="19" t="s">
        <v>3178</v>
      </c>
      <c r="G4645" s="19" t="s">
        <v>84</v>
      </c>
      <c r="H4645" s="86">
        <v>143474</v>
      </c>
      <c r="I4645" s="87">
        <v>0</v>
      </c>
      <c r="J4645" s="88">
        <f t="shared" si="100"/>
        <v>143474</v>
      </c>
      <c r="K4645" s="23"/>
      <c r="L4645" s="201">
        <v>4640</v>
      </c>
    </row>
    <row r="4646" spans="1:12" s="8" customFormat="1" ht="29">
      <c r="A4646" s="201">
        <v>4641</v>
      </c>
      <c r="B4646" s="19" t="s">
        <v>2538</v>
      </c>
      <c r="C4646" s="19" t="s">
        <v>3179</v>
      </c>
      <c r="D4646" s="19" t="s">
        <v>2540</v>
      </c>
      <c r="E4646" s="19">
        <v>7640020706</v>
      </c>
      <c r="F4646" s="19">
        <v>7640020706</v>
      </c>
      <c r="G4646" s="19" t="s">
        <v>84</v>
      </c>
      <c r="H4646" s="86">
        <v>4280</v>
      </c>
      <c r="I4646" s="87">
        <v>0</v>
      </c>
      <c r="J4646" s="88">
        <f t="shared" si="100"/>
        <v>4280</v>
      </c>
      <c r="K4646" s="23"/>
      <c r="L4646" s="201">
        <v>4641</v>
      </c>
    </row>
    <row r="4647" spans="1:12" s="8" customFormat="1">
      <c r="A4647" s="201">
        <v>4642</v>
      </c>
      <c r="B4647" s="19" t="s">
        <v>2538</v>
      </c>
      <c r="C4647" s="19" t="s">
        <v>3180</v>
      </c>
      <c r="D4647" s="19" t="s">
        <v>2540</v>
      </c>
      <c r="E4647" s="19">
        <v>7640020707</v>
      </c>
      <c r="F4647" s="19">
        <v>7640020707</v>
      </c>
      <c r="G4647" s="19" t="s">
        <v>84</v>
      </c>
      <c r="H4647" s="86">
        <v>17271</v>
      </c>
      <c r="I4647" s="87">
        <v>0</v>
      </c>
      <c r="J4647" s="88">
        <f t="shared" si="100"/>
        <v>17271</v>
      </c>
      <c r="K4647" s="23"/>
      <c r="L4647" s="201">
        <v>4642</v>
      </c>
    </row>
    <row r="4648" spans="1:12" s="8" customFormat="1">
      <c r="A4648" s="201">
        <v>4643</v>
      </c>
      <c r="B4648" s="19" t="s">
        <v>2538</v>
      </c>
      <c r="C4648" s="19" t="s">
        <v>3181</v>
      </c>
      <c r="D4648" s="19" t="s">
        <v>2540</v>
      </c>
      <c r="E4648" s="19" t="s">
        <v>3182</v>
      </c>
      <c r="F4648" s="19" t="s">
        <v>3182</v>
      </c>
      <c r="G4648" s="19" t="s">
        <v>84</v>
      </c>
      <c r="H4648" s="86">
        <v>14000</v>
      </c>
      <c r="I4648" s="87">
        <v>0</v>
      </c>
      <c r="J4648" s="88">
        <f t="shared" si="100"/>
        <v>14000</v>
      </c>
      <c r="K4648" s="23"/>
      <c r="L4648" s="201">
        <v>4643</v>
      </c>
    </row>
    <row r="4649" spans="1:12" s="8" customFormat="1" ht="29">
      <c r="A4649" s="201">
        <v>4644</v>
      </c>
      <c r="B4649" s="19" t="s">
        <v>2538</v>
      </c>
      <c r="C4649" s="19" t="s">
        <v>3183</v>
      </c>
      <c r="D4649" s="19" t="s">
        <v>2540</v>
      </c>
      <c r="E4649" s="19">
        <v>7640020550</v>
      </c>
      <c r="F4649" s="19">
        <v>7640020550</v>
      </c>
      <c r="G4649" s="19" t="s">
        <v>84</v>
      </c>
      <c r="H4649" s="86">
        <v>432</v>
      </c>
      <c r="I4649" s="87">
        <v>0</v>
      </c>
      <c r="J4649" s="88">
        <f t="shared" si="100"/>
        <v>432</v>
      </c>
      <c r="K4649" s="23"/>
      <c r="L4649" s="201">
        <v>4644</v>
      </c>
    </row>
    <row r="4650" spans="1:12" s="8" customFormat="1" ht="29">
      <c r="A4650" s="201">
        <v>4645</v>
      </c>
      <c r="B4650" s="19" t="s">
        <v>2538</v>
      </c>
      <c r="C4650" s="19" t="s">
        <v>3184</v>
      </c>
      <c r="D4650" s="19" t="s">
        <v>2540</v>
      </c>
      <c r="E4650" s="19">
        <v>7640020551</v>
      </c>
      <c r="F4650" s="19">
        <v>7640020551</v>
      </c>
      <c r="G4650" s="19" t="s">
        <v>84</v>
      </c>
      <c r="H4650" s="86">
        <v>1701</v>
      </c>
      <c r="I4650" s="87">
        <v>0</v>
      </c>
      <c r="J4650" s="88">
        <f t="shared" si="100"/>
        <v>1701</v>
      </c>
      <c r="K4650" s="23"/>
      <c r="L4650" s="201">
        <v>4645</v>
      </c>
    </row>
    <row r="4651" spans="1:12" s="8" customFormat="1">
      <c r="A4651" s="201">
        <v>4646</v>
      </c>
      <c r="B4651" s="19" t="s">
        <v>2538</v>
      </c>
      <c r="C4651" s="19" t="s">
        <v>3185</v>
      </c>
      <c r="D4651" s="19" t="s">
        <v>2540</v>
      </c>
      <c r="E4651" s="19" t="s">
        <v>3186</v>
      </c>
      <c r="F4651" s="19" t="s">
        <v>3186</v>
      </c>
      <c r="G4651" s="19" t="s">
        <v>84</v>
      </c>
      <c r="H4651" s="86">
        <v>2466</v>
      </c>
      <c r="I4651" s="87">
        <v>0</v>
      </c>
      <c r="J4651" s="88">
        <f t="shared" si="100"/>
        <v>2466</v>
      </c>
      <c r="K4651" s="23"/>
      <c r="L4651" s="201">
        <v>4646</v>
      </c>
    </row>
    <row r="4652" spans="1:12" s="8" customFormat="1" ht="43.5">
      <c r="A4652" s="201">
        <v>4647</v>
      </c>
      <c r="B4652" s="19" t="s">
        <v>2538</v>
      </c>
      <c r="C4652" s="19" t="s">
        <v>3187</v>
      </c>
      <c r="D4652" s="19" t="s">
        <v>2540</v>
      </c>
      <c r="E4652" s="19">
        <v>7640020552</v>
      </c>
      <c r="F4652" s="19">
        <v>7640020552</v>
      </c>
      <c r="G4652" s="19" t="s">
        <v>84</v>
      </c>
      <c r="H4652" s="86">
        <v>216</v>
      </c>
      <c r="I4652" s="87">
        <v>0</v>
      </c>
      <c r="J4652" s="88">
        <f t="shared" si="100"/>
        <v>216</v>
      </c>
      <c r="K4652" s="23"/>
      <c r="L4652" s="201">
        <v>4647</v>
      </c>
    </row>
    <row r="4653" spans="1:12" s="8" customFormat="1" ht="43.5">
      <c r="A4653" s="201">
        <v>4648</v>
      </c>
      <c r="B4653" s="19" t="s">
        <v>2538</v>
      </c>
      <c r="C4653" s="19" t="s">
        <v>3188</v>
      </c>
      <c r="D4653" s="19" t="s">
        <v>2540</v>
      </c>
      <c r="E4653" s="19">
        <v>7640020553</v>
      </c>
      <c r="F4653" s="19">
        <v>7640020553</v>
      </c>
      <c r="G4653" s="19" t="s">
        <v>84</v>
      </c>
      <c r="H4653" s="86">
        <v>299</v>
      </c>
      <c r="I4653" s="87">
        <v>0</v>
      </c>
      <c r="J4653" s="88">
        <f t="shared" si="100"/>
        <v>299</v>
      </c>
      <c r="K4653" s="23"/>
      <c r="L4653" s="201">
        <v>4648</v>
      </c>
    </row>
    <row r="4654" spans="1:12" s="8" customFormat="1">
      <c r="A4654" s="201">
        <v>4649</v>
      </c>
      <c r="B4654" s="19" t="s">
        <v>2538</v>
      </c>
      <c r="C4654" s="19" t="s">
        <v>3189</v>
      </c>
      <c r="D4654" s="19" t="s">
        <v>2540</v>
      </c>
      <c r="E4654" s="19">
        <v>7640020134</v>
      </c>
      <c r="F4654" s="19">
        <v>7640020134</v>
      </c>
      <c r="G4654" s="19" t="s">
        <v>84</v>
      </c>
      <c r="H4654" s="86">
        <v>1276</v>
      </c>
      <c r="I4654" s="87">
        <v>0</v>
      </c>
      <c r="J4654" s="88">
        <f t="shared" si="100"/>
        <v>1276</v>
      </c>
      <c r="K4654" s="23"/>
      <c r="L4654" s="201">
        <v>4649</v>
      </c>
    </row>
    <row r="4655" spans="1:12" s="8" customFormat="1" ht="29">
      <c r="A4655" s="201">
        <v>4650</v>
      </c>
      <c r="B4655" s="19" t="s">
        <v>2538</v>
      </c>
      <c r="C4655" s="19" t="s">
        <v>3190</v>
      </c>
      <c r="D4655" s="19" t="s">
        <v>2540</v>
      </c>
      <c r="E4655" s="19" t="s">
        <v>3191</v>
      </c>
      <c r="F4655" s="19" t="s">
        <v>3191</v>
      </c>
      <c r="G4655" s="19" t="s">
        <v>84</v>
      </c>
      <c r="H4655" s="86">
        <v>2625</v>
      </c>
      <c r="I4655" s="87">
        <v>0</v>
      </c>
      <c r="J4655" s="88">
        <v>2625</v>
      </c>
      <c r="K4655" s="23"/>
      <c r="L4655" s="201">
        <v>4650</v>
      </c>
    </row>
    <row r="4656" spans="1:12" s="8" customFormat="1" ht="29">
      <c r="A4656" s="201">
        <v>4651</v>
      </c>
      <c r="B4656" s="19" t="s">
        <v>2538</v>
      </c>
      <c r="C4656" s="19" t="s">
        <v>3192</v>
      </c>
      <c r="D4656" s="19" t="s">
        <v>2540</v>
      </c>
      <c r="E4656" s="19">
        <v>7640018944</v>
      </c>
      <c r="F4656" s="19">
        <v>7640018944</v>
      </c>
      <c r="G4656" s="19" t="s">
        <v>84</v>
      </c>
      <c r="H4656" s="86">
        <v>129</v>
      </c>
      <c r="I4656" s="87">
        <v>0</v>
      </c>
      <c r="J4656" s="88">
        <v>129</v>
      </c>
      <c r="K4656" s="23"/>
      <c r="L4656" s="201">
        <v>4651</v>
      </c>
    </row>
    <row r="4657" spans="1:12" s="8" customFormat="1" ht="29">
      <c r="A4657" s="201">
        <v>4652</v>
      </c>
      <c r="B4657" s="19" t="s">
        <v>2538</v>
      </c>
      <c r="C4657" s="19" t="s">
        <v>3193</v>
      </c>
      <c r="D4657" s="19" t="s">
        <v>2540</v>
      </c>
      <c r="E4657" s="19">
        <v>7640018945</v>
      </c>
      <c r="F4657" s="19">
        <v>7640018945</v>
      </c>
      <c r="G4657" s="19" t="s">
        <v>84</v>
      </c>
      <c r="H4657" s="86">
        <v>316</v>
      </c>
      <c r="I4657" s="87">
        <v>0</v>
      </c>
      <c r="J4657" s="88">
        <v>316</v>
      </c>
      <c r="K4657" s="23"/>
      <c r="L4657" s="201">
        <v>4652</v>
      </c>
    </row>
    <row r="4658" spans="1:12" s="8" customFormat="1" ht="29">
      <c r="A4658" s="201">
        <v>4653</v>
      </c>
      <c r="B4658" s="19" t="s">
        <v>2538</v>
      </c>
      <c r="C4658" s="19" t="s">
        <v>3194</v>
      </c>
      <c r="D4658" s="19" t="s">
        <v>2540</v>
      </c>
      <c r="E4658" s="19" t="s">
        <v>3195</v>
      </c>
      <c r="F4658" s="19" t="s">
        <v>3195</v>
      </c>
      <c r="G4658" s="19" t="s">
        <v>84</v>
      </c>
      <c r="H4658" s="86">
        <v>1600</v>
      </c>
      <c r="I4658" s="87">
        <v>0</v>
      </c>
      <c r="J4658" s="88">
        <v>1600</v>
      </c>
      <c r="K4658" s="23"/>
      <c r="L4658" s="201">
        <v>4653</v>
      </c>
    </row>
    <row r="4659" spans="1:12" s="8" customFormat="1" ht="29">
      <c r="A4659" s="201">
        <v>4654</v>
      </c>
      <c r="B4659" s="19" t="s">
        <v>2538</v>
      </c>
      <c r="C4659" s="19" t="s">
        <v>3196</v>
      </c>
      <c r="D4659" s="19" t="s">
        <v>2540</v>
      </c>
      <c r="E4659" s="19">
        <v>7640018946</v>
      </c>
      <c r="F4659" s="19">
        <v>7640018946</v>
      </c>
      <c r="G4659" s="19" t="s">
        <v>84</v>
      </c>
      <c r="H4659" s="86">
        <v>129</v>
      </c>
      <c r="I4659" s="87">
        <v>0</v>
      </c>
      <c r="J4659" s="88">
        <v>129</v>
      </c>
      <c r="K4659" s="23"/>
      <c r="L4659" s="201">
        <v>4654</v>
      </c>
    </row>
    <row r="4660" spans="1:12" s="8" customFormat="1" ht="29">
      <c r="A4660" s="201">
        <v>4655</v>
      </c>
      <c r="B4660" s="19" t="s">
        <v>2538</v>
      </c>
      <c r="C4660" s="19" t="s">
        <v>3197</v>
      </c>
      <c r="D4660" s="19" t="s">
        <v>2540</v>
      </c>
      <c r="E4660" s="19">
        <v>7640018947</v>
      </c>
      <c r="F4660" s="19">
        <v>7640018947</v>
      </c>
      <c r="G4660" s="19" t="s">
        <v>84</v>
      </c>
      <c r="H4660" s="86">
        <v>193</v>
      </c>
      <c r="I4660" s="87">
        <v>0</v>
      </c>
      <c r="J4660" s="88">
        <v>193</v>
      </c>
      <c r="K4660" s="23"/>
      <c r="L4660" s="201">
        <v>4655</v>
      </c>
    </row>
    <row r="4661" spans="1:12" s="8" customFormat="1" ht="29">
      <c r="A4661" s="201">
        <v>4656</v>
      </c>
      <c r="B4661" s="19" t="s">
        <v>2538</v>
      </c>
      <c r="C4661" s="19" t="s">
        <v>3198</v>
      </c>
      <c r="D4661" s="19" t="s">
        <v>2540</v>
      </c>
      <c r="E4661" s="19" t="s">
        <v>3199</v>
      </c>
      <c r="F4661" s="19" t="s">
        <v>3199</v>
      </c>
      <c r="G4661" s="19" t="s">
        <v>84</v>
      </c>
      <c r="H4661" s="86">
        <v>1800</v>
      </c>
      <c r="I4661" s="87">
        <v>0</v>
      </c>
      <c r="J4661" s="88">
        <v>1800</v>
      </c>
      <c r="K4661" s="23"/>
      <c r="L4661" s="201">
        <v>4656</v>
      </c>
    </row>
    <row r="4662" spans="1:12" s="8" customFormat="1" ht="29">
      <c r="A4662" s="201">
        <v>4657</v>
      </c>
      <c r="B4662" s="19" t="s">
        <v>2538</v>
      </c>
      <c r="C4662" s="19" t="s">
        <v>3200</v>
      </c>
      <c r="D4662" s="19" t="s">
        <v>2540</v>
      </c>
      <c r="E4662" s="19">
        <v>7640018948</v>
      </c>
      <c r="F4662" s="19">
        <v>7640018948</v>
      </c>
      <c r="G4662" s="19" t="s">
        <v>84</v>
      </c>
      <c r="H4662" s="86">
        <v>129</v>
      </c>
      <c r="I4662" s="87">
        <v>0</v>
      </c>
      <c r="J4662" s="88">
        <v>129</v>
      </c>
      <c r="K4662" s="23"/>
      <c r="L4662" s="201">
        <v>4657</v>
      </c>
    </row>
    <row r="4663" spans="1:12" s="8" customFormat="1" ht="29">
      <c r="A4663" s="201">
        <v>4658</v>
      </c>
      <c r="B4663" s="19" t="s">
        <v>2538</v>
      </c>
      <c r="C4663" s="19" t="s">
        <v>3201</v>
      </c>
      <c r="D4663" s="19" t="s">
        <v>2540</v>
      </c>
      <c r="E4663" s="19">
        <v>7640018949</v>
      </c>
      <c r="F4663" s="19">
        <v>7640018949</v>
      </c>
      <c r="G4663" s="19" t="s">
        <v>84</v>
      </c>
      <c r="H4663" s="86">
        <v>217</v>
      </c>
      <c r="I4663" s="87">
        <v>0</v>
      </c>
      <c r="J4663" s="88">
        <v>217</v>
      </c>
      <c r="K4663" s="23"/>
      <c r="L4663" s="201">
        <v>4658</v>
      </c>
    </row>
    <row r="4664" spans="1:12" s="8" customFormat="1">
      <c r="A4664" s="201">
        <v>4659</v>
      </c>
      <c r="B4664" s="19" t="s">
        <v>2538</v>
      </c>
      <c r="C4664" s="19" t="s">
        <v>2851</v>
      </c>
      <c r="D4664" s="19" t="s">
        <v>2540</v>
      </c>
      <c r="E4664" s="19" t="s">
        <v>3202</v>
      </c>
      <c r="F4664" s="19" t="s">
        <v>3202</v>
      </c>
      <c r="G4664" s="19" t="s">
        <v>84</v>
      </c>
      <c r="H4664" s="86">
        <v>1200</v>
      </c>
      <c r="I4664" s="87">
        <v>0</v>
      </c>
      <c r="J4664" s="88">
        <v>1200</v>
      </c>
      <c r="K4664" s="23"/>
      <c r="L4664" s="201">
        <v>4659</v>
      </c>
    </row>
    <row r="4665" spans="1:12" s="8" customFormat="1" ht="29">
      <c r="A4665" s="201">
        <v>4660</v>
      </c>
      <c r="B4665" s="19" t="s">
        <v>2538</v>
      </c>
      <c r="C4665" s="19" t="s">
        <v>2853</v>
      </c>
      <c r="D4665" s="19" t="s">
        <v>2540</v>
      </c>
      <c r="E4665" s="19">
        <v>7640018837</v>
      </c>
      <c r="F4665" s="19">
        <v>7640018837</v>
      </c>
      <c r="G4665" s="19" t="s">
        <v>84</v>
      </c>
      <c r="H4665" s="86">
        <v>129</v>
      </c>
      <c r="I4665" s="87">
        <v>0</v>
      </c>
      <c r="J4665" s="88">
        <v>129</v>
      </c>
      <c r="K4665" s="23"/>
      <c r="L4665" s="201">
        <v>4660</v>
      </c>
    </row>
    <row r="4666" spans="1:12" s="8" customFormat="1">
      <c r="A4666" s="201">
        <v>4661</v>
      </c>
      <c r="B4666" s="19" t="s">
        <v>2538</v>
      </c>
      <c r="C4666" s="19" t="s">
        <v>3203</v>
      </c>
      <c r="D4666" s="19" t="s">
        <v>2540</v>
      </c>
      <c r="E4666" s="19" t="s">
        <v>3204</v>
      </c>
      <c r="F4666" s="19" t="s">
        <v>3204</v>
      </c>
      <c r="G4666" s="19" t="s">
        <v>84</v>
      </c>
      <c r="H4666" s="86">
        <v>2310</v>
      </c>
      <c r="I4666" s="87">
        <v>0</v>
      </c>
      <c r="J4666" s="88">
        <v>2310</v>
      </c>
      <c r="K4666" s="23"/>
      <c r="L4666" s="201">
        <v>4661</v>
      </c>
    </row>
    <row r="4667" spans="1:12" s="8" customFormat="1">
      <c r="A4667" s="201">
        <v>4662</v>
      </c>
      <c r="B4667" s="19" t="s">
        <v>2538</v>
      </c>
      <c r="C4667" s="19" t="s">
        <v>3205</v>
      </c>
      <c r="D4667" s="19" t="s">
        <v>2540</v>
      </c>
      <c r="E4667" s="19">
        <v>7640018674</v>
      </c>
      <c r="F4667" s="19">
        <v>7640018674</v>
      </c>
      <c r="G4667" s="19" t="s">
        <v>84</v>
      </c>
      <c r="H4667" s="86">
        <v>129</v>
      </c>
      <c r="I4667" s="87">
        <v>0</v>
      </c>
      <c r="J4667" s="88">
        <v>129</v>
      </c>
      <c r="K4667" s="23"/>
      <c r="L4667" s="201">
        <v>4662</v>
      </c>
    </row>
    <row r="4668" spans="1:12" s="8" customFormat="1">
      <c r="A4668" s="201">
        <v>4663</v>
      </c>
      <c r="B4668" s="19" t="s">
        <v>2538</v>
      </c>
      <c r="C4668" s="19" t="s">
        <v>3206</v>
      </c>
      <c r="D4668" s="19" t="s">
        <v>2540</v>
      </c>
      <c r="E4668" s="19">
        <v>7640018675</v>
      </c>
      <c r="F4668" s="19">
        <v>7640018675</v>
      </c>
      <c r="G4668" s="19" t="s">
        <v>84</v>
      </c>
      <c r="H4668" s="86">
        <v>279</v>
      </c>
      <c r="I4668" s="87">
        <v>0</v>
      </c>
      <c r="J4668" s="88">
        <v>279</v>
      </c>
      <c r="K4668" s="23"/>
      <c r="L4668" s="201">
        <v>4663</v>
      </c>
    </row>
    <row r="4669" spans="1:12" s="8" customFormat="1" ht="29">
      <c r="A4669" s="201">
        <v>4664</v>
      </c>
      <c r="B4669" s="19" t="s">
        <v>2538</v>
      </c>
      <c r="C4669" s="19" t="s">
        <v>3207</v>
      </c>
      <c r="D4669" s="19" t="s">
        <v>2540</v>
      </c>
      <c r="E4669" s="19" t="s">
        <v>3208</v>
      </c>
      <c r="F4669" s="19" t="s">
        <v>3208</v>
      </c>
      <c r="G4669" s="19" t="s">
        <v>84</v>
      </c>
      <c r="H4669" s="86">
        <v>9000</v>
      </c>
      <c r="I4669" s="87">
        <v>0</v>
      </c>
      <c r="J4669" s="88">
        <v>9000</v>
      </c>
      <c r="K4669" s="23"/>
      <c r="L4669" s="201">
        <v>4664</v>
      </c>
    </row>
    <row r="4670" spans="1:12" s="8" customFormat="1" ht="29">
      <c r="A4670" s="201">
        <v>4665</v>
      </c>
      <c r="B4670" s="19" t="s">
        <v>2538</v>
      </c>
      <c r="C4670" s="19" t="s">
        <v>3209</v>
      </c>
      <c r="D4670" s="19" t="s">
        <v>2540</v>
      </c>
      <c r="E4670" s="19">
        <v>7640018951</v>
      </c>
      <c r="F4670" s="19">
        <v>7640018951</v>
      </c>
      <c r="G4670" s="19" t="s">
        <v>84</v>
      </c>
      <c r="H4670" s="86">
        <v>428</v>
      </c>
      <c r="I4670" s="87">
        <v>0</v>
      </c>
      <c r="J4670" s="88">
        <v>428</v>
      </c>
      <c r="K4670" s="23"/>
      <c r="L4670" s="201">
        <v>4665</v>
      </c>
    </row>
    <row r="4671" spans="1:12" s="8" customFormat="1" ht="29">
      <c r="A4671" s="201">
        <v>4666</v>
      </c>
      <c r="B4671" s="19" t="s">
        <v>2538</v>
      </c>
      <c r="C4671" s="19" t="s">
        <v>3210</v>
      </c>
      <c r="D4671" s="19" t="s">
        <v>2540</v>
      </c>
      <c r="E4671" s="19">
        <v>7640018952</v>
      </c>
      <c r="F4671" s="19">
        <v>7640018952</v>
      </c>
      <c r="G4671" s="19" t="s">
        <v>84</v>
      </c>
      <c r="H4671" s="86">
        <v>1084</v>
      </c>
      <c r="I4671" s="87">
        <v>0</v>
      </c>
      <c r="J4671" s="88">
        <v>1084</v>
      </c>
      <c r="K4671" s="23"/>
      <c r="L4671" s="201">
        <v>4666</v>
      </c>
    </row>
    <row r="4672" spans="1:12" s="8" customFormat="1" ht="29">
      <c r="A4672" s="201">
        <v>4667</v>
      </c>
      <c r="B4672" s="19" t="s">
        <v>2538</v>
      </c>
      <c r="C4672" s="19" t="s">
        <v>3211</v>
      </c>
      <c r="D4672" s="19" t="s">
        <v>2540</v>
      </c>
      <c r="E4672" s="19" t="s">
        <v>3212</v>
      </c>
      <c r="F4672" s="19" t="s">
        <v>3212</v>
      </c>
      <c r="G4672" s="19" t="s">
        <v>84</v>
      </c>
      <c r="H4672" s="86">
        <v>9500</v>
      </c>
      <c r="I4672" s="87">
        <v>0</v>
      </c>
      <c r="J4672" s="88">
        <v>9500</v>
      </c>
      <c r="K4672" s="23"/>
      <c r="L4672" s="201">
        <v>4667</v>
      </c>
    </row>
    <row r="4673" spans="1:12" s="8" customFormat="1" ht="29">
      <c r="A4673" s="201">
        <v>4668</v>
      </c>
      <c r="B4673" s="19" t="s">
        <v>2538</v>
      </c>
      <c r="C4673" s="19" t="s">
        <v>3213</v>
      </c>
      <c r="D4673" s="19" t="s">
        <v>2540</v>
      </c>
      <c r="E4673" s="19">
        <v>7640018953</v>
      </c>
      <c r="F4673" s="19">
        <v>7640018953</v>
      </c>
      <c r="G4673" s="19" t="s">
        <v>84</v>
      </c>
      <c r="H4673" s="86">
        <v>428</v>
      </c>
      <c r="I4673" s="87">
        <v>0</v>
      </c>
      <c r="J4673" s="88">
        <v>428</v>
      </c>
      <c r="K4673" s="23"/>
      <c r="L4673" s="201">
        <v>4668</v>
      </c>
    </row>
    <row r="4674" spans="1:12" s="8" customFormat="1" ht="29">
      <c r="A4674" s="201">
        <v>4669</v>
      </c>
      <c r="B4674" s="19" t="s">
        <v>2538</v>
      </c>
      <c r="C4674" s="19" t="s">
        <v>3214</v>
      </c>
      <c r="D4674" s="19" t="s">
        <v>2540</v>
      </c>
      <c r="E4674" s="19">
        <v>7640018954</v>
      </c>
      <c r="F4674" s="19">
        <v>7640018954</v>
      </c>
      <c r="G4674" s="19" t="s">
        <v>84</v>
      </c>
      <c r="H4674" s="86">
        <v>1144</v>
      </c>
      <c r="I4674" s="87">
        <v>0</v>
      </c>
      <c r="J4674" s="88">
        <v>1144</v>
      </c>
      <c r="K4674" s="23"/>
      <c r="L4674" s="201">
        <v>4669</v>
      </c>
    </row>
    <row r="4675" spans="1:12" s="8" customFormat="1" ht="29">
      <c r="A4675" s="201">
        <v>4670</v>
      </c>
      <c r="B4675" s="19" t="s">
        <v>2538</v>
      </c>
      <c r="C4675" s="19" t="s">
        <v>3215</v>
      </c>
      <c r="D4675" s="19" t="s">
        <v>2540</v>
      </c>
      <c r="E4675" s="19" t="s">
        <v>3216</v>
      </c>
      <c r="F4675" s="19" t="s">
        <v>3216</v>
      </c>
      <c r="G4675" s="19" t="s">
        <v>84</v>
      </c>
      <c r="H4675" s="86">
        <v>1800</v>
      </c>
      <c r="I4675" s="87">
        <v>0</v>
      </c>
      <c r="J4675" s="88">
        <v>1800</v>
      </c>
      <c r="K4675" s="23"/>
      <c r="L4675" s="201">
        <v>4670</v>
      </c>
    </row>
    <row r="4676" spans="1:12" s="8" customFormat="1" ht="43.5">
      <c r="A4676" s="201">
        <v>4671</v>
      </c>
      <c r="B4676" s="19" t="s">
        <v>2538</v>
      </c>
      <c r="C4676" s="19" t="s">
        <v>3217</v>
      </c>
      <c r="D4676" s="19" t="s">
        <v>2540</v>
      </c>
      <c r="E4676" s="19">
        <v>7640018955</v>
      </c>
      <c r="F4676" s="19">
        <v>7640018955</v>
      </c>
      <c r="G4676" s="19" t="s">
        <v>84</v>
      </c>
      <c r="H4676" s="86">
        <v>129</v>
      </c>
      <c r="I4676" s="87">
        <v>0</v>
      </c>
      <c r="J4676" s="88">
        <v>129</v>
      </c>
      <c r="K4676" s="23"/>
      <c r="L4676" s="201">
        <v>4671</v>
      </c>
    </row>
    <row r="4677" spans="1:12" s="8" customFormat="1" ht="43.5">
      <c r="A4677" s="201">
        <v>4672</v>
      </c>
      <c r="B4677" s="19" t="s">
        <v>2538</v>
      </c>
      <c r="C4677" s="19" t="s">
        <v>3218</v>
      </c>
      <c r="D4677" s="19" t="s">
        <v>2540</v>
      </c>
      <c r="E4677" s="19">
        <v>7640018956</v>
      </c>
      <c r="F4677" s="19">
        <v>7640018956</v>
      </c>
      <c r="G4677" s="19" t="s">
        <v>84</v>
      </c>
      <c r="H4677" s="86">
        <v>217</v>
      </c>
      <c r="I4677" s="87">
        <v>0</v>
      </c>
      <c r="J4677" s="88">
        <v>217</v>
      </c>
      <c r="K4677" s="23"/>
      <c r="L4677" s="201">
        <v>4672</v>
      </c>
    </row>
    <row r="4678" spans="1:12" s="8" customFormat="1">
      <c r="A4678" s="201">
        <v>4673</v>
      </c>
      <c r="B4678" s="19" t="s">
        <v>2538</v>
      </c>
      <c r="C4678" s="19" t="s">
        <v>3219</v>
      </c>
      <c r="D4678" s="19" t="s">
        <v>2540</v>
      </c>
      <c r="E4678" s="19" t="s">
        <v>3220</v>
      </c>
      <c r="F4678" s="19" t="s">
        <v>3220</v>
      </c>
      <c r="G4678" s="19" t="s">
        <v>84</v>
      </c>
      <c r="H4678" s="86">
        <v>8000</v>
      </c>
      <c r="I4678" s="87">
        <v>0</v>
      </c>
      <c r="J4678" s="88">
        <v>8000</v>
      </c>
      <c r="K4678" s="23"/>
      <c r="L4678" s="201">
        <v>4673</v>
      </c>
    </row>
    <row r="4679" spans="1:12" s="8" customFormat="1" ht="29">
      <c r="A4679" s="201">
        <v>4674</v>
      </c>
      <c r="B4679" s="19" t="s">
        <v>2538</v>
      </c>
      <c r="C4679" s="19" t="s">
        <v>3221</v>
      </c>
      <c r="D4679" s="19" t="s">
        <v>2540</v>
      </c>
      <c r="E4679" s="19">
        <v>7640018957</v>
      </c>
      <c r="F4679" s="19">
        <v>7640018957</v>
      </c>
      <c r="G4679" s="19" t="s">
        <v>84</v>
      </c>
      <c r="H4679" s="86">
        <v>428</v>
      </c>
      <c r="I4679" s="87">
        <v>0</v>
      </c>
      <c r="J4679" s="88">
        <v>428</v>
      </c>
      <c r="K4679" s="23"/>
      <c r="L4679" s="201">
        <v>4674</v>
      </c>
    </row>
    <row r="4680" spans="1:12" s="8" customFormat="1" ht="29">
      <c r="A4680" s="201">
        <v>4675</v>
      </c>
      <c r="B4680" s="19" t="s">
        <v>2538</v>
      </c>
      <c r="C4680" s="19" t="s">
        <v>3222</v>
      </c>
      <c r="D4680" s="19" t="s">
        <v>2540</v>
      </c>
      <c r="E4680" s="19">
        <v>7640018958</v>
      </c>
      <c r="F4680" s="19">
        <v>7640018958</v>
      </c>
      <c r="G4680" s="19" t="s">
        <v>84</v>
      </c>
      <c r="H4680" s="86">
        <v>963</v>
      </c>
      <c r="I4680" s="87">
        <v>0</v>
      </c>
      <c r="J4680" s="88">
        <v>963</v>
      </c>
      <c r="K4680" s="23"/>
      <c r="L4680" s="201">
        <v>4675</v>
      </c>
    </row>
    <row r="4681" spans="1:12" s="8" customFormat="1" ht="29">
      <c r="A4681" s="201">
        <v>4676</v>
      </c>
      <c r="B4681" s="19" t="s">
        <v>2538</v>
      </c>
      <c r="C4681" s="19" t="s">
        <v>3223</v>
      </c>
      <c r="D4681" s="19" t="s">
        <v>2540</v>
      </c>
      <c r="E4681" s="19" t="s">
        <v>3224</v>
      </c>
      <c r="F4681" s="19" t="s">
        <v>3224</v>
      </c>
      <c r="G4681" s="19" t="s">
        <v>84</v>
      </c>
      <c r="H4681" s="86">
        <v>3500</v>
      </c>
      <c r="I4681" s="87">
        <v>0</v>
      </c>
      <c r="J4681" s="88">
        <v>3500</v>
      </c>
      <c r="K4681" s="23"/>
      <c r="L4681" s="201">
        <v>4676</v>
      </c>
    </row>
    <row r="4682" spans="1:12" s="8" customFormat="1" ht="29">
      <c r="A4682" s="201">
        <v>4677</v>
      </c>
      <c r="B4682" s="19" t="s">
        <v>2538</v>
      </c>
      <c r="C4682" s="19" t="s">
        <v>3225</v>
      </c>
      <c r="D4682" s="19" t="s">
        <v>2540</v>
      </c>
      <c r="E4682" s="19">
        <v>7640018959</v>
      </c>
      <c r="F4682" s="19">
        <v>7640018959</v>
      </c>
      <c r="G4682" s="19" t="s">
        <v>84</v>
      </c>
      <c r="H4682" s="86">
        <v>129</v>
      </c>
      <c r="I4682" s="87">
        <v>0</v>
      </c>
      <c r="J4682" s="88">
        <v>129</v>
      </c>
      <c r="K4682" s="23"/>
      <c r="L4682" s="201">
        <v>4677</v>
      </c>
    </row>
    <row r="4683" spans="1:12" s="8" customFormat="1" ht="29">
      <c r="A4683" s="201">
        <v>4678</v>
      </c>
      <c r="B4683" s="19" t="s">
        <v>2538</v>
      </c>
      <c r="C4683" s="19" t="s">
        <v>3226</v>
      </c>
      <c r="D4683" s="19" t="s">
        <v>2540</v>
      </c>
      <c r="E4683" s="19">
        <v>7640018960</v>
      </c>
      <c r="F4683" s="19">
        <v>7640018960</v>
      </c>
      <c r="G4683" s="19" t="s">
        <v>84</v>
      </c>
      <c r="H4683" s="86">
        <v>422</v>
      </c>
      <c r="I4683" s="87">
        <v>0</v>
      </c>
      <c r="J4683" s="88">
        <v>422</v>
      </c>
      <c r="K4683" s="23"/>
      <c r="L4683" s="201">
        <v>4678</v>
      </c>
    </row>
    <row r="4684" spans="1:12" s="8" customFormat="1" ht="29">
      <c r="A4684" s="201">
        <v>4679</v>
      </c>
      <c r="B4684" s="19" t="s">
        <v>2538</v>
      </c>
      <c r="C4684" s="19" t="s">
        <v>2807</v>
      </c>
      <c r="D4684" s="19" t="s">
        <v>2540</v>
      </c>
      <c r="E4684" s="19" t="s">
        <v>2808</v>
      </c>
      <c r="F4684" s="19" t="s">
        <v>2808</v>
      </c>
      <c r="G4684" s="19" t="s">
        <v>84</v>
      </c>
      <c r="H4684" s="86">
        <v>344</v>
      </c>
      <c r="I4684" s="87">
        <v>0</v>
      </c>
      <c r="J4684" s="88">
        <v>344</v>
      </c>
      <c r="K4684" s="23"/>
      <c r="L4684" s="201">
        <v>4679</v>
      </c>
    </row>
    <row r="4685" spans="1:12" s="8" customFormat="1" ht="29">
      <c r="A4685" s="201">
        <v>4680</v>
      </c>
      <c r="B4685" s="19" t="s">
        <v>2538</v>
      </c>
      <c r="C4685" s="19" t="s">
        <v>3227</v>
      </c>
      <c r="D4685" s="19" t="s">
        <v>2540</v>
      </c>
      <c r="E4685" s="19" t="s">
        <v>3228</v>
      </c>
      <c r="F4685" s="19" t="s">
        <v>3228</v>
      </c>
      <c r="G4685" s="19" t="s">
        <v>84</v>
      </c>
      <c r="H4685" s="86">
        <v>540</v>
      </c>
      <c r="I4685" s="87">
        <v>0</v>
      </c>
      <c r="J4685" s="88">
        <v>540</v>
      </c>
      <c r="K4685" s="23"/>
      <c r="L4685" s="201">
        <v>4680</v>
      </c>
    </row>
    <row r="4686" spans="1:12" s="8" customFormat="1">
      <c r="A4686" s="201">
        <v>4681</v>
      </c>
      <c r="B4686" s="19" t="s">
        <v>2538</v>
      </c>
      <c r="C4686" s="19" t="s">
        <v>3229</v>
      </c>
      <c r="D4686" s="19" t="s">
        <v>2540</v>
      </c>
      <c r="E4686" s="19">
        <v>7640018961</v>
      </c>
      <c r="F4686" s="19">
        <v>7640018961</v>
      </c>
      <c r="G4686" s="19" t="s">
        <v>84</v>
      </c>
      <c r="H4686" s="86">
        <v>15</v>
      </c>
      <c r="I4686" s="87">
        <v>0</v>
      </c>
      <c r="J4686" s="88">
        <v>15</v>
      </c>
      <c r="K4686" s="23"/>
      <c r="L4686" s="201">
        <v>4681</v>
      </c>
    </row>
    <row r="4687" spans="1:12" s="8" customFormat="1">
      <c r="A4687" s="201">
        <v>4682</v>
      </c>
      <c r="B4687" s="19" t="s">
        <v>2538</v>
      </c>
      <c r="C4687" s="19" t="s">
        <v>3230</v>
      </c>
      <c r="D4687" s="19" t="s">
        <v>2540</v>
      </c>
      <c r="E4687" s="19">
        <v>7640018962</v>
      </c>
      <c r="F4687" s="19">
        <v>7640018962</v>
      </c>
      <c r="G4687" s="19" t="s">
        <v>84</v>
      </c>
      <c r="H4687" s="86">
        <v>102</v>
      </c>
      <c r="I4687" s="87">
        <v>0</v>
      </c>
      <c r="J4687" s="88">
        <v>102</v>
      </c>
      <c r="K4687" s="23"/>
      <c r="L4687" s="201">
        <v>4682</v>
      </c>
    </row>
    <row r="4688" spans="1:12" s="8" customFormat="1">
      <c r="A4688" s="201">
        <v>4683</v>
      </c>
      <c r="B4688" s="19" t="s">
        <v>2538</v>
      </c>
      <c r="C4688" s="19" t="s">
        <v>2851</v>
      </c>
      <c r="D4688" s="19" t="s">
        <v>2540</v>
      </c>
      <c r="E4688" s="19" t="s">
        <v>2852</v>
      </c>
      <c r="F4688" s="19" t="s">
        <v>2852</v>
      </c>
      <c r="G4688" s="19" t="s">
        <v>84</v>
      </c>
      <c r="H4688" s="86">
        <v>2024</v>
      </c>
      <c r="I4688" s="87">
        <v>0</v>
      </c>
      <c r="J4688" s="88">
        <v>2024</v>
      </c>
      <c r="K4688" s="23"/>
      <c r="L4688" s="201">
        <v>4683</v>
      </c>
    </row>
    <row r="4689" spans="1:12" s="8" customFormat="1" ht="29">
      <c r="A4689" s="201">
        <v>4684</v>
      </c>
      <c r="B4689" s="19" t="s">
        <v>2538</v>
      </c>
      <c r="C4689" s="19" t="s">
        <v>2853</v>
      </c>
      <c r="D4689" s="19" t="s">
        <v>2540</v>
      </c>
      <c r="E4689" s="19">
        <v>7640018837</v>
      </c>
      <c r="F4689" s="19">
        <v>7640018837</v>
      </c>
      <c r="G4689" s="19" t="s">
        <v>84</v>
      </c>
      <c r="H4689" s="86">
        <v>129</v>
      </c>
      <c r="I4689" s="87">
        <v>0</v>
      </c>
      <c r="J4689" s="88">
        <v>129</v>
      </c>
      <c r="K4689" s="23"/>
      <c r="L4689" s="201">
        <v>4684</v>
      </c>
    </row>
    <row r="4690" spans="1:12" s="8" customFormat="1" ht="29">
      <c r="A4690" s="201">
        <v>4685</v>
      </c>
      <c r="B4690" s="19" t="s">
        <v>2538</v>
      </c>
      <c r="C4690" s="19" t="s">
        <v>3231</v>
      </c>
      <c r="D4690" s="19" t="s">
        <v>2540</v>
      </c>
      <c r="E4690" s="19" t="s">
        <v>3232</v>
      </c>
      <c r="F4690" s="19" t="s">
        <v>3232</v>
      </c>
      <c r="G4690" s="19" t="s">
        <v>84</v>
      </c>
      <c r="H4690" s="86">
        <v>656</v>
      </c>
      <c r="I4690" s="87">
        <v>0</v>
      </c>
      <c r="J4690" s="88">
        <v>656</v>
      </c>
      <c r="K4690" s="23"/>
      <c r="L4690" s="201">
        <v>4685</v>
      </c>
    </row>
    <row r="4691" spans="1:12" s="8" customFormat="1" ht="29">
      <c r="A4691" s="201">
        <v>4686</v>
      </c>
      <c r="B4691" s="19" t="s">
        <v>2538</v>
      </c>
      <c r="C4691" s="19" t="s">
        <v>3233</v>
      </c>
      <c r="D4691" s="19" t="s">
        <v>2540</v>
      </c>
      <c r="E4691" s="19">
        <v>7640019455</v>
      </c>
      <c r="F4691" s="19">
        <v>7640019455</v>
      </c>
      <c r="G4691" s="19" t="s">
        <v>84</v>
      </c>
      <c r="H4691" s="86">
        <v>18</v>
      </c>
      <c r="I4691" s="87">
        <v>0</v>
      </c>
      <c r="J4691" s="88">
        <v>18</v>
      </c>
      <c r="K4691" s="23"/>
      <c r="L4691" s="201">
        <v>4686</v>
      </c>
    </row>
    <row r="4692" spans="1:12" s="8" customFormat="1" ht="29">
      <c r="A4692" s="201">
        <v>4687</v>
      </c>
      <c r="B4692" s="19" t="s">
        <v>2538</v>
      </c>
      <c r="C4692" s="19" t="s">
        <v>3234</v>
      </c>
      <c r="D4692" s="19" t="s">
        <v>2540</v>
      </c>
      <c r="E4692" s="19">
        <v>7640019456</v>
      </c>
      <c r="F4692" s="19">
        <v>7640019456</v>
      </c>
      <c r="G4692" s="19" t="s">
        <v>84</v>
      </c>
      <c r="H4692" s="86">
        <v>80</v>
      </c>
      <c r="I4692" s="87">
        <v>0</v>
      </c>
      <c r="J4692" s="88">
        <v>80</v>
      </c>
      <c r="K4692" s="23"/>
      <c r="L4692" s="201">
        <v>4687</v>
      </c>
    </row>
    <row r="4693" spans="1:12" s="8" customFormat="1" ht="29">
      <c r="A4693" s="201">
        <v>4688</v>
      </c>
      <c r="B4693" s="19" t="s">
        <v>2538</v>
      </c>
      <c r="C4693" s="19" t="s">
        <v>3235</v>
      </c>
      <c r="D4693" s="19" t="s">
        <v>2540</v>
      </c>
      <c r="E4693" s="19" t="s">
        <v>3236</v>
      </c>
      <c r="F4693" s="19" t="s">
        <v>3236</v>
      </c>
      <c r="G4693" s="19" t="s">
        <v>84</v>
      </c>
      <c r="H4693" s="86">
        <v>1630</v>
      </c>
      <c r="I4693" s="87">
        <v>0</v>
      </c>
      <c r="J4693" s="88">
        <f>H4693</f>
        <v>1630</v>
      </c>
      <c r="K4693" s="23"/>
      <c r="L4693" s="201">
        <v>4688</v>
      </c>
    </row>
    <row r="4694" spans="1:12" s="8" customFormat="1" ht="29">
      <c r="A4694" s="201">
        <v>4689</v>
      </c>
      <c r="B4694" s="19" t="s">
        <v>2538</v>
      </c>
      <c r="C4694" s="19" t="s">
        <v>3237</v>
      </c>
      <c r="D4694" s="19" t="s">
        <v>2540</v>
      </c>
      <c r="E4694" s="19">
        <v>7640018850</v>
      </c>
      <c r="F4694" s="19">
        <v>7640018850</v>
      </c>
      <c r="G4694" s="19" t="s">
        <v>84</v>
      </c>
      <c r="H4694" s="86">
        <v>129</v>
      </c>
      <c r="I4694" s="87">
        <v>0</v>
      </c>
      <c r="J4694" s="88">
        <v>129</v>
      </c>
      <c r="K4694" s="23"/>
      <c r="L4694" s="201">
        <v>4689</v>
      </c>
    </row>
    <row r="4695" spans="1:12" s="8" customFormat="1" ht="29">
      <c r="A4695" s="201">
        <v>4690</v>
      </c>
      <c r="B4695" s="19" t="s">
        <v>2538</v>
      </c>
      <c r="C4695" s="19" t="s">
        <v>3238</v>
      </c>
      <c r="D4695" s="19" t="s">
        <v>2540</v>
      </c>
      <c r="E4695" s="19">
        <v>7640018851</v>
      </c>
      <c r="F4695" s="19">
        <v>7640018851</v>
      </c>
      <c r="G4695" s="19" t="s">
        <v>84</v>
      </c>
      <c r="H4695" s="86">
        <v>309</v>
      </c>
      <c r="I4695" s="87">
        <v>0</v>
      </c>
      <c r="J4695" s="88">
        <f>H4695</f>
        <v>309</v>
      </c>
      <c r="K4695" s="23"/>
      <c r="L4695" s="201">
        <v>4690</v>
      </c>
    </row>
    <row r="4696" spans="1:12" s="8" customFormat="1" ht="29">
      <c r="A4696" s="201">
        <v>4691</v>
      </c>
      <c r="B4696" s="19" t="s">
        <v>2538</v>
      </c>
      <c r="C4696" s="19" t="s">
        <v>3239</v>
      </c>
      <c r="D4696" s="19" t="s">
        <v>2540</v>
      </c>
      <c r="E4696" s="19" t="s">
        <v>3240</v>
      </c>
      <c r="F4696" s="19" t="s">
        <v>3240</v>
      </c>
      <c r="G4696" s="19" t="s">
        <v>84</v>
      </c>
      <c r="H4696" s="86">
        <v>2337</v>
      </c>
      <c r="I4696" s="87">
        <v>0</v>
      </c>
      <c r="J4696" s="88">
        <v>2337</v>
      </c>
      <c r="K4696" s="23"/>
      <c r="L4696" s="201">
        <v>4691</v>
      </c>
    </row>
    <row r="4697" spans="1:12" s="8" customFormat="1">
      <c r="A4697" s="201">
        <v>4692</v>
      </c>
      <c r="B4697" s="19" t="s">
        <v>2538</v>
      </c>
      <c r="C4697" s="19" t="s">
        <v>3241</v>
      </c>
      <c r="D4697" s="19" t="s">
        <v>2540</v>
      </c>
      <c r="E4697" s="19">
        <v>7640018852</v>
      </c>
      <c r="F4697" s="19">
        <v>7640018852</v>
      </c>
      <c r="G4697" s="19" t="s">
        <v>84</v>
      </c>
      <c r="H4697" s="86">
        <v>65</v>
      </c>
      <c r="I4697" s="87">
        <v>0</v>
      </c>
      <c r="J4697" s="88">
        <v>65</v>
      </c>
      <c r="K4697" s="23"/>
      <c r="L4697" s="201">
        <v>4692</v>
      </c>
    </row>
    <row r="4698" spans="1:12" s="8" customFormat="1" ht="29">
      <c r="A4698" s="201">
        <v>4693</v>
      </c>
      <c r="B4698" s="19" t="s">
        <v>2538</v>
      </c>
      <c r="C4698" s="19" t="s">
        <v>3242</v>
      </c>
      <c r="D4698" s="19" t="s">
        <v>2540</v>
      </c>
      <c r="E4698" s="19">
        <v>7640018853</v>
      </c>
      <c r="F4698" s="19">
        <v>7640018853</v>
      </c>
      <c r="G4698" s="19" t="s">
        <v>84</v>
      </c>
      <c r="H4698" s="86">
        <v>438</v>
      </c>
      <c r="I4698" s="87">
        <v>0</v>
      </c>
      <c r="J4698" s="88">
        <v>438</v>
      </c>
      <c r="K4698" s="23"/>
      <c r="L4698" s="201">
        <v>4693</v>
      </c>
    </row>
    <row r="4699" spans="1:12" s="8" customFormat="1" ht="29">
      <c r="A4699" s="201">
        <v>4694</v>
      </c>
      <c r="B4699" s="19" t="s">
        <v>2538</v>
      </c>
      <c r="C4699" s="19" t="s">
        <v>3243</v>
      </c>
      <c r="D4699" s="19" t="s">
        <v>2540</v>
      </c>
      <c r="E4699" s="19" t="s">
        <v>3244</v>
      </c>
      <c r="F4699" s="19" t="s">
        <v>3244</v>
      </c>
      <c r="G4699" s="19" t="s">
        <v>84</v>
      </c>
      <c r="H4699" s="86">
        <v>2337</v>
      </c>
      <c r="I4699" s="87">
        <v>0</v>
      </c>
      <c r="J4699" s="88">
        <v>2337</v>
      </c>
      <c r="K4699" s="23"/>
      <c r="L4699" s="201">
        <v>4694</v>
      </c>
    </row>
    <row r="4700" spans="1:12" s="8" customFormat="1" ht="29">
      <c r="A4700" s="201">
        <v>4695</v>
      </c>
      <c r="B4700" s="19" t="s">
        <v>2538</v>
      </c>
      <c r="C4700" s="19" t="s">
        <v>3245</v>
      </c>
      <c r="D4700" s="19" t="s">
        <v>2540</v>
      </c>
      <c r="E4700" s="19">
        <v>7640018854</v>
      </c>
      <c r="F4700" s="19">
        <v>7640018854</v>
      </c>
      <c r="G4700" s="19" t="s">
        <v>84</v>
      </c>
      <c r="H4700" s="86">
        <v>65</v>
      </c>
      <c r="I4700" s="87">
        <v>0</v>
      </c>
      <c r="J4700" s="88">
        <v>65</v>
      </c>
      <c r="K4700" s="23"/>
      <c r="L4700" s="201">
        <v>4695</v>
      </c>
    </row>
    <row r="4701" spans="1:12" s="8" customFormat="1" ht="29">
      <c r="A4701" s="201">
        <v>4696</v>
      </c>
      <c r="B4701" s="19" t="s">
        <v>2538</v>
      </c>
      <c r="C4701" s="19" t="s">
        <v>3246</v>
      </c>
      <c r="D4701" s="19" t="s">
        <v>2540</v>
      </c>
      <c r="E4701" s="19">
        <v>7640018855</v>
      </c>
      <c r="F4701" s="19">
        <v>7640018855</v>
      </c>
      <c r="G4701" s="19" t="s">
        <v>84</v>
      </c>
      <c r="H4701" s="86">
        <v>295</v>
      </c>
      <c r="I4701" s="87">
        <v>0</v>
      </c>
      <c r="J4701" s="88">
        <v>295</v>
      </c>
      <c r="K4701" s="23"/>
      <c r="L4701" s="201">
        <v>4696</v>
      </c>
    </row>
    <row r="4702" spans="1:12" s="8" customFormat="1">
      <c r="A4702" s="201">
        <v>4697</v>
      </c>
      <c r="B4702" s="19" t="s">
        <v>2538</v>
      </c>
      <c r="C4702" s="19" t="s">
        <v>3247</v>
      </c>
      <c r="D4702" s="19" t="s">
        <v>2540</v>
      </c>
      <c r="E4702" s="19">
        <v>7640012697</v>
      </c>
      <c r="F4702" s="19">
        <v>7640012697</v>
      </c>
      <c r="G4702" s="19" t="s">
        <v>84</v>
      </c>
      <c r="H4702" s="86">
        <v>545</v>
      </c>
      <c r="I4702" s="87">
        <v>0</v>
      </c>
      <c r="J4702" s="88">
        <v>545</v>
      </c>
      <c r="K4702" s="23"/>
      <c r="L4702" s="201">
        <v>4697</v>
      </c>
    </row>
    <row r="4703" spans="1:12" s="8" customFormat="1" ht="29">
      <c r="A4703" s="201">
        <v>4698</v>
      </c>
      <c r="B4703" s="19" t="s">
        <v>2538</v>
      </c>
      <c r="C4703" s="19" t="s">
        <v>3248</v>
      </c>
      <c r="D4703" s="19" t="s">
        <v>2540</v>
      </c>
      <c r="E4703" s="19">
        <v>7640016144</v>
      </c>
      <c r="F4703" s="19">
        <v>7640016144</v>
      </c>
      <c r="G4703" s="19" t="s">
        <v>84</v>
      </c>
      <c r="H4703" s="86">
        <v>89</v>
      </c>
      <c r="I4703" s="87">
        <v>0</v>
      </c>
      <c r="J4703" s="88">
        <v>89</v>
      </c>
      <c r="K4703" s="23"/>
      <c r="L4703" s="201">
        <v>4698</v>
      </c>
    </row>
    <row r="4704" spans="1:12" s="8" customFormat="1" ht="29">
      <c r="A4704" s="201">
        <v>4699</v>
      </c>
      <c r="B4704" s="19" t="s">
        <v>2538</v>
      </c>
      <c r="C4704" s="19" t="s">
        <v>3249</v>
      </c>
      <c r="D4704" s="19" t="s">
        <v>2540</v>
      </c>
      <c r="E4704" s="19">
        <v>7640012691</v>
      </c>
      <c r="F4704" s="19">
        <v>7640012691</v>
      </c>
      <c r="G4704" s="19" t="s">
        <v>84</v>
      </c>
      <c r="H4704" s="86">
        <v>748</v>
      </c>
      <c r="I4704" s="87">
        <v>0</v>
      </c>
      <c r="J4704" s="88">
        <f>H4704</f>
        <v>748</v>
      </c>
      <c r="K4704" s="23"/>
      <c r="L4704" s="201">
        <v>4699</v>
      </c>
    </row>
    <row r="4705" spans="1:12" s="8" customFormat="1" ht="29">
      <c r="A4705" s="201">
        <v>4700</v>
      </c>
      <c r="B4705" s="19" t="s">
        <v>2538</v>
      </c>
      <c r="C4705" s="19" t="s">
        <v>3250</v>
      </c>
      <c r="D4705" s="19" t="s">
        <v>2540</v>
      </c>
      <c r="E4705" s="19">
        <v>7640012805</v>
      </c>
      <c r="F4705" s="19">
        <v>7640012805</v>
      </c>
      <c r="G4705" s="19" t="s">
        <v>84</v>
      </c>
      <c r="H4705" s="86">
        <v>108</v>
      </c>
      <c r="I4705" s="87">
        <v>0</v>
      </c>
      <c r="J4705" s="88">
        <v>108</v>
      </c>
      <c r="K4705" s="23"/>
      <c r="L4705" s="201">
        <v>4700</v>
      </c>
    </row>
    <row r="4706" spans="1:12" s="8" customFormat="1" ht="29">
      <c r="A4706" s="201">
        <v>4701</v>
      </c>
      <c r="B4706" s="19" t="s">
        <v>2538</v>
      </c>
      <c r="C4706" s="19" t="s">
        <v>3251</v>
      </c>
      <c r="D4706" s="19" t="s">
        <v>2540</v>
      </c>
      <c r="E4706" s="19">
        <v>7640012806</v>
      </c>
      <c r="F4706" s="19">
        <v>7640012806</v>
      </c>
      <c r="G4706" s="19" t="s">
        <v>84</v>
      </c>
      <c r="H4706" s="86">
        <v>142</v>
      </c>
      <c r="I4706" s="87">
        <v>0</v>
      </c>
      <c r="J4706" s="88">
        <f>H4706</f>
        <v>142</v>
      </c>
      <c r="K4706" s="23"/>
      <c r="L4706" s="201">
        <v>4701</v>
      </c>
    </row>
    <row r="4707" spans="1:12" s="8" customFormat="1" ht="29">
      <c r="A4707" s="201">
        <v>4702</v>
      </c>
      <c r="B4707" s="19" t="s">
        <v>2538</v>
      </c>
      <c r="C4707" s="19" t="s">
        <v>3252</v>
      </c>
      <c r="D4707" s="19" t="s">
        <v>2540</v>
      </c>
      <c r="E4707" s="19">
        <v>7640012692</v>
      </c>
      <c r="F4707" s="19">
        <v>7640012692</v>
      </c>
      <c r="G4707" s="19" t="s">
        <v>84</v>
      </c>
      <c r="H4707" s="86">
        <v>724</v>
      </c>
      <c r="I4707" s="87">
        <v>0</v>
      </c>
      <c r="J4707" s="88">
        <f>H4707</f>
        <v>724</v>
      </c>
      <c r="K4707" s="23"/>
      <c r="L4707" s="201">
        <v>4702</v>
      </c>
    </row>
    <row r="4708" spans="1:12" s="8" customFormat="1" ht="29">
      <c r="A4708" s="201">
        <v>4703</v>
      </c>
      <c r="B4708" s="19" t="s">
        <v>2538</v>
      </c>
      <c r="C4708" s="19" t="s">
        <v>3253</v>
      </c>
      <c r="D4708" s="19" t="s">
        <v>2540</v>
      </c>
      <c r="E4708" s="19">
        <v>7640012807</v>
      </c>
      <c r="F4708" s="19">
        <v>7640012807</v>
      </c>
      <c r="G4708" s="19" t="s">
        <v>84</v>
      </c>
      <c r="H4708" s="86">
        <v>108</v>
      </c>
      <c r="I4708" s="87">
        <v>0</v>
      </c>
      <c r="J4708" s="88">
        <v>108</v>
      </c>
      <c r="K4708" s="23"/>
      <c r="L4708" s="201">
        <v>4703</v>
      </c>
    </row>
    <row r="4709" spans="1:12" s="8" customFormat="1" ht="29">
      <c r="A4709" s="201">
        <v>4704</v>
      </c>
      <c r="B4709" s="19" t="s">
        <v>2538</v>
      </c>
      <c r="C4709" s="19" t="s">
        <v>3254</v>
      </c>
      <c r="D4709" s="19" t="s">
        <v>2540</v>
      </c>
      <c r="E4709" s="19">
        <v>7640012808</v>
      </c>
      <c r="F4709" s="19">
        <v>7640012808</v>
      </c>
      <c r="G4709" s="19" t="s">
        <v>84</v>
      </c>
      <c r="H4709" s="86">
        <v>137</v>
      </c>
      <c r="I4709" s="87">
        <v>0</v>
      </c>
      <c r="J4709" s="88">
        <f>H4709</f>
        <v>137</v>
      </c>
      <c r="K4709" s="23"/>
      <c r="L4709" s="201">
        <v>4704</v>
      </c>
    </row>
    <row r="4710" spans="1:12" s="8" customFormat="1">
      <c r="A4710" s="201">
        <v>4705</v>
      </c>
      <c r="B4710" s="19" t="s">
        <v>2538</v>
      </c>
      <c r="C4710" s="19" t="s">
        <v>3255</v>
      </c>
      <c r="D4710" s="19" t="s">
        <v>2540</v>
      </c>
      <c r="E4710" s="19">
        <v>7640012693</v>
      </c>
      <c r="F4710" s="19">
        <v>7640012693</v>
      </c>
      <c r="G4710" s="19" t="s">
        <v>84</v>
      </c>
      <c r="H4710" s="86">
        <v>868</v>
      </c>
      <c r="I4710" s="87">
        <v>0</v>
      </c>
      <c r="J4710" s="88">
        <v>868</v>
      </c>
      <c r="K4710" s="23"/>
      <c r="L4710" s="201">
        <v>4705</v>
      </c>
    </row>
    <row r="4711" spans="1:12" s="8" customFormat="1" ht="29">
      <c r="A4711" s="201">
        <v>4706</v>
      </c>
      <c r="B4711" s="19" t="s">
        <v>2538</v>
      </c>
      <c r="C4711" s="19" t="s">
        <v>3256</v>
      </c>
      <c r="D4711" s="19" t="s">
        <v>2540</v>
      </c>
      <c r="E4711" s="19">
        <v>7640012809</v>
      </c>
      <c r="F4711" s="19">
        <v>7640012809</v>
      </c>
      <c r="G4711" s="19" t="s">
        <v>84</v>
      </c>
      <c r="H4711" s="86">
        <v>108</v>
      </c>
      <c r="I4711" s="87">
        <v>0</v>
      </c>
      <c r="J4711" s="88">
        <v>108</v>
      </c>
      <c r="K4711" s="23"/>
      <c r="L4711" s="201">
        <v>4706</v>
      </c>
    </row>
    <row r="4712" spans="1:12" s="8" customFormat="1" ht="29">
      <c r="A4712" s="201">
        <v>4707</v>
      </c>
      <c r="B4712" s="19" t="s">
        <v>2538</v>
      </c>
      <c r="C4712" s="19" t="s">
        <v>3257</v>
      </c>
      <c r="D4712" s="19" t="s">
        <v>2540</v>
      </c>
      <c r="E4712" s="19">
        <v>7640012810</v>
      </c>
      <c r="F4712" s="19">
        <v>7640012810</v>
      </c>
      <c r="G4712" s="19" t="s">
        <v>84</v>
      </c>
      <c r="H4712" s="86">
        <v>165</v>
      </c>
      <c r="I4712" s="87">
        <v>0</v>
      </c>
      <c r="J4712" s="88">
        <f>H4712</f>
        <v>165</v>
      </c>
      <c r="K4712" s="23"/>
      <c r="L4712" s="201">
        <v>4707</v>
      </c>
    </row>
    <row r="4713" spans="1:12" s="8" customFormat="1" ht="29">
      <c r="A4713" s="201">
        <v>4708</v>
      </c>
      <c r="B4713" s="19" t="s">
        <v>2538</v>
      </c>
      <c r="C4713" s="19" t="s">
        <v>3258</v>
      </c>
      <c r="D4713" s="19" t="s">
        <v>2540</v>
      </c>
      <c r="E4713" s="19">
        <v>7640012694</v>
      </c>
      <c r="F4713" s="19">
        <v>7640012694</v>
      </c>
      <c r="G4713" s="19" t="s">
        <v>84</v>
      </c>
      <c r="H4713" s="86">
        <v>730</v>
      </c>
      <c r="I4713" s="87">
        <v>0</v>
      </c>
      <c r="J4713" s="88">
        <f>H4713</f>
        <v>730</v>
      </c>
      <c r="K4713" s="23"/>
      <c r="L4713" s="201">
        <v>4708</v>
      </c>
    </row>
    <row r="4714" spans="1:12" s="8" customFormat="1" ht="29">
      <c r="A4714" s="201">
        <v>4709</v>
      </c>
      <c r="B4714" s="19" t="s">
        <v>2538</v>
      </c>
      <c r="C4714" s="19" t="s">
        <v>3259</v>
      </c>
      <c r="D4714" s="19" t="s">
        <v>2540</v>
      </c>
      <c r="E4714" s="19">
        <v>7640012811</v>
      </c>
      <c r="F4714" s="19">
        <v>7640012811</v>
      </c>
      <c r="G4714" s="19" t="s">
        <v>84</v>
      </c>
      <c r="H4714" s="86">
        <v>108</v>
      </c>
      <c r="I4714" s="87">
        <v>0</v>
      </c>
      <c r="J4714" s="88">
        <v>108</v>
      </c>
      <c r="K4714" s="23"/>
      <c r="L4714" s="201">
        <v>4709</v>
      </c>
    </row>
    <row r="4715" spans="1:12" s="8" customFormat="1" ht="29">
      <c r="A4715" s="201">
        <v>4710</v>
      </c>
      <c r="B4715" s="19" t="s">
        <v>2538</v>
      </c>
      <c r="C4715" s="19" t="s">
        <v>3260</v>
      </c>
      <c r="D4715" s="19" t="s">
        <v>2540</v>
      </c>
      <c r="E4715" s="19">
        <v>7640012812</v>
      </c>
      <c r="F4715" s="19">
        <v>7640012812</v>
      </c>
      <c r="G4715" s="19" t="s">
        <v>84</v>
      </c>
      <c r="H4715" s="86">
        <v>138</v>
      </c>
      <c r="I4715" s="87">
        <v>0</v>
      </c>
      <c r="J4715" s="88">
        <f>H4715</f>
        <v>138</v>
      </c>
      <c r="K4715" s="23"/>
      <c r="L4715" s="201">
        <v>4710</v>
      </c>
    </row>
    <row r="4716" spans="1:12" s="8" customFormat="1">
      <c r="A4716" s="201">
        <v>4711</v>
      </c>
      <c r="B4716" s="19" t="s">
        <v>2538</v>
      </c>
      <c r="C4716" s="19" t="s">
        <v>3261</v>
      </c>
      <c r="D4716" s="19" t="s">
        <v>2540</v>
      </c>
      <c r="E4716" s="19">
        <v>7640012695</v>
      </c>
      <c r="F4716" s="19">
        <v>7640012695</v>
      </c>
      <c r="G4716" s="19" t="s">
        <v>84</v>
      </c>
      <c r="H4716" s="86">
        <v>477</v>
      </c>
      <c r="I4716" s="87">
        <v>0</v>
      </c>
      <c r="J4716" s="88">
        <v>477</v>
      </c>
      <c r="K4716" s="23"/>
      <c r="L4716" s="201">
        <v>4711</v>
      </c>
    </row>
    <row r="4717" spans="1:12" s="8" customFormat="1" ht="29">
      <c r="A4717" s="201">
        <v>4712</v>
      </c>
      <c r="B4717" s="19" t="s">
        <v>2538</v>
      </c>
      <c r="C4717" s="19" t="s">
        <v>3262</v>
      </c>
      <c r="D4717" s="19" t="s">
        <v>2540</v>
      </c>
      <c r="E4717" s="19">
        <v>7640012813</v>
      </c>
      <c r="F4717" s="19">
        <v>7640012813</v>
      </c>
      <c r="G4717" s="19" t="s">
        <v>84</v>
      </c>
      <c r="H4717" s="86">
        <v>108</v>
      </c>
      <c r="I4717" s="87">
        <v>0</v>
      </c>
      <c r="J4717" s="88">
        <v>108</v>
      </c>
      <c r="K4717" s="23"/>
      <c r="L4717" s="201">
        <v>4712</v>
      </c>
    </row>
    <row r="4718" spans="1:12" s="8" customFormat="1" ht="29">
      <c r="A4718" s="201">
        <v>4713</v>
      </c>
      <c r="B4718" s="19" t="s">
        <v>2538</v>
      </c>
      <c r="C4718" s="19" t="s">
        <v>3263</v>
      </c>
      <c r="D4718" s="19" t="s">
        <v>2540</v>
      </c>
      <c r="E4718" s="19">
        <v>7640012814</v>
      </c>
      <c r="F4718" s="19">
        <v>7640012814</v>
      </c>
      <c r="G4718" s="19" t="s">
        <v>84</v>
      </c>
      <c r="H4718" s="86">
        <v>78</v>
      </c>
      <c r="I4718" s="87">
        <v>0</v>
      </c>
      <c r="J4718" s="88">
        <v>78</v>
      </c>
      <c r="K4718" s="23"/>
      <c r="L4718" s="201">
        <v>4713</v>
      </c>
    </row>
    <row r="4719" spans="1:12" s="8" customFormat="1" ht="29">
      <c r="A4719" s="201">
        <v>4714</v>
      </c>
      <c r="B4719" s="19" t="s">
        <v>2538</v>
      </c>
      <c r="C4719" s="19" t="s">
        <v>3264</v>
      </c>
      <c r="D4719" s="19" t="s">
        <v>2540</v>
      </c>
      <c r="E4719" s="19">
        <v>7640012696</v>
      </c>
      <c r="F4719" s="19">
        <v>7640012696</v>
      </c>
      <c r="G4719" s="19" t="s">
        <v>84</v>
      </c>
      <c r="H4719" s="86">
        <v>507</v>
      </c>
      <c r="I4719" s="87">
        <v>0</v>
      </c>
      <c r="J4719" s="88">
        <f>H4719</f>
        <v>507</v>
      </c>
      <c r="K4719" s="23"/>
      <c r="L4719" s="201">
        <v>4714</v>
      </c>
    </row>
    <row r="4720" spans="1:12" s="8" customFormat="1" ht="29">
      <c r="A4720" s="201">
        <v>4715</v>
      </c>
      <c r="B4720" s="19" t="s">
        <v>2538</v>
      </c>
      <c r="C4720" s="19" t="s">
        <v>3265</v>
      </c>
      <c r="D4720" s="19" t="s">
        <v>2540</v>
      </c>
      <c r="E4720" s="19">
        <v>7640012815</v>
      </c>
      <c r="F4720" s="19">
        <v>7640012815</v>
      </c>
      <c r="G4720" s="19" t="s">
        <v>84</v>
      </c>
      <c r="H4720" s="86">
        <v>108</v>
      </c>
      <c r="I4720" s="87">
        <v>0</v>
      </c>
      <c r="J4720" s="88">
        <v>108</v>
      </c>
      <c r="K4720" s="23"/>
      <c r="L4720" s="201">
        <v>4715</v>
      </c>
    </row>
    <row r="4721" spans="1:12" s="8" customFormat="1" ht="29">
      <c r="A4721" s="201">
        <v>4716</v>
      </c>
      <c r="B4721" s="19" t="s">
        <v>2538</v>
      </c>
      <c r="C4721" s="19" t="s">
        <v>3266</v>
      </c>
      <c r="D4721" s="19" t="s">
        <v>2540</v>
      </c>
      <c r="E4721" s="19">
        <v>7640012816</v>
      </c>
      <c r="F4721" s="19">
        <v>7640012816</v>
      </c>
      <c r="G4721" s="19" t="s">
        <v>84</v>
      </c>
      <c r="H4721" s="86">
        <v>96</v>
      </c>
      <c r="I4721" s="87">
        <v>0</v>
      </c>
      <c r="J4721" s="88">
        <f>H4721</f>
        <v>96</v>
      </c>
      <c r="K4721" s="23"/>
      <c r="L4721" s="201">
        <v>4716</v>
      </c>
    </row>
    <row r="4722" spans="1:12" s="8" customFormat="1" ht="29">
      <c r="A4722" s="201">
        <v>4717</v>
      </c>
      <c r="B4722" s="19" t="s">
        <v>2538</v>
      </c>
      <c r="C4722" s="19" t="s">
        <v>3267</v>
      </c>
      <c r="D4722" s="19" t="s">
        <v>2540</v>
      </c>
      <c r="E4722" s="19" t="s">
        <v>3268</v>
      </c>
      <c r="F4722" s="19" t="s">
        <v>3268</v>
      </c>
      <c r="G4722" s="19" t="s">
        <v>84</v>
      </c>
      <c r="H4722" s="86">
        <v>7000</v>
      </c>
      <c r="I4722" s="87">
        <v>0</v>
      </c>
      <c r="J4722" s="88">
        <f>H4722</f>
        <v>7000</v>
      </c>
      <c r="K4722" s="23"/>
      <c r="L4722" s="201">
        <v>4717</v>
      </c>
    </row>
    <row r="4723" spans="1:12" s="8" customFormat="1" ht="58">
      <c r="A4723" s="201">
        <v>4718</v>
      </c>
      <c r="B4723" s="19" t="s">
        <v>2538</v>
      </c>
      <c r="C4723" s="19" t="s">
        <v>3269</v>
      </c>
      <c r="D4723" s="19" t="s">
        <v>2540</v>
      </c>
      <c r="E4723" s="19">
        <v>7640020560</v>
      </c>
      <c r="F4723" s="19">
        <v>7640020560</v>
      </c>
      <c r="G4723" s="19" t="s">
        <v>84</v>
      </c>
      <c r="H4723" s="86">
        <v>540</v>
      </c>
      <c r="I4723" s="87">
        <v>0</v>
      </c>
      <c r="J4723" s="88">
        <f t="shared" ref="J4723:J4724" si="101">H4723</f>
        <v>540</v>
      </c>
      <c r="K4723" s="23"/>
      <c r="L4723" s="201">
        <v>4718</v>
      </c>
    </row>
    <row r="4724" spans="1:12" s="8" customFormat="1" ht="58">
      <c r="A4724" s="201">
        <v>4719</v>
      </c>
      <c r="B4724" s="19" t="s">
        <v>2538</v>
      </c>
      <c r="C4724" s="19" t="s">
        <v>3270</v>
      </c>
      <c r="D4724" s="19" t="s">
        <v>2540</v>
      </c>
      <c r="E4724" s="19">
        <v>7640020561</v>
      </c>
      <c r="F4724" s="19">
        <v>7640020561</v>
      </c>
      <c r="G4724" s="19" t="s">
        <v>84</v>
      </c>
      <c r="H4724" s="86">
        <v>850</v>
      </c>
      <c r="I4724" s="87">
        <v>0</v>
      </c>
      <c r="J4724" s="88">
        <f t="shared" si="101"/>
        <v>850</v>
      </c>
      <c r="K4724" s="23"/>
      <c r="L4724" s="201">
        <v>4719</v>
      </c>
    </row>
    <row r="4725" spans="1:12" s="8" customFormat="1" ht="29">
      <c r="A4725" s="201">
        <v>4720</v>
      </c>
      <c r="B4725" s="19" t="s">
        <v>2538</v>
      </c>
      <c r="C4725" s="19" t="s">
        <v>3271</v>
      </c>
      <c r="D4725" s="19" t="s">
        <v>2540</v>
      </c>
      <c r="E4725" s="19" t="s">
        <v>3272</v>
      </c>
      <c r="F4725" s="19" t="s">
        <v>3272</v>
      </c>
      <c r="G4725" s="19" t="s">
        <v>84</v>
      </c>
      <c r="H4725" s="86">
        <v>1100</v>
      </c>
      <c r="I4725" s="87">
        <v>0</v>
      </c>
      <c r="J4725" s="88">
        <v>1100</v>
      </c>
      <c r="K4725" s="23"/>
      <c r="L4725" s="201">
        <v>4720</v>
      </c>
    </row>
    <row r="4726" spans="1:12" s="8" customFormat="1">
      <c r="A4726" s="201">
        <v>4721</v>
      </c>
      <c r="B4726" s="19" t="s">
        <v>2538</v>
      </c>
      <c r="C4726" s="19" t="s">
        <v>3273</v>
      </c>
      <c r="D4726" s="19" t="s">
        <v>2540</v>
      </c>
      <c r="E4726" s="19">
        <v>7640019048</v>
      </c>
      <c r="F4726" s="19">
        <v>7640019048</v>
      </c>
      <c r="G4726" s="19" t="s">
        <v>84</v>
      </c>
      <c r="H4726" s="86">
        <v>54</v>
      </c>
      <c r="I4726" s="87">
        <v>0</v>
      </c>
      <c r="J4726" s="88">
        <v>54</v>
      </c>
      <c r="K4726" s="23"/>
      <c r="L4726" s="201">
        <v>4721</v>
      </c>
    </row>
    <row r="4727" spans="1:12" s="8" customFormat="1">
      <c r="A4727" s="201">
        <v>4722</v>
      </c>
      <c r="B4727" s="19" t="s">
        <v>2538</v>
      </c>
      <c r="C4727" s="19" t="s">
        <v>3274</v>
      </c>
      <c r="D4727" s="19" t="s">
        <v>2540</v>
      </c>
      <c r="E4727" s="19">
        <v>7640019049</v>
      </c>
      <c r="F4727" s="19">
        <v>7640019049</v>
      </c>
      <c r="G4727" s="19" t="s">
        <v>84</v>
      </c>
      <c r="H4727" s="86">
        <v>208</v>
      </c>
      <c r="I4727" s="87">
        <v>0</v>
      </c>
      <c r="J4727" s="88">
        <v>208</v>
      </c>
      <c r="K4727" s="23"/>
      <c r="L4727" s="201">
        <v>4722</v>
      </c>
    </row>
    <row r="4728" spans="1:12" s="8" customFormat="1">
      <c r="A4728" s="201">
        <v>4723</v>
      </c>
      <c r="B4728" s="19" t="s">
        <v>2538</v>
      </c>
      <c r="C4728" s="19" t="s">
        <v>3275</v>
      </c>
      <c r="D4728" s="19" t="s">
        <v>2540</v>
      </c>
      <c r="E4728" s="19">
        <v>7640019050</v>
      </c>
      <c r="F4728" s="19">
        <v>7640019050</v>
      </c>
      <c r="G4728" s="19" t="s">
        <v>84</v>
      </c>
      <c r="H4728" s="86">
        <v>125</v>
      </c>
      <c r="I4728" s="87">
        <v>0</v>
      </c>
      <c r="J4728" s="88">
        <f>H4728</f>
        <v>125</v>
      </c>
      <c r="K4728" s="23"/>
      <c r="L4728" s="201">
        <v>4723</v>
      </c>
    </row>
    <row r="4729" spans="1:12" s="8" customFormat="1">
      <c r="A4729" s="201">
        <v>4724</v>
      </c>
      <c r="B4729" s="19" t="s">
        <v>2538</v>
      </c>
      <c r="C4729" s="19" t="s">
        <v>3276</v>
      </c>
      <c r="D4729" s="19" t="s">
        <v>2540</v>
      </c>
      <c r="E4729" s="19">
        <v>7640019051</v>
      </c>
      <c r="F4729" s="19">
        <v>7640019051</v>
      </c>
      <c r="G4729" s="19" t="s">
        <v>84</v>
      </c>
      <c r="H4729" s="86">
        <v>110</v>
      </c>
      <c r="I4729" s="87">
        <v>0</v>
      </c>
      <c r="J4729" s="88">
        <f t="shared" ref="J4729:J4748" si="102">H4729</f>
        <v>110</v>
      </c>
      <c r="K4729" s="23"/>
      <c r="L4729" s="201">
        <v>4724</v>
      </c>
    </row>
    <row r="4730" spans="1:12" s="8" customFormat="1" ht="43.5">
      <c r="A4730" s="201">
        <v>4725</v>
      </c>
      <c r="B4730" s="19" t="s">
        <v>2538</v>
      </c>
      <c r="C4730" s="19" t="s">
        <v>3277</v>
      </c>
      <c r="D4730" s="19" t="s">
        <v>2540</v>
      </c>
      <c r="E4730" s="19">
        <v>7640012698</v>
      </c>
      <c r="F4730" s="19">
        <v>7640012698</v>
      </c>
      <c r="G4730" s="19" t="s">
        <v>84</v>
      </c>
      <c r="H4730" s="86">
        <v>667</v>
      </c>
      <c r="I4730" s="87">
        <v>0</v>
      </c>
      <c r="J4730" s="88">
        <f t="shared" si="102"/>
        <v>667</v>
      </c>
      <c r="K4730" s="23"/>
      <c r="L4730" s="201">
        <v>4725</v>
      </c>
    </row>
    <row r="4731" spans="1:12" s="8" customFormat="1" ht="29">
      <c r="A4731" s="201">
        <v>4726</v>
      </c>
      <c r="B4731" s="19" t="s">
        <v>2538</v>
      </c>
      <c r="C4731" s="19" t="s">
        <v>3278</v>
      </c>
      <c r="D4731" s="19" t="s">
        <v>2540</v>
      </c>
      <c r="E4731" s="19">
        <v>7640012817</v>
      </c>
      <c r="F4731" s="19">
        <v>7640012817</v>
      </c>
      <c r="G4731" s="19" t="s">
        <v>84</v>
      </c>
      <c r="H4731" s="86">
        <v>108</v>
      </c>
      <c r="I4731" s="87">
        <v>0</v>
      </c>
      <c r="J4731" s="88">
        <f t="shared" si="102"/>
        <v>108</v>
      </c>
      <c r="K4731" s="23"/>
      <c r="L4731" s="201">
        <v>4726</v>
      </c>
    </row>
    <row r="4732" spans="1:12" s="8" customFormat="1" ht="29">
      <c r="A4732" s="201">
        <v>4727</v>
      </c>
      <c r="B4732" s="19" t="s">
        <v>2538</v>
      </c>
      <c r="C4732" s="19" t="s">
        <v>3279</v>
      </c>
      <c r="D4732" s="19" t="s">
        <v>2540</v>
      </c>
      <c r="E4732" s="19">
        <v>7640012818</v>
      </c>
      <c r="F4732" s="19">
        <v>7640012818</v>
      </c>
      <c r="G4732" s="19" t="s">
        <v>84</v>
      </c>
      <c r="H4732" s="86">
        <v>122</v>
      </c>
      <c r="I4732" s="87">
        <v>0</v>
      </c>
      <c r="J4732" s="88">
        <f t="shared" si="102"/>
        <v>122</v>
      </c>
      <c r="K4732" s="23"/>
      <c r="L4732" s="201">
        <v>4727</v>
      </c>
    </row>
    <row r="4733" spans="1:12" s="8" customFormat="1" ht="43.5">
      <c r="A4733" s="201">
        <v>4728</v>
      </c>
      <c r="B4733" s="19" t="s">
        <v>2538</v>
      </c>
      <c r="C4733" s="19" t="s">
        <v>3280</v>
      </c>
      <c r="D4733" s="19" t="s">
        <v>2540</v>
      </c>
      <c r="E4733" s="19">
        <v>7640012699</v>
      </c>
      <c r="F4733" s="19">
        <v>7640012699</v>
      </c>
      <c r="G4733" s="19" t="s">
        <v>84</v>
      </c>
      <c r="H4733" s="86">
        <v>1270</v>
      </c>
      <c r="I4733" s="87">
        <v>0</v>
      </c>
      <c r="J4733" s="88">
        <f t="shared" si="102"/>
        <v>1270</v>
      </c>
      <c r="K4733" s="23"/>
      <c r="L4733" s="201">
        <v>4728</v>
      </c>
    </row>
    <row r="4734" spans="1:12" s="8" customFormat="1" ht="29">
      <c r="A4734" s="201">
        <v>4729</v>
      </c>
      <c r="B4734" s="19" t="s">
        <v>2538</v>
      </c>
      <c r="C4734" s="19" t="s">
        <v>3281</v>
      </c>
      <c r="D4734" s="19" t="s">
        <v>2540</v>
      </c>
      <c r="E4734" s="19">
        <v>7640012819</v>
      </c>
      <c r="F4734" s="19">
        <v>7640012819</v>
      </c>
      <c r="G4734" s="19" t="s">
        <v>84</v>
      </c>
      <c r="H4734" s="86">
        <v>108</v>
      </c>
      <c r="I4734" s="87">
        <v>0</v>
      </c>
      <c r="J4734" s="88">
        <f t="shared" si="102"/>
        <v>108</v>
      </c>
      <c r="K4734" s="23"/>
      <c r="L4734" s="201">
        <v>4729</v>
      </c>
    </row>
    <row r="4735" spans="1:12" s="8" customFormat="1" ht="29">
      <c r="A4735" s="201">
        <v>4730</v>
      </c>
      <c r="B4735" s="19" t="s">
        <v>2538</v>
      </c>
      <c r="C4735" s="19" t="s">
        <v>3282</v>
      </c>
      <c r="D4735" s="19" t="s">
        <v>2540</v>
      </c>
      <c r="E4735" s="19">
        <v>7640012820</v>
      </c>
      <c r="F4735" s="19">
        <v>7640012820</v>
      </c>
      <c r="G4735" s="19" t="s">
        <v>84</v>
      </c>
      <c r="H4735" s="86">
        <v>231</v>
      </c>
      <c r="I4735" s="87">
        <v>0</v>
      </c>
      <c r="J4735" s="88">
        <f t="shared" si="102"/>
        <v>231</v>
      </c>
      <c r="K4735" s="23"/>
      <c r="L4735" s="201">
        <v>4730</v>
      </c>
    </row>
    <row r="4736" spans="1:12" s="8" customFormat="1" ht="43.5">
      <c r="A4736" s="201">
        <v>4731</v>
      </c>
      <c r="B4736" s="19" t="s">
        <v>2538</v>
      </c>
      <c r="C4736" s="19" t="s">
        <v>3283</v>
      </c>
      <c r="D4736" s="19" t="s">
        <v>2540</v>
      </c>
      <c r="E4736" s="19">
        <v>7640012700</v>
      </c>
      <c r="F4736" s="19">
        <v>7640012700</v>
      </c>
      <c r="G4736" s="19" t="s">
        <v>84</v>
      </c>
      <c r="H4736" s="86">
        <v>1270</v>
      </c>
      <c r="I4736" s="87">
        <v>0</v>
      </c>
      <c r="J4736" s="88">
        <f t="shared" si="102"/>
        <v>1270</v>
      </c>
      <c r="K4736" s="23"/>
      <c r="L4736" s="201">
        <v>4731</v>
      </c>
    </row>
    <row r="4737" spans="1:12" s="8" customFormat="1" ht="29">
      <c r="A4737" s="201">
        <v>4732</v>
      </c>
      <c r="B4737" s="19" t="s">
        <v>2538</v>
      </c>
      <c r="C4737" s="19" t="s">
        <v>3284</v>
      </c>
      <c r="D4737" s="19" t="s">
        <v>2540</v>
      </c>
      <c r="E4737" s="19">
        <v>7640012821</v>
      </c>
      <c r="F4737" s="19">
        <v>7640012821</v>
      </c>
      <c r="G4737" s="19" t="s">
        <v>84</v>
      </c>
      <c r="H4737" s="86">
        <v>108</v>
      </c>
      <c r="I4737" s="87">
        <v>0</v>
      </c>
      <c r="J4737" s="88">
        <f t="shared" si="102"/>
        <v>108</v>
      </c>
      <c r="K4737" s="23"/>
      <c r="L4737" s="201">
        <v>4732</v>
      </c>
    </row>
    <row r="4738" spans="1:12" s="8" customFormat="1" ht="29">
      <c r="A4738" s="201">
        <v>4733</v>
      </c>
      <c r="B4738" s="19" t="s">
        <v>2538</v>
      </c>
      <c r="C4738" s="19" t="s">
        <v>3285</v>
      </c>
      <c r="D4738" s="19" t="s">
        <v>2540</v>
      </c>
      <c r="E4738" s="19">
        <v>7640012822</v>
      </c>
      <c r="F4738" s="19">
        <v>7640012822</v>
      </c>
      <c r="G4738" s="19" t="s">
        <v>84</v>
      </c>
      <c r="H4738" s="86">
        <v>231</v>
      </c>
      <c r="I4738" s="87">
        <v>0</v>
      </c>
      <c r="J4738" s="88">
        <f t="shared" si="102"/>
        <v>231</v>
      </c>
      <c r="K4738" s="23"/>
      <c r="L4738" s="201">
        <v>4733</v>
      </c>
    </row>
    <row r="4739" spans="1:12" s="8" customFormat="1" ht="43.5">
      <c r="A4739" s="201">
        <v>4734</v>
      </c>
      <c r="B4739" s="19" t="s">
        <v>2538</v>
      </c>
      <c r="C4739" s="19" t="s">
        <v>3286</v>
      </c>
      <c r="D4739" s="19" t="s">
        <v>2540</v>
      </c>
      <c r="E4739" s="19">
        <v>7640012701</v>
      </c>
      <c r="F4739" s="19">
        <v>7640012701</v>
      </c>
      <c r="G4739" s="19" t="s">
        <v>84</v>
      </c>
      <c r="H4739" s="86">
        <v>856</v>
      </c>
      <c r="I4739" s="87">
        <v>0</v>
      </c>
      <c r="J4739" s="88">
        <f t="shared" si="102"/>
        <v>856</v>
      </c>
      <c r="K4739" s="23"/>
      <c r="L4739" s="201">
        <v>4734</v>
      </c>
    </row>
    <row r="4740" spans="1:12" s="8" customFormat="1" ht="29">
      <c r="A4740" s="201">
        <v>4735</v>
      </c>
      <c r="B4740" s="19" t="s">
        <v>2538</v>
      </c>
      <c r="C4740" s="19" t="s">
        <v>3287</v>
      </c>
      <c r="D4740" s="19" t="s">
        <v>2540</v>
      </c>
      <c r="E4740" s="19">
        <v>7640012823</v>
      </c>
      <c r="F4740" s="19">
        <v>7640012823</v>
      </c>
      <c r="G4740" s="19" t="s">
        <v>84</v>
      </c>
      <c r="H4740" s="86">
        <v>108</v>
      </c>
      <c r="I4740" s="87">
        <v>0</v>
      </c>
      <c r="J4740" s="88">
        <f t="shared" si="102"/>
        <v>108</v>
      </c>
      <c r="K4740" s="23"/>
      <c r="L4740" s="201">
        <v>4735</v>
      </c>
    </row>
    <row r="4741" spans="1:12" s="8" customFormat="1" ht="29">
      <c r="A4741" s="201">
        <v>4736</v>
      </c>
      <c r="B4741" s="19" t="s">
        <v>2538</v>
      </c>
      <c r="C4741" s="19" t="s">
        <v>3288</v>
      </c>
      <c r="D4741" s="19" t="s">
        <v>2540</v>
      </c>
      <c r="E4741" s="19">
        <v>7640012824</v>
      </c>
      <c r="F4741" s="19">
        <v>7640012824</v>
      </c>
      <c r="G4741" s="19" t="s">
        <v>84</v>
      </c>
      <c r="H4741" s="86">
        <v>156</v>
      </c>
      <c r="I4741" s="87">
        <v>0</v>
      </c>
      <c r="J4741" s="88">
        <f t="shared" si="102"/>
        <v>156</v>
      </c>
      <c r="K4741" s="23"/>
      <c r="L4741" s="201">
        <v>4736</v>
      </c>
    </row>
    <row r="4742" spans="1:12" s="8" customFormat="1" ht="29">
      <c r="A4742" s="201">
        <v>4737</v>
      </c>
      <c r="B4742" s="19" t="s">
        <v>2538</v>
      </c>
      <c r="C4742" s="19" t="s">
        <v>3289</v>
      </c>
      <c r="D4742" s="19" t="s">
        <v>2540</v>
      </c>
      <c r="E4742" s="19">
        <v>7640012702</v>
      </c>
      <c r="F4742" s="19">
        <v>7640012702</v>
      </c>
      <c r="G4742" s="19" t="s">
        <v>84</v>
      </c>
      <c r="H4742" s="86">
        <v>764</v>
      </c>
      <c r="I4742" s="87">
        <v>0</v>
      </c>
      <c r="J4742" s="88">
        <f t="shared" si="102"/>
        <v>764</v>
      </c>
      <c r="K4742" s="23"/>
      <c r="L4742" s="201">
        <v>4737</v>
      </c>
    </row>
    <row r="4743" spans="1:12" s="8" customFormat="1" ht="29">
      <c r="A4743" s="201">
        <v>4738</v>
      </c>
      <c r="B4743" s="19" t="s">
        <v>2538</v>
      </c>
      <c r="C4743" s="19" t="s">
        <v>3290</v>
      </c>
      <c r="D4743" s="19" t="s">
        <v>2540</v>
      </c>
      <c r="E4743" s="19">
        <v>7640012825</v>
      </c>
      <c r="F4743" s="19">
        <v>7640012825</v>
      </c>
      <c r="G4743" s="19" t="s">
        <v>84</v>
      </c>
      <c r="H4743" s="86">
        <v>108</v>
      </c>
      <c r="I4743" s="87">
        <v>0</v>
      </c>
      <c r="J4743" s="88">
        <f t="shared" si="102"/>
        <v>108</v>
      </c>
      <c r="K4743" s="23"/>
      <c r="L4743" s="201">
        <v>4738</v>
      </c>
    </row>
    <row r="4744" spans="1:12" s="8" customFormat="1" ht="29">
      <c r="A4744" s="201">
        <v>4739</v>
      </c>
      <c r="B4744" s="19" t="s">
        <v>2538</v>
      </c>
      <c r="C4744" s="19" t="s">
        <v>3291</v>
      </c>
      <c r="D4744" s="19" t="s">
        <v>2540</v>
      </c>
      <c r="E4744" s="19">
        <v>7640012826</v>
      </c>
      <c r="F4744" s="19">
        <v>7640012826</v>
      </c>
      <c r="G4744" s="19" t="s">
        <v>84</v>
      </c>
      <c r="H4744" s="86">
        <v>124</v>
      </c>
      <c r="I4744" s="87">
        <v>0</v>
      </c>
      <c r="J4744" s="88">
        <f t="shared" si="102"/>
        <v>124</v>
      </c>
      <c r="K4744" s="23"/>
      <c r="L4744" s="201">
        <v>4739</v>
      </c>
    </row>
    <row r="4745" spans="1:12" s="8" customFormat="1" ht="29">
      <c r="A4745" s="201">
        <v>4740</v>
      </c>
      <c r="B4745" s="19" t="s">
        <v>2538</v>
      </c>
      <c r="C4745" s="19" t="s">
        <v>3292</v>
      </c>
      <c r="D4745" s="19" t="s">
        <v>2540</v>
      </c>
      <c r="E4745" s="19">
        <v>7640012703</v>
      </c>
      <c r="F4745" s="19">
        <v>7640012703</v>
      </c>
      <c r="G4745" s="19" t="s">
        <v>84</v>
      </c>
      <c r="H4745" s="86">
        <v>723</v>
      </c>
      <c r="I4745" s="87">
        <v>0</v>
      </c>
      <c r="J4745" s="88">
        <f t="shared" si="102"/>
        <v>723</v>
      </c>
      <c r="K4745" s="23"/>
      <c r="L4745" s="201">
        <v>4740</v>
      </c>
    </row>
    <row r="4746" spans="1:12" s="8" customFormat="1" ht="29">
      <c r="A4746" s="201">
        <v>4741</v>
      </c>
      <c r="B4746" s="19" t="s">
        <v>2538</v>
      </c>
      <c r="C4746" s="19" t="s">
        <v>3293</v>
      </c>
      <c r="D4746" s="19" t="s">
        <v>2540</v>
      </c>
      <c r="E4746" s="19">
        <v>7640012827</v>
      </c>
      <c r="F4746" s="19">
        <v>7640012827</v>
      </c>
      <c r="G4746" s="19" t="s">
        <v>84</v>
      </c>
      <c r="H4746" s="86">
        <v>108</v>
      </c>
      <c r="I4746" s="87">
        <v>0</v>
      </c>
      <c r="J4746" s="88">
        <f t="shared" si="102"/>
        <v>108</v>
      </c>
      <c r="K4746" s="23"/>
      <c r="L4746" s="201">
        <v>4741</v>
      </c>
    </row>
    <row r="4747" spans="1:12" s="8" customFormat="1" ht="29">
      <c r="A4747" s="201">
        <v>4742</v>
      </c>
      <c r="B4747" s="19" t="s">
        <v>2538</v>
      </c>
      <c r="C4747" s="19" t="s">
        <v>3294</v>
      </c>
      <c r="D4747" s="19" t="s">
        <v>2540</v>
      </c>
      <c r="E4747" s="19">
        <v>7640012828</v>
      </c>
      <c r="F4747" s="19">
        <v>7640012828</v>
      </c>
      <c r="G4747" s="19" t="s">
        <v>84</v>
      </c>
      <c r="H4747" s="86">
        <v>132</v>
      </c>
      <c r="I4747" s="87">
        <v>0</v>
      </c>
      <c r="J4747" s="88">
        <f t="shared" si="102"/>
        <v>132</v>
      </c>
      <c r="K4747" s="23"/>
      <c r="L4747" s="201">
        <v>4742</v>
      </c>
    </row>
    <row r="4748" spans="1:12" s="8" customFormat="1" ht="29">
      <c r="A4748" s="201">
        <v>4743</v>
      </c>
      <c r="B4748" s="19" t="s">
        <v>2538</v>
      </c>
      <c r="C4748" s="19" t="s">
        <v>3295</v>
      </c>
      <c r="D4748" s="19" t="s">
        <v>2540</v>
      </c>
      <c r="E4748" s="19" t="s">
        <v>3296</v>
      </c>
      <c r="F4748" s="19" t="s">
        <v>3296</v>
      </c>
      <c r="G4748" s="19" t="s">
        <v>84</v>
      </c>
      <c r="H4748" s="86">
        <v>764</v>
      </c>
      <c r="I4748" s="87">
        <v>0</v>
      </c>
      <c r="J4748" s="88">
        <f t="shared" si="102"/>
        <v>764</v>
      </c>
      <c r="K4748" s="23"/>
      <c r="L4748" s="201">
        <v>4743</v>
      </c>
    </row>
    <row r="4749" spans="1:12" s="8" customFormat="1">
      <c r="A4749" s="201">
        <v>4744</v>
      </c>
      <c r="B4749" s="19" t="s">
        <v>2538</v>
      </c>
      <c r="C4749" s="19" t="s">
        <v>3297</v>
      </c>
      <c r="D4749" s="19" t="s">
        <v>2540</v>
      </c>
      <c r="E4749" s="19" t="s">
        <v>3298</v>
      </c>
      <c r="F4749" s="19" t="s">
        <v>3298</v>
      </c>
      <c r="G4749" s="19" t="s">
        <v>84</v>
      </c>
      <c r="H4749" s="86">
        <v>500</v>
      </c>
      <c r="I4749" s="87">
        <v>0</v>
      </c>
      <c r="J4749" s="88">
        <v>500</v>
      </c>
      <c r="K4749" s="23"/>
      <c r="L4749" s="201">
        <v>4744</v>
      </c>
    </row>
    <row r="4750" spans="1:12" s="8" customFormat="1">
      <c r="A4750" s="201">
        <v>4745</v>
      </c>
      <c r="B4750" s="19" t="s">
        <v>2538</v>
      </c>
      <c r="C4750" s="19" t="s">
        <v>3299</v>
      </c>
      <c r="D4750" s="19" t="s">
        <v>2540</v>
      </c>
      <c r="E4750" s="19" t="s">
        <v>3300</v>
      </c>
      <c r="F4750" s="19" t="s">
        <v>3300</v>
      </c>
      <c r="G4750" s="19" t="s">
        <v>84</v>
      </c>
      <c r="H4750" s="86">
        <v>1100</v>
      </c>
      <c r="I4750" s="87">
        <v>0</v>
      </c>
      <c r="J4750" s="88">
        <v>1100</v>
      </c>
      <c r="K4750" s="23"/>
      <c r="L4750" s="201">
        <v>4745</v>
      </c>
    </row>
    <row r="4751" spans="1:12" s="8" customFormat="1">
      <c r="A4751" s="201">
        <v>4746</v>
      </c>
      <c r="B4751" s="19" t="s">
        <v>2538</v>
      </c>
      <c r="C4751" s="19" t="s">
        <v>3301</v>
      </c>
      <c r="D4751" s="19" t="s">
        <v>2540</v>
      </c>
      <c r="E4751" s="19">
        <v>7640019052</v>
      </c>
      <c r="F4751" s="19">
        <v>7640019052</v>
      </c>
      <c r="G4751" s="19" t="s">
        <v>84</v>
      </c>
      <c r="H4751" s="86">
        <v>54</v>
      </c>
      <c r="I4751" s="87">
        <v>0</v>
      </c>
      <c r="J4751" s="88">
        <v>54</v>
      </c>
      <c r="K4751" s="23"/>
      <c r="L4751" s="201">
        <v>4746</v>
      </c>
    </row>
    <row r="4752" spans="1:12" s="8" customFormat="1">
      <c r="A4752" s="201">
        <v>4747</v>
      </c>
      <c r="B4752" s="19" t="s">
        <v>2538</v>
      </c>
      <c r="C4752" s="19" t="s">
        <v>3302</v>
      </c>
      <c r="D4752" s="19" t="s">
        <v>2540</v>
      </c>
      <c r="E4752" s="19">
        <v>7640019053</v>
      </c>
      <c r="F4752" s="19">
        <v>7640019053</v>
      </c>
      <c r="G4752" s="19" t="s">
        <v>84</v>
      </c>
      <c r="H4752" s="86">
        <v>135</v>
      </c>
      <c r="I4752" s="87">
        <v>0</v>
      </c>
      <c r="J4752" s="88">
        <v>135</v>
      </c>
      <c r="K4752" s="23"/>
      <c r="L4752" s="201">
        <v>4747</v>
      </c>
    </row>
    <row r="4753" spans="1:12" s="8" customFormat="1" ht="43.5">
      <c r="A4753" s="201">
        <v>4748</v>
      </c>
      <c r="B4753" s="19" t="s">
        <v>2538</v>
      </c>
      <c r="C4753" s="19" t="s">
        <v>3303</v>
      </c>
      <c r="D4753" s="19" t="s">
        <v>2540</v>
      </c>
      <c r="E4753" s="19">
        <v>7640016149</v>
      </c>
      <c r="F4753" s="19">
        <v>7640016149</v>
      </c>
      <c r="G4753" s="19" t="s">
        <v>84</v>
      </c>
      <c r="H4753" s="86">
        <v>3900</v>
      </c>
      <c r="I4753" s="87">
        <v>0</v>
      </c>
      <c r="J4753" s="88">
        <v>3900</v>
      </c>
      <c r="K4753" s="23"/>
      <c r="L4753" s="201">
        <v>4748</v>
      </c>
    </row>
    <row r="4754" spans="1:12" s="8" customFormat="1">
      <c r="A4754" s="201">
        <v>4749</v>
      </c>
      <c r="B4754" s="19" t="s">
        <v>2538</v>
      </c>
      <c r="C4754" s="19" t="s">
        <v>3304</v>
      </c>
      <c r="D4754" s="19" t="s">
        <v>2540</v>
      </c>
      <c r="E4754" s="19">
        <v>7640016150</v>
      </c>
      <c r="F4754" s="19">
        <v>7640016150</v>
      </c>
      <c r="G4754" s="19" t="s">
        <v>84</v>
      </c>
      <c r="H4754" s="86">
        <v>432</v>
      </c>
      <c r="I4754" s="87">
        <v>0</v>
      </c>
      <c r="J4754" s="88">
        <v>432</v>
      </c>
      <c r="K4754" s="23"/>
      <c r="L4754" s="201">
        <v>4749</v>
      </c>
    </row>
    <row r="4755" spans="1:12" s="8" customFormat="1">
      <c r="A4755" s="201">
        <v>4750</v>
      </c>
      <c r="B4755" s="19" t="s">
        <v>2538</v>
      </c>
      <c r="C4755" s="19" t="s">
        <v>3305</v>
      </c>
      <c r="D4755" s="19" t="s">
        <v>2540</v>
      </c>
      <c r="E4755" s="19">
        <v>7640016151</v>
      </c>
      <c r="F4755" s="19">
        <v>7640016151</v>
      </c>
      <c r="G4755" s="19" t="s">
        <v>84</v>
      </c>
      <c r="H4755" s="86">
        <v>843</v>
      </c>
      <c r="I4755" s="87">
        <v>0</v>
      </c>
      <c r="J4755" s="88">
        <v>843</v>
      </c>
      <c r="K4755" s="23"/>
      <c r="L4755" s="201">
        <v>4750</v>
      </c>
    </row>
    <row r="4756" spans="1:12" s="8" customFormat="1" ht="29">
      <c r="A4756" s="201">
        <v>4751</v>
      </c>
      <c r="B4756" s="19" t="s">
        <v>2538</v>
      </c>
      <c r="C4756" s="19" t="s">
        <v>3306</v>
      </c>
      <c r="D4756" s="19" t="s">
        <v>2540</v>
      </c>
      <c r="E4756" s="19">
        <v>7640014463</v>
      </c>
      <c r="F4756" s="19">
        <v>7640014463</v>
      </c>
      <c r="G4756" s="19" t="s">
        <v>84</v>
      </c>
      <c r="H4756" s="86">
        <v>5992</v>
      </c>
      <c r="I4756" s="87">
        <v>0</v>
      </c>
      <c r="J4756" s="88">
        <v>5992</v>
      </c>
      <c r="K4756" s="23"/>
      <c r="L4756" s="201">
        <v>4751</v>
      </c>
    </row>
    <row r="4757" spans="1:12" s="8" customFormat="1" ht="29">
      <c r="A4757" s="201">
        <v>4752</v>
      </c>
      <c r="B4757" s="19" t="s">
        <v>2538</v>
      </c>
      <c r="C4757" s="19" t="s">
        <v>3307</v>
      </c>
      <c r="D4757" s="19" t="s">
        <v>2540</v>
      </c>
      <c r="E4757" s="19">
        <v>7640014464</v>
      </c>
      <c r="F4757" s="19">
        <v>7640014464</v>
      </c>
      <c r="G4757" s="19" t="s">
        <v>84</v>
      </c>
      <c r="H4757" s="86">
        <v>540</v>
      </c>
      <c r="I4757" s="87">
        <v>0</v>
      </c>
      <c r="J4757" s="88">
        <v>540</v>
      </c>
      <c r="K4757" s="23"/>
      <c r="L4757" s="201">
        <v>4752</v>
      </c>
    </row>
    <row r="4758" spans="1:12" s="8" customFormat="1" ht="29">
      <c r="A4758" s="201">
        <v>4753</v>
      </c>
      <c r="B4758" s="19" t="s">
        <v>2538</v>
      </c>
      <c r="C4758" s="19" t="s">
        <v>3308</v>
      </c>
      <c r="D4758" s="19" t="s">
        <v>2540</v>
      </c>
      <c r="E4758" s="19">
        <v>7640014465</v>
      </c>
      <c r="F4758" s="19">
        <v>7640014465</v>
      </c>
      <c r="G4758" s="19" t="s">
        <v>84</v>
      </c>
      <c r="H4758" s="86">
        <v>972</v>
      </c>
      <c r="I4758" s="87">
        <v>0</v>
      </c>
      <c r="J4758" s="88">
        <v>972</v>
      </c>
      <c r="K4758" s="23"/>
      <c r="L4758" s="201">
        <v>4753</v>
      </c>
    </row>
    <row r="4759" spans="1:12" s="8" customFormat="1" ht="29">
      <c r="A4759" s="201">
        <v>4754</v>
      </c>
      <c r="B4759" s="19" t="s">
        <v>2538</v>
      </c>
      <c r="C4759" s="19" t="s">
        <v>3309</v>
      </c>
      <c r="D4759" s="19" t="s">
        <v>2540</v>
      </c>
      <c r="E4759" s="19" t="s">
        <v>3310</v>
      </c>
      <c r="F4759" s="19" t="s">
        <v>3310</v>
      </c>
      <c r="G4759" s="19" t="s">
        <v>84</v>
      </c>
      <c r="H4759" s="86">
        <v>11500</v>
      </c>
      <c r="I4759" s="87">
        <v>0</v>
      </c>
      <c r="J4759" s="88">
        <v>11500</v>
      </c>
      <c r="K4759" s="23"/>
      <c r="L4759" s="201">
        <v>4754</v>
      </c>
    </row>
    <row r="4760" spans="1:12" s="8" customFormat="1" ht="29">
      <c r="A4760" s="201">
        <v>4755</v>
      </c>
      <c r="B4760" s="19" t="s">
        <v>2538</v>
      </c>
      <c r="C4760" s="19" t="s">
        <v>3311</v>
      </c>
      <c r="D4760" s="19" t="s">
        <v>2540</v>
      </c>
      <c r="E4760" s="19">
        <v>764018668</v>
      </c>
      <c r="F4760" s="19">
        <v>764018668</v>
      </c>
      <c r="G4760" s="19" t="s">
        <v>84</v>
      </c>
      <c r="H4760" s="86">
        <v>540</v>
      </c>
      <c r="I4760" s="87">
        <v>0</v>
      </c>
      <c r="J4760" s="88">
        <v>540</v>
      </c>
      <c r="K4760" s="23"/>
      <c r="L4760" s="201">
        <v>4755</v>
      </c>
    </row>
    <row r="4761" spans="1:12" s="8" customFormat="1" ht="29">
      <c r="A4761" s="201">
        <v>4756</v>
      </c>
      <c r="B4761" s="19" t="s">
        <v>2538</v>
      </c>
      <c r="C4761" s="19" t="s">
        <v>3312</v>
      </c>
      <c r="D4761" s="19" t="s">
        <v>2540</v>
      </c>
      <c r="E4761" s="19">
        <v>764018669</v>
      </c>
      <c r="F4761" s="19">
        <v>764018669</v>
      </c>
      <c r="G4761" s="19" t="s">
        <v>84</v>
      </c>
      <c r="H4761" s="86">
        <v>1385</v>
      </c>
      <c r="I4761" s="87">
        <v>0</v>
      </c>
      <c r="J4761" s="88">
        <v>1385</v>
      </c>
      <c r="K4761" s="23"/>
      <c r="L4761" s="201">
        <v>4756</v>
      </c>
    </row>
    <row r="4762" spans="1:12" s="8" customFormat="1" ht="29">
      <c r="A4762" s="201">
        <v>4757</v>
      </c>
      <c r="B4762" s="19" t="s">
        <v>2538</v>
      </c>
      <c r="C4762" s="19" t="s">
        <v>3313</v>
      </c>
      <c r="D4762" s="19" t="s">
        <v>2540</v>
      </c>
      <c r="E4762" s="19" t="s">
        <v>3314</v>
      </c>
      <c r="F4762" s="19" t="s">
        <v>3314</v>
      </c>
      <c r="G4762" s="19" t="s">
        <v>84</v>
      </c>
      <c r="H4762" s="86">
        <v>8800</v>
      </c>
      <c r="I4762" s="87">
        <v>0</v>
      </c>
      <c r="J4762" s="88">
        <v>8800</v>
      </c>
      <c r="K4762" s="23"/>
      <c r="L4762" s="201">
        <v>4757</v>
      </c>
    </row>
    <row r="4763" spans="1:12" s="8" customFormat="1" ht="29">
      <c r="A4763" s="201">
        <v>4758</v>
      </c>
      <c r="B4763" s="19" t="s">
        <v>2538</v>
      </c>
      <c r="C4763" s="19" t="s">
        <v>3315</v>
      </c>
      <c r="D4763" s="19" t="s">
        <v>2540</v>
      </c>
      <c r="E4763" s="19">
        <v>764018670</v>
      </c>
      <c r="F4763" s="19">
        <v>764018670</v>
      </c>
      <c r="G4763" s="19" t="s">
        <v>84</v>
      </c>
      <c r="H4763" s="86">
        <v>540</v>
      </c>
      <c r="I4763" s="87">
        <v>0</v>
      </c>
      <c r="J4763" s="88">
        <v>540</v>
      </c>
      <c r="K4763" s="23"/>
      <c r="L4763" s="201">
        <v>4758</v>
      </c>
    </row>
    <row r="4764" spans="1:12" s="8" customFormat="1" ht="29">
      <c r="A4764" s="201">
        <v>4759</v>
      </c>
      <c r="B4764" s="19" t="s">
        <v>2538</v>
      </c>
      <c r="C4764" s="19" t="s">
        <v>3316</v>
      </c>
      <c r="D4764" s="19" t="s">
        <v>2540</v>
      </c>
      <c r="E4764" s="19">
        <v>764018671</v>
      </c>
      <c r="F4764" s="19">
        <v>764018671</v>
      </c>
      <c r="G4764" s="19" t="s">
        <v>84</v>
      </c>
      <c r="H4764" s="86">
        <v>1059</v>
      </c>
      <c r="I4764" s="87">
        <v>0</v>
      </c>
      <c r="J4764" s="88">
        <v>1059</v>
      </c>
      <c r="K4764" s="23"/>
      <c r="L4764" s="201">
        <v>4759</v>
      </c>
    </row>
    <row r="4765" spans="1:12" s="8" customFormat="1">
      <c r="A4765" s="201">
        <v>4760</v>
      </c>
      <c r="B4765" s="19" t="s">
        <v>2538</v>
      </c>
      <c r="C4765" s="19" t="s">
        <v>3317</v>
      </c>
      <c r="D4765" s="19" t="s">
        <v>2540</v>
      </c>
      <c r="E4765" s="19" t="s">
        <v>3318</v>
      </c>
      <c r="F4765" s="19" t="s">
        <v>3318</v>
      </c>
      <c r="G4765" s="19" t="s">
        <v>84</v>
      </c>
      <c r="H4765" s="86">
        <v>328</v>
      </c>
      <c r="I4765" s="87">
        <v>0</v>
      </c>
      <c r="J4765" s="88">
        <v>328</v>
      </c>
      <c r="K4765" s="23"/>
      <c r="L4765" s="201">
        <v>4760</v>
      </c>
    </row>
    <row r="4766" spans="1:12" s="8" customFormat="1" ht="29">
      <c r="A4766" s="201">
        <v>4761</v>
      </c>
      <c r="B4766" s="19" t="s">
        <v>2538</v>
      </c>
      <c r="C4766" s="19" t="s">
        <v>3319</v>
      </c>
      <c r="D4766" s="19" t="s">
        <v>2540</v>
      </c>
      <c r="E4766" s="19">
        <v>764018672</v>
      </c>
      <c r="F4766" s="19">
        <v>764018672</v>
      </c>
      <c r="G4766" s="19" t="s">
        <v>84</v>
      </c>
      <c r="H4766" s="86">
        <v>128</v>
      </c>
      <c r="I4766" s="87">
        <v>0</v>
      </c>
      <c r="J4766" s="88">
        <v>128</v>
      </c>
      <c r="K4766" s="23"/>
      <c r="L4766" s="201">
        <v>4761</v>
      </c>
    </row>
    <row r="4767" spans="1:12" s="8" customFormat="1" ht="29">
      <c r="A4767" s="201">
        <v>4762</v>
      </c>
      <c r="B4767" s="19" t="s">
        <v>2538</v>
      </c>
      <c r="C4767" s="19" t="s">
        <v>3320</v>
      </c>
      <c r="D4767" s="19" t="s">
        <v>2540</v>
      </c>
      <c r="E4767" s="19">
        <v>764018673</v>
      </c>
      <c r="F4767" s="19">
        <v>764018673</v>
      </c>
      <c r="G4767" s="19" t="s">
        <v>84</v>
      </c>
      <c r="H4767" s="86">
        <v>40</v>
      </c>
      <c r="I4767" s="87">
        <v>0</v>
      </c>
      <c r="J4767" s="88">
        <v>40</v>
      </c>
      <c r="K4767" s="23"/>
      <c r="L4767" s="201">
        <v>4762</v>
      </c>
    </row>
    <row r="4768" spans="1:12" s="8" customFormat="1" ht="29">
      <c r="A4768" s="201">
        <v>4763</v>
      </c>
      <c r="B4768" s="19" t="s">
        <v>2538</v>
      </c>
      <c r="C4768" s="19" t="s">
        <v>3321</v>
      </c>
      <c r="D4768" s="19" t="s">
        <v>2540</v>
      </c>
      <c r="E4768" s="19" t="s">
        <v>3322</v>
      </c>
      <c r="F4768" s="19" t="s">
        <v>3322</v>
      </c>
      <c r="G4768" s="19" t="s">
        <v>84</v>
      </c>
      <c r="H4768" s="86">
        <v>3500</v>
      </c>
      <c r="I4768" s="87">
        <v>0</v>
      </c>
      <c r="J4768" s="88">
        <v>3500</v>
      </c>
      <c r="K4768" s="23"/>
      <c r="L4768" s="201">
        <v>4763</v>
      </c>
    </row>
    <row r="4769" spans="1:12" s="8" customFormat="1" ht="29">
      <c r="A4769" s="201">
        <v>4764</v>
      </c>
      <c r="B4769" s="19" t="s">
        <v>2538</v>
      </c>
      <c r="C4769" s="19" t="s">
        <v>3323</v>
      </c>
      <c r="D4769" s="19" t="s">
        <v>2540</v>
      </c>
      <c r="E4769" s="19">
        <v>7640018856</v>
      </c>
      <c r="F4769" s="19">
        <v>7640018856</v>
      </c>
      <c r="G4769" s="19" t="s">
        <v>84</v>
      </c>
      <c r="H4769" s="86">
        <v>268</v>
      </c>
      <c r="I4769" s="87">
        <v>0</v>
      </c>
      <c r="J4769" s="88">
        <v>268</v>
      </c>
      <c r="K4769" s="23"/>
      <c r="L4769" s="201">
        <v>4764</v>
      </c>
    </row>
    <row r="4770" spans="1:12" s="8" customFormat="1" ht="29">
      <c r="A4770" s="201">
        <v>4765</v>
      </c>
      <c r="B4770" s="19" t="s">
        <v>2538</v>
      </c>
      <c r="C4770" s="19" t="s">
        <v>3324</v>
      </c>
      <c r="D4770" s="19" t="s">
        <v>2540</v>
      </c>
      <c r="E4770" s="19">
        <v>7640018857</v>
      </c>
      <c r="F4770" s="19">
        <v>7640018857</v>
      </c>
      <c r="G4770" s="19" t="s">
        <v>84</v>
      </c>
      <c r="H4770" s="86">
        <v>422</v>
      </c>
      <c r="I4770" s="87">
        <v>0</v>
      </c>
      <c r="J4770" s="88">
        <v>422</v>
      </c>
      <c r="K4770" s="23"/>
      <c r="L4770" s="201">
        <v>4765</v>
      </c>
    </row>
    <row r="4771" spans="1:12" s="8" customFormat="1" ht="29">
      <c r="A4771" s="201">
        <v>4766</v>
      </c>
      <c r="B4771" s="19" t="s">
        <v>2538</v>
      </c>
      <c r="C4771" s="19" t="s">
        <v>3325</v>
      </c>
      <c r="D4771" s="19" t="s">
        <v>2540</v>
      </c>
      <c r="E4771" s="19" t="s">
        <v>3326</v>
      </c>
      <c r="F4771" s="19" t="s">
        <v>3326</v>
      </c>
      <c r="G4771" s="19" t="s">
        <v>84</v>
      </c>
      <c r="H4771" s="86">
        <v>650</v>
      </c>
      <c r="I4771" s="87">
        <v>0</v>
      </c>
      <c r="J4771" s="88">
        <v>650</v>
      </c>
      <c r="K4771" s="23"/>
      <c r="L4771" s="201">
        <v>4766</v>
      </c>
    </row>
    <row r="4772" spans="1:12" s="8" customFormat="1" ht="29">
      <c r="A4772" s="201">
        <v>4767</v>
      </c>
      <c r="B4772" s="19" t="s">
        <v>2538</v>
      </c>
      <c r="C4772" s="19" t="s">
        <v>3327</v>
      </c>
      <c r="D4772" s="19" t="s">
        <v>2540</v>
      </c>
      <c r="E4772" s="19">
        <v>7640018858</v>
      </c>
      <c r="F4772" s="19">
        <v>7640018858</v>
      </c>
      <c r="G4772" s="19" t="s">
        <v>84</v>
      </c>
      <c r="H4772" s="86">
        <v>102</v>
      </c>
      <c r="I4772" s="87">
        <v>0</v>
      </c>
      <c r="J4772" s="88">
        <v>102</v>
      </c>
      <c r="K4772" s="23"/>
      <c r="L4772" s="201">
        <v>4767</v>
      </c>
    </row>
    <row r="4773" spans="1:12" s="8" customFormat="1" ht="29">
      <c r="A4773" s="201">
        <v>4768</v>
      </c>
      <c r="B4773" s="19" t="s">
        <v>2538</v>
      </c>
      <c r="C4773" s="19" t="s">
        <v>3328</v>
      </c>
      <c r="D4773" s="19" t="s">
        <v>2540</v>
      </c>
      <c r="E4773" s="19">
        <v>7640018859</v>
      </c>
      <c r="F4773" s="19">
        <v>7640018859</v>
      </c>
      <c r="G4773" s="19" t="s">
        <v>84</v>
      </c>
      <c r="H4773" s="86">
        <v>79</v>
      </c>
      <c r="I4773" s="87">
        <v>0</v>
      </c>
      <c r="J4773" s="88">
        <v>79</v>
      </c>
      <c r="K4773" s="23"/>
      <c r="L4773" s="201">
        <v>4768</v>
      </c>
    </row>
    <row r="4774" spans="1:12" s="8" customFormat="1" ht="29">
      <c r="A4774" s="201">
        <v>4769</v>
      </c>
      <c r="B4774" s="19" t="s">
        <v>2538</v>
      </c>
      <c r="C4774" s="19" t="s">
        <v>3329</v>
      </c>
      <c r="D4774" s="19" t="s">
        <v>2540</v>
      </c>
      <c r="E4774" s="19" t="s">
        <v>3330</v>
      </c>
      <c r="F4774" s="19" t="s">
        <v>3330</v>
      </c>
      <c r="G4774" s="19" t="s">
        <v>84</v>
      </c>
      <c r="H4774" s="86">
        <v>3280</v>
      </c>
      <c r="I4774" s="87">
        <v>0</v>
      </c>
      <c r="J4774" s="88">
        <v>3280</v>
      </c>
      <c r="K4774" s="23"/>
      <c r="L4774" s="201">
        <v>4769</v>
      </c>
    </row>
    <row r="4775" spans="1:12" s="8" customFormat="1" ht="29">
      <c r="A4775" s="201">
        <v>4770</v>
      </c>
      <c r="B4775" s="19" t="s">
        <v>2538</v>
      </c>
      <c r="C4775" s="19" t="s">
        <v>3331</v>
      </c>
      <c r="D4775" s="19" t="s">
        <v>2540</v>
      </c>
      <c r="E4775" s="19">
        <v>7640019577</v>
      </c>
      <c r="F4775" s="19">
        <v>7640019577</v>
      </c>
      <c r="G4775" s="19" t="s">
        <v>84</v>
      </c>
      <c r="H4775" s="86">
        <v>540</v>
      </c>
      <c r="I4775" s="87">
        <v>0</v>
      </c>
      <c r="J4775" s="88">
        <v>540</v>
      </c>
      <c r="K4775" s="23"/>
      <c r="L4775" s="201">
        <v>4770</v>
      </c>
    </row>
    <row r="4776" spans="1:12" s="8" customFormat="1" ht="29">
      <c r="A4776" s="201">
        <v>4771</v>
      </c>
      <c r="B4776" s="19" t="s">
        <v>2538</v>
      </c>
      <c r="C4776" s="19" t="s">
        <v>3332</v>
      </c>
      <c r="D4776" s="19" t="s">
        <v>2540</v>
      </c>
      <c r="E4776" s="19">
        <v>7640019578</v>
      </c>
      <c r="F4776" s="19">
        <v>7640019578</v>
      </c>
      <c r="G4776" s="19" t="s">
        <v>84</v>
      </c>
      <c r="H4776" s="86">
        <v>399</v>
      </c>
      <c r="I4776" s="87">
        <v>0</v>
      </c>
      <c r="J4776" s="88">
        <v>399</v>
      </c>
      <c r="K4776" s="23"/>
      <c r="L4776" s="201">
        <v>4771</v>
      </c>
    </row>
    <row r="4777" spans="1:12" s="8" customFormat="1" ht="29">
      <c r="A4777" s="201">
        <v>4772</v>
      </c>
      <c r="B4777" s="19" t="s">
        <v>2538</v>
      </c>
      <c r="C4777" s="19" t="s">
        <v>3333</v>
      </c>
      <c r="D4777" s="19" t="s">
        <v>2540</v>
      </c>
      <c r="E4777" s="19" t="s">
        <v>3334</v>
      </c>
      <c r="F4777" s="19" t="s">
        <v>3334</v>
      </c>
      <c r="G4777" s="19" t="s">
        <v>84</v>
      </c>
      <c r="H4777" s="86">
        <v>3290</v>
      </c>
      <c r="I4777" s="87">
        <v>0</v>
      </c>
      <c r="J4777" s="88">
        <v>3290</v>
      </c>
      <c r="K4777" s="23"/>
      <c r="L4777" s="201">
        <v>4772</v>
      </c>
    </row>
    <row r="4778" spans="1:12" s="8" customFormat="1" ht="29">
      <c r="A4778" s="201">
        <v>4773</v>
      </c>
      <c r="B4778" s="19" t="s">
        <v>2538</v>
      </c>
      <c r="C4778" s="19" t="s">
        <v>3335</v>
      </c>
      <c r="D4778" s="19" t="s">
        <v>2540</v>
      </c>
      <c r="E4778" s="19">
        <v>7640019936</v>
      </c>
      <c r="F4778" s="19">
        <v>7640019936</v>
      </c>
      <c r="G4778" s="19" t="s">
        <v>84</v>
      </c>
      <c r="H4778" s="86">
        <v>540</v>
      </c>
      <c r="I4778" s="87">
        <v>0</v>
      </c>
      <c r="J4778" s="88">
        <v>540</v>
      </c>
      <c r="K4778" s="23"/>
      <c r="L4778" s="201">
        <v>4773</v>
      </c>
    </row>
    <row r="4779" spans="1:12" s="8" customFormat="1" ht="29">
      <c r="A4779" s="201">
        <v>4774</v>
      </c>
      <c r="B4779" s="19" t="s">
        <v>2538</v>
      </c>
      <c r="C4779" s="19" t="s">
        <v>3336</v>
      </c>
      <c r="D4779" s="19" t="s">
        <v>2540</v>
      </c>
      <c r="E4779" s="19">
        <v>7640019937</v>
      </c>
      <c r="F4779" s="19">
        <v>7640019937</v>
      </c>
      <c r="G4779" s="19" t="s">
        <v>84</v>
      </c>
      <c r="H4779" s="86">
        <v>398</v>
      </c>
      <c r="I4779" s="87">
        <v>0</v>
      </c>
      <c r="J4779" s="88">
        <f>H4779</f>
        <v>398</v>
      </c>
      <c r="K4779" s="23"/>
      <c r="L4779" s="201">
        <v>4774</v>
      </c>
    </row>
    <row r="4780" spans="1:12" s="8" customFormat="1" ht="29">
      <c r="A4780" s="201">
        <v>4775</v>
      </c>
      <c r="B4780" s="19" t="s">
        <v>2538</v>
      </c>
      <c r="C4780" s="19" t="s">
        <v>3337</v>
      </c>
      <c r="D4780" s="19" t="s">
        <v>2540</v>
      </c>
      <c r="E4780" s="19">
        <v>7640015950</v>
      </c>
      <c r="F4780" s="19">
        <v>7640015950</v>
      </c>
      <c r="G4780" s="19" t="s">
        <v>84</v>
      </c>
      <c r="H4780" s="86">
        <v>8828</v>
      </c>
      <c r="I4780" s="87">
        <v>0</v>
      </c>
      <c r="J4780" s="88">
        <v>8828</v>
      </c>
      <c r="K4780" s="23"/>
      <c r="L4780" s="201">
        <v>4775</v>
      </c>
    </row>
    <row r="4781" spans="1:12" s="8" customFormat="1" ht="29">
      <c r="A4781" s="201">
        <v>4776</v>
      </c>
      <c r="B4781" s="19" t="s">
        <v>2538</v>
      </c>
      <c r="C4781" s="19" t="s">
        <v>3338</v>
      </c>
      <c r="D4781" s="19" t="s">
        <v>2540</v>
      </c>
      <c r="E4781" s="19">
        <v>7640015951</v>
      </c>
      <c r="F4781" s="19">
        <v>7640015951</v>
      </c>
      <c r="G4781" s="19" t="s">
        <v>84</v>
      </c>
      <c r="H4781" s="86">
        <v>540</v>
      </c>
      <c r="I4781" s="87">
        <v>0</v>
      </c>
      <c r="J4781" s="88">
        <v>540</v>
      </c>
      <c r="K4781" s="23"/>
      <c r="L4781" s="201">
        <v>4776</v>
      </c>
    </row>
    <row r="4782" spans="1:12" s="8" customFormat="1" ht="29">
      <c r="A4782" s="201">
        <v>4777</v>
      </c>
      <c r="B4782" s="19" t="s">
        <v>2538</v>
      </c>
      <c r="C4782" s="19" t="s">
        <v>3339</v>
      </c>
      <c r="D4782" s="19" t="s">
        <v>2540</v>
      </c>
      <c r="E4782" s="19">
        <v>7640015952</v>
      </c>
      <c r="F4782" s="19">
        <v>7640015952</v>
      </c>
      <c r="G4782" s="19" t="s">
        <v>84</v>
      </c>
      <c r="H4782" s="86">
        <v>1606</v>
      </c>
      <c r="I4782" s="87">
        <v>0</v>
      </c>
      <c r="J4782" s="88">
        <v>1606</v>
      </c>
      <c r="K4782" s="23"/>
      <c r="L4782" s="201">
        <v>4777</v>
      </c>
    </row>
    <row r="4783" spans="1:12" s="8" customFormat="1" ht="29">
      <c r="A4783" s="201">
        <v>4778</v>
      </c>
      <c r="B4783" s="19" t="s">
        <v>2538</v>
      </c>
      <c r="C4783" s="19" t="s">
        <v>3340</v>
      </c>
      <c r="D4783" s="19" t="s">
        <v>2540</v>
      </c>
      <c r="E4783" s="19">
        <v>7640015953</v>
      </c>
      <c r="F4783" s="19">
        <v>7640015953</v>
      </c>
      <c r="G4783" s="19" t="s">
        <v>84</v>
      </c>
      <c r="H4783" s="86">
        <v>3478</v>
      </c>
      <c r="I4783" s="87">
        <v>0</v>
      </c>
      <c r="J4783" s="88">
        <v>3478</v>
      </c>
      <c r="K4783" s="23"/>
      <c r="L4783" s="201">
        <v>4778</v>
      </c>
    </row>
    <row r="4784" spans="1:12" s="8" customFormat="1" ht="29">
      <c r="A4784" s="201">
        <v>4779</v>
      </c>
      <c r="B4784" s="19" t="s">
        <v>2538</v>
      </c>
      <c r="C4784" s="19" t="s">
        <v>3341</v>
      </c>
      <c r="D4784" s="19" t="s">
        <v>2540</v>
      </c>
      <c r="E4784" s="19">
        <v>7640015954</v>
      </c>
      <c r="F4784" s="19">
        <v>7640015954</v>
      </c>
      <c r="G4784" s="19" t="s">
        <v>84</v>
      </c>
      <c r="H4784" s="86">
        <v>540</v>
      </c>
      <c r="I4784" s="87">
        <v>0</v>
      </c>
      <c r="J4784" s="88">
        <v>540</v>
      </c>
      <c r="K4784" s="23"/>
      <c r="L4784" s="201">
        <v>4779</v>
      </c>
    </row>
    <row r="4785" spans="1:12" s="8" customFormat="1" ht="29">
      <c r="A4785" s="201">
        <v>4780</v>
      </c>
      <c r="B4785" s="19" t="s">
        <v>2538</v>
      </c>
      <c r="C4785" s="19" t="s">
        <v>3342</v>
      </c>
      <c r="D4785" s="19" t="s">
        <v>2540</v>
      </c>
      <c r="E4785" s="19">
        <v>7640015955</v>
      </c>
      <c r="F4785" s="19">
        <v>7640015955</v>
      </c>
      <c r="G4785" s="19" t="s">
        <v>84</v>
      </c>
      <c r="H4785" s="86">
        <v>633</v>
      </c>
      <c r="I4785" s="87">
        <v>0</v>
      </c>
      <c r="J4785" s="88">
        <v>633</v>
      </c>
      <c r="K4785" s="23"/>
      <c r="L4785" s="201">
        <v>4780</v>
      </c>
    </row>
    <row r="4786" spans="1:12" s="8" customFormat="1" ht="29">
      <c r="A4786" s="201">
        <v>4781</v>
      </c>
      <c r="B4786" s="19" t="s">
        <v>2538</v>
      </c>
      <c r="C4786" s="19" t="s">
        <v>3343</v>
      </c>
      <c r="D4786" s="19" t="s">
        <v>2540</v>
      </c>
      <c r="E4786" s="19">
        <v>7640015956</v>
      </c>
      <c r="F4786" s="19">
        <v>7640015956</v>
      </c>
      <c r="G4786" s="19" t="s">
        <v>84</v>
      </c>
      <c r="H4786" s="86">
        <v>803</v>
      </c>
      <c r="I4786" s="87">
        <v>0</v>
      </c>
      <c r="J4786" s="88">
        <v>803</v>
      </c>
      <c r="K4786" s="23"/>
      <c r="L4786" s="201">
        <v>4781</v>
      </c>
    </row>
    <row r="4787" spans="1:12" s="8" customFormat="1" ht="29">
      <c r="A4787" s="201">
        <v>4782</v>
      </c>
      <c r="B4787" s="19" t="s">
        <v>2538</v>
      </c>
      <c r="C4787" s="19" t="s">
        <v>3344</v>
      </c>
      <c r="D4787" s="19" t="s">
        <v>2540</v>
      </c>
      <c r="E4787" s="19">
        <v>7640015957</v>
      </c>
      <c r="F4787" s="19">
        <v>7640015957</v>
      </c>
      <c r="G4787" s="19" t="s">
        <v>84</v>
      </c>
      <c r="H4787" s="86">
        <v>146</v>
      </c>
      <c r="I4787" s="87">
        <v>0</v>
      </c>
      <c r="J4787" s="88">
        <v>146</v>
      </c>
      <c r="K4787" s="23"/>
      <c r="L4787" s="201">
        <v>4782</v>
      </c>
    </row>
    <row r="4788" spans="1:12" s="8" customFormat="1">
      <c r="A4788" s="201">
        <v>4783</v>
      </c>
      <c r="B4788" s="19" t="s">
        <v>2538</v>
      </c>
      <c r="C4788" s="19" t="s">
        <v>3345</v>
      </c>
      <c r="D4788" s="19" t="s">
        <v>2540</v>
      </c>
      <c r="E4788" s="19">
        <v>7640018169</v>
      </c>
      <c r="F4788" s="19">
        <v>7640018169</v>
      </c>
      <c r="G4788" s="19" t="s">
        <v>84</v>
      </c>
      <c r="H4788" s="86">
        <v>2809</v>
      </c>
      <c r="I4788" s="87">
        <v>0</v>
      </c>
      <c r="J4788" s="88">
        <v>2809</v>
      </c>
      <c r="K4788" s="23"/>
      <c r="L4788" s="201">
        <v>4783</v>
      </c>
    </row>
    <row r="4789" spans="1:12" s="8" customFormat="1">
      <c r="A4789" s="201">
        <v>4784</v>
      </c>
      <c r="B4789" s="19" t="s">
        <v>2538</v>
      </c>
      <c r="C4789" s="19" t="s">
        <v>3346</v>
      </c>
      <c r="D4789" s="19" t="s">
        <v>2540</v>
      </c>
      <c r="E4789" s="19">
        <v>7640018170</v>
      </c>
      <c r="F4789" s="19">
        <v>7640018170</v>
      </c>
      <c r="G4789" s="19" t="s">
        <v>84</v>
      </c>
      <c r="H4789" s="86">
        <v>342</v>
      </c>
      <c r="I4789" s="87">
        <v>0</v>
      </c>
      <c r="J4789" s="88">
        <v>342</v>
      </c>
      <c r="K4789" s="23"/>
      <c r="L4789" s="201">
        <v>4784</v>
      </c>
    </row>
    <row r="4790" spans="1:12" s="8" customFormat="1" ht="29">
      <c r="A4790" s="201">
        <v>4785</v>
      </c>
      <c r="B4790" s="19" t="s">
        <v>2538</v>
      </c>
      <c r="C4790" s="19" t="s">
        <v>3347</v>
      </c>
      <c r="D4790" s="19" t="s">
        <v>2540</v>
      </c>
      <c r="E4790" s="19">
        <v>7640018171</v>
      </c>
      <c r="F4790" s="19">
        <v>7640018171</v>
      </c>
      <c r="G4790" s="19" t="s">
        <v>84</v>
      </c>
      <c r="H4790" s="86">
        <v>3900</v>
      </c>
      <c r="I4790" s="87">
        <v>0</v>
      </c>
      <c r="J4790" s="88">
        <v>3900</v>
      </c>
      <c r="K4790" s="23"/>
      <c r="L4790" s="201">
        <v>4785</v>
      </c>
    </row>
    <row r="4791" spans="1:12" s="8" customFormat="1" ht="29">
      <c r="A4791" s="201">
        <v>4786</v>
      </c>
      <c r="B4791" s="19" t="s">
        <v>2538</v>
      </c>
      <c r="C4791" s="19" t="s">
        <v>3348</v>
      </c>
      <c r="D4791" s="19" t="s">
        <v>2540</v>
      </c>
      <c r="E4791" s="19">
        <v>7640018172</v>
      </c>
      <c r="F4791" s="19">
        <v>7640018172</v>
      </c>
      <c r="G4791" s="19" t="s">
        <v>84</v>
      </c>
      <c r="H4791" s="86">
        <v>843</v>
      </c>
      <c r="I4791" s="87">
        <v>0</v>
      </c>
      <c r="J4791" s="88">
        <v>843</v>
      </c>
      <c r="K4791" s="23"/>
      <c r="L4791" s="201">
        <v>4786</v>
      </c>
    </row>
    <row r="4792" spans="1:12" s="8" customFormat="1" ht="29">
      <c r="A4792" s="201">
        <v>4787</v>
      </c>
      <c r="B4792" s="19" t="s">
        <v>2538</v>
      </c>
      <c r="C4792" s="19" t="s">
        <v>3349</v>
      </c>
      <c r="D4792" s="19" t="s">
        <v>2540</v>
      </c>
      <c r="E4792" s="19">
        <v>7640018173</v>
      </c>
      <c r="F4792" s="19">
        <v>7640018173</v>
      </c>
      <c r="G4792" s="19" t="s">
        <v>84</v>
      </c>
      <c r="H4792" s="86">
        <v>8828</v>
      </c>
      <c r="I4792" s="87">
        <v>0</v>
      </c>
      <c r="J4792" s="88">
        <v>8828</v>
      </c>
      <c r="K4792" s="23"/>
      <c r="L4792" s="201">
        <v>4787</v>
      </c>
    </row>
    <row r="4793" spans="1:12" s="8" customFormat="1" ht="29">
      <c r="A4793" s="201">
        <v>4788</v>
      </c>
      <c r="B4793" s="19" t="s">
        <v>2538</v>
      </c>
      <c r="C4793" s="19" t="s">
        <v>3350</v>
      </c>
      <c r="D4793" s="19" t="s">
        <v>2540</v>
      </c>
      <c r="E4793" s="19">
        <v>7640018174</v>
      </c>
      <c r="F4793" s="19">
        <v>7640018174</v>
      </c>
      <c r="G4793" s="19" t="s">
        <v>84</v>
      </c>
      <c r="H4793" s="86">
        <v>1471</v>
      </c>
      <c r="I4793" s="87">
        <v>0</v>
      </c>
      <c r="J4793" s="88">
        <v>1471</v>
      </c>
      <c r="K4793" s="23"/>
      <c r="L4793" s="201">
        <v>4788</v>
      </c>
    </row>
    <row r="4794" spans="1:12" s="8" customFormat="1" ht="29">
      <c r="A4794" s="201">
        <v>4789</v>
      </c>
      <c r="B4794" s="19" t="s">
        <v>2538</v>
      </c>
      <c r="C4794" s="19" t="s">
        <v>3351</v>
      </c>
      <c r="D4794" s="19" t="s">
        <v>2540</v>
      </c>
      <c r="E4794" s="19">
        <v>7640018175</v>
      </c>
      <c r="F4794" s="19">
        <v>7640018175</v>
      </c>
      <c r="G4794" s="19" t="s">
        <v>84</v>
      </c>
      <c r="H4794" s="86">
        <v>584</v>
      </c>
      <c r="I4794" s="87">
        <v>0</v>
      </c>
      <c r="J4794" s="88">
        <v>584</v>
      </c>
      <c r="K4794" s="23"/>
      <c r="L4794" s="201">
        <v>4789</v>
      </c>
    </row>
    <row r="4795" spans="1:12" s="8" customFormat="1" ht="29">
      <c r="A4795" s="201">
        <v>4790</v>
      </c>
      <c r="B4795" s="19" t="s">
        <v>2538</v>
      </c>
      <c r="C4795" s="19" t="s">
        <v>3352</v>
      </c>
      <c r="D4795" s="19" t="s">
        <v>2540</v>
      </c>
      <c r="E4795" s="19">
        <v>7640018176</v>
      </c>
      <c r="F4795" s="19">
        <v>7640018176</v>
      </c>
      <c r="G4795" s="19" t="s">
        <v>84</v>
      </c>
      <c r="H4795" s="86">
        <v>2015</v>
      </c>
      <c r="I4795" s="87">
        <v>0</v>
      </c>
      <c r="J4795" s="88">
        <v>2015</v>
      </c>
      <c r="K4795" s="23"/>
      <c r="L4795" s="201">
        <v>4790</v>
      </c>
    </row>
    <row r="4796" spans="1:12" s="8" customFormat="1" ht="29">
      <c r="A4796" s="201">
        <v>4791</v>
      </c>
      <c r="B4796" s="19" t="s">
        <v>2538</v>
      </c>
      <c r="C4796" s="19" t="s">
        <v>3353</v>
      </c>
      <c r="D4796" s="19" t="s">
        <v>2540</v>
      </c>
      <c r="E4796" s="19">
        <v>7640018177</v>
      </c>
      <c r="F4796" s="19">
        <v>7640018177</v>
      </c>
      <c r="G4796" s="19" t="s">
        <v>84</v>
      </c>
      <c r="H4796" s="86">
        <v>8828</v>
      </c>
      <c r="I4796" s="87">
        <v>0</v>
      </c>
      <c r="J4796" s="88">
        <v>8828</v>
      </c>
      <c r="K4796" s="23"/>
      <c r="L4796" s="201">
        <v>4791</v>
      </c>
    </row>
    <row r="4797" spans="1:12" s="8" customFormat="1" ht="29">
      <c r="A4797" s="201">
        <v>4792</v>
      </c>
      <c r="B4797" s="19" t="s">
        <v>2538</v>
      </c>
      <c r="C4797" s="19" t="s">
        <v>3354</v>
      </c>
      <c r="D4797" s="19" t="s">
        <v>2540</v>
      </c>
      <c r="E4797" s="19">
        <v>7640018178</v>
      </c>
      <c r="F4797" s="19">
        <v>7640018178</v>
      </c>
      <c r="G4797" s="19" t="s">
        <v>84</v>
      </c>
      <c r="H4797" s="86">
        <v>1471</v>
      </c>
      <c r="I4797" s="87">
        <v>0</v>
      </c>
      <c r="J4797" s="88">
        <v>1471</v>
      </c>
      <c r="K4797" s="23"/>
      <c r="L4797" s="201">
        <v>4792</v>
      </c>
    </row>
    <row r="4798" spans="1:12" s="8" customFormat="1" ht="29">
      <c r="A4798" s="201">
        <v>4793</v>
      </c>
      <c r="B4798" s="19" t="s">
        <v>2538</v>
      </c>
      <c r="C4798" s="19" t="s">
        <v>3355</v>
      </c>
      <c r="D4798" s="19" t="s">
        <v>2540</v>
      </c>
      <c r="E4798" s="19">
        <v>7640018179</v>
      </c>
      <c r="F4798" s="19">
        <v>7640018179</v>
      </c>
      <c r="G4798" s="19" t="s">
        <v>84</v>
      </c>
      <c r="H4798" s="86">
        <v>584</v>
      </c>
      <c r="I4798" s="87">
        <v>0</v>
      </c>
      <c r="J4798" s="88">
        <v>584</v>
      </c>
      <c r="K4798" s="23"/>
      <c r="L4798" s="201">
        <v>4793</v>
      </c>
    </row>
    <row r="4799" spans="1:12" s="8" customFormat="1" ht="29">
      <c r="A4799" s="201">
        <v>4794</v>
      </c>
      <c r="B4799" s="19" t="s">
        <v>2538</v>
      </c>
      <c r="C4799" s="19" t="s">
        <v>3356</v>
      </c>
      <c r="D4799" s="19" t="s">
        <v>2540</v>
      </c>
      <c r="E4799" s="19">
        <v>7640018180</v>
      </c>
      <c r="F4799" s="19">
        <v>7640018180</v>
      </c>
      <c r="G4799" s="19" t="s">
        <v>84</v>
      </c>
      <c r="H4799" s="86">
        <v>2015</v>
      </c>
      <c r="I4799" s="87">
        <v>0</v>
      </c>
      <c r="J4799" s="88">
        <v>2015</v>
      </c>
      <c r="K4799" s="23"/>
      <c r="L4799" s="201">
        <v>4794</v>
      </c>
    </row>
    <row r="4800" spans="1:12" s="8" customFormat="1" ht="29">
      <c r="A4800" s="201">
        <v>4795</v>
      </c>
      <c r="B4800" s="19" t="s">
        <v>2538</v>
      </c>
      <c r="C4800" s="19" t="s">
        <v>3357</v>
      </c>
      <c r="D4800" s="19" t="s">
        <v>2540</v>
      </c>
      <c r="E4800" s="19">
        <v>7640012718</v>
      </c>
      <c r="F4800" s="19">
        <v>7640012718</v>
      </c>
      <c r="G4800" s="19" t="s">
        <v>84</v>
      </c>
      <c r="H4800" s="86">
        <v>5500</v>
      </c>
      <c r="I4800" s="87">
        <v>0</v>
      </c>
      <c r="J4800" s="88">
        <v>5500</v>
      </c>
      <c r="K4800" s="23"/>
      <c r="L4800" s="201">
        <v>4795</v>
      </c>
    </row>
    <row r="4801" spans="1:12" s="8" customFormat="1">
      <c r="A4801" s="201">
        <v>4796</v>
      </c>
      <c r="B4801" s="19" t="s">
        <v>2538</v>
      </c>
      <c r="C4801" s="19" t="s">
        <v>3358</v>
      </c>
      <c r="D4801" s="19" t="s">
        <v>2540</v>
      </c>
      <c r="E4801" s="19">
        <v>7640012853</v>
      </c>
      <c r="F4801" s="19">
        <v>7640012853</v>
      </c>
      <c r="G4801" s="19" t="s">
        <v>84</v>
      </c>
      <c r="H4801" s="86">
        <v>216</v>
      </c>
      <c r="I4801" s="87">
        <v>0</v>
      </c>
      <c r="J4801" s="88">
        <v>216</v>
      </c>
      <c r="K4801" s="23"/>
      <c r="L4801" s="201">
        <v>4796</v>
      </c>
    </row>
    <row r="4802" spans="1:12" s="8" customFormat="1">
      <c r="A4802" s="201">
        <v>4797</v>
      </c>
      <c r="B4802" s="19" t="s">
        <v>2538</v>
      </c>
      <c r="C4802" s="19" t="s">
        <v>3359</v>
      </c>
      <c r="D4802" s="19" t="s">
        <v>2540</v>
      </c>
      <c r="E4802" s="19">
        <v>7640012854</v>
      </c>
      <c r="F4802" s="19">
        <v>7640012854</v>
      </c>
      <c r="G4802" s="19" t="s">
        <v>84</v>
      </c>
      <c r="H4802" s="86">
        <v>892</v>
      </c>
      <c r="I4802" s="87">
        <v>0</v>
      </c>
      <c r="J4802" s="88">
        <v>892</v>
      </c>
      <c r="K4802" s="23"/>
      <c r="L4802" s="201">
        <v>4797</v>
      </c>
    </row>
    <row r="4803" spans="1:12" s="8" customFormat="1" ht="29">
      <c r="A4803" s="201">
        <v>4798</v>
      </c>
      <c r="B4803" s="19" t="s">
        <v>2538</v>
      </c>
      <c r="C4803" s="19" t="s">
        <v>3360</v>
      </c>
      <c r="D4803" s="19" t="s">
        <v>2540</v>
      </c>
      <c r="E4803" s="19" t="s">
        <v>3361</v>
      </c>
      <c r="F4803" s="19" t="s">
        <v>3361</v>
      </c>
      <c r="G4803" s="19" t="s">
        <v>84</v>
      </c>
      <c r="H4803" s="86">
        <v>418</v>
      </c>
      <c r="I4803" s="87">
        <v>0</v>
      </c>
      <c r="J4803" s="88">
        <v>418</v>
      </c>
      <c r="K4803" s="23"/>
      <c r="L4803" s="201">
        <v>4798</v>
      </c>
    </row>
    <row r="4804" spans="1:12" s="8" customFormat="1" ht="29">
      <c r="A4804" s="201">
        <v>4799</v>
      </c>
      <c r="B4804" s="19" t="s">
        <v>2538</v>
      </c>
      <c r="C4804" s="19" t="s">
        <v>3362</v>
      </c>
      <c r="D4804" s="19" t="s">
        <v>2540</v>
      </c>
      <c r="E4804" s="19" t="s">
        <v>3363</v>
      </c>
      <c r="F4804" s="19" t="s">
        <v>3363</v>
      </c>
      <c r="G4804" s="19" t="s">
        <v>84</v>
      </c>
      <c r="H4804" s="86">
        <v>462</v>
      </c>
      <c r="I4804" s="87">
        <v>0</v>
      </c>
      <c r="J4804" s="88">
        <v>462</v>
      </c>
      <c r="K4804" s="23"/>
      <c r="L4804" s="201">
        <v>4799</v>
      </c>
    </row>
    <row r="4805" spans="1:12" s="8" customFormat="1" ht="29">
      <c r="A4805" s="201">
        <v>4800</v>
      </c>
      <c r="B4805" s="19" t="s">
        <v>2538</v>
      </c>
      <c r="C4805" s="19" t="s">
        <v>3364</v>
      </c>
      <c r="D4805" s="19" t="s">
        <v>2540</v>
      </c>
      <c r="E4805" s="19" t="s">
        <v>3365</v>
      </c>
      <c r="F4805" s="19" t="s">
        <v>3365</v>
      </c>
      <c r="G4805" s="19" t="s">
        <v>84</v>
      </c>
      <c r="H4805" s="86">
        <v>845</v>
      </c>
      <c r="I4805" s="87">
        <v>0</v>
      </c>
      <c r="J4805" s="88">
        <v>845</v>
      </c>
      <c r="K4805" s="23"/>
      <c r="L4805" s="201">
        <v>4800</v>
      </c>
    </row>
    <row r="4806" spans="1:12" s="8" customFormat="1" ht="29">
      <c r="A4806" s="201">
        <v>4801</v>
      </c>
      <c r="B4806" s="19" t="s">
        <v>2538</v>
      </c>
      <c r="C4806" s="19" t="s">
        <v>3366</v>
      </c>
      <c r="D4806" s="19" t="s">
        <v>2540</v>
      </c>
      <c r="E4806" s="19" t="s">
        <v>3367</v>
      </c>
      <c r="F4806" s="19" t="s">
        <v>3367</v>
      </c>
      <c r="G4806" s="19" t="s">
        <v>84</v>
      </c>
      <c r="H4806" s="86">
        <v>10500</v>
      </c>
      <c r="I4806" s="87">
        <v>0</v>
      </c>
      <c r="J4806" s="88">
        <v>10500</v>
      </c>
      <c r="K4806" s="23"/>
      <c r="L4806" s="201">
        <v>4801</v>
      </c>
    </row>
    <row r="4807" spans="1:12" s="8" customFormat="1">
      <c r="A4807" s="201">
        <v>4802</v>
      </c>
      <c r="B4807" s="19" t="s">
        <v>2538</v>
      </c>
      <c r="C4807" s="19" t="s">
        <v>3368</v>
      </c>
      <c r="D4807" s="19" t="s">
        <v>2540</v>
      </c>
      <c r="E4807" s="19">
        <v>7640020133</v>
      </c>
      <c r="F4807" s="19">
        <v>7640020133</v>
      </c>
      <c r="G4807" s="19" t="s">
        <v>84</v>
      </c>
      <c r="H4807" s="86">
        <v>540</v>
      </c>
      <c r="I4807" s="87">
        <v>0</v>
      </c>
      <c r="J4807" s="88">
        <v>540</v>
      </c>
      <c r="K4807" s="23"/>
      <c r="L4807" s="201">
        <v>4802</v>
      </c>
    </row>
    <row r="4808" spans="1:12" s="8" customFormat="1" ht="29">
      <c r="A4808" s="201">
        <v>4803</v>
      </c>
      <c r="B4808" s="19" t="s">
        <v>2538</v>
      </c>
      <c r="C4808" s="19" t="s">
        <v>3369</v>
      </c>
      <c r="D4808" s="19" t="s">
        <v>2540</v>
      </c>
      <c r="E4808" s="19" t="s">
        <v>3370</v>
      </c>
      <c r="F4808" s="19" t="s">
        <v>3370</v>
      </c>
      <c r="G4808" s="19" t="s">
        <v>84</v>
      </c>
      <c r="H4808" s="86">
        <v>104</v>
      </c>
      <c r="I4808" s="87">
        <v>0</v>
      </c>
      <c r="J4808" s="88">
        <v>104</v>
      </c>
      <c r="K4808" s="23"/>
      <c r="L4808" s="201">
        <v>4803</v>
      </c>
    </row>
    <row r="4809" spans="1:12" s="8" customFormat="1">
      <c r="A4809" s="201">
        <v>4804</v>
      </c>
      <c r="B4809" s="19" t="s">
        <v>2538</v>
      </c>
      <c r="C4809" s="19" t="s">
        <v>3371</v>
      </c>
      <c r="D4809" s="19" t="s">
        <v>2540</v>
      </c>
      <c r="E4809" s="19" t="s">
        <v>3372</v>
      </c>
      <c r="F4809" s="19" t="s">
        <v>3372</v>
      </c>
      <c r="G4809" s="19" t="s">
        <v>84</v>
      </c>
      <c r="H4809" s="86">
        <v>775</v>
      </c>
      <c r="I4809" s="87">
        <v>0</v>
      </c>
      <c r="J4809" s="88">
        <v>775</v>
      </c>
      <c r="K4809" s="23"/>
      <c r="L4809" s="201">
        <v>4804</v>
      </c>
    </row>
    <row r="4810" spans="1:12" s="8" customFormat="1">
      <c r="A4810" s="201">
        <v>4805</v>
      </c>
      <c r="B4810" s="19" t="s">
        <v>2538</v>
      </c>
      <c r="C4810" s="19" t="s">
        <v>3371</v>
      </c>
      <c r="D4810" s="19" t="s">
        <v>2540</v>
      </c>
      <c r="E4810" s="19" t="s">
        <v>3372</v>
      </c>
      <c r="F4810" s="19" t="s">
        <v>3372</v>
      </c>
      <c r="G4810" s="19" t="s">
        <v>84</v>
      </c>
      <c r="H4810" s="86">
        <v>775</v>
      </c>
      <c r="I4810" s="87">
        <v>0</v>
      </c>
      <c r="J4810" s="88">
        <v>775</v>
      </c>
      <c r="K4810" s="23"/>
      <c r="L4810" s="201">
        <v>4805</v>
      </c>
    </row>
    <row r="4811" spans="1:12" s="8" customFormat="1" ht="29">
      <c r="A4811" s="201">
        <v>4806</v>
      </c>
      <c r="B4811" s="19" t="s">
        <v>2538</v>
      </c>
      <c r="C4811" s="19" t="s">
        <v>3373</v>
      </c>
      <c r="D4811" s="19" t="s">
        <v>2540</v>
      </c>
      <c r="E4811" s="19">
        <v>7640012712</v>
      </c>
      <c r="F4811" s="19">
        <v>7640012712</v>
      </c>
      <c r="G4811" s="19" t="s">
        <v>84</v>
      </c>
      <c r="H4811" s="86">
        <v>144</v>
      </c>
      <c r="I4811" s="87">
        <v>0</v>
      </c>
      <c r="J4811" s="88">
        <v>144</v>
      </c>
      <c r="K4811" s="23"/>
      <c r="L4811" s="201">
        <v>4806</v>
      </c>
    </row>
    <row r="4812" spans="1:12" s="8" customFormat="1" ht="43.5">
      <c r="A4812" s="201">
        <v>4807</v>
      </c>
      <c r="B4812" s="19" t="s">
        <v>2538</v>
      </c>
      <c r="C4812" s="19" t="s">
        <v>3374</v>
      </c>
      <c r="D4812" s="19" t="s">
        <v>2540</v>
      </c>
      <c r="E4812" s="19">
        <v>7640012711</v>
      </c>
      <c r="F4812" s="19">
        <v>7640012711</v>
      </c>
      <c r="G4812" s="19" t="s">
        <v>84</v>
      </c>
      <c r="H4812" s="86">
        <v>52000</v>
      </c>
      <c r="I4812" s="87">
        <v>0</v>
      </c>
      <c r="J4812" s="88">
        <v>52000</v>
      </c>
      <c r="K4812" s="23"/>
      <c r="L4812" s="201">
        <v>4807</v>
      </c>
    </row>
    <row r="4813" spans="1:12" s="8" customFormat="1">
      <c r="A4813" s="201">
        <v>4808</v>
      </c>
      <c r="B4813" s="19" t="s">
        <v>2538</v>
      </c>
      <c r="C4813" s="19" t="s">
        <v>3375</v>
      </c>
      <c r="D4813" s="19" t="s">
        <v>2540</v>
      </c>
      <c r="E4813" s="19">
        <v>7640012841</v>
      </c>
      <c r="F4813" s="19">
        <v>7640012841</v>
      </c>
      <c r="G4813" s="19" t="s">
        <v>84</v>
      </c>
      <c r="H4813" s="86">
        <v>2704</v>
      </c>
      <c r="I4813" s="87">
        <v>0</v>
      </c>
      <c r="J4813" s="88">
        <v>2704</v>
      </c>
      <c r="K4813" s="23"/>
      <c r="L4813" s="201">
        <v>4808</v>
      </c>
    </row>
    <row r="4814" spans="1:12" s="8" customFormat="1">
      <c r="A4814" s="201">
        <v>4809</v>
      </c>
      <c r="B4814" s="19" t="s">
        <v>2538</v>
      </c>
      <c r="C4814" s="19" t="s">
        <v>3376</v>
      </c>
      <c r="D4814" s="19" t="s">
        <v>2540</v>
      </c>
      <c r="E4814" s="19">
        <v>7640012842</v>
      </c>
      <c r="F4814" s="19">
        <v>7640012842</v>
      </c>
      <c r="G4814" s="19" t="s">
        <v>84</v>
      </c>
      <c r="H4814" s="86">
        <v>5620</v>
      </c>
      <c r="I4814" s="87">
        <v>0</v>
      </c>
      <c r="J4814" s="88">
        <v>5620</v>
      </c>
      <c r="K4814" s="23"/>
      <c r="L4814" s="201">
        <v>4809</v>
      </c>
    </row>
    <row r="4815" spans="1:12" s="8" customFormat="1" ht="43.5">
      <c r="A4815" s="201">
        <v>4810</v>
      </c>
      <c r="B4815" s="19" t="s">
        <v>2538</v>
      </c>
      <c r="C4815" s="19" t="s">
        <v>3377</v>
      </c>
      <c r="D4815" s="19" t="s">
        <v>2540</v>
      </c>
      <c r="E4815" s="19" t="s">
        <v>3378</v>
      </c>
      <c r="F4815" s="19" t="s">
        <v>3378</v>
      </c>
      <c r="G4815" s="19" t="s">
        <v>84</v>
      </c>
      <c r="H4815" s="86">
        <v>120000</v>
      </c>
      <c r="I4815" s="87">
        <v>0</v>
      </c>
      <c r="J4815" s="88">
        <v>120000</v>
      </c>
      <c r="K4815" s="23"/>
      <c r="L4815" s="201">
        <v>4810</v>
      </c>
    </row>
    <row r="4816" spans="1:12" s="8" customFormat="1" ht="29">
      <c r="A4816" s="201">
        <v>4811</v>
      </c>
      <c r="B4816" s="19" t="s">
        <v>2538</v>
      </c>
      <c r="C4816" s="19" t="s">
        <v>3379</v>
      </c>
      <c r="D4816" s="19" t="s">
        <v>2540</v>
      </c>
      <c r="E4816" s="19">
        <v>7640018872</v>
      </c>
      <c r="F4816" s="19">
        <v>7640018872</v>
      </c>
      <c r="G4816" s="19" t="s">
        <v>84</v>
      </c>
      <c r="H4816" s="86">
        <v>3210</v>
      </c>
      <c r="I4816" s="87">
        <v>0</v>
      </c>
      <c r="J4816" s="88">
        <v>3210</v>
      </c>
      <c r="K4816" s="23"/>
      <c r="L4816" s="201">
        <v>4811</v>
      </c>
    </row>
    <row r="4817" spans="1:12" s="8" customFormat="1" ht="29">
      <c r="A4817" s="201">
        <v>4812</v>
      </c>
      <c r="B4817" s="19" t="s">
        <v>2538</v>
      </c>
      <c r="C4817" s="19" t="s">
        <v>3380</v>
      </c>
      <c r="D4817" s="19" t="s">
        <v>2540</v>
      </c>
      <c r="E4817" s="19">
        <v>7640018873</v>
      </c>
      <c r="F4817" s="19">
        <v>7640018873</v>
      </c>
      <c r="G4817" s="19" t="s">
        <v>84</v>
      </c>
      <c r="H4817" s="86">
        <v>14445</v>
      </c>
      <c r="I4817" s="87">
        <v>0</v>
      </c>
      <c r="J4817" s="88">
        <v>14445</v>
      </c>
      <c r="K4817" s="23"/>
      <c r="L4817" s="201">
        <v>4812</v>
      </c>
    </row>
    <row r="4818" spans="1:12" s="8" customFormat="1" ht="43.5">
      <c r="A4818" s="201">
        <v>4813</v>
      </c>
      <c r="B4818" s="19" t="s">
        <v>2538</v>
      </c>
      <c r="C4818" s="19" t="s">
        <v>3381</v>
      </c>
      <c r="D4818" s="19" t="s">
        <v>2540</v>
      </c>
      <c r="E4818" s="19" t="s">
        <v>3382</v>
      </c>
      <c r="F4818" s="19" t="s">
        <v>3382</v>
      </c>
      <c r="G4818" s="19" t="s">
        <v>84</v>
      </c>
      <c r="H4818" s="86">
        <v>63000</v>
      </c>
      <c r="I4818" s="87">
        <v>0</v>
      </c>
      <c r="J4818" s="88">
        <v>63000</v>
      </c>
      <c r="K4818" s="23"/>
      <c r="L4818" s="201">
        <v>4813</v>
      </c>
    </row>
    <row r="4819" spans="1:12" s="8" customFormat="1">
      <c r="A4819" s="201">
        <v>4814</v>
      </c>
      <c r="B4819" s="19" t="s">
        <v>2538</v>
      </c>
      <c r="C4819" s="19" t="s">
        <v>3383</v>
      </c>
      <c r="D4819" s="19" t="s">
        <v>2540</v>
      </c>
      <c r="E4819" s="19">
        <v>7640018874</v>
      </c>
      <c r="F4819" s="19">
        <v>7640018874</v>
      </c>
      <c r="G4819" s="19" t="s">
        <v>84</v>
      </c>
      <c r="H4819" s="86">
        <v>1712</v>
      </c>
      <c r="I4819" s="87">
        <v>0</v>
      </c>
      <c r="J4819" s="88">
        <v>1712</v>
      </c>
      <c r="K4819" s="23"/>
      <c r="L4819" s="201">
        <v>4814</v>
      </c>
    </row>
    <row r="4820" spans="1:12" s="8" customFormat="1">
      <c r="A4820" s="201">
        <v>4815</v>
      </c>
      <c r="B4820" s="19" t="s">
        <v>2538</v>
      </c>
      <c r="C4820" s="19" t="s">
        <v>3384</v>
      </c>
      <c r="D4820" s="19" t="s">
        <v>2540</v>
      </c>
      <c r="E4820" s="19">
        <v>7640018875</v>
      </c>
      <c r="F4820" s="19">
        <v>7640018875</v>
      </c>
      <c r="G4820" s="19" t="s">
        <v>84</v>
      </c>
      <c r="H4820" s="86">
        <v>7584</v>
      </c>
      <c r="I4820" s="87">
        <v>0</v>
      </c>
      <c r="J4820" s="88">
        <v>7584</v>
      </c>
      <c r="K4820" s="23"/>
      <c r="L4820" s="201">
        <v>4815</v>
      </c>
    </row>
    <row r="4821" spans="1:12" s="8" customFormat="1" ht="29">
      <c r="A4821" s="201">
        <v>4816</v>
      </c>
      <c r="B4821" s="19" t="s">
        <v>2538</v>
      </c>
      <c r="C4821" s="19" t="s">
        <v>3385</v>
      </c>
      <c r="D4821" s="19" t="s">
        <v>2540</v>
      </c>
      <c r="E4821" s="19" t="s">
        <v>3386</v>
      </c>
      <c r="F4821" s="19" t="s">
        <v>3386</v>
      </c>
      <c r="G4821" s="19" t="s">
        <v>84</v>
      </c>
      <c r="H4821" s="86">
        <v>34000</v>
      </c>
      <c r="I4821" s="87">
        <v>0</v>
      </c>
      <c r="J4821" s="88">
        <v>34000</v>
      </c>
      <c r="K4821" s="23"/>
      <c r="L4821" s="201">
        <v>4816</v>
      </c>
    </row>
    <row r="4822" spans="1:12" s="8" customFormat="1" ht="29">
      <c r="A4822" s="201">
        <v>4817</v>
      </c>
      <c r="B4822" s="19" t="s">
        <v>2538</v>
      </c>
      <c r="C4822" s="19" t="s">
        <v>3387</v>
      </c>
      <c r="D4822" s="19" t="s">
        <v>2540</v>
      </c>
      <c r="E4822" s="19">
        <v>7640019444</v>
      </c>
      <c r="F4822" s="19">
        <v>7640019444</v>
      </c>
      <c r="G4822" s="19" t="s">
        <v>84</v>
      </c>
      <c r="H4822" s="86">
        <v>1080</v>
      </c>
      <c r="I4822" s="87">
        <v>0</v>
      </c>
      <c r="J4822" s="88">
        <v>1080</v>
      </c>
      <c r="K4822" s="23"/>
      <c r="L4822" s="201">
        <v>4817</v>
      </c>
    </row>
    <row r="4823" spans="1:12" s="8" customFormat="1" ht="29">
      <c r="A4823" s="201">
        <v>4818</v>
      </c>
      <c r="B4823" s="19" t="s">
        <v>2538</v>
      </c>
      <c r="C4823" s="19" t="s">
        <v>3388</v>
      </c>
      <c r="D4823" s="19" t="s">
        <v>2540</v>
      </c>
      <c r="E4823" s="19">
        <v>7640019445</v>
      </c>
      <c r="F4823" s="19">
        <v>7640019445</v>
      </c>
      <c r="G4823" s="19" t="s">
        <v>84</v>
      </c>
      <c r="H4823" s="86">
        <v>6426</v>
      </c>
      <c r="I4823" s="87">
        <v>0</v>
      </c>
      <c r="J4823" s="88">
        <v>6426</v>
      </c>
      <c r="K4823" s="23"/>
      <c r="L4823" s="201">
        <v>4818</v>
      </c>
    </row>
    <row r="4824" spans="1:12" s="8" customFormat="1" ht="29">
      <c r="A4824" s="201">
        <v>4819</v>
      </c>
      <c r="B4824" s="19" t="s">
        <v>2538</v>
      </c>
      <c r="C4824" s="19" t="s">
        <v>3389</v>
      </c>
      <c r="D4824" s="19" t="s">
        <v>2540</v>
      </c>
      <c r="E4824" s="19" t="s">
        <v>3390</v>
      </c>
      <c r="F4824" s="19" t="s">
        <v>3390</v>
      </c>
      <c r="G4824" s="19" t="s">
        <v>84</v>
      </c>
      <c r="H4824" s="86">
        <v>7590</v>
      </c>
      <c r="I4824" s="87">
        <v>0</v>
      </c>
      <c r="J4824" s="88">
        <v>7590</v>
      </c>
      <c r="K4824" s="23"/>
      <c r="L4824" s="201">
        <v>4819</v>
      </c>
    </row>
    <row r="4825" spans="1:12" s="8" customFormat="1" ht="29">
      <c r="A4825" s="201">
        <v>4820</v>
      </c>
      <c r="B4825" s="19" t="s">
        <v>2538</v>
      </c>
      <c r="C4825" s="19" t="s">
        <v>3391</v>
      </c>
      <c r="D4825" s="19" t="s">
        <v>2540</v>
      </c>
      <c r="E4825" s="19">
        <v>7640018876</v>
      </c>
      <c r="F4825" s="19">
        <v>7640018876</v>
      </c>
      <c r="G4825" s="19" t="s">
        <v>84</v>
      </c>
      <c r="H4825" s="86">
        <v>214</v>
      </c>
      <c r="I4825" s="87">
        <v>0</v>
      </c>
      <c r="J4825" s="88">
        <v>214</v>
      </c>
      <c r="K4825" s="23"/>
      <c r="L4825" s="201">
        <v>4820</v>
      </c>
    </row>
    <row r="4826" spans="1:12" s="8" customFormat="1" ht="29">
      <c r="A4826" s="201">
        <v>4821</v>
      </c>
      <c r="B4826" s="19" t="s">
        <v>2538</v>
      </c>
      <c r="C4826" s="19" t="s">
        <v>3392</v>
      </c>
      <c r="D4826" s="19" t="s">
        <v>2540</v>
      </c>
      <c r="E4826" s="19">
        <v>7640018877</v>
      </c>
      <c r="F4826" s="19">
        <v>7640018877</v>
      </c>
      <c r="G4826" s="19" t="s">
        <v>84</v>
      </c>
      <c r="H4826" s="86">
        <v>914</v>
      </c>
      <c r="I4826" s="87">
        <v>0</v>
      </c>
      <c r="J4826" s="88">
        <v>914</v>
      </c>
      <c r="K4826" s="23"/>
      <c r="L4826" s="201">
        <v>4821</v>
      </c>
    </row>
    <row r="4827" spans="1:12" s="8" customFormat="1">
      <c r="A4827" s="201">
        <v>4822</v>
      </c>
      <c r="B4827" s="19" t="s">
        <v>2538</v>
      </c>
      <c r="C4827" s="19" t="s">
        <v>3393</v>
      </c>
      <c r="D4827" s="19" t="s">
        <v>2540</v>
      </c>
      <c r="E4827" s="19" t="s">
        <v>3394</v>
      </c>
      <c r="F4827" s="19" t="s">
        <v>3394</v>
      </c>
      <c r="G4827" s="19" t="s">
        <v>84</v>
      </c>
      <c r="H4827" s="86">
        <v>2310</v>
      </c>
      <c r="I4827" s="87">
        <v>0</v>
      </c>
      <c r="J4827" s="88">
        <v>2310</v>
      </c>
      <c r="K4827" s="23"/>
      <c r="L4827" s="201">
        <v>4822</v>
      </c>
    </row>
    <row r="4828" spans="1:12" s="8" customFormat="1" ht="29">
      <c r="A4828" s="201">
        <v>4823</v>
      </c>
      <c r="B4828" s="19" t="s">
        <v>2538</v>
      </c>
      <c r="C4828" s="19" t="s">
        <v>3395</v>
      </c>
      <c r="D4828" s="19" t="s">
        <v>2540</v>
      </c>
      <c r="E4828" s="19">
        <v>7640018878</v>
      </c>
      <c r="F4828" s="19">
        <v>7640018878</v>
      </c>
      <c r="G4828" s="19" t="s">
        <v>84</v>
      </c>
      <c r="H4828" s="86">
        <v>129</v>
      </c>
      <c r="I4828" s="87">
        <v>0</v>
      </c>
      <c r="J4828" s="88">
        <v>129</v>
      </c>
      <c r="K4828" s="23"/>
      <c r="L4828" s="201">
        <v>4823</v>
      </c>
    </row>
    <row r="4829" spans="1:12" s="8" customFormat="1" ht="29">
      <c r="A4829" s="201">
        <v>4824</v>
      </c>
      <c r="B4829" s="19" t="s">
        <v>2538</v>
      </c>
      <c r="C4829" s="19" t="s">
        <v>3396</v>
      </c>
      <c r="D4829" s="19" t="s">
        <v>2540</v>
      </c>
      <c r="E4829" s="19">
        <v>7640018879</v>
      </c>
      <c r="F4829" s="19">
        <v>7640018879</v>
      </c>
      <c r="G4829" s="19" t="s">
        <v>84</v>
      </c>
      <c r="H4829" s="86">
        <v>279</v>
      </c>
      <c r="I4829" s="87">
        <v>0</v>
      </c>
      <c r="J4829" s="88">
        <v>279</v>
      </c>
      <c r="K4829" s="23"/>
      <c r="L4829" s="201">
        <v>4824</v>
      </c>
    </row>
    <row r="4830" spans="1:12" s="8" customFormat="1" ht="43.5">
      <c r="A4830" s="201">
        <v>4825</v>
      </c>
      <c r="B4830" s="19" t="s">
        <v>2538</v>
      </c>
      <c r="C4830" s="19" t="s">
        <v>3397</v>
      </c>
      <c r="D4830" s="19" t="s">
        <v>2540</v>
      </c>
      <c r="E4830" s="19" t="s">
        <v>3398</v>
      </c>
      <c r="F4830" s="19" t="s">
        <v>3398</v>
      </c>
      <c r="G4830" s="19" t="s">
        <v>84</v>
      </c>
      <c r="H4830" s="86">
        <v>10714</v>
      </c>
      <c r="I4830" s="87">
        <v>0</v>
      </c>
      <c r="J4830" s="88">
        <v>10714</v>
      </c>
      <c r="K4830" s="23"/>
      <c r="L4830" s="201">
        <v>4825</v>
      </c>
    </row>
    <row r="4831" spans="1:12" s="8" customFormat="1" ht="43.5">
      <c r="A4831" s="201">
        <v>4826</v>
      </c>
      <c r="B4831" s="19" t="s">
        <v>2538</v>
      </c>
      <c r="C4831" s="19" t="s">
        <v>3399</v>
      </c>
      <c r="D4831" s="19" t="s">
        <v>2540</v>
      </c>
      <c r="E4831" s="19">
        <v>7640018880</v>
      </c>
      <c r="F4831" s="19">
        <v>7640018880</v>
      </c>
      <c r="G4831" s="19" t="s">
        <v>84</v>
      </c>
      <c r="H4831" s="86">
        <v>535</v>
      </c>
      <c r="I4831" s="87">
        <v>0</v>
      </c>
      <c r="J4831" s="88">
        <v>535</v>
      </c>
      <c r="K4831" s="23"/>
      <c r="L4831" s="201">
        <v>4826</v>
      </c>
    </row>
    <row r="4832" spans="1:12" s="8" customFormat="1" ht="43.5">
      <c r="A4832" s="201">
        <v>4827</v>
      </c>
      <c r="B4832" s="19" t="s">
        <v>2538</v>
      </c>
      <c r="C4832" s="19" t="s">
        <v>3400</v>
      </c>
      <c r="D4832" s="19" t="s">
        <v>2540</v>
      </c>
      <c r="E4832" s="19">
        <v>7640018881</v>
      </c>
      <c r="F4832" s="19">
        <v>7640018881</v>
      </c>
      <c r="G4832" s="19" t="s">
        <v>84</v>
      </c>
      <c r="H4832" s="86">
        <v>1290</v>
      </c>
      <c r="I4832" s="87">
        <v>0</v>
      </c>
      <c r="J4832" s="88">
        <v>1290</v>
      </c>
      <c r="K4832" s="23"/>
      <c r="L4832" s="201">
        <v>4827</v>
      </c>
    </row>
    <row r="4833" spans="1:12" s="8" customFormat="1" ht="43.5">
      <c r="A4833" s="201">
        <v>4828</v>
      </c>
      <c r="B4833" s="19" t="s">
        <v>2538</v>
      </c>
      <c r="C4833" s="19" t="s">
        <v>3401</v>
      </c>
      <c r="D4833" s="19" t="s">
        <v>2540</v>
      </c>
      <c r="E4833" s="19" t="s">
        <v>3402</v>
      </c>
      <c r="F4833" s="19" t="s">
        <v>3402</v>
      </c>
      <c r="G4833" s="19" t="s">
        <v>84</v>
      </c>
      <c r="H4833" s="86">
        <v>9999</v>
      </c>
      <c r="I4833" s="87">
        <v>0</v>
      </c>
      <c r="J4833" s="88">
        <v>9999</v>
      </c>
      <c r="K4833" s="23"/>
      <c r="L4833" s="201">
        <v>4828</v>
      </c>
    </row>
    <row r="4834" spans="1:12" s="8" customFormat="1" ht="43.5">
      <c r="A4834" s="201">
        <v>4829</v>
      </c>
      <c r="B4834" s="19" t="s">
        <v>2538</v>
      </c>
      <c r="C4834" s="19" t="s">
        <v>3403</v>
      </c>
      <c r="D4834" s="19" t="s">
        <v>2540</v>
      </c>
      <c r="E4834" s="19">
        <v>7640018882</v>
      </c>
      <c r="F4834" s="19">
        <v>7640018882</v>
      </c>
      <c r="G4834" s="19" t="s">
        <v>84</v>
      </c>
      <c r="H4834" s="86">
        <v>535</v>
      </c>
      <c r="I4834" s="87">
        <v>0</v>
      </c>
      <c r="J4834" s="88">
        <v>535</v>
      </c>
      <c r="K4834" s="23"/>
      <c r="L4834" s="201">
        <v>4829</v>
      </c>
    </row>
    <row r="4835" spans="1:12" s="8" customFormat="1" ht="43.5">
      <c r="A4835" s="201">
        <v>4830</v>
      </c>
      <c r="B4835" s="19" t="s">
        <v>2538</v>
      </c>
      <c r="C4835" s="19" t="s">
        <v>3404</v>
      </c>
      <c r="D4835" s="19" t="s">
        <v>2540</v>
      </c>
      <c r="E4835" s="19">
        <v>7640018883</v>
      </c>
      <c r="F4835" s="19">
        <v>7640018883</v>
      </c>
      <c r="G4835" s="19" t="s">
        <v>84</v>
      </c>
      <c r="H4835" s="86">
        <v>1204</v>
      </c>
      <c r="I4835" s="87">
        <v>0</v>
      </c>
      <c r="J4835" s="88">
        <v>1204</v>
      </c>
      <c r="K4835" s="23"/>
      <c r="L4835" s="201">
        <v>4830</v>
      </c>
    </row>
    <row r="4836" spans="1:12" s="8" customFormat="1" ht="43.5">
      <c r="A4836" s="201">
        <v>4831</v>
      </c>
      <c r="B4836" s="19" t="s">
        <v>2538</v>
      </c>
      <c r="C4836" s="19" t="s">
        <v>3405</v>
      </c>
      <c r="D4836" s="19" t="s">
        <v>2540</v>
      </c>
      <c r="E4836" s="19" t="s">
        <v>3406</v>
      </c>
      <c r="F4836" s="19" t="s">
        <v>3406</v>
      </c>
      <c r="G4836" s="19" t="s">
        <v>84</v>
      </c>
      <c r="H4836" s="86">
        <v>9350</v>
      </c>
      <c r="I4836" s="87">
        <v>0</v>
      </c>
      <c r="J4836" s="88">
        <v>9350</v>
      </c>
      <c r="K4836" s="23"/>
      <c r="L4836" s="201">
        <v>4831</v>
      </c>
    </row>
    <row r="4837" spans="1:12" s="8" customFormat="1" ht="43.5">
      <c r="A4837" s="201">
        <v>4832</v>
      </c>
      <c r="B4837" s="19" t="s">
        <v>2538</v>
      </c>
      <c r="C4837" s="19" t="s">
        <v>3407</v>
      </c>
      <c r="D4837" s="19" t="s">
        <v>2540</v>
      </c>
      <c r="E4837" s="19">
        <v>7640018884</v>
      </c>
      <c r="F4837" s="19">
        <v>7640018884</v>
      </c>
      <c r="G4837" s="19" t="s">
        <v>84</v>
      </c>
      <c r="H4837" s="86">
        <v>535</v>
      </c>
      <c r="I4837" s="87">
        <v>0</v>
      </c>
      <c r="J4837" s="88">
        <v>535</v>
      </c>
      <c r="K4837" s="23"/>
      <c r="L4837" s="201">
        <v>4832</v>
      </c>
    </row>
    <row r="4838" spans="1:12" s="8" customFormat="1" ht="43.5">
      <c r="A4838" s="201">
        <v>4833</v>
      </c>
      <c r="B4838" s="19" t="s">
        <v>2538</v>
      </c>
      <c r="C4838" s="19" t="s">
        <v>3408</v>
      </c>
      <c r="D4838" s="19" t="s">
        <v>2540</v>
      </c>
      <c r="E4838" s="19">
        <v>7640018885</v>
      </c>
      <c r="F4838" s="19">
        <v>7640018885</v>
      </c>
      <c r="G4838" s="19" t="s">
        <v>84</v>
      </c>
      <c r="H4838" s="86">
        <v>1126</v>
      </c>
      <c r="I4838" s="87">
        <v>0</v>
      </c>
      <c r="J4838" s="88">
        <v>1126</v>
      </c>
      <c r="K4838" s="23"/>
      <c r="L4838" s="201">
        <v>4833</v>
      </c>
    </row>
    <row r="4839" spans="1:12" s="8" customFormat="1" ht="29">
      <c r="A4839" s="201">
        <v>4834</v>
      </c>
      <c r="B4839" s="19" t="s">
        <v>2538</v>
      </c>
      <c r="C4839" s="19" t="s">
        <v>3409</v>
      </c>
      <c r="D4839" s="19" t="s">
        <v>2540</v>
      </c>
      <c r="E4839" s="19" t="s">
        <v>3410</v>
      </c>
      <c r="F4839" s="19" t="s">
        <v>3410</v>
      </c>
      <c r="G4839" s="19" t="s">
        <v>84</v>
      </c>
      <c r="H4839" s="86">
        <v>59</v>
      </c>
      <c r="I4839" s="87">
        <v>0</v>
      </c>
      <c r="J4839" s="88">
        <v>59</v>
      </c>
      <c r="K4839" s="23"/>
      <c r="L4839" s="201">
        <v>4834</v>
      </c>
    </row>
    <row r="4840" spans="1:12" s="8" customFormat="1" ht="29">
      <c r="A4840" s="201">
        <v>4835</v>
      </c>
      <c r="B4840" s="19" t="s">
        <v>2538</v>
      </c>
      <c r="C4840" s="19" t="s">
        <v>3411</v>
      </c>
      <c r="D4840" s="19" t="s">
        <v>2540</v>
      </c>
      <c r="E4840" s="19" t="s">
        <v>3412</v>
      </c>
      <c r="F4840" s="19" t="s">
        <v>3412</v>
      </c>
      <c r="G4840" s="19" t="s">
        <v>84</v>
      </c>
      <c r="H4840" s="86">
        <v>140</v>
      </c>
      <c r="I4840" s="87">
        <v>0</v>
      </c>
      <c r="J4840" s="88">
        <v>140</v>
      </c>
      <c r="K4840" s="23"/>
      <c r="L4840" s="201">
        <v>4835</v>
      </c>
    </row>
    <row r="4841" spans="1:12" s="8" customFormat="1" ht="29">
      <c r="A4841" s="201">
        <v>4836</v>
      </c>
      <c r="B4841" s="19" t="s">
        <v>2538</v>
      </c>
      <c r="C4841" s="19" t="s">
        <v>3413</v>
      </c>
      <c r="D4841" s="19" t="s">
        <v>2540</v>
      </c>
      <c r="E4841" s="19" t="s">
        <v>3414</v>
      </c>
      <c r="F4841" s="19" t="s">
        <v>3414</v>
      </c>
      <c r="G4841" s="19" t="s">
        <v>84</v>
      </c>
      <c r="H4841" s="86">
        <v>535</v>
      </c>
      <c r="I4841" s="87">
        <v>0</v>
      </c>
      <c r="J4841" s="88">
        <v>535</v>
      </c>
      <c r="K4841" s="23"/>
      <c r="L4841" s="201">
        <v>4836</v>
      </c>
    </row>
    <row r="4842" spans="1:12" s="8" customFormat="1" ht="29">
      <c r="A4842" s="201">
        <v>4837</v>
      </c>
      <c r="B4842" s="19" t="s">
        <v>2538</v>
      </c>
      <c r="C4842" s="19" t="s">
        <v>3415</v>
      </c>
      <c r="D4842" s="19" t="s">
        <v>2540</v>
      </c>
      <c r="E4842" s="19" t="s">
        <v>3416</v>
      </c>
      <c r="F4842" s="19" t="s">
        <v>3416</v>
      </c>
      <c r="G4842" s="19" t="s">
        <v>84</v>
      </c>
      <c r="H4842" s="86">
        <v>250</v>
      </c>
      <c r="I4842" s="87">
        <v>0</v>
      </c>
      <c r="J4842" s="88">
        <v>250</v>
      </c>
      <c r="K4842" s="23"/>
      <c r="L4842" s="201">
        <v>4837</v>
      </c>
    </row>
    <row r="4843" spans="1:12" s="8" customFormat="1" ht="29">
      <c r="A4843" s="201">
        <v>4838</v>
      </c>
      <c r="B4843" s="19" t="s">
        <v>2538</v>
      </c>
      <c r="C4843" s="19" t="s">
        <v>3417</v>
      </c>
      <c r="D4843" s="19" t="s">
        <v>2540</v>
      </c>
      <c r="E4843" s="19" t="s">
        <v>3418</v>
      </c>
      <c r="F4843" s="19" t="s">
        <v>3418</v>
      </c>
      <c r="G4843" s="19" t="s">
        <v>84</v>
      </c>
      <c r="H4843" s="86">
        <v>350</v>
      </c>
      <c r="I4843" s="87">
        <v>0</v>
      </c>
      <c r="J4843" s="88">
        <v>350</v>
      </c>
      <c r="K4843" s="23"/>
      <c r="L4843" s="201">
        <v>4838</v>
      </c>
    </row>
    <row r="4844" spans="1:12" s="8" customFormat="1">
      <c r="A4844" s="201">
        <v>4839</v>
      </c>
      <c r="B4844" s="19" t="s">
        <v>2538</v>
      </c>
      <c r="C4844" s="19" t="s">
        <v>3419</v>
      </c>
      <c r="D4844" s="19" t="s">
        <v>2540</v>
      </c>
      <c r="E4844" s="19">
        <v>7640018900</v>
      </c>
      <c r="F4844" s="19">
        <v>7640018900</v>
      </c>
      <c r="G4844" s="19" t="s">
        <v>84</v>
      </c>
      <c r="H4844" s="86">
        <v>65</v>
      </c>
      <c r="I4844" s="87">
        <v>0</v>
      </c>
      <c r="J4844" s="88">
        <v>65</v>
      </c>
      <c r="K4844" s="23"/>
      <c r="L4844" s="201">
        <v>4839</v>
      </c>
    </row>
    <row r="4845" spans="1:12" s="8" customFormat="1" ht="29">
      <c r="A4845" s="201">
        <v>4840</v>
      </c>
      <c r="B4845" s="19" t="s">
        <v>2538</v>
      </c>
      <c r="C4845" s="19" t="s">
        <v>3420</v>
      </c>
      <c r="D4845" s="19" t="s">
        <v>2540</v>
      </c>
      <c r="E4845" s="19" t="s">
        <v>3421</v>
      </c>
      <c r="F4845" s="19" t="s">
        <v>3421</v>
      </c>
      <c r="G4845" s="19" t="s">
        <v>84</v>
      </c>
      <c r="H4845" s="86">
        <v>350</v>
      </c>
      <c r="I4845" s="87">
        <v>0</v>
      </c>
      <c r="J4845" s="88">
        <v>350</v>
      </c>
      <c r="K4845" s="23"/>
      <c r="L4845" s="201">
        <v>4840</v>
      </c>
    </row>
    <row r="4846" spans="1:12" s="8" customFormat="1">
      <c r="A4846" s="201">
        <v>4841</v>
      </c>
      <c r="B4846" s="19" t="s">
        <v>2538</v>
      </c>
      <c r="C4846" s="19" t="s">
        <v>3422</v>
      </c>
      <c r="D4846" s="19" t="s">
        <v>2540</v>
      </c>
      <c r="E4846" s="19">
        <v>7640018901</v>
      </c>
      <c r="F4846" s="19">
        <v>7640018901</v>
      </c>
      <c r="G4846" s="19" t="s">
        <v>84</v>
      </c>
      <c r="H4846" s="86">
        <v>65</v>
      </c>
      <c r="I4846" s="87">
        <v>0</v>
      </c>
      <c r="J4846" s="88">
        <v>65</v>
      </c>
      <c r="K4846" s="23"/>
      <c r="L4846" s="201">
        <v>4841</v>
      </c>
    </row>
    <row r="4847" spans="1:12" s="8" customFormat="1" ht="58">
      <c r="A4847" s="201">
        <v>4842</v>
      </c>
      <c r="B4847" s="19" t="s">
        <v>2538</v>
      </c>
      <c r="C4847" s="19" t="s">
        <v>3423</v>
      </c>
      <c r="D4847" s="19" t="s">
        <v>2540</v>
      </c>
      <c r="E4847" s="19" t="s">
        <v>3424</v>
      </c>
      <c r="F4847" s="19" t="s">
        <v>3424</v>
      </c>
      <c r="G4847" s="19" t="s">
        <v>84</v>
      </c>
      <c r="H4847" s="86">
        <v>750</v>
      </c>
      <c r="I4847" s="87">
        <v>0</v>
      </c>
      <c r="J4847" s="88">
        <v>750</v>
      </c>
      <c r="K4847" s="23"/>
      <c r="L4847" s="201">
        <v>4842</v>
      </c>
    </row>
    <row r="4848" spans="1:12" s="8" customFormat="1">
      <c r="A4848" s="201">
        <v>4843</v>
      </c>
      <c r="B4848" s="19" t="s">
        <v>2538</v>
      </c>
      <c r="C4848" s="19" t="s">
        <v>3425</v>
      </c>
      <c r="D4848" s="19" t="s">
        <v>2540</v>
      </c>
      <c r="E4848" s="19">
        <v>7640018902</v>
      </c>
      <c r="F4848" s="19">
        <v>7640018902</v>
      </c>
      <c r="G4848" s="19" t="s">
        <v>84</v>
      </c>
      <c r="H4848" s="86">
        <v>141</v>
      </c>
      <c r="I4848" s="87">
        <v>0</v>
      </c>
      <c r="J4848" s="88">
        <v>141</v>
      </c>
      <c r="K4848" s="23"/>
      <c r="L4848" s="201">
        <v>4843</v>
      </c>
    </row>
    <row r="4849" spans="1:12" s="8" customFormat="1" ht="29">
      <c r="A4849" s="201">
        <v>4844</v>
      </c>
      <c r="B4849" s="19" t="s">
        <v>2538</v>
      </c>
      <c r="C4849" s="19" t="s">
        <v>3426</v>
      </c>
      <c r="D4849" s="19" t="s">
        <v>2540</v>
      </c>
      <c r="E4849" s="19" t="s">
        <v>3427</v>
      </c>
      <c r="F4849" s="19" t="s">
        <v>3427</v>
      </c>
      <c r="G4849" s="19" t="s">
        <v>84</v>
      </c>
      <c r="H4849" s="86">
        <v>4950</v>
      </c>
      <c r="I4849" s="87">
        <v>0</v>
      </c>
      <c r="J4849" s="88">
        <v>4950</v>
      </c>
      <c r="K4849" s="23"/>
      <c r="L4849" s="201">
        <v>4844</v>
      </c>
    </row>
    <row r="4850" spans="1:12" s="8" customFormat="1" ht="29">
      <c r="A4850" s="201">
        <v>4845</v>
      </c>
      <c r="B4850" s="19" t="s">
        <v>2538</v>
      </c>
      <c r="C4850" s="19" t="s">
        <v>3428</v>
      </c>
      <c r="D4850" s="19" t="s">
        <v>2540</v>
      </c>
      <c r="E4850" s="19">
        <v>7640018632</v>
      </c>
      <c r="F4850" s="19">
        <v>7640018632</v>
      </c>
      <c r="G4850" s="19" t="s">
        <v>84</v>
      </c>
      <c r="H4850" s="86">
        <v>216</v>
      </c>
      <c r="I4850" s="87">
        <v>0</v>
      </c>
      <c r="J4850" s="88">
        <v>216</v>
      </c>
      <c r="K4850" s="23"/>
      <c r="L4850" s="201">
        <v>4845</v>
      </c>
    </row>
    <row r="4851" spans="1:12" s="8" customFormat="1" ht="29">
      <c r="A4851" s="201">
        <v>4846</v>
      </c>
      <c r="B4851" s="19" t="s">
        <v>2538</v>
      </c>
      <c r="C4851" s="19" t="s">
        <v>3429</v>
      </c>
      <c r="D4851" s="19" t="s">
        <v>2540</v>
      </c>
      <c r="E4851" s="19">
        <v>7640018633</v>
      </c>
      <c r="F4851" s="19">
        <v>7640018633</v>
      </c>
      <c r="G4851" s="19" t="s">
        <v>84</v>
      </c>
      <c r="H4851" s="86">
        <v>936</v>
      </c>
      <c r="I4851" s="87">
        <v>0</v>
      </c>
      <c r="J4851" s="88">
        <f>H4851</f>
        <v>936</v>
      </c>
      <c r="K4851" s="23"/>
      <c r="L4851" s="201">
        <v>4846</v>
      </c>
    </row>
    <row r="4852" spans="1:12" s="8" customFormat="1" ht="43.5">
      <c r="A4852" s="201">
        <v>4847</v>
      </c>
      <c r="B4852" s="19" t="s">
        <v>2538</v>
      </c>
      <c r="C4852" s="19" t="s">
        <v>2932</v>
      </c>
      <c r="D4852" s="19" t="s">
        <v>2540</v>
      </c>
      <c r="E4852" s="19" t="s">
        <v>3430</v>
      </c>
      <c r="F4852" s="19" t="s">
        <v>3430</v>
      </c>
      <c r="G4852" s="19" t="s">
        <v>84</v>
      </c>
      <c r="H4852" s="86">
        <v>43250</v>
      </c>
      <c r="I4852" s="87">
        <v>0</v>
      </c>
      <c r="J4852" s="88">
        <v>43250</v>
      </c>
      <c r="K4852" s="23"/>
      <c r="L4852" s="201">
        <v>4847</v>
      </c>
    </row>
    <row r="4853" spans="1:12" s="8" customFormat="1">
      <c r="A4853" s="201">
        <v>4848</v>
      </c>
      <c r="B4853" s="19" t="s">
        <v>2538</v>
      </c>
      <c r="C4853" s="19" t="s">
        <v>3431</v>
      </c>
      <c r="D4853" s="19" t="s">
        <v>2540</v>
      </c>
      <c r="E4853" s="19">
        <v>7640018811</v>
      </c>
      <c r="F4853" s="19">
        <v>7640018811</v>
      </c>
      <c r="G4853" s="19" t="s">
        <v>84</v>
      </c>
      <c r="H4853" s="86">
        <v>1945</v>
      </c>
      <c r="I4853" s="87">
        <v>0</v>
      </c>
      <c r="J4853" s="88">
        <v>1945</v>
      </c>
      <c r="K4853" s="23"/>
      <c r="L4853" s="201">
        <v>4848</v>
      </c>
    </row>
    <row r="4854" spans="1:12" s="8" customFormat="1">
      <c r="A4854" s="201">
        <v>4849</v>
      </c>
      <c r="B4854" s="19" t="s">
        <v>2538</v>
      </c>
      <c r="C4854" s="19" t="s">
        <v>3432</v>
      </c>
      <c r="D4854" s="19" t="s">
        <v>2540</v>
      </c>
      <c r="E4854" s="19">
        <v>7640018812</v>
      </c>
      <c r="F4854" s="19">
        <v>7640018812</v>
      </c>
      <c r="G4854" s="19" t="s">
        <v>84</v>
      </c>
      <c r="H4854" s="86">
        <v>6195</v>
      </c>
      <c r="I4854" s="87">
        <v>0</v>
      </c>
      <c r="J4854" s="88">
        <v>6195</v>
      </c>
      <c r="K4854" s="23"/>
      <c r="L4854" s="201">
        <v>4849</v>
      </c>
    </row>
    <row r="4855" spans="1:12" s="8" customFormat="1" ht="72.5">
      <c r="A4855" s="201">
        <v>4850</v>
      </c>
      <c r="B4855" s="19" t="s">
        <v>2538</v>
      </c>
      <c r="C4855" s="19" t="s">
        <v>2934</v>
      </c>
      <c r="D4855" s="19" t="s">
        <v>2540</v>
      </c>
      <c r="E4855" s="19" t="s">
        <v>3433</v>
      </c>
      <c r="F4855" s="19" t="s">
        <v>3433</v>
      </c>
      <c r="G4855" s="19" t="s">
        <v>84</v>
      </c>
      <c r="H4855" s="86">
        <v>68854</v>
      </c>
      <c r="I4855" s="87">
        <v>0</v>
      </c>
      <c r="J4855" s="88">
        <v>68854</v>
      </c>
      <c r="K4855" s="23"/>
      <c r="L4855" s="201">
        <v>4850</v>
      </c>
    </row>
    <row r="4856" spans="1:12" s="8" customFormat="1" ht="29">
      <c r="A4856" s="201">
        <v>4851</v>
      </c>
      <c r="B4856" s="19" t="s">
        <v>2538</v>
      </c>
      <c r="C4856" s="19" t="s">
        <v>3434</v>
      </c>
      <c r="D4856" s="19" t="s">
        <v>2540</v>
      </c>
      <c r="E4856" s="19">
        <v>7640018813</v>
      </c>
      <c r="F4856" s="19">
        <v>7640018813</v>
      </c>
      <c r="G4856" s="19" t="s">
        <v>84</v>
      </c>
      <c r="H4856" s="86">
        <v>2810</v>
      </c>
      <c r="I4856" s="87">
        <v>0</v>
      </c>
      <c r="J4856" s="88">
        <v>2810</v>
      </c>
      <c r="K4856" s="23"/>
      <c r="L4856" s="201">
        <v>4851</v>
      </c>
    </row>
    <row r="4857" spans="1:12" s="8" customFormat="1">
      <c r="A4857" s="201">
        <v>4852</v>
      </c>
      <c r="B4857" s="19" t="s">
        <v>2538</v>
      </c>
      <c r="C4857" s="19" t="s">
        <v>3435</v>
      </c>
      <c r="D4857" s="19" t="s">
        <v>2540</v>
      </c>
      <c r="E4857" s="19">
        <v>7640018814</v>
      </c>
      <c r="F4857" s="19">
        <v>7640018814</v>
      </c>
      <c r="G4857" s="19" t="s">
        <v>84</v>
      </c>
      <c r="H4857" s="86">
        <v>7555</v>
      </c>
      <c r="I4857" s="87">
        <v>0</v>
      </c>
      <c r="J4857" s="88">
        <v>7555</v>
      </c>
      <c r="K4857" s="23"/>
      <c r="L4857" s="201">
        <v>4852</v>
      </c>
    </row>
    <row r="4858" spans="1:12" s="8" customFormat="1" ht="72.5">
      <c r="A4858" s="201">
        <v>4853</v>
      </c>
      <c r="B4858" s="19" t="s">
        <v>2538</v>
      </c>
      <c r="C4858" s="19" t="s">
        <v>3436</v>
      </c>
      <c r="D4858" s="19" t="s">
        <v>2540</v>
      </c>
      <c r="E4858" s="19" t="s">
        <v>3437</v>
      </c>
      <c r="F4858" s="19" t="s">
        <v>3437</v>
      </c>
      <c r="G4858" s="19" t="s">
        <v>84</v>
      </c>
      <c r="H4858" s="86">
        <v>89859</v>
      </c>
      <c r="I4858" s="87">
        <v>0</v>
      </c>
      <c r="J4858" s="88">
        <v>89859</v>
      </c>
      <c r="K4858" s="23"/>
      <c r="L4858" s="201">
        <v>4853</v>
      </c>
    </row>
    <row r="4859" spans="1:12" s="8" customFormat="1" ht="29">
      <c r="A4859" s="201">
        <v>4854</v>
      </c>
      <c r="B4859" s="19" t="s">
        <v>2538</v>
      </c>
      <c r="C4859" s="19" t="s">
        <v>3438</v>
      </c>
      <c r="D4859" s="19" t="s">
        <v>2540</v>
      </c>
      <c r="E4859" s="19">
        <v>7640018815</v>
      </c>
      <c r="F4859" s="19">
        <v>7640018815</v>
      </c>
      <c r="G4859" s="19" t="s">
        <v>84</v>
      </c>
      <c r="H4859" s="86">
        <v>4325</v>
      </c>
      <c r="I4859" s="87">
        <v>0</v>
      </c>
      <c r="J4859" s="88">
        <v>4325</v>
      </c>
      <c r="K4859" s="23"/>
      <c r="L4859" s="201">
        <v>4854</v>
      </c>
    </row>
    <row r="4860" spans="1:12" s="8" customFormat="1" ht="29">
      <c r="A4860" s="201">
        <v>4855</v>
      </c>
      <c r="B4860" s="19" t="s">
        <v>2538</v>
      </c>
      <c r="C4860" s="19" t="s">
        <v>3439</v>
      </c>
      <c r="D4860" s="19" t="s">
        <v>2540</v>
      </c>
      <c r="E4860" s="19">
        <v>7640018816</v>
      </c>
      <c r="F4860" s="19">
        <v>7640018816</v>
      </c>
      <c r="G4860" s="19" t="s">
        <v>84</v>
      </c>
      <c r="H4860" s="86">
        <v>9710</v>
      </c>
      <c r="I4860" s="87">
        <v>0</v>
      </c>
      <c r="J4860" s="88">
        <v>9710</v>
      </c>
      <c r="K4860" s="23"/>
      <c r="L4860" s="201">
        <v>4855</v>
      </c>
    </row>
    <row r="4861" spans="1:12" s="8" customFormat="1" ht="29">
      <c r="A4861" s="201">
        <v>4856</v>
      </c>
      <c r="B4861" s="19" t="s">
        <v>2538</v>
      </c>
      <c r="C4861" s="19" t="s">
        <v>3440</v>
      </c>
      <c r="D4861" s="19" t="s">
        <v>2540</v>
      </c>
      <c r="E4861" s="19" t="s">
        <v>3441</v>
      </c>
      <c r="F4861" s="19" t="s">
        <v>3441</v>
      </c>
      <c r="G4861" s="19" t="s">
        <v>84</v>
      </c>
      <c r="H4861" s="86">
        <v>21500</v>
      </c>
      <c r="I4861" s="87">
        <v>0</v>
      </c>
      <c r="J4861" s="88">
        <v>21500</v>
      </c>
      <c r="K4861" s="23"/>
      <c r="L4861" s="201">
        <v>4856</v>
      </c>
    </row>
    <row r="4862" spans="1:12" s="8" customFormat="1" ht="29">
      <c r="A4862" s="201">
        <v>4857</v>
      </c>
      <c r="B4862" s="19" t="s">
        <v>2538</v>
      </c>
      <c r="C4862" s="19" t="s">
        <v>3442</v>
      </c>
      <c r="D4862" s="19" t="s">
        <v>2540</v>
      </c>
      <c r="E4862" s="19">
        <v>7640019044</v>
      </c>
      <c r="F4862" s="19">
        <v>7640019044</v>
      </c>
      <c r="G4862" s="19" t="s">
        <v>84</v>
      </c>
      <c r="H4862" s="86">
        <v>1513</v>
      </c>
      <c r="I4862" s="87">
        <v>0</v>
      </c>
      <c r="J4862" s="88">
        <v>1513</v>
      </c>
      <c r="K4862" s="23"/>
      <c r="L4862" s="201">
        <v>4857</v>
      </c>
    </row>
    <row r="4863" spans="1:12" s="8" customFormat="1">
      <c r="A4863" s="201">
        <v>4858</v>
      </c>
      <c r="B4863" s="19" t="s">
        <v>2538</v>
      </c>
      <c r="C4863" s="19" t="s">
        <v>3443</v>
      </c>
      <c r="D4863" s="19" t="s">
        <v>2540</v>
      </c>
      <c r="E4863" s="19">
        <v>7640019045</v>
      </c>
      <c r="F4863" s="19">
        <v>7640019045</v>
      </c>
      <c r="G4863" s="19" t="s">
        <v>84</v>
      </c>
      <c r="H4863" s="86">
        <v>4045</v>
      </c>
      <c r="I4863" s="87">
        <v>0</v>
      </c>
      <c r="J4863" s="88">
        <v>4045</v>
      </c>
      <c r="K4863" s="23"/>
      <c r="L4863" s="201">
        <v>4858</v>
      </c>
    </row>
    <row r="4864" spans="1:12" s="8" customFormat="1" ht="58">
      <c r="A4864" s="201">
        <v>4859</v>
      </c>
      <c r="B4864" s="19" t="s">
        <v>2538</v>
      </c>
      <c r="C4864" s="19" t="s">
        <v>3444</v>
      </c>
      <c r="D4864" s="19" t="s">
        <v>2540</v>
      </c>
      <c r="E4864" s="19" t="s">
        <v>3445</v>
      </c>
      <c r="F4864" s="19" t="s">
        <v>3445</v>
      </c>
      <c r="G4864" s="19" t="s">
        <v>84</v>
      </c>
      <c r="H4864" s="86">
        <v>26000</v>
      </c>
      <c r="I4864" s="87">
        <v>0</v>
      </c>
      <c r="J4864" s="88">
        <v>26000</v>
      </c>
      <c r="K4864" s="23"/>
      <c r="L4864" s="201">
        <v>4859</v>
      </c>
    </row>
    <row r="4865" spans="1:12" s="8" customFormat="1">
      <c r="A4865" s="201">
        <v>4860</v>
      </c>
      <c r="B4865" s="19" t="s">
        <v>2538</v>
      </c>
      <c r="C4865" s="19" t="s">
        <v>3446</v>
      </c>
      <c r="D4865" s="19" t="s">
        <v>2540</v>
      </c>
      <c r="E4865" s="19">
        <v>7640019046</v>
      </c>
      <c r="F4865" s="19">
        <v>7640019046</v>
      </c>
      <c r="G4865" s="19" t="s">
        <v>84</v>
      </c>
      <c r="H4865" s="86">
        <v>1621</v>
      </c>
      <c r="I4865" s="87">
        <v>0</v>
      </c>
      <c r="J4865" s="88">
        <v>1621</v>
      </c>
      <c r="K4865" s="23"/>
      <c r="L4865" s="201">
        <v>4860</v>
      </c>
    </row>
    <row r="4866" spans="1:12" s="8" customFormat="1">
      <c r="A4866" s="201">
        <v>4861</v>
      </c>
      <c r="B4866" s="19" t="s">
        <v>2538</v>
      </c>
      <c r="C4866" s="19" t="s">
        <v>3447</v>
      </c>
      <c r="D4866" s="19" t="s">
        <v>2540</v>
      </c>
      <c r="E4866" s="19">
        <v>7640019047</v>
      </c>
      <c r="F4866" s="19">
        <v>7640019047</v>
      </c>
      <c r="G4866" s="19" t="s">
        <v>84</v>
      </c>
      <c r="H4866" s="86">
        <v>4892</v>
      </c>
      <c r="I4866" s="87">
        <v>0</v>
      </c>
      <c r="J4866" s="88">
        <v>4892</v>
      </c>
      <c r="K4866" s="23"/>
      <c r="L4866" s="201">
        <v>4861</v>
      </c>
    </row>
    <row r="4867" spans="1:12" s="8" customFormat="1" ht="29">
      <c r="A4867" s="201">
        <v>4862</v>
      </c>
      <c r="B4867" s="19" t="s">
        <v>2538</v>
      </c>
      <c r="C4867" s="19" t="s">
        <v>3271</v>
      </c>
      <c r="D4867" s="19" t="s">
        <v>2540</v>
      </c>
      <c r="E4867" s="19" t="s">
        <v>3272</v>
      </c>
      <c r="F4867" s="19" t="s">
        <v>3272</v>
      </c>
      <c r="G4867" s="19" t="s">
        <v>84</v>
      </c>
      <c r="H4867" s="86">
        <v>1100</v>
      </c>
      <c r="I4867" s="87">
        <v>0</v>
      </c>
      <c r="J4867" s="88">
        <v>1100</v>
      </c>
      <c r="K4867" s="23"/>
      <c r="L4867" s="201">
        <v>4862</v>
      </c>
    </row>
    <row r="4868" spans="1:12" s="8" customFormat="1">
      <c r="A4868" s="201">
        <v>4863</v>
      </c>
      <c r="B4868" s="19" t="s">
        <v>2538</v>
      </c>
      <c r="C4868" s="19" t="s">
        <v>3273</v>
      </c>
      <c r="D4868" s="19" t="s">
        <v>2540</v>
      </c>
      <c r="E4868" s="19">
        <v>7640019048</v>
      </c>
      <c r="F4868" s="19">
        <v>7640019048</v>
      </c>
      <c r="G4868" s="19" t="s">
        <v>84</v>
      </c>
      <c r="H4868" s="86">
        <v>54</v>
      </c>
      <c r="I4868" s="87">
        <v>0</v>
      </c>
      <c r="J4868" s="88">
        <v>54</v>
      </c>
      <c r="K4868" s="23"/>
      <c r="L4868" s="201">
        <v>4863</v>
      </c>
    </row>
    <row r="4869" spans="1:12" s="8" customFormat="1">
      <c r="A4869" s="201">
        <v>4864</v>
      </c>
      <c r="B4869" s="19" t="s">
        <v>2538</v>
      </c>
      <c r="C4869" s="19" t="s">
        <v>3274</v>
      </c>
      <c r="D4869" s="19" t="s">
        <v>2540</v>
      </c>
      <c r="E4869" s="19">
        <v>7640019049</v>
      </c>
      <c r="F4869" s="19">
        <v>7640019049</v>
      </c>
      <c r="G4869" s="19" t="s">
        <v>84</v>
      </c>
      <c r="H4869" s="86">
        <v>208</v>
      </c>
      <c r="I4869" s="87">
        <v>0</v>
      </c>
      <c r="J4869" s="88">
        <v>208</v>
      </c>
      <c r="K4869" s="23"/>
      <c r="L4869" s="201">
        <v>4864</v>
      </c>
    </row>
    <row r="4870" spans="1:12" s="8" customFormat="1">
      <c r="A4870" s="201">
        <v>4865</v>
      </c>
      <c r="B4870" s="19" t="s">
        <v>2538</v>
      </c>
      <c r="C4870" s="19" t="s">
        <v>3297</v>
      </c>
      <c r="D4870" s="19" t="s">
        <v>2540</v>
      </c>
      <c r="E4870" s="19" t="s">
        <v>3298</v>
      </c>
      <c r="F4870" s="19" t="s">
        <v>3298</v>
      </c>
      <c r="G4870" s="19" t="s">
        <v>84</v>
      </c>
      <c r="H4870" s="86">
        <v>500</v>
      </c>
      <c r="I4870" s="87">
        <v>0</v>
      </c>
      <c r="J4870" s="88">
        <v>500</v>
      </c>
      <c r="K4870" s="23"/>
      <c r="L4870" s="201">
        <v>4865</v>
      </c>
    </row>
    <row r="4871" spans="1:12" s="8" customFormat="1">
      <c r="A4871" s="201">
        <v>4866</v>
      </c>
      <c r="B4871" s="19" t="s">
        <v>2538</v>
      </c>
      <c r="C4871" s="19" t="s">
        <v>3299</v>
      </c>
      <c r="D4871" s="19" t="s">
        <v>2540</v>
      </c>
      <c r="E4871" s="19" t="s">
        <v>3300</v>
      </c>
      <c r="F4871" s="19" t="s">
        <v>3300</v>
      </c>
      <c r="G4871" s="19" t="s">
        <v>84</v>
      </c>
      <c r="H4871" s="86">
        <v>1100</v>
      </c>
      <c r="I4871" s="87">
        <v>0</v>
      </c>
      <c r="J4871" s="88">
        <v>1100</v>
      </c>
      <c r="K4871" s="23"/>
      <c r="L4871" s="201">
        <v>4866</v>
      </c>
    </row>
    <row r="4872" spans="1:12" s="8" customFormat="1">
      <c r="A4872" s="201">
        <v>4867</v>
      </c>
      <c r="B4872" s="19" t="s">
        <v>2538</v>
      </c>
      <c r="C4872" s="19" t="s">
        <v>3301</v>
      </c>
      <c r="D4872" s="19" t="s">
        <v>2540</v>
      </c>
      <c r="E4872" s="19">
        <v>7640019052</v>
      </c>
      <c r="F4872" s="19">
        <v>7640019052</v>
      </c>
      <c r="G4872" s="19" t="s">
        <v>84</v>
      </c>
      <c r="H4872" s="86">
        <v>54</v>
      </c>
      <c r="I4872" s="87">
        <v>0</v>
      </c>
      <c r="J4872" s="88">
        <v>54</v>
      </c>
      <c r="K4872" s="23"/>
      <c r="L4872" s="201">
        <v>4867</v>
      </c>
    </row>
    <row r="4873" spans="1:12" s="8" customFormat="1">
      <c r="A4873" s="201">
        <v>4868</v>
      </c>
      <c r="B4873" s="19" t="s">
        <v>2538</v>
      </c>
      <c r="C4873" s="19" t="s">
        <v>3302</v>
      </c>
      <c r="D4873" s="19" t="s">
        <v>2540</v>
      </c>
      <c r="E4873" s="19">
        <v>7640019053</v>
      </c>
      <c r="F4873" s="19">
        <v>7640019053</v>
      </c>
      <c r="G4873" s="19" t="s">
        <v>84</v>
      </c>
      <c r="H4873" s="86">
        <v>135</v>
      </c>
      <c r="I4873" s="87">
        <v>0</v>
      </c>
      <c r="J4873" s="88">
        <v>135</v>
      </c>
      <c r="K4873" s="23"/>
      <c r="L4873" s="201">
        <v>4868</v>
      </c>
    </row>
    <row r="4874" spans="1:12" s="8" customFormat="1" ht="29">
      <c r="A4874" s="201">
        <v>4869</v>
      </c>
      <c r="B4874" s="19" t="s">
        <v>2538</v>
      </c>
      <c r="C4874" s="19" t="s">
        <v>3448</v>
      </c>
      <c r="D4874" s="19" t="s">
        <v>2540</v>
      </c>
      <c r="E4874" s="19" t="s">
        <v>3449</v>
      </c>
      <c r="F4874" s="19" t="s">
        <v>3449</v>
      </c>
      <c r="G4874" s="19" t="s">
        <v>84</v>
      </c>
      <c r="H4874" s="86">
        <v>48000</v>
      </c>
      <c r="I4874" s="87">
        <v>0</v>
      </c>
      <c r="J4874" s="88">
        <v>48000</v>
      </c>
      <c r="K4874" s="23"/>
      <c r="L4874" s="201">
        <v>4869</v>
      </c>
    </row>
    <row r="4875" spans="1:12" s="8" customFormat="1">
      <c r="A4875" s="201">
        <v>4870</v>
      </c>
      <c r="B4875" s="19" t="s">
        <v>2538</v>
      </c>
      <c r="C4875" s="19" t="s">
        <v>3450</v>
      </c>
      <c r="D4875" s="19" t="s">
        <v>2540</v>
      </c>
      <c r="E4875" s="19">
        <v>7640018630</v>
      </c>
      <c r="F4875" s="19">
        <v>7640018630</v>
      </c>
      <c r="G4875" s="19" t="s">
        <v>84</v>
      </c>
      <c r="H4875" s="86">
        <v>1621</v>
      </c>
      <c r="I4875" s="87">
        <v>0</v>
      </c>
      <c r="J4875" s="88">
        <v>1621</v>
      </c>
      <c r="K4875" s="23"/>
      <c r="L4875" s="201">
        <v>4870</v>
      </c>
    </row>
    <row r="4876" spans="1:12" s="8" customFormat="1">
      <c r="A4876" s="201">
        <v>4871</v>
      </c>
      <c r="B4876" s="19" t="s">
        <v>2538</v>
      </c>
      <c r="C4876" s="19" t="s">
        <v>3451</v>
      </c>
      <c r="D4876" s="19" t="s">
        <v>2540</v>
      </c>
      <c r="E4876" s="19">
        <v>7640018631</v>
      </c>
      <c r="F4876" s="19">
        <v>7640018631</v>
      </c>
      <c r="G4876" s="19" t="s">
        <v>84</v>
      </c>
      <c r="H4876" s="86">
        <v>5778</v>
      </c>
      <c r="I4876" s="87">
        <v>0</v>
      </c>
      <c r="J4876" s="88">
        <v>5778</v>
      </c>
      <c r="K4876" s="23"/>
      <c r="L4876" s="201">
        <v>4871</v>
      </c>
    </row>
    <row r="4877" spans="1:12" s="8" customFormat="1" ht="29">
      <c r="A4877" s="201">
        <v>4872</v>
      </c>
      <c r="B4877" s="19" t="s">
        <v>2538</v>
      </c>
      <c r="C4877" s="19" t="s">
        <v>3452</v>
      </c>
      <c r="D4877" s="19" t="s">
        <v>2540</v>
      </c>
      <c r="E4877" s="19">
        <v>7640015429</v>
      </c>
      <c r="F4877" s="19">
        <v>7640015429</v>
      </c>
      <c r="G4877" s="19" t="s">
        <v>84</v>
      </c>
      <c r="H4877" s="86">
        <v>93000</v>
      </c>
      <c r="I4877" s="87">
        <v>0</v>
      </c>
      <c r="J4877" s="88">
        <v>93000</v>
      </c>
      <c r="K4877" s="23"/>
      <c r="L4877" s="201">
        <v>4872</v>
      </c>
    </row>
    <row r="4878" spans="1:12" s="8" customFormat="1">
      <c r="A4878" s="201">
        <v>4873</v>
      </c>
      <c r="B4878" s="19" t="s">
        <v>2538</v>
      </c>
      <c r="C4878" s="19" t="s">
        <v>3453</v>
      </c>
      <c r="D4878" s="19" t="s">
        <v>2540</v>
      </c>
      <c r="E4878" s="19">
        <v>7640015430</v>
      </c>
      <c r="F4878" s="19">
        <v>7640015430</v>
      </c>
      <c r="G4878" s="19" t="s">
        <v>84</v>
      </c>
      <c r="H4878" s="86">
        <v>2703</v>
      </c>
      <c r="I4878" s="87">
        <v>0</v>
      </c>
      <c r="J4878" s="88">
        <v>2703</v>
      </c>
      <c r="K4878" s="23"/>
      <c r="L4878" s="201">
        <v>4873</v>
      </c>
    </row>
    <row r="4879" spans="1:12" s="8" customFormat="1">
      <c r="A4879" s="201">
        <v>4874</v>
      </c>
      <c r="B4879" s="19" t="s">
        <v>2538</v>
      </c>
      <c r="C4879" s="19" t="s">
        <v>3454</v>
      </c>
      <c r="D4879" s="19" t="s">
        <v>2540</v>
      </c>
      <c r="E4879" s="19">
        <v>7640015431</v>
      </c>
      <c r="F4879" s="19">
        <v>7640015431</v>
      </c>
      <c r="G4879" s="19" t="s">
        <v>84</v>
      </c>
      <c r="H4879" s="86">
        <v>10050</v>
      </c>
      <c r="I4879" s="87">
        <v>0</v>
      </c>
      <c r="J4879" s="88">
        <v>10050</v>
      </c>
      <c r="K4879" s="23"/>
      <c r="L4879" s="201">
        <v>4874</v>
      </c>
    </row>
    <row r="4880" spans="1:12" s="8" customFormat="1">
      <c r="A4880" s="201">
        <v>4875</v>
      </c>
      <c r="B4880" s="19" t="s">
        <v>2538</v>
      </c>
      <c r="C4880" s="19" t="s">
        <v>3455</v>
      </c>
      <c r="D4880" s="19" t="s">
        <v>2540</v>
      </c>
      <c r="E4880" s="19">
        <v>7640016923</v>
      </c>
      <c r="F4880" s="19">
        <v>7640016923</v>
      </c>
      <c r="G4880" s="19" t="s">
        <v>84</v>
      </c>
      <c r="H4880" s="86">
        <v>34500</v>
      </c>
      <c r="I4880" s="87">
        <v>0</v>
      </c>
      <c r="J4880" s="88">
        <v>34500</v>
      </c>
      <c r="K4880" s="23"/>
      <c r="L4880" s="201">
        <v>4875</v>
      </c>
    </row>
    <row r="4881" spans="1:12" s="8" customFormat="1" ht="29">
      <c r="A4881" s="201">
        <v>4876</v>
      </c>
      <c r="B4881" s="19" t="s">
        <v>2538</v>
      </c>
      <c r="C4881" s="19" t="s">
        <v>3456</v>
      </c>
      <c r="D4881" s="19" t="s">
        <v>2540</v>
      </c>
      <c r="E4881" s="19">
        <v>7640016924</v>
      </c>
      <c r="F4881" s="19">
        <v>7640016924</v>
      </c>
      <c r="G4881" s="19" t="s">
        <v>84</v>
      </c>
      <c r="H4881" s="86">
        <v>1622</v>
      </c>
      <c r="I4881" s="87">
        <v>0</v>
      </c>
      <c r="J4881" s="88">
        <v>1622</v>
      </c>
      <c r="K4881" s="23"/>
      <c r="L4881" s="201">
        <v>4876</v>
      </c>
    </row>
    <row r="4882" spans="1:12" s="8" customFormat="1" ht="29">
      <c r="A4882" s="201">
        <v>4877</v>
      </c>
      <c r="B4882" s="19" t="s">
        <v>2538</v>
      </c>
      <c r="C4882" s="19" t="s">
        <v>3457</v>
      </c>
      <c r="D4882" s="19" t="s">
        <v>2540</v>
      </c>
      <c r="E4882" s="19">
        <v>7640016925</v>
      </c>
      <c r="F4882" s="19">
        <v>7640016925</v>
      </c>
      <c r="G4882" s="19" t="s">
        <v>84</v>
      </c>
      <c r="H4882" s="86">
        <v>3730</v>
      </c>
      <c r="I4882" s="87">
        <v>0</v>
      </c>
      <c r="J4882" s="88">
        <v>3730</v>
      </c>
      <c r="K4882" s="23"/>
      <c r="L4882" s="201">
        <v>4877</v>
      </c>
    </row>
    <row r="4883" spans="1:12" s="8" customFormat="1" ht="29">
      <c r="A4883" s="201">
        <v>4878</v>
      </c>
      <c r="B4883" s="19" t="s">
        <v>2538</v>
      </c>
      <c r="C4883" s="19" t="s">
        <v>3458</v>
      </c>
      <c r="D4883" s="19" t="s">
        <v>2540</v>
      </c>
      <c r="E4883" s="19" t="s">
        <v>3459</v>
      </c>
      <c r="F4883" s="19" t="s">
        <v>3459</v>
      </c>
      <c r="G4883" s="19" t="s">
        <v>84</v>
      </c>
      <c r="H4883" s="86">
        <v>37800</v>
      </c>
      <c r="I4883" s="87">
        <v>0</v>
      </c>
      <c r="J4883" s="88">
        <v>37800</v>
      </c>
      <c r="K4883" s="23"/>
      <c r="L4883" s="201">
        <v>4878</v>
      </c>
    </row>
    <row r="4884" spans="1:12" s="8" customFormat="1" ht="43.5">
      <c r="A4884" s="201">
        <v>4879</v>
      </c>
      <c r="B4884" s="19" t="s">
        <v>2538</v>
      </c>
      <c r="C4884" s="19" t="s">
        <v>3460</v>
      </c>
      <c r="D4884" s="19" t="s">
        <v>2540</v>
      </c>
      <c r="E4884" s="19">
        <v>7640018848</v>
      </c>
      <c r="F4884" s="19">
        <v>7640018848</v>
      </c>
      <c r="G4884" s="19" t="s">
        <v>84</v>
      </c>
      <c r="H4884" s="86">
        <v>1622</v>
      </c>
      <c r="I4884" s="87">
        <v>0</v>
      </c>
      <c r="J4884" s="88">
        <v>1622</v>
      </c>
      <c r="K4884" s="23"/>
      <c r="L4884" s="201">
        <v>4879</v>
      </c>
    </row>
    <row r="4885" spans="1:12" s="8" customFormat="1" ht="29">
      <c r="A4885" s="201">
        <v>4880</v>
      </c>
      <c r="B4885" s="19" t="s">
        <v>2538</v>
      </c>
      <c r="C4885" s="19" t="s">
        <v>3461</v>
      </c>
      <c r="D4885" s="19" t="s">
        <v>2540</v>
      </c>
      <c r="E4885" s="19">
        <v>7640018849</v>
      </c>
      <c r="F4885" s="19">
        <v>7640018849</v>
      </c>
      <c r="G4885" s="19" t="s">
        <v>84</v>
      </c>
      <c r="H4885" s="86">
        <v>4551</v>
      </c>
      <c r="I4885" s="87">
        <v>0</v>
      </c>
      <c r="J4885" s="88">
        <v>4551</v>
      </c>
      <c r="K4885" s="23"/>
      <c r="L4885" s="201">
        <v>4880</v>
      </c>
    </row>
    <row r="4886" spans="1:12" s="8" customFormat="1" ht="29">
      <c r="A4886" s="201">
        <v>4881</v>
      </c>
      <c r="B4886" s="19" t="s">
        <v>2538</v>
      </c>
      <c r="C4886" s="19" t="s">
        <v>3462</v>
      </c>
      <c r="D4886" s="19" t="s">
        <v>2540</v>
      </c>
      <c r="E4886" s="19" t="s">
        <v>3463</v>
      </c>
      <c r="F4886" s="19" t="s">
        <v>3463</v>
      </c>
      <c r="G4886" s="19" t="s">
        <v>84</v>
      </c>
      <c r="H4886" s="86">
        <v>88000</v>
      </c>
      <c r="I4886" s="87">
        <v>0</v>
      </c>
      <c r="J4886" s="88">
        <v>88000</v>
      </c>
      <c r="K4886" s="23"/>
      <c r="L4886" s="201">
        <v>4881</v>
      </c>
    </row>
    <row r="4887" spans="1:12" s="8" customFormat="1">
      <c r="A4887" s="201">
        <v>4882</v>
      </c>
      <c r="B4887" s="19" t="s">
        <v>2538</v>
      </c>
      <c r="C4887" s="19" t="s">
        <v>3464</v>
      </c>
      <c r="D4887" s="19" t="s">
        <v>2540</v>
      </c>
      <c r="E4887" s="19">
        <v>7640019680</v>
      </c>
      <c r="F4887" s="19">
        <v>7640019680</v>
      </c>
      <c r="G4887" s="19" t="s">
        <v>84</v>
      </c>
      <c r="H4887" s="86">
        <v>2703</v>
      </c>
      <c r="I4887" s="87">
        <v>0</v>
      </c>
      <c r="J4887" s="88">
        <v>2703</v>
      </c>
      <c r="K4887" s="23"/>
      <c r="L4887" s="201">
        <v>4882</v>
      </c>
    </row>
    <row r="4888" spans="1:12" s="8" customFormat="1">
      <c r="A4888" s="201">
        <v>4883</v>
      </c>
      <c r="B4888" s="19" t="s">
        <v>2538</v>
      </c>
      <c r="C4888" s="19" t="s">
        <v>3465</v>
      </c>
      <c r="D4888" s="19" t="s">
        <v>2540</v>
      </c>
      <c r="E4888" s="19">
        <v>7640019681</v>
      </c>
      <c r="F4888" s="19">
        <v>7640019681</v>
      </c>
      <c r="G4888" s="19" t="s">
        <v>84</v>
      </c>
      <c r="H4888" s="86">
        <v>10692</v>
      </c>
      <c r="I4888" s="87">
        <v>0</v>
      </c>
      <c r="J4888" s="88">
        <v>10692</v>
      </c>
      <c r="K4888" s="23"/>
      <c r="L4888" s="201">
        <v>4883</v>
      </c>
    </row>
    <row r="4889" spans="1:12" s="8" customFormat="1">
      <c r="A4889" s="201">
        <v>4884</v>
      </c>
      <c r="B4889" s="19" t="s">
        <v>2538</v>
      </c>
      <c r="C4889" s="19" t="s">
        <v>3466</v>
      </c>
      <c r="D4889" s="19" t="s">
        <v>2540</v>
      </c>
      <c r="E4889" s="19" t="s">
        <v>3467</v>
      </c>
      <c r="F4889" s="19" t="s">
        <v>3467</v>
      </c>
      <c r="G4889" s="19" t="s">
        <v>84</v>
      </c>
      <c r="H4889" s="86">
        <v>8500</v>
      </c>
      <c r="I4889" s="87">
        <v>0</v>
      </c>
      <c r="J4889" s="88">
        <v>8500</v>
      </c>
      <c r="K4889" s="23"/>
      <c r="L4889" s="201">
        <v>4884</v>
      </c>
    </row>
    <row r="4890" spans="1:12" s="8" customFormat="1" ht="29">
      <c r="A4890" s="201">
        <v>4885</v>
      </c>
      <c r="B4890" s="19" t="s">
        <v>2538</v>
      </c>
      <c r="C4890" s="19" t="s">
        <v>3468</v>
      </c>
      <c r="D4890" s="19" t="s">
        <v>2540</v>
      </c>
      <c r="E4890" s="19">
        <v>7640019682</v>
      </c>
      <c r="F4890" s="19">
        <v>7640019682</v>
      </c>
      <c r="G4890" s="19" t="s">
        <v>84</v>
      </c>
      <c r="H4890" s="86">
        <v>540</v>
      </c>
      <c r="I4890" s="87">
        <v>0</v>
      </c>
      <c r="J4890" s="88">
        <v>540</v>
      </c>
      <c r="K4890" s="23"/>
      <c r="L4890" s="201">
        <v>4885</v>
      </c>
    </row>
    <row r="4891" spans="1:12" s="8" customFormat="1" ht="29">
      <c r="A4891" s="201">
        <v>4886</v>
      </c>
      <c r="B4891" s="19" t="s">
        <v>2538</v>
      </c>
      <c r="C4891" s="19" t="s">
        <v>3469</v>
      </c>
      <c r="D4891" s="19" t="s">
        <v>2540</v>
      </c>
      <c r="E4891" s="19">
        <v>7640019683</v>
      </c>
      <c r="F4891" s="19">
        <v>7640019683</v>
      </c>
      <c r="G4891" s="19" t="s">
        <v>84</v>
      </c>
      <c r="H4891" s="86">
        <v>1033</v>
      </c>
      <c r="I4891" s="87">
        <v>0</v>
      </c>
      <c r="J4891" s="88">
        <v>1033</v>
      </c>
      <c r="K4891" s="23"/>
      <c r="L4891" s="201">
        <v>4886</v>
      </c>
    </row>
    <row r="4892" spans="1:12" s="8" customFormat="1">
      <c r="A4892" s="201">
        <v>4887</v>
      </c>
      <c r="B4892" s="19" t="s">
        <v>2538</v>
      </c>
      <c r="C4892" s="19" t="s">
        <v>3470</v>
      </c>
      <c r="D4892" s="19" t="s">
        <v>2540</v>
      </c>
      <c r="E4892" s="19" t="s">
        <v>3471</v>
      </c>
      <c r="F4892" s="19" t="s">
        <v>3471</v>
      </c>
      <c r="G4892" s="19" t="s">
        <v>84</v>
      </c>
      <c r="H4892" s="86">
        <v>5300</v>
      </c>
      <c r="I4892" s="87">
        <v>0</v>
      </c>
      <c r="J4892" s="88">
        <v>5300</v>
      </c>
      <c r="K4892" s="23"/>
      <c r="L4892" s="201">
        <v>4887</v>
      </c>
    </row>
    <row r="4893" spans="1:12" s="8" customFormat="1" ht="29">
      <c r="A4893" s="201">
        <v>4888</v>
      </c>
      <c r="B4893" s="19" t="s">
        <v>2538</v>
      </c>
      <c r="C4893" s="19" t="s">
        <v>3472</v>
      </c>
      <c r="D4893" s="19" t="s">
        <v>2540</v>
      </c>
      <c r="E4893" s="19">
        <v>7640019684</v>
      </c>
      <c r="F4893" s="19">
        <v>7640019684</v>
      </c>
      <c r="G4893" s="19" t="s">
        <v>84</v>
      </c>
      <c r="H4893" s="86">
        <v>540</v>
      </c>
      <c r="I4893" s="87">
        <v>0</v>
      </c>
      <c r="J4893" s="88">
        <v>540</v>
      </c>
      <c r="K4893" s="23"/>
      <c r="L4893" s="201">
        <v>4888</v>
      </c>
    </row>
    <row r="4894" spans="1:12" s="8" customFormat="1" ht="29">
      <c r="A4894" s="201">
        <v>4889</v>
      </c>
      <c r="B4894" s="19" t="s">
        <v>2538</v>
      </c>
      <c r="C4894" s="19" t="s">
        <v>3473</v>
      </c>
      <c r="D4894" s="19" t="s">
        <v>2540</v>
      </c>
      <c r="E4894" s="19">
        <v>7640019685</v>
      </c>
      <c r="F4894" s="19">
        <v>7640019685</v>
      </c>
      <c r="G4894" s="19" t="s">
        <v>84</v>
      </c>
      <c r="H4894" s="86">
        <v>644</v>
      </c>
      <c r="I4894" s="87">
        <v>0</v>
      </c>
      <c r="J4894" s="88">
        <v>644</v>
      </c>
      <c r="K4894" s="23"/>
      <c r="L4894" s="201">
        <v>4889</v>
      </c>
    </row>
    <row r="4895" spans="1:12" s="8" customFormat="1">
      <c r="A4895" s="201">
        <v>4890</v>
      </c>
      <c r="B4895" s="19" t="s">
        <v>2538</v>
      </c>
      <c r="C4895" s="19" t="s">
        <v>3474</v>
      </c>
      <c r="D4895" s="19" t="s">
        <v>2540</v>
      </c>
      <c r="E4895" s="19" t="s">
        <v>3475</v>
      </c>
      <c r="F4895" s="19" t="s">
        <v>3475</v>
      </c>
      <c r="G4895" s="19" t="s">
        <v>84</v>
      </c>
      <c r="H4895" s="86">
        <v>6500</v>
      </c>
      <c r="I4895" s="87">
        <v>0</v>
      </c>
      <c r="J4895" s="88">
        <v>6500</v>
      </c>
      <c r="K4895" s="23"/>
      <c r="L4895" s="201">
        <v>4890</v>
      </c>
    </row>
    <row r="4896" spans="1:12" s="8" customFormat="1">
      <c r="A4896" s="201">
        <v>4891</v>
      </c>
      <c r="B4896" s="19" t="s">
        <v>2538</v>
      </c>
      <c r="C4896" s="19" t="s">
        <v>3476</v>
      </c>
      <c r="D4896" s="19" t="s">
        <v>2540</v>
      </c>
      <c r="E4896" s="19">
        <v>7640019686</v>
      </c>
      <c r="F4896" s="19">
        <v>7640019686</v>
      </c>
      <c r="G4896" s="19" t="s">
        <v>84</v>
      </c>
      <c r="H4896" s="86">
        <v>540</v>
      </c>
      <c r="I4896" s="87">
        <v>0</v>
      </c>
      <c r="J4896" s="88">
        <v>540</v>
      </c>
      <c r="K4896" s="23"/>
      <c r="L4896" s="201">
        <v>4891</v>
      </c>
    </row>
    <row r="4897" spans="1:12" s="8" customFormat="1">
      <c r="A4897" s="201">
        <v>4892</v>
      </c>
      <c r="B4897" s="19" t="s">
        <v>2538</v>
      </c>
      <c r="C4897" s="19" t="s">
        <v>3477</v>
      </c>
      <c r="D4897" s="19" t="s">
        <v>2540</v>
      </c>
      <c r="E4897" s="19">
        <v>7640019687</v>
      </c>
      <c r="F4897" s="19">
        <v>7640019687</v>
      </c>
      <c r="G4897" s="19" t="s">
        <v>84</v>
      </c>
      <c r="H4897" s="86">
        <v>790</v>
      </c>
      <c r="I4897" s="87">
        <v>0</v>
      </c>
      <c r="J4897" s="88">
        <v>790</v>
      </c>
      <c r="K4897" s="23"/>
      <c r="L4897" s="201">
        <v>4892</v>
      </c>
    </row>
    <row r="4898" spans="1:12" s="8" customFormat="1">
      <c r="A4898" s="201">
        <v>4893</v>
      </c>
      <c r="B4898" s="19" t="s">
        <v>2538</v>
      </c>
      <c r="C4898" s="19" t="s">
        <v>3478</v>
      </c>
      <c r="D4898" s="19" t="s">
        <v>2540</v>
      </c>
      <c r="E4898" s="19" t="s">
        <v>3479</v>
      </c>
      <c r="F4898" s="19" t="s">
        <v>3479</v>
      </c>
      <c r="G4898" s="19" t="s">
        <v>84</v>
      </c>
      <c r="H4898" s="86">
        <v>32000</v>
      </c>
      <c r="I4898" s="87">
        <v>0</v>
      </c>
      <c r="J4898" s="88">
        <v>32000</v>
      </c>
      <c r="K4898" s="23"/>
      <c r="L4898" s="201">
        <v>4893</v>
      </c>
    </row>
    <row r="4899" spans="1:12" s="8" customFormat="1">
      <c r="A4899" s="201">
        <v>4894</v>
      </c>
      <c r="B4899" s="19" t="s">
        <v>2538</v>
      </c>
      <c r="C4899" s="19" t="s">
        <v>3012</v>
      </c>
      <c r="D4899" s="19" t="s">
        <v>2540</v>
      </c>
      <c r="E4899" s="19">
        <v>7640019735</v>
      </c>
      <c r="F4899" s="19">
        <v>7640019735</v>
      </c>
      <c r="G4899" s="19" t="s">
        <v>84</v>
      </c>
      <c r="H4899" s="86">
        <v>1620</v>
      </c>
      <c r="I4899" s="87">
        <v>0</v>
      </c>
      <c r="J4899" s="88">
        <v>1620</v>
      </c>
      <c r="K4899" s="23"/>
      <c r="L4899" s="201">
        <v>4894</v>
      </c>
    </row>
    <row r="4900" spans="1:12" s="8" customFormat="1">
      <c r="A4900" s="201">
        <v>4895</v>
      </c>
      <c r="B4900" s="19" t="s">
        <v>2538</v>
      </c>
      <c r="C4900" s="19" t="s">
        <v>3480</v>
      </c>
      <c r="D4900" s="19" t="s">
        <v>2540</v>
      </c>
      <c r="E4900" s="19">
        <v>7640019736</v>
      </c>
      <c r="F4900" s="19">
        <v>7640019736</v>
      </c>
      <c r="G4900" s="19" t="s">
        <v>84</v>
      </c>
      <c r="H4900" s="86">
        <v>3888</v>
      </c>
      <c r="I4900" s="87">
        <v>0</v>
      </c>
      <c r="J4900" s="88">
        <v>3888</v>
      </c>
      <c r="K4900" s="23"/>
      <c r="L4900" s="201">
        <v>4895</v>
      </c>
    </row>
    <row r="4901" spans="1:12" s="8" customFormat="1">
      <c r="A4901" s="201">
        <v>4896</v>
      </c>
      <c r="B4901" s="19" t="s">
        <v>2538</v>
      </c>
      <c r="C4901" s="19" t="s">
        <v>3481</v>
      </c>
      <c r="D4901" s="19" t="s">
        <v>2540</v>
      </c>
      <c r="E4901" s="19" t="s">
        <v>3482</v>
      </c>
      <c r="F4901" s="19" t="s">
        <v>3482</v>
      </c>
      <c r="G4901" s="19" t="s">
        <v>84</v>
      </c>
      <c r="H4901" s="86">
        <v>11500</v>
      </c>
      <c r="I4901" s="87">
        <v>0</v>
      </c>
      <c r="J4901" s="88">
        <v>11500</v>
      </c>
      <c r="K4901" s="23"/>
      <c r="L4901" s="201">
        <v>4896</v>
      </c>
    </row>
    <row r="4902" spans="1:12" s="8" customFormat="1">
      <c r="A4902" s="201">
        <v>4897</v>
      </c>
      <c r="B4902" s="19" t="s">
        <v>2538</v>
      </c>
      <c r="C4902" s="19" t="s">
        <v>3483</v>
      </c>
      <c r="D4902" s="19" t="s">
        <v>2540</v>
      </c>
      <c r="E4902" s="19">
        <v>764001941</v>
      </c>
      <c r="F4902" s="19">
        <v>764001941</v>
      </c>
      <c r="G4902" s="19" t="s">
        <v>84</v>
      </c>
      <c r="H4902" s="86">
        <v>540</v>
      </c>
      <c r="I4902" s="87">
        <v>0</v>
      </c>
      <c r="J4902" s="88">
        <v>540</v>
      </c>
      <c r="K4902" s="23"/>
      <c r="L4902" s="201">
        <v>4897</v>
      </c>
    </row>
    <row r="4903" spans="1:12" s="8" customFormat="1">
      <c r="A4903" s="201">
        <v>4898</v>
      </c>
      <c r="B4903" s="19" t="s">
        <v>2538</v>
      </c>
      <c r="C4903" s="19" t="s">
        <v>3484</v>
      </c>
      <c r="D4903" s="19" t="s">
        <v>2540</v>
      </c>
      <c r="E4903" s="19">
        <v>764001942</v>
      </c>
      <c r="F4903" s="19">
        <v>764001942</v>
      </c>
      <c r="G4903" s="19" t="s">
        <v>84</v>
      </c>
      <c r="H4903" s="86">
        <v>1768</v>
      </c>
      <c r="I4903" s="87">
        <v>0</v>
      </c>
      <c r="J4903" s="88">
        <v>1768</v>
      </c>
      <c r="K4903" s="23"/>
      <c r="L4903" s="201">
        <v>4898</v>
      </c>
    </row>
    <row r="4904" spans="1:12" s="8" customFormat="1" ht="29">
      <c r="A4904" s="201">
        <v>4899</v>
      </c>
      <c r="B4904" s="19" t="s">
        <v>2538</v>
      </c>
      <c r="C4904" s="19" t="s">
        <v>3485</v>
      </c>
      <c r="D4904" s="19" t="s">
        <v>2540</v>
      </c>
      <c r="E4904" s="19" t="s">
        <v>3486</v>
      </c>
      <c r="F4904" s="19" t="s">
        <v>3486</v>
      </c>
      <c r="G4904" s="19" t="s">
        <v>84</v>
      </c>
      <c r="H4904" s="86">
        <v>1691</v>
      </c>
      <c r="I4904" s="87">
        <v>0</v>
      </c>
      <c r="J4904" s="88">
        <v>1691</v>
      </c>
      <c r="K4904" s="23"/>
      <c r="L4904" s="201">
        <v>4899</v>
      </c>
    </row>
    <row r="4905" spans="1:12" s="8" customFormat="1" ht="29">
      <c r="A4905" s="201">
        <v>4900</v>
      </c>
      <c r="B4905" s="19" t="s">
        <v>2538</v>
      </c>
      <c r="C4905" s="19" t="s">
        <v>3487</v>
      </c>
      <c r="D4905" s="19" t="s">
        <v>2540</v>
      </c>
      <c r="E4905" s="19" t="s">
        <v>3488</v>
      </c>
      <c r="F4905" s="19" t="s">
        <v>3488</v>
      </c>
      <c r="G4905" s="19" t="s">
        <v>84</v>
      </c>
      <c r="H4905" s="86">
        <v>1691</v>
      </c>
      <c r="I4905" s="87">
        <v>0</v>
      </c>
      <c r="J4905" s="88">
        <v>1691</v>
      </c>
      <c r="K4905" s="23"/>
      <c r="L4905" s="201">
        <v>4900</v>
      </c>
    </row>
    <row r="4906" spans="1:12" s="8" customFormat="1">
      <c r="A4906" s="201">
        <v>4901</v>
      </c>
      <c r="B4906" s="19" t="s">
        <v>2538</v>
      </c>
      <c r="C4906" s="19" t="s">
        <v>3489</v>
      </c>
      <c r="D4906" s="19" t="s">
        <v>2540</v>
      </c>
      <c r="E4906" s="19" t="s">
        <v>3490</v>
      </c>
      <c r="F4906" s="19" t="s">
        <v>3490</v>
      </c>
      <c r="G4906" s="19" t="s">
        <v>84</v>
      </c>
      <c r="H4906" s="86">
        <v>362</v>
      </c>
      <c r="I4906" s="87">
        <v>0</v>
      </c>
      <c r="J4906" s="88">
        <v>362</v>
      </c>
      <c r="K4906" s="23"/>
      <c r="L4906" s="201">
        <v>4901</v>
      </c>
    </row>
    <row r="4907" spans="1:12" s="8" customFormat="1">
      <c r="A4907" s="201">
        <v>4902</v>
      </c>
      <c r="B4907" s="19" t="s">
        <v>2538</v>
      </c>
      <c r="C4907" s="19" t="s">
        <v>3491</v>
      </c>
      <c r="D4907" s="19" t="s">
        <v>2540</v>
      </c>
      <c r="E4907" s="19">
        <v>764001943</v>
      </c>
      <c r="F4907" s="19">
        <v>764001943</v>
      </c>
      <c r="G4907" s="19" t="s">
        <v>84</v>
      </c>
      <c r="H4907" s="86">
        <v>108</v>
      </c>
      <c r="I4907" s="87">
        <v>0</v>
      </c>
      <c r="J4907" s="88">
        <v>108</v>
      </c>
      <c r="K4907" s="23"/>
      <c r="L4907" s="201">
        <v>4902</v>
      </c>
    </row>
    <row r="4908" spans="1:12" s="8" customFormat="1" ht="29">
      <c r="A4908" s="201">
        <v>4903</v>
      </c>
      <c r="B4908" s="19" t="s">
        <v>2538</v>
      </c>
      <c r="C4908" s="19" t="s">
        <v>3492</v>
      </c>
      <c r="D4908" s="19" t="s">
        <v>2540</v>
      </c>
      <c r="E4908" s="19">
        <v>764001944</v>
      </c>
      <c r="F4908" s="19">
        <v>764001944</v>
      </c>
      <c r="G4908" s="19" t="s">
        <v>84</v>
      </c>
      <c r="H4908" s="86">
        <v>69</v>
      </c>
      <c r="I4908" s="87">
        <v>0</v>
      </c>
      <c r="J4908" s="88">
        <f>H4908</f>
        <v>69</v>
      </c>
      <c r="K4908" s="23"/>
      <c r="L4908" s="201">
        <v>4903</v>
      </c>
    </row>
    <row r="4909" spans="1:12" s="8" customFormat="1">
      <c r="A4909" s="201">
        <v>4904</v>
      </c>
      <c r="B4909" s="19" t="s">
        <v>2538</v>
      </c>
      <c r="C4909" s="19" t="s">
        <v>3493</v>
      </c>
      <c r="D4909" s="19" t="s">
        <v>2540</v>
      </c>
      <c r="E4909" s="19" t="s">
        <v>3494</v>
      </c>
      <c r="F4909" s="19" t="s">
        <v>3494</v>
      </c>
      <c r="G4909" s="19" t="s">
        <v>84</v>
      </c>
      <c r="H4909" s="86">
        <v>545</v>
      </c>
      <c r="I4909" s="87">
        <v>0</v>
      </c>
      <c r="J4909" s="88">
        <f>H4909</f>
        <v>545</v>
      </c>
      <c r="K4909" s="23"/>
      <c r="L4909" s="201">
        <v>4904</v>
      </c>
    </row>
    <row r="4910" spans="1:12" s="8" customFormat="1" ht="58">
      <c r="A4910" s="201">
        <v>4905</v>
      </c>
      <c r="B4910" s="19" t="s">
        <v>2538</v>
      </c>
      <c r="C4910" s="19" t="s">
        <v>3495</v>
      </c>
      <c r="D4910" s="19" t="s">
        <v>2540</v>
      </c>
      <c r="E4910" s="19" t="s">
        <v>3496</v>
      </c>
      <c r="F4910" s="19" t="s">
        <v>3496</v>
      </c>
      <c r="G4910" s="19" t="s">
        <v>84</v>
      </c>
      <c r="H4910" s="86">
        <v>43000</v>
      </c>
      <c r="I4910" s="87">
        <v>0</v>
      </c>
      <c r="J4910" s="88">
        <f t="shared" ref="J4910:J4912" si="103">H4910</f>
        <v>43000</v>
      </c>
      <c r="K4910" s="23"/>
      <c r="L4910" s="201">
        <v>4905</v>
      </c>
    </row>
    <row r="4911" spans="1:12" s="8" customFormat="1" ht="29">
      <c r="A4911" s="201">
        <v>4906</v>
      </c>
      <c r="B4911" s="19" t="s">
        <v>2538</v>
      </c>
      <c r="C4911" s="19" t="s">
        <v>3497</v>
      </c>
      <c r="D4911" s="19" t="s">
        <v>2540</v>
      </c>
      <c r="E4911" s="19">
        <v>7640020554</v>
      </c>
      <c r="F4911" s="19">
        <v>7640020554</v>
      </c>
      <c r="G4911" s="19" t="s">
        <v>84</v>
      </c>
      <c r="H4911" s="86">
        <v>1620</v>
      </c>
      <c r="I4911" s="87">
        <v>0</v>
      </c>
      <c r="J4911" s="88">
        <f t="shared" si="103"/>
        <v>1620</v>
      </c>
      <c r="K4911" s="23"/>
      <c r="L4911" s="201">
        <v>4906</v>
      </c>
    </row>
    <row r="4912" spans="1:12" s="8" customFormat="1" ht="29">
      <c r="A4912" s="201">
        <v>4907</v>
      </c>
      <c r="B4912" s="19" t="s">
        <v>2538</v>
      </c>
      <c r="C4912" s="19" t="s">
        <v>3498</v>
      </c>
      <c r="D4912" s="19" t="s">
        <v>2540</v>
      </c>
      <c r="E4912" s="19">
        <v>7640020555</v>
      </c>
      <c r="F4912" s="19">
        <v>7640020555</v>
      </c>
      <c r="G4912" s="19" t="s">
        <v>84</v>
      </c>
      <c r="H4912" s="86">
        <v>5223</v>
      </c>
      <c r="I4912" s="87">
        <v>0</v>
      </c>
      <c r="J4912" s="88">
        <f t="shared" si="103"/>
        <v>5223</v>
      </c>
      <c r="K4912" s="23"/>
      <c r="L4912" s="201">
        <v>4907</v>
      </c>
    </row>
    <row r="4913" spans="1:12" s="8" customFormat="1" ht="43.5">
      <c r="A4913" s="201">
        <v>4908</v>
      </c>
      <c r="B4913" s="19" t="s">
        <v>2538</v>
      </c>
      <c r="C4913" s="19" t="s">
        <v>3499</v>
      </c>
      <c r="D4913" s="19" t="s">
        <v>2540</v>
      </c>
      <c r="E4913" s="19" t="s">
        <v>3500</v>
      </c>
      <c r="F4913" s="19" t="s">
        <v>3500</v>
      </c>
      <c r="G4913" s="19" t="s">
        <v>84</v>
      </c>
      <c r="H4913" s="86">
        <v>56280</v>
      </c>
      <c r="I4913" s="87">
        <v>0</v>
      </c>
      <c r="J4913" s="88">
        <v>56280</v>
      </c>
      <c r="K4913" s="23"/>
      <c r="L4913" s="201">
        <v>4908</v>
      </c>
    </row>
    <row r="4914" spans="1:12" s="8" customFormat="1" ht="43.5">
      <c r="A4914" s="201">
        <v>4909</v>
      </c>
      <c r="B4914" s="19" t="s">
        <v>2538</v>
      </c>
      <c r="C4914" s="19" t="s">
        <v>3501</v>
      </c>
      <c r="D4914" s="19" t="s">
        <v>2540</v>
      </c>
      <c r="E4914" s="19">
        <v>7640018919</v>
      </c>
      <c r="F4914" s="19">
        <v>7640018919</v>
      </c>
      <c r="G4914" s="19" t="s">
        <v>84</v>
      </c>
      <c r="H4914" s="86">
        <v>2718</v>
      </c>
      <c r="I4914" s="87">
        <v>0</v>
      </c>
      <c r="J4914" s="88">
        <v>2718</v>
      </c>
      <c r="K4914" s="23"/>
      <c r="L4914" s="201">
        <v>4909</v>
      </c>
    </row>
    <row r="4915" spans="1:12" s="8" customFormat="1" ht="43.5">
      <c r="A4915" s="201">
        <v>4910</v>
      </c>
      <c r="B4915" s="19" t="s">
        <v>2538</v>
      </c>
      <c r="C4915" s="19" t="s">
        <v>3502</v>
      </c>
      <c r="D4915" s="19" t="s">
        <v>2540</v>
      </c>
      <c r="E4915" s="19">
        <v>7640018920</v>
      </c>
      <c r="F4915" s="19">
        <v>7640018920</v>
      </c>
      <c r="G4915" s="19" t="s">
        <v>84</v>
      </c>
      <c r="H4915" s="86">
        <v>6775</v>
      </c>
      <c r="I4915" s="87">
        <v>0</v>
      </c>
      <c r="J4915" s="88">
        <v>6775</v>
      </c>
      <c r="K4915" s="23"/>
      <c r="L4915" s="201">
        <v>4910</v>
      </c>
    </row>
    <row r="4916" spans="1:12" s="8" customFormat="1" ht="43.5">
      <c r="A4916" s="201">
        <v>4911</v>
      </c>
      <c r="B4916" s="19" t="s">
        <v>2538</v>
      </c>
      <c r="C4916" s="19" t="s">
        <v>3503</v>
      </c>
      <c r="D4916" s="19" t="s">
        <v>2540</v>
      </c>
      <c r="E4916" s="19" t="s">
        <v>3504</v>
      </c>
      <c r="F4916" s="19" t="s">
        <v>3504</v>
      </c>
      <c r="G4916" s="19" t="s">
        <v>84</v>
      </c>
      <c r="H4916" s="86">
        <v>37190</v>
      </c>
      <c r="I4916" s="87">
        <v>0</v>
      </c>
      <c r="J4916" s="88">
        <v>37190</v>
      </c>
      <c r="K4916" s="23"/>
      <c r="L4916" s="201">
        <v>4911</v>
      </c>
    </row>
    <row r="4917" spans="1:12" s="8" customFormat="1" ht="29">
      <c r="A4917" s="201">
        <v>4912</v>
      </c>
      <c r="B4917" s="19" t="s">
        <v>2538</v>
      </c>
      <c r="C4917" s="19" t="s">
        <v>3505</v>
      </c>
      <c r="D4917" s="19" t="s">
        <v>2540</v>
      </c>
      <c r="E4917" s="19">
        <v>7640018921</v>
      </c>
      <c r="F4917" s="19">
        <v>7640018921</v>
      </c>
      <c r="G4917" s="19" t="s">
        <v>84</v>
      </c>
      <c r="H4917" s="86">
        <v>1070</v>
      </c>
      <c r="I4917" s="87">
        <v>0</v>
      </c>
      <c r="J4917" s="88">
        <v>1070</v>
      </c>
      <c r="K4917" s="23"/>
      <c r="L4917" s="201">
        <v>4912</v>
      </c>
    </row>
    <row r="4918" spans="1:12" s="8" customFormat="1" ht="29">
      <c r="A4918" s="201">
        <v>4913</v>
      </c>
      <c r="B4918" s="19" t="s">
        <v>2538</v>
      </c>
      <c r="C4918" s="19" t="s">
        <v>3506</v>
      </c>
      <c r="D4918" s="19" t="s">
        <v>2540</v>
      </c>
      <c r="E4918" s="19">
        <v>7640018922</v>
      </c>
      <c r="F4918" s="19">
        <v>7640018922</v>
      </c>
      <c r="G4918" s="19" t="s">
        <v>84</v>
      </c>
      <c r="H4918" s="86">
        <v>4477</v>
      </c>
      <c r="I4918" s="87">
        <v>0</v>
      </c>
      <c r="J4918" s="88">
        <v>4477</v>
      </c>
      <c r="K4918" s="23"/>
      <c r="L4918" s="201">
        <v>4913</v>
      </c>
    </row>
    <row r="4919" spans="1:12" s="8" customFormat="1" ht="43.5">
      <c r="A4919" s="201">
        <v>4914</v>
      </c>
      <c r="B4919" s="19" t="s">
        <v>2538</v>
      </c>
      <c r="C4919" s="19" t="s">
        <v>2936</v>
      </c>
      <c r="D4919" s="19" t="s">
        <v>2540</v>
      </c>
      <c r="E4919" s="19" t="s">
        <v>3507</v>
      </c>
      <c r="F4919" s="19" t="s">
        <v>3507</v>
      </c>
      <c r="G4919" s="19" t="s">
        <v>84</v>
      </c>
      <c r="H4919" s="86">
        <v>124200</v>
      </c>
      <c r="I4919" s="87">
        <v>0</v>
      </c>
      <c r="J4919" s="88">
        <v>124200</v>
      </c>
      <c r="K4919" s="23"/>
      <c r="L4919" s="201">
        <v>4914</v>
      </c>
    </row>
    <row r="4920" spans="1:12" s="8" customFormat="1" ht="43.5">
      <c r="A4920" s="201">
        <v>4915</v>
      </c>
      <c r="B4920" s="19" t="s">
        <v>2538</v>
      </c>
      <c r="C4920" s="19" t="s">
        <v>3508</v>
      </c>
      <c r="D4920" s="19" t="s">
        <v>2540</v>
      </c>
      <c r="E4920" s="19">
        <v>7640018923</v>
      </c>
      <c r="F4920" s="19">
        <v>7640018923</v>
      </c>
      <c r="G4920" s="19" t="s">
        <v>84</v>
      </c>
      <c r="H4920" s="86">
        <v>3745</v>
      </c>
      <c r="I4920" s="87">
        <v>0</v>
      </c>
      <c r="J4920" s="88">
        <v>3745</v>
      </c>
      <c r="K4920" s="23"/>
      <c r="L4920" s="201">
        <v>4915</v>
      </c>
    </row>
    <row r="4921" spans="1:12" s="8" customFormat="1" ht="43.5">
      <c r="A4921" s="201">
        <v>4916</v>
      </c>
      <c r="B4921" s="19" t="s">
        <v>2538</v>
      </c>
      <c r="C4921" s="19" t="s">
        <v>3509</v>
      </c>
      <c r="D4921" s="19" t="s">
        <v>2540</v>
      </c>
      <c r="E4921" s="19">
        <v>7640018924</v>
      </c>
      <c r="F4921" s="19">
        <v>7640018924</v>
      </c>
      <c r="G4921" s="19" t="s">
        <v>84</v>
      </c>
      <c r="H4921" s="86">
        <v>14951</v>
      </c>
      <c r="I4921" s="87">
        <v>0</v>
      </c>
      <c r="J4921" s="88">
        <v>14951</v>
      </c>
      <c r="K4921" s="23"/>
      <c r="L4921" s="201">
        <v>4916</v>
      </c>
    </row>
    <row r="4922" spans="1:12" s="8" customFormat="1" ht="43.5">
      <c r="A4922" s="201">
        <v>4917</v>
      </c>
      <c r="B4922" s="19" t="s">
        <v>2538</v>
      </c>
      <c r="C4922" s="19" t="s">
        <v>3510</v>
      </c>
      <c r="D4922" s="19" t="s">
        <v>2540</v>
      </c>
      <c r="E4922" s="19" t="s">
        <v>3511</v>
      </c>
      <c r="F4922" s="19" t="s">
        <v>3511</v>
      </c>
      <c r="G4922" s="19" t="s">
        <v>84</v>
      </c>
      <c r="H4922" s="86">
        <v>125680</v>
      </c>
      <c r="I4922" s="87">
        <v>0</v>
      </c>
      <c r="J4922" s="88">
        <v>125680</v>
      </c>
      <c r="K4922" s="23"/>
      <c r="L4922" s="201">
        <v>4917</v>
      </c>
    </row>
    <row r="4923" spans="1:12" s="8" customFormat="1" ht="58">
      <c r="A4923" s="201">
        <v>4918</v>
      </c>
      <c r="B4923" s="19" t="s">
        <v>2538</v>
      </c>
      <c r="C4923" s="19" t="s">
        <v>3512</v>
      </c>
      <c r="D4923" s="19" t="s">
        <v>2540</v>
      </c>
      <c r="E4923" s="19">
        <v>7640018925</v>
      </c>
      <c r="F4923" s="19">
        <v>7640018925</v>
      </c>
      <c r="G4923" s="19" t="s">
        <v>84</v>
      </c>
      <c r="H4923" s="86">
        <v>3745</v>
      </c>
      <c r="I4923" s="87">
        <v>0</v>
      </c>
      <c r="J4923" s="88">
        <v>3745</v>
      </c>
      <c r="K4923" s="23"/>
      <c r="L4923" s="201">
        <v>4918</v>
      </c>
    </row>
    <row r="4924" spans="1:12" s="8" customFormat="1" ht="58">
      <c r="A4924" s="201">
        <v>4919</v>
      </c>
      <c r="B4924" s="19" t="s">
        <v>2538</v>
      </c>
      <c r="C4924" s="19" t="s">
        <v>3513</v>
      </c>
      <c r="D4924" s="19" t="s">
        <v>2540</v>
      </c>
      <c r="E4924" s="19">
        <v>7640018926</v>
      </c>
      <c r="F4924" s="19">
        <v>7640018926</v>
      </c>
      <c r="G4924" s="19" t="s">
        <v>84</v>
      </c>
      <c r="H4924" s="86">
        <v>15129</v>
      </c>
      <c r="I4924" s="87">
        <v>0</v>
      </c>
      <c r="J4924" s="88">
        <v>15129</v>
      </c>
      <c r="K4924" s="23"/>
      <c r="L4924" s="201">
        <v>4919</v>
      </c>
    </row>
    <row r="4925" spans="1:12" s="8" customFormat="1" ht="43.5">
      <c r="A4925" s="201">
        <v>4920</v>
      </c>
      <c r="B4925" s="19" t="s">
        <v>2538</v>
      </c>
      <c r="C4925" s="19" t="s">
        <v>3514</v>
      </c>
      <c r="D4925" s="19" t="s">
        <v>2540</v>
      </c>
      <c r="E4925" s="19" t="s">
        <v>3515</v>
      </c>
      <c r="F4925" s="19" t="s">
        <v>3515</v>
      </c>
      <c r="G4925" s="19" t="s">
        <v>84</v>
      </c>
      <c r="H4925" s="86">
        <v>180115</v>
      </c>
      <c r="I4925" s="87">
        <v>0</v>
      </c>
      <c r="J4925" s="88">
        <v>180115</v>
      </c>
      <c r="K4925" s="23"/>
      <c r="L4925" s="201">
        <v>4920</v>
      </c>
    </row>
    <row r="4926" spans="1:12" s="8" customFormat="1" ht="58">
      <c r="A4926" s="201">
        <v>4921</v>
      </c>
      <c r="B4926" s="19" t="s">
        <v>2538</v>
      </c>
      <c r="C4926" s="19" t="s">
        <v>3516</v>
      </c>
      <c r="D4926" s="19" t="s">
        <v>2540</v>
      </c>
      <c r="E4926" s="19">
        <v>7640018927</v>
      </c>
      <c r="F4926" s="19">
        <v>7640018927</v>
      </c>
      <c r="G4926" s="19" t="s">
        <v>84</v>
      </c>
      <c r="H4926" s="86">
        <v>4815</v>
      </c>
      <c r="I4926" s="87">
        <v>0</v>
      </c>
      <c r="J4926" s="88">
        <v>4815</v>
      </c>
      <c r="K4926" s="23"/>
      <c r="L4926" s="201">
        <v>4921</v>
      </c>
    </row>
    <row r="4927" spans="1:12" s="8" customFormat="1" ht="58">
      <c r="A4927" s="201">
        <v>4922</v>
      </c>
      <c r="B4927" s="19" t="s">
        <v>2538</v>
      </c>
      <c r="C4927" s="19" t="s">
        <v>3517</v>
      </c>
      <c r="D4927" s="19" t="s">
        <v>2540</v>
      </c>
      <c r="E4927" s="19">
        <v>7640018928</v>
      </c>
      <c r="F4927" s="19">
        <v>7640018928</v>
      </c>
      <c r="G4927" s="19" t="s">
        <v>84</v>
      </c>
      <c r="H4927" s="86">
        <v>21682</v>
      </c>
      <c r="I4927" s="87">
        <v>0</v>
      </c>
      <c r="J4927" s="88">
        <v>21682</v>
      </c>
      <c r="K4927" s="23"/>
      <c r="L4927" s="201">
        <v>4922</v>
      </c>
    </row>
    <row r="4928" spans="1:12" s="8" customFormat="1" ht="43.5">
      <c r="A4928" s="201">
        <v>4923</v>
      </c>
      <c r="B4928" s="19" t="s">
        <v>2538</v>
      </c>
      <c r="C4928" s="19" t="s">
        <v>3518</v>
      </c>
      <c r="D4928" s="19" t="s">
        <v>2540</v>
      </c>
      <c r="E4928" s="19" t="s">
        <v>3519</v>
      </c>
      <c r="F4928" s="19" t="s">
        <v>3519</v>
      </c>
      <c r="G4928" s="19" t="s">
        <v>84</v>
      </c>
      <c r="H4928" s="86">
        <v>190245</v>
      </c>
      <c r="I4928" s="87">
        <v>0</v>
      </c>
      <c r="J4928" s="88">
        <v>190245</v>
      </c>
      <c r="K4928" s="23"/>
      <c r="L4928" s="201">
        <v>4923</v>
      </c>
    </row>
    <row r="4929" spans="1:12" s="8" customFormat="1" ht="58">
      <c r="A4929" s="201">
        <v>4924</v>
      </c>
      <c r="B4929" s="19" t="s">
        <v>2538</v>
      </c>
      <c r="C4929" s="19" t="s">
        <v>3520</v>
      </c>
      <c r="D4929" s="19" t="s">
        <v>2540</v>
      </c>
      <c r="E4929" s="19">
        <v>7640018929</v>
      </c>
      <c r="F4929" s="19">
        <v>7640018929</v>
      </c>
      <c r="G4929" s="19" t="s">
        <v>84</v>
      </c>
      <c r="H4929" s="86">
        <v>4815</v>
      </c>
      <c r="I4929" s="87">
        <v>0</v>
      </c>
      <c r="J4929" s="88">
        <v>4815</v>
      </c>
      <c r="K4929" s="23"/>
      <c r="L4929" s="201">
        <v>4924</v>
      </c>
    </row>
    <row r="4930" spans="1:12" s="8" customFormat="1" ht="58">
      <c r="A4930" s="201">
        <v>4925</v>
      </c>
      <c r="B4930" s="19" t="s">
        <v>2538</v>
      </c>
      <c r="C4930" s="19" t="s">
        <v>3521</v>
      </c>
      <c r="D4930" s="19" t="s">
        <v>2540</v>
      </c>
      <c r="E4930" s="19">
        <v>7640018930</v>
      </c>
      <c r="F4930" s="19">
        <v>7640018930</v>
      </c>
      <c r="G4930" s="19" t="s">
        <v>84</v>
      </c>
      <c r="H4930" s="86">
        <v>22901</v>
      </c>
      <c r="I4930" s="87">
        <v>0</v>
      </c>
      <c r="J4930" s="88">
        <v>22901</v>
      </c>
      <c r="K4930" s="23"/>
      <c r="L4930" s="201">
        <v>4925</v>
      </c>
    </row>
    <row r="4931" spans="1:12" s="8" customFormat="1" ht="58">
      <c r="A4931" s="201">
        <v>4926</v>
      </c>
      <c r="B4931" s="19" t="s">
        <v>2538</v>
      </c>
      <c r="C4931" s="19" t="s">
        <v>3522</v>
      </c>
      <c r="D4931" s="19" t="s">
        <v>2540</v>
      </c>
      <c r="E4931" s="19" t="s">
        <v>3523</v>
      </c>
      <c r="F4931" s="19" t="s">
        <v>3523</v>
      </c>
      <c r="G4931" s="19" t="s">
        <v>84</v>
      </c>
      <c r="H4931" s="86">
        <v>25144</v>
      </c>
      <c r="I4931" s="87">
        <v>0</v>
      </c>
      <c r="J4931" s="88">
        <v>25144</v>
      </c>
      <c r="K4931" s="23"/>
      <c r="L4931" s="201">
        <v>4926</v>
      </c>
    </row>
    <row r="4932" spans="1:12" s="8" customFormat="1" ht="29">
      <c r="A4932" s="201">
        <v>4927</v>
      </c>
      <c r="B4932" s="19" t="s">
        <v>2538</v>
      </c>
      <c r="C4932" s="19" t="s">
        <v>3524</v>
      </c>
      <c r="D4932" s="19" t="s">
        <v>2540</v>
      </c>
      <c r="E4932" s="19">
        <v>7640018931</v>
      </c>
      <c r="F4932" s="19">
        <v>7640018931</v>
      </c>
      <c r="G4932" s="19" t="s">
        <v>84</v>
      </c>
      <c r="H4932" s="86">
        <v>749</v>
      </c>
      <c r="I4932" s="87">
        <v>0</v>
      </c>
      <c r="J4932" s="88">
        <v>749</v>
      </c>
      <c r="K4932" s="23"/>
      <c r="L4932" s="201">
        <v>4927</v>
      </c>
    </row>
    <row r="4933" spans="1:12" s="8" customFormat="1" ht="29">
      <c r="A4933" s="201">
        <v>4928</v>
      </c>
      <c r="B4933" s="19" t="s">
        <v>2538</v>
      </c>
      <c r="C4933" s="19" t="s">
        <v>3525</v>
      </c>
      <c r="D4933" s="19" t="s">
        <v>2540</v>
      </c>
      <c r="E4933" s="19" t="s">
        <v>3526</v>
      </c>
      <c r="F4933" s="19" t="s">
        <v>3526</v>
      </c>
      <c r="G4933" s="19" t="s">
        <v>84</v>
      </c>
      <c r="H4933" s="86">
        <v>4709</v>
      </c>
      <c r="I4933" s="87">
        <v>0</v>
      </c>
      <c r="J4933" s="88">
        <v>4709</v>
      </c>
      <c r="K4933" s="23"/>
      <c r="L4933" s="201">
        <v>4928</v>
      </c>
    </row>
    <row r="4934" spans="1:12" s="8" customFormat="1" ht="43.5">
      <c r="A4934" s="201">
        <v>4929</v>
      </c>
      <c r="B4934" s="19" t="s">
        <v>2538</v>
      </c>
      <c r="C4934" s="19" t="s">
        <v>3527</v>
      </c>
      <c r="D4934" s="19" t="s">
        <v>2540</v>
      </c>
      <c r="E4934" s="19" t="s">
        <v>3528</v>
      </c>
      <c r="F4934" s="19" t="s">
        <v>3528</v>
      </c>
      <c r="G4934" s="19" t="s">
        <v>84</v>
      </c>
      <c r="H4934" s="86">
        <v>68285</v>
      </c>
      <c r="I4934" s="87">
        <v>0</v>
      </c>
      <c r="J4934" s="88">
        <v>68285</v>
      </c>
      <c r="K4934" s="23"/>
      <c r="L4934" s="201">
        <v>4929</v>
      </c>
    </row>
    <row r="4935" spans="1:12" s="8" customFormat="1" ht="29">
      <c r="A4935" s="201">
        <v>4930</v>
      </c>
      <c r="B4935" s="19" t="s">
        <v>2538</v>
      </c>
      <c r="C4935" s="19" t="s">
        <v>3529</v>
      </c>
      <c r="D4935" s="19" t="s">
        <v>2540</v>
      </c>
      <c r="E4935" s="19">
        <v>7640019450</v>
      </c>
      <c r="F4935" s="19">
        <v>7640019450</v>
      </c>
      <c r="G4935" s="19" t="s">
        <v>84</v>
      </c>
      <c r="H4935" s="86">
        <v>1836</v>
      </c>
      <c r="I4935" s="87">
        <v>0</v>
      </c>
      <c r="J4935" s="88">
        <v>1836</v>
      </c>
      <c r="K4935" s="23"/>
      <c r="L4935" s="201">
        <v>4930</v>
      </c>
    </row>
    <row r="4936" spans="1:12" s="8" customFormat="1" ht="29">
      <c r="A4936" s="201">
        <v>4931</v>
      </c>
      <c r="B4936" s="19" t="s">
        <v>2538</v>
      </c>
      <c r="C4936" s="19" t="s">
        <v>3530</v>
      </c>
      <c r="D4936" s="19" t="s">
        <v>2540</v>
      </c>
      <c r="E4936" s="19">
        <v>7640019451</v>
      </c>
      <c r="F4936" s="19">
        <v>7640019451</v>
      </c>
      <c r="G4936" s="19" t="s">
        <v>84</v>
      </c>
      <c r="H4936" s="86">
        <v>8297</v>
      </c>
      <c r="I4936" s="87">
        <v>0</v>
      </c>
      <c r="J4936" s="88">
        <v>8297</v>
      </c>
      <c r="K4936" s="23"/>
      <c r="L4936" s="201">
        <v>4931</v>
      </c>
    </row>
    <row r="4937" spans="1:12" s="8" customFormat="1" ht="72.5">
      <c r="A4937" s="201">
        <v>4932</v>
      </c>
      <c r="B4937" s="19" t="s">
        <v>2538</v>
      </c>
      <c r="C4937" s="19" t="s">
        <v>3531</v>
      </c>
      <c r="D4937" s="19" t="s">
        <v>2540</v>
      </c>
      <c r="E4937" s="19" t="s">
        <v>3532</v>
      </c>
      <c r="F4937" s="19" t="s">
        <v>3532</v>
      </c>
      <c r="G4937" s="19" t="s">
        <v>84</v>
      </c>
      <c r="H4937" s="86">
        <v>89385</v>
      </c>
      <c r="I4937" s="87">
        <v>0</v>
      </c>
      <c r="J4937" s="88">
        <v>89385</v>
      </c>
      <c r="K4937" s="23"/>
      <c r="L4937" s="201">
        <v>4932</v>
      </c>
    </row>
    <row r="4938" spans="1:12" s="8" customFormat="1" ht="29">
      <c r="A4938" s="201">
        <v>4933</v>
      </c>
      <c r="B4938" s="19" t="s">
        <v>2538</v>
      </c>
      <c r="C4938" s="19" t="s">
        <v>3533</v>
      </c>
      <c r="D4938" s="19" t="s">
        <v>2540</v>
      </c>
      <c r="E4938" s="19">
        <v>7640019452</v>
      </c>
      <c r="F4938" s="19">
        <v>7640019452</v>
      </c>
      <c r="G4938" s="19" t="s">
        <v>84</v>
      </c>
      <c r="H4938" s="86">
        <v>2376</v>
      </c>
      <c r="I4938" s="87">
        <v>0</v>
      </c>
      <c r="J4938" s="88">
        <v>2376</v>
      </c>
      <c r="K4938" s="23"/>
      <c r="L4938" s="201">
        <v>4933</v>
      </c>
    </row>
    <row r="4939" spans="1:12" s="8" customFormat="1" ht="29">
      <c r="A4939" s="201">
        <v>4934</v>
      </c>
      <c r="B4939" s="19" t="s">
        <v>2538</v>
      </c>
      <c r="C4939" s="19" t="s">
        <v>2941</v>
      </c>
      <c r="D4939" s="19" t="s">
        <v>2540</v>
      </c>
      <c r="E4939" s="19">
        <v>7640019466</v>
      </c>
      <c r="F4939" s="19">
        <v>7640019466</v>
      </c>
      <c r="G4939" s="19" t="s">
        <v>84</v>
      </c>
      <c r="H4939" s="86">
        <v>10861</v>
      </c>
      <c r="I4939" s="87">
        <v>0</v>
      </c>
      <c r="J4939" s="88">
        <v>10861</v>
      </c>
      <c r="K4939" s="23"/>
      <c r="L4939" s="201">
        <v>4934</v>
      </c>
    </row>
    <row r="4940" spans="1:12" s="8" customFormat="1" ht="87">
      <c r="A4940" s="201">
        <v>4935</v>
      </c>
      <c r="B4940" s="19" t="s">
        <v>2538</v>
      </c>
      <c r="C4940" s="19" t="s">
        <v>3534</v>
      </c>
      <c r="D4940" s="19" t="s">
        <v>2540</v>
      </c>
      <c r="E4940" s="19" t="s">
        <v>3535</v>
      </c>
      <c r="F4940" s="19" t="s">
        <v>3535</v>
      </c>
      <c r="G4940" s="19" t="s">
        <v>84</v>
      </c>
      <c r="H4940" s="86">
        <v>90584</v>
      </c>
      <c r="I4940" s="87">
        <v>0</v>
      </c>
      <c r="J4940" s="88">
        <v>90584</v>
      </c>
      <c r="K4940" s="23"/>
      <c r="L4940" s="201">
        <v>4935</v>
      </c>
    </row>
    <row r="4941" spans="1:12" s="8" customFormat="1" ht="29">
      <c r="A4941" s="201">
        <v>4936</v>
      </c>
      <c r="B4941" s="19" t="s">
        <v>2538</v>
      </c>
      <c r="C4941" s="19" t="s">
        <v>3536</v>
      </c>
      <c r="D4941" s="19" t="s">
        <v>2540</v>
      </c>
      <c r="E4941" s="19">
        <v>7640019453</v>
      </c>
      <c r="F4941" s="19">
        <v>7640019453</v>
      </c>
      <c r="G4941" s="19" t="s">
        <v>84</v>
      </c>
      <c r="H4941" s="86">
        <v>2484</v>
      </c>
      <c r="I4941" s="87">
        <v>0</v>
      </c>
      <c r="J4941" s="88">
        <v>2484</v>
      </c>
      <c r="K4941" s="23"/>
      <c r="L4941" s="201">
        <v>4936</v>
      </c>
    </row>
    <row r="4942" spans="1:12" s="8" customFormat="1" ht="43.5">
      <c r="A4942" s="201">
        <v>4937</v>
      </c>
      <c r="B4942" s="19" t="s">
        <v>2538</v>
      </c>
      <c r="C4942" s="19" t="s">
        <v>2945</v>
      </c>
      <c r="D4942" s="19" t="s">
        <v>2540</v>
      </c>
      <c r="E4942" s="19">
        <v>7640019454</v>
      </c>
      <c r="F4942" s="19">
        <v>7640019454</v>
      </c>
      <c r="G4942" s="19" t="s">
        <v>84</v>
      </c>
      <c r="H4942" s="86">
        <v>11006</v>
      </c>
      <c r="I4942" s="87">
        <v>0</v>
      </c>
      <c r="J4942" s="88">
        <v>11006</v>
      </c>
      <c r="K4942" s="23"/>
      <c r="L4942" s="201">
        <v>4937</v>
      </c>
    </row>
    <row r="4943" spans="1:12" s="8" customFormat="1">
      <c r="A4943" s="201">
        <v>4938</v>
      </c>
      <c r="B4943" s="19" t="s">
        <v>2538</v>
      </c>
      <c r="C4943" s="19" t="s">
        <v>3537</v>
      </c>
      <c r="D4943" s="19" t="s">
        <v>2540</v>
      </c>
      <c r="E4943" s="19" t="s">
        <v>3538</v>
      </c>
      <c r="F4943" s="19" t="s">
        <v>3538</v>
      </c>
      <c r="G4943" s="19" t="s">
        <v>84</v>
      </c>
      <c r="H4943" s="86">
        <v>59000</v>
      </c>
      <c r="I4943" s="87">
        <v>0</v>
      </c>
      <c r="J4943" s="88">
        <f>H4943</f>
        <v>59000</v>
      </c>
      <c r="K4943" s="23"/>
      <c r="L4943" s="201">
        <v>4938</v>
      </c>
    </row>
    <row r="4944" spans="1:12" s="8" customFormat="1" ht="29">
      <c r="A4944" s="201">
        <v>4939</v>
      </c>
      <c r="B4944" s="19" t="s">
        <v>2538</v>
      </c>
      <c r="C4944" s="19" t="s">
        <v>3539</v>
      </c>
      <c r="D4944" s="19" t="s">
        <v>2540</v>
      </c>
      <c r="E4944" s="19">
        <v>7640018894</v>
      </c>
      <c r="F4944" s="19">
        <v>7640018894</v>
      </c>
      <c r="G4944" s="19" t="s">
        <v>84</v>
      </c>
      <c r="H4944" s="86">
        <v>3745</v>
      </c>
      <c r="I4944" s="87">
        <v>0</v>
      </c>
      <c r="J4944" s="88">
        <v>3745</v>
      </c>
      <c r="K4944" s="23"/>
      <c r="L4944" s="201">
        <v>4939</v>
      </c>
    </row>
    <row r="4945" spans="1:12" s="8" customFormat="1" ht="29">
      <c r="A4945" s="201">
        <v>4940</v>
      </c>
      <c r="B4945" s="19" t="s">
        <v>2538</v>
      </c>
      <c r="C4945" s="19" t="s">
        <v>3540</v>
      </c>
      <c r="D4945" s="19" t="s">
        <v>2540</v>
      </c>
      <c r="E4945" s="19">
        <v>7640018895</v>
      </c>
      <c r="F4945" s="19">
        <v>7640018895</v>
      </c>
      <c r="G4945" s="19" t="s">
        <v>84</v>
      </c>
      <c r="H4945" s="86">
        <v>7169</v>
      </c>
      <c r="I4945" s="87">
        <v>0</v>
      </c>
      <c r="J4945" s="88">
        <f>H4945</f>
        <v>7169</v>
      </c>
      <c r="K4945" s="23"/>
      <c r="L4945" s="201">
        <v>4940</v>
      </c>
    </row>
    <row r="4946" spans="1:12" s="8" customFormat="1" ht="43.5">
      <c r="A4946" s="201">
        <v>4941</v>
      </c>
      <c r="B4946" s="19" t="s">
        <v>2538</v>
      </c>
      <c r="C4946" s="19" t="s">
        <v>3541</v>
      </c>
      <c r="D4946" s="19" t="s">
        <v>2540</v>
      </c>
      <c r="E4946" s="19" t="s">
        <v>3542</v>
      </c>
      <c r="F4946" s="19" t="s">
        <v>3542</v>
      </c>
      <c r="G4946" s="19" t="s">
        <v>84</v>
      </c>
      <c r="H4946" s="86">
        <v>58000</v>
      </c>
      <c r="I4946" s="87">
        <v>0</v>
      </c>
      <c r="J4946" s="88">
        <f>H4946</f>
        <v>58000</v>
      </c>
      <c r="K4946" s="23"/>
      <c r="L4946" s="201">
        <v>4941</v>
      </c>
    </row>
    <row r="4947" spans="1:12" s="8" customFormat="1">
      <c r="A4947" s="201">
        <v>4942</v>
      </c>
      <c r="B4947" s="19" t="s">
        <v>2538</v>
      </c>
      <c r="C4947" s="19" t="s">
        <v>3543</v>
      </c>
      <c r="D4947" s="19" t="s">
        <v>2540</v>
      </c>
      <c r="E4947" s="19">
        <v>7640018896</v>
      </c>
      <c r="F4947" s="19">
        <v>7640018896</v>
      </c>
      <c r="G4947" s="19" t="s">
        <v>84</v>
      </c>
      <c r="H4947" s="86">
        <v>2675</v>
      </c>
      <c r="I4947" s="87">
        <v>0</v>
      </c>
      <c r="J4947" s="88">
        <v>2675</v>
      </c>
      <c r="K4947" s="23"/>
      <c r="L4947" s="201">
        <v>4942</v>
      </c>
    </row>
    <row r="4948" spans="1:12" s="8" customFormat="1">
      <c r="A4948" s="201">
        <v>4943</v>
      </c>
      <c r="B4948" s="19" t="s">
        <v>2538</v>
      </c>
      <c r="C4948" s="19" t="s">
        <v>3544</v>
      </c>
      <c r="D4948" s="19" t="s">
        <v>2540</v>
      </c>
      <c r="E4948" s="19">
        <v>7640018897</v>
      </c>
      <c r="F4948" s="19">
        <v>7640018897</v>
      </c>
      <c r="G4948" s="19" t="s">
        <v>84</v>
      </c>
      <c r="H4948" s="86">
        <v>7047</v>
      </c>
      <c r="I4948" s="87">
        <v>0</v>
      </c>
      <c r="J4948" s="88">
        <f>H4948</f>
        <v>7047</v>
      </c>
      <c r="K4948" s="23"/>
      <c r="L4948" s="201">
        <v>4943</v>
      </c>
    </row>
    <row r="4949" spans="1:12" s="8" customFormat="1">
      <c r="A4949" s="201">
        <v>4944</v>
      </c>
      <c r="B4949" s="19" t="s">
        <v>2538</v>
      </c>
      <c r="C4949" s="19" t="s">
        <v>3545</v>
      </c>
      <c r="D4949" s="19" t="s">
        <v>2540</v>
      </c>
      <c r="E4949" s="19">
        <v>7640018618</v>
      </c>
      <c r="F4949" s="19">
        <v>7640018618</v>
      </c>
      <c r="G4949" s="19" t="s">
        <v>84</v>
      </c>
      <c r="H4949" s="86">
        <v>2140</v>
      </c>
      <c r="I4949" s="87">
        <v>0</v>
      </c>
      <c r="J4949" s="88">
        <f>H4949</f>
        <v>2140</v>
      </c>
      <c r="K4949" s="23"/>
      <c r="L4949" s="201">
        <v>4944</v>
      </c>
    </row>
    <row r="4950" spans="1:12" s="8" customFormat="1">
      <c r="A4950" s="201">
        <v>4945</v>
      </c>
      <c r="B4950" s="19" t="s">
        <v>2538</v>
      </c>
      <c r="C4950" s="19" t="s">
        <v>3546</v>
      </c>
      <c r="D4950" s="19" t="s">
        <v>2540</v>
      </c>
      <c r="E4950" s="19">
        <v>7640018619</v>
      </c>
      <c r="F4950" s="19">
        <v>7640018619</v>
      </c>
      <c r="G4950" s="19" t="s">
        <v>84</v>
      </c>
      <c r="H4950" s="86">
        <v>2709</v>
      </c>
      <c r="I4950" s="87">
        <v>0</v>
      </c>
      <c r="J4950" s="88">
        <f t="shared" ref="J4950:J4953" si="104">H4950</f>
        <v>2709</v>
      </c>
      <c r="K4950" s="23"/>
      <c r="L4950" s="201">
        <v>4945</v>
      </c>
    </row>
    <row r="4951" spans="1:12" s="8" customFormat="1" ht="29">
      <c r="A4951" s="201">
        <v>4946</v>
      </c>
      <c r="B4951" s="19" t="s">
        <v>2538</v>
      </c>
      <c r="C4951" s="19" t="s">
        <v>3547</v>
      </c>
      <c r="D4951" s="19" t="s">
        <v>2540</v>
      </c>
      <c r="E4951" s="19" t="s">
        <v>3548</v>
      </c>
      <c r="F4951" s="19" t="s">
        <v>3548</v>
      </c>
      <c r="G4951" s="19" t="s">
        <v>84</v>
      </c>
      <c r="H4951" s="86">
        <v>64500</v>
      </c>
      <c r="I4951" s="87">
        <v>0</v>
      </c>
      <c r="J4951" s="88">
        <f t="shared" si="104"/>
        <v>64500</v>
      </c>
      <c r="K4951" s="23"/>
      <c r="L4951" s="201">
        <v>4946</v>
      </c>
    </row>
    <row r="4952" spans="1:12" s="8" customFormat="1" ht="29">
      <c r="A4952" s="201">
        <v>4947</v>
      </c>
      <c r="B4952" s="19" t="s">
        <v>2538</v>
      </c>
      <c r="C4952" s="19" t="s">
        <v>3549</v>
      </c>
      <c r="D4952" s="19" t="s">
        <v>2540</v>
      </c>
      <c r="E4952" s="19">
        <v>7640020619</v>
      </c>
      <c r="F4952" s="19">
        <v>7640020619</v>
      </c>
      <c r="G4952" s="19" t="s">
        <v>84</v>
      </c>
      <c r="H4952" s="86">
        <v>3745</v>
      </c>
      <c r="I4952" s="87">
        <v>0</v>
      </c>
      <c r="J4952" s="88">
        <f t="shared" si="104"/>
        <v>3745</v>
      </c>
      <c r="K4952" s="23"/>
      <c r="L4952" s="201">
        <v>4947</v>
      </c>
    </row>
    <row r="4953" spans="1:12" s="8" customFormat="1" ht="29">
      <c r="A4953" s="201">
        <v>4948</v>
      </c>
      <c r="B4953" s="19" t="s">
        <v>2538</v>
      </c>
      <c r="C4953" s="19" t="s">
        <v>3550</v>
      </c>
      <c r="D4953" s="19" t="s">
        <v>2540</v>
      </c>
      <c r="E4953" s="19">
        <v>7640020620</v>
      </c>
      <c r="F4953" s="19">
        <v>7640020620</v>
      </c>
      <c r="G4953" s="19" t="s">
        <v>84</v>
      </c>
      <c r="H4953" s="86">
        <v>7764</v>
      </c>
      <c r="I4953" s="87">
        <v>0</v>
      </c>
      <c r="J4953" s="88">
        <f t="shared" si="104"/>
        <v>7764</v>
      </c>
      <c r="K4953" s="23"/>
      <c r="L4953" s="201">
        <v>4948</v>
      </c>
    </row>
    <row r="4954" spans="1:12" s="8" customFormat="1" ht="58">
      <c r="A4954" s="201">
        <v>4949</v>
      </c>
      <c r="B4954" s="19" t="s">
        <v>2538</v>
      </c>
      <c r="C4954" s="19" t="s">
        <v>3551</v>
      </c>
      <c r="D4954" s="19" t="s">
        <v>2540</v>
      </c>
      <c r="E4954" s="19" t="s">
        <v>3552</v>
      </c>
      <c r="F4954" s="19" t="s">
        <v>3552</v>
      </c>
      <c r="G4954" s="19" t="s">
        <v>84</v>
      </c>
      <c r="H4954" s="86">
        <v>15800</v>
      </c>
      <c r="I4954" s="87">
        <v>0</v>
      </c>
      <c r="J4954" s="88">
        <v>15800</v>
      </c>
      <c r="K4954" s="23"/>
      <c r="L4954" s="201">
        <v>4949</v>
      </c>
    </row>
    <row r="4955" spans="1:12" s="8" customFormat="1" ht="29">
      <c r="A4955" s="201">
        <v>4950</v>
      </c>
      <c r="B4955" s="19" t="s">
        <v>2538</v>
      </c>
      <c r="C4955" s="19" t="s">
        <v>3553</v>
      </c>
      <c r="D4955" s="19" t="s">
        <v>2540</v>
      </c>
      <c r="E4955" s="19">
        <v>7640018898</v>
      </c>
      <c r="F4955" s="19">
        <v>7640018898</v>
      </c>
      <c r="G4955" s="19" t="s">
        <v>84</v>
      </c>
      <c r="H4955" s="86">
        <v>1819</v>
      </c>
      <c r="I4955" s="87">
        <v>0</v>
      </c>
      <c r="J4955" s="88">
        <v>1819</v>
      </c>
      <c r="K4955" s="23"/>
      <c r="L4955" s="201">
        <v>4950</v>
      </c>
    </row>
    <row r="4956" spans="1:12" s="8" customFormat="1" ht="29">
      <c r="A4956" s="201">
        <v>4951</v>
      </c>
      <c r="B4956" s="19" t="s">
        <v>2538</v>
      </c>
      <c r="C4956" s="19" t="s">
        <v>3554</v>
      </c>
      <c r="D4956" s="19" t="s">
        <v>2540</v>
      </c>
      <c r="E4956" s="19">
        <v>7640018899</v>
      </c>
      <c r="F4956" s="19">
        <v>7640018899</v>
      </c>
      <c r="G4956" s="19" t="s">
        <v>84</v>
      </c>
      <c r="H4956" s="86">
        <v>1903</v>
      </c>
      <c r="I4956" s="87">
        <v>0</v>
      </c>
      <c r="J4956" s="88">
        <v>1903</v>
      </c>
      <c r="K4956" s="23"/>
      <c r="L4956" s="201">
        <v>4951</v>
      </c>
    </row>
    <row r="4957" spans="1:12" s="8" customFormat="1" ht="58">
      <c r="A4957" s="201">
        <v>4952</v>
      </c>
      <c r="B4957" s="19" t="s">
        <v>2538</v>
      </c>
      <c r="C4957" s="19" t="s">
        <v>3555</v>
      </c>
      <c r="D4957" s="19" t="s">
        <v>2540</v>
      </c>
      <c r="E4957" s="19" t="s">
        <v>3556</v>
      </c>
      <c r="F4957" s="19" t="s">
        <v>3556</v>
      </c>
      <c r="G4957" s="19" t="s">
        <v>84</v>
      </c>
      <c r="H4957" s="86">
        <v>22500</v>
      </c>
      <c r="I4957" s="87">
        <v>0</v>
      </c>
      <c r="J4957" s="88">
        <v>22500</v>
      </c>
      <c r="K4957" s="23"/>
      <c r="L4957" s="201">
        <v>4952</v>
      </c>
    </row>
    <row r="4958" spans="1:12" s="8" customFormat="1">
      <c r="A4958" s="201">
        <v>4953</v>
      </c>
      <c r="B4958" s="19" t="s">
        <v>2538</v>
      </c>
      <c r="C4958" s="19" t="s">
        <v>3545</v>
      </c>
      <c r="D4958" s="19" t="s">
        <v>2540</v>
      </c>
      <c r="E4958" s="19">
        <v>7640019446</v>
      </c>
      <c r="F4958" s="19">
        <v>7640019446</v>
      </c>
      <c r="G4958" s="19" t="s">
        <v>84</v>
      </c>
      <c r="H4958" s="86">
        <v>2140</v>
      </c>
      <c r="I4958" s="87">
        <v>0</v>
      </c>
      <c r="J4958" s="88">
        <v>2140</v>
      </c>
      <c r="K4958" s="23"/>
      <c r="L4958" s="201">
        <v>4953</v>
      </c>
    </row>
    <row r="4959" spans="1:12" s="8" customFormat="1">
      <c r="A4959" s="201">
        <v>4954</v>
      </c>
      <c r="B4959" s="19" t="s">
        <v>2538</v>
      </c>
      <c r="C4959" s="19" t="s">
        <v>3546</v>
      </c>
      <c r="D4959" s="19" t="s">
        <v>2540</v>
      </c>
      <c r="E4959" s="19">
        <v>7640019447</v>
      </c>
      <c r="F4959" s="19">
        <v>7640019447</v>
      </c>
      <c r="G4959" s="19" t="s">
        <v>84</v>
      </c>
      <c r="H4959" s="86">
        <v>2709</v>
      </c>
      <c r="I4959" s="87">
        <v>0</v>
      </c>
      <c r="J4959" s="88">
        <v>2709</v>
      </c>
      <c r="K4959" s="23"/>
      <c r="L4959" s="201">
        <v>4954</v>
      </c>
    </row>
    <row r="4960" spans="1:12" s="8" customFormat="1" ht="29">
      <c r="A4960" s="201">
        <v>4955</v>
      </c>
      <c r="B4960" s="19" t="s">
        <v>2538</v>
      </c>
      <c r="C4960" s="19" t="s">
        <v>3557</v>
      </c>
      <c r="D4960" s="19" t="s">
        <v>2540</v>
      </c>
      <c r="E4960" s="19" t="s">
        <v>3558</v>
      </c>
      <c r="F4960" s="19" t="s">
        <v>3558</v>
      </c>
      <c r="G4960" s="19" t="s">
        <v>84</v>
      </c>
      <c r="H4960" s="86">
        <v>10000</v>
      </c>
      <c r="I4960" s="87">
        <v>0</v>
      </c>
      <c r="J4960" s="88">
        <v>10000</v>
      </c>
      <c r="K4960" s="23"/>
      <c r="L4960" s="201">
        <v>4955</v>
      </c>
    </row>
    <row r="4961" spans="1:12" s="8" customFormat="1" ht="29">
      <c r="A4961" s="201">
        <v>4956</v>
      </c>
      <c r="B4961" s="19" t="s">
        <v>2538</v>
      </c>
      <c r="C4961" s="19" t="s">
        <v>3559</v>
      </c>
      <c r="D4961" s="19" t="s">
        <v>2540</v>
      </c>
      <c r="E4961" s="19">
        <v>7640019448</v>
      </c>
      <c r="F4961" s="19">
        <v>7640019448</v>
      </c>
      <c r="G4961" s="19" t="s">
        <v>84</v>
      </c>
      <c r="H4961" s="86">
        <v>270</v>
      </c>
      <c r="I4961" s="87">
        <v>0</v>
      </c>
      <c r="J4961" s="88">
        <v>270</v>
      </c>
      <c r="K4961" s="23"/>
      <c r="L4961" s="201">
        <v>4956</v>
      </c>
    </row>
    <row r="4962" spans="1:12" s="8" customFormat="1" ht="29">
      <c r="A4962" s="201">
        <v>4957</v>
      </c>
      <c r="B4962" s="19" t="s">
        <v>2538</v>
      </c>
      <c r="C4962" s="19" t="s">
        <v>3560</v>
      </c>
      <c r="D4962" s="19" t="s">
        <v>2540</v>
      </c>
      <c r="E4962" s="19">
        <v>7640019449</v>
      </c>
      <c r="F4962" s="19">
        <v>7640019449</v>
      </c>
      <c r="G4962" s="19" t="s">
        <v>84</v>
      </c>
      <c r="H4962" s="86">
        <v>1215</v>
      </c>
      <c r="I4962" s="87">
        <v>0</v>
      </c>
      <c r="J4962" s="88">
        <v>1215</v>
      </c>
      <c r="K4962" s="23"/>
      <c r="L4962" s="201">
        <v>4957</v>
      </c>
    </row>
    <row r="4963" spans="1:12" s="8" customFormat="1">
      <c r="A4963" s="201">
        <v>4958</v>
      </c>
      <c r="B4963" s="19" t="s">
        <v>2538</v>
      </c>
      <c r="C4963" s="19" t="s">
        <v>3561</v>
      </c>
      <c r="D4963" s="19" t="s">
        <v>2540</v>
      </c>
      <c r="E4963" s="19" t="s">
        <v>3562</v>
      </c>
      <c r="F4963" s="19" t="s">
        <v>3562</v>
      </c>
      <c r="G4963" s="19" t="s">
        <v>84</v>
      </c>
      <c r="H4963" s="86">
        <v>30500</v>
      </c>
      <c r="I4963" s="87">
        <v>0</v>
      </c>
      <c r="J4963" s="88">
        <v>30500</v>
      </c>
      <c r="K4963" s="23"/>
      <c r="L4963" s="201">
        <v>4958</v>
      </c>
    </row>
    <row r="4964" spans="1:12" s="8" customFormat="1">
      <c r="A4964" s="201">
        <v>4959</v>
      </c>
      <c r="B4964" s="19" t="s">
        <v>2538</v>
      </c>
      <c r="C4964" s="19" t="s">
        <v>3563</v>
      </c>
      <c r="D4964" s="19" t="s">
        <v>2540</v>
      </c>
      <c r="E4964" s="19">
        <v>7640020061</v>
      </c>
      <c r="F4964" s="19">
        <v>7640020061</v>
      </c>
      <c r="G4964" s="19" t="s">
        <v>84</v>
      </c>
      <c r="H4964" s="86">
        <v>2704</v>
      </c>
      <c r="I4964" s="87">
        <v>0</v>
      </c>
      <c r="J4964" s="88">
        <v>2704</v>
      </c>
      <c r="K4964" s="23"/>
      <c r="L4964" s="201">
        <v>4959</v>
      </c>
    </row>
    <row r="4965" spans="1:12" s="8" customFormat="1">
      <c r="A4965" s="201">
        <v>4960</v>
      </c>
      <c r="B4965" s="19" t="s">
        <v>2538</v>
      </c>
      <c r="C4965" s="19" t="s">
        <v>3564</v>
      </c>
      <c r="D4965" s="19" t="s">
        <v>2540</v>
      </c>
      <c r="E4965" s="19">
        <v>7640020062</v>
      </c>
      <c r="F4965" s="19">
        <v>7640020062</v>
      </c>
      <c r="G4965" s="19" t="s">
        <v>84</v>
      </c>
      <c r="H4965" s="86">
        <v>3705</v>
      </c>
      <c r="I4965" s="87">
        <v>0</v>
      </c>
      <c r="J4965" s="88">
        <v>3705</v>
      </c>
      <c r="K4965" s="23"/>
      <c r="L4965" s="201">
        <v>4960</v>
      </c>
    </row>
    <row r="4966" spans="1:12" s="8" customFormat="1">
      <c r="A4966" s="201">
        <v>4961</v>
      </c>
      <c r="B4966" s="19" t="s">
        <v>2538</v>
      </c>
      <c r="C4966" s="19" t="s">
        <v>3565</v>
      </c>
      <c r="D4966" s="19" t="s">
        <v>2540</v>
      </c>
      <c r="E4966" s="19" t="s">
        <v>3566</v>
      </c>
      <c r="F4966" s="19" t="s">
        <v>3566</v>
      </c>
      <c r="G4966" s="19" t="s">
        <v>84</v>
      </c>
      <c r="H4966" s="86">
        <v>15000</v>
      </c>
      <c r="I4966" s="87">
        <v>0</v>
      </c>
      <c r="J4966" s="88">
        <v>15000</v>
      </c>
      <c r="K4966" s="23"/>
      <c r="L4966" s="201">
        <v>4961</v>
      </c>
    </row>
    <row r="4967" spans="1:12" s="8" customFormat="1">
      <c r="A4967" s="201">
        <v>4962</v>
      </c>
      <c r="B4967" s="19" t="s">
        <v>2538</v>
      </c>
      <c r="C4967" s="19" t="s">
        <v>3567</v>
      </c>
      <c r="D4967" s="19" t="s">
        <v>2540</v>
      </c>
      <c r="E4967" s="19">
        <v>7640020063</v>
      </c>
      <c r="F4967" s="19">
        <v>7640020063</v>
      </c>
      <c r="G4967" s="19" t="s">
        <v>84</v>
      </c>
      <c r="H4967" s="86">
        <v>535</v>
      </c>
      <c r="I4967" s="87">
        <v>0</v>
      </c>
      <c r="J4967" s="88">
        <v>535</v>
      </c>
      <c r="K4967" s="23"/>
      <c r="L4967" s="201">
        <v>4962</v>
      </c>
    </row>
    <row r="4968" spans="1:12" s="8" customFormat="1">
      <c r="A4968" s="201">
        <v>4963</v>
      </c>
      <c r="B4968" s="19" t="s">
        <v>2538</v>
      </c>
      <c r="C4968" s="19" t="s">
        <v>3568</v>
      </c>
      <c r="D4968" s="19" t="s">
        <v>2540</v>
      </c>
      <c r="E4968" s="19">
        <v>7640020064</v>
      </c>
      <c r="F4968" s="19">
        <v>7640020064</v>
      </c>
      <c r="G4968" s="19" t="s">
        <v>84</v>
      </c>
      <c r="H4968" s="86">
        <v>1823</v>
      </c>
      <c r="I4968" s="87">
        <v>0</v>
      </c>
      <c r="J4968" s="88">
        <v>1823</v>
      </c>
      <c r="K4968" s="23"/>
      <c r="L4968" s="201">
        <v>4963</v>
      </c>
    </row>
    <row r="4969" spans="1:12" s="8" customFormat="1">
      <c r="A4969" s="201">
        <v>4964</v>
      </c>
      <c r="B4969" s="19" t="s">
        <v>2538</v>
      </c>
      <c r="C4969" s="19" t="s">
        <v>3569</v>
      </c>
      <c r="D4969" s="19" t="s">
        <v>2540</v>
      </c>
      <c r="E4969" s="19" t="s">
        <v>3570</v>
      </c>
      <c r="F4969" s="19" t="s">
        <v>3570</v>
      </c>
      <c r="G4969" s="19" t="s">
        <v>84</v>
      </c>
      <c r="H4969" s="86">
        <v>13000</v>
      </c>
      <c r="I4969" s="87">
        <v>0</v>
      </c>
      <c r="J4969" s="88">
        <v>13000</v>
      </c>
      <c r="K4969" s="23"/>
      <c r="L4969" s="201">
        <v>4964</v>
      </c>
    </row>
    <row r="4970" spans="1:12" s="8" customFormat="1">
      <c r="A4970" s="201">
        <v>4965</v>
      </c>
      <c r="B4970" s="19" t="s">
        <v>2538</v>
      </c>
      <c r="C4970" s="19" t="s">
        <v>3571</v>
      </c>
      <c r="D4970" s="19" t="s">
        <v>2540</v>
      </c>
      <c r="E4970" s="19">
        <v>7640020065</v>
      </c>
      <c r="F4970" s="19">
        <v>7640020065</v>
      </c>
      <c r="G4970" s="19" t="s">
        <v>84</v>
      </c>
      <c r="H4970" s="86">
        <v>535</v>
      </c>
      <c r="I4970" s="87">
        <v>0</v>
      </c>
      <c r="J4970" s="88">
        <v>535</v>
      </c>
      <c r="K4970" s="23"/>
      <c r="L4970" s="201">
        <v>4965</v>
      </c>
    </row>
    <row r="4971" spans="1:12" s="8" customFormat="1">
      <c r="A4971" s="201">
        <v>4966</v>
      </c>
      <c r="B4971" s="19" t="s">
        <v>2538</v>
      </c>
      <c r="C4971" s="19" t="s">
        <v>3572</v>
      </c>
      <c r="D4971" s="19" t="s">
        <v>2540</v>
      </c>
      <c r="E4971" s="19">
        <v>7640020066</v>
      </c>
      <c r="F4971" s="19">
        <v>7640020066</v>
      </c>
      <c r="G4971" s="19" t="s">
        <v>84</v>
      </c>
      <c r="H4971" s="86">
        <v>1580</v>
      </c>
      <c r="I4971" s="87">
        <v>0</v>
      </c>
      <c r="J4971" s="88">
        <v>1580</v>
      </c>
      <c r="K4971" s="23"/>
      <c r="L4971" s="201">
        <v>4966</v>
      </c>
    </row>
    <row r="4972" spans="1:12" s="8" customFormat="1">
      <c r="A4972" s="201">
        <v>4967</v>
      </c>
      <c r="B4972" s="19" t="s">
        <v>2538</v>
      </c>
      <c r="C4972" s="19" t="s">
        <v>3573</v>
      </c>
      <c r="D4972" s="19" t="s">
        <v>2540</v>
      </c>
      <c r="E4972" s="19" t="s">
        <v>3574</v>
      </c>
      <c r="F4972" s="19" t="s">
        <v>3574</v>
      </c>
      <c r="G4972" s="19" t="s">
        <v>84</v>
      </c>
      <c r="H4972" s="86">
        <v>1800</v>
      </c>
      <c r="I4972" s="87">
        <v>0</v>
      </c>
      <c r="J4972" s="88">
        <v>1800</v>
      </c>
      <c r="K4972" s="23"/>
      <c r="L4972" s="201">
        <v>4967</v>
      </c>
    </row>
    <row r="4973" spans="1:12" s="8" customFormat="1">
      <c r="A4973" s="201">
        <v>4968</v>
      </c>
      <c r="B4973" s="19" t="s">
        <v>2538</v>
      </c>
      <c r="C4973" s="19" t="s">
        <v>3575</v>
      </c>
      <c r="D4973" s="19" t="s">
        <v>2540</v>
      </c>
      <c r="E4973" s="19">
        <v>7640020067</v>
      </c>
      <c r="F4973" s="19">
        <v>7640020067</v>
      </c>
      <c r="G4973" s="19" t="s">
        <v>84</v>
      </c>
      <c r="H4973" s="86">
        <v>107</v>
      </c>
      <c r="I4973" s="87">
        <v>0</v>
      </c>
      <c r="J4973" s="88">
        <v>107</v>
      </c>
      <c r="K4973" s="23"/>
      <c r="L4973" s="201">
        <v>4968</v>
      </c>
    </row>
    <row r="4974" spans="1:12" s="8" customFormat="1">
      <c r="A4974" s="201">
        <v>4969</v>
      </c>
      <c r="B4974" s="19" t="s">
        <v>2538</v>
      </c>
      <c r="C4974" s="19" t="s">
        <v>3576</v>
      </c>
      <c r="D4974" s="19" t="s">
        <v>2540</v>
      </c>
      <c r="E4974" s="19">
        <v>7640020068</v>
      </c>
      <c r="F4974" s="19">
        <v>7640020068</v>
      </c>
      <c r="G4974" s="19" t="s">
        <v>84</v>
      </c>
      <c r="H4974" s="86">
        <v>219</v>
      </c>
      <c r="I4974" s="87">
        <v>0</v>
      </c>
      <c r="J4974" s="88">
        <v>219</v>
      </c>
      <c r="K4974" s="23"/>
      <c r="L4974" s="201">
        <v>4969</v>
      </c>
    </row>
    <row r="4975" spans="1:12" s="8" customFormat="1">
      <c r="A4975" s="201">
        <v>4970</v>
      </c>
      <c r="B4975" s="19" t="s">
        <v>2538</v>
      </c>
      <c r="C4975" s="19" t="s">
        <v>3577</v>
      </c>
      <c r="D4975" s="19" t="s">
        <v>2540</v>
      </c>
      <c r="E4975" s="19" t="s">
        <v>3578</v>
      </c>
      <c r="F4975" s="19" t="s">
        <v>3578</v>
      </c>
      <c r="G4975" s="19" t="s">
        <v>84</v>
      </c>
      <c r="H4975" s="86">
        <v>1800</v>
      </c>
      <c r="I4975" s="87">
        <v>0</v>
      </c>
      <c r="J4975" s="88">
        <v>1800</v>
      </c>
      <c r="K4975" s="23"/>
      <c r="L4975" s="201">
        <v>4970</v>
      </c>
    </row>
    <row r="4976" spans="1:12" s="8" customFormat="1">
      <c r="A4976" s="201">
        <v>4971</v>
      </c>
      <c r="B4976" s="19" t="s">
        <v>2538</v>
      </c>
      <c r="C4976" s="19" t="s">
        <v>3579</v>
      </c>
      <c r="D4976" s="19" t="s">
        <v>2540</v>
      </c>
      <c r="E4976" s="19">
        <v>7640020069</v>
      </c>
      <c r="F4976" s="19">
        <v>7640020069</v>
      </c>
      <c r="G4976" s="19" t="s">
        <v>84</v>
      </c>
      <c r="H4976" s="86">
        <v>107</v>
      </c>
      <c r="I4976" s="87">
        <v>0</v>
      </c>
      <c r="J4976" s="88">
        <v>107</v>
      </c>
      <c r="K4976" s="23"/>
      <c r="L4976" s="201">
        <v>4971</v>
      </c>
    </row>
    <row r="4977" spans="1:12" s="8" customFormat="1">
      <c r="A4977" s="201">
        <v>4972</v>
      </c>
      <c r="B4977" s="19" t="s">
        <v>2538</v>
      </c>
      <c r="C4977" s="19" t="s">
        <v>3580</v>
      </c>
      <c r="D4977" s="19" t="s">
        <v>2540</v>
      </c>
      <c r="E4977" s="19">
        <v>7640020070</v>
      </c>
      <c r="F4977" s="19">
        <v>7640020070</v>
      </c>
      <c r="G4977" s="19" t="s">
        <v>84</v>
      </c>
      <c r="H4977" s="86">
        <v>219</v>
      </c>
      <c r="I4977" s="87">
        <v>0</v>
      </c>
      <c r="J4977" s="88">
        <v>219</v>
      </c>
      <c r="K4977" s="23"/>
      <c r="L4977" s="201">
        <v>4972</v>
      </c>
    </row>
    <row r="4978" spans="1:12" s="8" customFormat="1" ht="29">
      <c r="A4978" s="201">
        <v>4973</v>
      </c>
      <c r="B4978" s="19" t="s">
        <v>2538</v>
      </c>
      <c r="C4978" s="19" t="s">
        <v>3581</v>
      </c>
      <c r="D4978" s="19" t="s">
        <v>2540</v>
      </c>
      <c r="E4978" s="19" t="s">
        <v>3582</v>
      </c>
      <c r="F4978" s="19" t="s">
        <v>3582</v>
      </c>
      <c r="G4978" s="19" t="s">
        <v>84</v>
      </c>
      <c r="H4978" s="86">
        <v>140</v>
      </c>
      <c r="I4978" s="87">
        <v>0</v>
      </c>
      <c r="J4978" s="88">
        <v>140</v>
      </c>
      <c r="K4978" s="23"/>
      <c r="L4978" s="201">
        <v>4973</v>
      </c>
    </row>
    <row r="4979" spans="1:12" s="8" customFormat="1" ht="29">
      <c r="A4979" s="201">
        <v>4974</v>
      </c>
      <c r="B4979" s="19" t="s">
        <v>2538</v>
      </c>
      <c r="C4979" s="19" t="s">
        <v>3583</v>
      </c>
      <c r="D4979" s="19" t="s">
        <v>2540</v>
      </c>
      <c r="E4979" s="19" t="s">
        <v>3584</v>
      </c>
      <c r="F4979" s="19" t="s">
        <v>3584</v>
      </c>
      <c r="G4979" s="19" t="s">
        <v>84</v>
      </c>
      <c r="H4979" s="86">
        <v>200</v>
      </c>
      <c r="I4979" s="87">
        <v>0</v>
      </c>
      <c r="J4979" s="88">
        <v>200</v>
      </c>
      <c r="K4979" s="23"/>
      <c r="L4979" s="201">
        <v>4974</v>
      </c>
    </row>
    <row r="4980" spans="1:12" s="8" customFormat="1" ht="29">
      <c r="A4980" s="201">
        <v>4975</v>
      </c>
      <c r="B4980" s="19" t="s">
        <v>2538</v>
      </c>
      <c r="C4980" s="19" t="s">
        <v>3585</v>
      </c>
      <c r="D4980" s="19" t="s">
        <v>2540</v>
      </c>
      <c r="E4980" s="19" t="s">
        <v>3586</v>
      </c>
      <c r="F4980" s="19" t="s">
        <v>3586</v>
      </c>
      <c r="G4980" s="19" t="s">
        <v>84</v>
      </c>
      <c r="H4980" s="86">
        <v>305</v>
      </c>
      <c r="I4980" s="87">
        <v>0</v>
      </c>
      <c r="J4980" s="88">
        <v>305</v>
      </c>
      <c r="K4980" s="23"/>
      <c r="L4980" s="201">
        <v>4975</v>
      </c>
    </row>
    <row r="4981" spans="1:12" s="8" customFormat="1" ht="29">
      <c r="A4981" s="201">
        <v>4976</v>
      </c>
      <c r="B4981" s="19" t="s">
        <v>2538</v>
      </c>
      <c r="C4981" s="19" t="s">
        <v>3587</v>
      </c>
      <c r="D4981" s="19" t="s">
        <v>2540</v>
      </c>
      <c r="E4981" s="19" t="s">
        <v>3588</v>
      </c>
      <c r="F4981" s="19" t="s">
        <v>3588</v>
      </c>
      <c r="G4981" s="19" t="s">
        <v>84</v>
      </c>
      <c r="H4981" s="86">
        <v>317</v>
      </c>
      <c r="I4981" s="87">
        <v>0</v>
      </c>
      <c r="J4981" s="88">
        <v>317</v>
      </c>
      <c r="K4981" s="23"/>
      <c r="L4981" s="201">
        <v>4976</v>
      </c>
    </row>
    <row r="4982" spans="1:12" s="8" customFormat="1" ht="29">
      <c r="A4982" s="201">
        <v>4977</v>
      </c>
      <c r="B4982" s="19" t="s">
        <v>2538</v>
      </c>
      <c r="C4982" s="19" t="s">
        <v>3589</v>
      </c>
      <c r="D4982" s="19" t="s">
        <v>2540</v>
      </c>
      <c r="E4982" s="19" t="s">
        <v>3590</v>
      </c>
      <c r="F4982" s="19" t="s">
        <v>3590</v>
      </c>
      <c r="G4982" s="19" t="s">
        <v>84</v>
      </c>
      <c r="H4982" s="86">
        <v>317</v>
      </c>
      <c r="I4982" s="87">
        <v>0</v>
      </c>
      <c r="J4982" s="88">
        <v>317</v>
      </c>
      <c r="K4982" s="23"/>
      <c r="L4982" s="201">
        <v>4977</v>
      </c>
    </row>
    <row r="4983" spans="1:12" s="8" customFormat="1" ht="29">
      <c r="A4983" s="201">
        <v>4978</v>
      </c>
      <c r="B4983" s="19" t="s">
        <v>2538</v>
      </c>
      <c r="C4983" s="19" t="s">
        <v>3591</v>
      </c>
      <c r="D4983" s="19" t="s">
        <v>2540</v>
      </c>
      <c r="E4983" s="19" t="s">
        <v>3592</v>
      </c>
      <c r="F4983" s="19" t="s">
        <v>3592</v>
      </c>
      <c r="G4983" s="19" t="s">
        <v>84</v>
      </c>
      <c r="H4983" s="86">
        <v>430</v>
      </c>
      <c r="I4983" s="87">
        <v>0</v>
      </c>
      <c r="J4983" s="88">
        <v>430</v>
      </c>
      <c r="K4983" s="23"/>
      <c r="L4983" s="201">
        <v>4978</v>
      </c>
    </row>
    <row r="4984" spans="1:12" s="8" customFormat="1" ht="29">
      <c r="A4984" s="201">
        <v>4979</v>
      </c>
      <c r="B4984" s="19" t="s">
        <v>2538</v>
      </c>
      <c r="C4984" s="19" t="s">
        <v>3593</v>
      </c>
      <c r="D4984" s="19" t="s">
        <v>2540</v>
      </c>
      <c r="E4984" s="19" t="s">
        <v>3594</v>
      </c>
      <c r="F4984" s="19" t="s">
        <v>3594</v>
      </c>
      <c r="G4984" s="19" t="s">
        <v>84</v>
      </c>
      <c r="H4984" s="86">
        <v>395</v>
      </c>
      <c r="I4984" s="87">
        <v>0</v>
      </c>
      <c r="J4984" s="88">
        <v>395</v>
      </c>
      <c r="K4984" s="23"/>
      <c r="L4984" s="201">
        <v>4979</v>
      </c>
    </row>
    <row r="4985" spans="1:12" s="8" customFormat="1">
      <c r="A4985" s="201">
        <v>4980</v>
      </c>
      <c r="B4985" s="19" t="s">
        <v>2538</v>
      </c>
      <c r="C4985" s="19" t="s">
        <v>3595</v>
      </c>
      <c r="D4985" s="19" t="s">
        <v>2540</v>
      </c>
      <c r="E4985" s="19" t="s">
        <v>3596</v>
      </c>
      <c r="F4985" s="19" t="s">
        <v>3596</v>
      </c>
      <c r="G4985" s="19" t="s">
        <v>84</v>
      </c>
      <c r="H4985" s="86">
        <v>1208</v>
      </c>
      <c r="I4985" s="87">
        <v>0</v>
      </c>
      <c r="J4985" s="88">
        <v>1208</v>
      </c>
      <c r="K4985" s="23"/>
      <c r="L4985" s="201">
        <v>4980</v>
      </c>
    </row>
    <row r="4986" spans="1:12" s="8" customFormat="1">
      <c r="A4986" s="201">
        <v>4981</v>
      </c>
      <c r="B4986" s="19" t="s">
        <v>2538</v>
      </c>
      <c r="C4986" s="19" t="s">
        <v>3597</v>
      </c>
      <c r="D4986" s="19" t="s">
        <v>2540</v>
      </c>
      <c r="E4986" s="19">
        <v>7640019811</v>
      </c>
      <c r="F4986" s="19">
        <v>7640019811</v>
      </c>
      <c r="G4986" s="19" t="s">
        <v>84</v>
      </c>
      <c r="H4986" s="86">
        <v>162</v>
      </c>
      <c r="I4986" s="87">
        <v>0</v>
      </c>
      <c r="J4986" s="88">
        <v>162</v>
      </c>
      <c r="K4986" s="23"/>
      <c r="L4986" s="201">
        <v>4981</v>
      </c>
    </row>
    <row r="4987" spans="1:12" s="8" customFormat="1">
      <c r="A4987" s="201">
        <v>4982</v>
      </c>
      <c r="B4987" s="19" t="s">
        <v>2538</v>
      </c>
      <c r="C4987" s="19" t="s">
        <v>3598</v>
      </c>
      <c r="D4987" s="19" t="s">
        <v>2540</v>
      </c>
      <c r="E4987" s="19">
        <v>7640019812</v>
      </c>
      <c r="F4987" s="19">
        <v>7640019812</v>
      </c>
      <c r="G4987" s="19" t="s">
        <v>84</v>
      </c>
      <c r="H4987" s="86">
        <v>147</v>
      </c>
      <c r="I4987" s="87">
        <v>0</v>
      </c>
      <c r="J4987" s="88">
        <v>147</v>
      </c>
      <c r="K4987" s="23"/>
      <c r="L4987" s="201">
        <v>4982</v>
      </c>
    </row>
    <row r="4988" spans="1:12" s="8" customFormat="1" ht="29">
      <c r="A4988" s="201">
        <v>4983</v>
      </c>
      <c r="B4988" s="19" t="s">
        <v>2538</v>
      </c>
      <c r="C4988" s="19" t="s">
        <v>3599</v>
      </c>
      <c r="D4988" s="19" t="s">
        <v>2540</v>
      </c>
      <c r="E4988" s="19" t="s">
        <v>3600</v>
      </c>
      <c r="F4988" s="19" t="s">
        <v>3600</v>
      </c>
      <c r="G4988" s="19" t="s">
        <v>84</v>
      </c>
      <c r="H4988" s="86">
        <v>8500</v>
      </c>
      <c r="I4988" s="87">
        <v>0</v>
      </c>
      <c r="J4988" s="88">
        <v>8500</v>
      </c>
      <c r="K4988" s="23"/>
      <c r="L4988" s="201">
        <v>4983</v>
      </c>
    </row>
    <row r="4989" spans="1:12" s="8" customFormat="1" ht="29">
      <c r="A4989" s="201">
        <v>4984</v>
      </c>
      <c r="B4989" s="19" t="s">
        <v>2538</v>
      </c>
      <c r="C4989" s="19" t="s">
        <v>3601</v>
      </c>
      <c r="D4989" s="19" t="s">
        <v>2540</v>
      </c>
      <c r="E4989" s="19">
        <v>7640019813</v>
      </c>
      <c r="F4989" s="19">
        <v>7640019813</v>
      </c>
      <c r="G4989" s="19" t="s">
        <v>84</v>
      </c>
      <c r="H4989" s="86">
        <v>432</v>
      </c>
      <c r="I4989" s="87">
        <v>0</v>
      </c>
      <c r="J4989" s="88">
        <f>H4989</f>
        <v>432</v>
      </c>
      <c r="K4989" s="23"/>
      <c r="L4989" s="201">
        <v>4984</v>
      </c>
    </row>
    <row r="4990" spans="1:12" s="8" customFormat="1" ht="29">
      <c r="A4990" s="201">
        <v>4985</v>
      </c>
      <c r="B4990" s="19" t="s">
        <v>2538</v>
      </c>
      <c r="C4990" s="19" t="s">
        <v>3602</v>
      </c>
      <c r="D4990" s="19" t="s">
        <v>2540</v>
      </c>
      <c r="E4990" s="19">
        <v>7640019814</v>
      </c>
      <c r="F4990" s="19">
        <v>7640019814</v>
      </c>
      <c r="G4990" s="19" t="s">
        <v>84</v>
      </c>
      <c r="H4990" s="86">
        <v>1035</v>
      </c>
      <c r="I4990" s="87">
        <v>0</v>
      </c>
      <c r="J4990" s="88">
        <v>1035</v>
      </c>
      <c r="K4990" s="23"/>
      <c r="L4990" s="201">
        <v>4985</v>
      </c>
    </row>
    <row r="4991" spans="1:12" s="8" customFormat="1">
      <c r="A4991" s="201">
        <v>4986</v>
      </c>
      <c r="B4991" s="19" t="s">
        <v>2538</v>
      </c>
      <c r="C4991" s="19" t="s">
        <v>3603</v>
      </c>
      <c r="D4991" s="19" t="s">
        <v>2540</v>
      </c>
      <c r="E4991" s="19" t="s">
        <v>3604</v>
      </c>
      <c r="F4991" s="19" t="s">
        <v>3604</v>
      </c>
      <c r="G4991" s="19" t="s">
        <v>84</v>
      </c>
      <c r="H4991" s="86">
        <v>7500</v>
      </c>
      <c r="I4991" s="87">
        <v>0</v>
      </c>
      <c r="J4991" s="88">
        <v>7500</v>
      </c>
      <c r="K4991" s="23"/>
      <c r="L4991" s="201">
        <v>4986</v>
      </c>
    </row>
    <row r="4992" spans="1:12" s="8" customFormat="1" ht="29">
      <c r="A4992" s="201">
        <v>4987</v>
      </c>
      <c r="B4992" s="19" t="s">
        <v>2538</v>
      </c>
      <c r="C4992" s="19" t="s">
        <v>3605</v>
      </c>
      <c r="D4992" s="19" t="s">
        <v>2540</v>
      </c>
      <c r="E4992" s="19">
        <v>7640019815</v>
      </c>
      <c r="F4992" s="19">
        <v>7640019815</v>
      </c>
      <c r="G4992" s="19" t="s">
        <v>84</v>
      </c>
      <c r="H4992" s="86">
        <v>432</v>
      </c>
      <c r="I4992" s="87">
        <v>0</v>
      </c>
      <c r="J4992" s="88">
        <f>H4992</f>
        <v>432</v>
      </c>
      <c r="K4992" s="23"/>
      <c r="L4992" s="201">
        <v>4987</v>
      </c>
    </row>
    <row r="4993" spans="1:12" s="8" customFormat="1" ht="29">
      <c r="A4993" s="201">
        <v>4988</v>
      </c>
      <c r="B4993" s="19" t="s">
        <v>2538</v>
      </c>
      <c r="C4993" s="19" t="s">
        <v>3606</v>
      </c>
      <c r="D4993" s="19" t="s">
        <v>2540</v>
      </c>
      <c r="E4993" s="19">
        <v>7640019816</v>
      </c>
      <c r="F4993" s="19">
        <v>7640019816</v>
      </c>
      <c r="G4993" s="19" t="s">
        <v>84</v>
      </c>
      <c r="H4993" s="86">
        <v>909</v>
      </c>
      <c r="I4993" s="87">
        <v>0</v>
      </c>
      <c r="J4993" s="88">
        <v>909</v>
      </c>
      <c r="K4993" s="23"/>
      <c r="L4993" s="201">
        <v>4988</v>
      </c>
    </row>
    <row r="4994" spans="1:12" s="8" customFormat="1">
      <c r="A4994" s="201">
        <v>4989</v>
      </c>
      <c r="B4994" s="19" t="s">
        <v>2538</v>
      </c>
      <c r="C4994" s="19" t="s">
        <v>3607</v>
      </c>
      <c r="D4994" s="19" t="s">
        <v>2540</v>
      </c>
      <c r="E4994" s="19">
        <v>7640020508</v>
      </c>
      <c r="F4994" s="19">
        <f>E4994</f>
        <v>7640020508</v>
      </c>
      <c r="G4994" s="19" t="s">
        <v>84</v>
      </c>
      <c r="H4994" s="86">
        <v>120</v>
      </c>
      <c r="I4994" s="87">
        <v>0</v>
      </c>
      <c r="J4994" s="88">
        <v>120</v>
      </c>
      <c r="K4994" s="23"/>
      <c r="L4994" s="201">
        <v>4989</v>
      </c>
    </row>
    <row r="4995" spans="1:12" s="8" customFormat="1">
      <c r="A4995" s="201">
        <v>4990</v>
      </c>
      <c r="B4995" s="19" t="s">
        <v>2538</v>
      </c>
      <c r="C4995" s="19" t="s">
        <v>3608</v>
      </c>
      <c r="D4995" s="19" t="s">
        <v>2540</v>
      </c>
      <c r="E4995" s="19">
        <v>7640020509</v>
      </c>
      <c r="F4995" s="19">
        <f>E4995</f>
        <v>7640020509</v>
      </c>
      <c r="G4995" s="19" t="s">
        <v>84</v>
      </c>
      <c r="H4995" s="86">
        <v>175</v>
      </c>
      <c r="I4995" s="87">
        <v>0</v>
      </c>
      <c r="J4995" s="88">
        <v>175</v>
      </c>
      <c r="K4995" s="23"/>
      <c r="L4995" s="201">
        <v>4990</v>
      </c>
    </row>
    <row r="4996" spans="1:12" s="8" customFormat="1">
      <c r="A4996" s="201">
        <v>4991</v>
      </c>
      <c r="B4996" s="19" t="s">
        <v>2538</v>
      </c>
      <c r="C4996" s="19" t="s">
        <v>3609</v>
      </c>
      <c r="D4996" s="19" t="s">
        <v>2540</v>
      </c>
      <c r="E4996" s="19">
        <v>7640020510</v>
      </c>
      <c r="F4996" s="19">
        <f>E4996</f>
        <v>7640020510</v>
      </c>
      <c r="G4996" s="19" t="s">
        <v>84</v>
      </c>
      <c r="H4996" s="86">
        <v>400</v>
      </c>
      <c r="I4996" s="87">
        <v>0</v>
      </c>
      <c r="J4996" s="88">
        <v>400</v>
      </c>
      <c r="K4996" s="23"/>
      <c r="L4996" s="201">
        <v>4991</v>
      </c>
    </row>
    <row r="4997" spans="1:12" s="8" customFormat="1">
      <c r="A4997" s="201">
        <v>4992</v>
      </c>
      <c r="B4997" s="19" t="s">
        <v>2538</v>
      </c>
      <c r="C4997" s="19" t="s">
        <v>3610</v>
      </c>
      <c r="D4997" s="19" t="s">
        <v>2540</v>
      </c>
      <c r="E4997" s="19">
        <v>7640020511</v>
      </c>
      <c r="F4997" s="19">
        <f>E4997</f>
        <v>7640020511</v>
      </c>
      <c r="G4997" s="19" t="s">
        <v>84</v>
      </c>
      <c r="H4997" s="86">
        <v>600</v>
      </c>
      <c r="I4997" s="87">
        <v>0</v>
      </c>
      <c r="J4997" s="88">
        <v>600</v>
      </c>
      <c r="K4997" s="23"/>
      <c r="L4997" s="201">
        <v>4992</v>
      </c>
    </row>
    <row r="4998" spans="1:12" s="8" customFormat="1" ht="29">
      <c r="A4998" s="201">
        <v>4993</v>
      </c>
      <c r="B4998" s="19" t="s">
        <v>2538</v>
      </c>
      <c r="C4998" s="19" t="s">
        <v>168</v>
      </c>
      <c r="D4998" s="19" t="s">
        <v>3611</v>
      </c>
      <c r="E4998" s="19" t="s">
        <v>169</v>
      </c>
      <c r="F4998" s="19" t="s">
        <v>169</v>
      </c>
      <c r="G4998" s="19" t="s">
        <v>84</v>
      </c>
      <c r="H4998" s="86">
        <v>1425</v>
      </c>
      <c r="I4998" s="87">
        <v>0</v>
      </c>
      <c r="J4998" s="88">
        <v>1425</v>
      </c>
      <c r="K4998" s="23"/>
      <c r="L4998" s="201">
        <v>4993</v>
      </c>
    </row>
    <row r="4999" spans="1:12" s="8" customFormat="1">
      <c r="A4999" s="201">
        <v>4994</v>
      </c>
      <c r="B4999" s="19" t="s">
        <v>2538</v>
      </c>
      <c r="C4999" s="19" t="s">
        <v>737</v>
      </c>
      <c r="D4999" s="19" t="s">
        <v>3611</v>
      </c>
      <c r="E4999" s="19">
        <v>7670525510</v>
      </c>
      <c r="F4999" s="19">
        <v>7670525510</v>
      </c>
      <c r="G4999" s="19" t="s">
        <v>84</v>
      </c>
      <c r="H4999" s="86">
        <v>920</v>
      </c>
      <c r="I4999" s="87">
        <v>0</v>
      </c>
      <c r="J4999" s="88">
        <v>920</v>
      </c>
      <c r="K4999" s="23"/>
      <c r="L4999" s="201">
        <v>4994</v>
      </c>
    </row>
    <row r="5000" spans="1:12" s="8" customFormat="1" ht="29">
      <c r="A5000" s="201">
        <v>4995</v>
      </c>
      <c r="B5000" s="19" t="s">
        <v>2538</v>
      </c>
      <c r="C5000" s="19" t="s">
        <v>3612</v>
      </c>
      <c r="D5000" s="19" t="s">
        <v>3611</v>
      </c>
      <c r="E5000" s="19">
        <v>812038</v>
      </c>
      <c r="F5000" s="19">
        <v>812038</v>
      </c>
      <c r="G5000" s="19" t="s">
        <v>84</v>
      </c>
      <c r="H5000" s="86">
        <v>213</v>
      </c>
      <c r="I5000" s="87">
        <v>0</v>
      </c>
      <c r="J5000" s="88">
        <v>213</v>
      </c>
      <c r="K5000" s="23"/>
      <c r="L5000" s="201">
        <v>4995</v>
      </c>
    </row>
    <row r="5001" spans="1:12" s="8" customFormat="1" ht="29">
      <c r="A5001" s="201">
        <v>4996</v>
      </c>
      <c r="B5001" s="19" t="s">
        <v>2538</v>
      </c>
      <c r="C5001" s="19" t="s">
        <v>3613</v>
      </c>
      <c r="D5001" s="19" t="s">
        <v>3611</v>
      </c>
      <c r="E5001" s="19">
        <v>7640019535</v>
      </c>
      <c r="F5001" s="19">
        <v>7640019535</v>
      </c>
      <c r="G5001" s="19" t="s">
        <v>84</v>
      </c>
      <c r="H5001" s="86">
        <v>1800</v>
      </c>
      <c r="I5001" s="87">
        <v>0</v>
      </c>
      <c r="J5001" s="88">
        <v>1800</v>
      </c>
      <c r="K5001" s="23"/>
      <c r="L5001" s="201">
        <v>4996</v>
      </c>
    </row>
    <row r="5002" spans="1:12" s="8" customFormat="1">
      <c r="A5002" s="201">
        <v>4997</v>
      </c>
      <c r="B5002" s="19" t="s">
        <v>2538</v>
      </c>
      <c r="C5002" s="19" t="s">
        <v>3614</v>
      </c>
      <c r="D5002" s="19" t="s">
        <v>3615</v>
      </c>
      <c r="E5002" s="19" t="s">
        <v>3616</v>
      </c>
      <c r="F5002" s="19" t="s">
        <v>3616</v>
      </c>
      <c r="G5002" s="19" t="s">
        <v>84</v>
      </c>
      <c r="H5002" s="86">
        <v>84900</v>
      </c>
      <c r="I5002" s="87">
        <v>0</v>
      </c>
      <c r="J5002" s="88">
        <f>H5002</f>
        <v>84900</v>
      </c>
      <c r="K5002" s="23"/>
      <c r="L5002" s="201">
        <v>4997</v>
      </c>
    </row>
    <row r="5003" spans="1:12" s="8" customFormat="1" ht="29">
      <c r="A5003" s="201">
        <v>4998</v>
      </c>
      <c r="B5003" s="19" t="s">
        <v>2538</v>
      </c>
      <c r="C5003" s="19" t="s">
        <v>3617</v>
      </c>
      <c r="D5003" s="19" t="s">
        <v>3615</v>
      </c>
      <c r="E5003" s="19" t="s">
        <v>3618</v>
      </c>
      <c r="F5003" s="19" t="s">
        <v>3618</v>
      </c>
      <c r="G5003" s="19" t="s">
        <v>84</v>
      </c>
      <c r="H5003" s="86">
        <v>104900</v>
      </c>
      <c r="I5003" s="87">
        <v>0</v>
      </c>
      <c r="J5003" s="88">
        <f>H5003</f>
        <v>104900</v>
      </c>
      <c r="K5003" s="23"/>
      <c r="L5003" s="201">
        <v>4998</v>
      </c>
    </row>
    <row r="5004" spans="1:12" s="8" customFormat="1" ht="29">
      <c r="A5004" s="201">
        <v>4999</v>
      </c>
      <c r="B5004" s="19" t="s">
        <v>2538</v>
      </c>
      <c r="C5004" s="19" t="s">
        <v>3619</v>
      </c>
      <c r="D5004" s="19" t="s">
        <v>3615</v>
      </c>
      <c r="E5004" s="19" t="s">
        <v>3620</v>
      </c>
      <c r="F5004" s="19" t="s">
        <v>3620</v>
      </c>
      <c r="G5004" s="19" t="s">
        <v>84</v>
      </c>
      <c r="H5004" s="86">
        <v>129000</v>
      </c>
      <c r="I5004" s="87">
        <v>0</v>
      </c>
      <c r="J5004" s="88">
        <f>H5004</f>
        <v>129000</v>
      </c>
      <c r="K5004" s="23"/>
      <c r="L5004" s="201">
        <v>4999</v>
      </c>
    </row>
    <row r="5005" spans="1:12" s="8" customFormat="1" ht="29">
      <c r="A5005" s="201">
        <v>5000</v>
      </c>
      <c r="B5005" s="19" t="s">
        <v>2538</v>
      </c>
      <c r="C5005" s="19" t="s">
        <v>3621</v>
      </c>
      <c r="D5005" s="19" t="s">
        <v>3615</v>
      </c>
      <c r="E5005" s="19" t="s">
        <v>3622</v>
      </c>
      <c r="F5005" s="19" t="s">
        <v>3622</v>
      </c>
      <c r="G5005" s="19" t="s">
        <v>84</v>
      </c>
      <c r="H5005" s="86">
        <v>109900</v>
      </c>
      <c r="I5005" s="87">
        <v>0</v>
      </c>
      <c r="J5005" s="88">
        <f t="shared" ref="J5005:J5006" si="105">H5005</f>
        <v>109900</v>
      </c>
      <c r="K5005" s="23"/>
      <c r="L5005" s="201">
        <v>5000</v>
      </c>
    </row>
    <row r="5006" spans="1:12" s="8" customFormat="1" ht="29">
      <c r="A5006" s="201">
        <v>5001</v>
      </c>
      <c r="B5006" s="19" t="s">
        <v>2538</v>
      </c>
      <c r="C5006" s="19" t="s">
        <v>3623</v>
      </c>
      <c r="D5006" s="19" t="s">
        <v>3615</v>
      </c>
      <c r="E5006" s="19" t="s">
        <v>3624</v>
      </c>
      <c r="F5006" s="19" t="s">
        <v>3624</v>
      </c>
      <c r="G5006" s="19" t="s">
        <v>84</v>
      </c>
      <c r="H5006" s="86">
        <v>129900</v>
      </c>
      <c r="I5006" s="87">
        <v>0</v>
      </c>
      <c r="J5006" s="88">
        <f t="shared" si="105"/>
        <v>129900</v>
      </c>
      <c r="K5006" s="23"/>
      <c r="L5006" s="201">
        <v>5001</v>
      </c>
    </row>
    <row r="5007" spans="1:12" s="8" customFormat="1" ht="29">
      <c r="A5007" s="201">
        <v>5002</v>
      </c>
      <c r="B5007" s="19" t="s">
        <v>2538</v>
      </c>
      <c r="C5007" s="19" t="s">
        <v>3625</v>
      </c>
      <c r="D5007" s="19" t="s">
        <v>3615</v>
      </c>
      <c r="E5007" s="19" t="s">
        <v>3626</v>
      </c>
      <c r="F5007" s="19" t="s">
        <v>3626</v>
      </c>
      <c r="G5007" s="19" t="s">
        <v>84</v>
      </c>
      <c r="H5007" s="86">
        <v>159900</v>
      </c>
      <c r="I5007" s="87">
        <v>0</v>
      </c>
      <c r="J5007" s="88">
        <v>159900</v>
      </c>
      <c r="K5007" s="23"/>
      <c r="L5007" s="201">
        <v>5002</v>
      </c>
    </row>
    <row r="5008" spans="1:12" s="8" customFormat="1" ht="29">
      <c r="A5008" s="201">
        <v>5003</v>
      </c>
      <c r="B5008" s="19" t="s">
        <v>2538</v>
      </c>
      <c r="C5008" s="19" t="s">
        <v>3627</v>
      </c>
      <c r="D5008" s="19" t="s">
        <v>3615</v>
      </c>
      <c r="E5008" s="19" t="s">
        <v>3628</v>
      </c>
      <c r="F5008" s="19" t="s">
        <v>3628</v>
      </c>
      <c r="G5008" s="19" t="s">
        <v>84</v>
      </c>
      <c r="H5008" s="86">
        <v>54900</v>
      </c>
      <c r="I5008" s="87">
        <v>0</v>
      </c>
      <c r="J5008" s="88">
        <f>H5008</f>
        <v>54900</v>
      </c>
      <c r="K5008" s="23"/>
      <c r="L5008" s="201">
        <v>5003</v>
      </c>
    </row>
    <row r="5009" spans="1:12" s="8" customFormat="1" ht="29">
      <c r="A5009" s="201">
        <v>5004</v>
      </c>
      <c r="B5009" s="19" t="s">
        <v>2538</v>
      </c>
      <c r="C5009" s="19" t="s">
        <v>3629</v>
      </c>
      <c r="D5009" s="19" t="s">
        <v>3615</v>
      </c>
      <c r="E5009" s="19" t="s">
        <v>3630</v>
      </c>
      <c r="F5009" s="19" t="s">
        <v>3630</v>
      </c>
      <c r="G5009" s="19" t="s">
        <v>84</v>
      </c>
      <c r="H5009" s="86">
        <v>59900</v>
      </c>
      <c r="I5009" s="87">
        <v>0</v>
      </c>
      <c r="J5009" s="88">
        <f t="shared" ref="J5009:J5010" si="106">H5009</f>
        <v>59900</v>
      </c>
      <c r="K5009" s="23"/>
      <c r="L5009" s="201">
        <v>5004</v>
      </c>
    </row>
    <row r="5010" spans="1:12" s="8" customFormat="1" ht="29">
      <c r="A5010" s="201">
        <v>5005</v>
      </c>
      <c r="B5010" s="19" t="s">
        <v>2538</v>
      </c>
      <c r="C5010" s="19" t="s">
        <v>3631</v>
      </c>
      <c r="D5010" s="19" t="s">
        <v>3615</v>
      </c>
      <c r="E5010" s="19" t="s">
        <v>3632</v>
      </c>
      <c r="F5010" s="19" t="s">
        <v>3632</v>
      </c>
      <c r="G5010" s="19" t="s">
        <v>84</v>
      </c>
      <c r="H5010" s="86">
        <v>34900</v>
      </c>
      <c r="I5010" s="87">
        <v>0</v>
      </c>
      <c r="J5010" s="88">
        <f t="shared" si="106"/>
        <v>34900</v>
      </c>
      <c r="K5010" s="23"/>
      <c r="L5010" s="201">
        <v>5005</v>
      </c>
    </row>
    <row r="5011" spans="1:12" s="8" customFormat="1">
      <c r="A5011" s="201">
        <v>5006</v>
      </c>
      <c r="B5011" s="19" t="s">
        <v>2538</v>
      </c>
      <c r="C5011" s="19" t="s">
        <v>3633</v>
      </c>
      <c r="D5011" s="19" t="s">
        <v>3615</v>
      </c>
      <c r="E5011" s="19" t="s">
        <v>3634</v>
      </c>
      <c r="F5011" s="19" t="s">
        <v>3634</v>
      </c>
      <c r="G5011" s="19" t="s">
        <v>84</v>
      </c>
      <c r="H5011" s="86">
        <v>69900</v>
      </c>
      <c r="I5011" s="87">
        <v>0</v>
      </c>
      <c r="J5011" s="88">
        <v>69900</v>
      </c>
      <c r="K5011" s="23"/>
      <c r="L5011" s="201">
        <v>5006</v>
      </c>
    </row>
    <row r="5012" spans="1:12" s="8" customFormat="1" ht="29">
      <c r="A5012" s="201">
        <v>5007</v>
      </c>
      <c r="B5012" s="19" t="s">
        <v>2538</v>
      </c>
      <c r="C5012" s="19" t="s">
        <v>3635</v>
      </c>
      <c r="D5012" s="19" t="s">
        <v>3615</v>
      </c>
      <c r="E5012" s="19" t="s">
        <v>3636</v>
      </c>
      <c r="F5012" s="19" t="s">
        <v>3636</v>
      </c>
      <c r="G5012" s="19" t="s">
        <v>84</v>
      </c>
      <c r="H5012" s="86">
        <v>1350</v>
      </c>
      <c r="I5012" s="87">
        <v>0</v>
      </c>
      <c r="J5012" s="88">
        <v>1350</v>
      </c>
      <c r="K5012" s="23"/>
      <c r="L5012" s="201">
        <v>5007</v>
      </c>
    </row>
    <row r="5013" spans="1:12" s="8" customFormat="1">
      <c r="A5013" s="201">
        <v>5008</v>
      </c>
      <c r="B5013" s="19" t="s">
        <v>2538</v>
      </c>
      <c r="C5013" s="19" t="s">
        <v>3637</v>
      </c>
      <c r="D5013" s="19" t="s">
        <v>3615</v>
      </c>
      <c r="E5013" s="19" t="s">
        <v>3638</v>
      </c>
      <c r="F5013" s="19" t="s">
        <v>3638</v>
      </c>
      <c r="G5013" s="19" t="s">
        <v>84</v>
      </c>
      <c r="H5013" s="86">
        <v>3250</v>
      </c>
      <c r="I5013" s="87">
        <v>0</v>
      </c>
      <c r="J5013" s="88">
        <v>3250</v>
      </c>
      <c r="K5013" s="23"/>
      <c r="L5013" s="201">
        <v>5008</v>
      </c>
    </row>
    <row r="5014" spans="1:12" s="8" customFormat="1">
      <c r="A5014" s="201">
        <v>5009</v>
      </c>
      <c r="B5014" s="19" t="s">
        <v>2538</v>
      </c>
      <c r="C5014" s="19" t="s">
        <v>3639</v>
      </c>
      <c r="D5014" s="19" t="s">
        <v>3615</v>
      </c>
      <c r="E5014" s="19" t="s">
        <v>3640</v>
      </c>
      <c r="F5014" s="19" t="s">
        <v>3640</v>
      </c>
      <c r="G5014" s="19" t="s">
        <v>84</v>
      </c>
      <c r="H5014" s="86">
        <v>1350</v>
      </c>
      <c r="I5014" s="87">
        <v>0</v>
      </c>
      <c r="J5014" s="88">
        <v>1350</v>
      </c>
      <c r="K5014" s="23"/>
      <c r="L5014" s="201">
        <v>5009</v>
      </c>
    </row>
    <row r="5015" spans="1:12" s="8" customFormat="1" ht="29">
      <c r="A5015" s="201">
        <v>5010</v>
      </c>
      <c r="B5015" s="19" t="s">
        <v>2538</v>
      </c>
      <c r="C5015" s="19" t="s">
        <v>3641</v>
      </c>
      <c r="D5015" s="19" t="s">
        <v>3615</v>
      </c>
      <c r="E5015" s="19" t="s">
        <v>3642</v>
      </c>
      <c r="F5015" s="19" t="s">
        <v>3642</v>
      </c>
      <c r="G5015" s="19" t="s">
        <v>84</v>
      </c>
      <c r="H5015" s="86">
        <v>5400</v>
      </c>
      <c r="I5015" s="87">
        <v>0</v>
      </c>
      <c r="J5015" s="88">
        <f>H5015</f>
        <v>5400</v>
      </c>
      <c r="K5015" s="23"/>
      <c r="L5015" s="201">
        <v>5010</v>
      </c>
    </row>
    <row r="5016" spans="1:12" s="8" customFormat="1">
      <c r="A5016" s="201">
        <v>5011</v>
      </c>
      <c r="B5016" s="19" t="s">
        <v>2538</v>
      </c>
      <c r="C5016" s="19" t="s">
        <v>3643</v>
      </c>
      <c r="D5016" s="19" t="s">
        <v>3615</v>
      </c>
      <c r="E5016" s="19" t="s">
        <v>3644</v>
      </c>
      <c r="F5016" s="19" t="s">
        <v>3644</v>
      </c>
      <c r="G5016" s="19" t="s">
        <v>84</v>
      </c>
      <c r="H5016" s="86">
        <v>1350</v>
      </c>
      <c r="I5016" s="87">
        <v>0</v>
      </c>
      <c r="J5016" s="88">
        <v>1350</v>
      </c>
      <c r="K5016" s="23"/>
      <c r="L5016" s="201">
        <v>5011</v>
      </c>
    </row>
    <row r="5017" spans="1:12" s="8" customFormat="1">
      <c r="A5017" s="201">
        <v>5012</v>
      </c>
      <c r="B5017" s="19" t="s">
        <v>2538</v>
      </c>
      <c r="C5017" s="19" t="s">
        <v>3645</v>
      </c>
      <c r="D5017" s="19" t="s">
        <v>3615</v>
      </c>
      <c r="E5017" s="19" t="s">
        <v>3646</v>
      </c>
      <c r="F5017" s="19" t="s">
        <v>3646</v>
      </c>
      <c r="G5017" s="19" t="s">
        <v>84</v>
      </c>
      <c r="H5017" s="86">
        <v>1350</v>
      </c>
      <c r="I5017" s="87">
        <v>0</v>
      </c>
      <c r="J5017" s="88">
        <v>1350</v>
      </c>
      <c r="K5017" s="23"/>
      <c r="L5017" s="201">
        <v>5012</v>
      </c>
    </row>
    <row r="5018" spans="1:12" s="8" customFormat="1">
      <c r="A5018" s="201">
        <v>5013</v>
      </c>
      <c r="B5018" s="19" t="s">
        <v>2538</v>
      </c>
      <c r="C5018" s="19" t="s">
        <v>3647</v>
      </c>
      <c r="D5018" s="19" t="s">
        <v>3615</v>
      </c>
      <c r="E5018" s="19" t="s">
        <v>3648</v>
      </c>
      <c r="F5018" s="19" t="s">
        <v>3648</v>
      </c>
      <c r="G5018" s="19" t="s">
        <v>84</v>
      </c>
      <c r="H5018" s="86">
        <v>1350</v>
      </c>
      <c r="I5018" s="87">
        <v>0</v>
      </c>
      <c r="J5018" s="88">
        <v>1350</v>
      </c>
      <c r="K5018" s="23"/>
      <c r="L5018" s="201">
        <v>5013</v>
      </c>
    </row>
    <row r="5019" spans="1:12" s="8" customFormat="1">
      <c r="A5019" s="201">
        <v>5014</v>
      </c>
      <c r="B5019" s="19" t="s">
        <v>2538</v>
      </c>
      <c r="C5019" s="19" t="s">
        <v>3649</v>
      </c>
      <c r="D5019" s="19" t="s">
        <v>3615</v>
      </c>
      <c r="E5019" s="19" t="s">
        <v>3650</v>
      </c>
      <c r="F5019" s="19" t="s">
        <v>3650</v>
      </c>
      <c r="G5019" s="19" t="s">
        <v>84</v>
      </c>
      <c r="H5019" s="86">
        <v>1350</v>
      </c>
      <c r="I5019" s="87">
        <v>0</v>
      </c>
      <c r="J5019" s="88">
        <f>H5019</f>
        <v>1350</v>
      </c>
      <c r="K5019" s="23"/>
      <c r="L5019" s="201">
        <v>5014</v>
      </c>
    </row>
    <row r="5020" spans="1:12" s="8" customFormat="1">
      <c r="A5020" s="201">
        <v>5015</v>
      </c>
      <c r="B5020" s="19" t="s">
        <v>2538</v>
      </c>
      <c r="C5020" s="19" t="s">
        <v>3651</v>
      </c>
      <c r="D5020" s="19" t="s">
        <v>3615</v>
      </c>
      <c r="E5020" s="19" t="s">
        <v>3652</v>
      </c>
      <c r="F5020" s="19" t="s">
        <v>3652</v>
      </c>
      <c r="G5020" s="19" t="s">
        <v>84</v>
      </c>
      <c r="H5020" s="86">
        <v>1350</v>
      </c>
      <c r="I5020" s="87">
        <v>0</v>
      </c>
      <c r="J5020" s="88">
        <v>1350</v>
      </c>
      <c r="K5020" s="23"/>
      <c r="L5020" s="201">
        <v>5015</v>
      </c>
    </row>
    <row r="5021" spans="1:12" s="8" customFormat="1" ht="29">
      <c r="A5021" s="201">
        <v>5016</v>
      </c>
      <c r="B5021" s="19" t="s">
        <v>2538</v>
      </c>
      <c r="C5021" s="19" t="s">
        <v>3653</v>
      </c>
      <c r="D5021" s="19" t="s">
        <v>3615</v>
      </c>
      <c r="E5021" s="19" t="s">
        <v>3654</v>
      </c>
      <c r="F5021" s="19" t="s">
        <v>3654</v>
      </c>
      <c r="G5021" s="19" t="s">
        <v>84</v>
      </c>
      <c r="H5021" s="86">
        <v>2750</v>
      </c>
      <c r="I5021" s="87">
        <v>0</v>
      </c>
      <c r="J5021" s="88">
        <v>2750</v>
      </c>
      <c r="K5021" s="23"/>
      <c r="L5021" s="201">
        <v>5016</v>
      </c>
    </row>
    <row r="5022" spans="1:12" s="8" customFormat="1" ht="29">
      <c r="A5022" s="201">
        <v>5017</v>
      </c>
      <c r="B5022" s="19" t="s">
        <v>2538</v>
      </c>
      <c r="C5022" s="19" t="s">
        <v>3655</v>
      </c>
      <c r="D5022" s="19" t="s">
        <v>3615</v>
      </c>
      <c r="E5022" s="19" t="s">
        <v>3656</v>
      </c>
      <c r="F5022" s="19" t="s">
        <v>3656</v>
      </c>
      <c r="G5022" s="19" t="s">
        <v>84</v>
      </c>
      <c r="H5022" s="86">
        <v>5400</v>
      </c>
      <c r="I5022" s="87">
        <v>0</v>
      </c>
      <c r="J5022" s="88">
        <f>H5022</f>
        <v>5400</v>
      </c>
      <c r="K5022" s="23"/>
      <c r="L5022" s="201">
        <v>5017</v>
      </c>
    </row>
    <row r="5023" spans="1:12" s="8" customFormat="1">
      <c r="A5023" s="201">
        <v>5018</v>
      </c>
      <c r="B5023" s="19" t="s">
        <v>2538</v>
      </c>
      <c r="C5023" s="19" t="s">
        <v>3657</v>
      </c>
      <c r="D5023" s="19" t="s">
        <v>3615</v>
      </c>
      <c r="E5023" s="19" t="s">
        <v>3658</v>
      </c>
      <c r="F5023" s="19" t="s">
        <v>3658</v>
      </c>
      <c r="G5023" s="19" t="s">
        <v>84</v>
      </c>
      <c r="H5023" s="86">
        <v>1350</v>
      </c>
      <c r="I5023" s="87">
        <v>0</v>
      </c>
      <c r="J5023" s="88">
        <v>1350</v>
      </c>
      <c r="K5023" s="23"/>
      <c r="L5023" s="201">
        <v>5018</v>
      </c>
    </row>
    <row r="5024" spans="1:12" s="8" customFormat="1">
      <c r="A5024" s="201">
        <v>5019</v>
      </c>
      <c r="B5024" s="19" t="s">
        <v>2538</v>
      </c>
      <c r="C5024" s="19" t="s">
        <v>3659</v>
      </c>
      <c r="D5024" s="19" t="s">
        <v>3615</v>
      </c>
      <c r="E5024" s="19" t="s">
        <v>3660</v>
      </c>
      <c r="F5024" s="19" t="s">
        <v>3660</v>
      </c>
      <c r="G5024" s="19" t="s">
        <v>84</v>
      </c>
      <c r="H5024" s="86">
        <v>2450</v>
      </c>
      <c r="I5024" s="87">
        <v>0</v>
      </c>
      <c r="J5024" s="88">
        <v>2450</v>
      </c>
      <c r="K5024" s="23"/>
      <c r="L5024" s="201">
        <v>5019</v>
      </c>
    </row>
    <row r="5025" spans="1:12" s="8" customFormat="1" ht="29">
      <c r="A5025" s="201">
        <v>5020</v>
      </c>
      <c r="B5025" s="19" t="s">
        <v>2538</v>
      </c>
      <c r="C5025" s="19" t="s">
        <v>3661</v>
      </c>
      <c r="D5025" s="19" t="s">
        <v>3615</v>
      </c>
      <c r="E5025" s="19" t="s">
        <v>3662</v>
      </c>
      <c r="F5025" s="19" t="s">
        <v>3662</v>
      </c>
      <c r="G5025" s="19" t="s">
        <v>84</v>
      </c>
      <c r="H5025" s="86">
        <v>11900</v>
      </c>
      <c r="I5025" s="87">
        <v>0</v>
      </c>
      <c r="J5025" s="88">
        <f>H5025</f>
        <v>11900</v>
      </c>
      <c r="K5025" s="23"/>
      <c r="L5025" s="201">
        <v>5020</v>
      </c>
    </row>
    <row r="5026" spans="1:12" s="8" customFormat="1" ht="29">
      <c r="A5026" s="201">
        <v>5021</v>
      </c>
      <c r="B5026" s="19" t="s">
        <v>2538</v>
      </c>
      <c r="C5026" s="19" t="s">
        <v>3663</v>
      </c>
      <c r="D5026" s="19" t="s">
        <v>3615</v>
      </c>
      <c r="E5026" s="19" t="s">
        <v>3664</v>
      </c>
      <c r="F5026" s="19" t="s">
        <v>3664</v>
      </c>
      <c r="G5026" s="19" t="s">
        <v>84</v>
      </c>
      <c r="H5026" s="86">
        <v>12900</v>
      </c>
      <c r="I5026" s="87">
        <v>0</v>
      </c>
      <c r="J5026" s="88">
        <f>H5026</f>
        <v>12900</v>
      </c>
      <c r="K5026" s="23"/>
      <c r="L5026" s="201">
        <v>5021</v>
      </c>
    </row>
    <row r="5027" spans="1:12" s="8" customFormat="1" ht="29">
      <c r="A5027" s="201">
        <v>5022</v>
      </c>
      <c r="B5027" s="19" t="s">
        <v>2538</v>
      </c>
      <c r="C5027" s="19" t="s">
        <v>3665</v>
      </c>
      <c r="D5027" s="19" t="s">
        <v>3615</v>
      </c>
      <c r="E5027" s="19" t="s">
        <v>3666</v>
      </c>
      <c r="F5027" s="19" t="s">
        <v>3666</v>
      </c>
      <c r="G5027" s="19" t="s">
        <v>84</v>
      </c>
      <c r="H5027" s="86">
        <v>29800</v>
      </c>
      <c r="I5027" s="87">
        <v>0</v>
      </c>
      <c r="J5027" s="88">
        <v>29800</v>
      </c>
      <c r="K5027" s="23"/>
      <c r="L5027" s="201">
        <v>5022</v>
      </c>
    </row>
    <row r="5028" spans="1:12" s="8" customFormat="1" ht="29">
      <c r="A5028" s="201">
        <v>5023</v>
      </c>
      <c r="B5028" s="19" t="s">
        <v>2538</v>
      </c>
      <c r="C5028" s="19" t="s">
        <v>3667</v>
      </c>
      <c r="D5028" s="19" t="s">
        <v>3615</v>
      </c>
      <c r="E5028" s="19" t="s">
        <v>3668</v>
      </c>
      <c r="F5028" s="19" t="s">
        <v>3668</v>
      </c>
      <c r="G5028" s="19" t="s">
        <v>84</v>
      </c>
      <c r="H5028" s="86">
        <v>25800</v>
      </c>
      <c r="I5028" s="87">
        <v>0</v>
      </c>
      <c r="J5028" s="88">
        <v>25800</v>
      </c>
      <c r="K5028" s="23"/>
      <c r="L5028" s="201">
        <v>5023</v>
      </c>
    </row>
    <row r="5029" spans="1:12" s="8" customFormat="1" ht="29">
      <c r="A5029" s="201">
        <v>5024</v>
      </c>
      <c r="B5029" s="19" t="s">
        <v>2538</v>
      </c>
      <c r="C5029" s="19" t="s">
        <v>3669</v>
      </c>
      <c r="D5029" s="19" t="s">
        <v>3615</v>
      </c>
      <c r="E5029" s="19" t="s">
        <v>3670</v>
      </c>
      <c r="F5029" s="19" t="s">
        <v>3670</v>
      </c>
      <c r="G5029" s="19" t="s">
        <v>84</v>
      </c>
      <c r="H5029" s="86">
        <v>3800</v>
      </c>
      <c r="I5029" s="87">
        <v>0</v>
      </c>
      <c r="J5029" s="88">
        <f>H5029</f>
        <v>3800</v>
      </c>
      <c r="K5029" s="23"/>
      <c r="L5029" s="201">
        <v>5024</v>
      </c>
    </row>
    <row r="5030" spans="1:12" s="8" customFormat="1" ht="29">
      <c r="A5030" s="201">
        <v>5025</v>
      </c>
      <c r="B5030" s="19" t="s">
        <v>2538</v>
      </c>
      <c r="C5030" s="19" t="s">
        <v>3671</v>
      </c>
      <c r="D5030" s="19" t="s">
        <v>3615</v>
      </c>
      <c r="E5030" s="19" t="s">
        <v>3672</v>
      </c>
      <c r="F5030" s="19" t="s">
        <v>3672</v>
      </c>
      <c r="G5030" s="19" t="s">
        <v>84</v>
      </c>
      <c r="H5030" s="86">
        <v>5800</v>
      </c>
      <c r="I5030" s="87">
        <v>0</v>
      </c>
      <c r="J5030" s="88">
        <v>5800</v>
      </c>
      <c r="K5030" s="23"/>
      <c r="L5030" s="201">
        <v>5025</v>
      </c>
    </row>
    <row r="5031" spans="1:12" s="8" customFormat="1" ht="29">
      <c r="A5031" s="201">
        <v>5026</v>
      </c>
      <c r="B5031" s="19" t="s">
        <v>2538</v>
      </c>
      <c r="C5031" s="19" t="s">
        <v>3673</v>
      </c>
      <c r="D5031" s="19" t="s">
        <v>3615</v>
      </c>
      <c r="E5031" s="19" t="s">
        <v>3674</v>
      </c>
      <c r="F5031" s="19" t="s">
        <v>3674</v>
      </c>
      <c r="G5031" s="19" t="s">
        <v>84</v>
      </c>
      <c r="H5031" s="86">
        <v>3800</v>
      </c>
      <c r="I5031" s="87">
        <v>0</v>
      </c>
      <c r="J5031" s="88">
        <f>H5031</f>
        <v>3800</v>
      </c>
      <c r="K5031" s="23"/>
      <c r="L5031" s="201">
        <v>5026</v>
      </c>
    </row>
    <row r="5032" spans="1:12" s="8" customFormat="1" ht="29">
      <c r="A5032" s="201">
        <v>5027</v>
      </c>
      <c r="B5032" s="19" t="s">
        <v>2538</v>
      </c>
      <c r="C5032" s="19" t="s">
        <v>3675</v>
      </c>
      <c r="D5032" s="19" t="s">
        <v>3615</v>
      </c>
      <c r="E5032" s="19" t="s">
        <v>3676</v>
      </c>
      <c r="F5032" s="19" t="s">
        <v>3676</v>
      </c>
      <c r="G5032" s="19" t="s">
        <v>84</v>
      </c>
      <c r="H5032" s="86">
        <v>5800</v>
      </c>
      <c r="I5032" s="87">
        <v>0</v>
      </c>
      <c r="J5032" s="88">
        <f t="shared" ref="J5032:J5035" si="107">H5032</f>
        <v>5800</v>
      </c>
      <c r="K5032" s="23"/>
      <c r="L5032" s="201">
        <v>5027</v>
      </c>
    </row>
    <row r="5033" spans="1:12" s="8" customFormat="1" ht="29">
      <c r="A5033" s="201">
        <v>5028</v>
      </c>
      <c r="B5033" s="19" t="s">
        <v>2538</v>
      </c>
      <c r="C5033" s="19" t="s">
        <v>3677</v>
      </c>
      <c r="D5033" s="19" t="s">
        <v>3615</v>
      </c>
      <c r="E5033" s="19" t="s">
        <v>3678</v>
      </c>
      <c r="F5033" s="19" t="s">
        <v>3678</v>
      </c>
      <c r="G5033" s="19" t="s">
        <v>84</v>
      </c>
      <c r="H5033" s="86">
        <v>7800</v>
      </c>
      <c r="I5033" s="87">
        <v>0</v>
      </c>
      <c r="J5033" s="88">
        <f t="shared" si="107"/>
        <v>7800</v>
      </c>
      <c r="K5033" s="23"/>
      <c r="L5033" s="201">
        <v>5028</v>
      </c>
    </row>
    <row r="5034" spans="1:12" s="8" customFormat="1">
      <c r="A5034" s="201">
        <v>5029</v>
      </c>
      <c r="B5034" s="19" t="s">
        <v>2538</v>
      </c>
      <c r="C5034" s="19" t="s">
        <v>3679</v>
      </c>
      <c r="D5034" s="19" t="s">
        <v>3615</v>
      </c>
      <c r="E5034" s="19" t="s">
        <v>3680</v>
      </c>
      <c r="F5034" s="19" t="s">
        <v>3680</v>
      </c>
      <c r="G5034" s="19" t="s">
        <v>84</v>
      </c>
      <c r="H5034" s="86">
        <v>104</v>
      </c>
      <c r="I5034" s="87">
        <v>0</v>
      </c>
      <c r="J5034" s="88">
        <f t="shared" si="107"/>
        <v>104</v>
      </c>
      <c r="K5034" s="23"/>
      <c r="L5034" s="201">
        <v>5029</v>
      </c>
    </row>
    <row r="5035" spans="1:12" s="8" customFormat="1" ht="29">
      <c r="A5035" s="201">
        <v>5030</v>
      </c>
      <c r="B5035" s="19" t="s">
        <v>2538</v>
      </c>
      <c r="C5035" s="19" t="s">
        <v>3681</v>
      </c>
      <c r="D5035" s="19" t="s">
        <v>3615</v>
      </c>
      <c r="E5035" s="19" t="s">
        <v>3682</v>
      </c>
      <c r="F5035" s="19" t="s">
        <v>3682</v>
      </c>
      <c r="G5035" s="19" t="s">
        <v>84</v>
      </c>
      <c r="H5035" s="86">
        <v>11890</v>
      </c>
      <c r="I5035" s="87">
        <v>0</v>
      </c>
      <c r="J5035" s="88">
        <f t="shared" si="107"/>
        <v>11890</v>
      </c>
      <c r="K5035" s="23"/>
      <c r="L5035" s="201">
        <v>5030</v>
      </c>
    </row>
    <row r="5036" spans="1:12" s="8" customFormat="1" ht="29">
      <c r="A5036" s="201">
        <v>5031</v>
      </c>
      <c r="B5036" s="19" t="s">
        <v>2538</v>
      </c>
      <c r="C5036" s="19" t="s">
        <v>3683</v>
      </c>
      <c r="D5036" s="19" t="s">
        <v>3615</v>
      </c>
      <c r="E5036" s="19" t="s">
        <v>3684</v>
      </c>
      <c r="F5036" s="19" t="s">
        <v>3684</v>
      </c>
      <c r="G5036" s="19" t="s">
        <v>84</v>
      </c>
      <c r="H5036" s="86">
        <v>850</v>
      </c>
      <c r="I5036" s="87">
        <v>0</v>
      </c>
      <c r="J5036" s="88">
        <v>850</v>
      </c>
      <c r="K5036" s="23"/>
      <c r="L5036" s="201">
        <v>5031</v>
      </c>
    </row>
    <row r="5037" spans="1:12" s="8" customFormat="1" ht="43.5">
      <c r="A5037" s="201">
        <v>5032</v>
      </c>
      <c r="B5037" s="19" t="s">
        <v>2538</v>
      </c>
      <c r="C5037" s="19" t="s">
        <v>3685</v>
      </c>
      <c r="D5037" s="19" t="s">
        <v>3615</v>
      </c>
      <c r="E5037" s="19" t="s">
        <v>3686</v>
      </c>
      <c r="F5037" s="19" t="s">
        <v>3686</v>
      </c>
      <c r="G5037" s="19" t="s">
        <v>84</v>
      </c>
      <c r="H5037" s="86">
        <v>150</v>
      </c>
      <c r="I5037" s="87">
        <v>0</v>
      </c>
      <c r="J5037" s="88">
        <v>150</v>
      </c>
      <c r="K5037" s="23"/>
      <c r="L5037" s="201">
        <v>5032</v>
      </c>
    </row>
    <row r="5038" spans="1:12" s="8" customFormat="1" ht="29">
      <c r="A5038" s="201">
        <v>5033</v>
      </c>
      <c r="B5038" s="19" t="s">
        <v>2538</v>
      </c>
      <c r="C5038" s="19" t="s">
        <v>3687</v>
      </c>
      <c r="D5038" s="19" t="s">
        <v>3615</v>
      </c>
      <c r="E5038" s="19" t="s">
        <v>3688</v>
      </c>
      <c r="F5038" s="19" t="s">
        <v>3688</v>
      </c>
      <c r="G5038" s="19" t="s">
        <v>84</v>
      </c>
      <c r="H5038" s="86">
        <v>50</v>
      </c>
      <c r="I5038" s="87">
        <v>0</v>
      </c>
      <c r="J5038" s="88">
        <v>50</v>
      </c>
      <c r="K5038" s="23"/>
      <c r="L5038" s="201">
        <v>5033</v>
      </c>
    </row>
    <row r="5039" spans="1:12" s="8" customFormat="1">
      <c r="A5039" s="201">
        <v>5034</v>
      </c>
      <c r="B5039" s="19" t="s">
        <v>2538</v>
      </c>
      <c r="C5039" s="19" t="s">
        <v>3689</v>
      </c>
      <c r="D5039" s="19" t="s">
        <v>3615</v>
      </c>
      <c r="E5039" s="19" t="s">
        <v>3690</v>
      </c>
      <c r="F5039" s="19" t="s">
        <v>3690</v>
      </c>
      <c r="G5039" s="19" t="s">
        <v>84</v>
      </c>
      <c r="H5039" s="86">
        <v>238</v>
      </c>
      <c r="I5039" s="87">
        <v>0</v>
      </c>
      <c r="J5039" s="88">
        <f>H5039</f>
        <v>238</v>
      </c>
      <c r="K5039" s="23"/>
      <c r="L5039" s="201">
        <v>5034</v>
      </c>
    </row>
    <row r="5040" spans="1:12" s="8" customFormat="1" ht="29">
      <c r="A5040" s="201">
        <v>5035</v>
      </c>
      <c r="B5040" s="19" t="s">
        <v>2538</v>
      </c>
      <c r="C5040" s="19" t="s">
        <v>3691</v>
      </c>
      <c r="D5040" s="19" t="s">
        <v>3615</v>
      </c>
      <c r="E5040" s="19" t="s">
        <v>3692</v>
      </c>
      <c r="F5040" s="19" t="s">
        <v>3692</v>
      </c>
      <c r="G5040" s="19" t="s">
        <v>84</v>
      </c>
      <c r="H5040" s="86">
        <v>195</v>
      </c>
      <c r="I5040" s="87">
        <v>0</v>
      </c>
      <c r="J5040" s="88">
        <v>195</v>
      </c>
      <c r="K5040" s="23"/>
      <c r="L5040" s="201">
        <v>5035</v>
      </c>
    </row>
    <row r="5041" spans="1:12" s="8" customFormat="1">
      <c r="A5041" s="201">
        <v>5036</v>
      </c>
      <c r="B5041" s="19" t="s">
        <v>2538</v>
      </c>
      <c r="C5041" s="19" t="s">
        <v>3693</v>
      </c>
      <c r="D5041" s="19" t="s">
        <v>3615</v>
      </c>
      <c r="E5041" s="19" t="s">
        <v>3694</v>
      </c>
      <c r="F5041" s="19" t="s">
        <v>3694</v>
      </c>
      <c r="G5041" s="19" t="s">
        <v>84</v>
      </c>
      <c r="H5041" s="86">
        <v>2460</v>
      </c>
      <c r="I5041" s="87">
        <v>0</v>
      </c>
      <c r="J5041" s="88">
        <v>2460</v>
      </c>
      <c r="K5041" s="23"/>
      <c r="L5041" s="201">
        <v>5036</v>
      </c>
    </row>
    <row r="5042" spans="1:12" s="8" customFormat="1">
      <c r="A5042" s="201">
        <v>5037</v>
      </c>
      <c r="B5042" s="19" t="s">
        <v>2538</v>
      </c>
      <c r="C5042" s="19" t="s">
        <v>3695</v>
      </c>
      <c r="D5042" s="19" t="s">
        <v>3615</v>
      </c>
      <c r="E5042" s="19" t="s">
        <v>3696</v>
      </c>
      <c r="F5042" s="19" t="s">
        <v>3696</v>
      </c>
      <c r="G5042" s="19" t="s">
        <v>84</v>
      </c>
      <c r="H5042" s="86">
        <v>1580</v>
      </c>
      <c r="I5042" s="87">
        <v>0</v>
      </c>
      <c r="J5042" s="88">
        <f>H5042</f>
        <v>1580</v>
      </c>
      <c r="K5042" s="23"/>
      <c r="L5042" s="201">
        <v>5037</v>
      </c>
    </row>
    <row r="5043" spans="1:12" s="8" customFormat="1" ht="58">
      <c r="A5043" s="201">
        <v>5038</v>
      </c>
      <c r="B5043" s="19" t="s">
        <v>2538</v>
      </c>
      <c r="C5043" s="19" t="s">
        <v>3697</v>
      </c>
      <c r="D5043" s="19" t="s">
        <v>3615</v>
      </c>
      <c r="E5043" s="19" t="s">
        <v>3698</v>
      </c>
      <c r="F5043" s="19" t="s">
        <v>3698</v>
      </c>
      <c r="G5043" s="19" t="s">
        <v>84</v>
      </c>
      <c r="H5043" s="86">
        <v>1500</v>
      </c>
      <c r="I5043" s="87">
        <v>0</v>
      </c>
      <c r="J5043" s="88">
        <v>1500</v>
      </c>
      <c r="K5043" s="23"/>
      <c r="L5043" s="201">
        <v>5038</v>
      </c>
    </row>
    <row r="5044" spans="1:12" s="8" customFormat="1">
      <c r="A5044" s="201">
        <v>5039</v>
      </c>
      <c r="B5044" s="19" t="s">
        <v>2538</v>
      </c>
      <c r="C5044" s="19" t="s">
        <v>3699</v>
      </c>
      <c r="D5044" s="19" t="s">
        <v>3615</v>
      </c>
      <c r="E5044" s="19" t="s">
        <v>3700</v>
      </c>
      <c r="F5044" s="19" t="s">
        <v>3700</v>
      </c>
      <c r="G5044" s="19" t="s">
        <v>84</v>
      </c>
      <c r="H5044" s="86">
        <v>1200</v>
      </c>
      <c r="I5044" s="87">
        <v>0</v>
      </c>
      <c r="J5044" s="88">
        <f>H5044</f>
        <v>1200</v>
      </c>
      <c r="K5044" s="23"/>
      <c r="L5044" s="201">
        <v>5039</v>
      </c>
    </row>
    <row r="5045" spans="1:12" s="8" customFormat="1" ht="29">
      <c r="A5045" s="201">
        <v>5040</v>
      </c>
      <c r="B5045" s="19" t="s">
        <v>2538</v>
      </c>
      <c r="C5045" s="19" t="s">
        <v>3701</v>
      </c>
      <c r="D5045" s="19" t="s">
        <v>3615</v>
      </c>
      <c r="E5045" s="19" t="s">
        <v>3702</v>
      </c>
      <c r="F5045" s="19" t="s">
        <v>3702</v>
      </c>
      <c r="G5045" s="19" t="s">
        <v>84</v>
      </c>
      <c r="H5045" s="86">
        <v>2350</v>
      </c>
      <c r="I5045" s="87">
        <v>0</v>
      </c>
      <c r="J5045" s="88">
        <f t="shared" ref="J5045:J5046" si="108">H5045</f>
        <v>2350</v>
      </c>
      <c r="K5045" s="23"/>
      <c r="L5045" s="201">
        <v>5040</v>
      </c>
    </row>
    <row r="5046" spans="1:12" s="8" customFormat="1">
      <c r="A5046" s="201">
        <v>5041</v>
      </c>
      <c r="B5046" s="19" t="s">
        <v>2538</v>
      </c>
      <c r="C5046" s="19" t="s">
        <v>3703</v>
      </c>
      <c r="D5046" s="19" t="s">
        <v>3615</v>
      </c>
      <c r="E5046" s="19" t="s">
        <v>3704</v>
      </c>
      <c r="F5046" s="19" t="s">
        <v>3704</v>
      </c>
      <c r="G5046" s="19" t="s">
        <v>84</v>
      </c>
      <c r="H5046" s="86">
        <v>3950</v>
      </c>
      <c r="I5046" s="87">
        <v>0</v>
      </c>
      <c r="J5046" s="88">
        <f t="shared" si="108"/>
        <v>3950</v>
      </c>
      <c r="K5046" s="23"/>
      <c r="L5046" s="201">
        <v>5041</v>
      </c>
    </row>
    <row r="5047" spans="1:12" s="8" customFormat="1">
      <c r="A5047" s="201">
        <v>5042</v>
      </c>
      <c r="B5047" s="19" t="s">
        <v>2538</v>
      </c>
      <c r="C5047" s="19" t="s">
        <v>3705</v>
      </c>
      <c r="D5047" s="19" t="s">
        <v>3615</v>
      </c>
      <c r="E5047" s="19">
        <v>7640019841</v>
      </c>
      <c r="F5047" s="19">
        <v>7640019841</v>
      </c>
      <c r="G5047" s="19" t="s">
        <v>84</v>
      </c>
      <c r="H5047" s="86">
        <v>1</v>
      </c>
      <c r="I5047" s="87">
        <v>0</v>
      </c>
      <c r="J5047" s="88">
        <v>1</v>
      </c>
      <c r="K5047" s="23"/>
      <c r="L5047" s="201">
        <v>5042</v>
      </c>
    </row>
    <row r="5048" spans="1:12" s="8" customFormat="1">
      <c r="A5048" s="201">
        <v>5043</v>
      </c>
      <c r="B5048" s="19" t="s">
        <v>2538</v>
      </c>
      <c r="C5048" s="19" t="s">
        <v>3706</v>
      </c>
      <c r="D5048" s="19" t="s">
        <v>3615</v>
      </c>
      <c r="E5048" s="19" t="s">
        <v>3707</v>
      </c>
      <c r="F5048" s="19" t="s">
        <v>3707</v>
      </c>
      <c r="G5048" s="19" t="s">
        <v>84</v>
      </c>
      <c r="H5048" s="86">
        <v>4485</v>
      </c>
      <c r="I5048" s="87">
        <v>0</v>
      </c>
      <c r="J5048" s="88">
        <f>H5048</f>
        <v>4485</v>
      </c>
      <c r="K5048" s="23"/>
      <c r="L5048" s="201">
        <v>5043</v>
      </c>
    </row>
    <row r="5049" spans="1:12" s="8" customFormat="1">
      <c r="A5049" s="201">
        <v>5044</v>
      </c>
      <c r="B5049" s="19" t="s">
        <v>2538</v>
      </c>
      <c r="C5049" s="19" t="s">
        <v>3708</v>
      </c>
      <c r="D5049" s="19" t="s">
        <v>3615</v>
      </c>
      <c r="E5049" s="19" t="s">
        <v>3709</v>
      </c>
      <c r="F5049" s="19" t="s">
        <v>3709</v>
      </c>
      <c r="G5049" s="19" t="s">
        <v>84</v>
      </c>
      <c r="H5049" s="86">
        <v>5860</v>
      </c>
      <c r="I5049" s="87">
        <v>0</v>
      </c>
      <c r="J5049" s="88">
        <f>H5049</f>
        <v>5860</v>
      </c>
      <c r="K5049" s="23"/>
      <c r="L5049" s="201">
        <v>5044</v>
      </c>
    </row>
    <row r="5050" spans="1:12" s="8" customFormat="1" ht="43.5">
      <c r="A5050" s="201">
        <v>5045</v>
      </c>
      <c r="B5050" s="19" t="s">
        <v>2538</v>
      </c>
      <c r="C5050" s="19" t="s">
        <v>3710</v>
      </c>
      <c r="D5050" s="19" t="s">
        <v>3711</v>
      </c>
      <c r="E5050" s="19">
        <v>177560000</v>
      </c>
      <c r="F5050" s="19">
        <v>177560000</v>
      </c>
      <c r="G5050" s="19" t="s">
        <v>84</v>
      </c>
      <c r="H5050" s="86">
        <v>29995</v>
      </c>
      <c r="I5050" s="87">
        <v>0</v>
      </c>
      <c r="J5050" s="88">
        <f>H5050</f>
        <v>29995</v>
      </c>
      <c r="K5050" s="23"/>
      <c r="L5050" s="201">
        <v>5045</v>
      </c>
    </row>
    <row r="5051" spans="1:12" s="8" customFormat="1" ht="29">
      <c r="A5051" s="201">
        <v>5046</v>
      </c>
      <c r="B5051" s="19" t="s">
        <v>2538</v>
      </c>
      <c r="C5051" s="19" t="s">
        <v>3712</v>
      </c>
      <c r="D5051" s="19" t="s">
        <v>3711</v>
      </c>
      <c r="E5051" s="19">
        <v>2529900</v>
      </c>
      <c r="F5051" s="19">
        <v>2529900</v>
      </c>
      <c r="G5051" s="19" t="s">
        <v>84</v>
      </c>
      <c r="H5051" s="86">
        <v>5876</v>
      </c>
      <c r="I5051" s="87">
        <v>0</v>
      </c>
      <c r="J5051" s="88">
        <f t="shared" ref="J5051:J5114" si="109">H5051</f>
        <v>5876</v>
      </c>
      <c r="K5051" s="23"/>
      <c r="L5051" s="201">
        <v>5046</v>
      </c>
    </row>
    <row r="5052" spans="1:12" s="8" customFormat="1" ht="58">
      <c r="A5052" s="201">
        <v>5047</v>
      </c>
      <c r="B5052" s="19" t="s">
        <v>2538</v>
      </c>
      <c r="C5052" s="19" t="s">
        <v>3713</v>
      </c>
      <c r="D5052" s="19" t="s">
        <v>3711</v>
      </c>
      <c r="E5052" s="19">
        <v>177487400</v>
      </c>
      <c r="F5052" s="19">
        <v>177487400</v>
      </c>
      <c r="G5052" s="19" t="s">
        <v>84</v>
      </c>
      <c r="H5052" s="86">
        <v>4295</v>
      </c>
      <c r="I5052" s="87">
        <v>0</v>
      </c>
      <c r="J5052" s="88">
        <f t="shared" si="109"/>
        <v>4295</v>
      </c>
      <c r="K5052" s="23"/>
      <c r="L5052" s="201">
        <v>5047</v>
      </c>
    </row>
    <row r="5053" spans="1:12" s="8" customFormat="1" ht="29">
      <c r="A5053" s="201">
        <v>5048</v>
      </c>
      <c r="B5053" s="19" t="s">
        <v>2538</v>
      </c>
      <c r="C5053" s="19" t="s">
        <v>3714</v>
      </c>
      <c r="D5053" s="19" t="s">
        <v>3711</v>
      </c>
      <c r="E5053" s="19">
        <v>1774997</v>
      </c>
      <c r="F5053" s="19">
        <v>1774997</v>
      </c>
      <c r="G5053" s="19" t="s">
        <v>84</v>
      </c>
      <c r="H5053" s="86">
        <v>4267</v>
      </c>
      <c r="I5053" s="87">
        <v>0</v>
      </c>
      <c r="J5053" s="88">
        <f t="shared" si="109"/>
        <v>4267</v>
      </c>
      <c r="K5053" s="23"/>
      <c r="L5053" s="201">
        <v>5048</v>
      </c>
    </row>
    <row r="5054" spans="1:12" s="8" customFormat="1" ht="29">
      <c r="A5054" s="201">
        <v>5049</v>
      </c>
      <c r="B5054" s="19" t="s">
        <v>2538</v>
      </c>
      <c r="C5054" s="19" t="s">
        <v>3715</v>
      </c>
      <c r="D5054" s="19" t="s">
        <v>3711</v>
      </c>
      <c r="E5054" s="19">
        <v>177498000</v>
      </c>
      <c r="F5054" s="19">
        <v>177498000</v>
      </c>
      <c r="G5054" s="19" t="s">
        <v>84</v>
      </c>
      <c r="H5054" s="86">
        <v>2960</v>
      </c>
      <c r="I5054" s="87">
        <v>0</v>
      </c>
      <c r="J5054" s="88">
        <f t="shared" si="109"/>
        <v>2960</v>
      </c>
      <c r="K5054" s="23"/>
      <c r="L5054" s="201">
        <v>5049</v>
      </c>
    </row>
    <row r="5055" spans="1:12" s="8" customFormat="1" ht="29">
      <c r="A5055" s="201">
        <v>5050</v>
      </c>
      <c r="B5055" s="19" t="s">
        <v>2538</v>
      </c>
      <c r="C5055" s="19" t="s">
        <v>3716</v>
      </c>
      <c r="D5055" s="19" t="s">
        <v>3711</v>
      </c>
      <c r="E5055" s="19">
        <v>177499600</v>
      </c>
      <c r="F5055" s="19">
        <v>177499600</v>
      </c>
      <c r="G5055" s="19" t="s">
        <v>84</v>
      </c>
      <c r="H5055" s="86">
        <v>2960</v>
      </c>
      <c r="I5055" s="87">
        <v>0</v>
      </c>
      <c r="J5055" s="88">
        <f t="shared" si="109"/>
        <v>2960</v>
      </c>
      <c r="K5055" s="23"/>
      <c r="L5055" s="201">
        <v>5050</v>
      </c>
    </row>
    <row r="5056" spans="1:12" s="8" customFormat="1" ht="29">
      <c r="A5056" s="201">
        <v>5051</v>
      </c>
      <c r="B5056" s="19" t="s">
        <v>2538</v>
      </c>
      <c r="C5056" s="19" t="s">
        <v>3717</v>
      </c>
      <c r="D5056" s="19" t="s">
        <v>3711</v>
      </c>
      <c r="E5056" s="19">
        <v>177498800</v>
      </c>
      <c r="F5056" s="19">
        <v>177498800</v>
      </c>
      <c r="G5056" s="19" t="s">
        <v>84</v>
      </c>
      <c r="H5056" s="86">
        <v>2960</v>
      </c>
      <c r="I5056" s="87">
        <v>0</v>
      </c>
      <c r="J5056" s="88">
        <f t="shared" si="109"/>
        <v>2960</v>
      </c>
      <c r="K5056" s="23"/>
      <c r="L5056" s="201">
        <v>5051</v>
      </c>
    </row>
    <row r="5057" spans="1:12" s="8" customFormat="1" ht="29">
      <c r="A5057" s="201">
        <v>5052</v>
      </c>
      <c r="B5057" s="19" t="s">
        <v>2538</v>
      </c>
      <c r="C5057" s="19" t="s">
        <v>3718</v>
      </c>
      <c r="D5057" s="19" t="s">
        <v>3711</v>
      </c>
      <c r="E5057" s="19">
        <v>7705643</v>
      </c>
      <c r="F5057" s="19">
        <v>7705643</v>
      </c>
      <c r="G5057" s="19" t="s">
        <v>84</v>
      </c>
      <c r="H5057" s="86">
        <v>4200</v>
      </c>
      <c r="I5057" s="87">
        <v>0</v>
      </c>
      <c r="J5057" s="88">
        <f t="shared" si="109"/>
        <v>4200</v>
      </c>
      <c r="K5057" s="23"/>
      <c r="L5057" s="201">
        <v>5052</v>
      </c>
    </row>
    <row r="5058" spans="1:12" s="8" customFormat="1" ht="29">
      <c r="A5058" s="201">
        <v>5053</v>
      </c>
      <c r="B5058" s="19" t="s">
        <v>2538</v>
      </c>
      <c r="C5058" s="19" t="s">
        <v>3719</v>
      </c>
      <c r="D5058" s="19" t="s">
        <v>3711</v>
      </c>
      <c r="E5058" s="19">
        <v>2524484</v>
      </c>
      <c r="F5058" s="19">
        <v>2524484</v>
      </c>
      <c r="G5058" s="19" t="s">
        <v>84</v>
      </c>
      <c r="H5058" s="86">
        <v>395</v>
      </c>
      <c r="I5058" s="87">
        <v>0</v>
      </c>
      <c r="J5058" s="88">
        <f t="shared" si="109"/>
        <v>395</v>
      </c>
      <c r="K5058" s="23"/>
      <c r="L5058" s="201">
        <v>5053</v>
      </c>
    </row>
    <row r="5059" spans="1:12" s="8" customFormat="1" ht="29">
      <c r="A5059" s="201">
        <v>5054</v>
      </c>
      <c r="B5059" s="19" t="s">
        <v>2538</v>
      </c>
      <c r="C5059" s="19" t="s">
        <v>3720</v>
      </c>
      <c r="D5059" s="19" t="s">
        <v>3711</v>
      </c>
      <c r="E5059" s="19">
        <v>2524483</v>
      </c>
      <c r="F5059" s="19">
        <v>2524483</v>
      </c>
      <c r="G5059" s="19" t="s">
        <v>84</v>
      </c>
      <c r="H5059" s="86">
        <v>495</v>
      </c>
      <c r="I5059" s="87">
        <v>0</v>
      </c>
      <c r="J5059" s="88">
        <f t="shared" si="109"/>
        <v>495</v>
      </c>
      <c r="K5059" s="23"/>
      <c r="L5059" s="201">
        <v>5054</v>
      </c>
    </row>
    <row r="5060" spans="1:12" s="8" customFormat="1" ht="29">
      <c r="A5060" s="201">
        <v>5055</v>
      </c>
      <c r="B5060" s="19" t="s">
        <v>2538</v>
      </c>
      <c r="C5060" s="19" t="s">
        <v>3721</v>
      </c>
      <c r="D5060" s="19" t="s">
        <v>3711</v>
      </c>
      <c r="E5060" s="19">
        <v>2524482</v>
      </c>
      <c r="F5060" s="19">
        <v>2524482</v>
      </c>
      <c r="G5060" s="19" t="s">
        <v>84</v>
      </c>
      <c r="H5060" s="86">
        <v>775</v>
      </c>
      <c r="I5060" s="87">
        <v>0</v>
      </c>
      <c r="J5060" s="88">
        <f t="shared" si="109"/>
        <v>775</v>
      </c>
      <c r="K5060" s="23"/>
      <c r="L5060" s="201">
        <v>5055</v>
      </c>
    </row>
    <row r="5061" spans="1:12" s="8" customFormat="1" ht="29">
      <c r="A5061" s="201">
        <v>5056</v>
      </c>
      <c r="B5061" s="19" t="s">
        <v>2538</v>
      </c>
      <c r="C5061" s="19" t="s">
        <v>3722</v>
      </c>
      <c r="D5061" s="19" t="s">
        <v>3711</v>
      </c>
      <c r="E5061" s="19">
        <v>7705649</v>
      </c>
      <c r="F5061" s="19">
        <v>7705649</v>
      </c>
      <c r="G5061" s="19" t="s">
        <v>84</v>
      </c>
      <c r="H5061" s="86">
        <v>1195</v>
      </c>
      <c r="I5061" s="87">
        <v>0</v>
      </c>
      <c r="J5061" s="88">
        <f t="shared" si="109"/>
        <v>1195</v>
      </c>
      <c r="K5061" s="23"/>
      <c r="L5061" s="201">
        <v>5056</v>
      </c>
    </row>
    <row r="5062" spans="1:12" s="8" customFormat="1" ht="29">
      <c r="A5062" s="201">
        <v>5057</v>
      </c>
      <c r="B5062" s="19" t="s">
        <v>2538</v>
      </c>
      <c r="C5062" s="19" t="s">
        <v>3723</v>
      </c>
      <c r="D5062" s="19" t="s">
        <v>3711</v>
      </c>
      <c r="E5062" s="19">
        <v>7705650</v>
      </c>
      <c r="F5062" s="19">
        <v>7705650</v>
      </c>
      <c r="G5062" s="19" t="s">
        <v>84</v>
      </c>
      <c r="H5062" s="86">
        <v>1195</v>
      </c>
      <c r="I5062" s="87">
        <v>0</v>
      </c>
      <c r="J5062" s="88">
        <f t="shared" si="109"/>
        <v>1195</v>
      </c>
      <c r="K5062" s="23"/>
      <c r="L5062" s="201">
        <v>5057</v>
      </c>
    </row>
    <row r="5063" spans="1:12" s="8" customFormat="1" ht="29">
      <c r="A5063" s="201">
        <v>5058</v>
      </c>
      <c r="B5063" s="19" t="s">
        <v>2538</v>
      </c>
      <c r="C5063" s="19" t="s">
        <v>3724</v>
      </c>
      <c r="D5063" s="19" t="s">
        <v>3711</v>
      </c>
      <c r="E5063" s="19">
        <v>7705651</v>
      </c>
      <c r="F5063" s="19">
        <v>7705651</v>
      </c>
      <c r="G5063" s="19" t="s">
        <v>84</v>
      </c>
      <c r="H5063" s="86">
        <v>2564</v>
      </c>
      <c r="I5063" s="87">
        <v>0</v>
      </c>
      <c r="J5063" s="88">
        <f t="shared" si="109"/>
        <v>2564</v>
      </c>
      <c r="K5063" s="23"/>
      <c r="L5063" s="201">
        <v>5058</v>
      </c>
    </row>
    <row r="5064" spans="1:12" s="8" customFormat="1" ht="29">
      <c r="A5064" s="201">
        <v>5059</v>
      </c>
      <c r="B5064" s="19" t="s">
        <v>2538</v>
      </c>
      <c r="C5064" s="19" t="s">
        <v>3725</v>
      </c>
      <c r="D5064" s="19" t="s">
        <v>3711</v>
      </c>
      <c r="E5064" s="19">
        <v>7705644</v>
      </c>
      <c r="F5064" s="19">
        <v>7705644</v>
      </c>
      <c r="G5064" s="19" t="s">
        <v>84</v>
      </c>
      <c r="H5064" s="86">
        <v>1195</v>
      </c>
      <c r="I5064" s="87">
        <v>0</v>
      </c>
      <c r="J5064" s="88">
        <f t="shared" si="109"/>
        <v>1195</v>
      </c>
      <c r="K5064" s="23"/>
      <c r="L5064" s="201">
        <v>5059</v>
      </c>
    </row>
    <row r="5065" spans="1:12" s="8" customFormat="1" ht="29">
      <c r="A5065" s="201">
        <v>5060</v>
      </c>
      <c r="B5065" s="19" t="s">
        <v>2538</v>
      </c>
      <c r="C5065" s="19" t="s">
        <v>3726</v>
      </c>
      <c r="D5065" s="19" t="s">
        <v>3711</v>
      </c>
      <c r="E5065" s="19">
        <v>7705645</v>
      </c>
      <c r="F5065" s="19">
        <v>7705645</v>
      </c>
      <c r="G5065" s="19" t="s">
        <v>84</v>
      </c>
      <c r="H5065" s="86">
        <v>1195</v>
      </c>
      <c r="I5065" s="87">
        <v>0</v>
      </c>
      <c r="J5065" s="88">
        <f t="shared" si="109"/>
        <v>1195</v>
      </c>
      <c r="K5065" s="23"/>
      <c r="L5065" s="201">
        <v>5060</v>
      </c>
    </row>
    <row r="5066" spans="1:12" s="8" customFormat="1" ht="29">
      <c r="A5066" s="201">
        <v>5061</v>
      </c>
      <c r="B5066" s="19" t="s">
        <v>2538</v>
      </c>
      <c r="C5066" s="19" t="s">
        <v>3727</v>
      </c>
      <c r="D5066" s="19" t="s">
        <v>3711</v>
      </c>
      <c r="E5066" s="19">
        <v>7705647</v>
      </c>
      <c r="F5066" s="19">
        <v>7705647</v>
      </c>
      <c r="G5066" s="19" t="s">
        <v>84</v>
      </c>
      <c r="H5066" s="86">
        <v>1195</v>
      </c>
      <c r="I5066" s="87">
        <v>0</v>
      </c>
      <c r="J5066" s="88">
        <f t="shared" si="109"/>
        <v>1195</v>
      </c>
      <c r="K5066" s="23"/>
      <c r="L5066" s="201">
        <v>5061</v>
      </c>
    </row>
    <row r="5067" spans="1:12" s="8" customFormat="1" ht="29">
      <c r="A5067" s="201">
        <v>5062</v>
      </c>
      <c r="B5067" s="19" t="s">
        <v>2538</v>
      </c>
      <c r="C5067" s="19" t="s">
        <v>3728</v>
      </c>
      <c r="D5067" s="19" t="s">
        <v>3711</v>
      </c>
      <c r="E5067" s="19">
        <v>7705646</v>
      </c>
      <c r="F5067" s="19">
        <v>7705646</v>
      </c>
      <c r="G5067" s="19" t="s">
        <v>84</v>
      </c>
      <c r="H5067" s="86">
        <v>1195</v>
      </c>
      <c r="I5067" s="87">
        <v>0</v>
      </c>
      <c r="J5067" s="88">
        <f t="shared" si="109"/>
        <v>1195</v>
      </c>
      <c r="K5067" s="23"/>
      <c r="L5067" s="201">
        <v>5062</v>
      </c>
    </row>
    <row r="5068" spans="1:12" s="8" customFormat="1" ht="29">
      <c r="A5068" s="201">
        <v>5063</v>
      </c>
      <c r="B5068" s="19" t="s">
        <v>2538</v>
      </c>
      <c r="C5068" s="19" t="s">
        <v>3729</v>
      </c>
      <c r="D5068" s="19" t="s">
        <v>3711</v>
      </c>
      <c r="E5068" s="19">
        <v>7705648</v>
      </c>
      <c r="F5068" s="19">
        <v>7705648</v>
      </c>
      <c r="G5068" s="19" t="s">
        <v>84</v>
      </c>
      <c r="H5068" s="86">
        <v>1195</v>
      </c>
      <c r="I5068" s="87">
        <v>0</v>
      </c>
      <c r="J5068" s="88">
        <f t="shared" si="109"/>
        <v>1195</v>
      </c>
      <c r="K5068" s="23"/>
      <c r="L5068" s="201">
        <v>5063</v>
      </c>
    </row>
    <row r="5069" spans="1:12" s="8" customFormat="1" ht="29">
      <c r="A5069" s="201">
        <v>5064</v>
      </c>
      <c r="B5069" s="19" t="s">
        <v>2538</v>
      </c>
      <c r="C5069" s="19" t="s">
        <v>3730</v>
      </c>
      <c r="D5069" s="19" t="s">
        <v>3711</v>
      </c>
      <c r="E5069" s="19">
        <v>7705652</v>
      </c>
      <c r="F5069" s="19">
        <v>7705652</v>
      </c>
      <c r="G5069" s="19" t="s">
        <v>84</v>
      </c>
      <c r="H5069" s="86">
        <v>1195</v>
      </c>
      <c r="I5069" s="87">
        <v>0</v>
      </c>
      <c r="J5069" s="88">
        <f t="shared" si="109"/>
        <v>1195</v>
      </c>
      <c r="K5069" s="23"/>
      <c r="L5069" s="201">
        <v>5064</v>
      </c>
    </row>
    <row r="5070" spans="1:12" s="8" customFormat="1" ht="29">
      <c r="A5070" s="201">
        <v>5065</v>
      </c>
      <c r="B5070" s="19" t="s">
        <v>2538</v>
      </c>
      <c r="C5070" s="19" t="s">
        <v>3731</v>
      </c>
      <c r="D5070" s="19" t="s">
        <v>3711</v>
      </c>
      <c r="E5070" s="19">
        <v>7705653</v>
      </c>
      <c r="F5070" s="19">
        <v>7705653</v>
      </c>
      <c r="G5070" s="19" t="s">
        <v>84</v>
      </c>
      <c r="H5070" s="86">
        <v>1195</v>
      </c>
      <c r="I5070" s="87">
        <v>0</v>
      </c>
      <c r="J5070" s="88">
        <f t="shared" si="109"/>
        <v>1195</v>
      </c>
      <c r="K5070" s="23"/>
      <c r="L5070" s="201">
        <v>5065</v>
      </c>
    </row>
    <row r="5071" spans="1:12" s="8" customFormat="1" ht="29">
      <c r="A5071" s="201">
        <v>5066</v>
      </c>
      <c r="B5071" s="19" t="s">
        <v>2538</v>
      </c>
      <c r="C5071" s="19" t="s">
        <v>3732</v>
      </c>
      <c r="D5071" s="19" t="s">
        <v>3711</v>
      </c>
      <c r="E5071" s="19">
        <v>7705654</v>
      </c>
      <c r="F5071" s="19">
        <v>7705654</v>
      </c>
      <c r="G5071" s="19" t="s">
        <v>84</v>
      </c>
      <c r="H5071" s="86">
        <v>1195</v>
      </c>
      <c r="I5071" s="87">
        <v>0</v>
      </c>
      <c r="J5071" s="88">
        <f t="shared" si="109"/>
        <v>1195</v>
      </c>
      <c r="K5071" s="23"/>
      <c r="L5071" s="201">
        <v>5066</v>
      </c>
    </row>
    <row r="5072" spans="1:12" s="8" customFormat="1" ht="29">
      <c r="A5072" s="201">
        <v>5067</v>
      </c>
      <c r="B5072" s="19" t="s">
        <v>2538</v>
      </c>
      <c r="C5072" s="19" t="s">
        <v>3733</v>
      </c>
      <c r="D5072" s="19" t="s">
        <v>3711</v>
      </c>
      <c r="E5072" s="19">
        <v>7705657</v>
      </c>
      <c r="F5072" s="19">
        <v>7705657</v>
      </c>
      <c r="G5072" s="19" t="s">
        <v>84</v>
      </c>
      <c r="H5072" s="86">
        <v>1195</v>
      </c>
      <c r="I5072" s="87">
        <v>0</v>
      </c>
      <c r="J5072" s="88">
        <f t="shared" si="109"/>
        <v>1195</v>
      </c>
      <c r="K5072" s="23"/>
      <c r="L5072" s="201">
        <v>5067</v>
      </c>
    </row>
    <row r="5073" spans="1:12" s="8" customFormat="1" ht="29">
      <c r="A5073" s="201">
        <v>5068</v>
      </c>
      <c r="B5073" s="19" t="s">
        <v>2538</v>
      </c>
      <c r="C5073" s="19" t="s">
        <v>3734</v>
      </c>
      <c r="D5073" s="19" t="s">
        <v>3711</v>
      </c>
      <c r="E5073" s="19">
        <v>2524203</v>
      </c>
      <c r="F5073" s="19">
        <v>2524203</v>
      </c>
      <c r="G5073" s="19" t="s">
        <v>84</v>
      </c>
      <c r="H5073" s="86">
        <v>199</v>
      </c>
      <c r="I5073" s="87">
        <v>0</v>
      </c>
      <c r="J5073" s="88">
        <f t="shared" si="109"/>
        <v>199</v>
      </c>
      <c r="K5073" s="23"/>
      <c r="L5073" s="201">
        <v>5068</v>
      </c>
    </row>
    <row r="5074" spans="1:12" s="8" customFormat="1" ht="29">
      <c r="A5074" s="201">
        <v>5069</v>
      </c>
      <c r="B5074" s="19" t="s">
        <v>2538</v>
      </c>
      <c r="C5074" s="19" t="s">
        <v>3735</v>
      </c>
      <c r="D5074" s="19" t="s">
        <v>3711</v>
      </c>
      <c r="E5074" s="19">
        <v>2529610</v>
      </c>
      <c r="F5074" s="19">
        <v>2529610</v>
      </c>
      <c r="G5074" s="19" t="s">
        <v>84</v>
      </c>
      <c r="H5074" s="86">
        <v>370</v>
      </c>
      <c r="I5074" s="87">
        <v>0</v>
      </c>
      <c r="J5074" s="88">
        <f t="shared" si="109"/>
        <v>370</v>
      </c>
      <c r="K5074" s="23"/>
      <c r="L5074" s="201">
        <v>5069</v>
      </c>
    </row>
    <row r="5075" spans="1:12" s="8" customFormat="1" ht="29">
      <c r="A5075" s="201">
        <v>5070</v>
      </c>
      <c r="B5075" s="19" t="s">
        <v>2538</v>
      </c>
      <c r="C5075" s="19" t="s">
        <v>3736</v>
      </c>
      <c r="D5075" s="19" t="s">
        <v>3711</v>
      </c>
      <c r="E5075" s="19">
        <v>2524202</v>
      </c>
      <c r="F5075" s="19">
        <v>2524202</v>
      </c>
      <c r="G5075" s="19" t="s">
        <v>84</v>
      </c>
      <c r="H5075" s="86">
        <v>199</v>
      </c>
      <c r="I5075" s="87">
        <v>0</v>
      </c>
      <c r="J5075" s="88">
        <f t="shared" si="109"/>
        <v>199</v>
      </c>
      <c r="K5075" s="23"/>
      <c r="L5075" s="201">
        <v>5070</v>
      </c>
    </row>
    <row r="5076" spans="1:12" s="8" customFormat="1" ht="29">
      <c r="A5076" s="201">
        <v>5071</v>
      </c>
      <c r="B5076" s="19" t="s">
        <v>2538</v>
      </c>
      <c r="C5076" s="19" t="s">
        <v>3737</v>
      </c>
      <c r="D5076" s="19" t="s">
        <v>3711</v>
      </c>
      <c r="E5076" s="19">
        <v>2529630</v>
      </c>
      <c r="F5076" s="19">
        <v>2529630</v>
      </c>
      <c r="G5076" s="19" t="s">
        <v>84</v>
      </c>
      <c r="H5076" s="86">
        <v>370</v>
      </c>
      <c r="I5076" s="87">
        <v>0</v>
      </c>
      <c r="J5076" s="88">
        <f t="shared" si="109"/>
        <v>370</v>
      </c>
      <c r="K5076" s="23"/>
      <c r="L5076" s="201">
        <v>5071</v>
      </c>
    </row>
    <row r="5077" spans="1:12" s="8" customFormat="1" ht="29">
      <c r="A5077" s="201">
        <v>5072</v>
      </c>
      <c r="B5077" s="19" t="s">
        <v>2538</v>
      </c>
      <c r="C5077" s="19" t="s">
        <v>3738</v>
      </c>
      <c r="D5077" s="19" t="s">
        <v>3711</v>
      </c>
      <c r="E5077" s="19">
        <v>2524201</v>
      </c>
      <c r="F5077" s="19">
        <v>2524201</v>
      </c>
      <c r="G5077" s="19" t="s">
        <v>84</v>
      </c>
      <c r="H5077" s="86">
        <v>199</v>
      </c>
      <c r="I5077" s="87">
        <v>0</v>
      </c>
      <c r="J5077" s="88">
        <f t="shared" si="109"/>
        <v>199</v>
      </c>
      <c r="K5077" s="23"/>
      <c r="L5077" s="201">
        <v>5072</v>
      </c>
    </row>
    <row r="5078" spans="1:12" s="8" customFormat="1" ht="29">
      <c r="A5078" s="201">
        <v>5073</v>
      </c>
      <c r="B5078" s="19" t="s">
        <v>2538</v>
      </c>
      <c r="C5078" s="19" t="s">
        <v>3739</v>
      </c>
      <c r="D5078" s="19" t="s">
        <v>3711</v>
      </c>
      <c r="E5078" s="19">
        <v>2529620</v>
      </c>
      <c r="F5078" s="19">
        <v>2529620</v>
      </c>
      <c r="G5078" s="19" t="s">
        <v>84</v>
      </c>
      <c r="H5078" s="86">
        <v>385</v>
      </c>
      <c r="I5078" s="87">
        <v>0</v>
      </c>
      <c r="J5078" s="88">
        <f t="shared" si="109"/>
        <v>385</v>
      </c>
      <c r="K5078" s="23"/>
      <c r="L5078" s="201">
        <v>5073</v>
      </c>
    </row>
    <row r="5079" spans="1:12" s="8" customFormat="1" ht="29">
      <c r="A5079" s="201">
        <v>5074</v>
      </c>
      <c r="B5079" s="19" t="s">
        <v>2538</v>
      </c>
      <c r="C5079" s="19" t="s">
        <v>3740</v>
      </c>
      <c r="D5079" s="19" t="s">
        <v>3711</v>
      </c>
      <c r="E5079" s="19">
        <v>2529625</v>
      </c>
      <c r="F5079" s="19">
        <v>2529625</v>
      </c>
      <c r="G5079" s="19" t="s">
        <v>84</v>
      </c>
      <c r="H5079" s="86">
        <v>295</v>
      </c>
      <c r="I5079" s="87">
        <v>0</v>
      </c>
      <c r="J5079" s="88">
        <f t="shared" si="109"/>
        <v>295</v>
      </c>
      <c r="K5079" s="23"/>
      <c r="L5079" s="201">
        <v>5074</v>
      </c>
    </row>
    <row r="5080" spans="1:12" s="8" customFormat="1" ht="29">
      <c r="A5080" s="201">
        <v>5075</v>
      </c>
      <c r="B5080" s="19" t="s">
        <v>2538</v>
      </c>
      <c r="C5080" s="19" t="s">
        <v>3741</v>
      </c>
      <c r="D5080" s="19" t="s">
        <v>3711</v>
      </c>
      <c r="E5080" s="19">
        <v>2524200</v>
      </c>
      <c r="F5080" s="19">
        <v>2524200</v>
      </c>
      <c r="G5080" s="19" t="s">
        <v>84</v>
      </c>
      <c r="H5080" s="86">
        <v>494</v>
      </c>
      <c r="I5080" s="87">
        <v>0</v>
      </c>
      <c r="J5080" s="88">
        <f t="shared" si="109"/>
        <v>494</v>
      </c>
      <c r="K5080" s="23"/>
      <c r="L5080" s="201">
        <v>5075</v>
      </c>
    </row>
    <row r="5081" spans="1:12" s="8" customFormat="1" ht="29">
      <c r="A5081" s="201">
        <v>5076</v>
      </c>
      <c r="B5081" s="19" t="s">
        <v>2538</v>
      </c>
      <c r="C5081" s="19" t="s">
        <v>3742</v>
      </c>
      <c r="D5081" s="19" t="s">
        <v>3711</v>
      </c>
      <c r="E5081" s="19">
        <v>7300200</v>
      </c>
      <c r="F5081" s="19">
        <v>7300200</v>
      </c>
      <c r="G5081" s="19" t="s">
        <v>84</v>
      </c>
      <c r="H5081" s="86">
        <v>1270</v>
      </c>
      <c r="I5081" s="87">
        <v>0</v>
      </c>
      <c r="J5081" s="88">
        <f t="shared" si="109"/>
        <v>1270</v>
      </c>
      <c r="K5081" s="23"/>
      <c r="L5081" s="201">
        <v>5076</v>
      </c>
    </row>
    <row r="5082" spans="1:12" s="8" customFormat="1" ht="29">
      <c r="A5082" s="201">
        <v>5077</v>
      </c>
      <c r="B5082" s="19" t="s">
        <v>2538</v>
      </c>
      <c r="C5082" s="19" t="s">
        <v>3743</v>
      </c>
      <c r="D5082" s="19" t="s">
        <v>3711</v>
      </c>
      <c r="E5082" s="19">
        <v>2527310</v>
      </c>
      <c r="F5082" s="19">
        <v>2527310</v>
      </c>
      <c r="G5082" s="19" t="s">
        <v>84</v>
      </c>
      <c r="H5082" s="86">
        <v>269</v>
      </c>
      <c r="I5082" s="87">
        <v>0</v>
      </c>
      <c r="J5082" s="88">
        <f t="shared" si="109"/>
        <v>269</v>
      </c>
      <c r="K5082" s="23"/>
      <c r="L5082" s="201">
        <v>5077</v>
      </c>
    </row>
    <row r="5083" spans="1:12" s="8" customFormat="1" ht="29">
      <c r="A5083" s="201">
        <v>5078</v>
      </c>
      <c r="B5083" s="19" t="s">
        <v>2538</v>
      </c>
      <c r="C5083" s="19" t="s">
        <v>3744</v>
      </c>
      <c r="D5083" s="19" t="s">
        <v>3711</v>
      </c>
      <c r="E5083" s="19">
        <v>2524196</v>
      </c>
      <c r="F5083" s="19">
        <v>2524196</v>
      </c>
      <c r="G5083" s="19" t="s">
        <v>84</v>
      </c>
      <c r="H5083" s="86">
        <v>199</v>
      </c>
      <c r="I5083" s="87">
        <v>0</v>
      </c>
      <c r="J5083" s="88">
        <f t="shared" si="109"/>
        <v>199</v>
      </c>
      <c r="K5083" s="23"/>
      <c r="L5083" s="201">
        <v>5078</v>
      </c>
    </row>
    <row r="5084" spans="1:12" s="8" customFormat="1" ht="29">
      <c r="A5084" s="201">
        <v>5079</v>
      </c>
      <c r="B5084" s="19" t="s">
        <v>2538</v>
      </c>
      <c r="C5084" s="19" t="s">
        <v>3745</v>
      </c>
      <c r="D5084" s="19" t="s">
        <v>3711</v>
      </c>
      <c r="E5084" s="19">
        <v>2520210</v>
      </c>
      <c r="F5084" s="19">
        <v>2520210</v>
      </c>
      <c r="G5084" s="19" t="s">
        <v>84</v>
      </c>
      <c r="H5084" s="86">
        <v>340</v>
      </c>
      <c r="I5084" s="87">
        <v>0</v>
      </c>
      <c r="J5084" s="88">
        <f t="shared" si="109"/>
        <v>340</v>
      </c>
      <c r="K5084" s="23"/>
      <c r="L5084" s="201">
        <v>5079</v>
      </c>
    </row>
    <row r="5085" spans="1:12" s="8" customFormat="1" ht="29">
      <c r="A5085" s="201">
        <v>5080</v>
      </c>
      <c r="B5085" s="19" t="s">
        <v>2538</v>
      </c>
      <c r="C5085" s="19" t="s">
        <v>3746</v>
      </c>
      <c r="D5085" s="19" t="s">
        <v>3711</v>
      </c>
      <c r="E5085" s="19">
        <v>1770600</v>
      </c>
      <c r="F5085" s="19">
        <v>1770600</v>
      </c>
      <c r="G5085" s="19" t="s">
        <v>84</v>
      </c>
      <c r="H5085" s="86">
        <v>1018</v>
      </c>
      <c r="I5085" s="87">
        <v>0</v>
      </c>
      <c r="J5085" s="88">
        <f t="shared" si="109"/>
        <v>1018</v>
      </c>
      <c r="K5085" s="23"/>
      <c r="L5085" s="201">
        <v>5080</v>
      </c>
    </row>
    <row r="5086" spans="1:12" s="8" customFormat="1" ht="29">
      <c r="A5086" s="201">
        <v>5081</v>
      </c>
      <c r="B5086" s="19" t="s">
        <v>2538</v>
      </c>
      <c r="C5086" s="19" t="s">
        <v>3747</v>
      </c>
      <c r="D5086" s="19" t="s">
        <v>3711</v>
      </c>
      <c r="E5086" s="19">
        <v>2529500</v>
      </c>
      <c r="F5086" s="19">
        <v>2529500</v>
      </c>
      <c r="G5086" s="19" t="s">
        <v>84</v>
      </c>
      <c r="H5086" s="86">
        <v>173</v>
      </c>
      <c r="I5086" s="87">
        <v>0</v>
      </c>
      <c r="J5086" s="88">
        <f t="shared" si="109"/>
        <v>173</v>
      </c>
      <c r="K5086" s="23"/>
      <c r="L5086" s="201">
        <v>5081</v>
      </c>
    </row>
    <row r="5087" spans="1:12" s="8" customFormat="1" ht="29">
      <c r="A5087" s="201">
        <v>5082</v>
      </c>
      <c r="B5087" s="19" t="s">
        <v>2538</v>
      </c>
      <c r="C5087" s="19" t="s">
        <v>3748</v>
      </c>
      <c r="D5087" s="19" t="s">
        <v>3711</v>
      </c>
      <c r="E5087" s="19">
        <v>7301200</v>
      </c>
      <c r="F5087" s="19">
        <v>7301200</v>
      </c>
      <c r="G5087" s="19" t="s">
        <v>84</v>
      </c>
      <c r="H5087" s="86">
        <v>3639</v>
      </c>
      <c r="I5087" s="87">
        <v>0</v>
      </c>
      <c r="J5087" s="88">
        <f t="shared" si="109"/>
        <v>3639</v>
      </c>
      <c r="K5087" s="23"/>
      <c r="L5087" s="201">
        <v>5082</v>
      </c>
    </row>
    <row r="5088" spans="1:12" s="8" customFormat="1" ht="29">
      <c r="A5088" s="201">
        <v>5083</v>
      </c>
      <c r="B5088" s="19" t="s">
        <v>2538</v>
      </c>
      <c r="C5088" s="19" t="s">
        <v>3749</v>
      </c>
      <c r="D5088" s="19" t="s">
        <v>3711</v>
      </c>
      <c r="E5088" s="19">
        <v>2524198</v>
      </c>
      <c r="F5088" s="19">
        <v>2524198</v>
      </c>
      <c r="G5088" s="19" t="s">
        <v>84</v>
      </c>
      <c r="H5088" s="86">
        <v>349</v>
      </c>
      <c r="I5088" s="87">
        <v>0</v>
      </c>
      <c r="J5088" s="88">
        <f t="shared" si="109"/>
        <v>349</v>
      </c>
      <c r="K5088" s="23"/>
      <c r="L5088" s="201">
        <v>5083</v>
      </c>
    </row>
    <row r="5089" spans="1:12" s="8" customFormat="1" ht="29">
      <c r="A5089" s="201">
        <v>5084</v>
      </c>
      <c r="B5089" s="19" t="s">
        <v>2538</v>
      </c>
      <c r="C5089" s="19" t="s">
        <v>3750</v>
      </c>
      <c r="D5089" s="19" t="s">
        <v>3711</v>
      </c>
      <c r="E5089" s="19">
        <v>2525790</v>
      </c>
      <c r="F5089" s="19">
        <v>2525790</v>
      </c>
      <c r="G5089" s="19" t="s">
        <v>84</v>
      </c>
      <c r="H5089" s="86">
        <v>525</v>
      </c>
      <c r="I5089" s="87">
        <v>0</v>
      </c>
      <c r="J5089" s="88">
        <f t="shared" si="109"/>
        <v>525</v>
      </c>
      <c r="K5089" s="23"/>
      <c r="L5089" s="201">
        <v>5084</v>
      </c>
    </row>
    <row r="5090" spans="1:12" s="8" customFormat="1" ht="43.5">
      <c r="A5090" s="201">
        <v>5085</v>
      </c>
      <c r="B5090" s="19" t="s">
        <v>2538</v>
      </c>
      <c r="C5090" s="19" t="s">
        <v>3751</v>
      </c>
      <c r="D5090" s="19" t="s">
        <v>3711</v>
      </c>
      <c r="E5090" s="19">
        <v>7301080</v>
      </c>
      <c r="F5090" s="19">
        <v>7301080</v>
      </c>
      <c r="G5090" s="19" t="s">
        <v>84</v>
      </c>
      <c r="H5090" s="86">
        <v>2333</v>
      </c>
      <c r="I5090" s="87">
        <v>0</v>
      </c>
      <c r="J5090" s="88">
        <f t="shared" si="109"/>
        <v>2333</v>
      </c>
      <c r="K5090" s="23"/>
      <c r="L5090" s="201">
        <v>5085</v>
      </c>
    </row>
    <row r="5091" spans="1:12" s="8" customFormat="1" ht="29">
      <c r="A5091" s="201">
        <v>5086</v>
      </c>
      <c r="B5091" s="19" t="s">
        <v>2538</v>
      </c>
      <c r="C5091" s="19" t="s">
        <v>3752</v>
      </c>
      <c r="D5091" s="19" t="s">
        <v>3711</v>
      </c>
      <c r="E5091" s="19">
        <v>2524197</v>
      </c>
      <c r="F5091" s="19">
        <v>2524197</v>
      </c>
      <c r="G5091" s="19" t="s">
        <v>84</v>
      </c>
      <c r="H5091" s="86">
        <v>199</v>
      </c>
      <c r="I5091" s="87">
        <v>0</v>
      </c>
      <c r="J5091" s="88">
        <f t="shared" si="109"/>
        <v>199</v>
      </c>
      <c r="K5091" s="23"/>
      <c r="L5091" s="201">
        <v>5086</v>
      </c>
    </row>
    <row r="5092" spans="1:12" s="8" customFormat="1" ht="29">
      <c r="A5092" s="201">
        <v>5087</v>
      </c>
      <c r="B5092" s="19" t="s">
        <v>2538</v>
      </c>
      <c r="C5092" s="19" t="s">
        <v>3753</v>
      </c>
      <c r="D5092" s="19" t="s">
        <v>3711</v>
      </c>
      <c r="E5092" s="19">
        <v>2524655</v>
      </c>
      <c r="F5092" s="19">
        <v>2524655</v>
      </c>
      <c r="G5092" s="19" t="s">
        <v>84</v>
      </c>
      <c r="H5092" s="86">
        <v>512</v>
      </c>
      <c r="I5092" s="87">
        <v>0</v>
      </c>
      <c r="J5092" s="88">
        <f t="shared" si="109"/>
        <v>512</v>
      </c>
      <c r="K5092" s="23"/>
      <c r="L5092" s="201">
        <v>5087</v>
      </c>
    </row>
    <row r="5093" spans="1:12" s="8" customFormat="1" ht="29">
      <c r="A5093" s="201">
        <v>5088</v>
      </c>
      <c r="B5093" s="19" t="s">
        <v>2538</v>
      </c>
      <c r="C5093" s="19" t="s">
        <v>3754</v>
      </c>
      <c r="D5093" s="19" t="s">
        <v>3711</v>
      </c>
      <c r="E5093" s="19">
        <v>2524211</v>
      </c>
      <c r="F5093" s="19">
        <v>2524211</v>
      </c>
      <c r="G5093" s="19" t="s">
        <v>84</v>
      </c>
      <c r="H5093" s="86">
        <v>395</v>
      </c>
      <c r="I5093" s="87">
        <v>0</v>
      </c>
      <c r="J5093" s="88">
        <f t="shared" si="109"/>
        <v>395</v>
      </c>
      <c r="K5093" s="23"/>
      <c r="L5093" s="201">
        <v>5088</v>
      </c>
    </row>
    <row r="5094" spans="1:12" s="8" customFormat="1" ht="29">
      <c r="A5094" s="201">
        <v>5089</v>
      </c>
      <c r="B5094" s="19" t="s">
        <v>2538</v>
      </c>
      <c r="C5094" s="19" t="s">
        <v>3755</v>
      </c>
      <c r="D5094" s="19" t="s">
        <v>3711</v>
      </c>
      <c r="E5094" s="19">
        <v>2524650</v>
      </c>
      <c r="F5094" s="19">
        <v>2524650</v>
      </c>
      <c r="G5094" s="19" t="s">
        <v>84</v>
      </c>
      <c r="H5094" s="86">
        <v>523</v>
      </c>
      <c r="I5094" s="87">
        <v>0</v>
      </c>
      <c r="J5094" s="88">
        <f t="shared" si="109"/>
        <v>523</v>
      </c>
      <c r="K5094" s="23"/>
      <c r="L5094" s="201">
        <v>5089</v>
      </c>
    </row>
    <row r="5095" spans="1:12" s="8" customFormat="1" ht="29">
      <c r="A5095" s="201">
        <v>5090</v>
      </c>
      <c r="B5095" s="19" t="s">
        <v>2538</v>
      </c>
      <c r="C5095" s="19" t="s">
        <v>3756</v>
      </c>
      <c r="D5095" s="19" t="s">
        <v>3711</v>
      </c>
      <c r="E5095" s="19">
        <v>27170</v>
      </c>
      <c r="F5095" s="19">
        <v>27170</v>
      </c>
      <c r="G5095" s="19" t="s">
        <v>84</v>
      </c>
      <c r="H5095" s="86">
        <v>2636</v>
      </c>
      <c r="I5095" s="87">
        <v>0</v>
      </c>
      <c r="J5095" s="88">
        <f t="shared" si="109"/>
        <v>2636</v>
      </c>
      <c r="K5095" s="23"/>
      <c r="L5095" s="201">
        <v>5090</v>
      </c>
    </row>
    <row r="5096" spans="1:12" s="8" customFormat="1" ht="29">
      <c r="A5096" s="201">
        <v>5091</v>
      </c>
      <c r="B5096" s="19" t="s">
        <v>2538</v>
      </c>
      <c r="C5096" s="19" t="s">
        <v>3757</v>
      </c>
      <c r="D5096" s="19" t="s">
        <v>3711</v>
      </c>
      <c r="E5096" s="19">
        <v>2524195</v>
      </c>
      <c r="F5096" s="19">
        <v>2524195</v>
      </c>
      <c r="G5096" s="19" t="s">
        <v>84</v>
      </c>
      <c r="H5096" s="86">
        <v>199</v>
      </c>
      <c r="I5096" s="87">
        <v>0</v>
      </c>
      <c r="J5096" s="88">
        <f t="shared" si="109"/>
        <v>199</v>
      </c>
      <c r="K5096" s="23"/>
      <c r="L5096" s="201">
        <v>5091</v>
      </c>
    </row>
    <row r="5097" spans="1:12" s="8" customFormat="1" ht="29">
      <c r="A5097" s="201">
        <v>5092</v>
      </c>
      <c r="B5097" s="19" t="s">
        <v>2538</v>
      </c>
      <c r="C5097" s="19" t="s">
        <v>3758</v>
      </c>
      <c r="D5097" s="19" t="s">
        <v>3711</v>
      </c>
      <c r="E5097" s="19">
        <v>2525851</v>
      </c>
      <c r="F5097" s="19">
        <v>2525851</v>
      </c>
      <c r="G5097" s="19" t="s">
        <v>84</v>
      </c>
      <c r="H5097" s="86">
        <v>587</v>
      </c>
      <c r="I5097" s="87">
        <v>0</v>
      </c>
      <c r="J5097" s="88">
        <f t="shared" si="109"/>
        <v>587</v>
      </c>
      <c r="K5097" s="23"/>
      <c r="L5097" s="201">
        <v>5092</v>
      </c>
    </row>
    <row r="5098" spans="1:12" s="8" customFormat="1" ht="29">
      <c r="A5098" s="201">
        <v>5093</v>
      </c>
      <c r="B5098" s="19" t="s">
        <v>2538</v>
      </c>
      <c r="C5098" s="19" t="s">
        <v>3759</v>
      </c>
      <c r="D5098" s="19" t="s">
        <v>3711</v>
      </c>
      <c r="E5098" s="19" t="s">
        <v>3760</v>
      </c>
      <c r="F5098" s="19" t="s">
        <v>3760</v>
      </c>
      <c r="G5098" s="19" t="s">
        <v>84</v>
      </c>
      <c r="H5098" s="86">
        <v>1019</v>
      </c>
      <c r="I5098" s="87">
        <v>0</v>
      </c>
      <c r="J5098" s="88">
        <f t="shared" si="109"/>
        <v>1019</v>
      </c>
      <c r="K5098" s="23"/>
      <c r="L5098" s="201">
        <v>5093</v>
      </c>
    </row>
    <row r="5099" spans="1:12" s="8" customFormat="1" ht="43.5">
      <c r="A5099" s="201">
        <v>5094</v>
      </c>
      <c r="B5099" s="19" t="s">
        <v>2538</v>
      </c>
      <c r="C5099" s="19" t="s">
        <v>3761</v>
      </c>
      <c r="D5099" s="19" t="s">
        <v>3711</v>
      </c>
      <c r="E5099" s="19">
        <v>9707053</v>
      </c>
      <c r="F5099" s="19">
        <v>9707053</v>
      </c>
      <c r="G5099" s="19" t="s">
        <v>84</v>
      </c>
      <c r="H5099" s="86">
        <v>2659</v>
      </c>
      <c r="I5099" s="87">
        <v>0</v>
      </c>
      <c r="J5099" s="88">
        <f t="shared" si="109"/>
        <v>2659</v>
      </c>
      <c r="K5099" s="23"/>
      <c r="L5099" s="201">
        <v>5094</v>
      </c>
    </row>
    <row r="5100" spans="1:12" s="8" customFormat="1" ht="43.5">
      <c r="A5100" s="201">
        <v>5095</v>
      </c>
      <c r="B5100" s="19" t="s">
        <v>2538</v>
      </c>
      <c r="C5100" s="19" t="s">
        <v>3762</v>
      </c>
      <c r="D5100" s="19" t="s">
        <v>3711</v>
      </c>
      <c r="E5100" s="19">
        <v>2524206</v>
      </c>
      <c r="F5100" s="19">
        <v>2524206</v>
      </c>
      <c r="G5100" s="19" t="s">
        <v>84</v>
      </c>
      <c r="H5100" s="86">
        <v>295</v>
      </c>
      <c r="I5100" s="87">
        <v>0</v>
      </c>
      <c r="J5100" s="88">
        <f t="shared" si="109"/>
        <v>295</v>
      </c>
      <c r="K5100" s="23"/>
      <c r="L5100" s="201">
        <v>5095</v>
      </c>
    </row>
    <row r="5101" spans="1:12" s="8" customFormat="1" ht="43.5">
      <c r="A5101" s="201">
        <v>5096</v>
      </c>
      <c r="B5101" s="19" t="s">
        <v>2538</v>
      </c>
      <c r="C5101" s="19" t="s">
        <v>3763</v>
      </c>
      <c r="D5101" s="19" t="s">
        <v>3711</v>
      </c>
      <c r="E5101" s="19">
        <v>2529600</v>
      </c>
      <c r="F5101" s="19">
        <v>2529600</v>
      </c>
      <c r="G5101" s="19" t="s">
        <v>84</v>
      </c>
      <c r="H5101" s="86">
        <v>348</v>
      </c>
      <c r="I5101" s="87">
        <v>0</v>
      </c>
      <c r="J5101" s="88">
        <f t="shared" si="109"/>
        <v>348</v>
      </c>
      <c r="K5101" s="23"/>
      <c r="L5101" s="201">
        <v>5096</v>
      </c>
    </row>
    <row r="5102" spans="1:12" s="8" customFormat="1" ht="43.5">
      <c r="A5102" s="201">
        <v>5097</v>
      </c>
      <c r="B5102" s="19" t="s">
        <v>2538</v>
      </c>
      <c r="C5102" s="19" t="s">
        <v>3764</v>
      </c>
      <c r="D5102" s="19" t="s">
        <v>3711</v>
      </c>
      <c r="E5102" s="19">
        <v>9707054</v>
      </c>
      <c r="F5102" s="19">
        <v>9707054</v>
      </c>
      <c r="G5102" s="19" t="s">
        <v>84</v>
      </c>
      <c r="H5102" s="86">
        <v>3164</v>
      </c>
      <c r="I5102" s="87">
        <v>0</v>
      </c>
      <c r="J5102" s="88">
        <f t="shared" si="109"/>
        <v>3164</v>
      </c>
      <c r="K5102" s="23"/>
      <c r="L5102" s="201">
        <v>5097</v>
      </c>
    </row>
    <row r="5103" spans="1:12" s="8" customFormat="1" ht="29">
      <c r="A5103" s="201">
        <v>5098</v>
      </c>
      <c r="B5103" s="19" t="s">
        <v>2538</v>
      </c>
      <c r="C5103" s="19" t="s">
        <v>3765</v>
      </c>
      <c r="D5103" s="19" t="s">
        <v>3711</v>
      </c>
      <c r="E5103" s="19">
        <v>2524208</v>
      </c>
      <c r="F5103" s="19">
        <v>2524208</v>
      </c>
      <c r="G5103" s="19" t="s">
        <v>84</v>
      </c>
      <c r="H5103" s="86">
        <v>295</v>
      </c>
      <c r="I5103" s="87">
        <v>0</v>
      </c>
      <c r="J5103" s="88">
        <f t="shared" si="109"/>
        <v>295</v>
      </c>
      <c r="K5103" s="23"/>
      <c r="L5103" s="201">
        <v>5098</v>
      </c>
    </row>
    <row r="5104" spans="1:12" s="8" customFormat="1" ht="43.5">
      <c r="A5104" s="201">
        <v>5099</v>
      </c>
      <c r="B5104" s="19" t="s">
        <v>2538</v>
      </c>
      <c r="C5104" s="19" t="s">
        <v>3766</v>
      </c>
      <c r="D5104" s="19" t="s">
        <v>3711</v>
      </c>
      <c r="E5104" s="19">
        <v>2525400</v>
      </c>
      <c r="F5104" s="19">
        <v>2525400</v>
      </c>
      <c r="G5104" s="19" t="s">
        <v>84</v>
      </c>
      <c r="H5104" s="86">
        <v>536</v>
      </c>
      <c r="I5104" s="87">
        <v>0</v>
      </c>
      <c r="J5104" s="88">
        <f t="shared" si="109"/>
        <v>536</v>
      </c>
      <c r="K5104" s="23"/>
      <c r="L5104" s="201">
        <v>5099</v>
      </c>
    </row>
    <row r="5105" spans="1:12" s="8" customFormat="1" ht="43.5">
      <c r="A5105" s="201">
        <v>5100</v>
      </c>
      <c r="B5105" s="19" t="s">
        <v>2538</v>
      </c>
      <c r="C5105" s="19" t="s">
        <v>3767</v>
      </c>
      <c r="D5105" s="19" t="s">
        <v>3711</v>
      </c>
      <c r="E5105" s="19">
        <v>9707103</v>
      </c>
      <c r="F5105" s="19">
        <v>9707103</v>
      </c>
      <c r="G5105" s="19" t="s">
        <v>84</v>
      </c>
      <c r="H5105" s="86">
        <v>4706</v>
      </c>
      <c r="I5105" s="87">
        <v>0</v>
      </c>
      <c r="J5105" s="88">
        <f t="shared" si="109"/>
        <v>4706</v>
      </c>
      <c r="K5105" s="23"/>
      <c r="L5105" s="201">
        <v>5100</v>
      </c>
    </row>
    <row r="5106" spans="1:12" s="8" customFormat="1" ht="43.5">
      <c r="A5106" s="201">
        <v>5101</v>
      </c>
      <c r="B5106" s="19" t="s">
        <v>2538</v>
      </c>
      <c r="C5106" s="19" t="s">
        <v>3768</v>
      </c>
      <c r="D5106" s="19" t="s">
        <v>3711</v>
      </c>
      <c r="E5106" s="19">
        <v>9707102</v>
      </c>
      <c r="F5106" s="19">
        <v>9707102</v>
      </c>
      <c r="G5106" s="19" t="s">
        <v>84</v>
      </c>
      <c r="H5106" s="86">
        <v>4706</v>
      </c>
      <c r="I5106" s="87">
        <v>0</v>
      </c>
      <c r="J5106" s="88">
        <f t="shared" si="109"/>
        <v>4706</v>
      </c>
      <c r="K5106" s="23"/>
      <c r="L5106" s="201">
        <v>5101</v>
      </c>
    </row>
    <row r="5107" spans="1:12" s="8" customFormat="1" ht="43.5">
      <c r="A5107" s="201">
        <v>5102</v>
      </c>
      <c r="B5107" s="19" t="s">
        <v>2538</v>
      </c>
      <c r="C5107" s="19" t="s">
        <v>3769</v>
      </c>
      <c r="D5107" s="19" t="s">
        <v>3711</v>
      </c>
      <c r="E5107" s="19">
        <v>9707027</v>
      </c>
      <c r="F5107" s="19">
        <v>9707027</v>
      </c>
      <c r="G5107" s="19" t="s">
        <v>84</v>
      </c>
      <c r="H5107" s="86">
        <v>3913</v>
      </c>
      <c r="I5107" s="87">
        <v>0</v>
      </c>
      <c r="J5107" s="88">
        <f t="shared" si="109"/>
        <v>3913</v>
      </c>
      <c r="K5107" s="23"/>
      <c r="L5107" s="201">
        <v>5102</v>
      </c>
    </row>
    <row r="5108" spans="1:12" s="8" customFormat="1" ht="43.5">
      <c r="A5108" s="201">
        <v>5103</v>
      </c>
      <c r="B5108" s="19" t="s">
        <v>2538</v>
      </c>
      <c r="C5108" s="19" t="s">
        <v>3770</v>
      </c>
      <c r="D5108" s="19" t="s">
        <v>3711</v>
      </c>
      <c r="E5108" s="19">
        <v>2524209</v>
      </c>
      <c r="F5108" s="19">
        <v>2524209</v>
      </c>
      <c r="G5108" s="19" t="s">
        <v>84</v>
      </c>
      <c r="H5108" s="86">
        <v>349</v>
      </c>
      <c r="I5108" s="87">
        <v>0</v>
      </c>
      <c r="J5108" s="88">
        <f t="shared" si="109"/>
        <v>349</v>
      </c>
      <c r="K5108" s="23"/>
      <c r="L5108" s="201">
        <v>5103</v>
      </c>
    </row>
    <row r="5109" spans="1:12" s="8" customFormat="1" ht="43.5">
      <c r="A5109" s="201">
        <v>5104</v>
      </c>
      <c r="B5109" s="19" t="s">
        <v>2538</v>
      </c>
      <c r="C5109" s="19" t="s">
        <v>3771</v>
      </c>
      <c r="D5109" s="19" t="s">
        <v>3711</v>
      </c>
      <c r="E5109" s="19">
        <v>2525555</v>
      </c>
      <c r="F5109" s="19">
        <v>2525555</v>
      </c>
      <c r="G5109" s="19" t="s">
        <v>84</v>
      </c>
      <c r="H5109" s="86">
        <v>797</v>
      </c>
      <c r="I5109" s="87">
        <v>0</v>
      </c>
      <c r="J5109" s="88">
        <f t="shared" si="109"/>
        <v>797</v>
      </c>
      <c r="K5109" s="23"/>
      <c r="L5109" s="201">
        <v>5104</v>
      </c>
    </row>
    <row r="5110" spans="1:12" s="8" customFormat="1" ht="58">
      <c r="A5110" s="201">
        <v>5105</v>
      </c>
      <c r="B5110" s="19" t="s">
        <v>2538</v>
      </c>
      <c r="C5110" s="19" t="s">
        <v>3772</v>
      </c>
      <c r="D5110" s="19" t="s">
        <v>3711</v>
      </c>
      <c r="E5110" s="19">
        <v>7705047</v>
      </c>
      <c r="F5110" s="19">
        <v>7705047</v>
      </c>
      <c r="G5110" s="19" t="s">
        <v>84</v>
      </c>
      <c r="H5110" s="86">
        <v>16</v>
      </c>
      <c r="I5110" s="87">
        <v>0</v>
      </c>
      <c r="J5110" s="88">
        <f t="shared" si="109"/>
        <v>16</v>
      </c>
      <c r="K5110" s="23"/>
      <c r="L5110" s="201">
        <v>5105</v>
      </c>
    </row>
    <row r="5111" spans="1:12" s="8" customFormat="1" ht="43.5">
      <c r="A5111" s="201">
        <v>5106</v>
      </c>
      <c r="B5111" s="19" t="s">
        <v>2538</v>
      </c>
      <c r="C5111" s="19" t="s">
        <v>3773</v>
      </c>
      <c r="D5111" s="19" t="s">
        <v>3711</v>
      </c>
      <c r="E5111" s="19">
        <v>7300450</v>
      </c>
      <c r="F5111" s="19">
        <v>7300450</v>
      </c>
      <c r="G5111" s="19" t="s">
        <v>84</v>
      </c>
      <c r="H5111" s="86">
        <v>30</v>
      </c>
      <c r="I5111" s="87">
        <v>0</v>
      </c>
      <c r="J5111" s="88">
        <f t="shared" si="109"/>
        <v>30</v>
      </c>
      <c r="K5111" s="23"/>
      <c r="L5111" s="201">
        <v>5106</v>
      </c>
    </row>
    <row r="5112" spans="1:12" s="8" customFormat="1" ht="29">
      <c r="A5112" s="201">
        <v>5107</v>
      </c>
      <c r="B5112" s="19" t="s">
        <v>2538</v>
      </c>
      <c r="C5112" s="19" t="s">
        <v>3774</v>
      </c>
      <c r="D5112" s="19" t="s">
        <v>3711</v>
      </c>
      <c r="E5112" s="19">
        <v>7300551</v>
      </c>
      <c r="F5112" s="19">
        <v>7300551</v>
      </c>
      <c r="G5112" s="19" t="s">
        <v>84</v>
      </c>
      <c r="H5112" s="86">
        <v>42</v>
      </c>
      <c r="I5112" s="87">
        <v>0</v>
      </c>
      <c r="J5112" s="88">
        <f t="shared" si="109"/>
        <v>42</v>
      </c>
      <c r="K5112" s="23"/>
      <c r="L5112" s="201">
        <v>5107</v>
      </c>
    </row>
    <row r="5113" spans="1:12" s="8" customFormat="1" ht="29">
      <c r="A5113" s="201">
        <v>5108</v>
      </c>
      <c r="B5113" s="19" t="s">
        <v>2538</v>
      </c>
      <c r="C5113" s="19" t="s">
        <v>3775</v>
      </c>
      <c r="D5113" s="19" t="s">
        <v>3711</v>
      </c>
      <c r="E5113" s="19">
        <v>2528570</v>
      </c>
      <c r="F5113" s="19">
        <v>2528570</v>
      </c>
      <c r="G5113" s="19" t="s">
        <v>84</v>
      </c>
      <c r="H5113" s="86">
        <v>5876</v>
      </c>
      <c r="I5113" s="87">
        <v>0</v>
      </c>
      <c r="J5113" s="88">
        <f t="shared" si="109"/>
        <v>5876</v>
      </c>
      <c r="K5113" s="23"/>
      <c r="L5113" s="201">
        <v>5108</v>
      </c>
    </row>
    <row r="5114" spans="1:12" s="8" customFormat="1" ht="29">
      <c r="A5114" s="201">
        <v>5109</v>
      </c>
      <c r="B5114" s="19" t="s">
        <v>2538</v>
      </c>
      <c r="C5114" s="19" t="s">
        <v>3776</v>
      </c>
      <c r="D5114" s="19" t="s">
        <v>3711</v>
      </c>
      <c r="E5114" s="19">
        <v>1737175</v>
      </c>
      <c r="F5114" s="19">
        <v>1737175</v>
      </c>
      <c r="G5114" s="19" t="s">
        <v>84</v>
      </c>
      <c r="H5114" s="86">
        <v>13995</v>
      </c>
      <c r="I5114" s="87">
        <v>0</v>
      </c>
      <c r="J5114" s="88">
        <f t="shared" si="109"/>
        <v>13995</v>
      </c>
      <c r="K5114" s="23"/>
      <c r="L5114" s="201">
        <v>5109</v>
      </c>
    </row>
    <row r="5115" spans="1:12" s="8" customFormat="1" ht="29">
      <c r="A5115" s="201">
        <v>5110</v>
      </c>
      <c r="B5115" s="19" t="s">
        <v>2538</v>
      </c>
      <c r="C5115" s="19" t="s">
        <v>3777</v>
      </c>
      <c r="D5115" s="19" t="s">
        <v>3711</v>
      </c>
      <c r="E5115" s="19">
        <v>1737198</v>
      </c>
      <c r="F5115" s="19">
        <v>1737198</v>
      </c>
      <c r="G5115" s="19" t="s">
        <v>84</v>
      </c>
      <c r="H5115" s="86">
        <v>313</v>
      </c>
      <c r="I5115" s="87">
        <v>0</v>
      </c>
      <c r="J5115" s="88">
        <f t="shared" ref="J5115:J5178" si="110">H5115</f>
        <v>313</v>
      </c>
      <c r="K5115" s="23"/>
      <c r="L5115" s="201">
        <v>5110</v>
      </c>
    </row>
    <row r="5116" spans="1:12" s="8" customFormat="1" ht="43.5">
      <c r="A5116" s="201">
        <v>5111</v>
      </c>
      <c r="B5116" s="19" t="s">
        <v>2538</v>
      </c>
      <c r="C5116" s="19" t="s">
        <v>3778</v>
      </c>
      <c r="D5116" s="19" t="s">
        <v>3711</v>
      </c>
      <c r="E5116" s="19">
        <v>1737194</v>
      </c>
      <c r="F5116" s="19">
        <v>1737194</v>
      </c>
      <c r="G5116" s="19" t="s">
        <v>84</v>
      </c>
      <c r="H5116" s="86">
        <v>182</v>
      </c>
      <c r="I5116" s="87">
        <v>0</v>
      </c>
      <c r="J5116" s="88">
        <f t="shared" si="110"/>
        <v>182</v>
      </c>
      <c r="K5116" s="23"/>
      <c r="L5116" s="201">
        <v>5111</v>
      </c>
    </row>
    <row r="5117" spans="1:12" s="8" customFormat="1" ht="43.5">
      <c r="A5117" s="201">
        <v>5112</v>
      </c>
      <c r="B5117" s="19" t="s">
        <v>2538</v>
      </c>
      <c r="C5117" s="19" t="s">
        <v>3779</v>
      </c>
      <c r="D5117" s="19" t="s">
        <v>3711</v>
      </c>
      <c r="E5117" s="19">
        <v>1737197</v>
      </c>
      <c r="F5117" s="19">
        <v>1737197</v>
      </c>
      <c r="G5117" s="19" t="s">
        <v>84</v>
      </c>
      <c r="H5117" s="86">
        <v>309</v>
      </c>
      <c r="I5117" s="87">
        <v>0</v>
      </c>
      <c r="J5117" s="88">
        <f t="shared" si="110"/>
        <v>309</v>
      </c>
      <c r="K5117" s="23"/>
      <c r="L5117" s="201">
        <v>5112</v>
      </c>
    </row>
    <row r="5118" spans="1:12" s="8" customFormat="1" ht="43.5">
      <c r="A5118" s="201">
        <v>5113</v>
      </c>
      <c r="B5118" s="19" t="s">
        <v>2538</v>
      </c>
      <c r="C5118" s="19" t="s">
        <v>3780</v>
      </c>
      <c r="D5118" s="19" t="s">
        <v>3711</v>
      </c>
      <c r="E5118" s="19">
        <v>1737207</v>
      </c>
      <c r="F5118" s="19">
        <v>1737207</v>
      </c>
      <c r="G5118" s="19" t="s">
        <v>84</v>
      </c>
      <c r="H5118" s="86">
        <v>163</v>
      </c>
      <c r="I5118" s="87">
        <v>0</v>
      </c>
      <c r="J5118" s="88">
        <f t="shared" si="110"/>
        <v>163</v>
      </c>
      <c r="K5118" s="23"/>
      <c r="L5118" s="201">
        <v>5113</v>
      </c>
    </row>
    <row r="5119" spans="1:12" s="8" customFormat="1" ht="29">
      <c r="A5119" s="201">
        <v>5114</v>
      </c>
      <c r="B5119" s="19" t="s">
        <v>2538</v>
      </c>
      <c r="C5119" s="19" t="s">
        <v>3781</v>
      </c>
      <c r="D5119" s="19" t="s">
        <v>3711</v>
      </c>
      <c r="E5119" s="19">
        <v>2524247</v>
      </c>
      <c r="F5119" s="19">
        <v>2524247</v>
      </c>
      <c r="G5119" s="19" t="s">
        <v>84</v>
      </c>
      <c r="H5119" s="86">
        <v>295</v>
      </c>
      <c r="I5119" s="87">
        <v>0</v>
      </c>
      <c r="J5119" s="88">
        <f t="shared" si="110"/>
        <v>295</v>
      </c>
      <c r="K5119" s="23"/>
      <c r="L5119" s="201">
        <v>5114</v>
      </c>
    </row>
    <row r="5120" spans="1:12" s="8" customFormat="1" ht="29">
      <c r="A5120" s="201">
        <v>5115</v>
      </c>
      <c r="B5120" s="19" t="s">
        <v>2538</v>
      </c>
      <c r="C5120" s="19" t="s">
        <v>3782</v>
      </c>
      <c r="D5120" s="19" t="s">
        <v>3711</v>
      </c>
      <c r="E5120" s="19">
        <v>1737174</v>
      </c>
      <c r="F5120" s="19">
        <v>1737174</v>
      </c>
      <c r="G5120" s="19" t="s">
        <v>84</v>
      </c>
      <c r="H5120" s="86">
        <v>12395</v>
      </c>
      <c r="I5120" s="87">
        <v>0</v>
      </c>
      <c r="J5120" s="88">
        <f t="shared" si="110"/>
        <v>12395</v>
      </c>
      <c r="K5120" s="23"/>
      <c r="L5120" s="201">
        <v>5115</v>
      </c>
    </row>
    <row r="5121" spans="1:12" s="8" customFormat="1" ht="29">
      <c r="A5121" s="201">
        <v>5116</v>
      </c>
      <c r="B5121" s="19" t="s">
        <v>2538</v>
      </c>
      <c r="C5121" s="19" t="s">
        <v>3777</v>
      </c>
      <c r="D5121" s="19" t="s">
        <v>3711</v>
      </c>
      <c r="E5121" s="19">
        <v>1737198</v>
      </c>
      <c r="F5121" s="19">
        <v>1737198</v>
      </c>
      <c r="G5121" s="19" t="s">
        <v>84</v>
      </c>
      <c r="H5121" s="86">
        <v>313</v>
      </c>
      <c r="I5121" s="87">
        <v>0</v>
      </c>
      <c r="J5121" s="88">
        <f t="shared" si="110"/>
        <v>313</v>
      </c>
      <c r="K5121" s="23"/>
      <c r="L5121" s="201">
        <v>5116</v>
      </c>
    </row>
    <row r="5122" spans="1:12" s="8" customFormat="1" ht="43.5">
      <c r="A5122" s="201">
        <v>5117</v>
      </c>
      <c r="B5122" s="19" t="s">
        <v>2538</v>
      </c>
      <c r="C5122" s="19" t="s">
        <v>3783</v>
      </c>
      <c r="D5122" s="19" t="s">
        <v>3711</v>
      </c>
      <c r="E5122" s="19">
        <v>1737192</v>
      </c>
      <c r="F5122" s="19">
        <v>1737192</v>
      </c>
      <c r="G5122" s="19" t="s">
        <v>84</v>
      </c>
      <c r="H5122" s="86">
        <v>160</v>
      </c>
      <c r="I5122" s="87">
        <v>0</v>
      </c>
      <c r="J5122" s="88">
        <f t="shared" si="110"/>
        <v>160</v>
      </c>
      <c r="K5122" s="23"/>
      <c r="L5122" s="201">
        <v>5117</v>
      </c>
    </row>
    <row r="5123" spans="1:12" s="8" customFormat="1" ht="43.5">
      <c r="A5123" s="201">
        <v>5118</v>
      </c>
      <c r="B5123" s="19" t="s">
        <v>2538</v>
      </c>
      <c r="C5123" s="19" t="s">
        <v>3784</v>
      </c>
      <c r="D5123" s="19" t="s">
        <v>3711</v>
      </c>
      <c r="E5123" s="19">
        <v>1737195</v>
      </c>
      <c r="F5123" s="19">
        <v>1737195</v>
      </c>
      <c r="G5123" s="19" t="s">
        <v>84</v>
      </c>
      <c r="H5123" s="86">
        <v>263</v>
      </c>
      <c r="I5123" s="87">
        <v>0</v>
      </c>
      <c r="J5123" s="88">
        <f t="shared" si="110"/>
        <v>263</v>
      </c>
      <c r="K5123" s="23"/>
      <c r="L5123" s="201">
        <v>5118</v>
      </c>
    </row>
    <row r="5124" spans="1:12" s="8" customFormat="1" ht="43.5">
      <c r="A5124" s="201">
        <v>5119</v>
      </c>
      <c r="B5124" s="19" t="s">
        <v>2538</v>
      </c>
      <c r="C5124" s="19" t="s">
        <v>3785</v>
      </c>
      <c r="D5124" s="19" t="s">
        <v>3711</v>
      </c>
      <c r="E5124" s="19">
        <v>1737205</v>
      </c>
      <c r="F5124" s="19">
        <v>1737205</v>
      </c>
      <c r="G5124" s="19" t="s">
        <v>84</v>
      </c>
      <c r="H5124" s="86">
        <v>133</v>
      </c>
      <c r="I5124" s="87">
        <v>0</v>
      </c>
      <c r="J5124" s="88">
        <f t="shared" si="110"/>
        <v>133</v>
      </c>
      <c r="K5124" s="23"/>
      <c r="L5124" s="201">
        <v>5119</v>
      </c>
    </row>
    <row r="5125" spans="1:12" s="8" customFormat="1" ht="43.5">
      <c r="A5125" s="201">
        <v>5120</v>
      </c>
      <c r="B5125" s="19" t="s">
        <v>2538</v>
      </c>
      <c r="C5125" s="19" t="s">
        <v>3786</v>
      </c>
      <c r="D5125" s="19" t="s">
        <v>3711</v>
      </c>
      <c r="E5125" s="19">
        <v>2524251</v>
      </c>
      <c r="F5125" s="19">
        <v>2524251</v>
      </c>
      <c r="G5125" s="19" t="s">
        <v>84</v>
      </c>
      <c r="H5125" s="86">
        <v>295</v>
      </c>
      <c r="I5125" s="87">
        <v>0</v>
      </c>
      <c r="J5125" s="88">
        <f t="shared" si="110"/>
        <v>295</v>
      </c>
      <c r="K5125" s="23"/>
      <c r="L5125" s="201">
        <v>5120</v>
      </c>
    </row>
    <row r="5126" spans="1:12" s="8" customFormat="1" ht="29">
      <c r="A5126" s="201">
        <v>5121</v>
      </c>
      <c r="B5126" s="19" t="s">
        <v>2538</v>
      </c>
      <c r="C5126" s="19" t="s">
        <v>3787</v>
      </c>
      <c r="D5126" s="19" t="s">
        <v>3711</v>
      </c>
      <c r="E5126" s="19">
        <v>2524256</v>
      </c>
      <c r="F5126" s="19">
        <v>2524256</v>
      </c>
      <c r="G5126" s="19" t="s">
        <v>84</v>
      </c>
      <c r="H5126" s="86">
        <v>795</v>
      </c>
      <c r="I5126" s="87">
        <v>0</v>
      </c>
      <c r="J5126" s="88">
        <f t="shared" si="110"/>
        <v>795</v>
      </c>
      <c r="K5126" s="23"/>
      <c r="L5126" s="201">
        <v>5121</v>
      </c>
    </row>
    <row r="5127" spans="1:12" s="8" customFormat="1" ht="43.5">
      <c r="A5127" s="201">
        <v>5122</v>
      </c>
      <c r="B5127" s="19" t="s">
        <v>2538</v>
      </c>
      <c r="C5127" s="19" t="s">
        <v>3788</v>
      </c>
      <c r="D5127" s="19" t="s">
        <v>3711</v>
      </c>
      <c r="E5127" s="19">
        <v>2524246</v>
      </c>
      <c r="F5127" s="19">
        <v>2524246</v>
      </c>
      <c r="G5127" s="19" t="s">
        <v>84</v>
      </c>
      <c r="H5127" s="86">
        <v>1425</v>
      </c>
      <c r="I5127" s="87">
        <v>0</v>
      </c>
      <c r="J5127" s="88">
        <f t="shared" si="110"/>
        <v>1425</v>
      </c>
      <c r="K5127" s="23"/>
      <c r="L5127" s="201">
        <v>5122</v>
      </c>
    </row>
    <row r="5128" spans="1:12" s="8" customFormat="1" ht="29">
      <c r="A5128" s="201">
        <v>5123</v>
      </c>
      <c r="B5128" s="19" t="s">
        <v>2538</v>
      </c>
      <c r="C5128" s="19" t="s">
        <v>3789</v>
      </c>
      <c r="D5128" s="19" t="s">
        <v>3711</v>
      </c>
      <c r="E5128" s="19">
        <v>3600218</v>
      </c>
      <c r="F5128" s="19">
        <v>3600218</v>
      </c>
      <c r="G5128" s="19" t="s">
        <v>84</v>
      </c>
      <c r="H5128" s="86">
        <v>3021</v>
      </c>
      <c r="I5128" s="87">
        <v>0</v>
      </c>
      <c r="J5128" s="88">
        <f t="shared" si="110"/>
        <v>3021</v>
      </c>
      <c r="K5128" s="23"/>
      <c r="L5128" s="201">
        <v>5123</v>
      </c>
    </row>
    <row r="5129" spans="1:12" s="8" customFormat="1">
      <c r="A5129" s="201">
        <v>5124</v>
      </c>
      <c r="B5129" s="19" t="s">
        <v>2538</v>
      </c>
      <c r="C5129" s="19" t="s">
        <v>3790</v>
      </c>
      <c r="D5129" s="19" t="s">
        <v>3711</v>
      </c>
      <c r="E5129" s="19">
        <v>64600</v>
      </c>
      <c r="F5129" s="19">
        <v>64600</v>
      </c>
      <c r="G5129" s="19" t="s">
        <v>84</v>
      </c>
      <c r="H5129" s="86">
        <v>39900</v>
      </c>
      <c r="I5129" s="87">
        <v>0</v>
      </c>
      <c r="J5129" s="88">
        <f t="shared" si="110"/>
        <v>39900</v>
      </c>
      <c r="K5129" s="23"/>
      <c r="L5129" s="201">
        <v>5124</v>
      </c>
    </row>
    <row r="5130" spans="1:12" s="8" customFormat="1" ht="43.5">
      <c r="A5130" s="201">
        <v>5125</v>
      </c>
      <c r="B5130" s="19" t="s">
        <v>2538</v>
      </c>
      <c r="C5130" s="19" t="s">
        <v>3791</v>
      </c>
      <c r="D5130" s="19" t="s">
        <v>3711</v>
      </c>
      <c r="E5130" s="19">
        <v>64726</v>
      </c>
      <c r="F5130" s="19">
        <v>64726</v>
      </c>
      <c r="G5130" s="19" t="s">
        <v>84</v>
      </c>
      <c r="H5130" s="86">
        <v>41100</v>
      </c>
      <c r="I5130" s="87">
        <v>0</v>
      </c>
      <c r="J5130" s="88">
        <f t="shared" si="110"/>
        <v>41100</v>
      </c>
      <c r="K5130" s="23"/>
      <c r="L5130" s="201">
        <v>5125</v>
      </c>
    </row>
    <row r="5131" spans="1:12" s="8" customFormat="1" ht="29">
      <c r="A5131" s="201">
        <v>5126</v>
      </c>
      <c r="B5131" s="19" t="s">
        <v>2538</v>
      </c>
      <c r="C5131" s="19" t="s">
        <v>3792</v>
      </c>
      <c r="D5131" s="19" t="s">
        <v>3711</v>
      </c>
      <c r="E5131" s="19">
        <v>646060</v>
      </c>
      <c r="F5131" s="19">
        <v>646060</v>
      </c>
      <c r="G5131" s="19" t="s">
        <v>84</v>
      </c>
      <c r="H5131" s="86">
        <v>350</v>
      </c>
      <c r="I5131" s="87">
        <v>0</v>
      </c>
      <c r="J5131" s="88">
        <f t="shared" si="110"/>
        <v>350</v>
      </c>
      <c r="K5131" s="23"/>
      <c r="L5131" s="201">
        <v>5126</v>
      </c>
    </row>
    <row r="5132" spans="1:12" s="8" customFormat="1" ht="29">
      <c r="A5132" s="201">
        <v>5127</v>
      </c>
      <c r="B5132" s="19" t="s">
        <v>2538</v>
      </c>
      <c r="C5132" s="19" t="s">
        <v>3793</v>
      </c>
      <c r="D5132" s="19" t="s">
        <v>3711</v>
      </c>
      <c r="E5132" s="19">
        <v>2524304</v>
      </c>
      <c r="F5132" s="19">
        <v>2524304</v>
      </c>
      <c r="G5132" s="19" t="s">
        <v>84</v>
      </c>
      <c r="H5132" s="86">
        <v>1500</v>
      </c>
      <c r="I5132" s="87">
        <v>0</v>
      </c>
      <c r="J5132" s="88">
        <f t="shared" si="110"/>
        <v>1500</v>
      </c>
      <c r="K5132" s="23"/>
      <c r="L5132" s="201">
        <v>5127</v>
      </c>
    </row>
    <row r="5133" spans="1:12" s="8" customFormat="1" ht="29">
      <c r="A5133" s="201">
        <v>5128</v>
      </c>
      <c r="B5133" s="19" t="s">
        <v>2538</v>
      </c>
      <c r="C5133" s="19" t="s">
        <v>3794</v>
      </c>
      <c r="D5133" s="19" t="s">
        <v>3711</v>
      </c>
      <c r="E5133" s="19">
        <v>2524452</v>
      </c>
      <c r="F5133" s="19">
        <v>2524452</v>
      </c>
      <c r="G5133" s="19" t="s">
        <v>84</v>
      </c>
      <c r="H5133" s="86">
        <v>4495</v>
      </c>
      <c r="I5133" s="87">
        <v>0</v>
      </c>
      <c r="J5133" s="88">
        <f t="shared" si="110"/>
        <v>4495</v>
      </c>
      <c r="K5133" s="23"/>
      <c r="L5133" s="201">
        <v>5128</v>
      </c>
    </row>
    <row r="5134" spans="1:12" s="8" customFormat="1">
      <c r="A5134" s="201">
        <v>5129</v>
      </c>
      <c r="B5134" s="19" t="s">
        <v>2538</v>
      </c>
      <c r="C5134" s="19" t="s">
        <v>3795</v>
      </c>
      <c r="D5134" s="19" t="s">
        <v>3711</v>
      </c>
      <c r="E5134" s="19">
        <v>64138</v>
      </c>
      <c r="F5134" s="19">
        <v>64138</v>
      </c>
      <c r="G5134" s="19" t="s">
        <v>84</v>
      </c>
      <c r="H5134" s="86">
        <v>24146</v>
      </c>
      <c r="I5134" s="87">
        <v>0</v>
      </c>
      <c r="J5134" s="88">
        <f t="shared" si="110"/>
        <v>24146</v>
      </c>
      <c r="K5134" s="23"/>
      <c r="L5134" s="201">
        <v>5129</v>
      </c>
    </row>
    <row r="5135" spans="1:12" s="8" customFormat="1" ht="29">
      <c r="A5135" s="201">
        <v>5130</v>
      </c>
      <c r="B5135" s="19" t="s">
        <v>2538</v>
      </c>
      <c r="C5135" s="19" t="s">
        <v>3796</v>
      </c>
      <c r="D5135" s="19" t="s">
        <v>3711</v>
      </c>
      <c r="E5135" s="19">
        <v>64727</v>
      </c>
      <c r="F5135" s="19">
        <v>64727</v>
      </c>
      <c r="G5135" s="19" t="s">
        <v>84</v>
      </c>
      <c r="H5135" s="86">
        <v>28953</v>
      </c>
      <c r="I5135" s="87">
        <v>0</v>
      </c>
      <c r="J5135" s="88">
        <f t="shared" si="110"/>
        <v>28953</v>
      </c>
      <c r="K5135" s="23"/>
      <c r="L5135" s="201">
        <v>5130</v>
      </c>
    </row>
    <row r="5136" spans="1:12" s="8" customFormat="1" ht="29">
      <c r="A5136" s="201">
        <v>5131</v>
      </c>
      <c r="B5136" s="19" t="s">
        <v>2538</v>
      </c>
      <c r="C5136" s="19" t="s">
        <v>3797</v>
      </c>
      <c r="D5136" s="19" t="s">
        <v>3711</v>
      </c>
      <c r="E5136" s="19">
        <v>2524300</v>
      </c>
      <c r="F5136" s="19">
        <v>2524300</v>
      </c>
      <c r="G5136" s="19" t="s">
        <v>84</v>
      </c>
      <c r="H5136" s="86">
        <v>1500</v>
      </c>
      <c r="I5136" s="87">
        <v>0</v>
      </c>
      <c r="J5136" s="88">
        <f t="shared" si="110"/>
        <v>1500</v>
      </c>
      <c r="K5136" s="23"/>
      <c r="L5136" s="201">
        <v>5131</v>
      </c>
    </row>
    <row r="5137" spans="1:12" s="8" customFormat="1" ht="29">
      <c r="A5137" s="201">
        <v>5132</v>
      </c>
      <c r="B5137" s="19" t="s">
        <v>2538</v>
      </c>
      <c r="C5137" s="19" t="s">
        <v>3798</v>
      </c>
      <c r="D5137" s="19" t="s">
        <v>3711</v>
      </c>
      <c r="E5137" s="19">
        <v>2524447</v>
      </c>
      <c r="F5137" s="19">
        <v>2524447</v>
      </c>
      <c r="G5137" s="19" t="s">
        <v>84</v>
      </c>
      <c r="H5137" s="86">
        <v>2626</v>
      </c>
      <c r="I5137" s="87">
        <v>0</v>
      </c>
      <c r="J5137" s="88">
        <f t="shared" si="110"/>
        <v>2626</v>
      </c>
      <c r="K5137" s="23"/>
      <c r="L5137" s="201">
        <v>5132</v>
      </c>
    </row>
    <row r="5138" spans="1:12" s="8" customFormat="1" ht="43.5">
      <c r="A5138" s="201">
        <v>5133</v>
      </c>
      <c r="B5138" s="19" t="s">
        <v>2538</v>
      </c>
      <c r="C5138" s="19" t="s">
        <v>3799</v>
      </c>
      <c r="D5138" s="19" t="s">
        <v>3711</v>
      </c>
      <c r="E5138" s="19">
        <v>64296</v>
      </c>
      <c r="F5138" s="19">
        <v>64296</v>
      </c>
      <c r="G5138" s="19" t="s">
        <v>84</v>
      </c>
      <c r="H5138" s="86">
        <v>19494</v>
      </c>
      <c r="I5138" s="87">
        <v>0</v>
      </c>
      <c r="J5138" s="88">
        <f t="shared" si="110"/>
        <v>19494</v>
      </c>
      <c r="K5138" s="23"/>
      <c r="L5138" s="201">
        <v>5133</v>
      </c>
    </row>
    <row r="5139" spans="1:12" s="8" customFormat="1" ht="29">
      <c r="A5139" s="201">
        <v>5134</v>
      </c>
      <c r="B5139" s="19" t="s">
        <v>2538</v>
      </c>
      <c r="C5139" s="19" t="s">
        <v>3800</v>
      </c>
      <c r="D5139" s="19" t="s">
        <v>3711</v>
      </c>
      <c r="E5139" s="19">
        <v>64731</v>
      </c>
      <c r="F5139" s="19">
        <v>64731</v>
      </c>
      <c r="G5139" s="19" t="s">
        <v>84</v>
      </c>
      <c r="H5139" s="86">
        <v>22667</v>
      </c>
      <c r="I5139" s="87">
        <v>0</v>
      </c>
      <c r="J5139" s="88">
        <f t="shared" si="110"/>
        <v>22667</v>
      </c>
      <c r="K5139" s="23"/>
      <c r="L5139" s="201">
        <v>5134</v>
      </c>
    </row>
    <row r="5140" spans="1:12" s="8" customFormat="1" ht="29">
      <c r="A5140" s="201">
        <v>5135</v>
      </c>
      <c r="B5140" s="19" t="s">
        <v>2538</v>
      </c>
      <c r="C5140" s="19" t="s">
        <v>3801</v>
      </c>
      <c r="D5140" s="19" t="s">
        <v>3711</v>
      </c>
      <c r="E5140" s="19">
        <v>64355</v>
      </c>
      <c r="F5140" s="19">
        <v>64355</v>
      </c>
      <c r="G5140" s="19" t="s">
        <v>84</v>
      </c>
      <c r="H5140" s="86">
        <v>427</v>
      </c>
      <c r="I5140" s="87">
        <v>0</v>
      </c>
      <c r="J5140" s="88">
        <f t="shared" si="110"/>
        <v>427</v>
      </c>
      <c r="K5140" s="23"/>
      <c r="L5140" s="201">
        <v>5135</v>
      </c>
    </row>
    <row r="5141" spans="1:12" s="8" customFormat="1" ht="29">
      <c r="A5141" s="201">
        <v>5136</v>
      </c>
      <c r="B5141" s="19" t="s">
        <v>2538</v>
      </c>
      <c r="C5141" s="19" t="s">
        <v>3802</v>
      </c>
      <c r="D5141" s="19" t="s">
        <v>3711</v>
      </c>
      <c r="E5141" s="19">
        <v>2524301</v>
      </c>
      <c r="F5141" s="19">
        <v>2524301</v>
      </c>
      <c r="G5141" s="19" t="s">
        <v>84</v>
      </c>
      <c r="H5141" s="86">
        <v>1500</v>
      </c>
      <c r="I5141" s="87">
        <v>0</v>
      </c>
      <c r="J5141" s="88">
        <f t="shared" si="110"/>
        <v>1500</v>
      </c>
      <c r="K5141" s="23"/>
      <c r="L5141" s="201">
        <v>5136</v>
      </c>
    </row>
    <row r="5142" spans="1:12" s="8" customFormat="1" ht="29">
      <c r="A5142" s="201">
        <v>5137</v>
      </c>
      <c r="B5142" s="19" t="s">
        <v>2538</v>
      </c>
      <c r="C5142" s="19" t="s">
        <v>3803</v>
      </c>
      <c r="D5142" s="19" t="s">
        <v>3711</v>
      </c>
      <c r="E5142" s="19">
        <v>2524455</v>
      </c>
      <c r="F5142" s="19">
        <v>2524455</v>
      </c>
      <c r="G5142" s="19" t="s">
        <v>84</v>
      </c>
      <c r="H5142" s="86">
        <v>1995</v>
      </c>
      <c r="I5142" s="87">
        <v>0</v>
      </c>
      <c r="J5142" s="88">
        <f t="shared" si="110"/>
        <v>1995</v>
      </c>
      <c r="K5142" s="23"/>
      <c r="L5142" s="201">
        <v>5137</v>
      </c>
    </row>
    <row r="5143" spans="1:12" s="8" customFormat="1" ht="58">
      <c r="A5143" s="201">
        <v>5138</v>
      </c>
      <c r="B5143" s="19" t="s">
        <v>2538</v>
      </c>
      <c r="C5143" s="19" t="s">
        <v>3804</v>
      </c>
      <c r="D5143" s="19" t="s">
        <v>3711</v>
      </c>
      <c r="E5143" s="19">
        <v>62629</v>
      </c>
      <c r="F5143" s="19">
        <v>62629</v>
      </c>
      <c r="G5143" s="19" t="s">
        <v>84</v>
      </c>
      <c r="H5143" s="86">
        <v>12788</v>
      </c>
      <c r="I5143" s="87">
        <v>0</v>
      </c>
      <c r="J5143" s="88">
        <f t="shared" si="110"/>
        <v>12788</v>
      </c>
      <c r="K5143" s="23"/>
      <c r="L5143" s="201">
        <v>5138</v>
      </c>
    </row>
    <row r="5144" spans="1:12" s="8" customFormat="1" ht="43.5">
      <c r="A5144" s="201">
        <v>5139</v>
      </c>
      <c r="B5144" s="19" t="s">
        <v>2538</v>
      </c>
      <c r="C5144" s="19" t="s">
        <v>3805</v>
      </c>
      <c r="D5144" s="19" t="s">
        <v>3711</v>
      </c>
      <c r="E5144" s="19" t="s">
        <v>3806</v>
      </c>
      <c r="F5144" s="19" t="s">
        <v>3806</v>
      </c>
      <c r="G5144" s="19" t="s">
        <v>84</v>
      </c>
      <c r="H5144" s="86">
        <v>12148</v>
      </c>
      <c r="I5144" s="87">
        <v>0</v>
      </c>
      <c r="J5144" s="88">
        <f t="shared" si="110"/>
        <v>12148</v>
      </c>
      <c r="K5144" s="23"/>
      <c r="L5144" s="201">
        <v>5139</v>
      </c>
    </row>
    <row r="5145" spans="1:12" s="8" customFormat="1" ht="43.5">
      <c r="A5145" s="201">
        <v>5140</v>
      </c>
      <c r="B5145" s="19" t="s">
        <v>2538</v>
      </c>
      <c r="C5145" s="19" t="s">
        <v>3807</v>
      </c>
      <c r="D5145" s="19" t="s">
        <v>3711</v>
      </c>
      <c r="E5145" s="19">
        <v>64623</v>
      </c>
      <c r="F5145" s="19">
        <v>64623</v>
      </c>
      <c r="G5145" s="19" t="s">
        <v>84</v>
      </c>
      <c r="H5145" s="86">
        <v>1967</v>
      </c>
      <c r="I5145" s="87">
        <v>0</v>
      </c>
      <c r="J5145" s="88">
        <f t="shared" si="110"/>
        <v>1967</v>
      </c>
      <c r="K5145" s="23"/>
      <c r="L5145" s="201">
        <v>5140</v>
      </c>
    </row>
    <row r="5146" spans="1:12" s="8" customFormat="1" ht="29">
      <c r="A5146" s="201">
        <v>5141</v>
      </c>
      <c r="B5146" s="19" t="s">
        <v>2538</v>
      </c>
      <c r="C5146" s="19" t="s">
        <v>3808</v>
      </c>
      <c r="D5146" s="19" t="s">
        <v>3711</v>
      </c>
      <c r="E5146" s="19">
        <v>2524295</v>
      </c>
      <c r="F5146" s="19">
        <v>2524295</v>
      </c>
      <c r="G5146" s="19" t="s">
        <v>84</v>
      </c>
      <c r="H5146" s="86">
        <v>1250</v>
      </c>
      <c r="I5146" s="87">
        <v>0</v>
      </c>
      <c r="J5146" s="88">
        <f t="shared" si="110"/>
        <v>1250</v>
      </c>
      <c r="K5146" s="23"/>
      <c r="L5146" s="201">
        <v>5141</v>
      </c>
    </row>
    <row r="5147" spans="1:12" s="8" customFormat="1" ht="29">
      <c r="A5147" s="201">
        <v>5142</v>
      </c>
      <c r="B5147" s="19" t="s">
        <v>2538</v>
      </c>
      <c r="C5147" s="19" t="s">
        <v>3809</v>
      </c>
      <c r="D5147" s="19" t="s">
        <v>3711</v>
      </c>
      <c r="E5147" s="19">
        <v>2524399</v>
      </c>
      <c r="F5147" s="19">
        <v>2524399</v>
      </c>
      <c r="G5147" s="19" t="s">
        <v>84</v>
      </c>
      <c r="H5147" s="86">
        <v>1995</v>
      </c>
      <c r="I5147" s="87">
        <v>0</v>
      </c>
      <c r="J5147" s="88">
        <f t="shared" si="110"/>
        <v>1995</v>
      </c>
      <c r="K5147" s="23"/>
      <c r="L5147" s="201">
        <v>5142</v>
      </c>
    </row>
    <row r="5148" spans="1:12" s="8" customFormat="1" ht="29">
      <c r="A5148" s="201">
        <v>5143</v>
      </c>
      <c r="B5148" s="19" t="s">
        <v>2538</v>
      </c>
      <c r="C5148" s="19" t="s">
        <v>3810</v>
      </c>
      <c r="D5148" s="19" t="s">
        <v>3711</v>
      </c>
      <c r="E5148" s="19" t="s">
        <v>3811</v>
      </c>
      <c r="F5148" s="19" t="s">
        <v>3811</v>
      </c>
      <c r="G5148" s="19" t="s">
        <v>84</v>
      </c>
      <c r="H5148" s="86">
        <v>11299</v>
      </c>
      <c r="I5148" s="87">
        <v>0</v>
      </c>
      <c r="J5148" s="88">
        <f t="shared" si="110"/>
        <v>11299</v>
      </c>
      <c r="K5148" s="23"/>
      <c r="L5148" s="201">
        <v>5143</v>
      </c>
    </row>
    <row r="5149" spans="1:12" s="8" customFormat="1" ht="29">
      <c r="A5149" s="201">
        <v>5144</v>
      </c>
      <c r="B5149" s="19" t="s">
        <v>2538</v>
      </c>
      <c r="C5149" s="19" t="s">
        <v>3812</v>
      </c>
      <c r="D5149" s="19" t="s">
        <v>3711</v>
      </c>
      <c r="E5149" s="19">
        <v>64619</v>
      </c>
      <c r="F5149" s="19">
        <v>64619</v>
      </c>
      <c r="G5149" s="19" t="s">
        <v>84</v>
      </c>
      <c r="H5149" s="86">
        <v>406</v>
      </c>
      <c r="I5149" s="87">
        <v>0</v>
      </c>
      <c r="J5149" s="88">
        <f t="shared" si="110"/>
        <v>406</v>
      </c>
      <c r="K5149" s="23"/>
      <c r="L5149" s="201">
        <v>5144</v>
      </c>
    </row>
    <row r="5150" spans="1:12" s="8" customFormat="1" ht="29">
      <c r="A5150" s="201">
        <v>5145</v>
      </c>
      <c r="B5150" s="19" t="s">
        <v>2538</v>
      </c>
      <c r="C5150" s="19" t="s">
        <v>3813</v>
      </c>
      <c r="D5150" s="19" t="s">
        <v>3711</v>
      </c>
      <c r="E5150" s="19">
        <v>2524294</v>
      </c>
      <c r="F5150" s="19">
        <v>2524294</v>
      </c>
      <c r="G5150" s="19" t="s">
        <v>84</v>
      </c>
      <c r="H5150" s="86">
        <v>1250</v>
      </c>
      <c r="I5150" s="87">
        <v>0</v>
      </c>
      <c r="J5150" s="88">
        <f t="shared" si="110"/>
        <v>1250</v>
      </c>
      <c r="K5150" s="23"/>
      <c r="L5150" s="201">
        <v>5145</v>
      </c>
    </row>
    <row r="5151" spans="1:12" s="8" customFormat="1" ht="29">
      <c r="A5151" s="201">
        <v>5146</v>
      </c>
      <c r="B5151" s="19" t="s">
        <v>2538</v>
      </c>
      <c r="C5151" s="19" t="s">
        <v>3814</v>
      </c>
      <c r="D5151" s="19" t="s">
        <v>3711</v>
      </c>
      <c r="E5151" s="19">
        <v>2524458</v>
      </c>
      <c r="F5151" s="19">
        <v>2524458</v>
      </c>
      <c r="G5151" s="19" t="s">
        <v>84</v>
      </c>
      <c r="H5151" s="86">
        <v>1995</v>
      </c>
      <c r="I5151" s="87">
        <v>0</v>
      </c>
      <c r="J5151" s="88">
        <f t="shared" si="110"/>
        <v>1995</v>
      </c>
      <c r="K5151" s="23"/>
      <c r="L5151" s="201">
        <v>5146</v>
      </c>
    </row>
    <row r="5152" spans="1:12" s="8" customFormat="1" ht="43.5">
      <c r="A5152" s="201">
        <v>5147</v>
      </c>
      <c r="B5152" s="19" t="s">
        <v>2538</v>
      </c>
      <c r="C5152" s="19" t="s">
        <v>3815</v>
      </c>
      <c r="D5152" s="19" t="s">
        <v>3711</v>
      </c>
      <c r="E5152" s="19">
        <v>65659</v>
      </c>
      <c r="F5152" s="19">
        <v>65659</v>
      </c>
      <c r="G5152" s="19" t="s">
        <v>84</v>
      </c>
      <c r="H5152" s="86">
        <v>8570</v>
      </c>
      <c r="I5152" s="87">
        <v>0</v>
      </c>
      <c r="J5152" s="88">
        <f t="shared" si="110"/>
        <v>8570</v>
      </c>
      <c r="K5152" s="23"/>
      <c r="L5152" s="201">
        <v>5147</v>
      </c>
    </row>
    <row r="5153" spans="1:12" s="8" customFormat="1" ht="29">
      <c r="A5153" s="201">
        <v>5148</v>
      </c>
      <c r="B5153" s="19" t="s">
        <v>2538</v>
      </c>
      <c r="C5153" s="19" t="s">
        <v>3816</v>
      </c>
      <c r="D5153" s="19" t="s">
        <v>3711</v>
      </c>
      <c r="E5153" s="19" t="s">
        <v>3817</v>
      </c>
      <c r="F5153" s="19" t="s">
        <v>3817</v>
      </c>
      <c r="G5153" s="19" t="s">
        <v>84</v>
      </c>
      <c r="H5153" s="86">
        <v>7930</v>
      </c>
      <c r="I5153" s="87">
        <v>0</v>
      </c>
      <c r="J5153" s="88">
        <f t="shared" si="110"/>
        <v>7930</v>
      </c>
      <c r="K5153" s="23"/>
      <c r="L5153" s="201">
        <v>5148</v>
      </c>
    </row>
    <row r="5154" spans="1:12" s="8" customFormat="1" ht="29">
      <c r="A5154" s="201">
        <v>5149</v>
      </c>
      <c r="B5154" s="19" t="s">
        <v>2538</v>
      </c>
      <c r="C5154" s="19" t="s">
        <v>3818</v>
      </c>
      <c r="D5154" s="19" t="s">
        <v>3711</v>
      </c>
      <c r="E5154" s="19">
        <v>2524292</v>
      </c>
      <c r="F5154" s="19">
        <v>2524292</v>
      </c>
      <c r="G5154" s="19" t="s">
        <v>84</v>
      </c>
      <c r="H5154" s="86">
        <v>595</v>
      </c>
      <c r="I5154" s="87">
        <v>0</v>
      </c>
      <c r="J5154" s="88">
        <f t="shared" si="110"/>
        <v>595</v>
      </c>
      <c r="K5154" s="23"/>
      <c r="L5154" s="201">
        <v>5149</v>
      </c>
    </row>
    <row r="5155" spans="1:12" s="8" customFormat="1" ht="29">
      <c r="A5155" s="201">
        <v>5150</v>
      </c>
      <c r="B5155" s="19" t="s">
        <v>2538</v>
      </c>
      <c r="C5155" s="19" t="s">
        <v>3819</v>
      </c>
      <c r="D5155" s="19" t="s">
        <v>3711</v>
      </c>
      <c r="E5155" s="19">
        <v>2524460</v>
      </c>
      <c r="F5155" s="19">
        <v>2524460</v>
      </c>
      <c r="G5155" s="19" t="s">
        <v>84</v>
      </c>
      <c r="H5155" s="86">
        <v>1452</v>
      </c>
      <c r="I5155" s="87">
        <v>0</v>
      </c>
      <c r="J5155" s="88">
        <f t="shared" si="110"/>
        <v>1452</v>
      </c>
      <c r="K5155" s="23"/>
      <c r="L5155" s="201">
        <v>5150</v>
      </c>
    </row>
    <row r="5156" spans="1:12" s="8" customFormat="1" ht="43.5">
      <c r="A5156" s="201">
        <v>5151</v>
      </c>
      <c r="B5156" s="19" t="s">
        <v>2538</v>
      </c>
      <c r="C5156" s="19" t="s">
        <v>3820</v>
      </c>
      <c r="D5156" s="19" t="s">
        <v>3711</v>
      </c>
      <c r="E5156" s="19">
        <v>54549</v>
      </c>
      <c r="F5156" s="19">
        <v>54549</v>
      </c>
      <c r="G5156" s="19" t="s">
        <v>84</v>
      </c>
      <c r="H5156" s="86">
        <v>6718</v>
      </c>
      <c r="I5156" s="87">
        <v>0</v>
      </c>
      <c r="J5156" s="88">
        <f t="shared" si="110"/>
        <v>6718</v>
      </c>
      <c r="K5156" s="23"/>
      <c r="L5156" s="201">
        <v>5151</v>
      </c>
    </row>
    <row r="5157" spans="1:12" s="8" customFormat="1" ht="29">
      <c r="A5157" s="201">
        <v>5152</v>
      </c>
      <c r="B5157" s="19" t="s">
        <v>2538</v>
      </c>
      <c r="C5157" s="19" t="s">
        <v>3821</v>
      </c>
      <c r="D5157" s="19" t="s">
        <v>3711</v>
      </c>
      <c r="E5157" s="19" t="s">
        <v>3822</v>
      </c>
      <c r="F5157" s="19" t="s">
        <v>3822</v>
      </c>
      <c r="G5157" s="19" t="s">
        <v>84</v>
      </c>
      <c r="H5157" s="86">
        <v>6159</v>
      </c>
      <c r="I5157" s="87">
        <v>0</v>
      </c>
      <c r="J5157" s="88">
        <f t="shared" si="110"/>
        <v>6159</v>
      </c>
      <c r="K5157" s="23"/>
      <c r="L5157" s="201">
        <v>5152</v>
      </c>
    </row>
    <row r="5158" spans="1:12" s="8" customFormat="1" ht="29">
      <c r="A5158" s="201">
        <v>5153</v>
      </c>
      <c r="B5158" s="19" t="s">
        <v>2538</v>
      </c>
      <c r="C5158" s="19" t="s">
        <v>3823</v>
      </c>
      <c r="D5158" s="19" t="s">
        <v>3711</v>
      </c>
      <c r="E5158" s="19">
        <v>2524293</v>
      </c>
      <c r="F5158" s="19">
        <v>2524293</v>
      </c>
      <c r="G5158" s="19" t="s">
        <v>84</v>
      </c>
      <c r="H5158" s="86">
        <v>595</v>
      </c>
      <c r="I5158" s="87">
        <v>0</v>
      </c>
      <c r="J5158" s="88">
        <f t="shared" si="110"/>
        <v>595</v>
      </c>
      <c r="K5158" s="23"/>
      <c r="L5158" s="201">
        <v>5153</v>
      </c>
    </row>
    <row r="5159" spans="1:12" s="8" customFormat="1" ht="29">
      <c r="A5159" s="201">
        <v>5154</v>
      </c>
      <c r="B5159" s="19" t="s">
        <v>2538</v>
      </c>
      <c r="C5159" s="19" t="s">
        <v>3824</v>
      </c>
      <c r="D5159" s="19" t="s">
        <v>3711</v>
      </c>
      <c r="E5159" s="19">
        <v>2524462</v>
      </c>
      <c r="F5159" s="19">
        <v>2524462</v>
      </c>
      <c r="G5159" s="19" t="s">
        <v>84</v>
      </c>
      <c r="H5159" s="86">
        <v>1452</v>
      </c>
      <c r="I5159" s="87">
        <v>0</v>
      </c>
      <c r="J5159" s="88">
        <f t="shared" si="110"/>
        <v>1452</v>
      </c>
      <c r="K5159" s="23"/>
      <c r="L5159" s="201">
        <v>5154</v>
      </c>
    </row>
    <row r="5160" spans="1:12" s="8" customFormat="1" ht="29">
      <c r="A5160" s="201">
        <v>5155</v>
      </c>
      <c r="B5160" s="19" t="s">
        <v>2538</v>
      </c>
      <c r="C5160" s="19" t="s">
        <v>3825</v>
      </c>
      <c r="D5160" s="19" t="s">
        <v>3711</v>
      </c>
      <c r="E5160" s="19">
        <v>2522046</v>
      </c>
      <c r="F5160" s="19">
        <v>2522046</v>
      </c>
      <c r="G5160" s="19" t="s">
        <v>84</v>
      </c>
      <c r="H5160" s="86">
        <v>4135</v>
      </c>
      <c r="I5160" s="87">
        <v>0</v>
      </c>
      <c r="J5160" s="88">
        <f t="shared" si="110"/>
        <v>4135</v>
      </c>
      <c r="K5160" s="23"/>
      <c r="L5160" s="201">
        <v>5155</v>
      </c>
    </row>
    <row r="5161" spans="1:12" s="8" customFormat="1" ht="29">
      <c r="A5161" s="201">
        <v>5156</v>
      </c>
      <c r="B5161" s="19" t="s">
        <v>2538</v>
      </c>
      <c r="C5161" s="19" t="s">
        <v>3826</v>
      </c>
      <c r="D5161" s="19" t="s">
        <v>3711</v>
      </c>
      <c r="E5161" s="19">
        <v>2522047</v>
      </c>
      <c r="F5161" s="19">
        <v>2522047</v>
      </c>
      <c r="G5161" s="19" t="s">
        <v>84</v>
      </c>
      <c r="H5161" s="86">
        <v>3058</v>
      </c>
      <c r="I5161" s="87">
        <v>0</v>
      </c>
      <c r="J5161" s="88">
        <f t="shared" si="110"/>
        <v>3058</v>
      </c>
      <c r="K5161" s="23"/>
      <c r="L5161" s="201">
        <v>5156</v>
      </c>
    </row>
    <row r="5162" spans="1:12" s="8" customFormat="1" ht="29">
      <c r="A5162" s="201">
        <v>5157</v>
      </c>
      <c r="B5162" s="19" t="s">
        <v>2538</v>
      </c>
      <c r="C5162" s="19" t="s">
        <v>3827</v>
      </c>
      <c r="D5162" s="19" t="s">
        <v>3711</v>
      </c>
      <c r="E5162" s="19">
        <v>2522048</v>
      </c>
      <c r="F5162" s="19">
        <v>2522048</v>
      </c>
      <c r="G5162" s="19" t="s">
        <v>84</v>
      </c>
      <c r="H5162" s="86">
        <v>2335</v>
      </c>
      <c r="I5162" s="87">
        <v>0</v>
      </c>
      <c r="J5162" s="88">
        <f t="shared" si="110"/>
        <v>2335</v>
      </c>
      <c r="K5162" s="23"/>
      <c r="L5162" s="201">
        <v>5157</v>
      </c>
    </row>
    <row r="5163" spans="1:12" s="8" customFormat="1" ht="29">
      <c r="A5163" s="201">
        <v>5158</v>
      </c>
      <c r="B5163" s="19" t="s">
        <v>2538</v>
      </c>
      <c r="C5163" s="19" t="s">
        <v>3828</v>
      </c>
      <c r="D5163" s="19" t="s">
        <v>3711</v>
      </c>
      <c r="E5163" s="19">
        <v>2522051</v>
      </c>
      <c r="F5163" s="19">
        <v>2522051</v>
      </c>
      <c r="G5163" s="19" t="s">
        <v>84</v>
      </c>
      <c r="H5163" s="86">
        <v>8535</v>
      </c>
      <c r="I5163" s="87">
        <v>0</v>
      </c>
      <c r="J5163" s="88">
        <f t="shared" si="110"/>
        <v>8535</v>
      </c>
      <c r="K5163" s="23"/>
      <c r="L5163" s="201">
        <v>5158</v>
      </c>
    </row>
    <row r="5164" spans="1:12" s="8" customFormat="1" ht="29">
      <c r="A5164" s="201">
        <v>5159</v>
      </c>
      <c r="B5164" s="19" t="s">
        <v>2538</v>
      </c>
      <c r="C5164" s="19" t="s">
        <v>3829</v>
      </c>
      <c r="D5164" s="19" t="s">
        <v>3711</v>
      </c>
      <c r="E5164" s="19">
        <v>1530236</v>
      </c>
      <c r="F5164" s="19">
        <v>1530236</v>
      </c>
      <c r="G5164" s="19" t="s">
        <v>84</v>
      </c>
      <c r="H5164" s="86">
        <v>2995</v>
      </c>
      <c r="I5164" s="87">
        <v>0</v>
      </c>
      <c r="J5164" s="88">
        <f t="shared" si="110"/>
        <v>2995</v>
      </c>
      <c r="K5164" s="23"/>
      <c r="L5164" s="201">
        <v>5159</v>
      </c>
    </row>
    <row r="5165" spans="1:12" s="8" customFormat="1" ht="29">
      <c r="A5165" s="201">
        <v>5160</v>
      </c>
      <c r="B5165" s="19" t="s">
        <v>2538</v>
      </c>
      <c r="C5165" s="19" t="s">
        <v>3830</v>
      </c>
      <c r="D5165" s="19" t="s">
        <v>3711</v>
      </c>
      <c r="E5165" s="19">
        <v>1530178</v>
      </c>
      <c r="F5165" s="19">
        <v>1530178</v>
      </c>
      <c r="G5165" s="19" t="s">
        <v>84</v>
      </c>
      <c r="H5165" s="86">
        <v>4295</v>
      </c>
      <c r="I5165" s="87">
        <v>0</v>
      </c>
      <c r="J5165" s="88">
        <f t="shared" si="110"/>
        <v>4295</v>
      </c>
      <c r="K5165" s="23"/>
      <c r="L5165" s="201">
        <v>5160</v>
      </c>
    </row>
    <row r="5166" spans="1:12" s="8" customFormat="1" ht="29">
      <c r="A5166" s="201">
        <v>5161</v>
      </c>
      <c r="B5166" s="19" t="s">
        <v>2538</v>
      </c>
      <c r="C5166" s="19" t="s">
        <v>3831</v>
      </c>
      <c r="D5166" s="19" t="s">
        <v>3711</v>
      </c>
      <c r="E5166" s="19">
        <v>1711710</v>
      </c>
      <c r="F5166" s="19">
        <v>1711710</v>
      </c>
      <c r="G5166" s="19" t="s">
        <v>84</v>
      </c>
      <c r="H5166" s="86">
        <v>7943</v>
      </c>
      <c r="I5166" s="87">
        <v>0</v>
      </c>
      <c r="J5166" s="88">
        <f t="shared" si="110"/>
        <v>7943</v>
      </c>
      <c r="K5166" s="23"/>
      <c r="L5166" s="201">
        <v>5161</v>
      </c>
    </row>
    <row r="5167" spans="1:12" s="8" customFormat="1" ht="29">
      <c r="A5167" s="201">
        <v>5162</v>
      </c>
      <c r="B5167" s="19" t="s">
        <v>2538</v>
      </c>
      <c r="C5167" s="19" t="s">
        <v>3832</v>
      </c>
      <c r="D5167" s="19" t="s">
        <v>3711</v>
      </c>
      <c r="E5167" s="19">
        <v>1530243</v>
      </c>
      <c r="F5167" s="19">
        <v>1530243</v>
      </c>
      <c r="G5167" s="19" t="s">
        <v>84</v>
      </c>
      <c r="H5167" s="86">
        <v>495</v>
      </c>
      <c r="I5167" s="87">
        <v>0</v>
      </c>
      <c r="J5167" s="88">
        <f t="shared" si="110"/>
        <v>495</v>
      </c>
      <c r="K5167" s="23"/>
      <c r="L5167" s="201">
        <v>5162</v>
      </c>
    </row>
    <row r="5168" spans="1:12" s="8" customFormat="1">
      <c r="A5168" s="201">
        <v>5163</v>
      </c>
      <c r="B5168" s="19" t="s">
        <v>2538</v>
      </c>
      <c r="C5168" s="19" t="s">
        <v>3833</v>
      </c>
      <c r="D5168" s="19" t="s">
        <v>3711</v>
      </c>
      <c r="E5168" s="19">
        <v>2528540</v>
      </c>
      <c r="F5168" s="19">
        <v>2528540</v>
      </c>
      <c r="G5168" s="19" t="s">
        <v>84</v>
      </c>
      <c r="H5168" s="86">
        <v>1326</v>
      </c>
      <c r="I5168" s="87">
        <v>0</v>
      </c>
      <c r="J5168" s="88">
        <f t="shared" si="110"/>
        <v>1326</v>
      </c>
      <c r="K5168" s="23"/>
      <c r="L5168" s="201">
        <v>5163</v>
      </c>
    </row>
    <row r="5169" spans="1:12" s="8" customFormat="1" ht="29">
      <c r="A5169" s="201">
        <v>5164</v>
      </c>
      <c r="B5169" s="19" t="s">
        <v>2538</v>
      </c>
      <c r="C5169" s="19" t="s">
        <v>3834</v>
      </c>
      <c r="D5169" s="19" t="s">
        <v>3711</v>
      </c>
      <c r="E5169" s="19" t="s">
        <v>3835</v>
      </c>
      <c r="F5169" s="19" t="s">
        <v>3835</v>
      </c>
      <c r="G5169" s="19" t="s">
        <v>84</v>
      </c>
      <c r="H5169" s="86">
        <v>2745</v>
      </c>
      <c r="I5169" s="87">
        <v>0</v>
      </c>
      <c r="J5169" s="88">
        <f t="shared" si="110"/>
        <v>2745</v>
      </c>
      <c r="K5169" s="23"/>
      <c r="L5169" s="201">
        <v>5164</v>
      </c>
    </row>
    <row r="5170" spans="1:12" s="8" customFormat="1" ht="29">
      <c r="A5170" s="201">
        <v>5165</v>
      </c>
      <c r="B5170" s="19" t="s">
        <v>2538</v>
      </c>
      <c r="C5170" s="19" t="s">
        <v>3836</v>
      </c>
      <c r="D5170" s="19" t="s">
        <v>3711</v>
      </c>
      <c r="E5170" s="19">
        <v>2524468</v>
      </c>
      <c r="F5170" s="19">
        <v>2524468</v>
      </c>
      <c r="G5170" s="19" t="s">
        <v>84</v>
      </c>
      <c r="H5170" s="86">
        <v>295</v>
      </c>
      <c r="I5170" s="87">
        <v>0</v>
      </c>
      <c r="J5170" s="88">
        <f t="shared" si="110"/>
        <v>295</v>
      </c>
      <c r="K5170" s="23"/>
      <c r="L5170" s="201">
        <v>5165</v>
      </c>
    </row>
    <row r="5171" spans="1:12" s="8" customFormat="1" ht="29">
      <c r="A5171" s="201">
        <v>5166</v>
      </c>
      <c r="B5171" s="19" t="s">
        <v>2538</v>
      </c>
      <c r="C5171" s="19" t="s">
        <v>3837</v>
      </c>
      <c r="D5171" s="19" t="s">
        <v>3711</v>
      </c>
      <c r="E5171" s="19">
        <v>2524467</v>
      </c>
      <c r="F5171" s="19">
        <v>2524467</v>
      </c>
      <c r="G5171" s="19" t="s">
        <v>84</v>
      </c>
      <c r="H5171" s="86">
        <v>454</v>
      </c>
      <c r="I5171" s="87">
        <v>0</v>
      </c>
      <c r="J5171" s="88">
        <f t="shared" si="110"/>
        <v>454</v>
      </c>
      <c r="K5171" s="23"/>
      <c r="L5171" s="201">
        <v>5166</v>
      </c>
    </row>
    <row r="5172" spans="1:12" s="8" customFormat="1" ht="43.5">
      <c r="A5172" s="201">
        <v>5167</v>
      </c>
      <c r="B5172" s="19" t="s">
        <v>2538</v>
      </c>
      <c r="C5172" s="19" t="s">
        <v>3838</v>
      </c>
      <c r="D5172" s="19" t="s">
        <v>3711</v>
      </c>
      <c r="E5172" s="19">
        <v>1715835</v>
      </c>
      <c r="F5172" s="19">
        <v>1715835</v>
      </c>
      <c r="G5172" s="19" t="s">
        <v>84</v>
      </c>
      <c r="H5172" s="86">
        <v>2473</v>
      </c>
      <c r="I5172" s="87">
        <v>0</v>
      </c>
      <c r="J5172" s="88">
        <f t="shared" si="110"/>
        <v>2473</v>
      </c>
      <c r="K5172" s="23"/>
      <c r="L5172" s="201">
        <v>5167</v>
      </c>
    </row>
    <row r="5173" spans="1:12" s="8" customFormat="1" ht="58">
      <c r="A5173" s="201">
        <v>5168</v>
      </c>
      <c r="B5173" s="19" t="s">
        <v>2538</v>
      </c>
      <c r="C5173" s="19" t="s">
        <v>3839</v>
      </c>
      <c r="D5173" s="19" t="s">
        <v>3711</v>
      </c>
      <c r="E5173" s="19">
        <v>1715853</v>
      </c>
      <c r="F5173" s="19">
        <v>1715853</v>
      </c>
      <c r="G5173" s="19" t="s">
        <v>84</v>
      </c>
      <c r="H5173" s="86">
        <v>83</v>
      </c>
      <c r="I5173" s="87">
        <v>0</v>
      </c>
      <c r="J5173" s="88">
        <f t="shared" si="110"/>
        <v>83</v>
      </c>
      <c r="K5173" s="23"/>
      <c r="L5173" s="201">
        <v>5168</v>
      </c>
    </row>
    <row r="5174" spans="1:12" s="8" customFormat="1" ht="58">
      <c r="A5174" s="201">
        <v>5169</v>
      </c>
      <c r="B5174" s="19" t="s">
        <v>2538</v>
      </c>
      <c r="C5174" s="19" t="s">
        <v>3839</v>
      </c>
      <c r="D5174" s="19" t="s">
        <v>3711</v>
      </c>
      <c r="E5174" s="19">
        <v>1715854</v>
      </c>
      <c r="F5174" s="19">
        <v>1715854</v>
      </c>
      <c r="G5174" s="19" t="s">
        <v>84</v>
      </c>
      <c r="H5174" s="86">
        <v>93</v>
      </c>
      <c r="I5174" s="87">
        <v>0</v>
      </c>
      <c r="J5174" s="88">
        <f t="shared" si="110"/>
        <v>93</v>
      </c>
      <c r="K5174" s="23"/>
      <c r="L5174" s="201">
        <v>5169</v>
      </c>
    </row>
    <row r="5175" spans="1:12" s="8" customFormat="1" ht="58">
      <c r="A5175" s="201">
        <v>5170</v>
      </c>
      <c r="B5175" s="19" t="s">
        <v>2538</v>
      </c>
      <c r="C5175" s="19" t="s">
        <v>3840</v>
      </c>
      <c r="D5175" s="19" t="s">
        <v>3711</v>
      </c>
      <c r="E5175" s="19">
        <v>1880031</v>
      </c>
      <c r="F5175" s="19">
        <v>1880031</v>
      </c>
      <c r="G5175" s="19" t="s">
        <v>84</v>
      </c>
      <c r="H5175" s="86">
        <v>400</v>
      </c>
      <c r="I5175" s="87">
        <v>0</v>
      </c>
      <c r="J5175" s="88">
        <f t="shared" si="110"/>
        <v>400</v>
      </c>
      <c r="K5175" s="23"/>
      <c r="L5175" s="201">
        <v>5170</v>
      </c>
    </row>
    <row r="5176" spans="1:12" s="8" customFormat="1" ht="29">
      <c r="A5176" s="201">
        <v>5171</v>
      </c>
      <c r="B5176" s="19" t="s">
        <v>2538</v>
      </c>
      <c r="C5176" s="19" t="s">
        <v>3841</v>
      </c>
      <c r="D5176" s="19" t="s">
        <v>3711</v>
      </c>
      <c r="E5176" s="19">
        <v>2524194</v>
      </c>
      <c r="F5176" s="19">
        <v>2524194</v>
      </c>
      <c r="G5176" s="19" t="s">
        <v>84</v>
      </c>
      <c r="H5176" s="86">
        <v>295</v>
      </c>
      <c r="I5176" s="87">
        <v>0</v>
      </c>
      <c r="J5176" s="88">
        <f t="shared" si="110"/>
        <v>295</v>
      </c>
      <c r="K5176" s="23"/>
      <c r="L5176" s="201">
        <v>5171</v>
      </c>
    </row>
    <row r="5177" spans="1:12" s="8" customFormat="1" ht="29">
      <c r="A5177" s="201">
        <v>5172</v>
      </c>
      <c r="B5177" s="19" t="s">
        <v>2538</v>
      </c>
      <c r="C5177" s="19" t="s">
        <v>3842</v>
      </c>
      <c r="D5177" s="19" t="s">
        <v>3711</v>
      </c>
      <c r="E5177" s="19">
        <v>2524651</v>
      </c>
      <c r="F5177" s="19">
        <v>2524651</v>
      </c>
      <c r="G5177" s="19" t="s">
        <v>84</v>
      </c>
      <c r="H5177" s="86">
        <v>380</v>
      </c>
      <c r="I5177" s="87">
        <v>0</v>
      </c>
      <c r="J5177" s="88">
        <f t="shared" si="110"/>
        <v>380</v>
      </c>
      <c r="K5177" s="23"/>
      <c r="L5177" s="201">
        <v>5172</v>
      </c>
    </row>
    <row r="5178" spans="1:12" s="8" customFormat="1" ht="43.5">
      <c r="A5178" s="201">
        <v>5173</v>
      </c>
      <c r="B5178" s="19" t="s">
        <v>2538</v>
      </c>
      <c r="C5178" s="19" t="s">
        <v>3843</v>
      </c>
      <c r="D5178" s="19" t="s">
        <v>3711</v>
      </c>
      <c r="E5178" s="19">
        <v>1715845</v>
      </c>
      <c r="F5178" s="19">
        <v>1715845</v>
      </c>
      <c r="G5178" s="19" t="s">
        <v>84</v>
      </c>
      <c r="H5178" s="86">
        <v>5164</v>
      </c>
      <c r="I5178" s="87">
        <v>0</v>
      </c>
      <c r="J5178" s="88">
        <f t="shared" si="110"/>
        <v>5164</v>
      </c>
      <c r="K5178" s="23"/>
      <c r="L5178" s="201">
        <v>5173</v>
      </c>
    </row>
    <row r="5179" spans="1:12" s="8" customFormat="1" ht="29">
      <c r="A5179" s="201">
        <v>5174</v>
      </c>
      <c r="B5179" s="19" t="s">
        <v>2538</v>
      </c>
      <c r="C5179" s="19" t="s">
        <v>3844</v>
      </c>
      <c r="D5179" s="19" t="s">
        <v>3711</v>
      </c>
      <c r="E5179" s="19">
        <v>1530202</v>
      </c>
      <c r="F5179" s="19">
        <v>1530202</v>
      </c>
      <c r="G5179" s="19" t="s">
        <v>84</v>
      </c>
      <c r="H5179" s="86">
        <v>495</v>
      </c>
      <c r="I5179" s="87">
        <v>0</v>
      </c>
      <c r="J5179" s="88">
        <f t="shared" ref="J5179:J5241" si="111">H5179</f>
        <v>495</v>
      </c>
      <c r="K5179" s="23"/>
      <c r="L5179" s="201">
        <v>5174</v>
      </c>
    </row>
    <row r="5180" spans="1:12" s="8" customFormat="1" ht="29">
      <c r="A5180" s="201">
        <v>5175</v>
      </c>
      <c r="B5180" s="19" t="s">
        <v>2538</v>
      </c>
      <c r="C5180" s="19" t="s">
        <v>3845</v>
      </c>
      <c r="D5180" s="19" t="s">
        <v>3711</v>
      </c>
      <c r="E5180" s="19">
        <v>2524652</v>
      </c>
      <c r="F5180" s="19">
        <v>2524652</v>
      </c>
      <c r="G5180" s="19" t="s">
        <v>84</v>
      </c>
      <c r="H5180" s="86">
        <v>693</v>
      </c>
      <c r="I5180" s="87">
        <v>0</v>
      </c>
      <c r="J5180" s="88">
        <f t="shared" si="111"/>
        <v>693</v>
      </c>
      <c r="K5180" s="23"/>
      <c r="L5180" s="201">
        <v>5175</v>
      </c>
    </row>
    <row r="5181" spans="1:12" s="8" customFormat="1" ht="29">
      <c r="A5181" s="201">
        <v>5176</v>
      </c>
      <c r="B5181" s="19" t="s">
        <v>2538</v>
      </c>
      <c r="C5181" s="19" t="s">
        <v>3846</v>
      </c>
      <c r="D5181" s="19" t="s">
        <v>3711</v>
      </c>
      <c r="E5181" s="19">
        <v>1701680</v>
      </c>
      <c r="F5181" s="19">
        <v>1701680</v>
      </c>
      <c r="G5181" s="19" t="s">
        <v>84</v>
      </c>
      <c r="H5181" s="86">
        <v>713</v>
      </c>
      <c r="I5181" s="87">
        <v>0</v>
      </c>
      <c r="J5181" s="88">
        <f t="shared" si="111"/>
        <v>713</v>
      </c>
      <c r="K5181" s="23"/>
      <c r="L5181" s="201">
        <v>5176</v>
      </c>
    </row>
    <row r="5182" spans="1:12" s="8" customFormat="1" ht="43.5">
      <c r="A5182" s="201">
        <v>5177</v>
      </c>
      <c r="B5182" s="19" t="s">
        <v>2538</v>
      </c>
      <c r="C5182" s="19" t="s">
        <v>3847</v>
      </c>
      <c r="D5182" s="19" t="s">
        <v>3711</v>
      </c>
      <c r="E5182" s="19">
        <v>2528741</v>
      </c>
      <c r="F5182" s="19">
        <v>2528741</v>
      </c>
      <c r="G5182" s="19" t="s">
        <v>84</v>
      </c>
      <c r="H5182" s="86">
        <v>198</v>
      </c>
      <c r="I5182" s="87">
        <v>0</v>
      </c>
      <c r="J5182" s="88">
        <f t="shared" si="111"/>
        <v>198</v>
      </c>
      <c r="K5182" s="23"/>
      <c r="L5182" s="201">
        <v>5177</v>
      </c>
    </row>
    <row r="5183" spans="1:12" s="8" customFormat="1" ht="145">
      <c r="A5183" s="201">
        <v>5178</v>
      </c>
      <c r="B5183" s="19" t="s">
        <v>2538</v>
      </c>
      <c r="C5183" s="19" t="s">
        <v>3848</v>
      </c>
      <c r="D5183" s="19" t="s">
        <v>3711</v>
      </c>
      <c r="E5183" s="19" t="s">
        <v>3849</v>
      </c>
      <c r="F5183" s="19" t="s">
        <v>3849</v>
      </c>
      <c r="G5183" s="19" t="s">
        <v>84</v>
      </c>
      <c r="H5183" s="86">
        <v>2745</v>
      </c>
      <c r="I5183" s="87">
        <v>0</v>
      </c>
      <c r="J5183" s="88">
        <f t="shared" si="111"/>
        <v>2745</v>
      </c>
      <c r="K5183" s="23"/>
      <c r="L5183" s="201">
        <v>5178</v>
      </c>
    </row>
    <row r="5184" spans="1:12" s="8" customFormat="1" ht="29">
      <c r="A5184" s="201">
        <v>5179</v>
      </c>
      <c r="B5184" s="19" t="s">
        <v>2538</v>
      </c>
      <c r="C5184" s="19" t="s">
        <v>3850</v>
      </c>
      <c r="D5184" s="19" t="s">
        <v>3711</v>
      </c>
      <c r="E5184" s="19">
        <v>2523560</v>
      </c>
      <c r="F5184" s="19">
        <v>2523560</v>
      </c>
      <c r="G5184" s="19" t="s">
        <v>84</v>
      </c>
      <c r="H5184" s="86">
        <v>440</v>
      </c>
      <c r="I5184" s="87">
        <v>0</v>
      </c>
      <c r="J5184" s="88">
        <f t="shared" si="111"/>
        <v>440</v>
      </c>
      <c r="K5184" s="23"/>
      <c r="L5184" s="201">
        <v>5179</v>
      </c>
    </row>
    <row r="5185" spans="1:12" s="8" customFormat="1" ht="116">
      <c r="A5185" s="201">
        <v>5180</v>
      </c>
      <c r="B5185" s="19" t="s">
        <v>2538</v>
      </c>
      <c r="C5185" s="19" t="s">
        <v>3851</v>
      </c>
      <c r="D5185" s="19" t="s">
        <v>3711</v>
      </c>
      <c r="E5185" s="19">
        <v>1701700</v>
      </c>
      <c r="F5185" s="19">
        <v>1701700</v>
      </c>
      <c r="G5185" s="19" t="s">
        <v>84</v>
      </c>
      <c r="H5185" s="86">
        <v>2745</v>
      </c>
      <c r="I5185" s="87">
        <v>0</v>
      </c>
      <c r="J5185" s="88">
        <f t="shared" si="111"/>
        <v>2745</v>
      </c>
      <c r="K5185" s="23"/>
      <c r="L5185" s="201">
        <v>5180</v>
      </c>
    </row>
    <row r="5186" spans="1:12" s="8" customFormat="1" ht="29">
      <c r="A5186" s="201">
        <v>5181</v>
      </c>
      <c r="B5186" s="19" t="s">
        <v>2538</v>
      </c>
      <c r="C5186" s="19" t="s">
        <v>3852</v>
      </c>
      <c r="D5186" s="19" t="s">
        <v>3711</v>
      </c>
      <c r="E5186" s="19">
        <v>2524193</v>
      </c>
      <c r="F5186" s="19">
        <v>2524193</v>
      </c>
      <c r="G5186" s="19" t="s">
        <v>84</v>
      </c>
      <c r="H5186" s="86">
        <v>295</v>
      </c>
      <c r="I5186" s="87">
        <v>0</v>
      </c>
      <c r="J5186" s="88">
        <f t="shared" si="111"/>
        <v>295</v>
      </c>
      <c r="K5186" s="23"/>
      <c r="L5186" s="201">
        <v>5181</v>
      </c>
    </row>
    <row r="5187" spans="1:12" s="8" customFormat="1" ht="29">
      <c r="A5187" s="201">
        <v>5182</v>
      </c>
      <c r="B5187" s="19" t="s">
        <v>2538</v>
      </c>
      <c r="C5187" s="19" t="s">
        <v>3853</v>
      </c>
      <c r="D5187" s="19" t="s">
        <v>3711</v>
      </c>
      <c r="E5187" s="19">
        <v>2523559</v>
      </c>
      <c r="F5187" s="19">
        <v>2523559</v>
      </c>
      <c r="G5187" s="19" t="s">
        <v>84</v>
      </c>
      <c r="H5187" s="86">
        <v>495</v>
      </c>
      <c r="I5187" s="87">
        <v>0</v>
      </c>
      <c r="J5187" s="88">
        <f t="shared" si="111"/>
        <v>495</v>
      </c>
      <c r="K5187" s="23"/>
      <c r="L5187" s="201">
        <v>5182</v>
      </c>
    </row>
    <row r="5188" spans="1:12" s="8" customFormat="1" ht="58">
      <c r="A5188" s="201">
        <v>5183</v>
      </c>
      <c r="B5188" s="19" t="s">
        <v>2538</v>
      </c>
      <c r="C5188" s="19" t="s">
        <v>3854</v>
      </c>
      <c r="D5188" s="19" t="s">
        <v>3711</v>
      </c>
      <c r="E5188" s="19">
        <v>1700300</v>
      </c>
      <c r="F5188" s="19">
        <v>1700300</v>
      </c>
      <c r="G5188" s="19" t="s">
        <v>84</v>
      </c>
      <c r="H5188" s="86">
        <v>2425</v>
      </c>
      <c r="I5188" s="87">
        <v>0</v>
      </c>
      <c r="J5188" s="88">
        <f t="shared" si="111"/>
        <v>2425</v>
      </c>
      <c r="K5188" s="23"/>
      <c r="L5188" s="201">
        <v>5183</v>
      </c>
    </row>
    <row r="5189" spans="1:12" s="8" customFormat="1" ht="29">
      <c r="A5189" s="201">
        <v>5184</v>
      </c>
      <c r="B5189" s="19" t="s">
        <v>2538</v>
      </c>
      <c r="C5189" s="19" t="s">
        <v>3855</v>
      </c>
      <c r="D5189" s="19" t="s">
        <v>3711</v>
      </c>
      <c r="E5189" s="19">
        <v>2520600</v>
      </c>
      <c r="F5189" s="19">
        <v>2520600</v>
      </c>
      <c r="G5189" s="19" t="s">
        <v>84</v>
      </c>
      <c r="H5189" s="86">
        <v>410</v>
      </c>
      <c r="I5189" s="87">
        <v>0</v>
      </c>
      <c r="J5189" s="88">
        <f t="shared" si="111"/>
        <v>410</v>
      </c>
      <c r="K5189" s="23"/>
      <c r="L5189" s="201">
        <v>5184</v>
      </c>
    </row>
    <row r="5190" spans="1:12" s="8" customFormat="1" ht="58">
      <c r="A5190" s="201">
        <v>5185</v>
      </c>
      <c r="B5190" s="19" t="s">
        <v>2538</v>
      </c>
      <c r="C5190" s="19" t="s">
        <v>3856</v>
      </c>
      <c r="D5190" s="19" t="s">
        <v>3711</v>
      </c>
      <c r="E5190" s="19">
        <v>1700500</v>
      </c>
      <c r="F5190" s="19">
        <v>1700500</v>
      </c>
      <c r="G5190" s="19" t="s">
        <v>84</v>
      </c>
      <c r="H5190" s="86">
        <v>3014</v>
      </c>
      <c r="I5190" s="87">
        <v>0</v>
      </c>
      <c r="J5190" s="88">
        <f t="shared" si="111"/>
        <v>3014</v>
      </c>
      <c r="K5190" s="23"/>
      <c r="L5190" s="201">
        <v>5185</v>
      </c>
    </row>
    <row r="5191" spans="1:12" s="8" customFormat="1" ht="29">
      <c r="A5191" s="201">
        <v>5186</v>
      </c>
      <c r="B5191" s="19" t="s">
        <v>2538</v>
      </c>
      <c r="C5191" s="19" t="s">
        <v>3857</v>
      </c>
      <c r="D5191" s="19" t="s">
        <v>3711</v>
      </c>
      <c r="E5191" s="19">
        <v>2520610</v>
      </c>
      <c r="F5191" s="19">
        <v>2520610</v>
      </c>
      <c r="G5191" s="19" t="s">
        <v>84</v>
      </c>
      <c r="H5191" s="86">
        <v>511</v>
      </c>
      <c r="I5191" s="87">
        <v>0</v>
      </c>
      <c r="J5191" s="88">
        <f t="shared" si="111"/>
        <v>511</v>
      </c>
      <c r="K5191" s="23"/>
      <c r="L5191" s="201">
        <v>5186</v>
      </c>
    </row>
    <row r="5192" spans="1:12" s="8" customFormat="1" ht="29">
      <c r="A5192" s="201">
        <v>5187</v>
      </c>
      <c r="B5192" s="19" t="s">
        <v>2538</v>
      </c>
      <c r="C5192" s="19" t="s">
        <v>3858</v>
      </c>
      <c r="D5192" s="19" t="s">
        <v>3711</v>
      </c>
      <c r="E5192" s="19">
        <v>1700660</v>
      </c>
      <c r="F5192" s="19">
        <v>1700660</v>
      </c>
      <c r="G5192" s="19" t="s">
        <v>84</v>
      </c>
      <c r="H5192" s="86">
        <v>1811</v>
      </c>
      <c r="I5192" s="87">
        <v>0</v>
      </c>
      <c r="J5192" s="88">
        <f t="shared" si="111"/>
        <v>1811</v>
      </c>
      <c r="K5192" s="23"/>
      <c r="L5192" s="201">
        <v>5187</v>
      </c>
    </row>
    <row r="5193" spans="1:12" s="8" customFormat="1" ht="29">
      <c r="A5193" s="201">
        <v>5188</v>
      </c>
      <c r="B5193" s="19" t="s">
        <v>2538</v>
      </c>
      <c r="C5193" s="19" t="s">
        <v>3859</v>
      </c>
      <c r="D5193" s="19" t="s">
        <v>3711</v>
      </c>
      <c r="E5193" s="19">
        <v>2520630</v>
      </c>
      <c r="F5193" s="19">
        <v>2520630</v>
      </c>
      <c r="G5193" s="19" t="s">
        <v>84</v>
      </c>
      <c r="H5193" s="86">
        <v>306</v>
      </c>
      <c r="I5193" s="87">
        <v>0</v>
      </c>
      <c r="J5193" s="88">
        <f t="shared" si="111"/>
        <v>306</v>
      </c>
      <c r="K5193" s="23"/>
      <c r="L5193" s="201">
        <v>5188</v>
      </c>
    </row>
    <row r="5194" spans="1:12" s="8" customFormat="1" ht="43.5">
      <c r="A5194" s="201">
        <v>5189</v>
      </c>
      <c r="B5194" s="19" t="s">
        <v>2538</v>
      </c>
      <c r="C5194" s="19" t="s">
        <v>3860</v>
      </c>
      <c r="D5194" s="19" t="s">
        <v>3711</v>
      </c>
      <c r="E5194" s="19">
        <v>1703098</v>
      </c>
      <c r="F5194" s="19">
        <v>1703098</v>
      </c>
      <c r="G5194" s="19" t="s">
        <v>84</v>
      </c>
      <c r="H5194" s="86">
        <v>490</v>
      </c>
      <c r="I5194" s="87">
        <v>0</v>
      </c>
      <c r="J5194" s="88">
        <f t="shared" si="111"/>
        <v>490</v>
      </c>
      <c r="K5194" s="23"/>
      <c r="L5194" s="201">
        <v>5189</v>
      </c>
    </row>
    <row r="5195" spans="1:12" s="8" customFormat="1" ht="43.5">
      <c r="A5195" s="201">
        <v>5190</v>
      </c>
      <c r="B5195" s="19" t="s">
        <v>2538</v>
      </c>
      <c r="C5195" s="19" t="s">
        <v>3861</v>
      </c>
      <c r="D5195" s="19" t="s">
        <v>3711</v>
      </c>
      <c r="E5195" s="19">
        <v>1703097</v>
      </c>
      <c r="F5195" s="19">
        <v>1703097</v>
      </c>
      <c r="G5195" s="19" t="s">
        <v>84</v>
      </c>
      <c r="H5195" s="86">
        <v>390</v>
      </c>
      <c r="I5195" s="87">
        <v>0</v>
      </c>
      <c r="J5195" s="88">
        <f t="shared" si="111"/>
        <v>390</v>
      </c>
      <c r="K5195" s="23"/>
      <c r="L5195" s="201">
        <v>5190</v>
      </c>
    </row>
    <row r="5196" spans="1:12" s="8" customFormat="1" ht="43.5">
      <c r="A5196" s="201">
        <v>5191</v>
      </c>
      <c r="B5196" s="19" t="s">
        <v>2538</v>
      </c>
      <c r="C5196" s="19" t="s">
        <v>3862</v>
      </c>
      <c r="D5196" s="19" t="s">
        <v>3711</v>
      </c>
      <c r="E5196" s="19">
        <v>1703077</v>
      </c>
      <c r="F5196" s="19">
        <v>1703077</v>
      </c>
      <c r="G5196" s="19" t="s">
        <v>84</v>
      </c>
      <c r="H5196" s="86">
        <v>519</v>
      </c>
      <c r="I5196" s="87">
        <v>0</v>
      </c>
      <c r="J5196" s="88">
        <f t="shared" si="111"/>
        <v>519</v>
      </c>
      <c r="K5196" s="23"/>
      <c r="L5196" s="201">
        <v>5191</v>
      </c>
    </row>
    <row r="5197" spans="1:12" s="8" customFormat="1" ht="43.5">
      <c r="A5197" s="201">
        <v>5192</v>
      </c>
      <c r="B5197" s="19" t="s">
        <v>2538</v>
      </c>
      <c r="C5197" s="19" t="s">
        <v>3863</v>
      </c>
      <c r="D5197" s="19" t="s">
        <v>3711</v>
      </c>
      <c r="E5197" s="19">
        <v>1154314</v>
      </c>
      <c r="F5197" s="19">
        <v>1154314</v>
      </c>
      <c r="G5197" s="19" t="s">
        <v>84</v>
      </c>
      <c r="H5197" s="86">
        <v>1148</v>
      </c>
      <c r="I5197" s="87">
        <v>0</v>
      </c>
      <c r="J5197" s="88">
        <f t="shared" si="111"/>
        <v>1148</v>
      </c>
      <c r="K5197" s="23"/>
      <c r="L5197" s="201">
        <v>5192</v>
      </c>
    </row>
    <row r="5198" spans="1:12" s="8" customFormat="1" ht="43.5">
      <c r="A5198" s="201">
        <v>5193</v>
      </c>
      <c r="B5198" s="19" t="s">
        <v>2538</v>
      </c>
      <c r="C5198" s="19" t="s">
        <v>3864</v>
      </c>
      <c r="D5198" s="19" t="s">
        <v>3711</v>
      </c>
      <c r="E5198" s="19">
        <v>1690040</v>
      </c>
      <c r="F5198" s="19">
        <v>1690040</v>
      </c>
      <c r="G5198" s="19" t="s">
        <v>84</v>
      </c>
      <c r="H5198" s="86">
        <v>493</v>
      </c>
      <c r="I5198" s="87">
        <v>0</v>
      </c>
      <c r="J5198" s="88">
        <f t="shared" si="111"/>
        <v>493</v>
      </c>
      <c r="K5198" s="23"/>
      <c r="L5198" s="201">
        <v>5193</v>
      </c>
    </row>
    <row r="5199" spans="1:12" s="8" customFormat="1" ht="43.5">
      <c r="A5199" s="201">
        <v>5194</v>
      </c>
      <c r="B5199" s="19" t="s">
        <v>2538</v>
      </c>
      <c r="C5199" s="19" t="s">
        <v>3865</v>
      </c>
      <c r="D5199" s="19" t="s">
        <v>3711</v>
      </c>
      <c r="E5199" s="19">
        <v>1690060</v>
      </c>
      <c r="F5199" s="19">
        <v>1690060</v>
      </c>
      <c r="G5199" s="19" t="s">
        <v>84</v>
      </c>
      <c r="H5199" s="86">
        <v>47</v>
      </c>
      <c r="I5199" s="87">
        <v>0</v>
      </c>
      <c r="J5199" s="88">
        <f t="shared" si="111"/>
        <v>47</v>
      </c>
      <c r="K5199" s="23"/>
      <c r="L5199" s="201">
        <v>5194</v>
      </c>
    </row>
    <row r="5200" spans="1:12" s="8" customFormat="1" ht="116">
      <c r="A5200" s="201">
        <v>5195</v>
      </c>
      <c r="B5200" s="19" t="s">
        <v>2538</v>
      </c>
      <c r="C5200" s="19" t="s">
        <v>3866</v>
      </c>
      <c r="D5200" s="19" t="s">
        <v>3711</v>
      </c>
      <c r="E5200" s="19">
        <v>1121032</v>
      </c>
      <c r="F5200" s="19">
        <v>1121032</v>
      </c>
      <c r="G5200" s="19" t="s">
        <v>84</v>
      </c>
      <c r="H5200" s="86">
        <v>482</v>
      </c>
      <c r="I5200" s="87">
        <v>0</v>
      </c>
      <c r="J5200" s="88">
        <f t="shared" si="111"/>
        <v>482</v>
      </c>
      <c r="K5200" s="23"/>
      <c r="L5200" s="201">
        <v>5195</v>
      </c>
    </row>
    <row r="5201" spans="1:12" s="8" customFormat="1" ht="43.5">
      <c r="A5201" s="201">
        <v>5196</v>
      </c>
      <c r="B5201" s="19" t="s">
        <v>2538</v>
      </c>
      <c r="C5201" s="19" t="s">
        <v>3867</v>
      </c>
      <c r="D5201" s="19" t="s">
        <v>3711</v>
      </c>
      <c r="E5201" s="19">
        <v>1121033</v>
      </c>
      <c r="F5201" s="19">
        <v>1121033</v>
      </c>
      <c r="G5201" s="19" t="s">
        <v>84</v>
      </c>
      <c r="H5201" s="86">
        <v>261</v>
      </c>
      <c r="I5201" s="87">
        <v>0</v>
      </c>
      <c r="J5201" s="88">
        <f t="shared" si="111"/>
        <v>261</v>
      </c>
      <c r="K5201" s="23"/>
      <c r="L5201" s="201">
        <v>5196</v>
      </c>
    </row>
    <row r="5202" spans="1:12" s="8" customFormat="1" ht="43.5">
      <c r="A5202" s="201">
        <v>5197</v>
      </c>
      <c r="B5202" s="19" t="s">
        <v>2538</v>
      </c>
      <c r="C5202" s="19" t="s">
        <v>3868</v>
      </c>
      <c r="D5202" s="19" t="s">
        <v>3711</v>
      </c>
      <c r="E5202" s="19">
        <v>1121034</v>
      </c>
      <c r="F5202" s="19">
        <v>1121034</v>
      </c>
      <c r="G5202" s="19" t="s">
        <v>84</v>
      </c>
      <c r="H5202" s="86">
        <v>261</v>
      </c>
      <c r="I5202" s="87">
        <v>0</v>
      </c>
      <c r="J5202" s="88">
        <f t="shared" si="111"/>
        <v>261</v>
      </c>
      <c r="K5202" s="23"/>
      <c r="L5202" s="201">
        <v>5197</v>
      </c>
    </row>
    <row r="5203" spans="1:12" s="8" customFormat="1" ht="43.5">
      <c r="A5203" s="201">
        <v>5198</v>
      </c>
      <c r="B5203" s="19" t="s">
        <v>2538</v>
      </c>
      <c r="C5203" s="19" t="s">
        <v>3869</v>
      </c>
      <c r="D5203" s="19" t="s">
        <v>3711</v>
      </c>
      <c r="E5203" s="19">
        <v>1121035</v>
      </c>
      <c r="F5203" s="19">
        <v>1121035</v>
      </c>
      <c r="G5203" s="19" t="s">
        <v>84</v>
      </c>
      <c r="H5203" s="86">
        <v>261</v>
      </c>
      <c r="I5203" s="87">
        <v>0</v>
      </c>
      <c r="J5203" s="88">
        <f t="shared" si="111"/>
        <v>261</v>
      </c>
      <c r="K5203" s="23"/>
      <c r="L5203" s="201">
        <v>5198</v>
      </c>
    </row>
    <row r="5204" spans="1:12" s="8" customFormat="1" ht="43.5">
      <c r="A5204" s="201">
        <v>5199</v>
      </c>
      <c r="B5204" s="19" t="s">
        <v>2538</v>
      </c>
      <c r="C5204" s="19" t="s">
        <v>3870</v>
      </c>
      <c r="D5204" s="19" t="s">
        <v>3711</v>
      </c>
      <c r="E5204" s="19">
        <v>1121036</v>
      </c>
      <c r="F5204" s="19">
        <v>1121036</v>
      </c>
      <c r="G5204" s="19" t="s">
        <v>84</v>
      </c>
      <c r="H5204" s="86">
        <v>261</v>
      </c>
      <c r="I5204" s="87">
        <v>0</v>
      </c>
      <c r="J5204" s="88">
        <f t="shared" si="111"/>
        <v>261</v>
      </c>
      <c r="K5204" s="23"/>
      <c r="L5204" s="201">
        <v>5199</v>
      </c>
    </row>
    <row r="5205" spans="1:12" s="8" customFormat="1">
      <c r="A5205" s="201">
        <v>5200</v>
      </c>
      <c r="B5205" s="19" t="s">
        <v>2538</v>
      </c>
      <c r="C5205" s="19" t="s">
        <v>3871</v>
      </c>
      <c r="D5205" s="19" t="s">
        <v>3711</v>
      </c>
      <c r="E5205" s="19">
        <v>1737218</v>
      </c>
      <c r="F5205" s="19">
        <v>1737218</v>
      </c>
      <c r="G5205" s="19" t="s">
        <v>84</v>
      </c>
      <c r="H5205" s="86">
        <v>4295</v>
      </c>
      <c r="I5205" s="87">
        <v>0</v>
      </c>
      <c r="J5205" s="88">
        <f t="shared" si="111"/>
        <v>4295</v>
      </c>
      <c r="K5205" s="23"/>
      <c r="L5205" s="201">
        <v>5200</v>
      </c>
    </row>
    <row r="5206" spans="1:12" s="8" customFormat="1">
      <c r="A5206" s="201">
        <v>5201</v>
      </c>
      <c r="B5206" s="19" t="s">
        <v>2538</v>
      </c>
      <c r="C5206" s="19" t="s">
        <v>3872</v>
      </c>
      <c r="D5206" s="19" t="s">
        <v>3711</v>
      </c>
      <c r="E5206" s="19">
        <v>2524389</v>
      </c>
      <c r="F5206" s="19">
        <v>2524389</v>
      </c>
      <c r="G5206" s="19" t="s">
        <v>84</v>
      </c>
      <c r="H5206" s="86">
        <v>395</v>
      </c>
      <c r="I5206" s="87">
        <v>0</v>
      </c>
      <c r="J5206" s="88">
        <f t="shared" si="111"/>
        <v>395</v>
      </c>
      <c r="K5206" s="23"/>
      <c r="L5206" s="201">
        <v>5201</v>
      </c>
    </row>
    <row r="5207" spans="1:12" s="8" customFormat="1" ht="29">
      <c r="A5207" s="201">
        <v>5202</v>
      </c>
      <c r="B5207" s="19" t="s">
        <v>2538</v>
      </c>
      <c r="C5207" s="19" t="s">
        <v>3873</v>
      </c>
      <c r="D5207" s="19" t="s">
        <v>3711</v>
      </c>
      <c r="E5207" s="19">
        <v>2524378</v>
      </c>
      <c r="F5207" s="19">
        <v>2524378</v>
      </c>
      <c r="G5207" s="19" t="s">
        <v>84</v>
      </c>
      <c r="H5207" s="86">
        <v>1069</v>
      </c>
      <c r="I5207" s="87">
        <v>0</v>
      </c>
      <c r="J5207" s="88">
        <f t="shared" si="111"/>
        <v>1069</v>
      </c>
      <c r="K5207" s="23"/>
      <c r="L5207" s="201">
        <v>5202</v>
      </c>
    </row>
    <row r="5208" spans="1:12" s="8" customFormat="1">
      <c r="A5208" s="201">
        <v>5203</v>
      </c>
      <c r="B5208" s="19" t="s">
        <v>2538</v>
      </c>
      <c r="C5208" s="19" t="s">
        <v>3874</v>
      </c>
      <c r="D5208" s="19" t="s">
        <v>3711</v>
      </c>
      <c r="E5208" s="19">
        <v>1737219</v>
      </c>
      <c r="F5208" s="19">
        <v>1737219</v>
      </c>
      <c r="G5208" s="19" t="s">
        <v>84</v>
      </c>
      <c r="H5208" s="86">
        <v>7995</v>
      </c>
      <c r="I5208" s="87">
        <v>0</v>
      </c>
      <c r="J5208" s="88">
        <f t="shared" si="111"/>
        <v>7995</v>
      </c>
      <c r="K5208" s="23"/>
      <c r="L5208" s="201">
        <v>5203</v>
      </c>
    </row>
    <row r="5209" spans="1:12" s="8" customFormat="1">
      <c r="A5209" s="201">
        <v>5204</v>
      </c>
      <c r="B5209" s="19" t="s">
        <v>2538</v>
      </c>
      <c r="C5209" s="19" t="s">
        <v>3875</v>
      </c>
      <c r="D5209" s="19" t="s">
        <v>3711</v>
      </c>
      <c r="E5209" s="19">
        <v>2524390</v>
      </c>
      <c r="F5209" s="19">
        <v>2524390</v>
      </c>
      <c r="G5209" s="19" t="s">
        <v>84</v>
      </c>
      <c r="H5209" s="86">
        <v>395</v>
      </c>
      <c r="I5209" s="87">
        <v>0</v>
      </c>
      <c r="J5209" s="88">
        <f t="shared" si="111"/>
        <v>395</v>
      </c>
      <c r="K5209" s="23"/>
      <c r="L5209" s="201">
        <v>5204</v>
      </c>
    </row>
    <row r="5210" spans="1:12" s="8" customFormat="1" ht="29">
      <c r="A5210" s="201">
        <v>5205</v>
      </c>
      <c r="B5210" s="19" t="s">
        <v>2538</v>
      </c>
      <c r="C5210" s="19" t="s">
        <v>3876</v>
      </c>
      <c r="D5210" s="19" t="s">
        <v>3711</v>
      </c>
      <c r="E5210" s="19">
        <v>2524379</v>
      </c>
      <c r="F5210" s="19">
        <v>2524379</v>
      </c>
      <c r="G5210" s="19" t="s">
        <v>84</v>
      </c>
      <c r="H5210" s="86">
        <v>1459</v>
      </c>
      <c r="I5210" s="87">
        <v>0</v>
      </c>
      <c r="J5210" s="88">
        <f t="shared" si="111"/>
        <v>1459</v>
      </c>
      <c r="K5210" s="23"/>
      <c r="L5210" s="201">
        <v>5205</v>
      </c>
    </row>
    <row r="5211" spans="1:12" s="8" customFormat="1">
      <c r="A5211" s="201">
        <v>5206</v>
      </c>
      <c r="B5211" s="19" t="s">
        <v>2538</v>
      </c>
      <c r="C5211" s="19" t="s">
        <v>3877</v>
      </c>
      <c r="D5211" s="19" t="s">
        <v>3711</v>
      </c>
      <c r="E5211" s="19" t="s">
        <v>3878</v>
      </c>
      <c r="F5211" s="19" t="s">
        <v>3878</v>
      </c>
      <c r="G5211" s="19" t="s">
        <v>84</v>
      </c>
      <c r="H5211" s="86">
        <v>27</v>
      </c>
      <c r="I5211" s="87">
        <v>0</v>
      </c>
      <c r="J5211" s="88">
        <f t="shared" si="111"/>
        <v>27</v>
      </c>
      <c r="K5211" s="23"/>
      <c r="L5211" s="201">
        <v>5206</v>
      </c>
    </row>
    <row r="5212" spans="1:12" s="8" customFormat="1">
      <c r="A5212" s="201">
        <v>5207</v>
      </c>
      <c r="B5212" s="19" t="s">
        <v>2538</v>
      </c>
      <c r="C5212" s="19" t="s">
        <v>3879</v>
      </c>
      <c r="D5212" s="19" t="s">
        <v>3711</v>
      </c>
      <c r="E5212" s="19" t="s">
        <v>3880</v>
      </c>
      <c r="F5212" s="19" t="s">
        <v>3880</v>
      </c>
      <c r="G5212" s="19" t="s">
        <v>84</v>
      </c>
      <c r="H5212" s="86">
        <v>25</v>
      </c>
      <c r="I5212" s="87">
        <v>0</v>
      </c>
      <c r="J5212" s="88">
        <f t="shared" si="111"/>
        <v>25</v>
      </c>
      <c r="K5212" s="23"/>
      <c r="L5212" s="201">
        <v>5207</v>
      </c>
    </row>
    <row r="5213" spans="1:12" s="8" customFormat="1">
      <c r="A5213" s="201">
        <v>5208</v>
      </c>
      <c r="B5213" s="19" t="s">
        <v>2538</v>
      </c>
      <c r="C5213" s="19" t="s">
        <v>3881</v>
      </c>
      <c r="D5213" s="19" t="s">
        <v>3711</v>
      </c>
      <c r="E5213" s="19" t="s">
        <v>3882</v>
      </c>
      <c r="F5213" s="19" t="s">
        <v>3882</v>
      </c>
      <c r="G5213" s="19" t="s">
        <v>84</v>
      </c>
      <c r="H5213" s="86">
        <v>183</v>
      </c>
      <c r="I5213" s="87">
        <v>0</v>
      </c>
      <c r="J5213" s="88">
        <f t="shared" si="111"/>
        <v>183</v>
      </c>
      <c r="K5213" s="23"/>
      <c r="L5213" s="201">
        <v>5208</v>
      </c>
    </row>
    <row r="5214" spans="1:12" s="8" customFormat="1">
      <c r="A5214" s="201">
        <v>5209</v>
      </c>
      <c r="B5214" s="19" t="s">
        <v>2538</v>
      </c>
      <c r="C5214" s="19" t="s">
        <v>3883</v>
      </c>
      <c r="D5214" s="19" t="s">
        <v>3711</v>
      </c>
      <c r="E5214" s="19" t="s">
        <v>3884</v>
      </c>
      <c r="F5214" s="19" t="s">
        <v>3884</v>
      </c>
      <c r="G5214" s="19" t="s">
        <v>84</v>
      </c>
      <c r="H5214" s="86">
        <v>430</v>
      </c>
      <c r="I5214" s="87">
        <v>0</v>
      </c>
      <c r="J5214" s="88">
        <f t="shared" si="111"/>
        <v>430</v>
      </c>
      <c r="K5214" s="23"/>
      <c r="L5214" s="201">
        <v>5209</v>
      </c>
    </row>
    <row r="5215" spans="1:12" s="8" customFormat="1" ht="29">
      <c r="A5215" s="201">
        <v>5210</v>
      </c>
      <c r="B5215" s="19" t="s">
        <v>2538</v>
      </c>
      <c r="C5215" s="19" t="s">
        <v>3885</v>
      </c>
      <c r="D5215" s="19" t="s">
        <v>3711</v>
      </c>
      <c r="E5215" s="19" t="s">
        <v>3886</v>
      </c>
      <c r="F5215" s="19" t="s">
        <v>3886</v>
      </c>
      <c r="G5215" s="19" t="s">
        <v>84</v>
      </c>
      <c r="H5215" s="86">
        <v>4000</v>
      </c>
      <c r="I5215" s="87">
        <v>0</v>
      </c>
      <c r="J5215" s="88">
        <f t="shared" si="111"/>
        <v>4000</v>
      </c>
      <c r="K5215" s="23"/>
      <c r="L5215" s="201">
        <v>5210</v>
      </c>
    </row>
    <row r="5216" spans="1:12" s="8" customFormat="1" ht="29">
      <c r="A5216" s="201">
        <v>5211</v>
      </c>
      <c r="B5216" s="19" t="s">
        <v>2538</v>
      </c>
      <c r="C5216" s="19" t="s">
        <v>3887</v>
      </c>
      <c r="D5216" s="19" t="s">
        <v>3711</v>
      </c>
      <c r="E5216" s="19" t="s">
        <v>3888</v>
      </c>
      <c r="F5216" s="19" t="s">
        <v>3888</v>
      </c>
      <c r="G5216" s="19" t="s">
        <v>84</v>
      </c>
      <c r="H5216" s="86">
        <v>2500</v>
      </c>
      <c r="I5216" s="87">
        <v>0</v>
      </c>
      <c r="J5216" s="88">
        <f t="shared" si="111"/>
        <v>2500</v>
      </c>
      <c r="K5216" s="23"/>
      <c r="L5216" s="201">
        <v>5211</v>
      </c>
    </row>
    <row r="5217" spans="1:12" s="8" customFormat="1" ht="29">
      <c r="A5217" s="201">
        <v>5212</v>
      </c>
      <c r="B5217" s="19" t="s">
        <v>2538</v>
      </c>
      <c r="C5217" s="19" t="s">
        <v>3889</v>
      </c>
      <c r="D5217" s="19" t="s">
        <v>3711</v>
      </c>
      <c r="E5217" s="19" t="s">
        <v>3890</v>
      </c>
      <c r="F5217" s="19" t="s">
        <v>3890</v>
      </c>
      <c r="G5217" s="19" t="s">
        <v>84</v>
      </c>
      <c r="H5217" s="86">
        <v>1250</v>
      </c>
      <c r="I5217" s="87">
        <v>0</v>
      </c>
      <c r="J5217" s="88">
        <f t="shared" si="111"/>
        <v>1250</v>
      </c>
      <c r="K5217" s="23"/>
      <c r="L5217" s="201">
        <v>5212</v>
      </c>
    </row>
    <row r="5218" spans="1:12" s="8" customFormat="1" ht="29">
      <c r="A5218" s="201">
        <v>5213</v>
      </c>
      <c r="B5218" s="19" t="s">
        <v>2538</v>
      </c>
      <c r="C5218" s="19" t="s">
        <v>3891</v>
      </c>
      <c r="D5218" s="19" t="s">
        <v>3711</v>
      </c>
      <c r="E5218" s="19">
        <v>1758578</v>
      </c>
      <c r="F5218" s="19">
        <v>1758578</v>
      </c>
      <c r="G5218" s="19" t="s">
        <v>84</v>
      </c>
      <c r="H5218" s="86">
        <v>6000</v>
      </c>
      <c r="I5218" s="87">
        <v>0</v>
      </c>
      <c r="J5218" s="88">
        <f t="shared" si="111"/>
        <v>6000</v>
      </c>
      <c r="K5218" s="23"/>
      <c r="L5218" s="201">
        <v>5213</v>
      </c>
    </row>
    <row r="5219" spans="1:12" s="8" customFormat="1" ht="29">
      <c r="A5219" s="201">
        <v>5214</v>
      </c>
      <c r="B5219" s="19" t="s">
        <v>2538</v>
      </c>
      <c r="C5219" s="19" t="s">
        <v>3892</v>
      </c>
      <c r="D5219" s="19" t="s">
        <v>3711</v>
      </c>
      <c r="E5219" s="19">
        <v>1758577</v>
      </c>
      <c r="F5219" s="19">
        <v>1758577</v>
      </c>
      <c r="G5219" s="19" t="s">
        <v>84</v>
      </c>
      <c r="H5219" s="86">
        <v>4000</v>
      </c>
      <c r="I5219" s="87">
        <v>0</v>
      </c>
      <c r="J5219" s="88">
        <f t="shared" si="111"/>
        <v>4000</v>
      </c>
      <c r="K5219" s="23"/>
      <c r="L5219" s="201">
        <v>5214</v>
      </c>
    </row>
    <row r="5220" spans="1:12" s="8" customFormat="1" ht="29">
      <c r="A5220" s="201">
        <v>5215</v>
      </c>
      <c r="B5220" s="19" t="s">
        <v>2538</v>
      </c>
      <c r="C5220" s="19" t="s">
        <v>3893</v>
      </c>
      <c r="D5220" s="19" t="s">
        <v>3711</v>
      </c>
      <c r="E5220" s="19">
        <v>1758576</v>
      </c>
      <c r="F5220" s="19">
        <v>1758576</v>
      </c>
      <c r="G5220" s="19" t="s">
        <v>84</v>
      </c>
      <c r="H5220" s="86">
        <v>2000</v>
      </c>
      <c r="I5220" s="87">
        <v>0</v>
      </c>
      <c r="J5220" s="88">
        <f t="shared" si="111"/>
        <v>2000</v>
      </c>
      <c r="K5220" s="23"/>
      <c r="L5220" s="201">
        <v>5215</v>
      </c>
    </row>
    <row r="5221" spans="1:12" s="8" customFormat="1" ht="29">
      <c r="A5221" s="201">
        <v>5216</v>
      </c>
      <c r="B5221" s="19" t="s">
        <v>2538</v>
      </c>
      <c r="C5221" s="19" t="s">
        <v>3894</v>
      </c>
      <c r="D5221" s="19" t="s">
        <v>3711</v>
      </c>
      <c r="E5221" s="19" t="s">
        <v>3895</v>
      </c>
      <c r="F5221" s="19" t="s">
        <v>3895</v>
      </c>
      <c r="G5221" s="19" t="s">
        <v>84</v>
      </c>
      <c r="H5221" s="86">
        <v>9500</v>
      </c>
      <c r="I5221" s="87">
        <v>0</v>
      </c>
      <c r="J5221" s="88">
        <f t="shared" si="111"/>
        <v>9500</v>
      </c>
      <c r="K5221" s="23"/>
      <c r="L5221" s="201">
        <v>5216</v>
      </c>
    </row>
    <row r="5222" spans="1:12" s="8" customFormat="1" ht="29">
      <c r="A5222" s="201">
        <v>5217</v>
      </c>
      <c r="B5222" s="19" t="s">
        <v>2538</v>
      </c>
      <c r="C5222" s="19" t="s">
        <v>3896</v>
      </c>
      <c r="D5222" s="19" t="s">
        <v>3711</v>
      </c>
      <c r="E5222" s="19">
        <v>2524080</v>
      </c>
      <c r="F5222" s="19">
        <v>2524080</v>
      </c>
      <c r="G5222" s="19" t="s">
        <v>84</v>
      </c>
      <c r="H5222" s="86">
        <v>1425</v>
      </c>
      <c r="I5222" s="87">
        <v>0</v>
      </c>
      <c r="J5222" s="88">
        <f t="shared" si="111"/>
        <v>1425</v>
      </c>
      <c r="K5222" s="23"/>
      <c r="L5222" s="201">
        <v>5217</v>
      </c>
    </row>
    <row r="5223" spans="1:12" s="8" customFormat="1" ht="29">
      <c r="A5223" s="201">
        <v>5218</v>
      </c>
      <c r="B5223" s="19" t="s">
        <v>2538</v>
      </c>
      <c r="C5223" s="19" t="s">
        <v>3897</v>
      </c>
      <c r="D5223" s="19" t="s">
        <v>3711</v>
      </c>
      <c r="E5223" s="19" t="s">
        <v>3898</v>
      </c>
      <c r="F5223" s="19" t="s">
        <v>3898</v>
      </c>
      <c r="G5223" s="19" t="s">
        <v>84</v>
      </c>
      <c r="H5223" s="86">
        <v>5100</v>
      </c>
      <c r="I5223" s="87">
        <v>0</v>
      </c>
      <c r="J5223" s="88">
        <f t="shared" si="111"/>
        <v>5100</v>
      </c>
      <c r="K5223" s="23"/>
      <c r="L5223" s="201">
        <v>5218</v>
      </c>
    </row>
    <row r="5224" spans="1:12" s="8" customFormat="1" ht="29">
      <c r="A5224" s="201">
        <v>5219</v>
      </c>
      <c r="B5224" s="19" t="s">
        <v>2538</v>
      </c>
      <c r="C5224" s="19" t="s">
        <v>3899</v>
      </c>
      <c r="D5224" s="19" t="s">
        <v>3711</v>
      </c>
      <c r="E5224" s="19">
        <v>2524081</v>
      </c>
      <c r="F5224" s="19">
        <v>2524081</v>
      </c>
      <c r="G5224" s="19" t="s">
        <v>84</v>
      </c>
      <c r="H5224" s="86">
        <v>765</v>
      </c>
      <c r="I5224" s="87">
        <v>0</v>
      </c>
      <c r="J5224" s="88">
        <f t="shared" si="111"/>
        <v>765</v>
      </c>
      <c r="K5224" s="23"/>
      <c r="L5224" s="201">
        <v>5219</v>
      </c>
    </row>
    <row r="5225" spans="1:12" s="8" customFormat="1" ht="29">
      <c r="A5225" s="201">
        <v>5220</v>
      </c>
      <c r="B5225" s="19" t="s">
        <v>2538</v>
      </c>
      <c r="C5225" s="19" t="s">
        <v>3900</v>
      </c>
      <c r="D5225" s="19" t="s">
        <v>3711</v>
      </c>
      <c r="E5225" s="19" t="s">
        <v>3901</v>
      </c>
      <c r="F5225" s="19" t="s">
        <v>3901</v>
      </c>
      <c r="G5225" s="19" t="s">
        <v>84</v>
      </c>
      <c r="H5225" s="86">
        <v>4300</v>
      </c>
      <c r="I5225" s="87">
        <v>0</v>
      </c>
      <c r="J5225" s="88">
        <f t="shared" si="111"/>
        <v>4300</v>
      </c>
      <c r="K5225" s="23"/>
      <c r="L5225" s="201">
        <v>5220</v>
      </c>
    </row>
    <row r="5226" spans="1:12" s="8" customFormat="1" ht="29">
      <c r="A5226" s="201">
        <v>5221</v>
      </c>
      <c r="B5226" s="19" t="s">
        <v>2538</v>
      </c>
      <c r="C5226" s="19" t="s">
        <v>3902</v>
      </c>
      <c r="D5226" s="19" t="s">
        <v>3711</v>
      </c>
      <c r="E5226" s="19">
        <v>2524082</v>
      </c>
      <c r="F5226" s="19">
        <v>2524082</v>
      </c>
      <c r="G5226" s="19" t="s">
        <v>84</v>
      </c>
      <c r="H5226" s="86">
        <v>600</v>
      </c>
      <c r="I5226" s="87">
        <v>0</v>
      </c>
      <c r="J5226" s="88">
        <f t="shared" si="111"/>
        <v>600</v>
      </c>
      <c r="K5226" s="23"/>
      <c r="L5226" s="201">
        <v>5221</v>
      </c>
    </row>
    <row r="5227" spans="1:12" s="8" customFormat="1" ht="29">
      <c r="A5227" s="201">
        <v>5222</v>
      </c>
      <c r="B5227" s="19" t="s">
        <v>2538</v>
      </c>
      <c r="C5227" s="19" t="s">
        <v>3903</v>
      </c>
      <c r="D5227" s="19" t="s">
        <v>3711</v>
      </c>
      <c r="E5227" s="19" t="s">
        <v>3904</v>
      </c>
      <c r="F5227" s="19" t="s">
        <v>3904</v>
      </c>
      <c r="G5227" s="19" t="s">
        <v>84</v>
      </c>
      <c r="H5227" s="86">
        <v>3888</v>
      </c>
      <c r="I5227" s="87">
        <v>0</v>
      </c>
      <c r="J5227" s="88">
        <f t="shared" si="111"/>
        <v>3888</v>
      </c>
      <c r="K5227" s="23"/>
      <c r="L5227" s="201">
        <v>5222</v>
      </c>
    </row>
    <row r="5228" spans="1:12" s="8" customFormat="1" ht="29">
      <c r="A5228" s="201">
        <v>5223</v>
      </c>
      <c r="B5228" s="19" t="s">
        <v>2538</v>
      </c>
      <c r="C5228" s="19" t="s">
        <v>3905</v>
      </c>
      <c r="D5228" s="19" t="s">
        <v>3711</v>
      </c>
      <c r="E5228" s="19">
        <v>2524088</v>
      </c>
      <c r="F5228" s="19">
        <v>2524088</v>
      </c>
      <c r="G5228" s="19" t="s">
        <v>84</v>
      </c>
      <c r="H5228" s="86">
        <v>540</v>
      </c>
      <c r="I5228" s="87">
        <v>0</v>
      </c>
      <c r="J5228" s="88">
        <f t="shared" si="111"/>
        <v>540</v>
      </c>
      <c r="K5228" s="23"/>
      <c r="L5228" s="201">
        <v>5223</v>
      </c>
    </row>
    <row r="5229" spans="1:12" s="8" customFormat="1" ht="29">
      <c r="A5229" s="201">
        <v>5224</v>
      </c>
      <c r="B5229" s="19" t="s">
        <v>2538</v>
      </c>
      <c r="C5229" s="19" t="s">
        <v>3906</v>
      </c>
      <c r="D5229" s="19" t="s">
        <v>3711</v>
      </c>
      <c r="E5229" s="19" t="s">
        <v>3907</v>
      </c>
      <c r="F5229" s="19" t="s">
        <v>3907</v>
      </c>
      <c r="G5229" s="19" t="s">
        <v>84</v>
      </c>
      <c r="H5229" s="86">
        <v>3749</v>
      </c>
      <c r="I5229" s="87">
        <v>0</v>
      </c>
      <c r="J5229" s="88">
        <f t="shared" si="111"/>
        <v>3749</v>
      </c>
      <c r="K5229" s="23"/>
      <c r="L5229" s="201">
        <v>5224</v>
      </c>
    </row>
    <row r="5230" spans="1:12" s="8" customFormat="1" ht="29">
      <c r="A5230" s="201">
        <v>5225</v>
      </c>
      <c r="B5230" s="19" t="s">
        <v>2538</v>
      </c>
      <c r="C5230" s="19" t="s">
        <v>3908</v>
      </c>
      <c r="D5230" s="19" t="s">
        <v>3711</v>
      </c>
      <c r="E5230" s="19">
        <v>2524083</v>
      </c>
      <c r="F5230" s="19">
        <v>2524083</v>
      </c>
      <c r="G5230" s="19" t="s">
        <v>84</v>
      </c>
      <c r="H5230" s="86">
        <v>525</v>
      </c>
      <c r="I5230" s="87">
        <v>0</v>
      </c>
      <c r="J5230" s="88">
        <f t="shared" si="111"/>
        <v>525</v>
      </c>
      <c r="K5230" s="23"/>
      <c r="L5230" s="201">
        <v>5225</v>
      </c>
    </row>
    <row r="5231" spans="1:12" s="8" customFormat="1" ht="29">
      <c r="A5231" s="201">
        <v>5226</v>
      </c>
      <c r="B5231" s="19" t="s">
        <v>2538</v>
      </c>
      <c r="C5231" s="19" t="s">
        <v>3909</v>
      </c>
      <c r="D5231" s="19" t="s">
        <v>3711</v>
      </c>
      <c r="E5231" s="19" t="s">
        <v>3910</v>
      </c>
      <c r="F5231" s="19" t="s">
        <v>3910</v>
      </c>
      <c r="G5231" s="19" t="s">
        <v>84</v>
      </c>
      <c r="H5231" s="86">
        <v>3600</v>
      </c>
      <c r="I5231" s="87">
        <v>0</v>
      </c>
      <c r="J5231" s="88">
        <f t="shared" si="111"/>
        <v>3600</v>
      </c>
      <c r="K5231" s="23"/>
      <c r="L5231" s="201">
        <v>5226</v>
      </c>
    </row>
    <row r="5232" spans="1:12" s="8" customFormat="1" ht="29">
      <c r="A5232" s="201">
        <v>5227</v>
      </c>
      <c r="B5232" s="19" t="s">
        <v>2538</v>
      </c>
      <c r="C5232" s="19" t="s">
        <v>3911</v>
      </c>
      <c r="D5232" s="19" t="s">
        <v>3711</v>
      </c>
      <c r="E5232" s="19">
        <v>2524084</v>
      </c>
      <c r="F5232" s="19">
        <v>2524084</v>
      </c>
      <c r="G5232" s="19" t="s">
        <v>84</v>
      </c>
      <c r="H5232" s="86">
        <v>540</v>
      </c>
      <c r="I5232" s="87">
        <v>0</v>
      </c>
      <c r="J5232" s="88">
        <f t="shared" si="111"/>
        <v>540</v>
      </c>
      <c r="K5232" s="23"/>
      <c r="L5232" s="201">
        <v>5227</v>
      </c>
    </row>
    <row r="5233" spans="1:12" s="8" customFormat="1" ht="29">
      <c r="A5233" s="201">
        <v>5228</v>
      </c>
      <c r="B5233" s="19" t="s">
        <v>2538</v>
      </c>
      <c r="C5233" s="19" t="s">
        <v>3912</v>
      </c>
      <c r="D5233" s="19" t="s">
        <v>3711</v>
      </c>
      <c r="E5233" s="19" t="s">
        <v>3913</v>
      </c>
      <c r="F5233" s="19" t="s">
        <v>3913</v>
      </c>
      <c r="G5233" s="19" t="s">
        <v>84</v>
      </c>
      <c r="H5233" s="86">
        <v>3300</v>
      </c>
      <c r="I5233" s="87">
        <v>0</v>
      </c>
      <c r="J5233" s="88">
        <f t="shared" si="111"/>
        <v>3300</v>
      </c>
      <c r="K5233" s="23"/>
      <c r="L5233" s="201">
        <v>5228</v>
      </c>
    </row>
    <row r="5234" spans="1:12" s="8" customFormat="1" ht="29">
      <c r="A5234" s="201">
        <v>5229</v>
      </c>
      <c r="B5234" s="19" t="s">
        <v>2538</v>
      </c>
      <c r="C5234" s="19" t="s">
        <v>3914</v>
      </c>
      <c r="D5234" s="19" t="s">
        <v>3711</v>
      </c>
      <c r="E5234" s="19">
        <v>2524085</v>
      </c>
      <c r="F5234" s="19">
        <v>2524085</v>
      </c>
      <c r="G5234" s="19" t="s">
        <v>84</v>
      </c>
      <c r="H5234" s="86">
        <v>495</v>
      </c>
      <c r="I5234" s="87">
        <v>0</v>
      </c>
      <c r="J5234" s="88">
        <f t="shared" si="111"/>
        <v>495</v>
      </c>
      <c r="K5234" s="23"/>
      <c r="L5234" s="201">
        <v>5229</v>
      </c>
    </row>
    <row r="5235" spans="1:12" s="8" customFormat="1" ht="43.5">
      <c r="A5235" s="201">
        <v>5230</v>
      </c>
      <c r="B5235" s="19" t="s">
        <v>2538</v>
      </c>
      <c r="C5235" s="19" t="s">
        <v>3915</v>
      </c>
      <c r="D5235" s="19" t="s">
        <v>3711</v>
      </c>
      <c r="E5235" s="19" t="s">
        <v>3916</v>
      </c>
      <c r="F5235" s="19" t="s">
        <v>3916</v>
      </c>
      <c r="G5235" s="19" t="s">
        <v>84</v>
      </c>
      <c r="H5235" s="86">
        <v>6500</v>
      </c>
      <c r="I5235" s="87">
        <v>0</v>
      </c>
      <c r="J5235" s="88">
        <f t="shared" si="111"/>
        <v>6500</v>
      </c>
      <c r="K5235" s="23"/>
      <c r="L5235" s="201">
        <v>5230</v>
      </c>
    </row>
    <row r="5236" spans="1:12" s="8" customFormat="1" ht="29">
      <c r="A5236" s="201">
        <v>5231</v>
      </c>
      <c r="B5236" s="19" t="s">
        <v>2538</v>
      </c>
      <c r="C5236" s="19" t="s">
        <v>3917</v>
      </c>
      <c r="D5236" s="19" t="s">
        <v>3711</v>
      </c>
      <c r="E5236" s="19">
        <v>2524086</v>
      </c>
      <c r="F5236" s="19">
        <v>2524086</v>
      </c>
      <c r="G5236" s="19" t="s">
        <v>84</v>
      </c>
      <c r="H5236" s="86">
        <v>975</v>
      </c>
      <c r="I5236" s="87">
        <v>0</v>
      </c>
      <c r="J5236" s="88">
        <f t="shared" si="111"/>
        <v>975</v>
      </c>
      <c r="K5236" s="23"/>
      <c r="L5236" s="201">
        <v>5231</v>
      </c>
    </row>
    <row r="5237" spans="1:12" s="8" customFormat="1" ht="29">
      <c r="A5237" s="201">
        <v>5232</v>
      </c>
      <c r="B5237" s="19" t="s">
        <v>2538</v>
      </c>
      <c r="C5237" s="19" t="s">
        <v>3918</v>
      </c>
      <c r="D5237" s="19" t="s">
        <v>3711</v>
      </c>
      <c r="E5237" s="19" t="s">
        <v>3919</v>
      </c>
      <c r="F5237" s="19" t="s">
        <v>3919</v>
      </c>
      <c r="G5237" s="19" t="s">
        <v>84</v>
      </c>
      <c r="H5237" s="86">
        <v>3500</v>
      </c>
      <c r="I5237" s="87">
        <v>0</v>
      </c>
      <c r="J5237" s="88">
        <f t="shared" si="111"/>
        <v>3500</v>
      </c>
      <c r="K5237" s="23"/>
      <c r="L5237" s="201">
        <v>5232</v>
      </c>
    </row>
    <row r="5238" spans="1:12" s="8" customFormat="1" ht="29">
      <c r="A5238" s="201">
        <v>5233</v>
      </c>
      <c r="B5238" s="19" t="s">
        <v>2538</v>
      </c>
      <c r="C5238" s="19" t="s">
        <v>3920</v>
      </c>
      <c r="D5238" s="19" t="s">
        <v>3711</v>
      </c>
      <c r="E5238" s="19">
        <v>2524087</v>
      </c>
      <c r="F5238" s="19">
        <v>2524087</v>
      </c>
      <c r="G5238" s="19" t="s">
        <v>84</v>
      </c>
      <c r="H5238" s="86">
        <v>525</v>
      </c>
      <c r="I5238" s="87">
        <v>0</v>
      </c>
      <c r="J5238" s="88">
        <f t="shared" si="111"/>
        <v>525</v>
      </c>
      <c r="K5238" s="23"/>
      <c r="L5238" s="201">
        <v>5233</v>
      </c>
    </row>
    <row r="5239" spans="1:12" s="8" customFormat="1">
      <c r="A5239" s="201">
        <v>5234</v>
      </c>
      <c r="B5239" s="19" t="s">
        <v>2538</v>
      </c>
      <c r="C5239" s="19" t="s">
        <v>3921</v>
      </c>
      <c r="D5239" s="19" t="s">
        <v>3711</v>
      </c>
      <c r="E5239" s="19" t="s">
        <v>3922</v>
      </c>
      <c r="F5239" s="19" t="s">
        <v>3922</v>
      </c>
      <c r="G5239" s="19" t="s">
        <v>84</v>
      </c>
      <c r="H5239" s="86">
        <v>389</v>
      </c>
      <c r="I5239" s="87">
        <v>0</v>
      </c>
      <c r="J5239" s="88">
        <f t="shared" si="111"/>
        <v>389</v>
      </c>
      <c r="K5239" s="23"/>
      <c r="L5239" s="201">
        <v>5234</v>
      </c>
    </row>
    <row r="5240" spans="1:12" s="8" customFormat="1">
      <c r="A5240" s="201">
        <v>5235</v>
      </c>
      <c r="B5240" s="19" t="s">
        <v>2538</v>
      </c>
      <c r="C5240" s="19" t="s">
        <v>3923</v>
      </c>
      <c r="D5240" s="19" t="s">
        <v>3711</v>
      </c>
      <c r="E5240" s="19" t="s">
        <v>3924</v>
      </c>
      <c r="F5240" s="19" t="s">
        <v>3924</v>
      </c>
      <c r="G5240" s="19" t="s">
        <v>84</v>
      </c>
      <c r="H5240" s="86">
        <v>659</v>
      </c>
      <c r="I5240" s="87">
        <v>0</v>
      </c>
      <c r="J5240" s="88">
        <f t="shared" si="111"/>
        <v>659</v>
      </c>
      <c r="K5240" s="23"/>
      <c r="L5240" s="201">
        <v>5235</v>
      </c>
    </row>
    <row r="5241" spans="1:12" s="8" customFormat="1">
      <c r="A5241" s="201">
        <v>5236</v>
      </c>
      <c r="B5241" s="19" t="s">
        <v>2538</v>
      </c>
      <c r="C5241" s="19" t="s">
        <v>3925</v>
      </c>
      <c r="D5241" s="19" t="s">
        <v>3711</v>
      </c>
      <c r="E5241" s="19" t="s">
        <v>3926</v>
      </c>
      <c r="F5241" s="19" t="s">
        <v>3926</v>
      </c>
      <c r="G5241" s="19" t="s">
        <v>84</v>
      </c>
      <c r="H5241" s="86">
        <v>789</v>
      </c>
      <c r="I5241" s="87">
        <v>0</v>
      </c>
      <c r="J5241" s="88">
        <f t="shared" si="111"/>
        <v>789</v>
      </c>
      <c r="K5241" s="23"/>
      <c r="L5241" s="201">
        <v>5236</v>
      </c>
    </row>
    <row r="5242" spans="1:12" s="8" customFormat="1" ht="43.5">
      <c r="A5242" s="201">
        <v>5237</v>
      </c>
      <c r="B5242" s="19" t="s">
        <v>2538</v>
      </c>
      <c r="C5242" s="19" t="s">
        <v>3927</v>
      </c>
      <c r="D5242" s="19" t="s">
        <v>3928</v>
      </c>
      <c r="E5242" s="19">
        <v>7640019119</v>
      </c>
      <c r="F5242" s="19">
        <v>7640019119</v>
      </c>
      <c r="G5242" s="19" t="s">
        <v>84</v>
      </c>
      <c r="H5242" s="86">
        <v>365</v>
      </c>
      <c r="I5242" s="20">
        <v>0</v>
      </c>
      <c r="J5242" s="88">
        <f>H5242</f>
        <v>365</v>
      </c>
      <c r="K5242" s="23"/>
      <c r="L5242" s="201">
        <v>5237</v>
      </c>
    </row>
    <row r="5243" spans="1:12" s="8" customFormat="1" ht="43.5">
      <c r="A5243" s="201">
        <v>5238</v>
      </c>
      <c r="B5243" s="19" t="s">
        <v>2538</v>
      </c>
      <c r="C5243" s="19" t="s">
        <v>3929</v>
      </c>
      <c r="D5243" s="19" t="s">
        <v>3928</v>
      </c>
      <c r="E5243" s="19">
        <v>7640019120</v>
      </c>
      <c r="F5243" s="19">
        <v>7640019120</v>
      </c>
      <c r="G5243" s="19" t="s">
        <v>84</v>
      </c>
      <c r="H5243" s="86">
        <v>365</v>
      </c>
      <c r="I5243" s="20">
        <v>0</v>
      </c>
      <c r="J5243" s="88">
        <f t="shared" ref="J5243:J5306" si="112">H5243</f>
        <v>365</v>
      </c>
      <c r="K5243" s="23"/>
      <c r="L5243" s="201">
        <v>5238</v>
      </c>
    </row>
    <row r="5244" spans="1:12" s="8" customFormat="1" ht="43.5">
      <c r="A5244" s="201">
        <v>5239</v>
      </c>
      <c r="B5244" s="19" t="s">
        <v>2538</v>
      </c>
      <c r="C5244" s="19" t="s">
        <v>3930</v>
      </c>
      <c r="D5244" s="19" t="s">
        <v>3928</v>
      </c>
      <c r="E5244" s="19">
        <v>7640016953</v>
      </c>
      <c r="F5244" s="19">
        <v>7640016953</v>
      </c>
      <c r="G5244" s="19" t="s">
        <v>84</v>
      </c>
      <c r="H5244" s="86">
        <v>400</v>
      </c>
      <c r="I5244" s="20">
        <v>0</v>
      </c>
      <c r="J5244" s="88">
        <f t="shared" si="112"/>
        <v>400</v>
      </c>
      <c r="K5244" s="23"/>
      <c r="L5244" s="201">
        <v>5239</v>
      </c>
    </row>
    <row r="5245" spans="1:12" s="8" customFormat="1" ht="43.5">
      <c r="A5245" s="201">
        <v>5240</v>
      </c>
      <c r="B5245" s="19" t="s">
        <v>2538</v>
      </c>
      <c r="C5245" s="19" t="s">
        <v>3931</v>
      </c>
      <c r="D5245" s="19" t="s">
        <v>3928</v>
      </c>
      <c r="E5245" s="19">
        <v>7640020600</v>
      </c>
      <c r="F5245" s="19">
        <v>7640020600</v>
      </c>
      <c r="G5245" s="19" t="s">
        <v>84</v>
      </c>
      <c r="H5245" s="86">
        <v>1700</v>
      </c>
      <c r="I5245" s="20">
        <v>0</v>
      </c>
      <c r="J5245" s="88">
        <f t="shared" si="112"/>
        <v>1700</v>
      </c>
      <c r="K5245" s="23"/>
      <c r="L5245" s="201">
        <v>5240</v>
      </c>
    </row>
    <row r="5246" spans="1:12" s="8" customFormat="1" ht="43.5">
      <c r="A5246" s="201">
        <v>5241</v>
      </c>
      <c r="B5246" s="19" t="s">
        <v>2538</v>
      </c>
      <c r="C5246" s="19" t="s">
        <v>3932</v>
      </c>
      <c r="D5246" s="19" t="s">
        <v>3928</v>
      </c>
      <c r="E5246" s="19">
        <v>7640020601</v>
      </c>
      <c r="F5246" s="19">
        <v>7640020601</v>
      </c>
      <c r="G5246" s="19" t="s">
        <v>84</v>
      </c>
      <c r="H5246" s="86">
        <v>850</v>
      </c>
      <c r="I5246" s="20">
        <v>0</v>
      </c>
      <c r="J5246" s="88">
        <f t="shared" si="112"/>
        <v>850</v>
      </c>
      <c r="K5246" s="23"/>
      <c r="L5246" s="201">
        <v>5241</v>
      </c>
    </row>
    <row r="5247" spans="1:12" s="8" customFormat="1" ht="43.5">
      <c r="A5247" s="201">
        <v>5242</v>
      </c>
      <c r="B5247" s="19" t="s">
        <v>2538</v>
      </c>
      <c r="C5247" s="19" t="s">
        <v>3933</v>
      </c>
      <c r="D5247" s="19" t="s">
        <v>3928</v>
      </c>
      <c r="E5247" s="19">
        <v>7640020602</v>
      </c>
      <c r="F5247" s="19">
        <v>7640020602</v>
      </c>
      <c r="G5247" s="19" t="s">
        <v>84</v>
      </c>
      <c r="H5247" s="86">
        <v>1100</v>
      </c>
      <c r="I5247" s="20">
        <v>0</v>
      </c>
      <c r="J5247" s="88">
        <f t="shared" si="112"/>
        <v>1100</v>
      </c>
      <c r="K5247" s="23"/>
      <c r="L5247" s="201">
        <v>5242</v>
      </c>
    </row>
    <row r="5248" spans="1:12" s="8" customFormat="1" ht="43.5">
      <c r="A5248" s="201">
        <v>5243</v>
      </c>
      <c r="B5248" s="19" t="s">
        <v>2538</v>
      </c>
      <c r="C5248" s="19" t="s">
        <v>3934</v>
      </c>
      <c r="D5248" s="19" t="s">
        <v>3928</v>
      </c>
      <c r="E5248" s="19">
        <v>7640020603</v>
      </c>
      <c r="F5248" s="19">
        <v>7640020603</v>
      </c>
      <c r="G5248" s="19" t="s">
        <v>84</v>
      </c>
      <c r="H5248" s="86">
        <v>550</v>
      </c>
      <c r="I5248" s="20">
        <v>0</v>
      </c>
      <c r="J5248" s="88">
        <f t="shared" si="112"/>
        <v>550</v>
      </c>
      <c r="K5248" s="23"/>
      <c r="L5248" s="201">
        <v>5243</v>
      </c>
    </row>
    <row r="5249" spans="1:12" s="8" customFormat="1" ht="43.5">
      <c r="A5249" s="201">
        <v>5244</v>
      </c>
      <c r="B5249" s="19" t="s">
        <v>2538</v>
      </c>
      <c r="C5249" s="19" t="s">
        <v>3935</v>
      </c>
      <c r="D5249" s="19" t="s">
        <v>3928</v>
      </c>
      <c r="E5249" s="19">
        <v>7640020604</v>
      </c>
      <c r="F5249" s="19">
        <v>7640020604</v>
      </c>
      <c r="G5249" s="19" t="s">
        <v>84</v>
      </c>
      <c r="H5249" s="94">
        <v>1700</v>
      </c>
      <c r="I5249" s="20">
        <v>0</v>
      </c>
      <c r="J5249" s="88">
        <f t="shared" si="112"/>
        <v>1700</v>
      </c>
      <c r="K5249" s="23"/>
      <c r="L5249" s="201">
        <v>5244</v>
      </c>
    </row>
    <row r="5250" spans="1:12" s="8" customFormat="1" ht="43.5">
      <c r="A5250" s="201">
        <v>5245</v>
      </c>
      <c r="B5250" s="19" t="s">
        <v>2538</v>
      </c>
      <c r="C5250" s="19" t="s">
        <v>3936</v>
      </c>
      <c r="D5250" s="19" t="s">
        <v>3928</v>
      </c>
      <c r="E5250" s="19">
        <v>7640020605</v>
      </c>
      <c r="F5250" s="19">
        <v>7640020605</v>
      </c>
      <c r="G5250" s="19" t="s">
        <v>84</v>
      </c>
      <c r="H5250" s="86">
        <v>850</v>
      </c>
      <c r="I5250" s="20">
        <v>0</v>
      </c>
      <c r="J5250" s="88">
        <f t="shared" si="112"/>
        <v>850</v>
      </c>
      <c r="K5250" s="23"/>
      <c r="L5250" s="201">
        <v>5245</v>
      </c>
    </row>
    <row r="5251" spans="1:12" s="8" customFormat="1" ht="43.5">
      <c r="A5251" s="201">
        <v>5246</v>
      </c>
      <c r="B5251" s="19" t="s">
        <v>2538</v>
      </c>
      <c r="C5251" s="19" t="s">
        <v>3937</v>
      </c>
      <c r="D5251" s="19" t="s">
        <v>3928</v>
      </c>
      <c r="E5251" s="19">
        <v>7640020676</v>
      </c>
      <c r="F5251" s="19">
        <v>7640020676</v>
      </c>
      <c r="G5251" s="19" t="s">
        <v>84</v>
      </c>
      <c r="H5251" s="86">
        <v>4500</v>
      </c>
      <c r="I5251" s="20">
        <v>0</v>
      </c>
      <c r="J5251" s="88">
        <f t="shared" si="112"/>
        <v>4500</v>
      </c>
      <c r="K5251" s="23"/>
      <c r="L5251" s="201">
        <v>5246</v>
      </c>
    </row>
    <row r="5252" spans="1:12" s="8" customFormat="1" ht="43.5">
      <c r="A5252" s="201">
        <v>5247</v>
      </c>
      <c r="B5252" s="19" t="s">
        <v>2538</v>
      </c>
      <c r="C5252" s="19" t="s">
        <v>3938</v>
      </c>
      <c r="D5252" s="19" t="s">
        <v>3928</v>
      </c>
      <c r="E5252" s="19">
        <v>7640020677</v>
      </c>
      <c r="F5252" s="19">
        <v>7640020677</v>
      </c>
      <c r="G5252" s="19" t="s">
        <v>84</v>
      </c>
      <c r="H5252" s="86">
        <v>2250</v>
      </c>
      <c r="I5252" s="20">
        <v>0</v>
      </c>
      <c r="J5252" s="88">
        <f t="shared" si="112"/>
        <v>2250</v>
      </c>
      <c r="K5252" s="23"/>
      <c r="L5252" s="201">
        <v>5247</v>
      </c>
    </row>
    <row r="5253" spans="1:12" s="8" customFormat="1" ht="43.5">
      <c r="A5253" s="201">
        <v>5248</v>
      </c>
      <c r="B5253" s="19" t="s">
        <v>2538</v>
      </c>
      <c r="C5253" s="19" t="s">
        <v>3939</v>
      </c>
      <c r="D5253" s="19" t="s">
        <v>3928</v>
      </c>
      <c r="E5253" s="19">
        <v>7640020674</v>
      </c>
      <c r="F5253" s="19">
        <v>7640020674</v>
      </c>
      <c r="G5253" s="19" t="s">
        <v>84</v>
      </c>
      <c r="H5253" s="86">
        <v>2000</v>
      </c>
      <c r="I5253" s="20">
        <v>0</v>
      </c>
      <c r="J5253" s="88">
        <f t="shared" si="112"/>
        <v>2000</v>
      </c>
      <c r="K5253" s="23"/>
      <c r="L5253" s="201">
        <v>5248</v>
      </c>
    </row>
    <row r="5254" spans="1:12" s="8" customFormat="1" ht="43.5">
      <c r="A5254" s="201">
        <v>5249</v>
      </c>
      <c r="B5254" s="19" t="s">
        <v>2538</v>
      </c>
      <c r="C5254" s="19" t="s">
        <v>3940</v>
      </c>
      <c r="D5254" s="19" t="s">
        <v>3928</v>
      </c>
      <c r="E5254" s="19">
        <v>7640020675</v>
      </c>
      <c r="F5254" s="19">
        <v>7640020675</v>
      </c>
      <c r="G5254" s="19" t="s">
        <v>84</v>
      </c>
      <c r="H5254" s="86">
        <v>1000</v>
      </c>
      <c r="I5254" s="20">
        <v>0</v>
      </c>
      <c r="J5254" s="88">
        <f t="shared" si="112"/>
        <v>1000</v>
      </c>
      <c r="K5254" s="23"/>
      <c r="L5254" s="201">
        <v>5249</v>
      </c>
    </row>
    <row r="5255" spans="1:12" s="8" customFormat="1" ht="43.5">
      <c r="A5255" s="201">
        <v>5250</v>
      </c>
      <c r="B5255" s="19" t="s">
        <v>2538</v>
      </c>
      <c r="C5255" s="19" t="s">
        <v>3941</v>
      </c>
      <c r="D5255" s="19" t="s">
        <v>3928</v>
      </c>
      <c r="E5255" s="19">
        <v>7640020530</v>
      </c>
      <c r="F5255" s="19">
        <v>7640020530</v>
      </c>
      <c r="G5255" s="19" t="s">
        <v>84</v>
      </c>
      <c r="H5255" s="86">
        <v>700</v>
      </c>
      <c r="I5255" s="20">
        <v>0</v>
      </c>
      <c r="J5255" s="88">
        <f t="shared" si="112"/>
        <v>700</v>
      </c>
      <c r="K5255" s="23"/>
      <c r="L5255" s="201">
        <v>5250</v>
      </c>
    </row>
    <row r="5256" spans="1:12" s="8" customFormat="1" ht="43.5">
      <c r="A5256" s="201">
        <v>5251</v>
      </c>
      <c r="B5256" s="19" t="s">
        <v>2538</v>
      </c>
      <c r="C5256" s="19" t="s">
        <v>3942</v>
      </c>
      <c r="D5256" s="19" t="s">
        <v>3928</v>
      </c>
      <c r="E5256" s="19">
        <v>7640020531</v>
      </c>
      <c r="F5256" s="19">
        <v>7640020531</v>
      </c>
      <c r="G5256" s="19" t="s">
        <v>84</v>
      </c>
      <c r="H5256" s="86">
        <v>365</v>
      </c>
      <c r="I5256" s="20">
        <v>0</v>
      </c>
      <c r="J5256" s="88">
        <f t="shared" si="112"/>
        <v>365</v>
      </c>
      <c r="K5256" s="23"/>
      <c r="L5256" s="201">
        <v>5251</v>
      </c>
    </row>
    <row r="5257" spans="1:12" s="8" customFormat="1" ht="43.5">
      <c r="A5257" s="201">
        <v>5252</v>
      </c>
      <c r="B5257" s="19" t="s">
        <v>2538</v>
      </c>
      <c r="C5257" s="19" t="s">
        <v>3943</v>
      </c>
      <c r="D5257" s="19" t="s">
        <v>3928</v>
      </c>
      <c r="E5257" s="19">
        <v>7640018340</v>
      </c>
      <c r="F5257" s="19">
        <v>7640018340</v>
      </c>
      <c r="G5257" s="19" t="s">
        <v>84</v>
      </c>
      <c r="H5257" s="86">
        <v>400</v>
      </c>
      <c r="I5257" s="20">
        <v>0</v>
      </c>
      <c r="J5257" s="88">
        <f t="shared" si="112"/>
        <v>400</v>
      </c>
      <c r="K5257" s="23"/>
      <c r="L5257" s="201">
        <v>5252</v>
      </c>
    </row>
    <row r="5258" spans="1:12" s="8" customFormat="1" ht="43.5">
      <c r="A5258" s="201">
        <v>5253</v>
      </c>
      <c r="B5258" s="19" t="s">
        <v>2538</v>
      </c>
      <c r="C5258" s="19" t="s">
        <v>3944</v>
      </c>
      <c r="D5258" s="19" t="s">
        <v>3928</v>
      </c>
      <c r="E5258" s="19">
        <v>7640019993</v>
      </c>
      <c r="F5258" s="19">
        <v>7640019993</v>
      </c>
      <c r="G5258" s="19" t="s">
        <v>84</v>
      </c>
      <c r="H5258" s="86">
        <v>400</v>
      </c>
      <c r="I5258" s="20">
        <v>0</v>
      </c>
      <c r="J5258" s="88">
        <f t="shared" si="112"/>
        <v>400</v>
      </c>
      <c r="K5258" s="23"/>
      <c r="L5258" s="201">
        <v>5253</v>
      </c>
    </row>
    <row r="5259" spans="1:12" s="8" customFormat="1" ht="43.5">
      <c r="A5259" s="201">
        <v>5254</v>
      </c>
      <c r="B5259" s="19" t="s">
        <v>2538</v>
      </c>
      <c r="C5259" s="19" t="s">
        <v>3945</v>
      </c>
      <c r="D5259" s="19" t="s">
        <v>3928</v>
      </c>
      <c r="E5259" s="19">
        <v>7640019992</v>
      </c>
      <c r="F5259" s="19">
        <v>7640019992</v>
      </c>
      <c r="G5259" s="19" t="s">
        <v>84</v>
      </c>
      <c r="H5259" s="86">
        <v>365</v>
      </c>
      <c r="I5259" s="20">
        <v>0</v>
      </c>
      <c r="J5259" s="88">
        <f t="shared" si="112"/>
        <v>365</v>
      </c>
      <c r="K5259" s="23"/>
      <c r="L5259" s="201">
        <v>5254</v>
      </c>
    </row>
    <row r="5260" spans="1:12" s="8" customFormat="1" ht="43.5">
      <c r="A5260" s="201">
        <v>5255</v>
      </c>
      <c r="B5260" s="19" t="s">
        <v>2538</v>
      </c>
      <c r="C5260" s="19" t="s">
        <v>3946</v>
      </c>
      <c r="D5260" s="19" t="s">
        <v>3928</v>
      </c>
      <c r="E5260" s="19">
        <v>7640020326</v>
      </c>
      <c r="F5260" s="19">
        <v>7640020326</v>
      </c>
      <c r="G5260" s="19" t="s">
        <v>84</v>
      </c>
      <c r="H5260" s="86">
        <v>375</v>
      </c>
      <c r="I5260" s="20">
        <v>0</v>
      </c>
      <c r="J5260" s="88">
        <f t="shared" si="112"/>
        <v>375</v>
      </c>
      <c r="K5260" s="23"/>
      <c r="L5260" s="201">
        <v>5255</v>
      </c>
    </row>
    <row r="5261" spans="1:12" s="8" customFormat="1" ht="43.5">
      <c r="A5261" s="201">
        <v>5256</v>
      </c>
      <c r="B5261" s="19" t="s">
        <v>2538</v>
      </c>
      <c r="C5261" s="19" t="s">
        <v>3947</v>
      </c>
      <c r="D5261" s="19" t="s">
        <v>3928</v>
      </c>
      <c r="E5261" s="19" t="s">
        <v>3948</v>
      </c>
      <c r="F5261" s="19" t="s">
        <v>3948</v>
      </c>
      <c r="G5261" s="19" t="s">
        <v>84</v>
      </c>
      <c r="H5261" s="86">
        <v>26378</v>
      </c>
      <c r="I5261" s="20">
        <v>0</v>
      </c>
      <c r="J5261" s="88">
        <f t="shared" si="112"/>
        <v>26378</v>
      </c>
      <c r="K5261" s="23"/>
      <c r="L5261" s="201">
        <v>5256</v>
      </c>
    </row>
    <row r="5262" spans="1:12" s="8" customFormat="1" ht="43.5">
      <c r="A5262" s="201">
        <v>5257</v>
      </c>
      <c r="B5262" s="19" t="s">
        <v>2538</v>
      </c>
      <c r="C5262" s="19" t="s">
        <v>3949</v>
      </c>
      <c r="D5262" s="19" t="s">
        <v>3928</v>
      </c>
      <c r="E5262" s="19" t="s">
        <v>3950</v>
      </c>
      <c r="F5262" s="19" t="s">
        <v>3950</v>
      </c>
      <c r="G5262" s="19" t="s">
        <v>84</v>
      </c>
      <c r="H5262" s="86">
        <v>30206</v>
      </c>
      <c r="I5262" s="20">
        <v>0</v>
      </c>
      <c r="J5262" s="88">
        <f t="shared" si="112"/>
        <v>30206</v>
      </c>
      <c r="K5262" s="23"/>
      <c r="L5262" s="201">
        <v>5257</v>
      </c>
    </row>
    <row r="5263" spans="1:12" s="8" customFormat="1" ht="43.5">
      <c r="A5263" s="201">
        <v>5258</v>
      </c>
      <c r="B5263" s="19" t="s">
        <v>2538</v>
      </c>
      <c r="C5263" s="19" t="s">
        <v>3951</v>
      </c>
      <c r="D5263" s="19" t="s">
        <v>3928</v>
      </c>
      <c r="E5263" s="19" t="s">
        <v>3952</v>
      </c>
      <c r="F5263" s="19" t="s">
        <v>3952</v>
      </c>
      <c r="G5263" s="19" t="s">
        <v>84</v>
      </c>
      <c r="H5263" s="86">
        <v>1599</v>
      </c>
      <c r="I5263" s="20">
        <v>0</v>
      </c>
      <c r="J5263" s="88">
        <f t="shared" si="112"/>
        <v>1599</v>
      </c>
      <c r="K5263" s="23"/>
      <c r="L5263" s="201">
        <v>5258</v>
      </c>
    </row>
    <row r="5264" spans="1:12" s="8" customFormat="1" ht="43.5">
      <c r="A5264" s="201">
        <v>5259</v>
      </c>
      <c r="B5264" s="19" t="s">
        <v>2538</v>
      </c>
      <c r="C5264" s="19" t="s">
        <v>3953</v>
      </c>
      <c r="D5264" s="19" t="s">
        <v>3928</v>
      </c>
      <c r="E5264" s="19" t="s">
        <v>3954</v>
      </c>
      <c r="F5264" s="19" t="s">
        <v>3954</v>
      </c>
      <c r="G5264" s="19" t="s">
        <v>84</v>
      </c>
      <c r="H5264" s="86">
        <v>4175</v>
      </c>
      <c r="I5264" s="20">
        <v>0</v>
      </c>
      <c r="J5264" s="88">
        <f t="shared" si="112"/>
        <v>4175</v>
      </c>
      <c r="K5264" s="23"/>
      <c r="L5264" s="201">
        <v>5259</v>
      </c>
    </row>
    <row r="5265" spans="1:12" s="8" customFormat="1" ht="43.5">
      <c r="A5265" s="201">
        <v>5260</v>
      </c>
      <c r="B5265" s="19" t="s">
        <v>2538</v>
      </c>
      <c r="C5265" s="19" t="s">
        <v>3955</v>
      </c>
      <c r="D5265" s="19" t="s">
        <v>3928</v>
      </c>
      <c r="E5265" s="19" t="s">
        <v>3956</v>
      </c>
      <c r="F5265" s="19" t="s">
        <v>3956</v>
      </c>
      <c r="G5265" s="19" t="s">
        <v>84</v>
      </c>
      <c r="H5265" s="86">
        <v>4957</v>
      </c>
      <c r="I5265" s="20">
        <v>0</v>
      </c>
      <c r="J5265" s="88">
        <f t="shared" si="112"/>
        <v>4957</v>
      </c>
      <c r="K5265" s="23"/>
      <c r="L5265" s="201">
        <v>5260</v>
      </c>
    </row>
    <row r="5266" spans="1:12" s="8" customFormat="1" ht="43.5">
      <c r="A5266" s="201">
        <v>5261</v>
      </c>
      <c r="B5266" s="19" t="s">
        <v>2538</v>
      </c>
      <c r="C5266" s="19" t="s">
        <v>3957</v>
      </c>
      <c r="D5266" s="19" t="s">
        <v>3928</v>
      </c>
      <c r="E5266" s="19" t="s">
        <v>3958</v>
      </c>
      <c r="F5266" s="19" t="s">
        <v>3958</v>
      </c>
      <c r="G5266" s="19" t="s">
        <v>84</v>
      </c>
      <c r="H5266" s="86">
        <v>1498</v>
      </c>
      <c r="I5266" s="20">
        <v>0</v>
      </c>
      <c r="J5266" s="88">
        <f t="shared" si="112"/>
        <v>1498</v>
      </c>
      <c r="K5266" s="23"/>
      <c r="L5266" s="201">
        <v>5261</v>
      </c>
    </row>
    <row r="5267" spans="1:12" s="8" customFormat="1" ht="43.5">
      <c r="A5267" s="201">
        <v>5262</v>
      </c>
      <c r="B5267" s="19" t="s">
        <v>2538</v>
      </c>
      <c r="C5267" s="19" t="s">
        <v>3959</v>
      </c>
      <c r="D5267" s="19" t="s">
        <v>3928</v>
      </c>
      <c r="E5267" s="19">
        <v>7640020624</v>
      </c>
      <c r="F5267" s="19">
        <v>7640020624</v>
      </c>
      <c r="G5267" s="19" t="s">
        <v>84</v>
      </c>
      <c r="H5267" s="86">
        <v>365</v>
      </c>
      <c r="I5267" s="20">
        <v>0</v>
      </c>
      <c r="J5267" s="88">
        <f t="shared" si="112"/>
        <v>365</v>
      </c>
      <c r="K5267" s="23"/>
      <c r="L5267" s="201">
        <v>5262</v>
      </c>
    </row>
    <row r="5268" spans="1:12" s="8" customFormat="1" ht="43.5">
      <c r="A5268" s="201">
        <v>5263</v>
      </c>
      <c r="B5268" s="19" t="s">
        <v>2538</v>
      </c>
      <c r="C5268" s="35" t="s">
        <v>3960</v>
      </c>
      <c r="D5268" s="19" t="s">
        <v>3928</v>
      </c>
      <c r="E5268" s="19">
        <v>7640020625</v>
      </c>
      <c r="F5268" s="19">
        <v>7640020625</v>
      </c>
      <c r="G5268" s="19" t="s">
        <v>84</v>
      </c>
      <c r="H5268" s="86">
        <v>365</v>
      </c>
      <c r="I5268" s="20">
        <v>0</v>
      </c>
      <c r="J5268" s="88">
        <f t="shared" si="112"/>
        <v>365</v>
      </c>
      <c r="K5268" s="23"/>
      <c r="L5268" s="201">
        <v>5263</v>
      </c>
    </row>
    <row r="5269" spans="1:12" s="8" customFormat="1" ht="43.5">
      <c r="A5269" s="201">
        <v>5264</v>
      </c>
      <c r="B5269" s="19" t="s">
        <v>2538</v>
      </c>
      <c r="C5269" s="19" t="s">
        <v>3961</v>
      </c>
      <c r="D5269" s="19" t="s">
        <v>3928</v>
      </c>
      <c r="E5269" s="19" t="s">
        <v>3962</v>
      </c>
      <c r="F5269" s="19" t="s">
        <v>3962</v>
      </c>
      <c r="G5269" s="19" t="s">
        <v>84</v>
      </c>
      <c r="H5269" s="86">
        <v>57194</v>
      </c>
      <c r="I5269" s="20">
        <v>0</v>
      </c>
      <c r="J5269" s="88">
        <f t="shared" si="112"/>
        <v>57194</v>
      </c>
      <c r="K5269" s="23"/>
      <c r="L5269" s="201">
        <v>5264</v>
      </c>
    </row>
    <row r="5270" spans="1:12" s="8" customFormat="1" ht="43.5">
      <c r="A5270" s="201">
        <v>5265</v>
      </c>
      <c r="B5270" s="19" t="s">
        <v>2538</v>
      </c>
      <c r="C5270" s="19" t="s">
        <v>3963</v>
      </c>
      <c r="D5270" s="19" t="s">
        <v>3928</v>
      </c>
      <c r="E5270" s="19" t="s">
        <v>3964</v>
      </c>
      <c r="F5270" s="19" t="s">
        <v>3964</v>
      </c>
      <c r="G5270" s="19" t="s">
        <v>84</v>
      </c>
      <c r="H5270" s="86">
        <v>10378</v>
      </c>
      <c r="I5270" s="20">
        <v>0</v>
      </c>
      <c r="J5270" s="88">
        <f t="shared" si="112"/>
        <v>10378</v>
      </c>
      <c r="K5270" s="23"/>
      <c r="L5270" s="201">
        <v>5265</v>
      </c>
    </row>
    <row r="5271" spans="1:12" s="8" customFormat="1" ht="43.5">
      <c r="A5271" s="201">
        <v>5266</v>
      </c>
      <c r="B5271" s="19" t="s">
        <v>2538</v>
      </c>
      <c r="C5271" s="19" t="s">
        <v>3965</v>
      </c>
      <c r="D5271" s="19" t="s">
        <v>3928</v>
      </c>
      <c r="E5271" s="19" t="s">
        <v>3966</v>
      </c>
      <c r="F5271" s="19" t="s">
        <v>3966</v>
      </c>
      <c r="G5271" s="19" t="s">
        <v>84</v>
      </c>
      <c r="H5271" s="86">
        <v>19259</v>
      </c>
      <c r="I5271" s="20">
        <v>0</v>
      </c>
      <c r="J5271" s="88">
        <f t="shared" si="112"/>
        <v>19259</v>
      </c>
      <c r="K5271" s="23"/>
      <c r="L5271" s="201">
        <v>5266</v>
      </c>
    </row>
    <row r="5272" spans="1:12" s="8" customFormat="1" ht="43.5">
      <c r="A5272" s="201">
        <v>5267</v>
      </c>
      <c r="B5272" s="19" t="s">
        <v>2538</v>
      </c>
      <c r="C5272" s="19" t="s">
        <v>3967</v>
      </c>
      <c r="D5272" s="19" t="s">
        <v>3928</v>
      </c>
      <c r="E5272" s="19" t="s">
        <v>3968</v>
      </c>
      <c r="F5272" s="19" t="s">
        <v>3968</v>
      </c>
      <c r="G5272" s="19" t="s">
        <v>84</v>
      </c>
      <c r="H5272" s="86">
        <v>1332</v>
      </c>
      <c r="I5272" s="20">
        <v>0</v>
      </c>
      <c r="J5272" s="88">
        <f t="shared" si="112"/>
        <v>1332</v>
      </c>
      <c r="K5272" s="23"/>
      <c r="L5272" s="201">
        <v>5267</v>
      </c>
    </row>
    <row r="5273" spans="1:12" s="8" customFormat="1" ht="43.5">
      <c r="A5273" s="201">
        <v>5268</v>
      </c>
      <c r="B5273" s="19" t="s">
        <v>2538</v>
      </c>
      <c r="C5273" s="19" t="s">
        <v>3969</v>
      </c>
      <c r="D5273" s="19" t="s">
        <v>3928</v>
      </c>
      <c r="E5273" s="19" t="s">
        <v>3970</v>
      </c>
      <c r="F5273" s="19" t="s">
        <v>3970</v>
      </c>
      <c r="G5273" s="19" t="s">
        <v>84</v>
      </c>
      <c r="H5273" s="86">
        <v>1332</v>
      </c>
      <c r="I5273" s="20">
        <v>0</v>
      </c>
      <c r="J5273" s="88">
        <f t="shared" si="112"/>
        <v>1332</v>
      </c>
      <c r="K5273" s="23"/>
      <c r="L5273" s="201">
        <v>5268</v>
      </c>
    </row>
    <row r="5274" spans="1:12" s="8" customFormat="1" ht="43.5">
      <c r="A5274" s="201">
        <v>5269</v>
      </c>
      <c r="B5274" s="19" t="s">
        <v>2538</v>
      </c>
      <c r="C5274" s="19" t="s">
        <v>3971</v>
      </c>
      <c r="D5274" s="19" t="s">
        <v>3928</v>
      </c>
      <c r="E5274" s="119" t="s">
        <v>3972</v>
      </c>
      <c r="F5274" s="19" t="s">
        <v>3972</v>
      </c>
      <c r="G5274" s="19" t="s">
        <v>84</v>
      </c>
      <c r="H5274" s="86">
        <v>1332</v>
      </c>
      <c r="I5274" s="20">
        <v>0</v>
      </c>
      <c r="J5274" s="88">
        <f t="shared" si="112"/>
        <v>1332</v>
      </c>
      <c r="K5274" s="23"/>
      <c r="L5274" s="201">
        <v>5269</v>
      </c>
    </row>
    <row r="5275" spans="1:12" s="8" customFormat="1" ht="43.5">
      <c r="A5275" s="201">
        <v>5270</v>
      </c>
      <c r="B5275" s="19" t="s">
        <v>2538</v>
      </c>
      <c r="C5275" s="19" t="s">
        <v>3973</v>
      </c>
      <c r="D5275" s="19" t="s">
        <v>3928</v>
      </c>
      <c r="E5275" s="19" t="s">
        <v>3974</v>
      </c>
      <c r="F5275" s="19" t="s">
        <v>3974</v>
      </c>
      <c r="G5275" s="19" t="s">
        <v>84</v>
      </c>
      <c r="H5275" s="86">
        <v>1332</v>
      </c>
      <c r="I5275" s="20">
        <v>0</v>
      </c>
      <c r="J5275" s="88">
        <f t="shared" si="112"/>
        <v>1332</v>
      </c>
      <c r="K5275" s="23"/>
      <c r="L5275" s="201">
        <v>5270</v>
      </c>
    </row>
    <row r="5276" spans="1:12" s="8" customFormat="1" ht="43.5">
      <c r="A5276" s="201">
        <v>5271</v>
      </c>
      <c r="B5276" s="19" t="s">
        <v>2538</v>
      </c>
      <c r="C5276" s="19" t="s">
        <v>3975</v>
      </c>
      <c r="D5276" s="19" t="s">
        <v>3928</v>
      </c>
      <c r="E5276" s="19" t="s">
        <v>3976</v>
      </c>
      <c r="F5276" s="19" t="s">
        <v>3976</v>
      </c>
      <c r="G5276" s="19" t="s">
        <v>84</v>
      </c>
      <c r="H5276" s="86">
        <v>1332</v>
      </c>
      <c r="I5276" s="20">
        <v>0</v>
      </c>
      <c r="J5276" s="88">
        <f t="shared" si="112"/>
        <v>1332</v>
      </c>
      <c r="K5276" s="23"/>
      <c r="L5276" s="201">
        <v>5271</v>
      </c>
    </row>
    <row r="5277" spans="1:12" s="8" customFormat="1" ht="43.5">
      <c r="A5277" s="201">
        <v>5272</v>
      </c>
      <c r="B5277" s="19" t="s">
        <v>2538</v>
      </c>
      <c r="C5277" s="19" t="s">
        <v>3977</v>
      </c>
      <c r="D5277" s="19" t="s">
        <v>3928</v>
      </c>
      <c r="E5277" s="19" t="s">
        <v>3978</v>
      </c>
      <c r="F5277" s="19" t="s">
        <v>3978</v>
      </c>
      <c r="G5277" s="19" t="s">
        <v>84</v>
      </c>
      <c r="H5277" s="86">
        <v>1332</v>
      </c>
      <c r="I5277" s="20">
        <v>0</v>
      </c>
      <c r="J5277" s="88">
        <f t="shared" si="112"/>
        <v>1332</v>
      </c>
      <c r="K5277" s="23"/>
      <c r="L5277" s="201">
        <v>5272</v>
      </c>
    </row>
    <row r="5278" spans="1:12" s="8" customFormat="1" ht="43.5">
      <c r="A5278" s="201">
        <v>5273</v>
      </c>
      <c r="B5278" s="19" t="s">
        <v>2538</v>
      </c>
      <c r="C5278" s="19" t="s">
        <v>3979</v>
      </c>
      <c r="D5278" s="19" t="s">
        <v>3928</v>
      </c>
      <c r="E5278" s="19" t="s">
        <v>3980</v>
      </c>
      <c r="F5278" s="19" t="s">
        <v>3980</v>
      </c>
      <c r="G5278" s="19" t="s">
        <v>84</v>
      </c>
      <c r="H5278" s="86">
        <v>1332</v>
      </c>
      <c r="I5278" s="20">
        <v>0</v>
      </c>
      <c r="J5278" s="88">
        <f t="shared" si="112"/>
        <v>1332</v>
      </c>
      <c r="K5278" s="23"/>
      <c r="L5278" s="201">
        <v>5273</v>
      </c>
    </row>
    <row r="5279" spans="1:12" s="8" customFormat="1" ht="43.5">
      <c r="A5279" s="201">
        <v>5274</v>
      </c>
      <c r="B5279" s="19" t="s">
        <v>2538</v>
      </c>
      <c r="C5279" s="19" t="s">
        <v>3981</v>
      </c>
      <c r="D5279" s="19" t="s">
        <v>3928</v>
      </c>
      <c r="E5279" s="19" t="s">
        <v>3982</v>
      </c>
      <c r="F5279" s="19" t="s">
        <v>3982</v>
      </c>
      <c r="G5279" s="19" t="s">
        <v>84</v>
      </c>
      <c r="H5279" s="86">
        <v>1332</v>
      </c>
      <c r="I5279" s="20">
        <v>0</v>
      </c>
      <c r="J5279" s="88">
        <f t="shared" si="112"/>
        <v>1332</v>
      </c>
      <c r="K5279" s="23"/>
      <c r="L5279" s="201">
        <v>5274</v>
      </c>
    </row>
    <row r="5280" spans="1:12" s="8" customFormat="1" ht="43.5">
      <c r="A5280" s="201">
        <v>5275</v>
      </c>
      <c r="B5280" s="19" t="s">
        <v>2538</v>
      </c>
      <c r="C5280" s="19" t="s">
        <v>3983</v>
      </c>
      <c r="D5280" s="19" t="s">
        <v>3928</v>
      </c>
      <c r="E5280" s="19" t="s">
        <v>3984</v>
      </c>
      <c r="F5280" s="19" t="s">
        <v>3984</v>
      </c>
      <c r="G5280" s="19" t="s">
        <v>84</v>
      </c>
      <c r="H5280" s="86">
        <v>1332</v>
      </c>
      <c r="I5280" s="20">
        <v>0</v>
      </c>
      <c r="J5280" s="88">
        <f t="shared" si="112"/>
        <v>1332</v>
      </c>
      <c r="K5280" s="23"/>
      <c r="L5280" s="201">
        <v>5275</v>
      </c>
    </row>
    <row r="5281" spans="1:12" s="8" customFormat="1" ht="43.5">
      <c r="A5281" s="201">
        <v>5276</v>
      </c>
      <c r="B5281" s="19" t="s">
        <v>2538</v>
      </c>
      <c r="C5281" s="19" t="s">
        <v>3985</v>
      </c>
      <c r="D5281" s="19" t="s">
        <v>3928</v>
      </c>
      <c r="E5281" s="19" t="s">
        <v>3986</v>
      </c>
      <c r="F5281" s="19" t="s">
        <v>3986</v>
      </c>
      <c r="G5281" s="19" t="s">
        <v>84</v>
      </c>
      <c r="H5281" s="86">
        <v>1400</v>
      </c>
      <c r="I5281" s="20">
        <v>0</v>
      </c>
      <c r="J5281" s="88">
        <f t="shared" si="112"/>
        <v>1400</v>
      </c>
      <c r="K5281" s="23"/>
      <c r="L5281" s="201">
        <v>5276</v>
      </c>
    </row>
    <row r="5282" spans="1:12" s="8" customFormat="1" ht="43.5">
      <c r="A5282" s="201">
        <v>5277</v>
      </c>
      <c r="B5282" s="19" t="s">
        <v>2538</v>
      </c>
      <c r="C5282" s="19" t="s">
        <v>3987</v>
      </c>
      <c r="D5282" s="19" t="s">
        <v>3928</v>
      </c>
      <c r="E5282" s="19" t="s">
        <v>3988</v>
      </c>
      <c r="F5282" s="19" t="s">
        <v>3988</v>
      </c>
      <c r="G5282" s="19" t="s">
        <v>84</v>
      </c>
      <c r="H5282" s="86">
        <v>1400</v>
      </c>
      <c r="I5282" s="20">
        <v>0</v>
      </c>
      <c r="J5282" s="88">
        <f t="shared" si="112"/>
        <v>1400</v>
      </c>
      <c r="K5282" s="23"/>
      <c r="L5282" s="201">
        <v>5277</v>
      </c>
    </row>
    <row r="5283" spans="1:12" s="8" customFormat="1" ht="43.5">
      <c r="A5283" s="201">
        <v>5278</v>
      </c>
      <c r="B5283" s="19" t="s">
        <v>2538</v>
      </c>
      <c r="C5283" s="19" t="s">
        <v>3989</v>
      </c>
      <c r="D5283" s="19" t="s">
        <v>3928</v>
      </c>
      <c r="E5283" s="19" t="s">
        <v>3990</v>
      </c>
      <c r="F5283" s="19" t="s">
        <v>3990</v>
      </c>
      <c r="G5283" s="19" t="s">
        <v>84</v>
      </c>
      <c r="H5283" s="86">
        <v>1400</v>
      </c>
      <c r="I5283" s="20">
        <v>0</v>
      </c>
      <c r="J5283" s="88">
        <f t="shared" si="112"/>
        <v>1400</v>
      </c>
      <c r="K5283" s="23"/>
      <c r="L5283" s="201">
        <v>5278</v>
      </c>
    </row>
    <row r="5284" spans="1:12" s="8" customFormat="1" ht="43.5">
      <c r="A5284" s="201">
        <v>5279</v>
      </c>
      <c r="B5284" s="19" t="s">
        <v>2538</v>
      </c>
      <c r="C5284" s="19" t="s">
        <v>3991</v>
      </c>
      <c r="D5284" s="19" t="s">
        <v>3928</v>
      </c>
      <c r="E5284" s="19" t="s">
        <v>3992</v>
      </c>
      <c r="F5284" s="19" t="s">
        <v>3992</v>
      </c>
      <c r="G5284" s="19" t="s">
        <v>84</v>
      </c>
      <c r="H5284" s="86">
        <v>1400</v>
      </c>
      <c r="I5284" s="20">
        <v>0</v>
      </c>
      <c r="J5284" s="88">
        <f t="shared" si="112"/>
        <v>1400</v>
      </c>
      <c r="K5284" s="23"/>
      <c r="L5284" s="201">
        <v>5279</v>
      </c>
    </row>
    <row r="5285" spans="1:12" s="8" customFormat="1" ht="43.5">
      <c r="A5285" s="201">
        <v>5280</v>
      </c>
      <c r="B5285" s="19" t="s">
        <v>2538</v>
      </c>
      <c r="C5285" s="19" t="s">
        <v>3993</v>
      </c>
      <c r="D5285" s="19" t="s">
        <v>3928</v>
      </c>
      <c r="E5285" s="19" t="s">
        <v>3994</v>
      </c>
      <c r="F5285" s="19" t="s">
        <v>3994</v>
      </c>
      <c r="G5285" s="19" t="s">
        <v>84</v>
      </c>
      <c r="H5285" s="86">
        <v>1400</v>
      </c>
      <c r="I5285" s="20">
        <v>0</v>
      </c>
      <c r="J5285" s="88">
        <f t="shared" si="112"/>
        <v>1400</v>
      </c>
      <c r="K5285" s="23"/>
      <c r="L5285" s="201">
        <v>5280</v>
      </c>
    </row>
    <row r="5286" spans="1:12" s="8" customFormat="1" ht="43.5">
      <c r="A5286" s="201">
        <v>5281</v>
      </c>
      <c r="B5286" s="19" t="s">
        <v>2538</v>
      </c>
      <c r="C5286" s="19" t="s">
        <v>3995</v>
      </c>
      <c r="D5286" s="19" t="s">
        <v>3928</v>
      </c>
      <c r="E5286" s="19" t="s">
        <v>3996</v>
      </c>
      <c r="F5286" s="19" t="s">
        <v>3996</v>
      </c>
      <c r="G5286" s="19" t="s">
        <v>84</v>
      </c>
      <c r="H5286" s="86">
        <v>1400</v>
      </c>
      <c r="I5286" s="20">
        <v>0</v>
      </c>
      <c r="J5286" s="88">
        <f t="shared" si="112"/>
        <v>1400</v>
      </c>
      <c r="K5286" s="23"/>
      <c r="L5286" s="201">
        <v>5281</v>
      </c>
    </row>
    <row r="5287" spans="1:12" s="8" customFormat="1" ht="43.5">
      <c r="A5287" s="201">
        <v>5282</v>
      </c>
      <c r="B5287" s="19" t="s">
        <v>2538</v>
      </c>
      <c r="C5287" s="19" t="s">
        <v>3997</v>
      </c>
      <c r="D5287" s="19" t="s">
        <v>3928</v>
      </c>
      <c r="E5287" s="19" t="s">
        <v>3998</v>
      </c>
      <c r="F5287" s="19" t="s">
        <v>3998</v>
      </c>
      <c r="G5287" s="19" t="s">
        <v>84</v>
      </c>
      <c r="H5287" s="86">
        <v>1688</v>
      </c>
      <c r="I5287" s="20">
        <v>0</v>
      </c>
      <c r="J5287" s="88">
        <f t="shared" si="112"/>
        <v>1688</v>
      </c>
      <c r="K5287" s="23"/>
      <c r="L5287" s="201">
        <v>5282</v>
      </c>
    </row>
    <row r="5288" spans="1:12" s="8" customFormat="1" ht="43.5">
      <c r="A5288" s="201">
        <v>5283</v>
      </c>
      <c r="B5288" s="19" t="s">
        <v>2538</v>
      </c>
      <c r="C5288" s="19" t="s">
        <v>3999</v>
      </c>
      <c r="D5288" s="19" t="s">
        <v>3928</v>
      </c>
      <c r="E5288" s="19" t="s">
        <v>4000</v>
      </c>
      <c r="F5288" s="19" t="s">
        <v>4000</v>
      </c>
      <c r="G5288" s="19" t="s">
        <v>84</v>
      </c>
      <c r="H5288" s="86">
        <v>1688</v>
      </c>
      <c r="I5288" s="20">
        <v>0</v>
      </c>
      <c r="J5288" s="88">
        <f t="shared" si="112"/>
        <v>1688</v>
      </c>
      <c r="K5288" s="23"/>
      <c r="L5288" s="201">
        <v>5283</v>
      </c>
    </row>
    <row r="5289" spans="1:12" s="8" customFormat="1" ht="43.5">
      <c r="A5289" s="201">
        <v>5284</v>
      </c>
      <c r="B5289" s="19" t="s">
        <v>2538</v>
      </c>
      <c r="C5289" s="19" t="s">
        <v>4001</v>
      </c>
      <c r="D5289" s="19" t="s">
        <v>3928</v>
      </c>
      <c r="E5289" s="19" t="s">
        <v>4002</v>
      </c>
      <c r="F5289" s="19" t="s">
        <v>4002</v>
      </c>
      <c r="G5289" s="19" t="s">
        <v>84</v>
      </c>
      <c r="H5289" s="86">
        <v>1688</v>
      </c>
      <c r="I5289" s="20">
        <v>0</v>
      </c>
      <c r="J5289" s="88">
        <f t="shared" si="112"/>
        <v>1688</v>
      </c>
      <c r="K5289" s="23"/>
      <c r="L5289" s="201">
        <v>5284</v>
      </c>
    </row>
    <row r="5290" spans="1:12" s="8" customFormat="1" ht="43.5">
      <c r="A5290" s="201">
        <v>5285</v>
      </c>
      <c r="B5290" s="19" t="s">
        <v>2538</v>
      </c>
      <c r="C5290" s="19" t="s">
        <v>4003</v>
      </c>
      <c r="D5290" s="19" t="s">
        <v>3928</v>
      </c>
      <c r="E5290" s="19" t="s">
        <v>4004</v>
      </c>
      <c r="F5290" s="19" t="s">
        <v>4004</v>
      </c>
      <c r="G5290" s="19" t="s">
        <v>84</v>
      </c>
      <c r="H5290" s="86">
        <v>1688</v>
      </c>
      <c r="I5290" s="20">
        <v>0</v>
      </c>
      <c r="J5290" s="88">
        <f t="shared" si="112"/>
        <v>1688</v>
      </c>
      <c r="K5290" s="23"/>
      <c r="L5290" s="201">
        <v>5285</v>
      </c>
    </row>
    <row r="5291" spans="1:12" s="8" customFormat="1" ht="43.5">
      <c r="A5291" s="201">
        <v>5286</v>
      </c>
      <c r="B5291" s="19" t="s">
        <v>2538</v>
      </c>
      <c r="C5291" s="19" t="s">
        <v>4005</v>
      </c>
      <c r="D5291" s="19" t="s">
        <v>3928</v>
      </c>
      <c r="E5291" s="19">
        <v>7640016237</v>
      </c>
      <c r="F5291" s="19">
        <v>7640016237</v>
      </c>
      <c r="G5291" s="19" t="s">
        <v>84</v>
      </c>
      <c r="H5291" s="86">
        <v>800</v>
      </c>
      <c r="I5291" s="20">
        <v>0</v>
      </c>
      <c r="J5291" s="88">
        <f t="shared" si="112"/>
        <v>800</v>
      </c>
      <c r="K5291" s="23"/>
      <c r="L5291" s="201">
        <v>5286</v>
      </c>
    </row>
    <row r="5292" spans="1:12" s="8" customFormat="1" ht="43.5">
      <c r="A5292" s="201">
        <v>5287</v>
      </c>
      <c r="B5292" s="19" t="s">
        <v>2538</v>
      </c>
      <c r="C5292" s="19" t="s">
        <v>4006</v>
      </c>
      <c r="D5292" s="19" t="s">
        <v>3928</v>
      </c>
      <c r="E5292" s="19">
        <v>7640016209</v>
      </c>
      <c r="F5292" s="19">
        <v>7640016209</v>
      </c>
      <c r="G5292" s="19" t="s">
        <v>84</v>
      </c>
      <c r="H5292" s="86">
        <v>2690</v>
      </c>
      <c r="I5292" s="20">
        <v>0</v>
      </c>
      <c r="J5292" s="88">
        <f t="shared" si="112"/>
        <v>2690</v>
      </c>
      <c r="K5292" s="23"/>
      <c r="L5292" s="201">
        <v>5287</v>
      </c>
    </row>
    <row r="5293" spans="1:12" s="8" customFormat="1" ht="43.5">
      <c r="A5293" s="201">
        <v>5288</v>
      </c>
      <c r="B5293" s="19" t="s">
        <v>2538</v>
      </c>
      <c r="C5293" s="19" t="s">
        <v>4007</v>
      </c>
      <c r="D5293" s="19" t="s">
        <v>3928</v>
      </c>
      <c r="E5293" s="19">
        <v>7640018345</v>
      </c>
      <c r="F5293" s="19">
        <v>7640018345</v>
      </c>
      <c r="G5293" s="19" t="s">
        <v>84</v>
      </c>
      <c r="H5293" s="86">
        <v>400</v>
      </c>
      <c r="I5293" s="20">
        <v>0</v>
      </c>
      <c r="J5293" s="88">
        <f t="shared" si="112"/>
        <v>400</v>
      </c>
      <c r="K5293" s="23"/>
      <c r="L5293" s="201">
        <v>5288</v>
      </c>
    </row>
    <row r="5294" spans="1:12" s="8" customFormat="1" ht="43.5">
      <c r="A5294" s="201">
        <v>5289</v>
      </c>
      <c r="B5294" s="19" t="s">
        <v>2538</v>
      </c>
      <c r="C5294" s="19" t="s">
        <v>4008</v>
      </c>
      <c r="D5294" s="19" t="s">
        <v>3928</v>
      </c>
      <c r="E5294" s="19">
        <v>7640018298</v>
      </c>
      <c r="F5294" s="19">
        <v>7640018298</v>
      </c>
      <c r="G5294" s="19" t="s">
        <v>84</v>
      </c>
      <c r="H5294" s="86">
        <v>365</v>
      </c>
      <c r="I5294" s="20">
        <v>0</v>
      </c>
      <c r="J5294" s="88">
        <f t="shared" si="112"/>
        <v>365</v>
      </c>
      <c r="K5294" s="23"/>
      <c r="L5294" s="201">
        <v>5289</v>
      </c>
    </row>
    <row r="5295" spans="1:12" s="8" customFormat="1" ht="43.5">
      <c r="A5295" s="201">
        <v>5290</v>
      </c>
      <c r="B5295" s="19" t="s">
        <v>2538</v>
      </c>
      <c r="C5295" s="19" t="s">
        <v>4009</v>
      </c>
      <c r="D5295" s="19" t="s">
        <v>3928</v>
      </c>
      <c r="E5295" s="19" t="s">
        <v>4010</v>
      </c>
      <c r="F5295" s="19" t="s">
        <v>4010</v>
      </c>
      <c r="G5295" s="19" t="s">
        <v>84</v>
      </c>
      <c r="H5295" s="86">
        <v>590</v>
      </c>
      <c r="I5295" s="20">
        <v>0</v>
      </c>
      <c r="J5295" s="88">
        <f t="shared" si="112"/>
        <v>590</v>
      </c>
      <c r="K5295" s="23"/>
      <c r="L5295" s="201">
        <v>5290</v>
      </c>
    </row>
    <row r="5296" spans="1:12" s="8" customFormat="1" ht="43.5">
      <c r="A5296" s="201">
        <v>5291</v>
      </c>
      <c r="B5296" s="19" t="s">
        <v>2538</v>
      </c>
      <c r="C5296" s="19" t="s">
        <v>4011</v>
      </c>
      <c r="D5296" s="19" t="s">
        <v>3928</v>
      </c>
      <c r="E5296" s="19">
        <v>7640016211</v>
      </c>
      <c r="F5296" s="19">
        <v>7640016211</v>
      </c>
      <c r="G5296" s="19" t="s">
        <v>84</v>
      </c>
      <c r="H5296" s="86">
        <v>4190</v>
      </c>
      <c r="I5296" s="20">
        <v>0</v>
      </c>
      <c r="J5296" s="88">
        <f t="shared" si="112"/>
        <v>4190</v>
      </c>
      <c r="K5296" s="23"/>
      <c r="L5296" s="201">
        <v>5291</v>
      </c>
    </row>
    <row r="5297" spans="1:12" s="8" customFormat="1" ht="43.5">
      <c r="A5297" s="201">
        <v>5292</v>
      </c>
      <c r="B5297" s="19" t="s">
        <v>2538</v>
      </c>
      <c r="C5297" s="19" t="s">
        <v>4012</v>
      </c>
      <c r="D5297" s="19" t="s">
        <v>3928</v>
      </c>
      <c r="E5297" s="19">
        <v>7640020626</v>
      </c>
      <c r="F5297" s="19">
        <v>7640020626</v>
      </c>
      <c r="G5297" s="19" t="s">
        <v>84</v>
      </c>
      <c r="H5297" s="86">
        <v>650</v>
      </c>
      <c r="I5297" s="20">
        <v>0</v>
      </c>
      <c r="J5297" s="88">
        <f t="shared" si="112"/>
        <v>650</v>
      </c>
      <c r="K5297" s="23"/>
      <c r="L5297" s="201">
        <v>5292</v>
      </c>
    </row>
    <row r="5298" spans="1:12" s="8" customFormat="1" ht="43.5">
      <c r="A5298" s="201">
        <v>5293</v>
      </c>
      <c r="B5298" s="19" t="s">
        <v>2538</v>
      </c>
      <c r="C5298" s="19" t="s">
        <v>4013</v>
      </c>
      <c r="D5298" s="19" t="s">
        <v>3928</v>
      </c>
      <c r="E5298" s="19">
        <v>7640020627</v>
      </c>
      <c r="F5298" s="19">
        <v>7640020627</v>
      </c>
      <c r="G5298" s="19" t="s">
        <v>84</v>
      </c>
      <c r="H5298" s="86">
        <v>365</v>
      </c>
      <c r="I5298" s="20">
        <v>0</v>
      </c>
      <c r="J5298" s="88">
        <f t="shared" si="112"/>
        <v>365</v>
      </c>
      <c r="K5298" s="23"/>
      <c r="L5298" s="201">
        <v>5293</v>
      </c>
    </row>
    <row r="5299" spans="1:12" s="8" customFormat="1" ht="43.5">
      <c r="A5299" s="201">
        <v>5294</v>
      </c>
      <c r="B5299" s="19" t="s">
        <v>2538</v>
      </c>
      <c r="C5299" s="19" t="s">
        <v>4014</v>
      </c>
      <c r="D5299" s="19" t="s">
        <v>3928</v>
      </c>
      <c r="E5299" s="19" t="s">
        <v>4015</v>
      </c>
      <c r="F5299" s="19" t="s">
        <v>4015</v>
      </c>
      <c r="G5299" s="19" t="s">
        <v>84</v>
      </c>
      <c r="H5299" s="86">
        <v>980</v>
      </c>
      <c r="I5299" s="20">
        <v>0</v>
      </c>
      <c r="J5299" s="88">
        <f t="shared" si="112"/>
        <v>980</v>
      </c>
      <c r="K5299" s="23"/>
      <c r="L5299" s="201">
        <v>5294</v>
      </c>
    </row>
    <row r="5300" spans="1:12" s="8" customFormat="1" ht="43.5">
      <c r="A5300" s="201">
        <v>5295</v>
      </c>
      <c r="B5300" s="19" t="s">
        <v>2538</v>
      </c>
      <c r="C5300" s="19" t="s">
        <v>4016</v>
      </c>
      <c r="D5300" s="19" t="s">
        <v>3928</v>
      </c>
      <c r="E5300" s="19" t="s">
        <v>4017</v>
      </c>
      <c r="F5300" s="19" t="s">
        <v>4017</v>
      </c>
      <c r="G5300" s="19" t="s">
        <v>84</v>
      </c>
      <c r="H5300" s="86">
        <v>135</v>
      </c>
      <c r="I5300" s="20">
        <v>0</v>
      </c>
      <c r="J5300" s="88">
        <f t="shared" si="112"/>
        <v>135</v>
      </c>
      <c r="K5300" s="23"/>
      <c r="L5300" s="201">
        <v>5295</v>
      </c>
    </row>
    <row r="5301" spans="1:12" s="8" customFormat="1" ht="43.5">
      <c r="A5301" s="201">
        <v>5296</v>
      </c>
      <c r="B5301" s="19" t="s">
        <v>2538</v>
      </c>
      <c r="C5301" s="19" t="s">
        <v>4018</v>
      </c>
      <c r="D5301" s="19" t="s">
        <v>3928</v>
      </c>
      <c r="E5301" s="19" t="s">
        <v>4019</v>
      </c>
      <c r="F5301" s="19" t="s">
        <v>4019</v>
      </c>
      <c r="G5301" s="19" t="s">
        <v>84</v>
      </c>
      <c r="H5301" s="86">
        <v>4850</v>
      </c>
      <c r="I5301" s="20">
        <v>0</v>
      </c>
      <c r="J5301" s="88">
        <f t="shared" si="112"/>
        <v>4850</v>
      </c>
      <c r="K5301" s="23"/>
      <c r="L5301" s="201">
        <v>5296</v>
      </c>
    </row>
    <row r="5302" spans="1:12" s="8" customFormat="1" ht="43.5">
      <c r="A5302" s="201">
        <v>5297</v>
      </c>
      <c r="B5302" s="19" t="s">
        <v>2538</v>
      </c>
      <c r="C5302" s="19" t="s">
        <v>4020</v>
      </c>
      <c r="D5302" s="19" t="s">
        <v>3928</v>
      </c>
      <c r="E5302" s="19">
        <v>7640018399</v>
      </c>
      <c r="F5302" s="19">
        <v>7640018399</v>
      </c>
      <c r="G5302" s="19" t="s">
        <v>84</v>
      </c>
      <c r="H5302" s="86">
        <v>750</v>
      </c>
      <c r="I5302" s="20">
        <v>0</v>
      </c>
      <c r="J5302" s="88">
        <f t="shared" si="112"/>
        <v>750</v>
      </c>
      <c r="K5302" s="23"/>
      <c r="L5302" s="201">
        <v>5297</v>
      </c>
    </row>
    <row r="5303" spans="1:12" s="8" customFormat="1" ht="43.5">
      <c r="A5303" s="201">
        <v>5298</v>
      </c>
      <c r="B5303" s="19" t="s">
        <v>2538</v>
      </c>
      <c r="C5303" s="19" t="s">
        <v>4021</v>
      </c>
      <c r="D5303" s="19" t="s">
        <v>3928</v>
      </c>
      <c r="E5303" s="19">
        <v>7640018398</v>
      </c>
      <c r="F5303" s="19">
        <v>7640018398</v>
      </c>
      <c r="G5303" s="19" t="s">
        <v>84</v>
      </c>
      <c r="H5303" s="86">
        <v>350</v>
      </c>
      <c r="I5303" s="20">
        <v>0</v>
      </c>
      <c r="J5303" s="88">
        <f t="shared" si="112"/>
        <v>350</v>
      </c>
      <c r="K5303" s="23"/>
      <c r="L5303" s="201">
        <v>5298</v>
      </c>
    </row>
    <row r="5304" spans="1:12" s="8" customFormat="1" ht="43.5">
      <c r="A5304" s="201">
        <v>5299</v>
      </c>
      <c r="B5304" s="19" t="s">
        <v>2538</v>
      </c>
      <c r="C5304" s="19" t="s">
        <v>4022</v>
      </c>
      <c r="D5304" s="19" t="s">
        <v>3928</v>
      </c>
      <c r="E5304" s="19" t="s">
        <v>4023</v>
      </c>
      <c r="F5304" s="19" t="s">
        <v>4023</v>
      </c>
      <c r="G5304" s="19" t="s">
        <v>84</v>
      </c>
      <c r="H5304" s="86">
        <v>980</v>
      </c>
      <c r="I5304" s="20">
        <v>0</v>
      </c>
      <c r="J5304" s="88">
        <f t="shared" si="112"/>
        <v>980</v>
      </c>
      <c r="K5304" s="23"/>
      <c r="L5304" s="201">
        <v>5299</v>
      </c>
    </row>
    <row r="5305" spans="1:12" s="8" customFormat="1" ht="43.5">
      <c r="A5305" s="201">
        <v>5300</v>
      </c>
      <c r="B5305" s="19" t="s">
        <v>2538</v>
      </c>
      <c r="C5305" s="19" t="s">
        <v>4024</v>
      </c>
      <c r="D5305" s="19" t="s">
        <v>3928</v>
      </c>
      <c r="E5305" s="19" t="s">
        <v>4025</v>
      </c>
      <c r="F5305" s="19" t="s">
        <v>4025</v>
      </c>
      <c r="G5305" s="19" t="s">
        <v>84</v>
      </c>
      <c r="H5305" s="86">
        <v>2999</v>
      </c>
      <c r="I5305" s="20">
        <v>0</v>
      </c>
      <c r="J5305" s="88">
        <f t="shared" si="112"/>
        <v>2999</v>
      </c>
      <c r="K5305" s="23"/>
      <c r="L5305" s="201">
        <v>5300</v>
      </c>
    </row>
    <row r="5306" spans="1:12" s="8" customFormat="1" ht="43.5">
      <c r="A5306" s="201">
        <v>5301</v>
      </c>
      <c r="B5306" s="19" t="s">
        <v>2538</v>
      </c>
      <c r="C5306" s="19" t="s">
        <v>4026</v>
      </c>
      <c r="D5306" s="19" t="s">
        <v>3928</v>
      </c>
      <c r="E5306" s="19">
        <v>764001947</v>
      </c>
      <c r="F5306" s="19">
        <v>764001947</v>
      </c>
      <c r="G5306" s="19" t="s">
        <v>84</v>
      </c>
      <c r="H5306" s="86">
        <v>450</v>
      </c>
      <c r="I5306" s="20">
        <v>0</v>
      </c>
      <c r="J5306" s="88">
        <f t="shared" si="112"/>
        <v>450</v>
      </c>
      <c r="K5306" s="23"/>
      <c r="L5306" s="201">
        <v>5301</v>
      </c>
    </row>
    <row r="5307" spans="1:12" s="8" customFormat="1" ht="43.5">
      <c r="A5307" s="201">
        <v>5302</v>
      </c>
      <c r="B5307" s="19" t="s">
        <v>2538</v>
      </c>
      <c r="C5307" s="19" t="s">
        <v>4027</v>
      </c>
      <c r="D5307" s="19" t="s">
        <v>3928</v>
      </c>
      <c r="E5307" s="19">
        <v>764001946</v>
      </c>
      <c r="F5307" s="19">
        <v>764001946</v>
      </c>
      <c r="G5307" s="19" t="s">
        <v>84</v>
      </c>
      <c r="H5307" s="86">
        <v>300</v>
      </c>
      <c r="I5307" s="20">
        <v>0</v>
      </c>
      <c r="J5307" s="88">
        <f t="shared" ref="J5307:J5370" si="113">H5307</f>
        <v>300</v>
      </c>
      <c r="K5307" s="23"/>
      <c r="L5307" s="201">
        <v>5302</v>
      </c>
    </row>
    <row r="5308" spans="1:12" s="8" customFormat="1" ht="43.5">
      <c r="A5308" s="201">
        <v>5303</v>
      </c>
      <c r="B5308" s="19" t="s">
        <v>2538</v>
      </c>
      <c r="C5308" s="19" t="s">
        <v>4028</v>
      </c>
      <c r="D5308" s="19" t="s">
        <v>3928</v>
      </c>
      <c r="E5308" s="19" t="s">
        <v>4029</v>
      </c>
      <c r="F5308" s="19" t="s">
        <v>4029</v>
      </c>
      <c r="G5308" s="19" t="s">
        <v>84</v>
      </c>
      <c r="H5308" s="86">
        <v>1799</v>
      </c>
      <c r="I5308" s="20">
        <v>0</v>
      </c>
      <c r="J5308" s="88">
        <f t="shared" si="113"/>
        <v>1799</v>
      </c>
      <c r="K5308" s="23"/>
      <c r="L5308" s="201">
        <v>5303</v>
      </c>
    </row>
    <row r="5309" spans="1:12" s="8" customFormat="1" ht="43.5">
      <c r="A5309" s="201">
        <v>5304</v>
      </c>
      <c r="B5309" s="19" t="s">
        <v>2538</v>
      </c>
      <c r="C5309" s="19" t="s">
        <v>4030</v>
      </c>
      <c r="D5309" s="19" t="s">
        <v>3928</v>
      </c>
      <c r="E5309" s="19">
        <v>764002105</v>
      </c>
      <c r="F5309" s="19">
        <v>764002105</v>
      </c>
      <c r="G5309" s="19" t="s">
        <v>84</v>
      </c>
      <c r="H5309" s="86">
        <v>300</v>
      </c>
      <c r="I5309" s="20">
        <v>0</v>
      </c>
      <c r="J5309" s="88">
        <f t="shared" si="113"/>
        <v>300</v>
      </c>
      <c r="K5309" s="23"/>
      <c r="L5309" s="201">
        <v>5304</v>
      </c>
    </row>
    <row r="5310" spans="1:12" s="8" customFormat="1" ht="43.5">
      <c r="A5310" s="201">
        <v>5305</v>
      </c>
      <c r="B5310" s="19" t="s">
        <v>2538</v>
      </c>
      <c r="C5310" s="19" t="s">
        <v>4031</v>
      </c>
      <c r="D5310" s="19" t="s">
        <v>3928</v>
      </c>
      <c r="E5310" s="19">
        <v>764002104</v>
      </c>
      <c r="F5310" s="19">
        <v>764002104</v>
      </c>
      <c r="G5310" s="19" t="s">
        <v>84</v>
      </c>
      <c r="H5310" s="86">
        <v>350</v>
      </c>
      <c r="I5310" s="20">
        <v>0</v>
      </c>
      <c r="J5310" s="88">
        <f t="shared" si="113"/>
        <v>350</v>
      </c>
      <c r="K5310" s="23"/>
      <c r="L5310" s="201">
        <v>5305</v>
      </c>
    </row>
    <row r="5311" spans="1:12" s="8" customFormat="1" ht="43.5">
      <c r="A5311" s="201">
        <v>5306</v>
      </c>
      <c r="B5311" s="19" t="s">
        <v>2538</v>
      </c>
      <c r="C5311" s="19" t="s">
        <v>4032</v>
      </c>
      <c r="D5311" s="19" t="s">
        <v>3928</v>
      </c>
      <c r="E5311" s="19" t="s">
        <v>4033</v>
      </c>
      <c r="F5311" s="19" t="s">
        <v>4033</v>
      </c>
      <c r="G5311" s="19" t="s">
        <v>84</v>
      </c>
      <c r="H5311" s="86">
        <v>299</v>
      </c>
      <c r="I5311" s="20">
        <v>0</v>
      </c>
      <c r="J5311" s="88">
        <f t="shared" si="113"/>
        <v>299</v>
      </c>
      <c r="K5311" s="23"/>
      <c r="L5311" s="201">
        <v>5306</v>
      </c>
    </row>
    <row r="5312" spans="1:12" s="8" customFormat="1" ht="43.5">
      <c r="A5312" s="201">
        <v>5307</v>
      </c>
      <c r="B5312" s="19" t="s">
        <v>2538</v>
      </c>
      <c r="C5312" s="19" t="s">
        <v>4034</v>
      </c>
      <c r="D5312" s="19" t="s">
        <v>3928</v>
      </c>
      <c r="E5312" s="19" t="s">
        <v>4035</v>
      </c>
      <c r="F5312" s="19" t="s">
        <v>4035</v>
      </c>
      <c r="G5312" s="19" t="s">
        <v>84</v>
      </c>
      <c r="H5312" s="86">
        <v>299</v>
      </c>
      <c r="I5312" s="20">
        <v>0</v>
      </c>
      <c r="J5312" s="88">
        <f t="shared" si="113"/>
        <v>299</v>
      </c>
      <c r="K5312" s="23"/>
      <c r="L5312" s="201">
        <v>5307</v>
      </c>
    </row>
    <row r="5313" spans="1:12" s="8" customFormat="1" ht="43.5">
      <c r="A5313" s="201">
        <v>5308</v>
      </c>
      <c r="B5313" s="19" t="s">
        <v>2538</v>
      </c>
      <c r="C5313" s="19" t="s">
        <v>4036</v>
      </c>
      <c r="D5313" s="19" t="s">
        <v>3928</v>
      </c>
      <c r="E5313" s="19" t="s">
        <v>4037</v>
      </c>
      <c r="F5313" s="19" t="s">
        <v>4037</v>
      </c>
      <c r="G5313" s="19" t="s">
        <v>84</v>
      </c>
      <c r="H5313" s="86">
        <v>299</v>
      </c>
      <c r="I5313" s="20">
        <v>0</v>
      </c>
      <c r="J5313" s="88">
        <f t="shared" si="113"/>
        <v>299</v>
      </c>
      <c r="K5313" s="23"/>
      <c r="L5313" s="201">
        <v>5308</v>
      </c>
    </row>
    <row r="5314" spans="1:12" s="8" customFormat="1" ht="43.5">
      <c r="A5314" s="201">
        <v>5309</v>
      </c>
      <c r="B5314" s="19" t="s">
        <v>2538</v>
      </c>
      <c r="C5314" s="19" t="s">
        <v>4038</v>
      </c>
      <c r="D5314" s="19" t="s">
        <v>3928</v>
      </c>
      <c r="E5314" s="19" t="s">
        <v>4039</v>
      </c>
      <c r="F5314" s="19" t="s">
        <v>4039</v>
      </c>
      <c r="G5314" s="19" t="s">
        <v>84</v>
      </c>
      <c r="H5314" s="86">
        <v>6790</v>
      </c>
      <c r="I5314" s="20">
        <v>0</v>
      </c>
      <c r="J5314" s="88">
        <f t="shared" si="113"/>
        <v>6790</v>
      </c>
      <c r="K5314" s="23"/>
      <c r="L5314" s="201">
        <v>5309</v>
      </c>
    </row>
    <row r="5315" spans="1:12" s="8" customFormat="1" ht="43.5">
      <c r="A5315" s="201">
        <v>5310</v>
      </c>
      <c r="B5315" s="19" t="s">
        <v>2538</v>
      </c>
      <c r="C5315" s="19" t="s">
        <v>4040</v>
      </c>
      <c r="D5315" s="19" t="s">
        <v>3928</v>
      </c>
      <c r="E5315" s="19">
        <v>7640020715</v>
      </c>
      <c r="F5315" s="19">
        <v>7640020715</v>
      </c>
      <c r="G5315" s="19" t="s">
        <v>84</v>
      </c>
      <c r="H5315" s="86">
        <v>1000</v>
      </c>
      <c r="I5315" s="20">
        <v>0</v>
      </c>
      <c r="J5315" s="88">
        <f t="shared" si="113"/>
        <v>1000</v>
      </c>
      <c r="K5315" s="23"/>
      <c r="L5315" s="201">
        <v>5310</v>
      </c>
    </row>
    <row r="5316" spans="1:12" s="8" customFormat="1" ht="43.5">
      <c r="A5316" s="201">
        <v>5311</v>
      </c>
      <c r="B5316" s="19" t="s">
        <v>2538</v>
      </c>
      <c r="C5316" s="19" t="s">
        <v>4041</v>
      </c>
      <c r="D5316" s="19" t="s">
        <v>3928</v>
      </c>
      <c r="E5316" s="19">
        <v>7640020716</v>
      </c>
      <c r="F5316" s="19">
        <v>7640020716</v>
      </c>
      <c r="G5316" s="19" t="s">
        <v>84</v>
      </c>
      <c r="H5316" s="86">
        <v>450</v>
      </c>
      <c r="I5316" s="20">
        <v>0</v>
      </c>
      <c r="J5316" s="88">
        <f t="shared" si="113"/>
        <v>450</v>
      </c>
      <c r="K5316" s="23"/>
      <c r="L5316" s="201">
        <v>5311</v>
      </c>
    </row>
    <row r="5317" spans="1:12" s="8" customFormat="1" ht="43.5">
      <c r="A5317" s="201">
        <v>5312</v>
      </c>
      <c r="B5317" s="19" t="s">
        <v>2538</v>
      </c>
      <c r="C5317" s="19" t="s">
        <v>4042</v>
      </c>
      <c r="D5317" s="19" t="s">
        <v>3928</v>
      </c>
      <c r="E5317" s="19" t="s">
        <v>4043</v>
      </c>
      <c r="F5317" s="19" t="s">
        <v>4043</v>
      </c>
      <c r="G5317" s="19" t="s">
        <v>84</v>
      </c>
      <c r="H5317" s="86">
        <v>1289</v>
      </c>
      <c r="I5317" s="20">
        <v>0</v>
      </c>
      <c r="J5317" s="88">
        <f t="shared" si="113"/>
        <v>1289</v>
      </c>
      <c r="K5317" s="23"/>
      <c r="L5317" s="201">
        <v>5312</v>
      </c>
    </row>
    <row r="5318" spans="1:12" s="8" customFormat="1" ht="72.5">
      <c r="A5318" s="201">
        <v>5313</v>
      </c>
      <c r="B5318" s="19" t="s">
        <v>2538</v>
      </c>
      <c r="C5318" s="19" t="s">
        <v>4044</v>
      </c>
      <c r="D5318" s="19" t="s">
        <v>3928</v>
      </c>
      <c r="E5318" s="19" t="s">
        <v>4045</v>
      </c>
      <c r="F5318" s="19" t="s">
        <v>4045</v>
      </c>
      <c r="G5318" s="19" t="s">
        <v>84</v>
      </c>
      <c r="H5318" s="86">
        <v>10565</v>
      </c>
      <c r="I5318" s="20">
        <v>0</v>
      </c>
      <c r="J5318" s="88">
        <f t="shared" si="113"/>
        <v>10565</v>
      </c>
      <c r="K5318" s="23"/>
      <c r="L5318" s="201">
        <v>5313</v>
      </c>
    </row>
    <row r="5319" spans="1:12" s="8" customFormat="1" ht="43.5">
      <c r="A5319" s="201">
        <v>5314</v>
      </c>
      <c r="B5319" s="19" t="s">
        <v>2538</v>
      </c>
      <c r="C5319" s="19" t="s">
        <v>4046</v>
      </c>
      <c r="D5319" s="19" t="s">
        <v>3928</v>
      </c>
      <c r="E5319" s="19">
        <v>7640019260</v>
      </c>
      <c r="F5319" s="19">
        <v>7640019260</v>
      </c>
      <c r="G5319" s="19" t="s">
        <v>84</v>
      </c>
      <c r="H5319" s="86">
        <v>1600</v>
      </c>
      <c r="I5319" s="20">
        <v>0</v>
      </c>
      <c r="J5319" s="88">
        <f t="shared" si="113"/>
        <v>1600</v>
      </c>
      <c r="K5319" s="23"/>
      <c r="L5319" s="201">
        <v>5314</v>
      </c>
    </row>
    <row r="5320" spans="1:12" s="8" customFormat="1" ht="43.5">
      <c r="A5320" s="201">
        <v>5315</v>
      </c>
      <c r="B5320" s="19" t="s">
        <v>2538</v>
      </c>
      <c r="C5320" s="19" t="s">
        <v>4047</v>
      </c>
      <c r="D5320" s="19" t="s">
        <v>3928</v>
      </c>
      <c r="E5320" s="19">
        <v>7640019261</v>
      </c>
      <c r="F5320" s="19">
        <v>7640019261</v>
      </c>
      <c r="G5320" s="19" t="s">
        <v>84</v>
      </c>
      <c r="H5320" s="86">
        <v>700</v>
      </c>
      <c r="I5320" s="20">
        <v>0</v>
      </c>
      <c r="J5320" s="88">
        <f t="shared" si="113"/>
        <v>700</v>
      </c>
      <c r="K5320" s="23"/>
      <c r="L5320" s="201">
        <v>5315</v>
      </c>
    </row>
    <row r="5321" spans="1:12" s="8" customFormat="1" ht="72.5">
      <c r="A5321" s="201">
        <v>5316</v>
      </c>
      <c r="B5321" s="19" t="s">
        <v>2538</v>
      </c>
      <c r="C5321" s="19" t="s">
        <v>4048</v>
      </c>
      <c r="D5321" s="19" t="s">
        <v>3928</v>
      </c>
      <c r="E5321" s="19" t="s">
        <v>4049</v>
      </c>
      <c r="F5321" s="19" t="s">
        <v>4049</v>
      </c>
      <c r="G5321" s="19" t="s">
        <v>84</v>
      </c>
      <c r="H5321" s="86">
        <v>9905</v>
      </c>
      <c r="I5321" s="20">
        <v>0</v>
      </c>
      <c r="J5321" s="88">
        <f t="shared" si="113"/>
        <v>9905</v>
      </c>
      <c r="K5321" s="23"/>
      <c r="L5321" s="201">
        <v>5316</v>
      </c>
    </row>
    <row r="5322" spans="1:12" s="8" customFormat="1" ht="43.5">
      <c r="A5322" s="201">
        <v>5317</v>
      </c>
      <c r="B5322" s="19" t="s">
        <v>2538</v>
      </c>
      <c r="C5322" s="19" t="s">
        <v>4050</v>
      </c>
      <c r="D5322" s="19" t="s">
        <v>3928</v>
      </c>
      <c r="E5322" s="19">
        <v>7640019262</v>
      </c>
      <c r="F5322" s="19">
        <v>7640019262</v>
      </c>
      <c r="G5322" s="19" t="s">
        <v>84</v>
      </c>
      <c r="H5322" s="86">
        <v>1500</v>
      </c>
      <c r="I5322" s="20">
        <v>0</v>
      </c>
      <c r="J5322" s="88">
        <f t="shared" si="113"/>
        <v>1500</v>
      </c>
      <c r="K5322" s="23"/>
      <c r="L5322" s="201">
        <v>5317</v>
      </c>
    </row>
    <row r="5323" spans="1:12" s="8" customFormat="1" ht="43.5">
      <c r="A5323" s="201">
        <v>5318</v>
      </c>
      <c r="B5323" s="19" t="s">
        <v>2538</v>
      </c>
      <c r="C5323" s="19" t="s">
        <v>4051</v>
      </c>
      <c r="D5323" s="19" t="s">
        <v>3928</v>
      </c>
      <c r="E5323" s="19">
        <v>7640019263</v>
      </c>
      <c r="F5323" s="19">
        <v>7640019263</v>
      </c>
      <c r="G5323" s="19" t="s">
        <v>84</v>
      </c>
      <c r="H5323" s="86">
        <v>700</v>
      </c>
      <c r="I5323" s="20">
        <v>0</v>
      </c>
      <c r="J5323" s="88">
        <f t="shared" si="113"/>
        <v>700</v>
      </c>
      <c r="K5323" s="23"/>
      <c r="L5323" s="201">
        <v>5318</v>
      </c>
    </row>
    <row r="5324" spans="1:12" s="8" customFormat="1" ht="43.5">
      <c r="A5324" s="201">
        <v>5319</v>
      </c>
      <c r="B5324" s="19" t="s">
        <v>2538</v>
      </c>
      <c r="C5324" s="19" t="s">
        <v>4052</v>
      </c>
      <c r="D5324" s="19" t="s">
        <v>3928</v>
      </c>
      <c r="E5324" s="19" t="s">
        <v>4053</v>
      </c>
      <c r="F5324" s="19" t="s">
        <v>4053</v>
      </c>
      <c r="G5324" s="19" t="s">
        <v>84</v>
      </c>
      <c r="H5324" s="86">
        <v>3225</v>
      </c>
      <c r="I5324" s="20">
        <v>0</v>
      </c>
      <c r="J5324" s="88">
        <f t="shared" si="113"/>
        <v>3225</v>
      </c>
      <c r="K5324" s="23"/>
      <c r="L5324" s="201">
        <v>5319</v>
      </c>
    </row>
    <row r="5325" spans="1:12" s="8" customFormat="1" ht="43.5">
      <c r="A5325" s="201">
        <v>5320</v>
      </c>
      <c r="B5325" s="19" t="s">
        <v>2538</v>
      </c>
      <c r="C5325" s="19" t="s">
        <v>4054</v>
      </c>
      <c r="D5325" s="19" t="s">
        <v>3928</v>
      </c>
      <c r="E5325" s="19">
        <v>7640020628</v>
      </c>
      <c r="F5325" s="19">
        <v>7640020628</v>
      </c>
      <c r="G5325" s="19" t="s">
        <v>84</v>
      </c>
      <c r="H5325" s="86">
        <v>500</v>
      </c>
      <c r="I5325" s="20">
        <v>0</v>
      </c>
      <c r="J5325" s="88">
        <f t="shared" si="113"/>
        <v>500</v>
      </c>
      <c r="K5325" s="23"/>
      <c r="L5325" s="201">
        <v>5320</v>
      </c>
    </row>
    <row r="5326" spans="1:12" s="8" customFormat="1" ht="43.5">
      <c r="A5326" s="201">
        <v>5321</v>
      </c>
      <c r="B5326" s="19" t="s">
        <v>2538</v>
      </c>
      <c r="C5326" s="19" t="s">
        <v>4055</v>
      </c>
      <c r="D5326" s="19" t="s">
        <v>3928</v>
      </c>
      <c r="E5326" s="19">
        <v>7640020629</v>
      </c>
      <c r="F5326" s="19">
        <v>7640020629</v>
      </c>
      <c r="G5326" s="19" t="s">
        <v>84</v>
      </c>
      <c r="H5326" s="86">
        <v>365</v>
      </c>
      <c r="I5326" s="20">
        <v>0</v>
      </c>
      <c r="J5326" s="88">
        <f t="shared" si="113"/>
        <v>365</v>
      </c>
      <c r="K5326" s="23"/>
      <c r="L5326" s="201">
        <v>5321</v>
      </c>
    </row>
    <row r="5327" spans="1:12" s="8" customFormat="1" ht="43.5">
      <c r="A5327" s="201">
        <v>5322</v>
      </c>
      <c r="B5327" s="19" t="s">
        <v>2538</v>
      </c>
      <c r="C5327" s="19" t="s">
        <v>4056</v>
      </c>
      <c r="D5327" s="19" t="s">
        <v>3928</v>
      </c>
      <c r="E5327" s="19" t="s">
        <v>4057</v>
      </c>
      <c r="F5327" s="19" t="s">
        <v>4057</v>
      </c>
      <c r="G5327" s="19" t="s">
        <v>84</v>
      </c>
      <c r="H5327" s="86">
        <v>195</v>
      </c>
      <c r="I5327" s="20">
        <v>0</v>
      </c>
      <c r="J5327" s="88">
        <f t="shared" si="113"/>
        <v>195</v>
      </c>
      <c r="K5327" s="23"/>
      <c r="L5327" s="201">
        <v>5322</v>
      </c>
    </row>
    <row r="5328" spans="1:12" s="8" customFormat="1" ht="43.5">
      <c r="A5328" s="201">
        <v>5323</v>
      </c>
      <c r="B5328" s="19" t="s">
        <v>2538</v>
      </c>
      <c r="C5328" s="19" t="s">
        <v>4058</v>
      </c>
      <c r="D5328" s="19" t="s">
        <v>3928</v>
      </c>
      <c r="E5328" s="19" t="s">
        <v>4059</v>
      </c>
      <c r="F5328" s="19" t="s">
        <v>4059</v>
      </c>
      <c r="G5328" s="19" t="s">
        <v>84</v>
      </c>
      <c r="H5328" s="86">
        <v>2295</v>
      </c>
      <c r="I5328" s="20">
        <v>0</v>
      </c>
      <c r="J5328" s="88">
        <f t="shared" si="113"/>
        <v>2295</v>
      </c>
      <c r="K5328" s="23"/>
      <c r="L5328" s="201">
        <v>5323</v>
      </c>
    </row>
    <row r="5329" spans="1:12" s="8" customFormat="1" ht="43.5">
      <c r="A5329" s="201">
        <v>5324</v>
      </c>
      <c r="B5329" s="19" t="s">
        <v>2538</v>
      </c>
      <c r="C5329" s="19" t="s">
        <v>4060</v>
      </c>
      <c r="D5329" s="19" t="s">
        <v>3928</v>
      </c>
      <c r="E5329" s="19">
        <v>7640019266</v>
      </c>
      <c r="F5329" s="19">
        <v>7640019266</v>
      </c>
      <c r="G5329" s="19" t="s">
        <v>84</v>
      </c>
      <c r="H5329" s="86">
        <v>400</v>
      </c>
      <c r="I5329" s="20">
        <v>0</v>
      </c>
      <c r="J5329" s="88">
        <f t="shared" si="113"/>
        <v>400</v>
      </c>
      <c r="K5329" s="23"/>
      <c r="L5329" s="201">
        <v>5324</v>
      </c>
    </row>
    <row r="5330" spans="1:12" s="8" customFormat="1" ht="43.5">
      <c r="A5330" s="201">
        <v>5325</v>
      </c>
      <c r="B5330" s="19" t="s">
        <v>2538</v>
      </c>
      <c r="C5330" s="19" t="s">
        <v>4061</v>
      </c>
      <c r="D5330" s="19" t="s">
        <v>3928</v>
      </c>
      <c r="E5330" s="19">
        <v>7640019267</v>
      </c>
      <c r="F5330" s="19">
        <v>7640019267</v>
      </c>
      <c r="G5330" s="19" t="s">
        <v>84</v>
      </c>
      <c r="H5330" s="86">
        <v>365</v>
      </c>
      <c r="I5330" s="20">
        <v>0</v>
      </c>
      <c r="J5330" s="88">
        <f t="shared" si="113"/>
        <v>365</v>
      </c>
      <c r="K5330" s="23"/>
      <c r="L5330" s="201">
        <v>5325</v>
      </c>
    </row>
    <row r="5331" spans="1:12" s="8" customFormat="1" ht="43.5">
      <c r="A5331" s="201">
        <v>5326</v>
      </c>
      <c r="B5331" s="19" t="s">
        <v>2538</v>
      </c>
      <c r="C5331" s="19" t="s">
        <v>4062</v>
      </c>
      <c r="D5331" s="19" t="s">
        <v>3928</v>
      </c>
      <c r="E5331" s="19" t="s">
        <v>4063</v>
      </c>
      <c r="F5331" s="19" t="s">
        <v>4063</v>
      </c>
      <c r="G5331" s="19" t="s">
        <v>84</v>
      </c>
      <c r="H5331" s="86">
        <v>28730</v>
      </c>
      <c r="I5331" s="20">
        <v>0</v>
      </c>
      <c r="J5331" s="88">
        <f t="shared" si="113"/>
        <v>28730</v>
      </c>
      <c r="K5331" s="23"/>
      <c r="L5331" s="201">
        <v>5326</v>
      </c>
    </row>
    <row r="5332" spans="1:12" s="8" customFormat="1" ht="43.5">
      <c r="A5332" s="201">
        <v>5327</v>
      </c>
      <c r="B5332" s="19" t="s">
        <v>2538</v>
      </c>
      <c r="C5332" s="19" t="s">
        <v>4064</v>
      </c>
      <c r="D5332" s="19" t="s">
        <v>3928</v>
      </c>
      <c r="E5332" s="19">
        <v>7640018348</v>
      </c>
      <c r="F5332" s="19">
        <v>7640018348</v>
      </c>
      <c r="G5332" s="19" t="s">
        <v>84</v>
      </c>
      <c r="H5332" s="86">
        <v>4200</v>
      </c>
      <c r="I5332" s="20">
        <v>0</v>
      </c>
      <c r="J5332" s="88">
        <f t="shared" si="113"/>
        <v>4200</v>
      </c>
      <c r="K5332" s="23"/>
      <c r="L5332" s="201">
        <v>5327</v>
      </c>
    </row>
    <row r="5333" spans="1:12" s="8" customFormat="1" ht="43.5">
      <c r="A5333" s="201">
        <v>5328</v>
      </c>
      <c r="B5333" s="19" t="s">
        <v>2538</v>
      </c>
      <c r="C5333" s="19" t="s">
        <v>4065</v>
      </c>
      <c r="D5333" s="19" t="s">
        <v>3928</v>
      </c>
      <c r="E5333" s="19">
        <v>7640018301</v>
      </c>
      <c r="F5333" s="19">
        <v>7640018301</v>
      </c>
      <c r="G5333" s="19" t="s">
        <v>84</v>
      </c>
      <c r="H5333" s="86">
        <v>2000</v>
      </c>
      <c r="I5333" s="20">
        <v>0</v>
      </c>
      <c r="J5333" s="88">
        <f t="shared" si="113"/>
        <v>2000</v>
      </c>
      <c r="K5333" s="23"/>
      <c r="L5333" s="201">
        <v>5328</v>
      </c>
    </row>
    <row r="5334" spans="1:12" s="8" customFormat="1" ht="43.5">
      <c r="A5334" s="201">
        <v>5329</v>
      </c>
      <c r="B5334" s="19" t="s">
        <v>2538</v>
      </c>
      <c r="C5334" s="19" t="s">
        <v>4066</v>
      </c>
      <c r="D5334" s="19" t="s">
        <v>3928</v>
      </c>
      <c r="E5334" s="19" t="s">
        <v>4067</v>
      </c>
      <c r="F5334" s="19" t="s">
        <v>4067</v>
      </c>
      <c r="G5334" s="19" t="s">
        <v>84</v>
      </c>
      <c r="H5334" s="86">
        <v>3550</v>
      </c>
      <c r="I5334" s="20">
        <v>0</v>
      </c>
      <c r="J5334" s="88">
        <f t="shared" si="113"/>
        <v>3550</v>
      </c>
      <c r="K5334" s="23"/>
      <c r="L5334" s="201">
        <v>5329</v>
      </c>
    </row>
    <row r="5335" spans="1:12" s="8" customFormat="1" ht="43.5">
      <c r="A5335" s="201">
        <v>5330</v>
      </c>
      <c r="B5335" s="19" t="s">
        <v>2538</v>
      </c>
      <c r="C5335" s="19" t="s">
        <v>4068</v>
      </c>
      <c r="D5335" s="19" t="s">
        <v>3928</v>
      </c>
      <c r="E5335" s="19" t="s">
        <v>4069</v>
      </c>
      <c r="F5335" s="19" t="s">
        <v>4069</v>
      </c>
      <c r="G5335" s="19" t="s">
        <v>84</v>
      </c>
      <c r="H5335" s="86">
        <v>2600</v>
      </c>
      <c r="I5335" s="20">
        <v>0</v>
      </c>
      <c r="J5335" s="88">
        <f t="shared" si="113"/>
        <v>2600</v>
      </c>
      <c r="K5335" s="23"/>
      <c r="L5335" s="201">
        <v>5330</v>
      </c>
    </row>
    <row r="5336" spans="1:12" s="8" customFormat="1" ht="43.5">
      <c r="A5336" s="201">
        <v>5331</v>
      </c>
      <c r="B5336" s="19" t="s">
        <v>2538</v>
      </c>
      <c r="C5336" s="19" t="s">
        <v>4070</v>
      </c>
      <c r="D5336" s="19" t="s">
        <v>3928</v>
      </c>
      <c r="E5336" s="19" t="s">
        <v>4071</v>
      </c>
      <c r="F5336" s="19" t="s">
        <v>4071</v>
      </c>
      <c r="G5336" s="19" t="s">
        <v>84</v>
      </c>
      <c r="H5336" s="86">
        <v>3550</v>
      </c>
      <c r="I5336" s="20">
        <v>0</v>
      </c>
      <c r="J5336" s="88">
        <f t="shared" si="113"/>
        <v>3550</v>
      </c>
      <c r="K5336" s="23"/>
      <c r="L5336" s="201">
        <v>5331</v>
      </c>
    </row>
    <row r="5337" spans="1:12" s="8" customFormat="1" ht="43.5">
      <c r="A5337" s="201">
        <v>5332</v>
      </c>
      <c r="B5337" s="19" t="s">
        <v>2538</v>
      </c>
      <c r="C5337" s="19" t="s">
        <v>4072</v>
      </c>
      <c r="D5337" s="19" t="s">
        <v>3928</v>
      </c>
      <c r="E5337" s="19" t="s">
        <v>4073</v>
      </c>
      <c r="F5337" s="19" t="s">
        <v>4073</v>
      </c>
      <c r="G5337" s="19" t="s">
        <v>84</v>
      </c>
      <c r="H5337" s="86">
        <v>1900</v>
      </c>
      <c r="I5337" s="20">
        <v>0</v>
      </c>
      <c r="J5337" s="88">
        <f t="shared" si="113"/>
        <v>1900</v>
      </c>
      <c r="K5337" s="23"/>
      <c r="L5337" s="201">
        <v>5332</v>
      </c>
    </row>
    <row r="5338" spans="1:12" s="8" customFormat="1" ht="43.5">
      <c r="A5338" s="201">
        <v>5333</v>
      </c>
      <c r="B5338" s="19" t="s">
        <v>2538</v>
      </c>
      <c r="C5338" s="19" t="s">
        <v>4074</v>
      </c>
      <c r="D5338" s="19" t="s">
        <v>3928</v>
      </c>
      <c r="E5338" s="19" t="s">
        <v>4075</v>
      </c>
      <c r="F5338" s="19" t="s">
        <v>4075</v>
      </c>
      <c r="G5338" s="19" t="s">
        <v>84</v>
      </c>
      <c r="H5338" s="86">
        <v>3100</v>
      </c>
      <c r="I5338" s="20">
        <v>0</v>
      </c>
      <c r="J5338" s="88">
        <f t="shared" si="113"/>
        <v>3100</v>
      </c>
      <c r="K5338" s="23"/>
      <c r="L5338" s="201">
        <v>5333</v>
      </c>
    </row>
    <row r="5339" spans="1:12" s="8" customFormat="1" ht="43.5">
      <c r="A5339" s="201">
        <v>5334</v>
      </c>
      <c r="B5339" s="19" t="s">
        <v>2538</v>
      </c>
      <c r="C5339" s="19" t="s">
        <v>4076</v>
      </c>
      <c r="D5339" s="19" t="s">
        <v>3928</v>
      </c>
      <c r="E5339" s="19" t="s">
        <v>4077</v>
      </c>
      <c r="F5339" s="19" t="s">
        <v>4077</v>
      </c>
      <c r="G5339" s="19" t="s">
        <v>84</v>
      </c>
      <c r="H5339" s="86">
        <v>2000</v>
      </c>
      <c r="I5339" s="20">
        <v>0</v>
      </c>
      <c r="J5339" s="88">
        <f t="shared" si="113"/>
        <v>2000</v>
      </c>
      <c r="K5339" s="23"/>
      <c r="L5339" s="201">
        <v>5334</v>
      </c>
    </row>
    <row r="5340" spans="1:12" s="8" customFormat="1" ht="43.5">
      <c r="A5340" s="201">
        <v>5335</v>
      </c>
      <c r="B5340" s="19" t="s">
        <v>2538</v>
      </c>
      <c r="C5340" s="19" t="s">
        <v>4078</v>
      </c>
      <c r="D5340" s="19" t="s">
        <v>3928</v>
      </c>
      <c r="E5340" s="19" t="s">
        <v>4079</v>
      </c>
      <c r="F5340" s="19" t="s">
        <v>4079</v>
      </c>
      <c r="G5340" s="19" t="s">
        <v>84</v>
      </c>
      <c r="H5340" s="86">
        <v>2900</v>
      </c>
      <c r="I5340" s="20">
        <v>0</v>
      </c>
      <c r="J5340" s="88">
        <f t="shared" si="113"/>
        <v>2900</v>
      </c>
      <c r="K5340" s="23"/>
      <c r="L5340" s="201">
        <v>5335</v>
      </c>
    </row>
    <row r="5341" spans="1:12" s="8" customFormat="1" ht="43.5">
      <c r="A5341" s="201">
        <v>5336</v>
      </c>
      <c r="B5341" s="19" t="s">
        <v>2538</v>
      </c>
      <c r="C5341" s="19" t="s">
        <v>4080</v>
      </c>
      <c r="D5341" s="19" t="s">
        <v>3928</v>
      </c>
      <c r="E5341" s="19" t="s">
        <v>4081</v>
      </c>
      <c r="F5341" s="19" t="s">
        <v>4081</v>
      </c>
      <c r="G5341" s="19" t="s">
        <v>84</v>
      </c>
      <c r="H5341" s="86">
        <v>1995</v>
      </c>
      <c r="I5341" s="20">
        <v>0</v>
      </c>
      <c r="J5341" s="88">
        <f t="shared" si="113"/>
        <v>1995</v>
      </c>
      <c r="K5341" s="23"/>
      <c r="L5341" s="201">
        <v>5336</v>
      </c>
    </row>
    <row r="5342" spans="1:12" s="8" customFormat="1" ht="43.5">
      <c r="A5342" s="201">
        <v>5337</v>
      </c>
      <c r="B5342" s="19" t="s">
        <v>2538</v>
      </c>
      <c r="C5342" s="19" t="s">
        <v>4082</v>
      </c>
      <c r="D5342" s="19" t="s">
        <v>3928</v>
      </c>
      <c r="E5342" s="19" t="s">
        <v>4083</v>
      </c>
      <c r="F5342" s="19" t="s">
        <v>4083</v>
      </c>
      <c r="G5342" s="19" t="s">
        <v>84</v>
      </c>
      <c r="H5342" s="86">
        <v>3490</v>
      </c>
      <c r="I5342" s="20">
        <v>0</v>
      </c>
      <c r="J5342" s="88">
        <f t="shared" si="113"/>
        <v>3490</v>
      </c>
      <c r="K5342" s="23"/>
      <c r="L5342" s="201">
        <v>5337</v>
      </c>
    </row>
    <row r="5343" spans="1:12" s="8" customFormat="1" ht="43.5">
      <c r="A5343" s="201">
        <v>5338</v>
      </c>
      <c r="B5343" s="19" t="s">
        <v>2538</v>
      </c>
      <c r="C5343" s="19" t="s">
        <v>4084</v>
      </c>
      <c r="D5343" s="19" t="s">
        <v>3928</v>
      </c>
      <c r="E5343" s="19" t="s">
        <v>4085</v>
      </c>
      <c r="F5343" s="19" t="s">
        <v>4085</v>
      </c>
      <c r="G5343" s="19" t="s">
        <v>84</v>
      </c>
      <c r="H5343" s="86">
        <v>2195</v>
      </c>
      <c r="I5343" s="20">
        <v>0</v>
      </c>
      <c r="J5343" s="88">
        <f t="shared" si="113"/>
        <v>2195</v>
      </c>
      <c r="K5343" s="23"/>
      <c r="L5343" s="201">
        <v>5338</v>
      </c>
    </row>
    <row r="5344" spans="1:12" s="8" customFormat="1" ht="43.5">
      <c r="A5344" s="201">
        <v>5339</v>
      </c>
      <c r="B5344" s="19" t="s">
        <v>2538</v>
      </c>
      <c r="C5344" s="19" t="s">
        <v>4086</v>
      </c>
      <c r="D5344" s="19" t="s">
        <v>3928</v>
      </c>
      <c r="E5344" s="19" t="s">
        <v>4087</v>
      </c>
      <c r="F5344" s="19" t="s">
        <v>4087</v>
      </c>
      <c r="G5344" s="19" t="s">
        <v>84</v>
      </c>
      <c r="H5344" s="86">
        <v>3850</v>
      </c>
      <c r="I5344" s="20">
        <v>0</v>
      </c>
      <c r="J5344" s="88">
        <f t="shared" si="113"/>
        <v>3850</v>
      </c>
      <c r="K5344" s="23"/>
      <c r="L5344" s="201">
        <v>5339</v>
      </c>
    </row>
    <row r="5345" spans="1:12" s="8" customFormat="1" ht="43.5">
      <c r="A5345" s="201">
        <v>5340</v>
      </c>
      <c r="B5345" s="19" t="s">
        <v>2538</v>
      </c>
      <c r="C5345" s="19" t="s">
        <v>4088</v>
      </c>
      <c r="D5345" s="19" t="s">
        <v>3928</v>
      </c>
      <c r="E5345" s="19" t="s">
        <v>4089</v>
      </c>
      <c r="F5345" s="19" t="s">
        <v>4089</v>
      </c>
      <c r="G5345" s="19" t="s">
        <v>84</v>
      </c>
      <c r="H5345" s="86">
        <v>37350</v>
      </c>
      <c r="I5345" s="20">
        <v>0</v>
      </c>
      <c r="J5345" s="88">
        <f t="shared" si="113"/>
        <v>37350</v>
      </c>
      <c r="K5345" s="23"/>
      <c r="L5345" s="201">
        <v>5340</v>
      </c>
    </row>
    <row r="5346" spans="1:12" s="8" customFormat="1" ht="43.5">
      <c r="A5346" s="201">
        <v>5341</v>
      </c>
      <c r="B5346" s="19" t="s">
        <v>2538</v>
      </c>
      <c r="C5346" s="19" t="s">
        <v>4090</v>
      </c>
      <c r="D5346" s="19" t="s">
        <v>3928</v>
      </c>
      <c r="E5346" s="19">
        <v>7640019268</v>
      </c>
      <c r="F5346" s="19">
        <v>7640019268</v>
      </c>
      <c r="G5346" s="19" t="s">
        <v>84</v>
      </c>
      <c r="H5346" s="86">
        <v>5000</v>
      </c>
      <c r="I5346" s="20">
        <v>0</v>
      </c>
      <c r="J5346" s="88">
        <f t="shared" si="113"/>
        <v>5000</v>
      </c>
      <c r="K5346" s="23"/>
      <c r="L5346" s="201">
        <v>5341</v>
      </c>
    </row>
    <row r="5347" spans="1:12" s="8" customFormat="1" ht="43.5">
      <c r="A5347" s="201">
        <v>5342</v>
      </c>
      <c r="B5347" s="19" t="s">
        <v>2538</v>
      </c>
      <c r="C5347" s="19" t="s">
        <v>4091</v>
      </c>
      <c r="D5347" s="19" t="s">
        <v>3928</v>
      </c>
      <c r="E5347" s="19">
        <v>7640019269</v>
      </c>
      <c r="F5347" s="19">
        <v>7640019269</v>
      </c>
      <c r="G5347" s="19" t="s">
        <v>84</v>
      </c>
      <c r="H5347" s="86">
        <v>2500</v>
      </c>
      <c r="I5347" s="20">
        <v>0</v>
      </c>
      <c r="J5347" s="88">
        <f t="shared" si="113"/>
        <v>2500</v>
      </c>
      <c r="K5347" s="23"/>
      <c r="L5347" s="201">
        <v>5342</v>
      </c>
    </row>
    <row r="5348" spans="1:12" s="8" customFormat="1" ht="43.5">
      <c r="A5348" s="201">
        <v>5343</v>
      </c>
      <c r="B5348" s="19" t="s">
        <v>2538</v>
      </c>
      <c r="C5348" s="19" t="s">
        <v>4092</v>
      </c>
      <c r="D5348" s="19" t="s">
        <v>3928</v>
      </c>
      <c r="E5348" s="19" t="s">
        <v>4093</v>
      </c>
      <c r="F5348" s="19" t="s">
        <v>4093</v>
      </c>
      <c r="G5348" s="19" t="s">
        <v>84</v>
      </c>
      <c r="H5348" s="86">
        <v>2150</v>
      </c>
      <c r="I5348" s="20">
        <v>0</v>
      </c>
      <c r="J5348" s="88">
        <f t="shared" si="113"/>
        <v>2150</v>
      </c>
      <c r="K5348" s="23"/>
      <c r="L5348" s="201">
        <v>5343</v>
      </c>
    </row>
    <row r="5349" spans="1:12" s="8" customFormat="1" ht="43.5">
      <c r="A5349" s="201">
        <v>5344</v>
      </c>
      <c r="B5349" s="19" t="s">
        <v>2538</v>
      </c>
      <c r="C5349" s="19" t="s">
        <v>4094</v>
      </c>
      <c r="D5349" s="19" t="s">
        <v>3928</v>
      </c>
      <c r="E5349" s="19" t="s">
        <v>4095</v>
      </c>
      <c r="F5349" s="19" t="s">
        <v>4095</v>
      </c>
      <c r="G5349" s="19" t="s">
        <v>84</v>
      </c>
      <c r="H5349" s="86">
        <v>3050</v>
      </c>
      <c r="I5349" s="20">
        <v>0</v>
      </c>
      <c r="J5349" s="88">
        <f t="shared" si="113"/>
        <v>3050</v>
      </c>
      <c r="K5349" s="23"/>
      <c r="L5349" s="201">
        <v>5344</v>
      </c>
    </row>
    <row r="5350" spans="1:12" s="8" customFormat="1" ht="43.5">
      <c r="A5350" s="201">
        <v>5345</v>
      </c>
      <c r="B5350" s="19" t="s">
        <v>2538</v>
      </c>
      <c r="C5350" s="19" t="s">
        <v>4096</v>
      </c>
      <c r="D5350" s="19" t="s">
        <v>3928</v>
      </c>
      <c r="E5350" s="19" t="s">
        <v>4097</v>
      </c>
      <c r="F5350" s="19" t="s">
        <v>4097</v>
      </c>
      <c r="G5350" s="19" t="s">
        <v>84</v>
      </c>
      <c r="H5350" s="86">
        <v>4600</v>
      </c>
      <c r="I5350" s="20">
        <v>0</v>
      </c>
      <c r="J5350" s="88">
        <f t="shared" si="113"/>
        <v>4600</v>
      </c>
      <c r="K5350" s="23"/>
      <c r="L5350" s="201">
        <v>5345</v>
      </c>
    </row>
    <row r="5351" spans="1:12" s="8" customFormat="1" ht="43.5">
      <c r="A5351" s="201">
        <v>5346</v>
      </c>
      <c r="B5351" s="19" t="s">
        <v>2538</v>
      </c>
      <c r="C5351" s="19" t="s">
        <v>4098</v>
      </c>
      <c r="D5351" s="19" t="s">
        <v>3928</v>
      </c>
      <c r="E5351" s="19" t="s">
        <v>4099</v>
      </c>
      <c r="F5351" s="19" t="s">
        <v>4099</v>
      </c>
      <c r="G5351" s="19" t="s">
        <v>84</v>
      </c>
      <c r="H5351" s="86">
        <v>2300</v>
      </c>
      <c r="I5351" s="20">
        <v>0</v>
      </c>
      <c r="J5351" s="88">
        <f t="shared" si="113"/>
        <v>2300</v>
      </c>
      <c r="K5351" s="23"/>
      <c r="L5351" s="201">
        <v>5346</v>
      </c>
    </row>
    <row r="5352" spans="1:12" s="8" customFormat="1" ht="43.5">
      <c r="A5352" s="201">
        <v>5347</v>
      </c>
      <c r="B5352" s="19" t="s">
        <v>2538</v>
      </c>
      <c r="C5352" s="19" t="s">
        <v>4100</v>
      </c>
      <c r="D5352" s="19" t="s">
        <v>3928</v>
      </c>
      <c r="E5352" s="19" t="s">
        <v>4101</v>
      </c>
      <c r="F5352" s="19" t="s">
        <v>4101</v>
      </c>
      <c r="G5352" s="19" t="s">
        <v>84</v>
      </c>
      <c r="H5352" s="86">
        <v>3400</v>
      </c>
      <c r="I5352" s="20">
        <v>0</v>
      </c>
      <c r="J5352" s="88">
        <f t="shared" si="113"/>
        <v>3400</v>
      </c>
      <c r="K5352" s="23"/>
      <c r="L5352" s="201">
        <v>5347</v>
      </c>
    </row>
    <row r="5353" spans="1:12" s="8" customFormat="1" ht="43.5">
      <c r="A5353" s="201">
        <v>5348</v>
      </c>
      <c r="B5353" s="19" t="s">
        <v>2538</v>
      </c>
      <c r="C5353" s="19" t="s">
        <v>4102</v>
      </c>
      <c r="D5353" s="19" t="s">
        <v>3928</v>
      </c>
      <c r="E5353" s="19" t="s">
        <v>4103</v>
      </c>
      <c r="F5353" s="19" t="s">
        <v>4103</v>
      </c>
      <c r="G5353" s="19" t="s">
        <v>84</v>
      </c>
      <c r="H5353" s="86">
        <v>2500</v>
      </c>
      <c r="I5353" s="20">
        <v>0</v>
      </c>
      <c r="J5353" s="88">
        <f t="shared" si="113"/>
        <v>2500</v>
      </c>
      <c r="K5353" s="23"/>
      <c r="L5353" s="201">
        <v>5348</v>
      </c>
    </row>
    <row r="5354" spans="1:12" s="8" customFormat="1" ht="43.5">
      <c r="A5354" s="201">
        <v>5349</v>
      </c>
      <c r="B5354" s="19" t="s">
        <v>2538</v>
      </c>
      <c r="C5354" s="19" t="s">
        <v>4104</v>
      </c>
      <c r="D5354" s="19" t="s">
        <v>3928</v>
      </c>
      <c r="E5354" s="19" t="s">
        <v>4105</v>
      </c>
      <c r="F5354" s="19" t="s">
        <v>4105</v>
      </c>
      <c r="G5354" s="19" t="s">
        <v>84</v>
      </c>
      <c r="H5354" s="86">
        <v>2700</v>
      </c>
      <c r="I5354" s="20">
        <v>0</v>
      </c>
      <c r="J5354" s="88">
        <f t="shared" si="113"/>
        <v>2700</v>
      </c>
      <c r="K5354" s="23"/>
      <c r="L5354" s="201">
        <v>5349</v>
      </c>
    </row>
    <row r="5355" spans="1:12" s="8" customFormat="1" ht="43.5">
      <c r="A5355" s="201">
        <v>5350</v>
      </c>
      <c r="B5355" s="19" t="s">
        <v>2538</v>
      </c>
      <c r="C5355" s="19" t="s">
        <v>4106</v>
      </c>
      <c r="D5355" s="19" t="s">
        <v>3928</v>
      </c>
      <c r="E5355" s="19" t="s">
        <v>4107</v>
      </c>
      <c r="F5355" s="19" t="s">
        <v>4107</v>
      </c>
      <c r="G5355" s="19" t="s">
        <v>84</v>
      </c>
      <c r="H5355" s="86">
        <v>3700</v>
      </c>
      <c r="I5355" s="20">
        <v>0</v>
      </c>
      <c r="J5355" s="88">
        <f t="shared" si="113"/>
        <v>3700</v>
      </c>
      <c r="K5355" s="23"/>
      <c r="L5355" s="201">
        <v>5350</v>
      </c>
    </row>
    <row r="5356" spans="1:12" s="8" customFormat="1" ht="43.5">
      <c r="A5356" s="201">
        <v>5351</v>
      </c>
      <c r="B5356" s="19" t="s">
        <v>2538</v>
      </c>
      <c r="C5356" s="19" t="s">
        <v>4108</v>
      </c>
      <c r="D5356" s="19" t="s">
        <v>3928</v>
      </c>
      <c r="E5356" s="19" t="s">
        <v>4109</v>
      </c>
      <c r="F5356" s="19" t="s">
        <v>4109</v>
      </c>
      <c r="G5356" s="19" t="s">
        <v>84</v>
      </c>
      <c r="H5356" s="86">
        <v>17999</v>
      </c>
      <c r="I5356" s="20">
        <v>0</v>
      </c>
      <c r="J5356" s="88">
        <f t="shared" si="113"/>
        <v>17999</v>
      </c>
      <c r="K5356" s="23"/>
      <c r="L5356" s="201">
        <v>5351</v>
      </c>
    </row>
    <row r="5357" spans="1:12" s="8" customFormat="1" ht="43.5">
      <c r="A5357" s="201">
        <v>5352</v>
      </c>
      <c r="B5357" s="19" t="s">
        <v>2538</v>
      </c>
      <c r="C5357" s="19" t="s">
        <v>4110</v>
      </c>
      <c r="D5357" s="19" t="s">
        <v>3928</v>
      </c>
      <c r="E5357" s="19">
        <v>7640020630</v>
      </c>
      <c r="F5357" s="19">
        <v>7640020630</v>
      </c>
      <c r="G5357" s="19" t="s">
        <v>84</v>
      </c>
      <c r="H5357" s="86">
        <v>3000</v>
      </c>
      <c r="I5357" s="20">
        <v>0</v>
      </c>
      <c r="J5357" s="88">
        <f t="shared" si="113"/>
        <v>3000</v>
      </c>
      <c r="K5357" s="23"/>
      <c r="L5357" s="201">
        <v>5352</v>
      </c>
    </row>
    <row r="5358" spans="1:12" s="8" customFormat="1" ht="43.5">
      <c r="A5358" s="201">
        <v>5353</v>
      </c>
      <c r="B5358" s="19" t="s">
        <v>2538</v>
      </c>
      <c r="C5358" s="19" t="s">
        <v>4111</v>
      </c>
      <c r="D5358" s="19" t="s">
        <v>3928</v>
      </c>
      <c r="E5358" s="19">
        <v>7640020631</v>
      </c>
      <c r="F5358" s="19">
        <v>7640020631</v>
      </c>
      <c r="G5358" s="19" t="s">
        <v>84</v>
      </c>
      <c r="H5358" s="86">
        <v>2000</v>
      </c>
      <c r="I5358" s="20">
        <v>0</v>
      </c>
      <c r="J5358" s="88">
        <f t="shared" si="113"/>
        <v>2000</v>
      </c>
      <c r="K5358" s="23"/>
      <c r="L5358" s="201">
        <v>5353</v>
      </c>
    </row>
    <row r="5359" spans="1:12" s="8" customFormat="1" ht="43.5">
      <c r="A5359" s="201">
        <v>5354</v>
      </c>
      <c r="B5359" s="19" t="s">
        <v>2538</v>
      </c>
      <c r="C5359" s="19" t="s">
        <v>4112</v>
      </c>
      <c r="D5359" s="19" t="s">
        <v>3928</v>
      </c>
      <c r="E5359" s="19" t="s">
        <v>4113</v>
      </c>
      <c r="F5359" s="19" t="s">
        <v>4113</v>
      </c>
      <c r="G5359" s="19" t="s">
        <v>84</v>
      </c>
      <c r="H5359" s="86">
        <v>999</v>
      </c>
      <c r="I5359" s="20">
        <v>0</v>
      </c>
      <c r="J5359" s="88">
        <f t="shared" si="113"/>
        <v>999</v>
      </c>
      <c r="K5359" s="23"/>
      <c r="L5359" s="201">
        <v>5354</v>
      </c>
    </row>
    <row r="5360" spans="1:12" s="8" customFormat="1" ht="43.5">
      <c r="A5360" s="201">
        <v>5355</v>
      </c>
      <c r="B5360" s="19" t="s">
        <v>2538</v>
      </c>
      <c r="C5360" s="19" t="s">
        <v>4114</v>
      </c>
      <c r="D5360" s="19" t="s">
        <v>3928</v>
      </c>
      <c r="E5360" s="19" t="s">
        <v>4115</v>
      </c>
      <c r="F5360" s="19" t="s">
        <v>4115</v>
      </c>
      <c r="G5360" s="19" t="s">
        <v>84</v>
      </c>
      <c r="H5360" s="86">
        <v>2275</v>
      </c>
      <c r="I5360" s="20">
        <v>0</v>
      </c>
      <c r="J5360" s="88">
        <f t="shared" si="113"/>
        <v>2275</v>
      </c>
      <c r="K5360" s="23"/>
      <c r="L5360" s="201">
        <v>5355</v>
      </c>
    </row>
    <row r="5361" spans="1:12" s="8" customFormat="1" ht="43.5">
      <c r="A5361" s="201">
        <v>5356</v>
      </c>
      <c r="B5361" s="19" t="s">
        <v>2538</v>
      </c>
      <c r="C5361" s="19" t="s">
        <v>4116</v>
      </c>
      <c r="D5361" s="19" t="s">
        <v>3928</v>
      </c>
      <c r="E5361" s="19" t="s">
        <v>4117</v>
      </c>
      <c r="F5361" s="19" t="s">
        <v>4117</v>
      </c>
      <c r="G5361" s="19" t="s">
        <v>84</v>
      </c>
      <c r="H5361" s="86">
        <v>1410</v>
      </c>
      <c r="I5361" s="20">
        <v>0</v>
      </c>
      <c r="J5361" s="88">
        <f t="shared" si="113"/>
        <v>1410</v>
      </c>
      <c r="K5361" s="23"/>
      <c r="L5361" s="201">
        <v>5356</v>
      </c>
    </row>
    <row r="5362" spans="1:12" s="8" customFormat="1" ht="43.5">
      <c r="A5362" s="201">
        <v>5357</v>
      </c>
      <c r="B5362" s="19" t="s">
        <v>2538</v>
      </c>
      <c r="C5362" s="19" t="s">
        <v>4118</v>
      </c>
      <c r="D5362" s="19" t="s">
        <v>3928</v>
      </c>
      <c r="E5362" s="19" t="s">
        <v>4119</v>
      </c>
      <c r="F5362" s="19" t="s">
        <v>4119</v>
      </c>
      <c r="G5362" s="19" t="s">
        <v>84</v>
      </c>
      <c r="H5362" s="86">
        <v>2225</v>
      </c>
      <c r="I5362" s="20">
        <v>0</v>
      </c>
      <c r="J5362" s="88">
        <f t="shared" si="113"/>
        <v>2225</v>
      </c>
      <c r="K5362" s="23"/>
      <c r="L5362" s="201">
        <v>5357</v>
      </c>
    </row>
    <row r="5363" spans="1:12" s="8" customFormat="1" ht="43.5">
      <c r="A5363" s="201">
        <v>5358</v>
      </c>
      <c r="B5363" s="19" t="s">
        <v>2538</v>
      </c>
      <c r="C5363" s="19" t="s">
        <v>4120</v>
      </c>
      <c r="D5363" s="19" t="s">
        <v>3928</v>
      </c>
      <c r="E5363" s="19" t="s">
        <v>4121</v>
      </c>
      <c r="F5363" s="19" t="s">
        <v>4121</v>
      </c>
      <c r="G5363" s="19" t="s">
        <v>84</v>
      </c>
      <c r="H5363" s="86">
        <v>1625</v>
      </c>
      <c r="I5363" s="20">
        <v>0</v>
      </c>
      <c r="J5363" s="88">
        <f t="shared" si="113"/>
        <v>1625</v>
      </c>
      <c r="K5363" s="23"/>
      <c r="L5363" s="201">
        <v>5358</v>
      </c>
    </row>
    <row r="5364" spans="1:12" s="8" customFormat="1" ht="43.5">
      <c r="A5364" s="201">
        <v>5359</v>
      </c>
      <c r="B5364" s="19" t="s">
        <v>2538</v>
      </c>
      <c r="C5364" s="19" t="s">
        <v>4122</v>
      </c>
      <c r="D5364" s="19" t="s">
        <v>3928</v>
      </c>
      <c r="E5364" s="19" t="s">
        <v>4123</v>
      </c>
      <c r="F5364" s="19" t="s">
        <v>4123</v>
      </c>
      <c r="G5364" s="19" t="s">
        <v>84</v>
      </c>
      <c r="H5364" s="86">
        <v>1460</v>
      </c>
      <c r="I5364" s="20">
        <v>0</v>
      </c>
      <c r="J5364" s="88">
        <f t="shared" si="113"/>
        <v>1460</v>
      </c>
      <c r="K5364" s="23"/>
      <c r="L5364" s="201">
        <v>5359</v>
      </c>
    </row>
    <row r="5365" spans="1:12" s="8" customFormat="1" ht="43.5">
      <c r="A5365" s="201">
        <v>5360</v>
      </c>
      <c r="B5365" s="19" t="s">
        <v>2538</v>
      </c>
      <c r="C5365" s="19" t="s">
        <v>4124</v>
      </c>
      <c r="D5365" s="19" t="s">
        <v>3928</v>
      </c>
      <c r="E5365" s="19" t="s">
        <v>4125</v>
      </c>
      <c r="F5365" s="19" t="s">
        <v>4125</v>
      </c>
      <c r="G5365" s="19" t="s">
        <v>84</v>
      </c>
      <c r="H5365" s="86">
        <v>2325</v>
      </c>
      <c r="I5365" s="20">
        <v>0</v>
      </c>
      <c r="J5365" s="88">
        <f t="shared" si="113"/>
        <v>2325</v>
      </c>
      <c r="K5365" s="23"/>
      <c r="L5365" s="201">
        <v>5360</v>
      </c>
    </row>
    <row r="5366" spans="1:12" s="8" customFormat="1" ht="43.5">
      <c r="A5366" s="201">
        <v>5361</v>
      </c>
      <c r="B5366" s="19" t="s">
        <v>2538</v>
      </c>
      <c r="C5366" s="19" t="s">
        <v>4126</v>
      </c>
      <c r="D5366" s="19" t="s">
        <v>3928</v>
      </c>
      <c r="E5366" s="19" t="s">
        <v>4127</v>
      </c>
      <c r="F5366" s="19" t="s">
        <v>4127</v>
      </c>
      <c r="G5366" s="19" t="s">
        <v>84</v>
      </c>
      <c r="H5366" s="86">
        <v>2735</v>
      </c>
      <c r="I5366" s="20">
        <v>0</v>
      </c>
      <c r="J5366" s="88">
        <f t="shared" si="113"/>
        <v>2735</v>
      </c>
      <c r="K5366" s="23"/>
      <c r="L5366" s="201">
        <v>5361</v>
      </c>
    </row>
    <row r="5367" spans="1:12" s="8" customFormat="1" ht="43.5">
      <c r="A5367" s="201">
        <v>5362</v>
      </c>
      <c r="B5367" s="19" t="s">
        <v>2538</v>
      </c>
      <c r="C5367" s="19" t="s">
        <v>4128</v>
      </c>
      <c r="D5367" s="19" t="s">
        <v>3928</v>
      </c>
      <c r="E5367" s="19" t="s">
        <v>4129</v>
      </c>
      <c r="F5367" s="19" t="s">
        <v>4129</v>
      </c>
      <c r="G5367" s="19" t="s">
        <v>84</v>
      </c>
      <c r="H5367" s="86">
        <v>1625</v>
      </c>
      <c r="I5367" s="20">
        <v>0</v>
      </c>
      <c r="J5367" s="88">
        <f t="shared" si="113"/>
        <v>1625</v>
      </c>
      <c r="K5367" s="23"/>
      <c r="L5367" s="201">
        <v>5362</v>
      </c>
    </row>
    <row r="5368" spans="1:12" s="8" customFormat="1" ht="43.5">
      <c r="A5368" s="201">
        <v>5363</v>
      </c>
      <c r="B5368" s="19" t="s">
        <v>2538</v>
      </c>
      <c r="C5368" s="19" t="s">
        <v>4130</v>
      </c>
      <c r="D5368" s="19" t="s">
        <v>3928</v>
      </c>
      <c r="E5368" s="19" t="s">
        <v>4131</v>
      </c>
      <c r="F5368" s="19" t="s">
        <v>4131</v>
      </c>
      <c r="G5368" s="19" t="s">
        <v>84</v>
      </c>
      <c r="H5368" s="86">
        <v>1565</v>
      </c>
      <c r="I5368" s="20">
        <v>0</v>
      </c>
      <c r="J5368" s="88">
        <f t="shared" si="113"/>
        <v>1565</v>
      </c>
      <c r="K5368" s="23"/>
      <c r="L5368" s="201">
        <v>5363</v>
      </c>
    </row>
    <row r="5369" spans="1:12" s="8" customFormat="1" ht="43.5">
      <c r="A5369" s="201">
        <v>5364</v>
      </c>
      <c r="B5369" s="19" t="s">
        <v>2538</v>
      </c>
      <c r="C5369" s="19" t="s">
        <v>4132</v>
      </c>
      <c r="D5369" s="19" t="s">
        <v>3928</v>
      </c>
      <c r="E5369" s="19" t="s">
        <v>4133</v>
      </c>
      <c r="F5369" s="19" t="s">
        <v>4133</v>
      </c>
      <c r="G5369" s="19" t="s">
        <v>84</v>
      </c>
      <c r="H5369" s="86">
        <v>1599</v>
      </c>
      <c r="I5369" s="20">
        <v>0</v>
      </c>
      <c r="J5369" s="88">
        <f t="shared" si="113"/>
        <v>1599</v>
      </c>
      <c r="K5369" s="23"/>
      <c r="L5369" s="201">
        <v>5364</v>
      </c>
    </row>
    <row r="5370" spans="1:12" s="8" customFormat="1" ht="43.5">
      <c r="A5370" s="201">
        <v>5365</v>
      </c>
      <c r="B5370" s="19" t="s">
        <v>2538</v>
      </c>
      <c r="C5370" s="19" t="s">
        <v>4134</v>
      </c>
      <c r="D5370" s="19" t="s">
        <v>3928</v>
      </c>
      <c r="E5370" s="19" t="s">
        <v>4135</v>
      </c>
      <c r="F5370" s="19" t="s">
        <v>4135</v>
      </c>
      <c r="G5370" s="19" t="s">
        <v>84</v>
      </c>
      <c r="H5370" s="86">
        <v>63795</v>
      </c>
      <c r="I5370" s="20">
        <v>0</v>
      </c>
      <c r="J5370" s="88">
        <f t="shared" si="113"/>
        <v>63795</v>
      </c>
      <c r="K5370" s="23"/>
      <c r="L5370" s="201">
        <v>5365</v>
      </c>
    </row>
    <row r="5371" spans="1:12" s="8" customFormat="1" ht="43.5">
      <c r="A5371" s="201">
        <v>5366</v>
      </c>
      <c r="B5371" s="19" t="s">
        <v>2538</v>
      </c>
      <c r="C5371" s="19" t="s">
        <v>4136</v>
      </c>
      <c r="D5371" s="19" t="s">
        <v>3928</v>
      </c>
      <c r="E5371" s="19">
        <v>7640020163</v>
      </c>
      <c r="F5371" s="19">
        <v>7640020163</v>
      </c>
      <c r="G5371" s="19" t="s">
        <v>84</v>
      </c>
      <c r="H5371" s="86">
        <v>9000</v>
      </c>
      <c r="I5371" s="20">
        <v>0</v>
      </c>
      <c r="J5371" s="88">
        <f t="shared" ref="J5371:J5434" si="114">H5371</f>
        <v>9000</v>
      </c>
      <c r="K5371" s="23"/>
      <c r="L5371" s="201">
        <v>5366</v>
      </c>
    </row>
    <row r="5372" spans="1:12" s="8" customFormat="1" ht="43.5">
      <c r="A5372" s="201">
        <v>5367</v>
      </c>
      <c r="B5372" s="19" t="s">
        <v>2538</v>
      </c>
      <c r="C5372" s="19" t="s">
        <v>4137</v>
      </c>
      <c r="D5372" s="19" t="s">
        <v>3928</v>
      </c>
      <c r="E5372" s="19">
        <v>7640020162</v>
      </c>
      <c r="F5372" s="19">
        <v>7640020162</v>
      </c>
      <c r="G5372" s="19" t="s">
        <v>84</v>
      </c>
      <c r="H5372" s="86">
        <v>4000</v>
      </c>
      <c r="I5372" s="20">
        <v>0</v>
      </c>
      <c r="J5372" s="88">
        <f t="shared" si="114"/>
        <v>4000</v>
      </c>
      <c r="K5372" s="23"/>
      <c r="L5372" s="201">
        <v>5367</v>
      </c>
    </row>
    <row r="5373" spans="1:12" s="8" customFormat="1" ht="58">
      <c r="A5373" s="201">
        <v>5368</v>
      </c>
      <c r="B5373" s="19" t="s">
        <v>2538</v>
      </c>
      <c r="C5373" s="19" t="s">
        <v>4138</v>
      </c>
      <c r="D5373" s="19" t="s">
        <v>3928</v>
      </c>
      <c r="E5373" s="19" t="s">
        <v>4139</v>
      </c>
      <c r="F5373" s="19" t="s">
        <v>4139</v>
      </c>
      <c r="G5373" s="19" t="s">
        <v>84</v>
      </c>
      <c r="H5373" s="86">
        <v>1</v>
      </c>
      <c r="I5373" s="20">
        <v>0</v>
      </c>
      <c r="J5373" s="88">
        <f t="shared" si="114"/>
        <v>1</v>
      </c>
      <c r="K5373" s="23"/>
      <c r="L5373" s="201">
        <v>5368</v>
      </c>
    </row>
    <row r="5374" spans="1:12" s="8" customFormat="1" ht="43.5">
      <c r="A5374" s="201">
        <v>5369</v>
      </c>
      <c r="B5374" s="19" t="s">
        <v>2538</v>
      </c>
      <c r="C5374" s="19" t="s">
        <v>4140</v>
      </c>
      <c r="D5374" s="19" t="s">
        <v>3928</v>
      </c>
      <c r="E5374" s="19" t="s">
        <v>4141</v>
      </c>
      <c r="F5374" s="19" t="s">
        <v>4141</v>
      </c>
      <c r="G5374" s="19" t="s">
        <v>84</v>
      </c>
      <c r="H5374" s="86">
        <v>4800</v>
      </c>
      <c r="I5374" s="20">
        <v>0</v>
      </c>
      <c r="J5374" s="88">
        <f t="shared" si="114"/>
        <v>4800</v>
      </c>
      <c r="K5374" s="23"/>
      <c r="L5374" s="201">
        <v>5369</v>
      </c>
    </row>
    <row r="5375" spans="1:12" s="8" customFormat="1" ht="43.5">
      <c r="A5375" s="201">
        <v>5370</v>
      </c>
      <c r="B5375" s="19" t="s">
        <v>2538</v>
      </c>
      <c r="C5375" s="19" t="s">
        <v>4142</v>
      </c>
      <c r="D5375" s="19" t="s">
        <v>3928</v>
      </c>
      <c r="E5375" s="19" t="s">
        <v>4143</v>
      </c>
      <c r="F5375" s="19" t="s">
        <v>4143</v>
      </c>
      <c r="G5375" s="19" t="s">
        <v>84</v>
      </c>
      <c r="H5375" s="86">
        <v>5500</v>
      </c>
      <c r="I5375" s="20">
        <v>0</v>
      </c>
      <c r="J5375" s="88">
        <f t="shared" si="114"/>
        <v>5500</v>
      </c>
      <c r="K5375" s="23"/>
      <c r="L5375" s="201">
        <v>5370</v>
      </c>
    </row>
    <row r="5376" spans="1:12" s="8" customFormat="1" ht="43.5">
      <c r="A5376" s="201">
        <v>5371</v>
      </c>
      <c r="B5376" s="19" t="s">
        <v>2538</v>
      </c>
      <c r="C5376" s="19" t="s">
        <v>4144</v>
      </c>
      <c r="D5376" s="19" t="s">
        <v>3928</v>
      </c>
      <c r="E5376" s="19" t="s">
        <v>4145</v>
      </c>
      <c r="F5376" s="19" t="s">
        <v>4145</v>
      </c>
      <c r="G5376" s="19" t="s">
        <v>84</v>
      </c>
      <c r="H5376" s="86">
        <v>9000</v>
      </c>
      <c r="I5376" s="20">
        <v>0</v>
      </c>
      <c r="J5376" s="88">
        <f t="shared" si="114"/>
        <v>9000</v>
      </c>
      <c r="K5376" s="23"/>
      <c r="L5376" s="201">
        <v>5371</v>
      </c>
    </row>
    <row r="5377" spans="1:12" s="8" customFormat="1" ht="43.5">
      <c r="A5377" s="201">
        <v>5372</v>
      </c>
      <c r="B5377" s="19" t="s">
        <v>2538</v>
      </c>
      <c r="C5377" s="19" t="s">
        <v>4146</v>
      </c>
      <c r="D5377" s="19" t="s">
        <v>3928</v>
      </c>
      <c r="E5377" s="19" t="s">
        <v>4147</v>
      </c>
      <c r="F5377" s="19" t="s">
        <v>4147</v>
      </c>
      <c r="G5377" s="19" t="s">
        <v>84</v>
      </c>
      <c r="H5377" s="86">
        <v>299</v>
      </c>
      <c r="I5377" s="20">
        <v>0</v>
      </c>
      <c r="J5377" s="88">
        <f t="shared" si="114"/>
        <v>299</v>
      </c>
      <c r="K5377" s="23"/>
      <c r="L5377" s="201">
        <v>5372</v>
      </c>
    </row>
    <row r="5378" spans="1:12" s="8" customFormat="1" ht="43.5">
      <c r="A5378" s="201">
        <v>5373</v>
      </c>
      <c r="B5378" s="19" t="s">
        <v>2538</v>
      </c>
      <c r="C5378" s="19" t="s">
        <v>4148</v>
      </c>
      <c r="D5378" s="19" t="s">
        <v>3928</v>
      </c>
      <c r="E5378" s="19" t="s">
        <v>4149</v>
      </c>
      <c r="F5378" s="19" t="s">
        <v>4149</v>
      </c>
      <c r="G5378" s="19" t="s">
        <v>84</v>
      </c>
      <c r="H5378" s="86">
        <v>1895</v>
      </c>
      <c r="I5378" s="20">
        <v>0</v>
      </c>
      <c r="J5378" s="88">
        <f t="shared" si="114"/>
        <v>1895</v>
      </c>
      <c r="K5378" s="23"/>
      <c r="L5378" s="201">
        <v>5373</v>
      </c>
    </row>
    <row r="5379" spans="1:12" s="8" customFormat="1" ht="43.5">
      <c r="A5379" s="201">
        <v>5374</v>
      </c>
      <c r="B5379" s="19" t="s">
        <v>2538</v>
      </c>
      <c r="C5379" s="19" t="s">
        <v>4150</v>
      </c>
      <c r="D5379" s="19" t="s">
        <v>3928</v>
      </c>
      <c r="E5379" s="19">
        <v>7640019270</v>
      </c>
      <c r="F5379" s="19">
        <v>7640019270</v>
      </c>
      <c r="G5379" s="19" t="s">
        <v>84</v>
      </c>
      <c r="H5379" s="86">
        <v>365</v>
      </c>
      <c r="I5379" s="20">
        <v>0</v>
      </c>
      <c r="J5379" s="88">
        <f t="shared" si="114"/>
        <v>365</v>
      </c>
      <c r="K5379" s="23"/>
      <c r="L5379" s="201">
        <v>5374</v>
      </c>
    </row>
    <row r="5380" spans="1:12" s="8" customFormat="1" ht="43.5">
      <c r="A5380" s="201">
        <v>5375</v>
      </c>
      <c r="B5380" s="19" t="s">
        <v>2538</v>
      </c>
      <c r="C5380" s="19" t="s">
        <v>4151</v>
      </c>
      <c r="D5380" s="19" t="s">
        <v>3928</v>
      </c>
      <c r="E5380" s="19" t="s">
        <v>4152</v>
      </c>
      <c r="F5380" s="19" t="s">
        <v>4152</v>
      </c>
      <c r="G5380" s="19" t="s">
        <v>84</v>
      </c>
      <c r="H5380" s="86">
        <v>899</v>
      </c>
      <c r="I5380" s="20">
        <v>0</v>
      </c>
      <c r="J5380" s="88">
        <f t="shared" si="114"/>
        <v>899</v>
      </c>
      <c r="K5380" s="23"/>
      <c r="L5380" s="201">
        <v>5375</v>
      </c>
    </row>
    <row r="5381" spans="1:12" s="8" customFormat="1" ht="43.5">
      <c r="A5381" s="201">
        <v>5376</v>
      </c>
      <c r="B5381" s="19" t="s">
        <v>2538</v>
      </c>
      <c r="C5381" s="19" t="s">
        <v>4153</v>
      </c>
      <c r="D5381" s="19" t="s">
        <v>3928</v>
      </c>
      <c r="E5381" s="19" t="s">
        <v>4154</v>
      </c>
      <c r="F5381" s="19" t="s">
        <v>4154</v>
      </c>
      <c r="G5381" s="19" t="s">
        <v>84</v>
      </c>
      <c r="H5381" s="86">
        <v>2485</v>
      </c>
      <c r="I5381" s="20">
        <v>0</v>
      </c>
      <c r="J5381" s="88">
        <f t="shared" si="114"/>
        <v>2485</v>
      </c>
      <c r="K5381" s="23"/>
      <c r="L5381" s="201">
        <v>5376</v>
      </c>
    </row>
    <row r="5382" spans="1:12" s="8" customFormat="1" ht="43.5">
      <c r="A5382" s="201">
        <v>5377</v>
      </c>
      <c r="B5382" s="19" t="s">
        <v>2538</v>
      </c>
      <c r="C5382" s="19" t="s">
        <v>4155</v>
      </c>
      <c r="D5382" s="19" t="s">
        <v>3928</v>
      </c>
      <c r="E5382" s="19">
        <v>7640020449</v>
      </c>
      <c r="F5382" s="19">
        <v>7640020449</v>
      </c>
      <c r="G5382" s="19" t="s">
        <v>84</v>
      </c>
      <c r="H5382" s="86">
        <v>365</v>
      </c>
      <c r="I5382" s="20">
        <v>0</v>
      </c>
      <c r="J5382" s="88">
        <f t="shared" si="114"/>
        <v>365</v>
      </c>
      <c r="K5382" s="23"/>
      <c r="L5382" s="201">
        <v>5377</v>
      </c>
    </row>
    <row r="5383" spans="1:12" s="8" customFormat="1" ht="43.5">
      <c r="A5383" s="201">
        <v>5378</v>
      </c>
      <c r="B5383" s="19" t="s">
        <v>2538</v>
      </c>
      <c r="C5383" s="19" t="s">
        <v>4156</v>
      </c>
      <c r="D5383" s="19" t="s">
        <v>3928</v>
      </c>
      <c r="E5383" s="19">
        <v>7640020450</v>
      </c>
      <c r="F5383" s="19">
        <v>7640020450</v>
      </c>
      <c r="G5383" s="19" t="s">
        <v>84</v>
      </c>
      <c r="H5383" s="86">
        <v>365</v>
      </c>
      <c r="I5383" s="20">
        <v>0</v>
      </c>
      <c r="J5383" s="88">
        <f t="shared" si="114"/>
        <v>365</v>
      </c>
      <c r="K5383" s="23"/>
      <c r="L5383" s="201">
        <v>5378</v>
      </c>
    </row>
    <row r="5384" spans="1:12" s="8" customFormat="1" ht="43.5">
      <c r="A5384" s="201">
        <v>5379</v>
      </c>
      <c r="B5384" s="19" t="s">
        <v>2538</v>
      </c>
      <c r="C5384" s="19" t="s">
        <v>4157</v>
      </c>
      <c r="D5384" s="19" t="s">
        <v>3928</v>
      </c>
      <c r="E5384" s="19" t="s">
        <v>4158</v>
      </c>
      <c r="F5384" s="19" t="s">
        <v>4158</v>
      </c>
      <c r="G5384" s="19" t="s">
        <v>84</v>
      </c>
      <c r="H5384" s="86">
        <v>2750</v>
      </c>
      <c r="I5384" s="20">
        <v>0</v>
      </c>
      <c r="J5384" s="88">
        <f t="shared" si="114"/>
        <v>2750</v>
      </c>
      <c r="K5384" s="23"/>
      <c r="L5384" s="201">
        <v>5379</v>
      </c>
    </row>
    <row r="5385" spans="1:12" s="8" customFormat="1" ht="43.5">
      <c r="A5385" s="201">
        <v>5380</v>
      </c>
      <c r="B5385" s="19" t="s">
        <v>2538</v>
      </c>
      <c r="C5385" s="19" t="s">
        <v>4159</v>
      </c>
      <c r="D5385" s="19" t="s">
        <v>3928</v>
      </c>
      <c r="E5385" s="19">
        <v>7640020451</v>
      </c>
      <c r="F5385" s="19">
        <v>7640020451</v>
      </c>
      <c r="G5385" s="19" t="s">
        <v>84</v>
      </c>
      <c r="H5385" s="86">
        <v>400</v>
      </c>
      <c r="I5385" s="20">
        <v>0</v>
      </c>
      <c r="J5385" s="88">
        <f t="shared" si="114"/>
        <v>400</v>
      </c>
      <c r="K5385" s="23"/>
      <c r="L5385" s="201">
        <v>5380</v>
      </c>
    </row>
    <row r="5386" spans="1:12" s="8" customFormat="1" ht="43.5">
      <c r="A5386" s="201">
        <v>5381</v>
      </c>
      <c r="B5386" s="19" t="s">
        <v>2538</v>
      </c>
      <c r="C5386" s="19" t="s">
        <v>4160</v>
      </c>
      <c r="D5386" s="19" t="s">
        <v>3928</v>
      </c>
      <c r="E5386" s="19">
        <v>7640020452</v>
      </c>
      <c r="F5386" s="19">
        <v>7640020452</v>
      </c>
      <c r="G5386" s="19" t="s">
        <v>84</v>
      </c>
      <c r="H5386" s="86">
        <v>365</v>
      </c>
      <c r="I5386" s="20">
        <v>0</v>
      </c>
      <c r="J5386" s="88">
        <f t="shared" si="114"/>
        <v>365</v>
      </c>
      <c r="K5386" s="23"/>
      <c r="L5386" s="201">
        <v>5381</v>
      </c>
    </row>
    <row r="5387" spans="1:12" s="8" customFormat="1" ht="43.5">
      <c r="A5387" s="201">
        <v>5382</v>
      </c>
      <c r="B5387" s="19" t="s">
        <v>2538</v>
      </c>
      <c r="C5387" s="19" t="s">
        <v>4161</v>
      </c>
      <c r="D5387" s="19" t="s">
        <v>3928</v>
      </c>
      <c r="E5387" s="19" t="s">
        <v>4162</v>
      </c>
      <c r="F5387" s="19" t="s">
        <v>4162</v>
      </c>
      <c r="G5387" s="19" t="s">
        <v>84</v>
      </c>
      <c r="H5387" s="86">
        <v>3999</v>
      </c>
      <c r="I5387" s="20">
        <v>0</v>
      </c>
      <c r="J5387" s="88">
        <f t="shared" si="114"/>
        <v>3999</v>
      </c>
      <c r="K5387" s="23"/>
      <c r="L5387" s="201">
        <v>5382</v>
      </c>
    </row>
    <row r="5388" spans="1:12" s="8" customFormat="1" ht="43.5">
      <c r="A5388" s="201">
        <v>5383</v>
      </c>
      <c r="B5388" s="19" t="s">
        <v>2538</v>
      </c>
      <c r="C5388" s="19" t="s">
        <v>4163</v>
      </c>
      <c r="D5388" s="19" t="s">
        <v>3928</v>
      </c>
      <c r="E5388" s="19">
        <v>7640020453</v>
      </c>
      <c r="F5388" s="19">
        <v>7640020453</v>
      </c>
      <c r="G5388" s="19" t="s">
        <v>84</v>
      </c>
      <c r="H5388" s="86">
        <v>600</v>
      </c>
      <c r="I5388" s="20">
        <v>0</v>
      </c>
      <c r="J5388" s="88">
        <f t="shared" si="114"/>
        <v>600</v>
      </c>
      <c r="K5388" s="23"/>
      <c r="L5388" s="201">
        <v>5383</v>
      </c>
    </row>
    <row r="5389" spans="1:12" s="8" customFormat="1" ht="43.5">
      <c r="A5389" s="201">
        <v>5384</v>
      </c>
      <c r="B5389" s="19" t="s">
        <v>2538</v>
      </c>
      <c r="C5389" s="19" t="s">
        <v>4164</v>
      </c>
      <c r="D5389" s="19" t="s">
        <v>3928</v>
      </c>
      <c r="E5389" s="19">
        <v>7640020454</v>
      </c>
      <c r="F5389" s="19">
        <v>7640020454</v>
      </c>
      <c r="G5389" s="19" t="s">
        <v>84</v>
      </c>
      <c r="H5389" s="86">
        <v>365</v>
      </c>
      <c r="I5389" s="20">
        <v>0</v>
      </c>
      <c r="J5389" s="88">
        <f t="shared" si="114"/>
        <v>365</v>
      </c>
      <c r="K5389" s="23"/>
      <c r="L5389" s="201">
        <v>5384</v>
      </c>
    </row>
    <row r="5390" spans="1:12" s="8" customFormat="1" ht="43.5">
      <c r="A5390" s="201">
        <v>5385</v>
      </c>
      <c r="B5390" s="19" t="s">
        <v>2538</v>
      </c>
      <c r="C5390" s="19" t="s">
        <v>4165</v>
      </c>
      <c r="D5390" s="19" t="s">
        <v>3928</v>
      </c>
      <c r="E5390" s="19" t="s">
        <v>4166</v>
      </c>
      <c r="F5390" s="19" t="s">
        <v>4166</v>
      </c>
      <c r="G5390" s="19" t="s">
        <v>84</v>
      </c>
      <c r="H5390" s="86">
        <v>3250</v>
      </c>
      <c r="I5390" s="20">
        <v>0</v>
      </c>
      <c r="J5390" s="88">
        <f t="shared" si="114"/>
        <v>3250</v>
      </c>
      <c r="K5390" s="23"/>
      <c r="L5390" s="201">
        <v>5385</v>
      </c>
    </row>
    <row r="5391" spans="1:12" s="8" customFormat="1" ht="43.5">
      <c r="A5391" s="201">
        <v>5386</v>
      </c>
      <c r="B5391" s="19" t="s">
        <v>2538</v>
      </c>
      <c r="C5391" s="19" t="s">
        <v>4167</v>
      </c>
      <c r="D5391" s="19" t="s">
        <v>3928</v>
      </c>
      <c r="E5391" s="19">
        <v>7640019166</v>
      </c>
      <c r="F5391" s="19">
        <v>7640019166</v>
      </c>
      <c r="G5391" s="19" t="s">
        <v>84</v>
      </c>
      <c r="H5391" s="86">
        <v>500</v>
      </c>
      <c r="I5391" s="20">
        <v>0</v>
      </c>
      <c r="J5391" s="88">
        <f t="shared" si="114"/>
        <v>500</v>
      </c>
      <c r="K5391" s="23"/>
      <c r="L5391" s="201">
        <v>5386</v>
      </c>
    </row>
    <row r="5392" spans="1:12" s="8" customFormat="1" ht="43.5">
      <c r="A5392" s="201">
        <v>5387</v>
      </c>
      <c r="B5392" s="19" t="s">
        <v>2538</v>
      </c>
      <c r="C5392" s="19" t="s">
        <v>4168</v>
      </c>
      <c r="D5392" s="19" t="s">
        <v>3928</v>
      </c>
      <c r="E5392" s="19">
        <v>7640019167</v>
      </c>
      <c r="F5392" s="19">
        <v>7640019167</v>
      </c>
      <c r="G5392" s="19" t="s">
        <v>84</v>
      </c>
      <c r="H5392" s="86">
        <v>365</v>
      </c>
      <c r="I5392" s="20">
        <v>0</v>
      </c>
      <c r="J5392" s="88">
        <f t="shared" si="114"/>
        <v>365</v>
      </c>
      <c r="K5392" s="23"/>
      <c r="L5392" s="201">
        <v>5387</v>
      </c>
    </row>
    <row r="5393" spans="1:12" s="8" customFormat="1" ht="43.5">
      <c r="A5393" s="201">
        <v>5388</v>
      </c>
      <c r="B5393" s="19" t="s">
        <v>2538</v>
      </c>
      <c r="C5393" s="19" t="s">
        <v>4169</v>
      </c>
      <c r="D5393" s="19" t="s">
        <v>3928</v>
      </c>
      <c r="E5393" s="19" t="s">
        <v>4170</v>
      </c>
      <c r="F5393" s="19" t="s">
        <v>4170</v>
      </c>
      <c r="G5393" s="19" t="s">
        <v>84</v>
      </c>
      <c r="H5393" s="86">
        <v>375</v>
      </c>
      <c r="I5393" s="20">
        <v>0</v>
      </c>
      <c r="J5393" s="88">
        <f t="shared" si="114"/>
        <v>375</v>
      </c>
      <c r="K5393" s="23"/>
      <c r="L5393" s="201">
        <v>5388</v>
      </c>
    </row>
    <row r="5394" spans="1:12" s="8" customFormat="1" ht="43.5">
      <c r="A5394" s="201">
        <v>5389</v>
      </c>
      <c r="B5394" s="19" t="s">
        <v>2538</v>
      </c>
      <c r="C5394" s="19" t="s">
        <v>4171</v>
      </c>
      <c r="D5394" s="19" t="s">
        <v>3928</v>
      </c>
      <c r="E5394" s="19" t="s">
        <v>4172</v>
      </c>
      <c r="F5394" s="19" t="s">
        <v>4172</v>
      </c>
      <c r="G5394" s="19" t="s">
        <v>84</v>
      </c>
      <c r="H5394" s="86">
        <v>13500</v>
      </c>
      <c r="I5394" s="20">
        <v>0</v>
      </c>
      <c r="J5394" s="88">
        <f t="shared" si="114"/>
        <v>13500</v>
      </c>
      <c r="K5394" s="23"/>
      <c r="L5394" s="201">
        <v>5389</v>
      </c>
    </row>
    <row r="5395" spans="1:12" s="8" customFormat="1" ht="43.5">
      <c r="A5395" s="201">
        <v>5390</v>
      </c>
      <c r="B5395" s="19" t="s">
        <v>2538</v>
      </c>
      <c r="C5395" s="19" t="s">
        <v>4173</v>
      </c>
      <c r="D5395" s="19" t="s">
        <v>3928</v>
      </c>
      <c r="E5395" s="19">
        <v>7640020632</v>
      </c>
      <c r="F5395" s="19">
        <v>7640020632</v>
      </c>
      <c r="G5395" s="19" t="s">
        <v>84</v>
      </c>
      <c r="H5395" s="86">
        <v>1900</v>
      </c>
      <c r="I5395" s="20">
        <v>0</v>
      </c>
      <c r="J5395" s="88">
        <f t="shared" si="114"/>
        <v>1900</v>
      </c>
      <c r="K5395" s="23"/>
      <c r="L5395" s="201">
        <v>5390</v>
      </c>
    </row>
    <row r="5396" spans="1:12" s="8" customFormat="1" ht="43.5">
      <c r="A5396" s="201">
        <v>5391</v>
      </c>
      <c r="B5396" s="19" t="s">
        <v>2538</v>
      </c>
      <c r="C5396" s="19" t="s">
        <v>4174</v>
      </c>
      <c r="D5396" s="19" t="s">
        <v>3928</v>
      </c>
      <c r="E5396" s="19">
        <v>7640020633</v>
      </c>
      <c r="F5396" s="19">
        <v>7640020633</v>
      </c>
      <c r="G5396" s="19" t="s">
        <v>84</v>
      </c>
      <c r="H5396" s="86">
        <v>950</v>
      </c>
      <c r="I5396" s="20">
        <v>0</v>
      </c>
      <c r="J5396" s="88">
        <f t="shared" si="114"/>
        <v>950</v>
      </c>
      <c r="K5396" s="23"/>
      <c r="L5396" s="201">
        <v>5391</v>
      </c>
    </row>
    <row r="5397" spans="1:12" s="8" customFormat="1" ht="43.5">
      <c r="A5397" s="201">
        <v>5392</v>
      </c>
      <c r="B5397" s="19" t="s">
        <v>2538</v>
      </c>
      <c r="C5397" s="19" t="s">
        <v>4175</v>
      </c>
      <c r="D5397" s="19" t="s">
        <v>3928</v>
      </c>
      <c r="E5397" s="19">
        <v>7640016214</v>
      </c>
      <c r="F5397" s="19">
        <v>7640016214</v>
      </c>
      <c r="G5397" s="19" t="s">
        <v>84</v>
      </c>
      <c r="H5397" s="86">
        <v>1799</v>
      </c>
      <c r="I5397" s="20">
        <v>0</v>
      </c>
      <c r="J5397" s="88">
        <f t="shared" si="114"/>
        <v>1799</v>
      </c>
      <c r="K5397" s="23"/>
      <c r="L5397" s="201">
        <v>5392</v>
      </c>
    </row>
    <row r="5398" spans="1:12" s="8" customFormat="1" ht="43.5">
      <c r="A5398" s="201">
        <v>5393</v>
      </c>
      <c r="B5398" s="19" t="s">
        <v>2538</v>
      </c>
      <c r="C5398" s="19" t="s">
        <v>4176</v>
      </c>
      <c r="D5398" s="19" t="s">
        <v>3928</v>
      </c>
      <c r="E5398" s="19">
        <v>7640018350</v>
      </c>
      <c r="F5398" s="19">
        <v>7640018350</v>
      </c>
      <c r="G5398" s="19" t="s">
        <v>84</v>
      </c>
      <c r="H5398" s="86">
        <v>365</v>
      </c>
      <c r="I5398" s="20">
        <v>0</v>
      </c>
      <c r="J5398" s="88">
        <f t="shared" si="114"/>
        <v>365</v>
      </c>
      <c r="K5398" s="23"/>
      <c r="L5398" s="201">
        <v>5393</v>
      </c>
    </row>
    <row r="5399" spans="1:12" s="8" customFormat="1" ht="43.5">
      <c r="A5399" s="201">
        <v>5394</v>
      </c>
      <c r="B5399" s="19" t="s">
        <v>2538</v>
      </c>
      <c r="C5399" s="19" t="s">
        <v>4177</v>
      </c>
      <c r="D5399" s="19" t="s">
        <v>3928</v>
      </c>
      <c r="E5399" s="19">
        <v>7640018303</v>
      </c>
      <c r="F5399" s="19">
        <v>7640018303</v>
      </c>
      <c r="G5399" s="19" t="s">
        <v>84</v>
      </c>
      <c r="H5399" s="86">
        <v>365</v>
      </c>
      <c r="I5399" s="20">
        <v>0</v>
      </c>
      <c r="J5399" s="88">
        <f t="shared" si="114"/>
        <v>365</v>
      </c>
      <c r="K5399" s="23"/>
      <c r="L5399" s="201">
        <v>5394</v>
      </c>
    </row>
    <row r="5400" spans="1:12" s="8" customFormat="1" ht="43.5">
      <c r="A5400" s="201">
        <v>5395</v>
      </c>
      <c r="B5400" s="19" t="s">
        <v>2538</v>
      </c>
      <c r="C5400" s="19" t="s">
        <v>4178</v>
      </c>
      <c r="D5400" s="19" t="s">
        <v>3928</v>
      </c>
      <c r="E5400" s="19" t="s">
        <v>4179</v>
      </c>
      <c r="F5400" s="19" t="s">
        <v>4179</v>
      </c>
      <c r="G5400" s="19" t="s">
        <v>84</v>
      </c>
      <c r="H5400" s="86">
        <v>2255</v>
      </c>
      <c r="I5400" s="20">
        <v>0</v>
      </c>
      <c r="J5400" s="88">
        <f t="shared" si="114"/>
        <v>2255</v>
      </c>
      <c r="K5400" s="23"/>
      <c r="L5400" s="201">
        <v>5395</v>
      </c>
    </row>
    <row r="5401" spans="1:12" s="8" customFormat="1" ht="43.5">
      <c r="A5401" s="201">
        <v>5396</v>
      </c>
      <c r="B5401" s="19" t="s">
        <v>2538</v>
      </c>
      <c r="C5401" s="19" t="s">
        <v>4180</v>
      </c>
      <c r="D5401" s="19" t="s">
        <v>3928</v>
      </c>
      <c r="E5401" s="19">
        <v>7640020634</v>
      </c>
      <c r="F5401" s="19">
        <v>7640020634</v>
      </c>
      <c r="G5401" s="19" t="s">
        <v>84</v>
      </c>
      <c r="H5401" s="86">
        <v>500</v>
      </c>
      <c r="I5401" s="20">
        <v>0</v>
      </c>
      <c r="J5401" s="88">
        <f t="shared" si="114"/>
        <v>500</v>
      </c>
      <c r="K5401" s="23"/>
      <c r="L5401" s="201">
        <v>5396</v>
      </c>
    </row>
    <row r="5402" spans="1:12" s="8" customFormat="1" ht="43.5">
      <c r="A5402" s="201">
        <v>5397</v>
      </c>
      <c r="B5402" s="19" t="s">
        <v>2538</v>
      </c>
      <c r="C5402" s="19" t="s">
        <v>4181</v>
      </c>
      <c r="D5402" s="19" t="s">
        <v>3928</v>
      </c>
      <c r="E5402" s="19">
        <v>7640020635</v>
      </c>
      <c r="F5402" s="19">
        <v>7640020635</v>
      </c>
      <c r="G5402" s="19" t="s">
        <v>84</v>
      </c>
      <c r="H5402" s="86">
        <v>300</v>
      </c>
      <c r="I5402" s="20">
        <v>0</v>
      </c>
      <c r="J5402" s="88">
        <f t="shared" si="114"/>
        <v>300</v>
      </c>
      <c r="K5402" s="23"/>
      <c r="L5402" s="201">
        <v>5397</v>
      </c>
    </row>
    <row r="5403" spans="1:12" s="8" customFormat="1" ht="43.5">
      <c r="A5403" s="201">
        <v>5398</v>
      </c>
      <c r="B5403" s="19" t="s">
        <v>2538</v>
      </c>
      <c r="C5403" s="19" t="s">
        <v>4182</v>
      </c>
      <c r="D5403" s="19" t="s">
        <v>3928</v>
      </c>
      <c r="E5403" s="19" t="s">
        <v>4183</v>
      </c>
      <c r="F5403" s="19" t="s">
        <v>4183</v>
      </c>
      <c r="G5403" s="19" t="s">
        <v>84</v>
      </c>
      <c r="H5403" s="86">
        <v>3725</v>
      </c>
      <c r="I5403" s="20">
        <v>0</v>
      </c>
      <c r="J5403" s="88">
        <f t="shared" si="114"/>
        <v>3725</v>
      </c>
      <c r="K5403" s="23"/>
      <c r="L5403" s="201">
        <v>5398</v>
      </c>
    </row>
    <row r="5404" spans="1:12" s="8" customFormat="1" ht="43.5">
      <c r="A5404" s="201">
        <v>5399</v>
      </c>
      <c r="B5404" s="19" t="s">
        <v>2538</v>
      </c>
      <c r="C5404" s="19" t="s">
        <v>4184</v>
      </c>
      <c r="D5404" s="19" t="s">
        <v>3928</v>
      </c>
      <c r="E5404" s="19">
        <v>7640020636</v>
      </c>
      <c r="F5404" s="19">
        <v>7640020636</v>
      </c>
      <c r="G5404" s="19" t="s">
        <v>84</v>
      </c>
      <c r="H5404" s="86">
        <v>550</v>
      </c>
      <c r="I5404" s="20">
        <v>0</v>
      </c>
      <c r="J5404" s="88">
        <f t="shared" si="114"/>
        <v>550</v>
      </c>
      <c r="K5404" s="23"/>
      <c r="L5404" s="201">
        <v>5399</v>
      </c>
    </row>
    <row r="5405" spans="1:12" s="8" customFormat="1" ht="43.5">
      <c r="A5405" s="201">
        <v>5400</v>
      </c>
      <c r="B5405" s="19" t="s">
        <v>2538</v>
      </c>
      <c r="C5405" s="19" t="s">
        <v>4185</v>
      </c>
      <c r="D5405" s="19" t="s">
        <v>3928</v>
      </c>
      <c r="E5405" s="19">
        <v>7640020637</v>
      </c>
      <c r="F5405" s="19">
        <v>7640020637</v>
      </c>
      <c r="G5405" s="19" t="s">
        <v>84</v>
      </c>
      <c r="H5405" s="86">
        <v>300</v>
      </c>
      <c r="I5405" s="20">
        <v>0</v>
      </c>
      <c r="J5405" s="88">
        <f t="shared" si="114"/>
        <v>300</v>
      </c>
      <c r="K5405" s="23"/>
      <c r="L5405" s="201">
        <v>5400</v>
      </c>
    </row>
    <row r="5406" spans="1:12" s="8" customFormat="1" ht="43.5">
      <c r="A5406" s="201">
        <v>5401</v>
      </c>
      <c r="B5406" s="19" t="s">
        <v>2538</v>
      </c>
      <c r="C5406" s="19" t="s">
        <v>4186</v>
      </c>
      <c r="D5406" s="19" t="s">
        <v>3928</v>
      </c>
      <c r="E5406" s="19" t="s">
        <v>4187</v>
      </c>
      <c r="F5406" s="19" t="s">
        <v>4187</v>
      </c>
      <c r="G5406" s="19" t="s">
        <v>84</v>
      </c>
      <c r="H5406" s="86">
        <v>85</v>
      </c>
      <c r="I5406" s="20">
        <v>0</v>
      </c>
      <c r="J5406" s="88">
        <f t="shared" si="114"/>
        <v>85</v>
      </c>
      <c r="K5406" s="23"/>
      <c r="L5406" s="201">
        <v>5401</v>
      </c>
    </row>
    <row r="5407" spans="1:12" s="8" customFormat="1" ht="43.5">
      <c r="A5407" s="201">
        <v>5402</v>
      </c>
      <c r="B5407" s="19" t="s">
        <v>2538</v>
      </c>
      <c r="C5407" s="19" t="s">
        <v>4188</v>
      </c>
      <c r="D5407" s="19" t="s">
        <v>3928</v>
      </c>
      <c r="E5407" s="19" t="s">
        <v>4189</v>
      </c>
      <c r="F5407" s="19" t="s">
        <v>4189</v>
      </c>
      <c r="G5407" s="19" t="s">
        <v>84</v>
      </c>
      <c r="H5407" s="86">
        <v>2205</v>
      </c>
      <c r="I5407" s="20">
        <v>0</v>
      </c>
      <c r="J5407" s="88">
        <f t="shared" si="114"/>
        <v>2205</v>
      </c>
      <c r="K5407" s="23"/>
      <c r="L5407" s="201">
        <v>5402</v>
      </c>
    </row>
    <row r="5408" spans="1:12" s="8" customFormat="1" ht="43.5">
      <c r="A5408" s="201">
        <v>5403</v>
      </c>
      <c r="B5408" s="19" t="s">
        <v>2538</v>
      </c>
      <c r="C5408" s="19" t="s">
        <v>4190</v>
      </c>
      <c r="D5408" s="19" t="s">
        <v>3928</v>
      </c>
      <c r="E5408" s="19">
        <v>7640019275</v>
      </c>
      <c r="F5408" s="19">
        <v>7640019275</v>
      </c>
      <c r="G5408" s="19" t="s">
        <v>84</v>
      </c>
      <c r="H5408" s="86">
        <v>465</v>
      </c>
      <c r="I5408" s="20">
        <v>0</v>
      </c>
      <c r="J5408" s="88">
        <f t="shared" si="114"/>
        <v>465</v>
      </c>
      <c r="K5408" s="23"/>
      <c r="L5408" s="201">
        <v>5403</v>
      </c>
    </row>
    <row r="5409" spans="1:12" s="8" customFormat="1" ht="43.5">
      <c r="A5409" s="201">
        <v>5404</v>
      </c>
      <c r="B5409" s="19" t="s">
        <v>2538</v>
      </c>
      <c r="C5409" s="19" t="s">
        <v>4191</v>
      </c>
      <c r="D5409" s="19" t="s">
        <v>3928</v>
      </c>
      <c r="E5409" s="19">
        <v>7640019276</v>
      </c>
      <c r="F5409" s="19">
        <v>7640019276</v>
      </c>
      <c r="G5409" s="19" t="s">
        <v>84</v>
      </c>
      <c r="H5409" s="86">
        <v>465</v>
      </c>
      <c r="I5409" s="20">
        <v>0</v>
      </c>
      <c r="J5409" s="88">
        <f t="shared" si="114"/>
        <v>465</v>
      </c>
      <c r="K5409" s="23"/>
      <c r="L5409" s="201">
        <v>5404</v>
      </c>
    </row>
    <row r="5410" spans="1:12" s="8" customFormat="1" ht="43.5">
      <c r="A5410" s="201">
        <v>5405</v>
      </c>
      <c r="B5410" s="19" t="s">
        <v>2538</v>
      </c>
      <c r="C5410" s="19" t="s">
        <v>4192</v>
      </c>
      <c r="D5410" s="19" t="s">
        <v>3928</v>
      </c>
      <c r="E5410" s="19" t="s">
        <v>4193</v>
      </c>
      <c r="F5410" s="19" t="s">
        <v>4193</v>
      </c>
      <c r="G5410" s="19" t="s">
        <v>84</v>
      </c>
      <c r="H5410" s="86">
        <v>299</v>
      </c>
      <c r="I5410" s="20">
        <v>0</v>
      </c>
      <c r="J5410" s="88">
        <f t="shared" si="114"/>
        <v>299</v>
      </c>
      <c r="K5410" s="23"/>
      <c r="L5410" s="201">
        <v>5405</v>
      </c>
    </row>
    <row r="5411" spans="1:12" s="8" customFormat="1" ht="43.5">
      <c r="A5411" s="201">
        <v>5406</v>
      </c>
      <c r="B5411" s="19" t="s">
        <v>2538</v>
      </c>
      <c r="C5411" s="19" t="s">
        <v>4194</v>
      </c>
      <c r="D5411" s="19" t="s">
        <v>3928</v>
      </c>
      <c r="E5411" s="19" t="s">
        <v>4195</v>
      </c>
      <c r="F5411" s="19" t="s">
        <v>4195</v>
      </c>
      <c r="G5411" s="19" t="s">
        <v>84</v>
      </c>
      <c r="H5411" s="86">
        <v>4250</v>
      </c>
      <c r="I5411" s="20">
        <v>0</v>
      </c>
      <c r="J5411" s="88">
        <f t="shared" si="114"/>
        <v>4250</v>
      </c>
      <c r="K5411" s="23"/>
      <c r="L5411" s="201">
        <v>5406</v>
      </c>
    </row>
    <row r="5412" spans="1:12" s="8" customFormat="1" ht="43.5">
      <c r="A5412" s="201">
        <v>5407</v>
      </c>
      <c r="B5412" s="19" t="s">
        <v>2538</v>
      </c>
      <c r="C5412" s="19" t="s">
        <v>4196</v>
      </c>
      <c r="D5412" s="19" t="s">
        <v>3928</v>
      </c>
      <c r="E5412" s="19">
        <v>7640019277</v>
      </c>
      <c r="F5412" s="19">
        <v>7640019277</v>
      </c>
      <c r="G5412" s="19" t="s">
        <v>84</v>
      </c>
      <c r="H5412" s="86">
        <v>600</v>
      </c>
      <c r="I5412" s="20">
        <v>0</v>
      </c>
      <c r="J5412" s="88">
        <f t="shared" si="114"/>
        <v>600</v>
      </c>
      <c r="K5412" s="23"/>
      <c r="L5412" s="201">
        <v>5407</v>
      </c>
    </row>
    <row r="5413" spans="1:12" s="8" customFormat="1" ht="43.5">
      <c r="A5413" s="201">
        <v>5408</v>
      </c>
      <c r="B5413" s="19" t="s">
        <v>2538</v>
      </c>
      <c r="C5413" s="19" t="s">
        <v>4197</v>
      </c>
      <c r="D5413" s="19" t="s">
        <v>3928</v>
      </c>
      <c r="E5413" s="19">
        <v>7640019278</v>
      </c>
      <c r="F5413" s="19">
        <v>7640019278</v>
      </c>
      <c r="G5413" s="19" t="s">
        <v>84</v>
      </c>
      <c r="H5413" s="86">
        <v>400</v>
      </c>
      <c r="I5413" s="20">
        <v>0</v>
      </c>
      <c r="J5413" s="88">
        <f t="shared" si="114"/>
        <v>400</v>
      </c>
      <c r="K5413" s="23"/>
      <c r="L5413" s="201">
        <v>5408</v>
      </c>
    </row>
    <row r="5414" spans="1:12" s="8" customFormat="1" ht="43.5">
      <c r="A5414" s="201">
        <v>5409</v>
      </c>
      <c r="B5414" s="19" t="s">
        <v>2538</v>
      </c>
      <c r="C5414" s="19" t="s">
        <v>4198</v>
      </c>
      <c r="D5414" s="19" t="s">
        <v>3928</v>
      </c>
      <c r="E5414" s="19" t="s">
        <v>4199</v>
      </c>
      <c r="F5414" s="19" t="s">
        <v>4199</v>
      </c>
      <c r="G5414" s="19" t="s">
        <v>84</v>
      </c>
      <c r="H5414" s="86">
        <v>300</v>
      </c>
      <c r="I5414" s="20">
        <v>0</v>
      </c>
      <c r="J5414" s="88">
        <f t="shared" si="114"/>
        <v>300</v>
      </c>
      <c r="K5414" s="23"/>
      <c r="L5414" s="201">
        <v>5409</v>
      </c>
    </row>
    <row r="5415" spans="1:12" s="8" customFormat="1" ht="43.5">
      <c r="A5415" s="201">
        <v>5410</v>
      </c>
      <c r="B5415" s="19" t="s">
        <v>2538</v>
      </c>
      <c r="C5415" s="19" t="s">
        <v>4200</v>
      </c>
      <c r="D5415" s="19" t="s">
        <v>3928</v>
      </c>
      <c r="E5415" s="19" t="s">
        <v>4201</v>
      </c>
      <c r="F5415" s="19" t="s">
        <v>4201</v>
      </c>
      <c r="G5415" s="19" t="s">
        <v>84</v>
      </c>
      <c r="H5415" s="86">
        <v>5250</v>
      </c>
      <c r="I5415" s="20">
        <v>0</v>
      </c>
      <c r="J5415" s="88">
        <f t="shared" si="114"/>
        <v>5250</v>
      </c>
      <c r="K5415" s="23"/>
      <c r="L5415" s="201">
        <v>5410</v>
      </c>
    </row>
    <row r="5416" spans="1:12" s="8" customFormat="1" ht="43.5">
      <c r="A5416" s="201">
        <v>5411</v>
      </c>
      <c r="B5416" s="19" t="s">
        <v>2538</v>
      </c>
      <c r="C5416" s="19" t="s">
        <v>4202</v>
      </c>
      <c r="D5416" s="19" t="s">
        <v>3928</v>
      </c>
      <c r="E5416" s="19">
        <v>7640020210</v>
      </c>
      <c r="F5416" s="19">
        <v>7640020210</v>
      </c>
      <c r="G5416" s="19" t="s">
        <v>84</v>
      </c>
      <c r="H5416" s="86">
        <v>800</v>
      </c>
      <c r="I5416" s="20">
        <v>0</v>
      </c>
      <c r="J5416" s="88">
        <f t="shared" si="114"/>
        <v>800</v>
      </c>
      <c r="K5416" s="23"/>
      <c r="L5416" s="201">
        <v>5411</v>
      </c>
    </row>
    <row r="5417" spans="1:12" s="8" customFormat="1" ht="43.5">
      <c r="A5417" s="201">
        <v>5412</v>
      </c>
      <c r="B5417" s="19" t="s">
        <v>2538</v>
      </c>
      <c r="C5417" s="19" t="s">
        <v>4203</v>
      </c>
      <c r="D5417" s="19" t="s">
        <v>3928</v>
      </c>
      <c r="E5417" s="19">
        <v>7640020209</v>
      </c>
      <c r="F5417" s="19">
        <v>7640020209</v>
      </c>
      <c r="G5417" s="19" t="s">
        <v>84</v>
      </c>
      <c r="H5417" s="86">
        <v>400</v>
      </c>
      <c r="I5417" s="20">
        <v>0</v>
      </c>
      <c r="J5417" s="88">
        <f t="shared" si="114"/>
        <v>400</v>
      </c>
      <c r="K5417" s="23"/>
      <c r="L5417" s="201">
        <v>5412</v>
      </c>
    </row>
    <row r="5418" spans="1:12" s="8" customFormat="1" ht="43.5">
      <c r="A5418" s="201">
        <v>5413</v>
      </c>
      <c r="B5418" s="19" t="s">
        <v>2538</v>
      </c>
      <c r="C5418" s="19" t="s">
        <v>4204</v>
      </c>
      <c r="D5418" s="19" t="s">
        <v>3928</v>
      </c>
      <c r="E5418" s="19" t="s">
        <v>4205</v>
      </c>
      <c r="F5418" s="19" t="s">
        <v>4205</v>
      </c>
      <c r="G5418" s="19" t="s">
        <v>84</v>
      </c>
      <c r="H5418" s="86">
        <v>13344</v>
      </c>
      <c r="I5418" s="20">
        <v>0</v>
      </c>
      <c r="J5418" s="88">
        <f t="shared" si="114"/>
        <v>13344</v>
      </c>
      <c r="K5418" s="23"/>
      <c r="L5418" s="201">
        <v>5413</v>
      </c>
    </row>
    <row r="5419" spans="1:12" s="8" customFormat="1" ht="43.5">
      <c r="A5419" s="201">
        <v>5414</v>
      </c>
      <c r="B5419" s="19" t="s">
        <v>2538</v>
      </c>
      <c r="C5419" s="19" t="s">
        <v>4206</v>
      </c>
      <c r="D5419" s="19" t="s">
        <v>3928</v>
      </c>
      <c r="E5419" s="19">
        <v>7640020698</v>
      </c>
      <c r="F5419" s="19">
        <v>7640020698</v>
      </c>
      <c r="G5419" s="19" t="s">
        <v>84</v>
      </c>
      <c r="H5419" s="86">
        <v>1900</v>
      </c>
      <c r="I5419" s="20">
        <v>0</v>
      </c>
      <c r="J5419" s="88">
        <f t="shared" si="114"/>
        <v>1900</v>
      </c>
      <c r="K5419" s="23"/>
      <c r="L5419" s="201">
        <v>5414</v>
      </c>
    </row>
    <row r="5420" spans="1:12" s="8" customFormat="1" ht="43.5">
      <c r="A5420" s="201">
        <v>5415</v>
      </c>
      <c r="B5420" s="19" t="s">
        <v>2538</v>
      </c>
      <c r="C5420" s="19" t="s">
        <v>4207</v>
      </c>
      <c r="D5420" s="19" t="s">
        <v>3928</v>
      </c>
      <c r="E5420" s="19">
        <v>7640020699</v>
      </c>
      <c r="F5420" s="19">
        <v>7640020699</v>
      </c>
      <c r="G5420" s="19" t="s">
        <v>84</v>
      </c>
      <c r="H5420" s="86">
        <v>950</v>
      </c>
      <c r="I5420" s="20">
        <v>0</v>
      </c>
      <c r="J5420" s="88">
        <f t="shared" si="114"/>
        <v>950</v>
      </c>
      <c r="K5420" s="23"/>
      <c r="L5420" s="201">
        <v>5415</v>
      </c>
    </row>
    <row r="5421" spans="1:12" s="8" customFormat="1" ht="43.5">
      <c r="A5421" s="201">
        <v>5416</v>
      </c>
      <c r="B5421" s="19" t="s">
        <v>2538</v>
      </c>
      <c r="C5421" s="19" t="s">
        <v>4208</v>
      </c>
      <c r="D5421" s="19" t="s">
        <v>3928</v>
      </c>
      <c r="E5421" s="19" t="s">
        <v>4209</v>
      </c>
      <c r="F5421" s="19" t="s">
        <v>4209</v>
      </c>
      <c r="G5421" s="19" t="s">
        <v>84</v>
      </c>
      <c r="H5421" s="86">
        <v>9995</v>
      </c>
      <c r="I5421" s="20">
        <v>0</v>
      </c>
      <c r="J5421" s="88">
        <f t="shared" si="114"/>
        <v>9995</v>
      </c>
      <c r="K5421" s="23"/>
      <c r="L5421" s="201">
        <v>5416</v>
      </c>
    </row>
    <row r="5422" spans="1:12" s="8" customFormat="1" ht="43.5">
      <c r="A5422" s="201">
        <v>5417</v>
      </c>
      <c r="B5422" s="19" t="s">
        <v>2538</v>
      </c>
      <c r="C5422" s="19" t="s">
        <v>4210</v>
      </c>
      <c r="D5422" s="19" t="s">
        <v>3928</v>
      </c>
      <c r="E5422" s="19">
        <v>7640019825</v>
      </c>
      <c r="F5422" s="19">
        <v>7640019825</v>
      </c>
      <c r="G5422" s="19" t="s">
        <v>84</v>
      </c>
      <c r="H5422" s="86">
        <v>1500</v>
      </c>
      <c r="I5422" s="20">
        <v>0</v>
      </c>
      <c r="J5422" s="88">
        <f t="shared" si="114"/>
        <v>1500</v>
      </c>
      <c r="K5422" s="23"/>
      <c r="L5422" s="201">
        <v>5417</v>
      </c>
    </row>
    <row r="5423" spans="1:12" s="8" customFormat="1" ht="43.5">
      <c r="A5423" s="201">
        <v>5418</v>
      </c>
      <c r="B5423" s="19" t="s">
        <v>2538</v>
      </c>
      <c r="C5423" s="19" t="s">
        <v>4211</v>
      </c>
      <c r="D5423" s="19" t="s">
        <v>3928</v>
      </c>
      <c r="E5423" s="19">
        <v>7640019824</v>
      </c>
      <c r="F5423" s="19">
        <v>7640019824</v>
      </c>
      <c r="G5423" s="19" t="s">
        <v>84</v>
      </c>
      <c r="H5423" s="86">
        <v>750</v>
      </c>
      <c r="I5423" s="20">
        <v>0</v>
      </c>
      <c r="J5423" s="88">
        <f t="shared" si="114"/>
        <v>750</v>
      </c>
      <c r="K5423" s="23"/>
      <c r="L5423" s="201">
        <v>5418</v>
      </c>
    </row>
    <row r="5424" spans="1:12" s="8" customFormat="1" ht="43.5">
      <c r="A5424" s="201">
        <v>5419</v>
      </c>
      <c r="B5424" s="19" t="s">
        <v>2538</v>
      </c>
      <c r="C5424" s="19" t="s">
        <v>4212</v>
      </c>
      <c r="D5424" s="19" t="s">
        <v>3928</v>
      </c>
      <c r="E5424" s="19" t="s">
        <v>4213</v>
      </c>
      <c r="F5424" s="19" t="s">
        <v>4213</v>
      </c>
      <c r="G5424" s="19" t="s">
        <v>84</v>
      </c>
      <c r="H5424" s="86">
        <v>499</v>
      </c>
      <c r="I5424" s="20">
        <v>0</v>
      </c>
      <c r="J5424" s="88">
        <f t="shared" si="114"/>
        <v>499</v>
      </c>
      <c r="K5424" s="23"/>
      <c r="L5424" s="201">
        <v>5419</v>
      </c>
    </row>
    <row r="5425" spans="1:12" s="8" customFormat="1" ht="43.5">
      <c r="A5425" s="201">
        <v>5420</v>
      </c>
      <c r="B5425" s="19" t="s">
        <v>2538</v>
      </c>
      <c r="C5425" s="19" t="s">
        <v>4214</v>
      </c>
      <c r="D5425" s="19" t="s">
        <v>3928</v>
      </c>
      <c r="E5425" s="19" t="s">
        <v>4215</v>
      </c>
      <c r="F5425" s="19" t="s">
        <v>4215</v>
      </c>
      <c r="G5425" s="19" t="s">
        <v>84</v>
      </c>
      <c r="H5425" s="86">
        <v>14995</v>
      </c>
      <c r="I5425" s="20">
        <v>0</v>
      </c>
      <c r="J5425" s="88">
        <f t="shared" si="114"/>
        <v>14995</v>
      </c>
      <c r="K5425" s="23"/>
      <c r="L5425" s="201">
        <v>5420</v>
      </c>
    </row>
    <row r="5426" spans="1:12" s="8" customFormat="1" ht="43.5">
      <c r="A5426" s="201">
        <v>5421</v>
      </c>
      <c r="B5426" s="19" t="s">
        <v>2538</v>
      </c>
      <c r="C5426" s="19" t="s">
        <v>4216</v>
      </c>
      <c r="D5426" s="19" t="s">
        <v>3928</v>
      </c>
      <c r="E5426" s="19">
        <v>7640018681</v>
      </c>
      <c r="F5426" s="19">
        <v>7640018681</v>
      </c>
      <c r="G5426" s="19" t="s">
        <v>84</v>
      </c>
      <c r="H5426" s="86">
        <v>3000</v>
      </c>
      <c r="I5426" s="20">
        <v>0</v>
      </c>
      <c r="J5426" s="88">
        <f t="shared" si="114"/>
        <v>3000</v>
      </c>
      <c r="K5426" s="23"/>
      <c r="L5426" s="201">
        <v>5421</v>
      </c>
    </row>
    <row r="5427" spans="1:12" s="8" customFormat="1" ht="43.5">
      <c r="A5427" s="201">
        <v>5422</v>
      </c>
      <c r="B5427" s="19" t="s">
        <v>2538</v>
      </c>
      <c r="C5427" s="19" t="s">
        <v>4217</v>
      </c>
      <c r="D5427" s="19" t="s">
        <v>3928</v>
      </c>
      <c r="E5427" s="19">
        <v>7640018682</v>
      </c>
      <c r="F5427" s="19">
        <v>7640018682</v>
      </c>
      <c r="G5427" s="19" t="s">
        <v>84</v>
      </c>
      <c r="H5427" s="86">
        <v>1500</v>
      </c>
      <c r="I5427" s="20">
        <v>0</v>
      </c>
      <c r="J5427" s="88">
        <f t="shared" si="114"/>
        <v>1500</v>
      </c>
      <c r="K5427" s="23"/>
      <c r="L5427" s="201">
        <v>5422</v>
      </c>
    </row>
    <row r="5428" spans="1:12" s="8" customFormat="1" ht="43.5">
      <c r="A5428" s="201">
        <v>5423</v>
      </c>
      <c r="B5428" s="19" t="s">
        <v>2538</v>
      </c>
      <c r="C5428" s="19" t="s">
        <v>4218</v>
      </c>
      <c r="D5428" s="19" t="s">
        <v>3928</v>
      </c>
      <c r="E5428" s="19" t="s">
        <v>4219</v>
      </c>
      <c r="F5428" s="19" t="s">
        <v>4219</v>
      </c>
      <c r="G5428" s="19" t="s">
        <v>84</v>
      </c>
      <c r="H5428" s="86">
        <v>21050</v>
      </c>
      <c r="I5428" s="20">
        <v>0</v>
      </c>
      <c r="J5428" s="88">
        <f t="shared" si="114"/>
        <v>21050</v>
      </c>
      <c r="K5428" s="23"/>
      <c r="L5428" s="201">
        <v>5423</v>
      </c>
    </row>
    <row r="5429" spans="1:12" s="8" customFormat="1" ht="43.5">
      <c r="A5429" s="201">
        <v>5424</v>
      </c>
      <c r="B5429" s="19" t="s">
        <v>2538</v>
      </c>
      <c r="C5429" s="19" t="s">
        <v>4220</v>
      </c>
      <c r="D5429" s="19" t="s">
        <v>3928</v>
      </c>
      <c r="E5429" s="19">
        <v>7640019279</v>
      </c>
      <c r="F5429" s="19">
        <v>7640019279</v>
      </c>
      <c r="G5429" s="19" t="s">
        <v>84</v>
      </c>
      <c r="H5429" s="86">
        <v>10000</v>
      </c>
      <c r="I5429" s="20">
        <v>0</v>
      </c>
      <c r="J5429" s="88">
        <f t="shared" si="114"/>
        <v>10000</v>
      </c>
      <c r="K5429" s="23"/>
      <c r="L5429" s="201">
        <v>5424</v>
      </c>
    </row>
    <row r="5430" spans="1:12" s="8" customFormat="1" ht="43.5">
      <c r="A5430" s="201">
        <v>5425</v>
      </c>
      <c r="B5430" s="19" t="s">
        <v>2538</v>
      </c>
      <c r="C5430" s="19" t="s">
        <v>4221</v>
      </c>
      <c r="D5430" s="19" t="s">
        <v>3928</v>
      </c>
      <c r="E5430" s="19">
        <v>7640019280</v>
      </c>
      <c r="F5430" s="19">
        <v>7640019280</v>
      </c>
      <c r="G5430" s="19" t="s">
        <v>84</v>
      </c>
      <c r="H5430" s="86">
        <v>3800</v>
      </c>
      <c r="I5430" s="20">
        <v>0</v>
      </c>
      <c r="J5430" s="88">
        <f t="shared" si="114"/>
        <v>3800</v>
      </c>
      <c r="K5430" s="23"/>
      <c r="L5430" s="201">
        <v>5425</v>
      </c>
    </row>
    <row r="5431" spans="1:12" s="8" customFormat="1" ht="58">
      <c r="A5431" s="201">
        <v>5426</v>
      </c>
      <c r="B5431" s="19" t="s">
        <v>2538</v>
      </c>
      <c r="C5431" s="19" t="s">
        <v>4222</v>
      </c>
      <c r="D5431" s="19" t="s">
        <v>3928</v>
      </c>
      <c r="E5431" s="19" t="s">
        <v>4223</v>
      </c>
      <c r="F5431" s="19" t="s">
        <v>4223</v>
      </c>
      <c r="G5431" s="19" t="s">
        <v>84</v>
      </c>
      <c r="H5431" s="86">
        <v>34789</v>
      </c>
      <c r="I5431" s="20">
        <v>0</v>
      </c>
      <c r="J5431" s="88">
        <f t="shared" si="114"/>
        <v>34789</v>
      </c>
      <c r="K5431" s="23"/>
      <c r="L5431" s="201">
        <v>5426</v>
      </c>
    </row>
    <row r="5432" spans="1:12" s="8" customFormat="1" ht="43.5">
      <c r="A5432" s="201">
        <v>5427</v>
      </c>
      <c r="B5432" s="19" t="s">
        <v>2538</v>
      </c>
      <c r="C5432" s="19" t="s">
        <v>4224</v>
      </c>
      <c r="D5432" s="19" t="s">
        <v>3928</v>
      </c>
      <c r="E5432" s="19" t="s">
        <v>4225</v>
      </c>
      <c r="F5432" s="19" t="s">
        <v>4225</v>
      </c>
      <c r="G5432" s="19" t="s">
        <v>84</v>
      </c>
      <c r="H5432" s="86">
        <v>2150</v>
      </c>
      <c r="I5432" s="20">
        <v>0</v>
      </c>
      <c r="J5432" s="88">
        <f t="shared" si="114"/>
        <v>2150</v>
      </c>
      <c r="K5432" s="23"/>
      <c r="L5432" s="201">
        <v>5427</v>
      </c>
    </row>
    <row r="5433" spans="1:12" s="8" customFormat="1" ht="43.5">
      <c r="A5433" s="201">
        <v>5428</v>
      </c>
      <c r="B5433" s="19" t="s">
        <v>2538</v>
      </c>
      <c r="C5433" s="19" t="s">
        <v>4226</v>
      </c>
      <c r="D5433" s="19" t="s">
        <v>3928</v>
      </c>
      <c r="E5433" s="19" t="s">
        <v>4227</v>
      </c>
      <c r="F5433" s="19" t="s">
        <v>4227</v>
      </c>
      <c r="G5433" s="19" t="s">
        <v>84</v>
      </c>
      <c r="H5433" s="86">
        <v>10820</v>
      </c>
      <c r="I5433" s="20">
        <v>0</v>
      </c>
      <c r="J5433" s="88">
        <f t="shared" si="114"/>
        <v>10820</v>
      </c>
      <c r="K5433" s="23"/>
      <c r="L5433" s="201">
        <v>5428</v>
      </c>
    </row>
    <row r="5434" spans="1:12" s="8" customFormat="1" ht="43.5">
      <c r="A5434" s="201">
        <v>5429</v>
      </c>
      <c r="B5434" s="19" t="s">
        <v>2538</v>
      </c>
      <c r="C5434" s="19" t="s">
        <v>4228</v>
      </c>
      <c r="D5434" s="19" t="s">
        <v>3928</v>
      </c>
      <c r="E5434" s="19">
        <v>7640018352</v>
      </c>
      <c r="F5434" s="19">
        <v>7640018352</v>
      </c>
      <c r="G5434" s="19" t="s">
        <v>84</v>
      </c>
      <c r="H5434" s="86">
        <v>1550</v>
      </c>
      <c r="I5434" s="20">
        <v>0</v>
      </c>
      <c r="J5434" s="88">
        <f t="shared" si="114"/>
        <v>1550</v>
      </c>
      <c r="K5434" s="23"/>
      <c r="L5434" s="201">
        <v>5429</v>
      </c>
    </row>
    <row r="5435" spans="1:12" s="8" customFormat="1" ht="43.5">
      <c r="A5435" s="201">
        <v>5430</v>
      </c>
      <c r="B5435" s="19" t="s">
        <v>2538</v>
      </c>
      <c r="C5435" s="19" t="s">
        <v>4229</v>
      </c>
      <c r="D5435" s="19" t="s">
        <v>3928</v>
      </c>
      <c r="E5435" s="19">
        <v>7640018305</v>
      </c>
      <c r="F5435" s="19">
        <v>7640018305</v>
      </c>
      <c r="G5435" s="19" t="s">
        <v>84</v>
      </c>
      <c r="H5435" s="86">
        <v>800</v>
      </c>
      <c r="I5435" s="20">
        <v>0</v>
      </c>
      <c r="J5435" s="88">
        <f t="shared" ref="J5435:J5498" si="115">H5435</f>
        <v>800</v>
      </c>
      <c r="K5435" s="23"/>
      <c r="L5435" s="201">
        <v>5430</v>
      </c>
    </row>
    <row r="5436" spans="1:12" s="8" customFormat="1" ht="43.5">
      <c r="A5436" s="201">
        <v>5431</v>
      </c>
      <c r="B5436" s="19" t="s">
        <v>2538</v>
      </c>
      <c r="C5436" s="19" t="s">
        <v>4230</v>
      </c>
      <c r="D5436" s="19" t="s">
        <v>3928</v>
      </c>
      <c r="E5436" s="19" t="s">
        <v>4231</v>
      </c>
      <c r="F5436" s="19" t="s">
        <v>4231</v>
      </c>
      <c r="G5436" s="19" t="s">
        <v>84</v>
      </c>
      <c r="H5436" s="86">
        <v>12025</v>
      </c>
      <c r="I5436" s="20">
        <v>0</v>
      </c>
      <c r="J5436" s="88">
        <f t="shared" si="115"/>
        <v>12025</v>
      </c>
      <c r="K5436" s="23"/>
      <c r="L5436" s="201">
        <v>5431</v>
      </c>
    </row>
    <row r="5437" spans="1:12" s="8" customFormat="1" ht="43.5">
      <c r="A5437" s="201">
        <v>5432</v>
      </c>
      <c r="B5437" s="19" t="s">
        <v>2538</v>
      </c>
      <c r="C5437" s="19" t="s">
        <v>4232</v>
      </c>
      <c r="D5437" s="19" t="s">
        <v>3928</v>
      </c>
      <c r="E5437" s="19">
        <v>7640018353</v>
      </c>
      <c r="F5437" s="19">
        <v>7640018353</v>
      </c>
      <c r="G5437" s="19" t="s">
        <v>84</v>
      </c>
      <c r="H5437" s="86">
        <v>1700</v>
      </c>
      <c r="I5437" s="20">
        <v>0</v>
      </c>
      <c r="J5437" s="88">
        <f t="shared" si="115"/>
        <v>1700</v>
      </c>
      <c r="K5437" s="23"/>
      <c r="L5437" s="201">
        <v>5432</v>
      </c>
    </row>
    <row r="5438" spans="1:12" s="8" customFormat="1" ht="43.5">
      <c r="A5438" s="201">
        <v>5433</v>
      </c>
      <c r="B5438" s="19" t="s">
        <v>2538</v>
      </c>
      <c r="C5438" s="19" t="s">
        <v>4233</v>
      </c>
      <c r="D5438" s="19" t="s">
        <v>3928</v>
      </c>
      <c r="E5438" s="19">
        <v>7640018306</v>
      </c>
      <c r="F5438" s="19">
        <v>7640018306</v>
      </c>
      <c r="G5438" s="19" t="s">
        <v>84</v>
      </c>
      <c r="H5438" s="86">
        <v>900</v>
      </c>
      <c r="I5438" s="20">
        <v>0</v>
      </c>
      <c r="J5438" s="88">
        <f t="shared" si="115"/>
        <v>900</v>
      </c>
      <c r="K5438" s="23"/>
      <c r="L5438" s="201">
        <v>5433</v>
      </c>
    </row>
    <row r="5439" spans="1:12" s="8" customFormat="1" ht="72.5">
      <c r="A5439" s="201">
        <v>5434</v>
      </c>
      <c r="B5439" s="19" t="s">
        <v>2538</v>
      </c>
      <c r="C5439" s="19" t="s">
        <v>4234</v>
      </c>
      <c r="D5439" s="19" t="s">
        <v>3928</v>
      </c>
      <c r="E5439" s="19" t="s">
        <v>4235</v>
      </c>
      <c r="F5439" s="19" t="s">
        <v>4235</v>
      </c>
      <c r="G5439" s="19" t="s">
        <v>84</v>
      </c>
      <c r="H5439" s="86">
        <v>570</v>
      </c>
      <c r="I5439" s="20">
        <v>0</v>
      </c>
      <c r="J5439" s="88">
        <f t="shared" si="115"/>
        <v>570</v>
      </c>
      <c r="K5439" s="23"/>
      <c r="L5439" s="201">
        <v>5434</v>
      </c>
    </row>
    <row r="5440" spans="1:12" s="8" customFormat="1" ht="72.5">
      <c r="A5440" s="201">
        <v>5435</v>
      </c>
      <c r="B5440" s="19" t="s">
        <v>2538</v>
      </c>
      <c r="C5440" s="19" t="s">
        <v>4236</v>
      </c>
      <c r="D5440" s="19" t="s">
        <v>3928</v>
      </c>
      <c r="E5440" s="19" t="s">
        <v>4237</v>
      </c>
      <c r="F5440" s="19" t="s">
        <v>4237</v>
      </c>
      <c r="G5440" s="19" t="s">
        <v>84</v>
      </c>
      <c r="H5440" s="86">
        <v>570</v>
      </c>
      <c r="I5440" s="20">
        <v>0</v>
      </c>
      <c r="J5440" s="88">
        <f t="shared" si="115"/>
        <v>570</v>
      </c>
      <c r="K5440" s="23"/>
      <c r="L5440" s="201">
        <v>5435</v>
      </c>
    </row>
    <row r="5441" spans="1:12" s="8" customFormat="1" ht="43.5">
      <c r="A5441" s="201">
        <v>5436</v>
      </c>
      <c r="B5441" s="19" t="s">
        <v>2538</v>
      </c>
      <c r="C5441" s="19" t="s">
        <v>4238</v>
      </c>
      <c r="D5441" s="19" t="s">
        <v>3928</v>
      </c>
      <c r="E5441" s="19" t="s">
        <v>4239</v>
      </c>
      <c r="F5441" s="19" t="s">
        <v>4239</v>
      </c>
      <c r="G5441" s="19" t="s">
        <v>84</v>
      </c>
      <c r="H5441" s="86">
        <v>7560</v>
      </c>
      <c r="I5441" s="20">
        <v>0</v>
      </c>
      <c r="J5441" s="88">
        <f t="shared" si="115"/>
        <v>7560</v>
      </c>
      <c r="K5441" s="23"/>
      <c r="L5441" s="201">
        <v>5436</v>
      </c>
    </row>
    <row r="5442" spans="1:12" s="8" customFormat="1" ht="43.5">
      <c r="A5442" s="201">
        <v>5437</v>
      </c>
      <c r="B5442" s="19" t="s">
        <v>2538</v>
      </c>
      <c r="C5442" s="19" t="s">
        <v>4240</v>
      </c>
      <c r="D5442" s="19" t="s">
        <v>3928</v>
      </c>
      <c r="E5442" s="19">
        <v>7640019281</v>
      </c>
      <c r="F5442" s="19">
        <v>7640019281</v>
      </c>
      <c r="G5442" s="19" t="s">
        <v>84</v>
      </c>
      <c r="H5442" s="86">
        <v>1000</v>
      </c>
      <c r="I5442" s="20">
        <v>0</v>
      </c>
      <c r="J5442" s="88">
        <f t="shared" si="115"/>
        <v>1000</v>
      </c>
      <c r="K5442" s="23"/>
      <c r="L5442" s="201">
        <v>5437</v>
      </c>
    </row>
    <row r="5443" spans="1:12" s="8" customFormat="1" ht="43.5">
      <c r="A5443" s="201">
        <v>5438</v>
      </c>
      <c r="B5443" s="19" t="s">
        <v>2538</v>
      </c>
      <c r="C5443" s="19" t="s">
        <v>4241</v>
      </c>
      <c r="D5443" s="19" t="s">
        <v>3928</v>
      </c>
      <c r="E5443" s="19">
        <v>7640019282</v>
      </c>
      <c r="F5443" s="19">
        <v>7640019282</v>
      </c>
      <c r="G5443" s="19" t="s">
        <v>84</v>
      </c>
      <c r="H5443" s="86">
        <v>500</v>
      </c>
      <c r="I5443" s="20">
        <v>0</v>
      </c>
      <c r="J5443" s="88">
        <f t="shared" si="115"/>
        <v>500</v>
      </c>
      <c r="K5443" s="23"/>
      <c r="L5443" s="201">
        <v>5438</v>
      </c>
    </row>
    <row r="5444" spans="1:12" s="8" customFormat="1" ht="43.5">
      <c r="A5444" s="201">
        <v>5439</v>
      </c>
      <c r="B5444" s="19" t="s">
        <v>2538</v>
      </c>
      <c r="C5444" s="19" t="s">
        <v>4242</v>
      </c>
      <c r="D5444" s="19" t="s">
        <v>3928</v>
      </c>
      <c r="E5444" s="19" t="s">
        <v>4243</v>
      </c>
      <c r="F5444" s="19" t="s">
        <v>4243</v>
      </c>
      <c r="G5444" s="19" t="s">
        <v>84</v>
      </c>
      <c r="H5444" s="86">
        <v>9450</v>
      </c>
      <c r="I5444" s="20">
        <v>0</v>
      </c>
      <c r="J5444" s="88">
        <f t="shared" si="115"/>
        <v>9450</v>
      </c>
      <c r="K5444" s="23"/>
      <c r="L5444" s="201">
        <v>5439</v>
      </c>
    </row>
    <row r="5445" spans="1:12" s="8" customFormat="1" ht="43.5">
      <c r="A5445" s="201">
        <v>5440</v>
      </c>
      <c r="B5445" s="19" t="s">
        <v>2538</v>
      </c>
      <c r="C5445" s="19" t="s">
        <v>4244</v>
      </c>
      <c r="D5445" s="19" t="s">
        <v>3928</v>
      </c>
      <c r="E5445" s="19">
        <v>7640019283</v>
      </c>
      <c r="F5445" s="19">
        <v>7640019283</v>
      </c>
      <c r="G5445" s="19" t="s">
        <v>84</v>
      </c>
      <c r="H5445" s="86">
        <v>1350</v>
      </c>
      <c r="I5445" s="20">
        <v>0</v>
      </c>
      <c r="J5445" s="88">
        <f t="shared" si="115"/>
        <v>1350</v>
      </c>
      <c r="K5445" s="23"/>
      <c r="L5445" s="201">
        <v>5440</v>
      </c>
    </row>
    <row r="5446" spans="1:12" s="8" customFormat="1" ht="43.5">
      <c r="A5446" s="201">
        <v>5441</v>
      </c>
      <c r="B5446" s="19" t="s">
        <v>2538</v>
      </c>
      <c r="C5446" s="19" t="s">
        <v>4245</v>
      </c>
      <c r="D5446" s="19" t="s">
        <v>3928</v>
      </c>
      <c r="E5446" s="19">
        <v>7640019284</v>
      </c>
      <c r="F5446" s="19">
        <v>7640019284</v>
      </c>
      <c r="G5446" s="19" t="s">
        <v>84</v>
      </c>
      <c r="H5446" s="86">
        <v>675</v>
      </c>
      <c r="I5446" s="20">
        <v>0</v>
      </c>
      <c r="J5446" s="88">
        <f t="shared" si="115"/>
        <v>675</v>
      </c>
      <c r="K5446" s="23"/>
      <c r="L5446" s="201">
        <v>5441</v>
      </c>
    </row>
    <row r="5447" spans="1:12" s="8" customFormat="1" ht="43.5">
      <c r="A5447" s="201">
        <v>5442</v>
      </c>
      <c r="B5447" s="19" t="s">
        <v>2538</v>
      </c>
      <c r="C5447" s="19" t="s">
        <v>4246</v>
      </c>
      <c r="D5447" s="19" t="s">
        <v>3928</v>
      </c>
      <c r="E5447" s="19" t="s">
        <v>4247</v>
      </c>
      <c r="F5447" s="19" t="s">
        <v>4247</v>
      </c>
      <c r="G5447" s="19" t="s">
        <v>84</v>
      </c>
      <c r="H5447" s="86">
        <v>590</v>
      </c>
      <c r="I5447" s="20">
        <v>0</v>
      </c>
      <c r="J5447" s="88">
        <f t="shared" si="115"/>
        <v>590</v>
      </c>
      <c r="K5447" s="23"/>
      <c r="L5447" s="201">
        <v>5442</v>
      </c>
    </row>
    <row r="5448" spans="1:12" s="8" customFormat="1" ht="43.5">
      <c r="A5448" s="201">
        <v>5443</v>
      </c>
      <c r="B5448" s="19" t="s">
        <v>2538</v>
      </c>
      <c r="C5448" s="19" t="s">
        <v>4248</v>
      </c>
      <c r="D5448" s="19" t="s">
        <v>3928</v>
      </c>
      <c r="E5448" s="19" t="s">
        <v>4249</v>
      </c>
      <c r="F5448" s="19" t="s">
        <v>4249</v>
      </c>
      <c r="G5448" s="19" t="s">
        <v>84</v>
      </c>
      <c r="H5448" s="86">
        <v>409</v>
      </c>
      <c r="I5448" s="20">
        <v>0</v>
      </c>
      <c r="J5448" s="88">
        <f t="shared" si="115"/>
        <v>409</v>
      </c>
      <c r="K5448" s="23"/>
      <c r="L5448" s="201">
        <v>5443</v>
      </c>
    </row>
    <row r="5449" spans="1:12" s="8" customFormat="1" ht="43.5">
      <c r="A5449" s="201">
        <v>5444</v>
      </c>
      <c r="B5449" s="19" t="s">
        <v>2538</v>
      </c>
      <c r="C5449" s="19" t="s">
        <v>4250</v>
      </c>
      <c r="D5449" s="19" t="s">
        <v>3928</v>
      </c>
      <c r="E5449" s="19" t="s">
        <v>4251</v>
      </c>
      <c r="F5449" s="19" t="s">
        <v>4251</v>
      </c>
      <c r="G5449" s="19" t="s">
        <v>84</v>
      </c>
      <c r="H5449" s="86">
        <v>7054</v>
      </c>
      <c r="I5449" s="20">
        <v>0</v>
      </c>
      <c r="J5449" s="88">
        <f t="shared" si="115"/>
        <v>7054</v>
      </c>
      <c r="K5449" s="23"/>
      <c r="L5449" s="201">
        <v>5444</v>
      </c>
    </row>
    <row r="5450" spans="1:12" s="8" customFormat="1" ht="43.5">
      <c r="A5450" s="201">
        <v>5445</v>
      </c>
      <c r="B5450" s="19" t="s">
        <v>2538</v>
      </c>
      <c r="C5450" s="19" t="s">
        <v>4252</v>
      </c>
      <c r="D5450" s="19" t="s">
        <v>3928</v>
      </c>
      <c r="E5450" s="19">
        <v>7640020638</v>
      </c>
      <c r="F5450" s="19">
        <v>7640020638</v>
      </c>
      <c r="G5450" s="19" t="s">
        <v>84</v>
      </c>
      <c r="H5450" s="86">
        <v>1050</v>
      </c>
      <c r="I5450" s="20">
        <v>0</v>
      </c>
      <c r="J5450" s="88">
        <f t="shared" si="115"/>
        <v>1050</v>
      </c>
      <c r="K5450" s="23"/>
      <c r="L5450" s="201">
        <v>5445</v>
      </c>
    </row>
    <row r="5451" spans="1:12" s="8" customFormat="1" ht="43.5">
      <c r="A5451" s="201">
        <v>5446</v>
      </c>
      <c r="B5451" s="19" t="s">
        <v>2538</v>
      </c>
      <c r="C5451" s="19" t="s">
        <v>4253</v>
      </c>
      <c r="D5451" s="19" t="s">
        <v>3928</v>
      </c>
      <c r="E5451" s="19">
        <v>7640020639</v>
      </c>
      <c r="F5451" s="19">
        <v>7640020639</v>
      </c>
      <c r="G5451" s="19" t="s">
        <v>84</v>
      </c>
      <c r="H5451" s="86">
        <v>600</v>
      </c>
      <c r="I5451" s="20"/>
      <c r="J5451" s="88">
        <f t="shared" si="115"/>
        <v>600</v>
      </c>
      <c r="K5451" s="23"/>
      <c r="L5451" s="201">
        <v>5446</v>
      </c>
    </row>
    <row r="5452" spans="1:12" s="8" customFormat="1" ht="43.5">
      <c r="A5452" s="201">
        <v>5447</v>
      </c>
      <c r="B5452" s="19" t="s">
        <v>2538</v>
      </c>
      <c r="C5452" s="19" t="s">
        <v>4254</v>
      </c>
      <c r="D5452" s="19" t="s">
        <v>3928</v>
      </c>
      <c r="E5452" s="19" t="s">
        <v>4255</v>
      </c>
      <c r="F5452" s="19" t="s">
        <v>4255</v>
      </c>
      <c r="G5452" s="19" t="s">
        <v>84</v>
      </c>
      <c r="H5452" s="86">
        <v>11000</v>
      </c>
      <c r="I5452" s="20">
        <v>0</v>
      </c>
      <c r="J5452" s="88">
        <f t="shared" si="115"/>
        <v>11000</v>
      </c>
      <c r="K5452" s="23"/>
      <c r="L5452" s="201">
        <v>5447</v>
      </c>
    </row>
    <row r="5453" spans="1:12" s="8" customFormat="1" ht="43.5">
      <c r="A5453" s="201">
        <v>5448</v>
      </c>
      <c r="B5453" s="19" t="s">
        <v>2538</v>
      </c>
      <c r="C5453" s="19" t="s">
        <v>4256</v>
      </c>
      <c r="D5453" s="19" t="s">
        <v>3928</v>
      </c>
      <c r="E5453" s="19">
        <v>7640019285</v>
      </c>
      <c r="F5453" s="19">
        <v>7640019285</v>
      </c>
      <c r="G5453" s="19" t="s">
        <v>84</v>
      </c>
      <c r="H5453" s="86">
        <v>1650</v>
      </c>
      <c r="I5453" s="20">
        <v>0</v>
      </c>
      <c r="J5453" s="88">
        <f t="shared" si="115"/>
        <v>1650</v>
      </c>
      <c r="K5453" s="23"/>
      <c r="L5453" s="201">
        <v>5448</v>
      </c>
    </row>
    <row r="5454" spans="1:12" s="8" customFormat="1" ht="43.5">
      <c r="A5454" s="201">
        <v>5449</v>
      </c>
      <c r="B5454" s="19" t="s">
        <v>2538</v>
      </c>
      <c r="C5454" s="19" t="s">
        <v>4257</v>
      </c>
      <c r="D5454" s="19" t="s">
        <v>3928</v>
      </c>
      <c r="E5454" s="19">
        <v>7640019286</v>
      </c>
      <c r="F5454" s="19">
        <v>7640019286</v>
      </c>
      <c r="G5454" s="19" t="s">
        <v>84</v>
      </c>
      <c r="H5454" s="86">
        <v>900</v>
      </c>
      <c r="I5454" s="20">
        <v>0</v>
      </c>
      <c r="J5454" s="88">
        <f t="shared" si="115"/>
        <v>900</v>
      </c>
      <c r="K5454" s="23"/>
      <c r="L5454" s="201">
        <v>5449</v>
      </c>
    </row>
    <row r="5455" spans="1:12" s="8" customFormat="1" ht="43.5">
      <c r="A5455" s="201">
        <v>5450</v>
      </c>
      <c r="B5455" s="19" t="s">
        <v>2538</v>
      </c>
      <c r="C5455" s="19" t="s">
        <v>4258</v>
      </c>
      <c r="D5455" s="19" t="s">
        <v>3928</v>
      </c>
      <c r="E5455" s="19" t="s">
        <v>4259</v>
      </c>
      <c r="F5455" s="19" t="s">
        <v>4259</v>
      </c>
      <c r="G5455" s="19" t="s">
        <v>84</v>
      </c>
      <c r="H5455" s="86">
        <v>608</v>
      </c>
      <c r="I5455" s="20">
        <v>0</v>
      </c>
      <c r="J5455" s="88">
        <f t="shared" si="115"/>
        <v>608</v>
      </c>
      <c r="K5455" s="23"/>
      <c r="L5455" s="201">
        <v>5450</v>
      </c>
    </row>
    <row r="5456" spans="1:12" s="8" customFormat="1" ht="43.5">
      <c r="A5456" s="201">
        <v>5451</v>
      </c>
      <c r="B5456" s="19" t="s">
        <v>2538</v>
      </c>
      <c r="C5456" s="19" t="s">
        <v>4260</v>
      </c>
      <c r="D5456" s="19" t="s">
        <v>3928</v>
      </c>
      <c r="E5456" s="19" t="s">
        <v>4261</v>
      </c>
      <c r="F5456" s="19" t="s">
        <v>4261</v>
      </c>
      <c r="G5456" s="19" t="s">
        <v>84</v>
      </c>
      <c r="H5456" s="86">
        <v>269</v>
      </c>
      <c r="I5456" s="20">
        <v>0</v>
      </c>
      <c r="J5456" s="88">
        <f t="shared" si="115"/>
        <v>269</v>
      </c>
      <c r="K5456" s="23"/>
      <c r="L5456" s="201">
        <v>5451</v>
      </c>
    </row>
    <row r="5457" spans="1:12" s="8" customFormat="1" ht="43.5">
      <c r="A5457" s="201">
        <v>5452</v>
      </c>
      <c r="B5457" s="19" t="s">
        <v>2538</v>
      </c>
      <c r="C5457" s="19" t="s">
        <v>4262</v>
      </c>
      <c r="D5457" s="19" t="s">
        <v>3928</v>
      </c>
      <c r="E5457" s="19" t="s">
        <v>4263</v>
      </c>
      <c r="F5457" s="19" t="s">
        <v>4263</v>
      </c>
      <c r="G5457" s="19" t="s">
        <v>84</v>
      </c>
      <c r="H5457" s="86">
        <v>132</v>
      </c>
      <c r="I5457" s="20">
        <v>0</v>
      </c>
      <c r="J5457" s="88">
        <f t="shared" si="115"/>
        <v>132</v>
      </c>
      <c r="K5457" s="23"/>
      <c r="L5457" s="201">
        <v>5452</v>
      </c>
    </row>
    <row r="5458" spans="1:12" s="8" customFormat="1" ht="43.5">
      <c r="A5458" s="201">
        <v>5453</v>
      </c>
      <c r="B5458" s="19" t="s">
        <v>2538</v>
      </c>
      <c r="C5458" s="19" t="s">
        <v>4264</v>
      </c>
      <c r="D5458" s="19" t="s">
        <v>3928</v>
      </c>
      <c r="E5458" s="19" t="s">
        <v>4265</v>
      </c>
      <c r="F5458" s="19" t="s">
        <v>4265</v>
      </c>
      <c r="G5458" s="19" t="s">
        <v>84</v>
      </c>
      <c r="H5458" s="86">
        <v>303</v>
      </c>
      <c r="I5458" s="20">
        <v>0</v>
      </c>
      <c r="J5458" s="88">
        <f t="shared" si="115"/>
        <v>303</v>
      </c>
      <c r="K5458" s="23"/>
      <c r="L5458" s="201">
        <v>5453</v>
      </c>
    </row>
    <row r="5459" spans="1:12" s="8" customFormat="1" ht="43.5">
      <c r="A5459" s="201">
        <v>5454</v>
      </c>
      <c r="B5459" s="19" t="s">
        <v>2538</v>
      </c>
      <c r="C5459" s="19" t="s">
        <v>4266</v>
      </c>
      <c r="D5459" s="19" t="s">
        <v>3928</v>
      </c>
      <c r="E5459" s="19" t="s">
        <v>4267</v>
      </c>
      <c r="F5459" s="19" t="s">
        <v>4267</v>
      </c>
      <c r="G5459" s="19" t="s">
        <v>84</v>
      </c>
      <c r="H5459" s="86">
        <v>7035</v>
      </c>
      <c r="I5459" s="20">
        <v>0</v>
      </c>
      <c r="J5459" s="88">
        <f t="shared" si="115"/>
        <v>7035</v>
      </c>
      <c r="K5459" s="23"/>
      <c r="L5459" s="201">
        <v>5454</v>
      </c>
    </row>
    <row r="5460" spans="1:12" s="8" customFormat="1" ht="43.5">
      <c r="A5460" s="201">
        <v>5455</v>
      </c>
      <c r="B5460" s="19" t="s">
        <v>2538</v>
      </c>
      <c r="C5460" s="19" t="s">
        <v>4268</v>
      </c>
      <c r="D5460" s="19" t="s">
        <v>3928</v>
      </c>
      <c r="E5460" s="19">
        <v>7640019287</v>
      </c>
      <c r="F5460" s="19">
        <v>7640019287</v>
      </c>
      <c r="G5460" s="19" t="s">
        <v>84</v>
      </c>
      <c r="H5460" s="86">
        <v>950</v>
      </c>
      <c r="I5460" s="20">
        <v>0</v>
      </c>
      <c r="J5460" s="88">
        <f t="shared" si="115"/>
        <v>950</v>
      </c>
      <c r="K5460" s="23"/>
      <c r="L5460" s="201">
        <v>5455</v>
      </c>
    </row>
    <row r="5461" spans="1:12" s="8" customFormat="1" ht="43.5">
      <c r="A5461" s="201">
        <v>5456</v>
      </c>
      <c r="B5461" s="19" t="s">
        <v>2538</v>
      </c>
      <c r="C5461" s="19" t="s">
        <v>4269</v>
      </c>
      <c r="D5461" s="19" t="s">
        <v>3928</v>
      </c>
      <c r="E5461" s="19">
        <v>7640019288</v>
      </c>
      <c r="F5461" s="19">
        <v>7640019288</v>
      </c>
      <c r="G5461" s="19" t="s">
        <v>84</v>
      </c>
      <c r="H5461" s="86">
        <v>500</v>
      </c>
      <c r="I5461" s="20">
        <v>0</v>
      </c>
      <c r="J5461" s="88">
        <f t="shared" si="115"/>
        <v>500</v>
      </c>
      <c r="K5461" s="23"/>
      <c r="L5461" s="201">
        <v>5456</v>
      </c>
    </row>
    <row r="5462" spans="1:12" s="8" customFormat="1" ht="43.5">
      <c r="A5462" s="201">
        <v>5457</v>
      </c>
      <c r="B5462" s="19" t="s">
        <v>2538</v>
      </c>
      <c r="C5462" s="19" t="s">
        <v>4270</v>
      </c>
      <c r="D5462" s="19" t="s">
        <v>3928</v>
      </c>
      <c r="E5462" s="19" t="s">
        <v>4271</v>
      </c>
      <c r="F5462" s="19" t="s">
        <v>4271</v>
      </c>
      <c r="G5462" s="19" t="s">
        <v>84</v>
      </c>
      <c r="H5462" s="86">
        <v>8400</v>
      </c>
      <c r="I5462" s="20">
        <v>0</v>
      </c>
      <c r="J5462" s="88">
        <f t="shared" si="115"/>
        <v>8400</v>
      </c>
      <c r="K5462" s="23"/>
      <c r="L5462" s="201">
        <v>5457</v>
      </c>
    </row>
    <row r="5463" spans="1:12" s="8" customFormat="1" ht="43.5">
      <c r="A5463" s="201">
        <v>5458</v>
      </c>
      <c r="B5463" s="19" t="s">
        <v>2538</v>
      </c>
      <c r="C5463" s="19" t="s">
        <v>4272</v>
      </c>
      <c r="D5463" s="19" t="s">
        <v>3928</v>
      </c>
      <c r="E5463" s="19">
        <v>7640019289</v>
      </c>
      <c r="F5463" s="19">
        <v>7640019289</v>
      </c>
      <c r="G5463" s="19" t="s">
        <v>84</v>
      </c>
      <c r="H5463" s="86">
        <v>1150</v>
      </c>
      <c r="I5463" s="20">
        <v>0</v>
      </c>
      <c r="J5463" s="88">
        <f t="shared" si="115"/>
        <v>1150</v>
      </c>
      <c r="K5463" s="23"/>
      <c r="L5463" s="201">
        <v>5458</v>
      </c>
    </row>
    <row r="5464" spans="1:12" s="8" customFormat="1" ht="43.5">
      <c r="A5464" s="201">
        <v>5459</v>
      </c>
      <c r="B5464" s="19" t="s">
        <v>2538</v>
      </c>
      <c r="C5464" s="19" t="s">
        <v>4273</v>
      </c>
      <c r="D5464" s="19" t="s">
        <v>3928</v>
      </c>
      <c r="E5464" s="19">
        <v>7640019290</v>
      </c>
      <c r="F5464" s="19">
        <v>7640019290</v>
      </c>
      <c r="G5464" s="19" t="s">
        <v>84</v>
      </c>
      <c r="H5464" s="86">
        <v>600</v>
      </c>
      <c r="I5464" s="20">
        <v>0</v>
      </c>
      <c r="J5464" s="88">
        <f t="shared" si="115"/>
        <v>600</v>
      </c>
      <c r="K5464" s="23"/>
      <c r="L5464" s="201">
        <v>5459</v>
      </c>
    </row>
    <row r="5465" spans="1:12" s="8" customFormat="1" ht="43.5">
      <c r="A5465" s="201">
        <v>5460</v>
      </c>
      <c r="B5465" s="19" t="s">
        <v>2538</v>
      </c>
      <c r="C5465" s="19" t="s">
        <v>4274</v>
      </c>
      <c r="D5465" s="19" t="s">
        <v>3928</v>
      </c>
      <c r="E5465" s="19" t="s">
        <v>4275</v>
      </c>
      <c r="F5465" s="19" t="s">
        <v>4275</v>
      </c>
      <c r="G5465" s="19" t="s">
        <v>84</v>
      </c>
      <c r="H5465" s="86">
        <v>5250</v>
      </c>
      <c r="I5465" s="20">
        <v>0</v>
      </c>
      <c r="J5465" s="88">
        <f t="shared" si="115"/>
        <v>5250</v>
      </c>
      <c r="K5465" s="23"/>
      <c r="L5465" s="201">
        <v>5460</v>
      </c>
    </row>
    <row r="5466" spans="1:12" s="8" customFormat="1" ht="43.5">
      <c r="A5466" s="201">
        <v>5461</v>
      </c>
      <c r="B5466" s="19" t="s">
        <v>2538</v>
      </c>
      <c r="C5466" s="19" t="s">
        <v>4276</v>
      </c>
      <c r="D5466" s="19" t="s">
        <v>3928</v>
      </c>
      <c r="E5466" s="19">
        <v>7640020640</v>
      </c>
      <c r="F5466" s="19">
        <v>7640020640</v>
      </c>
      <c r="G5466" s="19" t="s">
        <v>84</v>
      </c>
      <c r="H5466" s="86">
        <v>750</v>
      </c>
      <c r="I5466" s="20">
        <v>0</v>
      </c>
      <c r="J5466" s="88">
        <f t="shared" si="115"/>
        <v>750</v>
      </c>
      <c r="K5466" s="23"/>
      <c r="L5466" s="201">
        <v>5461</v>
      </c>
    </row>
    <row r="5467" spans="1:12" s="8" customFormat="1" ht="43.5">
      <c r="A5467" s="201">
        <v>5462</v>
      </c>
      <c r="B5467" s="19" t="s">
        <v>2538</v>
      </c>
      <c r="C5467" s="19" t="s">
        <v>4277</v>
      </c>
      <c r="D5467" s="19" t="s">
        <v>3928</v>
      </c>
      <c r="E5467" s="19">
        <v>7640020641</v>
      </c>
      <c r="F5467" s="19">
        <v>7640020641</v>
      </c>
      <c r="G5467" s="19" t="s">
        <v>84</v>
      </c>
      <c r="H5467" s="86">
        <v>400</v>
      </c>
      <c r="I5467" s="20">
        <v>0</v>
      </c>
      <c r="J5467" s="88">
        <f t="shared" si="115"/>
        <v>400</v>
      </c>
      <c r="K5467" s="23"/>
      <c r="L5467" s="201">
        <v>5462</v>
      </c>
    </row>
    <row r="5468" spans="1:12" s="8" customFormat="1" ht="43.5">
      <c r="A5468" s="201">
        <v>5463</v>
      </c>
      <c r="B5468" s="19" t="s">
        <v>2538</v>
      </c>
      <c r="C5468" s="19" t="s">
        <v>4278</v>
      </c>
      <c r="D5468" s="19" t="s">
        <v>3928</v>
      </c>
      <c r="E5468" s="19" t="s">
        <v>4279</v>
      </c>
      <c r="F5468" s="19" t="s">
        <v>4279</v>
      </c>
      <c r="G5468" s="19" t="s">
        <v>84</v>
      </c>
      <c r="H5468" s="86">
        <v>13860</v>
      </c>
      <c r="I5468" s="20">
        <v>0</v>
      </c>
      <c r="J5468" s="88">
        <f t="shared" si="115"/>
        <v>13860</v>
      </c>
      <c r="K5468" s="23"/>
      <c r="L5468" s="201">
        <v>5463</v>
      </c>
    </row>
    <row r="5469" spans="1:12" s="8" customFormat="1" ht="43.5">
      <c r="A5469" s="201">
        <v>5464</v>
      </c>
      <c r="B5469" s="19" t="s">
        <v>2538</v>
      </c>
      <c r="C5469" s="19" t="s">
        <v>4280</v>
      </c>
      <c r="D5469" s="19" t="s">
        <v>3928</v>
      </c>
      <c r="E5469" s="19">
        <v>7640019768</v>
      </c>
      <c r="F5469" s="19">
        <v>7640019768</v>
      </c>
      <c r="G5469" s="19" t="s">
        <v>84</v>
      </c>
      <c r="H5469" s="86">
        <v>2000</v>
      </c>
      <c r="I5469" s="20">
        <v>0</v>
      </c>
      <c r="J5469" s="88">
        <f t="shared" si="115"/>
        <v>2000</v>
      </c>
      <c r="K5469" s="23"/>
      <c r="L5469" s="201">
        <v>5464</v>
      </c>
    </row>
    <row r="5470" spans="1:12" s="8" customFormat="1" ht="43.5">
      <c r="A5470" s="201">
        <v>5465</v>
      </c>
      <c r="B5470" s="19" t="s">
        <v>2538</v>
      </c>
      <c r="C5470" s="19" t="s">
        <v>4281</v>
      </c>
      <c r="D5470" s="19" t="s">
        <v>3928</v>
      </c>
      <c r="E5470" s="19">
        <v>7640019767</v>
      </c>
      <c r="F5470" s="19">
        <v>7640019767</v>
      </c>
      <c r="G5470" s="19" t="s">
        <v>84</v>
      </c>
      <c r="H5470" s="86">
        <v>1000</v>
      </c>
      <c r="I5470" s="20">
        <v>0</v>
      </c>
      <c r="J5470" s="88">
        <f t="shared" si="115"/>
        <v>1000</v>
      </c>
      <c r="K5470" s="23"/>
      <c r="L5470" s="201">
        <v>5465</v>
      </c>
    </row>
    <row r="5471" spans="1:12" s="8" customFormat="1" ht="43.5">
      <c r="A5471" s="201">
        <v>5466</v>
      </c>
      <c r="B5471" s="19" t="s">
        <v>2538</v>
      </c>
      <c r="C5471" s="19" t="s">
        <v>4282</v>
      </c>
      <c r="D5471" s="19" t="s">
        <v>3928</v>
      </c>
      <c r="E5471" s="19" t="s">
        <v>4283</v>
      </c>
      <c r="F5471" s="19" t="s">
        <v>4283</v>
      </c>
      <c r="G5471" s="19" t="s">
        <v>84</v>
      </c>
      <c r="H5471" s="86">
        <v>375</v>
      </c>
      <c r="I5471" s="20">
        <v>0</v>
      </c>
      <c r="J5471" s="88">
        <f t="shared" si="115"/>
        <v>375</v>
      </c>
      <c r="K5471" s="23"/>
      <c r="L5471" s="201">
        <v>5466</v>
      </c>
    </row>
    <row r="5472" spans="1:12" s="8" customFormat="1" ht="43.5">
      <c r="A5472" s="201">
        <v>5467</v>
      </c>
      <c r="B5472" s="19" t="s">
        <v>2538</v>
      </c>
      <c r="C5472" s="19" t="s">
        <v>4284</v>
      </c>
      <c r="D5472" s="19" t="s">
        <v>3928</v>
      </c>
      <c r="E5472" s="19" t="s">
        <v>4285</v>
      </c>
      <c r="F5472" s="19" t="s">
        <v>4285</v>
      </c>
      <c r="G5472" s="19" t="s">
        <v>84</v>
      </c>
      <c r="H5472" s="86">
        <v>339</v>
      </c>
      <c r="I5472" s="20">
        <v>0</v>
      </c>
      <c r="J5472" s="88">
        <f t="shared" si="115"/>
        <v>339</v>
      </c>
      <c r="K5472" s="23"/>
      <c r="L5472" s="201">
        <v>5467</v>
      </c>
    </row>
    <row r="5473" spans="1:12" s="8" customFormat="1" ht="43.5">
      <c r="A5473" s="201">
        <v>5468</v>
      </c>
      <c r="B5473" s="19" t="s">
        <v>2538</v>
      </c>
      <c r="C5473" s="19" t="s">
        <v>4286</v>
      </c>
      <c r="D5473" s="19" t="s">
        <v>3928</v>
      </c>
      <c r="E5473" s="19">
        <v>7640016219</v>
      </c>
      <c r="F5473" s="19">
        <v>7640016219</v>
      </c>
      <c r="G5473" s="19" t="s">
        <v>84</v>
      </c>
      <c r="H5473" s="86">
        <v>549</v>
      </c>
      <c r="I5473" s="20">
        <v>0</v>
      </c>
      <c r="J5473" s="88">
        <f t="shared" si="115"/>
        <v>549</v>
      </c>
      <c r="K5473" s="23"/>
      <c r="L5473" s="201">
        <v>5468</v>
      </c>
    </row>
    <row r="5474" spans="1:12" s="8" customFormat="1" ht="43.5">
      <c r="A5474" s="201">
        <v>5469</v>
      </c>
      <c r="B5474" s="19" t="s">
        <v>2538</v>
      </c>
      <c r="C5474" s="19" t="s">
        <v>4287</v>
      </c>
      <c r="D5474" s="19" t="s">
        <v>3928</v>
      </c>
      <c r="E5474" s="19">
        <v>7640016220</v>
      </c>
      <c r="F5474" s="19">
        <v>7640016220</v>
      </c>
      <c r="G5474" s="19" t="s">
        <v>84</v>
      </c>
      <c r="H5474" s="86">
        <v>1995</v>
      </c>
      <c r="I5474" s="20">
        <v>0</v>
      </c>
      <c r="J5474" s="88">
        <f t="shared" si="115"/>
        <v>1995</v>
      </c>
      <c r="K5474" s="23"/>
      <c r="L5474" s="201">
        <v>5469</v>
      </c>
    </row>
    <row r="5475" spans="1:12" s="8" customFormat="1" ht="43.5">
      <c r="A5475" s="201">
        <v>5470</v>
      </c>
      <c r="B5475" s="19" t="s">
        <v>2538</v>
      </c>
      <c r="C5475" s="19" t="s">
        <v>4288</v>
      </c>
      <c r="D5475" s="19" t="s">
        <v>3928</v>
      </c>
      <c r="E5475" s="19" t="s">
        <v>4289</v>
      </c>
      <c r="F5475" s="19" t="s">
        <v>4289</v>
      </c>
      <c r="G5475" s="19" t="s">
        <v>84</v>
      </c>
      <c r="H5475" s="86">
        <v>490</v>
      </c>
      <c r="I5475" s="20">
        <v>0</v>
      </c>
      <c r="J5475" s="88">
        <f t="shared" si="115"/>
        <v>490</v>
      </c>
      <c r="K5475" s="23"/>
      <c r="L5475" s="201">
        <v>5470</v>
      </c>
    </row>
    <row r="5476" spans="1:12" s="8" customFormat="1" ht="43.5">
      <c r="A5476" s="201">
        <v>5471</v>
      </c>
      <c r="B5476" s="19" t="s">
        <v>2538</v>
      </c>
      <c r="C5476" s="19" t="s">
        <v>4290</v>
      </c>
      <c r="D5476" s="19" t="s">
        <v>3928</v>
      </c>
      <c r="E5476" s="19" t="s">
        <v>4291</v>
      </c>
      <c r="F5476" s="19" t="s">
        <v>4291</v>
      </c>
      <c r="G5476" s="19" t="s">
        <v>84</v>
      </c>
      <c r="H5476" s="86">
        <v>310</v>
      </c>
      <c r="I5476" s="20">
        <v>0</v>
      </c>
      <c r="J5476" s="88">
        <f t="shared" si="115"/>
        <v>310</v>
      </c>
      <c r="K5476" s="23"/>
      <c r="L5476" s="201">
        <v>5471</v>
      </c>
    </row>
    <row r="5477" spans="1:12" s="8" customFormat="1" ht="43.5">
      <c r="A5477" s="201">
        <v>5472</v>
      </c>
      <c r="B5477" s="19" t="s">
        <v>2538</v>
      </c>
      <c r="C5477" s="19" t="s">
        <v>4292</v>
      </c>
      <c r="D5477" s="19" t="s">
        <v>3928</v>
      </c>
      <c r="E5477" s="19" t="s">
        <v>4293</v>
      </c>
      <c r="F5477" s="19" t="s">
        <v>4293</v>
      </c>
      <c r="G5477" s="19" t="s">
        <v>84</v>
      </c>
      <c r="H5477" s="86">
        <v>1350</v>
      </c>
      <c r="I5477" s="20">
        <v>0</v>
      </c>
      <c r="J5477" s="88">
        <f t="shared" si="115"/>
        <v>1350</v>
      </c>
      <c r="K5477" s="23"/>
      <c r="L5477" s="201">
        <v>5472</v>
      </c>
    </row>
    <row r="5478" spans="1:12" s="8" customFormat="1" ht="43.5">
      <c r="A5478" s="201">
        <v>5473</v>
      </c>
      <c r="B5478" s="19" t="s">
        <v>2538</v>
      </c>
      <c r="C5478" s="19" t="s">
        <v>4294</v>
      </c>
      <c r="D5478" s="19" t="s">
        <v>3928</v>
      </c>
      <c r="E5478" s="19" t="s">
        <v>4295</v>
      </c>
      <c r="F5478" s="19" t="s">
        <v>4295</v>
      </c>
      <c r="G5478" s="19" t="s">
        <v>84</v>
      </c>
      <c r="H5478" s="86">
        <v>385</v>
      </c>
      <c r="I5478" s="20">
        <v>0</v>
      </c>
      <c r="J5478" s="88">
        <f t="shared" si="115"/>
        <v>385</v>
      </c>
      <c r="K5478" s="23"/>
      <c r="L5478" s="201">
        <v>5473</v>
      </c>
    </row>
    <row r="5479" spans="1:12" s="8" customFormat="1" ht="43.5">
      <c r="A5479" s="201">
        <v>5474</v>
      </c>
      <c r="B5479" s="19" t="s">
        <v>2538</v>
      </c>
      <c r="C5479" s="19" t="s">
        <v>4296</v>
      </c>
      <c r="D5479" s="19" t="s">
        <v>3928</v>
      </c>
      <c r="E5479" s="19" t="s">
        <v>4297</v>
      </c>
      <c r="F5479" s="19" t="s">
        <v>4297</v>
      </c>
      <c r="G5479" s="19" t="s">
        <v>84</v>
      </c>
      <c r="H5479" s="86">
        <v>1595</v>
      </c>
      <c r="I5479" s="20">
        <v>0</v>
      </c>
      <c r="J5479" s="88">
        <f t="shared" si="115"/>
        <v>1595</v>
      </c>
      <c r="K5479" s="23"/>
      <c r="L5479" s="201">
        <v>5474</v>
      </c>
    </row>
    <row r="5480" spans="1:12" s="8" customFormat="1" ht="43.5">
      <c r="A5480" s="201">
        <v>5475</v>
      </c>
      <c r="B5480" s="19" t="s">
        <v>2538</v>
      </c>
      <c r="C5480" s="19" t="s">
        <v>4298</v>
      </c>
      <c r="D5480" s="19" t="s">
        <v>3928</v>
      </c>
      <c r="E5480" s="19" t="s">
        <v>4299</v>
      </c>
      <c r="F5480" s="19" t="s">
        <v>4299</v>
      </c>
      <c r="G5480" s="19" t="s">
        <v>84</v>
      </c>
      <c r="H5480" s="86">
        <v>390</v>
      </c>
      <c r="I5480" s="20">
        <v>0</v>
      </c>
      <c r="J5480" s="88">
        <f t="shared" si="115"/>
        <v>390</v>
      </c>
      <c r="K5480" s="23"/>
      <c r="L5480" s="201">
        <v>5475</v>
      </c>
    </row>
    <row r="5481" spans="1:12" s="8" customFormat="1" ht="43.5">
      <c r="A5481" s="201">
        <v>5476</v>
      </c>
      <c r="B5481" s="19" t="s">
        <v>2538</v>
      </c>
      <c r="C5481" s="19" t="s">
        <v>4300</v>
      </c>
      <c r="D5481" s="19" t="s">
        <v>3928</v>
      </c>
      <c r="E5481" s="19" t="s">
        <v>4301</v>
      </c>
      <c r="F5481" s="19" t="s">
        <v>4301</v>
      </c>
      <c r="G5481" s="19" t="s">
        <v>84</v>
      </c>
      <c r="H5481" s="86">
        <v>1995</v>
      </c>
      <c r="I5481" s="20">
        <v>0</v>
      </c>
      <c r="J5481" s="88">
        <f t="shared" si="115"/>
        <v>1995</v>
      </c>
      <c r="K5481" s="23"/>
      <c r="L5481" s="201">
        <v>5476</v>
      </c>
    </row>
    <row r="5482" spans="1:12" s="8" customFormat="1" ht="43.5">
      <c r="A5482" s="201">
        <v>5477</v>
      </c>
      <c r="B5482" s="19" t="s">
        <v>2538</v>
      </c>
      <c r="C5482" s="19" t="s">
        <v>4302</v>
      </c>
      <c r="D5482" s="19" t="s">
        <v>3928</v>
      </c>
      <c r="E5482" s="19" t="s">
        <v>4303</v>
      </c>
      <c r="F5482" s="19" t="s">
        <v>4303</v>
      </c>
      <c r="G5482" s="19" t="s">
        <v>84</v>
      </c>
      <c r="H5482" s="86">
        <v>485</v>
      </c>
      <c r="I5482" s="20">
        <v>0</v>
      </c>
      <c r="J5482" s="88">
        <f t="shared" si="115"/>
        <v>485</v>
      </c>
      <c r="K5482" s="23"/>
      <c r="L5482" s="201">
        <v>5477</v>
      </c>
    </row>
    <row r="5483" spans="1:12" s="8" customFormat="1" ht="43.5">
      <c r="A5483" s="201">
        <v>5478</v>
      </c>
      <c r="B5483" s="19" t="s">
        <v>2538</v>
      </c>
      <c r="C5483" s="19" t="s">
        <v>4304</v>
      </c>
      <c r="D5483" s="19" t="s">
        <v>3928</v>
      </c>
      <c r="E5483" s="19" t="s">
        <v>4305</v>
      </c>
      <c r="F5483" s="19" t="s">
        <v>4305</v>
      </c>
      <c r="G5483" s="19" t="s">
        <v>84</v>
      </c>
      <c r="H5483" s="86">
        <v>2295</v>
      </c>
      <c r="I5483" s="20">
        <v>0</v>
      </c>
      <c r="J5483" s="88">
        <f t="shared" si="115"/>
        <v>2295</v>
      </c>
      <c r="K5483" s="23"/>
      <c r="L5483" s="201">
        <v>5478</v>
      </c>
    </row>
    <row r="5484" spans="1:12" s="8" customFormat="1" ht="43.5">
      <c r="A5484" s="201">
        <v>5479</v>
      </c>
      <c r="B5484" s="19" t="s">
        <v>2538</v>
      </c>
      <c r="C5484" s="19" t="s">
        <v>4306</v>
      </c>
      <c r="D5484" s="19" t="s">
        <v>3928</v>
      </c>
      <c r="E5484" s="19" t="s">
        <v>4307</v>
      </c>
      <c r="F5484" s="19" t="s">
        <v>4307</v>
      </c>
      <c r="G5484" s="19" t="s">
        <v>84</v>
      </c>
      <c r="H5484" s="86">
        <v>495</v>
      </c>
      <c r="I5484" s="20">
        <v>0</v>
      </c>
      <c r="J5484" s="88">
        <f t="shared" si="115"/>
        <v>495</v>
      </c>
      <c r="K5484" s="23"/>
      <c r="L5484" s="201">
        <v>5479</v>
      </c>
    </row>
    <row r="5485" spans="1:12" s="8" customFormat="1" ht="43.5">
      <c r="A5485" s="201">
        <v>5480</v>
      </c>
      <c r="B5485" s="19" t="s">
        <v>2538</v>
      </c>
      <c r="C5485" s="19" t="s">
        <v>4308</v>
      </c>
      <c r="D5485" s="19" t="s">
        <v>3928</v>
      </c>
      <c r="E5485" s="19" t="s">
        <v>4309</v>
      </c>
      <c r="F5485" s="19" t="s">
        <v>4309</v>
      </c>
      <c r="G5485" s="19" t="s">
        <v>84</v>
      </c>
      <c r="H5485" s="86">
        <v>5095</v>
      </c>
      <c r="I5485" s="20">
        <v>0</v>
      </c>
      <c r="J5485" s="88">
        <f t="shared" si="115"/>
        <v>5095</v>
      </c>
      <c r="K5485" s="23"/>
      <c r="L5485" s="201">
        <v>5480</v>
      </c>
    </row>
    <row r="5486" spans="1:12" s="8" customFormat="1" ht="43.5">
      <c r="A5486" s="201">
        <v>5481</v>
      </c>
      <c r="B5486" s="19" t="s">
        <v>2538</v>
      </c>
      <c r="C5486" s="19" t="s">
        <v>4310</v>
      </c>
      <c r="D5486" s="19" t="s">
        <v>3928</v>
      </c>
      <c r="E5486" s="19">
        <v>7640020642</v>
      </c>
      <c r="F5486" s="19">
        <v>7640020642</v>
      </c>
      <c r="G5486" s="19" t="s">
        <v>84</v>
      </c>
      <c r="H5486" s="86">
        <v>750</v>
      </c>
      <c r="I5486" s="20">
        <v>0</v>
      </c>
      <c r="J5486" s="88">
        <f t="shared" si="115"/>
        <v>750</v>
      </c>
      <c r="K5486" s="23"/>
      <c r="L5486" s="201">
        <v>5481</v>
      </c>
    </row>
    <row r="5487" spans="1:12" s="8" customFormat="1" ht="43.5">
      <c r="A5487" s="201">
        <v>5482</v>
      </c>
      <c r="B5487" s="19" t="s">
        <v>2538</v>
      </c>
      <c r="C5487" s="19" t="s">
        <v>4311</v>
      </c>
      <c r="D5487" s="19" t="s">
        <v>3928</v>
      </c>
      <c r="E5487" s="19">
        <v>7640020643</v>
      </c>
      <c r="F5487" s="19">
        <v>7640020643</v>
      </c>
      <c r="G5487" s="19" t="s">
        <v>84</v>
      </c>
      <c r="H5487" s="86">
        <v>375</v>
      </c>
      <c r="I5487" s="20">
        <v>0</v>
      </c>
      <c r="J5487" s="88">
        <f t="shared" si="115"/>
        <v>375</v>
      </c>
      <c r="K5487" s="23"/>
      <c r="L5487" s="201">
        <v>5482</v>
      </c>
    </row>
    <row r="5488" spans="1:12" s="8" customFormat="1" ht="43.5">
      <c r="A5488" s="201">
        <v>5483</v>
      </c>
      <c r="B5488" s="19" t="s">
        <v>2538</v>
      </c>
      <c r="C5488" s="19" t="s">
        <v>4312</v>
      </c>
      <c r="D5488" s="19" t="s">
        <v>3928</v>
      </c>
      <c r="E5488" s="119" t="s">
        <v>4313</v>
      </c>
      <c r="F5488" s="19" t="s">
        <v>4313</v>
      </c>
      <c r="G5488" s="19" t="s">
        <v>84</v>
      </c>
      <c r="H5488" s="86">
        <v>550</v>
      </c>
      <c r="I5488" s="20">
        <v>0</v>
      </c>
      <c r="J5488" s="88">
        <f t="shared" si="115"/>
        <v>550</v>
      </c>
      <c r="K5488" s="23"/>
      <c r="L5488" s="201">
        <v>5483</v>
      </c>
    </row>
    <row r="5489" spans="1:12" s="8" customFormat="1" ht="43.5">
      <c r="A5489" s="201">
        <v>5484</v>
      </c>
      <c r="B5489" s="19" t="s">
        <v>2538</v>
      </c>
      <c r="C5489" s="19" t="s">
        <v>4314</v>
      </c>
      <c r="D5489" s="19" t="s">
        <v>3928</v>
      </c>
      <c r="E5489" s="119" t="s">
        <v>4315</v>
      </c>
      <c r="F5489" s="19" t="s">
        <v>4315</v>
      </c>
      <c r="G5489" s="19" t="s">
        <v>84</v>
      </c>
      <c r="H5489" s="86">
        <v>3899</v>
      </c>
      <c r="I5489" s="20">
        <v>0</v>
      </c>
      <c r="J5489" s="88">
        <f t="shared" si="115"/>
        <v>3899</v>
      </c>
      <c r="K5489" s="23"/>
      <c r="L5489" s="201">
        <v>5484</v>
      </c>
    </row>
    <row r="5490" spans="1:12" s="8" customFormat="1" ht="43.5">
      <c r="A5490" s="201">
        <v>5485</v>
      </c>
      <c r="B5490" s="19" t="s">
        <v>2538</v>
      </c>
      <c r="C5490" s="19" t="s">
        <v>4316</v>
      </c>
      <c r="D5490" s="19" t="s">
        <v>3928</v>
      </c>
      <c r="E5490" s="19">
        <v>7640019913</v>
      </c>
      <c r="F5490" s="19">
        <v>7640019913</v>
      </c>
      <c r="G5490" s="19" t="s">
        <v>84</v>
      </c>
      <c r="H5490" s="86">
        <v>550</v>
      </c>
      <c r="I5490" s="20">
        <v>0</v>
      </c>
      <c r="J5490" s="88">
        <f t="shared" si="115"/>
        <v>550</v>
      </c>
      <c r="K5490" s="23"/>
      <c r="L5490" s="201">
        <v>5485</v>
      </c>
    </row>
    <row r="5491" spans="1:12" s="8" customFormat="1" ht="43.5">
      <c r="A5491" s="201">
        <v>5486</v>
      </c>
      <c r="B5491" s="19" t="s">
        <v>2538</v>
      </c>
      <c r="C5491" s="19" t="s">
        <v>4317</v>
      </c>
      <c r="D5491" s="19" t="s">
        <v>3928</v>
      </c>
      <c r="E5491" s="19">
        <v>7640019912</v>
      </c>
      <c r="F5491" s="19">
        <v>7640019912</v>
      </c>
      <c r="G5491" s="19" t="s">
        <v>84</v>
      </c>
      <c r="H5491" s="86">
        <v>365</v>
      </c>
      <c r="I5491" s="20">
        <v>0</v>
      </c>
      <c r="J5491" s="88">
        <f t="shared" si="115"/>
        <v>365</v>
      </c>
      <c r="K5491" s="23"/>
      <c r="L5491" s="201">
        <v>5486</v>
      </c>
    </row>
    <row r="5492" spans="1:12" s="8" customFormat="1" ht="43.5">
      <c r="A5492" s="201">
        <v>5487</v>
      </c>
      <c r="B5492" s="19" t="s">
        <v>2538</v>
      </c>
      <c r="C5492" s="19" t="s">
        <v>4318</v>
      </c>
      <c r="D5492" s="19" t="s">
        <v>3928</v>
      </c>
      <c r="E5492" s="19">
        <v>7640016221</v>
      </c>
      <c r="F5492" s="19">
        <v>7640016221</v>
      </c>
      <c r="G5492" s="19" t="s">
        <v>84</v>
      </c>
      <c r="H5492" s="86">
        <v>3490</v>
      </c>
      <c r="I5492" s="20">
        <v>0</v>
      </c>
      <c r="J5492" s="88">
        <f t="shared" si="115"/>
        <v>3490</v>
      </c>
      <c r="K5492" s="23"/>
      <c r="L5492" s="201">
        <v>5487</v>
      </c>
    </row>
    <row r="5493" spans="1:12" s="8" customFormat="1" ht="43.5">
      <c r="A5493" s="201">
        <v>5488</v>
      </c>
      <c r="B5493" s="19" t="s">
        <v>2538</v>
      </c>
      <c r="C5493" s="19" t="s">
        <v>4319</v>
      </c>
      <c r="D5493" s="19" t="s">
        <v>3928</v>
      </c>
      <c r="E5493" s="19">
        <v>7640020644</v>
      </c>
      <c r="F5493" s="19">
        <v>7640020644</v>
      </c>
      <c r="G5493" s="19" t="s">
        <v>84</v>
      </c>
      <c r="H5493" s="86">
        <v>450</v>
      </c>
      <c r="I5493" s="20">
        <v>0</v>
      </c>
      <c r="J5493" s="88">
        <f t="shared" si="115"/>
        <v>450</v>
      </c>
      <c r="K5493" s="23"/>
      <c r="L5493" s="201">
        <v>5488</v>
      </c>
    </row>
    <row r="5494" spans="1:12" s="8" customFormat="1" ht="43.5">
      <c r="A5494" s="201">
        <v>5489</v>
      </c>
      <c r="B5494" s="19" t="s">
        <v>2538</v>
      </c>
      <c r="C5494" s="19" t="s">
        <v>4320</v>
      </c>
      <c r="D5494" s="19" t="s">
        <v>3928</v>
      </c>
      <c r="E5494" s="19">
        <v>7640020645</v>
      </c>
      <c r="F5494" s="19">
        <v>7640020645</v>
      </c>
      <c r="G5494" s="19" t="s">
        <v>84</v>
      </c>
      <c r="H5494" s="86">
        <v>365</v>
      </c>
      <c r="I5494" s="20">
        <v>0</v>
      </c>
      <c r="J5494" s="88">
        <f t="shared" si="115"/>
        <v>365</v>
      </c>
      <c r="K5494" s="23"/>
      <c r="L5494" s="201">
        <v>5489</v>
      </c>
    </row>
    <row r="5495" spans="1:12" s="8" customFormat="1" ht="43.5">
      <c r="A5495" s="201">
        <v>5490</v>
      </c>
      <c r="B5495" s="19" t="s">
        <v>2538</v>
      </c>
      <c r="C5495" s="19" t="s">
        <v>4321</v>
      </c>
      <c r="D5495" s="19" t="s">
        <v>3928</v>
      </c>
      <c r="E5495" s="19" t="s">
        <v>4322</v>
      </c>
      <c r="F5495" s="19" t="s">
        <v>4322</v>
      </c>
      <c r="G5495" s="19" t="s">
        <v>84</v>
      </c>
      <c r="H5495" s="86">
        <v>310</v>
      </c>
      <c r="I5495" s="20">
        <v>0</v>
      </c>
      <c r="J5495" s="88">
        <f t="shared" si="115"/>
        <v>310</v>
      </c>
      <c r="K5495" s="23"/>
      <c r="L5495" s="201">
        <v>5490</v>
      </c>
    </row>
    <row r="5496" spans="1:12" s="8" customFormat="1" ht="43.5">
      <c r="A5496" s="201">
        <v>5491</v>
      </c>
      <c r="B5496" s="19" t="s">
        <v>2538</v>
      </c>
      <c r="C5496" s="19" t="s">
        <v>4323</v>
      </c>
      <c r="D5496" s="19" t="s">
        <v>3928</v>
      </c>
      <c r="E5496" s="19" t="s">
        <v>4324</v>
      </c>
      <c r="F5496" s="19" t="s">
        <v>4324</v>
      </c>
      <c r="G5496" s="19" t="s">
        <v>84</v>
      </c>
      <c r="H5496" s="86">
        <v>875</v>
      </c>
      <c r="I5496" s="20">
        <v>0</v>
      </c>
      <c r="J5496" s="88">
        <f t="shared" si="115"/>
        <v>875</v>
      </c>
      <c r="K5496" s="23"/>
      <c r="L5496" s="201">
        <v>5491</v>
      </c>
    </row>
    <row r="5497" spans="1:12" s="8" customFormat="1" ht="43.5">
      <c r="A5497" s="201">
        <v>5492</v>
      </c>
      <c r="B5497" s="19" t="s">
        <v>2538</v>
      </c>
      <c r="C5497" s="19" t="s">
        <v>4325</v>
      </c>
      <c r="D5497" s="19" t="s">
        <v>3928</v>
      </c>
      <c r="E5497" s="19" t="s">
        <v>4326</v>
      </c>
      <c r="F5497" s="19" t="s">
        <v>4326</v>
      </c>
      <c r="G5497" s="19" t="s">
        <v>84</v>
      </c>
      <c r="H5497" s="86">
        <v>745</v>
      </c>
      <c r="I5497" s="20">
        <v>0</v>
      </c>
      <c r="J5497" s="88">
        <f t="shared" si="115"/>
        <v>745</v>
      </c>
      <c r="K5497" s="23"/>
      <c r="L5497" s="201">
        <v>5492</v>
      </c>
    </row>
    <row r="5498" spans="1:12" s="8" customFormat="1" ht="43.5">
      <c r="A5498" s="201">
        <v>5493</v>
      </c>
      <c r="B5498" s="19" t="s">
        <v>2538</v>
      </c>
      <c r="C5498" s="19" t="s">
        <v>4327</v>
      </c>
      <c r="D5498" s="19" t="s">
        <v>3928</v>
      </c>
      <c r="E5498" s="19" t="s">
        <v>4328</v>
      </c>
      <c r="F5498" s="19" t="s">
        <v>4328</v>
      </c>
      <c r="G5498" s="19" t="s">
        <v>84</v>
      </c>
      <c r="H5498" s="86">
        <v>1020</v>
      </c>
      <c r="I5498" s="20">
        <v>0</v>
      </c>
      <c r="J5498" s="88">
        <f t="shared" si="115"/>
        <v>1020</v>
      </c>
      <c r="K5498" s="23"/>
      <c r="L5498" s="201">
        <v>5493</v>
      </c>
    </row>
    <row r="5499" spans="1:12" s="8" customFormat="1" ht="43.5">
      <c r="A5499" s="201">
        <v>5494</v>
      </c>
      <c r="B5499" s="19" t="s">
        <v>2538</v>
      </c>
      <c r="C5499" s="19" t="s">
        <v>4329</v>
      </c>
      <c r="D5499" s="19" t="s">
        <v>3928</v>
      </c>
      <c r="E5499" s="19" t="s">
        <v>4330</v>
      </c>
      <c r="F5499" s="19" t="s">
        <v>4330</v>
      </c>
      <c r="G5499" s="19" t="s">
        <v>84</v>
      </c>
      <c r="H5499" s="86">
        <v>795</v>
      </c>
      <c r="I5499" s="20">
        <v>0</v>
      </c>
      <c r="J5499" s="88">
        <f t="shared" ref="J5499:J5562" si="116">H5499</f>
        <v>795</v>
      </c>
      <c r="K5499" s="23"/>
      <c r="L5499" s="201">
        <v>5494</v>
      </c>
    </row>
    <row r="5500" spans="1:12" s="8" customFormat="1" ht="43.5">
      <c r="A5500" s="201">
        <v>5495</v>
      </c>
      <c r="B5500" s="19" t="s">
        <v>2538</v>
      </c>
      <c r="C5500" s="19" t="s">
        <v>4331</v>
      </c>
      <c r="D5500" s="19" t="s">
        <v>3928</v>
      </c>
      <c r="E5500" s="19" t="s">
        <v>4332</v>
      </c>
      <c r="F5500" s="19" t="s">
        <v>4332</v>
      </c>
      <c r="G5500" s="19" t="s">
        <v>84</v>
      </c>
      <c r="H5500" s="86">
        <v>1170</v>
      </c>
      <c r="I5500" s="20">
        <v>0</v>
      </c>
      <c r="J5500" s="88">
        <f t="shared" si="116"/>
        <v>1170</v>
      </c>
      <c r="K5500" s="23"/>
      <c r="L5500" s="201">
        <v>5495</v>
      </c>
    </row>
    <row r="5501" spans="1:12" s="8" customFormat="1" ht="43.5">
      <c r="A5501" s="201">
        <v>5496</v>
      </c>
      <c r="B5501" s="19" t="s">
        <v>2538</v>
      </c>
      <c r="C5501" s="19" t="s">
        <v>4333</v>
      </c>
      <c r="D5501" s="19" t="s">
        <v>3928</v>
      </c>
      <c r="E5501" s="19" t="s">
        <v>4334</v>
      </c>
      <c r="F5501" s="19" t="s">
        <v>4334</v>
      </c>
      <c r="G5501" s="19" t="s">
        <v>84</v>
      </c>
      <c r="H5501" s="86">
        <v>930</v>
      </c>
      <c r="I5501" s="20">
        <v>0</v>
      </c>
      <c r="J5501" s="88">
        <f t="shared" si="116"/>
        <v>930</v>
      </c>
      <c r="K5501" s="23"/>
      <c r="L5501" s="201">
        <v>5496</v>
      </c>
    </row>
    <row r="5502" spans="1:12" s="8" customFormat="1" ht="43.5">
      <c r="A5502" s="201">
        <v>5497</v>
      </c>
      <c r="B5502" s="19" t="s">
        <v>2538</v>
      </c>
      <c r="C5502" s="19" t="s">
        <v>4335</v>
      </c>
      <c r="D5502" s="19" t="s">
        <v>3928</v>
      </c>
      <c r="E5502" s="19" t="s">
        <v>4336</v>
      </c>
      <c r="F5502" s="19" t="s">
        <v>4336</v>
      </c>
      <c r="G5502" s="19" t="s">
        <v>84</v>
      </c>
      <c r="H5502" s="86">
        <v>1315</v>
      </c>
      <c r="I5502" s="20">
        <v>0</v>
      </c>
      <c r="J5502" s="88">
        <f t="shared" si="116"/>
        <v>1315</v>
      </c>
      <c r="K5502" s="23"/>
      <c r="L5502" s="201">
        <v>5497</v>
      </c>
    </row>
    <row r="5503" spans="1:12" s="8" customFormat="1" ht="43.5">
      <c r="A5503" s="201">
        <v>5498</v>
      </c>
      <c r="B5503" s="19" t="s">
        <v>2538</v>
      </c>
      <c r="C5503" s="19" t="s">
        <v>4337</v>
      </c>
      <c r="D5503" s="19" t="s">
        <v>3928</v>
      </c>
      <c r="E5503" s="19" t="s">
        <v>4338</v>
      </c>
      <c r="F5503" s="19" t="s">
        <v>4338</v>
      </c>
      <c r="G5503" s="19" t="s">
        <v>84</v>
      </c>
      <c r="H5503" s="86">
        <v>1080</v>
      </c>
      <c r="I5503" s="20">
        <v>0</v>
      </c>
      <c r="J5503" s="88">
        <f t="shared" si="116"/>
        <v>1080</v>
      </c>
      <c r="K5503" s="23"/>
      <c r="L5503" s="201">
        <v>5498</v>
      </c>
    </row>
    <row r="5504" spans="1:12" s="8" customFormat="1" ht="43.5">
      <c r="A5504" s="201">
        <v>5499</v>
      </c>
      <c r="B5504" s="19" t="s">
        <v>2538</v>
      </c>
      <c r="C5504" s="19" t="s">
        <v>4339</v>
      </c>
      <c r="D5504" s="19" t="s">
        <v>3928</v>
      </c>
      <c r="E5504" s="19" t="s">
        <v>4340</v>
      </c>
      <c r="F5504" s="19" t="s">
        <v>4340</v>
      </c>
      <c r="G5504" s="19" t="s">
        <v>84</v>
      </c>
      <c r="H5504" s="86">
        <v>1450</v>
      </c>
      <c r="I5504" s="20">
        <v>0</v>
      </c>
      <c r="J5504" s="88">
        <f t="shared" si="116"/>
        <v>1450</v>
      </c>
      <c r="K5504" s="23"/>
      <c r="L5504" s="201">
        <v>5499</v>
      </c>
    </row>
    <row r="5505" spans="1:12" s="8" customFormat="1" ht="43.5">
      <c r="A5505" s="201">
        <v>5500</v>
      </c>
      <c r="B5505" s="19" t="s">
        <v>2538</v>
      </c>
      <c r="C5505" s="19" t="s">
        <v>4341</v>
      </c>
      <c r="D5505" s="19" t="s">
        <v>3928</v>
      </c>
      <c r="E5505" s="19" t="s">
        <v>4342</v>
      </c>
      <c r="F5505" s="19" t="s">
        <v>4342</v>
      </c>
      <c r="G5505" s="19" t="s">
        <v>84</v>
      </c>
      <c r="H5505" s="86">
        <v>1095</v>
      </c>
      <c r="I5505" s="20">
        <v>0</v>
      </c>
      <c r="J5505" s="88">
        <f t="shared" si="116"/>
        <v>1095</v>
      </c>
      <c r="K5505" s="23"/>
      <c r="L5505" s="201">
        <v>5500</v>
      </c>
    </row>
    <row r="5506" spans="1:12" s="8" customFormat="1" ht="43.5">
      <c r="A5506" s="201">
        <v>5501</v>
      </c>
      <c r="B5506" s="19" t="s">
        <v>2538</v>
      </c>
      <c r="C5506" s="19" t="s">
        <v>4343</v>
      </c>
      <c r="D5506" s="19" t="s">
        <v>3928</v>
      </c>
      <c r="E5506" s="19" t="s">
        <v>4344</v>
      </c>
      <c r="F5506" s="19" t="s">
        <v>4344</v>
      </c>
      <c r="G5506" s="19" t="s">
        <v>84</v>
      </c>
      <c r="H5506" s="86">
        <v>180</v>
      </c>
      <c r="I5506" s="20">
        <v>0</v>
      </c>
      <c r="J5506" s="88">
        <f t="shared" si="116"/>
        <v>180</v>
      </c>
      <c r="K5506" s="23"/>
      <c r="L5506" s="201">
        <v>5501</v>
      </c>
    </row>
    <row r="5507" spans="1:12" s="8" customFormat="1" ht="43.5">
      <c r="A5507" s="201">
        <v>5502</v>
      </c>
      <c r="B5507" s="19" t="s">
        <v>2538</v>
      </c>
      <c r="C5507" s="19" t="s">
        <v>4345</v>
      </c>
      <c r="D5507" s="19" t="s">
        <v>3928</v>
      </c>
      <c r="E5507" s="19" t="s">
        <v>4346</v>
      </c>
      <c r="F5507" s="19" t="s">
        <v>4346</v>
      </c>
      <c r="G5507" s="19" t="s">
        <v>84</v>
      </c>
      <c r="H5507" s="86">
        <v>845</v>
      </c>
      <c r="I5507" s="20">
        <v>0</v>
      </c>
      <c r="J5507" s="88">
        <f t="shared" si="116"/>
        <v>845</v>
      </c>
      <c r="K5507" s="23"/>
      <c r="L5507" s="201">
        <v>5502</v>
      </c>
    </row>
    <row r="5508" spans="1:12" s="8" customFormat="1" ht="43.5">
      <c r="A5508" s="201">
        <v>5503</v>
      </c>
      <c r="B5508" s="19" t="s">
        <v>2538</v>
      </c>
      <c r="C5508" s="19" t="s">
        <v>4347</v>
      </c>
      <c r="D5508" s="19" t="s">
        <v>3928</v>
      </c>
      <c r="E5508" s="19" t="s">
        <v>4348</v>
      </c>
      <c r="F5508" s="19" t="s">
        <v>4348</v>
      </c>
      <c r="G5508" s="19" t="s">
        <v>84</v>
      </c>
      <c r="H5508" s="86">
        <v>885</v>
      </c>
      <c r="I5508" s="20">
        <v>0</v>
      </c>
      <c r="J5508" s="88">
        <f t="shared" si="116"/>
        <v>885</v>
      </c>
      <c r="K5508" s="23"/>
      <c r="L5508" s="201">
        <v>5503</v>
      </c>
    </row>
    <row r="5509" spans="1:12" s="8" customFormat="1" ht="43.5">
      <c r="A5509" s="201">
        <v>5504</v>
      </c>
      <c r="B5509" s="19" t="s">
        <v>2538</v>
      </c>
      <c r="C5509" s="19" t="s">
        <v>4349</v>
      </c>
      <c r="D5509" s="19" t="s">
        <v>3928</v>
      </c>
      <c r="E5509" s="19" t="s">
        <v>4350</v>
      </c>
      <c r="F5509" s="19" t="s">
        <v>4350</v>
      </c>
      <c r="G5509" s="19" t="s">
        <v>84</v>
      </c>
      <c r="H5509" s="86">
        <v>965</v>
      </c>
      <c r="I5509" s="20">
        <v>0</v>
      </c>
      <c r="J5509" s="88">
        <f t="shared" si="116"/>
        <v>965</v>
      </c>
      <c r="K5509" s="23"/>
      <c r="L5509" s="201">
        <v>5504</v>
      </c>
    </row>
    <row r="5510" spans="1:12" s="8" customFormat="1" ht="43.5">
      <c r="A5510" s="201">
        <v>5505</v>
      </c>
      <c r="B5510" s="19" t="s">
        <v>2538</v>
      </c>
      <c r="C5510" s="19" t="s">
        <v>4351</v>
      </c>
      <c r="D5510" s="19" t="s">
        <v>3928</v>
      </c>
      <c r="E5510" s="19" t="s">
        <v>4352</v>
      </c>
      <c r="F5510" s="19" t="s">
        <v>4352</v>
      </c>
      <c r="G5510" s="19" t="s">
        <v>84</v>
      </c>
      <c r="H5510" s="86">
        <v>1260</v>
      </c>
      <c r="I5510" s="20">
        <v>0</v>
      </c>
      <c r="J5510" s="88">
        <f t="shared" si="116"/>
        <v>1260</v>
      </c>
      <c r="K5510" s="23"/>
      <c r="L5510" s="201">
        <v>5505</v>
      </c>
    </row>
    <row r="5511" spans="1:12" s="8" customFormat="1" ht="43.5">
      <c r="A5511" s="201">
        <v>5506</v>
      </c>
      <c r="B5511" s="19" t="s">
        <v>2538</v>
      </c>
      <c r="C5511" s="19" t="s">
        <v>4353</v>
      </c>
      <c r="D5511" s="19" t="s">
        <v>3928</v>
      </c>
      <c r="E5511" s="19" t="s">
        <v>4354</v>
      </c>
      <c r="F5511" s="19" t="s">
        <v>4354</v>
      </c>
      <c r="G5511" s="19" t="s">
        <v>84</v>
      </c>
      <c r="H5511" s="86">
        <v>1525</v>
      </c>
      <c r="I5511" s="20">
        <v>0</v>
      </c>
      <c r="J5511" s="88">
        <f t="shared" si="116"/>
        <v>1525</v>
      </c>
      <c r="K5511" s="23"/>
      <c r="L5511" s="201">
        <v>5506</v>
      </c>
    </row>
    <row r="5512" spans="1:12" s="8" customFormat="1" ht="43.5">
      <c r="A5512" s="201">
        <v>5507</v>
      </c>
      <c r="B5512" s="19" t="s">
        <v>2538</v>
      </c>
      <c r="C5512" s="19" t="s">
        <v>4355</v>
      </c>
      <c r="D5512" s="19" t="s">
        <v>3928</v>
      </c>
      <c r="E5512" s="19" t="s">
        <v>4356</v>
      </c>
      <c r="F5512" s="19" t="s">
        <v>4356</v>
      </c>
      <c r="G5512" s="19" t="s">
        <v>84</v>
      </c>
      <c r="H5512" s="86">
        <v>5995</v>
      </c>
      <c r="I5512" s="20">
        <v>0</v>
      </c>
      <c r="J5512" s="88">
        <f t="shared" si="116"/>
        <v>5995</v>
      </c>
      <c r="K5512" s="23"/>
      <c r="L5512" s="201">
        <v>5507</v>
      </c>
    </row>
    <row r="5513" spans="1:12" s="8" customFormat="1" ht="43.5">
      <c r="A5513" s="201">
        <v>5508</v>
      </c>
      <c r="B5513" s="19" t="s">
        <v>2538</v>
      </c>
      <c r="C5513" s="19" t="s">
        <v>4357</v>
      </c>
      <c r="D5513" s="19" t="s">
        <v>3928</v>
      </c>
      <c r="E5513" s="19">
        <v>7640020646</v>
      </c>
      <c r="F5513" s="19">
        <v>7640020646</v>
      </c>
      <c r="G5513" s="19" t="s">
        <v>84</v>
      </c>
      <c r="H5513" s="86">
        <v>900</v>
      </c>
      <c r="I5513" s="20">
        <v>0</v>
      </c>
      <c r="J5513" s="88">
        <f t="shared" si="116"/>
        <v>900</v>
      </c>
      <c r="K5513" s="23"/>
      <c r="L5513" s="201">
        <v>5508</v>
      </c>
    </row>
    <row r="5514" spans="1:12" s="8" customFormat="1" ht="43.5">
      <c r="A5514" s="201">
        <v>5509</v>
      </c>
      <c r="B5514" s="19" t="s">
        <v>2538</v>
      </c>
      <c r="C5514" s="19" t="s">
        <v>4358</v>
      </c>
      <c r="D5514" s="19" t="s">
        <v>3928</v>
      </c>
      <c r="E5514" s="19">
        <v>7640020647</v>
      </c>
      <c r="F5514" s="19">
        <v>7640020647</v>
      </c>
      <c r="G5514" s="19" t="s">
        <v>84</v>
      </c>
      <c r="H5514" s="86">
        <v>450</v>
      </c>
      <c r="I5514" s="20">
        <v>0</v>
      </c>
      <c r="J5514" s="88">
        <f t="shared" si="116"/>
        <v>450</v>
      </c>
      <c r="K5514" s="23"/>
      <c r="L5514" s="201">
        <v>5509</v>
      </c>
    </row>
    <row r="5515" spans="1:12" s="8" customFormat="1" ht="72.5">
      <c r="A5515" s="201">
        <v>5510</v>
      </c>
      <c r="B5515" s="19" t="s">
        <v>2538</v>
      </c>
      <c r="C5515" s="19" t="s">
        <v>4359</v>
      </c>
      <c r="D5515" s="19" t="s">
        <v>3928</v>
      </c>
      <c r="E5515" s="19" t="s">
        <v>4360</v>
      </c>
      <c r="F5515" s="19" t="s">
        <v>4360</v>
      </c>
      <c r="G5515" s="19" t="s">
        <v>84</v>
      </c>
      <c r="H5515" s="86">
        <v>350</v>
      </c>
      <c r="I5515" s="20">
        <v>0</v>
      </c>
      <c r="J5515" s="88">
        <f t="shared" si="116"/>
        <v>350</v>
      </c>
      <c r="K5515" s="23"/>
      <c r="L5515" s="201">
        <v>5510</v>
      </c>
    </row>
    <row r="5516" spans="1:12" s="8" customFormat="1" ht="58">
      <c r="A5516" s="201">
        <v>5511</v>
      </c>
      <c r="B5516" s="19" t="s">
        <v>2538</v>
      </c>
      <c r="C5516" s="19" t="s">
        <v>4361</v>
      </c>
      <c r="D5516" s="19" t="s">
        <v>3928</v>
      </c>
      <c r="E5516" s="19" t="s">
        <v>4362</v>
      </c>
      <c r="F5516" s="19" t="s">
        <v>4362</v>
      </c>
      <c r="G5516" s="19" t="s">
        <v>84</v>
      </c>
      <c r="H5516" s="86">
        <v>1925</v>
      </c>
      <c r="I5516" s="20">
        <v>0</v>
      </c>
      <c r="J5516" s="88">
        <f t="shared" si="116"/>
        <v>1925</v>
      </c>
      <c r="K5516" s="23"/>
      <c r="L5516" s="201">
        <v>5511</v>
      </c>
    </row>
    <row r="5517" spans="1:12" s="8" customFormat="1" ht="43.5">
      <c r="A5517" s="201">
        <v>5512</v>
      </c>
      <c r="B5517" s="19" t="s">
        <v>2538</v>
      </c>
      <c r="C5517" s="19" t="s">
        <v>4363</v>
      </c>
      <c r="D5517" s="19" t="s">
        <v>3928</v>
      </c>
      <c r="E5517" s="19">
        <v>7640018355</v>
      </c>
      <c r="F5517" s="19">
        <v>7640018355</v>
      </c>
      <c r="G5517" s="19" t="s">
        <v>84</v>
      </c>
      <c r="H5517" s="86">
        <v>365</v>
      </c>
      <c r="I5517" s="20">
        <v>0</v>
      </c>
      <c r="J5517" s="88">
        <f t="shared" si="116"/>
        <v>365</v>
      </c>
      <c r="K5517" s="23"/>
      <c r="L5517" s="201">
        <v>5512</v>
      </c>
    </row>
    <row r="5518" spans="1:12" s="8" customFormat="1" ht="43.5">
      <c r="A5518" s="201">
        <v>5513</v>
      </c>
      <c r="B5518" s="19" t="s">
        <v>2538</v>
      </c>
      <c r="C5518" s="19" t="s">
        <v>4364</v>
      </c>
      <c r="D5518" s="19" t="s">
        <v>3928</v>
      </c>
      <c r="E5518" s="19">
        <v>7640018308</v>
      </c>
      <c r="F5518" s="19">
        <v>7640018308</v>
      </c>
      <c r="G5518" s="19" t="s">
        <v>84</v>
      </c>
      <c r="H5518" s="86">
        <v>365</v>
      </c>
      <c r="I5518" s="20">
        <v>0</v>
      </c>
      <c r="J5518" s="88">
        <f t="shared" si="116"/>
        <v>365</v>
      </c>
      <c r="K5518" s="23"/>
      <c r="L5518" s="201">
        <v>5513</v>
      </c>
    </row>
    <row r="5519" spans="1:12" s="8" customFormat="1" ht="43.5">
      <c r="A5519" s="201">
        <v>5514</v>
      </c>
      <c r="B5519" s="19" t="s">
        <v>2538</v>
      </c>
      <c r="C5519" s="19" t="s">
        <v>4365</v>
      </c>
      <c r="D5519" s="19" t="s">
        <v>3928</v>
      </c>
      <c r="E5519" s="19" t="s">
        <v>4366</v>
      </c>
      <c r="F5519" s="19" t="s">
        <v>4366</v>
      </c>
      <c r="G5519" s="19" t="s">
        <v>84</v>
      </c>
      <c r="H5519" s="86">
        <v>300</v>
      </c>
      <c r="I5519" s="20">
        <v>0</v>
      </c>
      <c r="J5519" s="88">
        <f t="shared" si="116"/>
        <v>300</v>
      </c>
      <c r="K5519" s="23"/>
      <c r="L5519" s="201">
        <v>5514</v>
      </c>
    </row>
    <row r="5520" spans="1:12" s="8" customFormat="1" ht="43.5">
      <c r="A5520" s="201">
        <v>5515</v>
      </c>
      <c r="B5520" s="19" t="s">
        <v>2538</v>
      </c>
      <c r="C5520" s="19" t="s">
        <v>4367</v>
      </c>
      <c r="D5520" s="19" t="s">
        <v>3928</v>
      </c>
      <c r="E5520" s="19" t="s">
        <v>4368</v>
      </c>
      <c r="F5520" s="19" t="s">
        <v>4368</v>
      </c>
      <c r="G5520" s="19" t="s">
        <v>84</v>
      </c>
      <c r="H5520" s="86">
        <v>125</v>
      </c>
      <c r="I5520" s="20">
        <v>0</v>
      </c>
      <c r="J5520" s="88">
        <f t="shared" si="116"/>
        <v>125</v>
      </c>
      <c r="K5520" s="23"/>
      <c r="L5520" s="201">
        <v>5515</v>
      </c>
    </row>
    <row r="5521" spans="1:12" s="8" customFormat="1" ht="43.5">
      <c r="A5521" s="201">
        <v>5516</v>
      </c>
      <c r="B5521" s="19" t="s">
        <v>2538</v>
      </c>
      <c r="C5521" s="19" t="s">
        <v>4369</v>
      </c>
      <c r="D5521" s="19" t="s">
        <v>3928</v>
      </c>
      <c r="E5521" s="19" t="s">
        <v>4370</v>
      </c>
      <c r="F5521" s="19" t="s">
        <v>4370</v>
      </c>
      <c r="G5521" s="19" t="s">
        <v>84</v>
      </c>
      <c r="H5521" s="86">
        <v>125</v>
      </c>
      <c r="I5521" s="20">
        <v>0</v>
      </c>
      <c r="J5521" s="88">
        <f t="shared" si="116"/>
        <v>125</v>
      </c>
      <c r="K5521" s="23"/>
      <c r="L5521" s="201">
        <v>5516</v>
      </c>
    </row>
    <row r="5522" spans="1:12" s="8" customFormat="1" ht="43.5">
      <c r="A5522" s="201">
        <v>5517</v>
      </c>
      <c r="B5522" s="19" t="s">
        <v>2538</v>
      </c>
      <c r="C5522" s="19" t="s">
        <v>4371</v>
      </c>
      <c r="D5522" s="19" t="s">
        <v>3928</v>
      </c>
      <c r="E5522" s="19" t="s">
        <v>4372</v>
      </c>
      <c r="F5522" s="19" t="s">
        <v>4372</v>
      </c>
      <c r="G5522" s="19" t="s">
        <v>84</v>
      </c>
      <c r="H5522" s="86">
        <v>125</v>
      </c>
      <c r="I5522" s="20">
        <v>0</v>
      </c>
      <c r="J5522" s="88">
        <f t="shared" si="116"/>
        <v>125</v>
      </c>
      <c r="K5522" s="23"/>
      <c r="L5522" s="201">
        <v>5517</v>
      </c>
    </row>
    <row r="5523" spans="1:12" s="8" customFormat="1" ht="43.5">
      <c r="A5523" s="201">
        <v>5518</v>
      </c>
      <c r="B5523" s="19" t="s">
        <v>2538</v>
      </c>
      <c r="C5523" s="19" t="s">
        <v>4373</v>
      </c>
      <c r="D5523" s="19" t="s">
        <v>3928</v>
      </c>
      <c r="E5523" s="19" t="s">
        <v>4374</v>
      </c>
      <c r="F5523" s="19" t="s">
        <v>4374</v>
      </c>
      <c r="G5523" s="19" t="s">
        <v>84</v>
      </c>
      <c r="H5523" s="86">
        <v>125</v>
      </c>
      <c r="I5523" s="20">
        <v>0</v>
      </c>
      <c r="J5523" s="88">
        <f t="shared" si="116"/>
        <v>125</v>
      </c>
      <c r="K5523" s="23"/>
      <c r="L5523" s="201">
        <v>5518</v>
      </c>
    </row>
    <row r="5524" spans="1:12" s="8" customFormat="1" ht="43.5">
      <c r="A5524" s="201">
        <v>5519</v>
      </c>
      <c r="B5524" s="19" t="s">
        <v>2538</v>
      </c>
      <c r="C5524" s="19" t="s">
        <v>4375</v>
      </c>
      <c r="D5524" s="19" t="s">
        <v>3928</v>
      </c>
      <c r="E5524" s="19" t="s">
        <v>4376</v>
      </c>
      <c r="F5524" s="19" t="s">
        <v>4376</v>
      </c>
      <c r="G5524" s="19" t="s">
        <v>84</v>
      </c>
      <c r="H5524" s="86">
        <v>310</v>
      </c>
      <c r="I5524" s="20">
        <v>0</v>
      </c>
      <c r="J5524" s="88">
        <f t="shared" si="116"/>
        <v>310</v>
      </c>
      <c r="K5524" s="23"/>
      <c r="L5524" s="201">
        <v>5519</v>
      </c>
    </row>
    <row r="5525" spans="1:12" s="8" customFormat="1" ht="43.5">
      <c r="A5525" s="201">
        <v>5520</v>
      </c>
      <c r="B5525" s="19" t="s">
        <v>2538</v>
      </c>
      <c r="C5525" s="19" t="s">
        <v>4377</v>
      </c>
      <c r="D5525" s="19" t="s">
        <v>3928</v>
      </c>
      <c r="E5525" s="19" t="s">
        <v>4378</v>
      </c>
      <c r="F5525" s="19" t="s">
        <v>4378</v>
      </c>
      <c r="G5525" s="19" t="s">
        <v>84</v>
      </c>
      <c r="H5525" s="86">
        <v>310</v>
      </c>
      <c r="I5525" s="20">
        <v>0</v>
      </c>
      <c r="J5525" s="88">
        <f t="shared" si="116"/>
        <v>310</v>
      </c>
      <c r="K5525" s="23"/>
      <c r="L5525" s="201">
        <v>5520</v>
      </c>
    </row>
    <row r="5526" spans="1:12" s="8" customFormat="1" ht="43.5">
      <c r="A5526" s="201">
        <v>5521</v>
      </c>
      <c r="B5526" s="19" t="s">
        <v>2538</v>
      </c>
      <c r="C5526" s="19" t="s">
        <v>4379</v>
      </c>
      <c r="D5526" s="19" t="s">
        <v>3928</v>
      </c>
      <c r="E5526" s="19" t="s">
        <v>4380</v>
      </c>
      <c r="F5526" s="19" t="s">
        <v>4380</v>
      </c>
      <c r="G5526" s="19" t="s">
        <v>84</v>
      </c>
      <c r="H5526" s="86">
        <v>310</v>
      </c>
      <c r="I5526" s="20">
        <v>0</v>
      </c>
      <c r="J5526" s="88">
        <f t="shared" si="116"/>
        <v>310</v>
      </c>
      <c r="K5526" s="23"/>
      <c r="L5526" s="201">
        <v>5521</v>
      </c>
    </row>
    <row r="5527" spans="1:12" s="8" customFormat="1" ht="43.5">
      <c r="A5527" s="201">
        <v>5522</v>
      </c>
      <c r="B5527" s="19" t="s">
        <v>2538</v>
      </c>
      <c r="C5527" s="19" t="s">
        <v>4381</v>
      </c>
      <c r="D5527" s="19" t="s">
        <v>3928</v>
      </c>
      <c r="E5527" s="19" t="s">
        <v>4382</v>
      </c>
      <c r="F5527" s="19" t="s">
        <v>4382</v>
      </c>
      <c r="G5527" s="19" t="s">
        <v>84</v>
      </c>
      <c r="H5527" s="86">
        <v>310</v>
      </c>
      <c r="I5527" s="20">
        <v>0</v>
      </c>
      <c r="J5527" s="88">
        <f t="shared" si="116"/>
        <v>310</v>
      </c>
      <c r="K5527" s="23"/>
      <c r="L5527" s="201">
        <v>5522</v>
      </c>
    </row>
    <row r="5528" spans="1:12" s="8" customFormat="1" ht="43.5">
      <c r="A5528" s="201">
        <v>5523</v>
      </c>
      <c r="B5528" s="19" t="s">
        <v>2538</v>
      </c>
      <c r="C5528" s="19" t="s">
        <v>4383</v>
      </c>
      <c r="D5528" s="19" t="s">
        <v>3928</v>
      </c>
      <c r="E5528" s="19" t="s">
        <v>4384</v>
      </c>
      <c r="F5528" s="19" t="s">
        <v>4384</v>
      </c>
      <c r="G5528" s="19" t="s">
        <v>84</v>
      </c>
      <c r="H5528" s="86">
        <v>310</v>
      </c>
      <c r="I5528" s="20">
        <v>0</v>
      </c>
      <c r="J5528" s="88">
        <f t="shared" si="116"/>
        <v>310</v>
      </c>
      <c r="K5528" s="23"/>
      <c r="L5528" s="201">
        <v>5523</v>
      </c>
    </row>
    <row r="5529" spans="1:12" s="8" customFormat="1" ht="43.5">
      <c r="A5529" s="201">
        <v>5524</v>
      </c>
      <c r="B5529" s="19" t="s">
        <v>2538</v>
      </c>
      <c r="C5529" s="19" t="s">
        <v>4385</v>
      </c>
      <c r="D5529" s="19" t="s">
        <v>3928</v>
      </c>
      <c r="E5529" s="19" t="s">
        <v>4386</v>
      </c>
      <c r="F5529" s="19" t="s">
        <v>4386</v>
      </c>
      <c r="G5529" s="19" t="s">
        <v>84</v>
      </c>
      <c r="H5529" s="86">
        <v>133</v>
      </c>
      <c r="I5529" s="20">
        <v>0</v>
      </c>
      <c r="J5529" s="88">
        <f t="shared" si="116"/>
        <v>133</v>
      </c>
      <c r="K5529" s="23"/>
      <c r="L5529" s="201">
        <v>5524</v>
      </c>
    </row>
    <row r="5530" spans="1:12" s="8" customFormat="1" ht="43.5">
      <c r="A5530" s="201">
        <v>5525</v>
      </c>
      <c r="B5530" s="19" t="s">
        <v>2538</v>
      </c>
      <c r="C5530" s="19" t="s">
        <v>4387</v>
      </c>
      <c r="D5530" s="19" t="s">
        <v>3928</v>
      </c>
      <c r="E5530" s="19" t="s">
        <v>4388</v>
      </c>
      <c r="F5530" s="19" t="s">
        <v>4388</v>
      </c>
      <c r="G5530" s="19" t="s">
        <v>84</v>
      </c>
      <c r="H5530" s="86">
        <v>133</v>
      </c>
      <c r="I5530" s="20">
        <v>0</v>
      </c>
      <c r="J5530" s="88">
        <f t="shared" si="116"/>
        <v>133</v>
      </c>
      <c r="K5530" s="23"/>
      <c r="L5530" s="201">
        <v>5525</v>
      </c>
    </row>
    <row r="5531" spans="1:12" s="8" customFormat="1" ht="43.5">
      <c r="A5531" s="201">
        <v>5526</v>
      </c>
      <c r="B5531" s="19" t="s">
        <v>2538</v>
      </c>
      <c r="C5531" s="19" t="s">
        <v>4389</v>
      </c>
      <c r="D5531" s="19" t="s">
        <v>3928</v>
      </c>
      <c r="E5531" s="19" t="s">
        <v>4390</v>
      </c>
      <c r="F5531" s="19" t="s">
        <v>4390</v>
      </c>
      <c r="G5531" s="19" t="s">
        <v>84</v>
      </c>
      <c r="H5531" s="86">
        <v>133</v>
      </c>
      <c r="I5531" s="20">
        <v>0</v>
      </c>
      <c r="J5531" s="88">
        <f t="shared" si="116"/>
        <v>133</v>
      </c>
      <c r="K5531" s="23"/>
      <c r="L5531" s="201">
        <v>5526</v>
      </c>
    </row>
    <row r="5532" spans="1:12" s="8" customFormat="1" ht="43.5">
      <c r="A5532" s="201">
        <v>5527</v>
      </c>
      <c r="B5532" s="19" t="s">
        <v>2538</v>
      </c>
      <c r="C5532" s="19" t="s">
        <v>4391</v>
      </c>
      <c r="D5532" s="19" t="s">
        <v>3928</v>
      </c>
      <c r="E5532" s="19" t="s">
        <v>4392</v>
      </c>
      <c r="F5532" s="19" t="s">
        <v>4392</v>
      </c>
      <c r="G5532" s="19" t="s">
        <v>84</v>
      </c>
      <c r="H5532" s="86">
        <v>133</v>
      </c>
      <c r="I5532" s="20">
        <v>0</v>
      </c>
      <c r="J5532" s="88">
        <f t="shared" si="116"/>
        <v>133</v>
      </c>
      <c r="K5532" s="23"/>
      <c r="L5532" s="201">
        <v>5527</v>
      </c>
    </row>
    <row r="5533" spans="1:12" s="8" customFormat="1" ht="43.5">
      <c r="A5533" s="201">
        <v>5528</v>
      </c>
      <c r="B5533" s="19" t="s">
        <v>2538</v>
      </c>
      <c r="C5533" s="19" t="s">
        <v>4393</v>
      </c>
      <c r="D5533" s="19" t="s">
        <v>3928</v>
      </c>
      <c r="E5533" s="19" t="s">
        <v>4394</v>
      </c>
      <c r="F5533" s="19" t="s">
        <v>4394</v>
      </c>
      <c r="G5533" s="19" t="s">
        <v>84</v>
      </c>
      <c r="H5533" s="86">
        <v>133</v>
      </c>
      <c r="I5533" s="20">
        <v>0</v>
      </c>
      <c r="J5533" s="88">
        <f t="shared" si="116"/>
        <v>133</v>
      </c>
      <c r="K5533" s="23"/>
      <c r="L5533" s="201">
        <v>5528</v>
      </c>
    </row>
    <row r="5534" spans="1:12" s="8" customFormat="1" ht="43.5">
      <c r="A5534" s="201">
        <v>5529</v>
      </c>
      <c r="B5534" s="19" t="s">
        <v>2538</v>
      </c>
      <c r="C5534" s="19" t="s">
        <v>4395</v>
      </c>
      <c r="D5534" s="19" t="s">
        <v>3928</v>
      </c>
      <c r="E5534" s="19" t="s">
        <v>4396</v>
      </c>
      <c r="F5534" s="19" t="s">
        <v>4396</v>
      </c>
      <c r="G5534" s="19" t="s">
        <v>84</v>
      </c>
      <c r="H5534" s="86">
        <v>310</v>
      </c>
      <c r="I5534" s="20">
        <v>0</v>
      </c>
      <c r="J5534" s="88">
        <f t="shared" si="116"/>
        <v>310</v>
      </c>
      <c r="K5534" s="23"/>
      <c r="L5534" s="201">
        <v>5529</v>
      </c>
    </row>
    <row r="5535" spans="1:12" s="8" customFormat="1" ht="43.5">
      <c r="A5535" s="201">
        <v>5530</v>
      </c>
      <c r="B5535" s="19" t="s">
        <v>2538</v>
      </c>
      <c r="C5535" s="19" t="s">
        <v>4397</v>
      </c>
      <c r="D5535" s="19" t="s">
        <v>3928</v>
      </c>
      <c r="E5535" s="19" t="s">
        <v>4398</v>
      </c>
      <c r="F5535" s="19" t="s">
        <v>4398</v>
      </c>
      <c r="G5535" s="19" t="s">
        <v>84</v>
      </c>
      <c r="H5535" s="86">
        <v>310</v>
      </c>
      <c r="I5535" s="20">
        <v>0</v>
      </c>
      <c r="J5535" s="88">
        <f t="shared" si="116"/>
        <v>310</v>
      </c>
      <c r="K5535" s="23"/>
      <c r="L5535" s="201">
        <v>5530</v>
      </c>
    </row>
    <row r="5536" spans="1:12" s="8" customFormat="1" ht="43.5">
      <c r="A5536" s="201">
        <v>5531</v>
      </c>
      <c r="B5536" s="19" t="s">
        <v>2538</v>
      </c>
      <c r="C5536" s="19" t="s">
        <v>4399</v>
      </c>
      <c r="D5536" s="19" t="s">
        <v>3928</v>
      </c>
      <c r="E5536" s="19" t="s">
        <v>4400</v>
      </c>
      <c r="F5536" s="19" t="s">
        <v>4400</v>
      </c>
      <c r="G5536" s="19" t="s">
        <v>84</v>
      </c>
      <c r="H5536" s="86">
        <v>133</v>
      </c>
      <c r="I5536" s="20">
        <v>0</v>
      </c>
      <c r="J5536" s="88">
        <f t="shared" si="116"/>
        <v>133</v>
      </c>
      <c r="K5536" s="23"/>
      <c r="L5536" s="201">
        <v>5531</v>
      </c>
    </row>
    <row r="5537" spans="1:12" s="8" customFormat="1" ht="43.5">
      <c r="A5537" s="201">
        <v>5532</v>
      </c>
      <c r="B5537" s="19" t="s">
        <v>2538</v>
      </c>
      <c r="C5537" s="19" t="s">
        <v>4401</v>
      </c>
      <c r="D5537" s="19" t="s">
        <v>3928</v>
      </c>
      <c r="E5537" s="19" t="s">
        <v>4402</v>
      </c>
      <c r="F5537" s="19" t="s">
        <v>4402</v>
      </c>
      <c r="G5537" s="19" t="s">
        <v>84</v>
      </c>
      <c r="H5537" s="86">
        <v>299</v>
      </c>
      <c r="I5537" s="20">
        <v>0</v>
      </c>
      <c r="J5537" s="88">
        <f t="shared" si="116"/>
        <v>299</v>
      </c>
      <c r="K5537" s="23"/>
      <c r="L5537" s="201">
        <v>5532</v>
      </c>
    </row>
    <row r="5538" spans="1:12" s="8" customFormat="1" ht="43.5">
      <c r="A5538" s="201">
        <v>5533</v>
      </c>
      <c r="B5538" s="19" t="s">
        <v>2538</v>
      </c>
      <c r="C5538" s="19" t="s">
        <v>4403</v>
      </c>
      <c r="D5538" s="19" t="s">
        <v>3928</v>
      </c>
      <c r="E5538" s="19" t="s">
        <v>4404</v>
      </c>
      <c r="F5538" s="19" t="s">
        <v>4404</v>
      </c>
      <c r="G5538" s="19" t="s">
        <v>84</v>
      </c>
      <c r="H5538" s="86">
        <v>99</v>
      </c>
      <c r="I5538" s="20">
        <v>0</v>
      </c>
      <c r="J5538" s="88">
        <f t="shared" si="116"/>
        <v>99</v>
      </c>
      <c r="K5538" s="23"/>
      <c r="L5538" s="201">
        <v>5533</v>
      </c>
    </row>
    <row r="5539" spans="1:12" s="8" customFormat="1" ht="43.5">
      <c r="A5539" s="201">
        <v>5534</v>
      </c>
      <c r="B5539" s="19" t="s">
        <v>2538</v>
      </c>
      <c r="C5539" s="19" t="s">
        <v>4405</v>
      </c>
      <c r="D5539" s="19" t="s">
        <v>3928</v>
      </c>
      <c r="E5539" s="19" t="s">
        <v>4406</v>
      </c>
      <c r="F5539" s="19" t="s">
        <v>4406</v>
      </c>
      <c r="G5539" s="19" t="s">
        <v>84</v>
      </c>
      <c r="H5539" s="86">
        <v>1279</v>
      </c>
      <c r="I5539" s="20">
        <v>0</v>
      </c>
      <c r="J5539" s="88">
        <f t="shared" si="116"/>
        <v>1279</v>
      </c>
      <c r="K5539" s="23"/>
      <c r="L5539" s="201">
        <v>5534</v>
      </c>
    </row>
    <row r="5540" spans="1:12" s="8" customFormat="1" ht="43.5">
      <c r="A5540" s="201">
        <v>5535</v>
      </c>
      <c r="B5540" s="19" t="s">
        <v>2538</v>
      </c>
      <c r="C5540" s="19" t="s">
        <v>4407</v>
      </c>
      <c r="D5540" s="19" t="s">
        <v>3928</v>
      </c>
      <c r="E5540" s="19">
        <v>7640020721</v>
      </c>
      <c r="F5540" s="19">
        <v>7640020721</v>
      </c>
      <c r="G5540" s="19" t="s">
        <v>84</v>
      </c>
      <c r="H5540" s="86">
        <v>375</v>
      </c>
      <c r="I5540" s="20">
        <v>0</v>
      </c>
      <c r="J5540" s="88">
        <f t="shared" si="116"/>
        <v>375</v>
      </c>
      <c r="K5540" s="23"/>
      <c r="L5540" s="201">
        <v>5535</v>
      </c>
    </row>
    <row r="5541" spans="1:12" s="8" customFormat="1" ht="43.5">
      <c r="A5541" s="201">
        <v>5536</v>
      </c>
      <c r="B5541" s="19" t="s">
        <v>2538</v>
      </c>
      <c r="C5541" s="19" t="s">
        <v>4408</v>
      </c>
      <c r="D5541" s="19" t="s">
        <v>3928</v>
      </c>
      <c r="E5541" s="19">
        <v>7640020722</v>
      </c>
      <c r="F5541" s="19">
        <v>7640020722</v>
      </c>
      <c r="G5541" s="19" t="s">
        <v>84</v>
      </c>
      <c r="H5541" s="86">
        <v>375</v>
      </c>
      <c r="I5541" s="20">
        <v>0</v>
      </c>
      <c r="J5541" s="88">
        <f t="shared" si="116"/>
        <v>375</v>
      </c>
      <c r="K5541" s="23"/>
      <c r="L5541" s="201">
        <v>5536</v>
      </c>
    </row>
    <row r="5542" spans="1:12" s="8" customFormat="1" ht="43.5">
      <c r="A5542" s="201">
        <v>5537</v>
      </c>
      <c r="B5542" s="19" t="s">
        <v>2538</v>
      </c>
      <c r="C5542" s="19" t="s">
        <v>4409</v>
      </c>
      <c r="D5542" s="19" t="s">
        <v>3928</v>
      </c>
      <c r="E5542" s="19" t="s">
        <v>4410</v>
      </c>
      <c r="F5542" s="19" t="s">
        <v>4410</v>
      </c>
      <c r="G5542" s="19" t="s">
        <v>84</v>
      </c>
      <c r="H5542" s="86">
        <v>80</v>
      </c>
      <c r="I5542" s="20">
        <v>0</v>
      </c>
      <c r="J5542" s="88">
        <f t="shared" si="116"/>
        <v>80</v>
      </c>
      <c r="K5542" s="23"/>
      <c r="L5542" s="201">
        <v>5537</v>
      </c>
    </row>
    <row r="5543" spans="1:12" s="8" customFormat="1" ht="43.5">
      <c r="A5543" s="201">
        <v>5538</v>
      </c>
      <c r="B5543" s="19" t="s">
        <v>2538</v>
      </c>
      <c r="C5543" s="19" t="s">
        <v>4411</v>
      </c>
      <c r="D5543" s="19" t="s">
        <v>3928</v>
      </c>
      <c r="E5543" s="19" t="s">
        <v>4412</v>
      </c>
      <c r="F5543" s="19" t="s">
        <v>4412</v>
      </c>
      <c r="G5543" s="19" t="s">
        <v>84</v>
      </c>
      <c r="H5543" s="86">
        <v>82</v>
      </c>
      <c r="I5543" s="20">
        <v>0</v>
      </c>
      <c r="J5543" s="88">
        <f t="shared" si="116"/>
        <v>82</v>
      </c>
      <c r="K5543" s="23"/>
      <c r="L5543" s="201">
        <v>5538</v>
      </c>
    </row>
    <row r="5544" spans="1:12" s="8" customFormat="1" ht="43.5">
      <c r="A5544" s="201">
        <v>5539</v>
      </c>
      <c r="B5544" s="19" t="s">
        <v>2538</v>
      </c>
      <c r="C5544" s="19" t="s">
        <v>4413</v>
      </c>
      <c r="D5544" s="19" t="s">
        <v>3928</v>
      </c>
      <c r="E5544" s="19" t="s">
        <v>4414</v>
      </c>
      <c r="F5544" s="19" t="s">
        <v>4414</v>
      </c>
      <c r="G5544" s="19" t="s">
        <v>84</v>
      </c>
      <c r="H5544" s="86">
        <v>79</v>
      </c>
      <c r="I5544" s="20">
        <v>0</v>
      </c>
      <c r="J5544" s="88">
        <f t="shared" si="116"/>
        <v>79</v>
      </c>
      <c r="K5544" s="23"/>
      <c r="L5544" s="201">
        <v>5539</v>
      </c>
    </row>
    <row r="5545" spans="1:12" s="8" customFormat="1" ht="43.5">
      <c r="A5545" s="201">
        <v>5540</v>
      </c>
      <c r="B5545" s="19" t="s">
        <v>2538</v>
      </c>
      <c r="C5545" s="19" t="s">
        <v>4415</v>
      </c>
      <c r="D5545" s="19" t="s">
        <v>3928</v>
      </c>
      <c r="E5545" s="19" t="s">
        <v>4416</v>
      </c>
      <c r="F5545" s="19" t="s">
        <v>4416</v>
      </c>
      <c r="G5545" s="19" t="s">
        <v>84</v>
      </c>
      <c r="H5545" s="86">
        <v>89</v>
      </c>
      <c r="I5545" s="20">
        <v>0</v>
      </c>
      <c r="J5545" s="88">
        <f t="shared" si="116"/>
        <v>89</v>
      </c>
      <c r="K5545" s="23"/>
      <c r="L5545" s="201">
        <v>5540</v>
      </c>
    </row>
    <row r="5546" spans="1:12" s="8" customFormat="1" ht="43.5">
      <c r="A5546" s="201">
        <v>5541</v>
      </c>
      <c r="B5546" s="19" t="s">
        <v>2538</v>
      </c>
      <c r="C5546" s="19" t="s">
        <v>4417</v>
      </c>
      <c r="D5546" s="19" t="s">
        <v>3928</v>
      </c>
      <c r="E5546" s="19" t="s">
        <v>4418</v>
      </c>
      <c r="F5546" s="19" t="s">
        <v>4418</v>
      </c>
      <c r="G5546" s="19" t="s">
        <v>84</v>
      </c>
      <c r="H5546" s="86">
        <v>4300</v>
      </c>
      <c r="I5546" s="20">
        <v>0</v>
      </c>
      <c r="J5546" s="88">
        <f t="shared" si="116"/>
        <v>4300</v>
      </c>
      <c r="K5546" s="23"/>
      <c r="L5546" s="201">
        <v>5541</v>
      </c>
    </row>
    <row r="5547" spans="1:12" s="8" customFormat="1" ht="43.5">
      <c r="A5547" s="201">
        <v>5542</v>
      </c>
      <c r="B5547" s="19" t="s">
        <v>2538</v>
      </c>
      <c r="C5547" s="19" t="s">
        <v>4419</v>
      </c>
      <c r="D5547" s="19" t="s">
        <v>3928</v>
      </c>
      <c r="E5547" s="19">
        <v>7640018357</v>
      </c>
      <c r="F5547" s="19">
        <v>7640018357</v>
      </c>
      <c r="G5547" s="19" t="s">
        <v>84</v>
      </c>
      <c r="H5547" s="86">
        <v>600</v>
      </c>
      <c r="I5547" s="20">
        <v>0</v>
      </c>
      <c r="J5547" s="88">
        <f t="shared" si="116"/>
        <v>600</v>
      </c>
      <c r="K5547" s="23"/>
      <c r="L5547" s="201">
        <v>5542</v>
      </c>
    </row>
    <row r="5548" spans="1:12" s="8" customFormat="1" ht="43.5">
      <c r="A5548" s="201">
        <v>5543</v>
      </c>
      <c r="B5548" s="19" t="s">
        <v>2538</v>
      </c>
      <c r="C5548" s="19" t="s">
        <v>4420</v>
      </c>
      <c r="D5548" s="19" t="s">
        <v>3928</v>
      </c>
      <c r="E5548" s="19">
        <v>7640018310</v>
      </c>
      <c r="F5548" s="19">
        <v>7640018310</v>
      </c>
      <c r="G5548" s="19" t="s">
        <v>84</v>
      </c>
      <c r="H5548" s="86">
        <v>450</v>
      </c>
      <c r="I5548" s="20">
        <v>0</v>
      </c>
      <c r="J5548" s="88">
        <f t="shared" si="116"/>
        <v>450</v>
      </c>
      <c r="K5548" s="23"/>
      <c r="L5548" s="201">
        <v>5543</v>
      </c>
    </row>
    <row r="5549" spans="1:12" s="8" customFormat="1" ht="43.5">
      <c r="A5549" s="201">
        <v>5544</v>
      </c>
      <c r="B5549" s="19" t="s">
        <v>2538</v>
      </c>
      <c r="C5549" s="19" t="s">
        <v>4421</v>
      </c>
      <c r="D5549" s="19" t="s">
        <v>3928</v>
      </c>
      <c r="E5549" s="19" t="s">
        <v>4422</v>
      </c>
      <c r="F5549" s="19" t="s">
        <v>4422</v>
      </c>
      <c r="G5549" s="19" t="s">
        <v>84</v>
      </c>
      <c r="H5549" s="86">
        <v>2995</v>
      </c>
      <c r="I5549" s="20">
        <v>0</v>
      </c>
      <c r="J5549" s="88">
        <f t="shared" si="116"/>
        <v>2995</v>
      </c>
      <c r="K5549" s="23"/>
      <c r="L5549" s="201">
        <v>5544</v>
      </c>
    </row>
    <row r="5550" spans="1:12" s="8" customFormat="1" ht="43.5">
      <c r="A5550" s="201">
        <v>5545</v>
      </c>
      <c r="B5550" s="19" t="s">
        <v>2538</v>
      </c>
      <c r="C5550" s="19" t="s">
        <v>4423</v>
      </c>
      <c r="D5550" s="19" t="s">
        <v>3928</v>
      </c>
      <c r="E5550" s="19">
        <v>7640020648</v>
      </c>
      <c r="F5550" s="19">
        <v>7640020648</v>
      </c>
      <c r="G5550" s="19" t="s">
        <v>84</v>
      </c>
      <c r="H5550" s="86">
        <v>500</v>
      </c>
      <c r="I5550" s="20">
        <v>0</v>
      </c>
      <c r="J5550" s="88">
        <f t="shared" si="116"/>
        <v>500</v>
      </c>
      <c r="K5550" s="23"/>
      <c r="L5550" s="201">
        <v>5545</v>
      </c>
    </row>
    <row r="5551" spans="1:12" s="8" customFormat="1" ht="43.5">
      <c r="A5551" s="201">
        <v>5546</v>
      </c>
      <c r="B5551" s="19" t="s">
        <v>2538</v>
      </c>
      <c r="C5551" s="19" t="s">
        <v>4424</v>
      </c>
      <c r="D5551" s="19" t="s">
        <v>3928</v>
      </c>
      <c r="E5551" s="19">
        <v>7640020649</v>
      </c>
      <c r="F5551" s="19">
        <v>7640020649</v>
      </c>
      <c r="G5551" s="19" t="s">
        <v>84</v>
      </c>
      <c r="H5551" s="86">
        <v>400</v>
      </c>
      <c r="I5551" s="20">
        <v>0</v>
      </c>
      <c r="J5551" s="88">
        <f t="shared" si="116"/>
        <v>400</v>
      </c>
      <c r="K5551" s="23"/>
      <c r="L5551" s="201">
        <v>5546</v>
      </c>
    </row>
    <row r="5552" spans="1:12" s="8" customFormat="1" ht="43.5">
      <c r="A5552" s="201">
        <v>5547</v>
      </c>
      <c r="B5552" s="19" t="s">
        <v>2538</v>
      </c>
      <c r="C5552" s="19" t="s">
        <v>4425</v>
      </c>
      <c r="D5552" s="19" t="s">
        <v>3928</v>
      </c>
      <c r="E5552" s="19" t="s">
        <v>4426</v>
      </c>
      <c r="F5552" s="19" t="s">
        <v>4426</v>
      </c>
      <c r="G5552" s="19" t="s">
        <v>84</v>
      </c>
      <c r="H5552" s="86">
        <v>6560</v>
      </c>
      <c r="I5552" s="20">
        <v>0</v>
      </c>
      <c r="J5552" s="88">
        <f t="shared" si="116"/>
        <v>6560</v>
      </c>
      <c r="K5552" s="23"/>
      <c r="L5552" s="201">
        <v>5547</v>
      </c>
    </row>
    <row r="5553" spans="1:12" s="8" customFormat="1" ht="43.5">
      <c r="A5553" s="201">
        <v>5548</v>
      </c>
      <c r="B5553" s="19" t="s">
        <v>2538</v>
      </c>
      <c r="C5553" s="19" t="s">
        <v>4427</v>
      </c>
      <c r="D5553" s="19" t="s">
        <v>3928</v>
      </c>
      <c r="E5553" s="19">
        <v>7640018358</v>
      </c>
      <c r="F5553" s="19">
        <v>7640018358</v>
      </c>
      <c r="G5553" s="19" t="s">
        <v>84</v>
      </c>
      <c r="H5553" s="86">
        <v>825</v>
      </c>
      <c r="I5553" s="20">
        <v>0</v>
      </c>
      <c r="J5553" s="88">
        <f t="shared" si="116"/>
        <v>825</v>
      </c>
      <c r="K5553" s="23"/>
      <c r="L5553" s="201">
        <v>5548</v>
      </c>
    </row>
    <row r="5554" spans="1:12" s="8" customFormat="1" ht="43.5">
      <c r="A5554" s="201">
        <v>5549</v>
      </c>
      <c r="B5554" s="19" t="s">
        <v>2538</v>
      </c>
      <c r="C5554" s="19" t="s">
        <v>4428</v>
      </c>
      <c r="D5554" s="19" t="s">
        <v>3928</v>
      </c>
      <c r="E5554" s="19">
        <v>7640018311</v>
      </c>
      <c r="F5554" s="19">
        <v>7640018311</v>
      </c>
      <c r="G5554" s="19" t="s">
        <v>84</v>
      </c>
      <c r="H5554" s="86">
        <v>650</v>
      </c>
      <c r="I5554" s="20">
        <v>0</v>
      </c>
      <c r="J5554" s="88">
        <f t="shared" si="116"/>
        <v>650</v>
      </c>
      <c r="K5554" s="23"/>
      <c r="L5554" s="201">
        <v>5549</v>
      </c>
    </row>
    <row r="5555" spans="1:12" s="8" customFormat="1" ht="43.5">
      <c r="A5555" s="201">
        <v>5550</v>
      </c>
      <c r="B5555" s="19" t="s">
        <v>2538</v>
      </c>
      <c r="C5555" s="19" t="s">
        <v>4429</v>
      </c>
      <c r="D5555" s="19" t="s">
        <v>3928</v>
      </c>
      <c r="E5555" s="19" t="s">
        <v>4430</v>
      </c>
      <c r="F5555" s="19" t="s">
        <v>4430</v>
      </c>
      <c r="G5555" s="19" t="s">
        <v>84</v>
      </c>
      <c r="H5555" s="86">
        <v>7685</v>
      </c>
      <c r="I5555" s="20">
        <v>0</v>
      </c>
      <c r="J5555" s="88">
        <f t="shared" si="116"/>
        <v>7685</v>
      </c>
      <c r="K5555" s="23"/>
      <c r="L5555" s="201">
        <v>5550</v>
      </c>
    </row>
    <row r="5556" spans="1:12" s="8" customFormat="1" ht="43.5">
      <c r="A5556" s="201">
        <v>5551</v>
      </c>
      <c r="B5556" s="19" t="s">
        <v>2538</v>
      </c>
      <c r="C5556" s="19" t="s">
        <v>4431</v>
      </c>
      <c r="D5556" s="19" t="s">
        <v>3928</v>
      </c>
      <c r="E5556" s="19">
        <v>7640018359</v>
      </c>
      <c r="F5556" s="19">
        <v>7640018359</v>
      </c>
      <c r="G5556" s="19" t="s">
        <v>84</v>
      </c>
      <c r="H5556" s="86">
        <v>950</v>
      </c>
      <c r="I5556" s="20">
        <v>0</v>
      </c>
      <c r="J5556" s="88">
        <f t="shared" si="116"/>
        <v>950</v>
      </c>
      <c r="K5556" s="23"/>
      <c r="L5556" s="201">
        <v>5551</v>
      </c>
    </row>
    <row r="5557" spans="1:12" s="8" customFormat="1" ht="43.5">
      <c r="A5557" s="201">
        <v>5552</v>
      </c>
      <c r="B5557" s="19" t="s">
        <v>2538</v>
      </c>
      <c r="C5557" s="19" t="s">
        <v>4432</v>
      </c>
      <c r="D5557" s="19" t="s">
        <v>3928</v>
      </c>
      <c r="E5557" s="19">
        <v>7640018312</v>
      </c>
      <c r="F5557" s="19">
        <v>7640018312</v>
      </c>
      <c r="G5557" s="19" t="s">
        <v>84</v>
      </c>
      <c r="H5557" s="86">
        <v>650</v>
      </c>
      <c r="I5557" s="20">
        <v>0</v>
      </c>
      <c r="J5557" s="88">
        <f t="shared" si="116"/>
        <v>650</v>
      </c>
      <c r="K5557" s="23"/>
      <c r="L5557" s="201">
        <v>5552</v>
      </c>
    </row>
    <row r="5558" spans="1:12" s="8" customFormat="1" ht="43.5">
      <c r="A5558" s="201">
        <v>5553</v>
      </c>
      <c r="B5558" s="19" t="s">
        <v>2538</v>
      </c>
      <c r="C5558" s="19" t="s">
        <v>4433</v>
      </c>
      <c r="D5558" s="19" t="s">
        <v>3928</v>
      </c>
      <c r="E5558" s="19" t="s">
        <v>4434</v>
      </c>
      <c r="F5558" s="19" t="s">
        <v>4434</v>
      </c>
      <c r="G5558" s="19" t="s">
        <v>84</v>
      </c>
      <c r="H5558" s="86">
        <v>7995</v>
      </c>
      <c r="I5558" s="20">
        <v>0</v>
      </c>
      <c r="J5558" s="88">
        <f t="shared" si="116"/>
        <v>7995</v>
      </c>
      <c r="K5558" s="23"/>
      <c r="L5558" s="201">
        <v>5553</v>
      </c>
    </row>
    <row r="5559" spans="1:12" s="8" customFormat="1" ht="43.5">
      <c r="A5559" s="201">
        <v>5554</v>
      </c>
      <c r="B5559" s="19" t="s">
        <v>2538</v>
      </c>
      <c r="C5559" s="19" t="s">
        <v>4435</v>
      </c>
      <c r="D5559" s="19" t="s">
        <v>3928</v>
      </c>
      <c r="E5559" s="19">
        <v>7640020650</v>
      </c>
      <c r="F5559" s="19">
        <v>7640020650</v>
      </c>
      <c r="G5559" s="19" t="s">
        <v>84</v>
      </c>
      <c r="H5559" s="86">
        <v>1140</v>
      </c>
      <c r="I5559" s="20">
        <v>0</v>
      </c>
      <c r="J5559" s="88">
        <f t="shared" si="116"/>
        <v>1140</v>
      </c>
      <c r="K5559" s="23"/>
      <c r="L5559" s="201">
        <v>5554</v>
      </c>
    </row>
    <row r="5560" spans="1:12" s="8" customFormat="1" ht="43.5">
      <c r="A5560" s="201">
        <v>5555</v>
      </c>
      <c r="B5560" s="19" t="s">
        <v>2538</v>
      </c>
      <c r="C5560" s="19" t="s">
        <v>4436</v>
      </c>
      <c r="D5560" s="19" t="s">
        <v>3928</v>
      </c>
      <c r="E5560" s="19">
        <v>7640020651</v>
      </c>
      <c r="F5560" s="19">
        <v>7640020651</v>
      </c>
      <c r="G5560" s="19" t="s">
        <v>84</v>
      </c>
      <c r="H5560" s="86">
        <v>500</v>
      </c>
      <c r="I5560" s="20">
        <v>0</v>
      </c>
      <c r="J5560" s="88">
        <f t="shared" si="116"/>
        <v>500</v>
      </c>
      <c r="K5560" s="23"/>
      <c r="L5560" s="201">
        <v>5555</v>
      </c>
    </row>
    <row r="5561" spans="1:12" s="8" customFormat="1" ht="43.5">
      <c r="A5561" s="201">
        <v>5556</v>
      </c>
      <c r="B5561" s="19" t="s">
        <v>2538</v>
      </c>
      <c r="C5561" s="19" t="s">
        <v>4437</v>
      </c>
      <c r="D5561" s="19" t="s">
        <v>3928</v>
      </c>
      <c r="E5561" s="19" t="s">
        <v>4438</v>
      </c>
      <c r="F5561" s="19" t="s">
        <v>4438</v>
      </c>
      <c r="G5561" s="19" t="s">
        <v>84</v>
      </c>
      <c r="H5561" s="86">
        <v>1799</v>
      </c>
      <c r="I5561" s="20">
        <v>0</v>
      </c>
      <c r="J5561" s="88">
        <f t="shared" si="116"/>
        <v>1799</v>
      </c>
      <c r="K5561" s="23"/>
      <c r="L5561" s="201">
        <v>5556</v>
      </c>
    </row>
    <row r="5562" spans="1:12" s="8" customFormat="1" ht="43.5">
      <c r="A5562" s="201">
        <v>5557</v>
      </c>
      <c r="B5562" s="19" t="s">
        <v>2538</v>
      </c>
      <c r="C5562" s="19" t="s">
        <v>4439</v>
      </c>
      <c r="D5562" s="19" t="s">
        <v>3928</v>
      </c>
      <c r="E5562" s="19" t="s">
        <v>4440</v>
      </c>
      <c r="F5562" s="19" t="s">
        <v>4440</v>
      </c>
      <c r="G5562" s="19" t="s">
        <v>84</v>
      </c>
      <c r="H5562" s="86">
        <v>192</v>
      </c>
      <c r="I5562" s="20">
        <v>0</v>
      </c>
      <c r="J5562" s="88">
        <f t="shared" si="116"/>
        <v>192</v>
      </c>
      <c r="K5562" s="23"/>
      <c r="L5562" s="201">
        <v>5557</v>
      </c>
    </row>
    <row r="5563" spans="1:12" s="8" customFormat="1" ht="43.5">
      <c r="A5563" s="201">
        <v>5558</v>
      </c>
      <c r="B5563" s="19" t="s">
        <v>2538</v>
      </c>
      <c r="C5563" s="19" t="s">
        <v>4441</v>
      </c>
      <c r="D5563" s="19" t="s">
        <v>3928</v>
      </c>
      <c r="E5563" s="19" t="s">
        <v>4442</v>
      </c>
      <c r="F5563" s="19" t="s">
        <v>4442</v>
      </c>
      <c r="G5563" s="19" t="s">
        <v>84</v>
      </c>
      <c r="H5563" s="86">
        <v>3450</v>
      </c>
      <c r="I5563" s="20">
        <v>0</v>
      </c>
      <c r="J5563" s="88">
        <f t="shared" ref="J5563:J5626" si="117">H5563</f>
        <v>3450</v>
      </c>
      <c r="K5563" s="23"/>
      <c r="L5563" s="201">
        <v>5558</v>
      </c>
    </row>
    <row r="5564" spans="1:12" s="8" customFormat="1" ht="43.5">
      <c r="A5564" s="201">
        <v>5559</v>
      </c>
      <c r="B5564" s="19" t="s">
        <v>2538</v>
      </c>
      <c r="C5564" s="19" t="s">
        <v>4443</v>
      </c>
      <c r="D5564" s="19" t="s">
        <v>3928</v>
      </c>
      <c r="E5564" s="19">
        <v>7640019299</v>
      </c>
      <c r="F5564" s="19">
        <v>7640019299</v>
      </c>
      <c r="G5564" s="19" t="s">
        <v>84</v>
      </c>
      <c r="H5564" s="86">
        <v>600</v>
      </c>
      <c r="I5564" s="20">
        <v>0</v>
      </c>
      <c r="J5564" s="88">
        <f t="shared" si="117"/>
        <v>600</v>
      </c>
      <c r="K5564" s="23"/>
      <c r="L5564" s="201">
        <v>5559</v>
      </c>
    </row>
    <row r="5565" spans="1:12" s="8" customFormat="1" ht="43.5">
      <c r="A5565" s="201">
        <v>5560</v>
      </c>
      <c r="B5565" s="19" t="s">
        <v>2538</v>
      </c>
      <c r="C5565" s="19" t="s">
        <v>4444</v>
      </c>
      <c r="D5565" s="19" t="s">
        <v>3928</v>
      </c>
      <c r="E5565" s="19">
        <v>7640019300</v>
      </c>
      <c r="F5565" s="19">
        <v>7640019300</v>
      </c>
      <c r="G5565" s="19" t="s">
        <v>84</v>
      </c>
      <c r="H5565" s="86">
        <v>415</v>
      </c>
      <c r="I5565" s="20">
        <v>0</v>
      </c>
      <c r="J5565" s="88">
        <f t="shared" si="117"/>
        <v>415</v>
      </c>
      <c r="K5565" s="23"/>
      <c r="L5565" s="201">
        <v>5560</v>
      </c>
    </row>
    <row r="5566" spans="1:12" s="8" customFormat="1" ht="43.5">
      <c r="A5566" s="201">
        <v>5561</v>
      </c>
      <c r="B5566" s="19" t="s">
        <v>2538</v>
      </c>
      <c r="C5566" s="19" t="s">
        <v>4445</v>
      </c>
      <c r="D5566" s="19" t="s">
        <v>3928</v>
      </c>
      <c r="E5566" s="19" t="s">
        <v>4446</v>
      </c>
      <c r="F5566" s="19" t="s">
        <v>4446</v>
      </c>
      <c r="G5566" s="19" t="s">
        <v>84</v>
      </c>
      <c r="H5566" s="86">
        <v>3275</v>
      </c>
      <c r="I5566" s="20">
        <v>0</v>
      </c>
      <c r="J5566" s="88">
        <f t="shared" si="117"/>
        <v>3275</v>
      </c>
      <c r="K5566" s="23"/>
      <c r="L5566" s="201">
        <v>5561</v>
      </c>
    </row>
    <row r="5567" spans="1:12" s="8" customFormat="1" ht="43.5">
      <c r="A5567" s="201">
        <v>5562</v>
      </c>
      <c r="B5567" s="19" t="s">
        <v>2538</v>
      </c>
      <c r="C5567" s="19" t="s">
        <v>4447</v>
      </c>
      <c r="D5567" s="19" t="s">
        <v>3928</v>
      </c>
      <c r="E5567" s="19">
        <v>7640019301</v>
      </c>
      <c r="F5567" s="19">
        <v>7640019301</v>
      </c>
      <c r="G5567" s="19" t="s">
        <v>84</v>
      </c>
      <c r="H5567" s="86">
        <v>550</v>
      </c>
      <c r="I5567" s="20">
        <v>0</v>
      </c>
      <c r="J5567" s="88">
        <f t="shared" si="117"/>
        <v>550</v>
      </c>
      <c r="K5567" s="23"/>
      <c r="L5567" s="201">
        <v>5562</v>
      </c>
    </row>
    <row r="5568" spans="1:12" s="8" customFormat="1" ht="43.5">
      <c r="A5568" s="201">
        <v>5563</v>
      </c>
      <c r="B5568" s="19" t="s">
        <v>2538</v>
      </c>
      <c r="C5568" s="19" t="s">
        <v>4448</v>
      </c>
      <c r="D5568" s="19" t="s">
        <v>3928</v>
      </c>
      <c r="E5568" s="19">
        <v>7640019302</v>
      </c>
      <c r="F5568" s="19">
        <v>7640019302</v>
      </c>
      <c r="G5568" s="19" t="s">
        <v>84</v>
      </c>
      <c r="H5568" s="86">
        <v>415</v>
      </c>
      <c r="I5568" s="20">
        <v>0</v>
      </c>
      <c r="J5568" s="88">
        <f t="shared" si="117"/>
        <v>415</v>
      </c>
      <c r="K5568" s="23"/>
      <c r="L5568" s="201">
        <v>5563</v>
      </c>
    </row>
    <row r="5569" spans="1:12" s="8" customFormat="1" ht="43.5">
      <c r="A5569" s="201">
        <v>5564</v>
      </c>
      <c r="B5569" s="19" t="s">
        <v>2538</v>
      </c>
      <c r="C5569" s="19" t="s">
        <v>4449</v>
      </c>
      <c r="D5569" s="19" t="s">
        <v>3928</v>
      </c>
      <c r="E5569" s="19" t="s">
        <v>4450</v>
      </c>
      <c r="F5569" s="19" t="s">
        <v>4450</v>
      </c>
      <c r="G5569" s="19" t="s">
        <v>84</v>
      </c>
      <c r="H5569" s="86">
        <v>9500</v>
      </c>
      <c r="I5569" s="20">
        <v>0</v>
      </c>
      <c r="J5569" s="88">
        <f t="shared" si="117"/>
        <v>9500</v>
      </c>
      <c r="K5569" s="23"/>
      <c r="L5569" s="201">
        <v>5564</v>
      </c>
    </row>
    <row r="5570" spans="1:12" s="8" customFormat="1" ht="43.5">
      <c r="A5570" s="201">
        <v>5565</v>
      </c>
      <c r="B5570" s="19" t="s">
        <v>2538</v>
      </c>
      <c r="C5570" s="19" t="s">
        <v>4451</v>
      </c>
      <c r="D5570" s="19" t="s">
        <v>3928</v>
      </c>
      <c r="E5570" s="19">
        <v>7640020747</v>
      </c>
      <c r="F5570" s="19">
        <v>7640020747</v>
      </c>
      <c r="G5570" s="19" t="s">
        <v>84</v>
      </c>
      <c r="H5570" s="86">
        <v>1800</v>
      </c>
      <c r="I5570" s="20">
        <v>0</v>
      </c>
      <c r="J5570" s="88">
        <f t="shared" si="117"/>
        <v>1800</v>
      </c>
      <c r="K5570" s="23"/>
      <c r="L5570" s="201">
        <v>5565</v>
      </c>
    </row>
    <row r="5571" spans="1:12" s="8" customFormat="1" ht="43.5">
      <c r="A5571" s="201">
        <v>5566</v>
      </c>
      <c r="B5571" s="19" t="s">
        <v>2538</v>
      </c>
      <c r="C5571" s="19" t="s">
        <v>4452</v>
      </c>
      <c r="D5571" s="19" t="s">
        <v>3928</v>
      </c>
      <c r="E5571" s="19">
        <v>7640020748</v>
      </c>
      <c r="F5571" s="19">
        <v>7640020748</v>
      </c>
      <c r="G5571" s="19" t="s">
        <v>84</v>
      </c>
      <c r="H5571" s="86">
        <v>900</v>
      </c>
      <c r="I5571" s="20">
        <v>0</v>
      </c>
      <c r="J5571" s="88">
        <f t="shared" si="117"/>
        <v>900</v>
      </c>
      <c r="K5571" s="23"/>
      <c r="L5571" s="201">
        <v>5566</v>
      </c>
    </row>
    <row r="5572" spans="1:12" s="8" customFormat="1" ht="43.5">
      <c r="A5572" s="201">
        <v>5567</v>
      </c>
      <c r="B5572" s="19" t="s">
        <v>2538</v>
      </c>
      <c r="C5572" s="19" t="s">
        <v>4453</v>
      </c>
      <c r="D5572" s="19" t="s">
        <v>3928</v>
      </c>
      <c r="E5572" s="19" t="s">
        <v>4454</v>
      </c>
      <c r="F5572" s="19" t="s">
        <v>4454</v>
      </c>
      <c r="G5572" s="19" t="s">
        <v>84</v>
      </c>
      <c r="H5572" s="86">
        <v>1795</v>
      </c>
      <c r="I5572" s="20">
        <v>0</v>
      </c>
      <c r="J5572" s="88">
        <f t="shared" si="117"/>
        <v>1795</v>
      </c>
      <c r="K5572" s="23"/>
      <c r="L5572" s="201">
        <v>5567</v>
      </c>
    </row>
    <row r="5573" spans="1:12" s="8" customFormat="1" ht="43.5">
      <c r="A5573" s="201">
        <v>5568</v>
      </c>
      <c r="B5573" s="19" t="s">
        <v>2538</v>
      </c>
      <c r="C5573" s="19" t="s">
        <v>4455</v>
      </c>
      <c r="D5573" s="19" t="s">
        <v>3928</v>
      </c>
      <c r="E5573" s="19">
        <v>7640020749</v>
      </c>
      <c r="F5573" s="19">
        <v>7640020749</v>
      </c>
      <c r="G5573" s="19" t="s">
        <v>84</v>
      </c>
      <c r="H5573" s="86">
        <v>1</v>
      </c>
      <c r="I5573" s="20">
        <v>0</v>
      </c>
      <c r="J5573" s="88">
        <f t="shared" si="117"/>
        <v>1</v>
      </c>
      <c r="K5573" s="23"/>
      <c r="L5573" s="201">
        <v>5568</v>
      </c>
    </row>
    <row r="5574" spans="1:12" s="8" customFormat="1" ht="43.5">
      <c r="A5574" s="201">
        <v>5569</v>
      </c>
      <c r="B5574" s="19" t="s">
        <v>2538</v>
      </c>
      <c r="C5574" s="19" t="s">
        <v>4456</v>
      </c>
      <c r="D5574" s="19" t="s">
        <v>3928</v>
      </c>
      <c r="E5574" s="19">
        <v>7640020750</v>
      </c>
      <c r="F5574" s="19">
        <v>7640020750</v>
      </c>
      <c r="G5574" s="19" t="s">
        <v>84</v>
      </c>
      <c r="H5574" s="86">
        <v>1</v>
      </c>
      <c r="I5574" s="20">
        <v>0</v>
      </c>
      <c r="J5574" s="88">
        <f t="shared" si="117"/>
        <v>1</v>
      </c>
      <c r="K5574" s="23"/>
      <c r="L5574" s="201">
        <v>5569</v>
      </c>
    </row>
    <row r="5575" spans="1:12" s="8" customFormat="1" ht="43.5">
      <c r="A5575" s="201">
        <v>5570</v>
      </c>
      <c r="B5575" s="19" t="s">
        <v>2538</v>
      </c>
      <c r="C5575" s="19" t="s">
        <v>4457</v>
      </c>
      <c r="D5575" s="19" t="s">
        <v>3928</v>
      </c>
      <c r="E5575" s="19" t="s">
        <v>4458</v>
      </c>
      <c r="F5575" s="19" t="s">
        <v>4458</v>
      </c>
      <c r="G5575" s="19" t="s">
        <v>84</v>
      </c>
      <c r="H5575" s="86">
        <v>17495</v>
      </c>
      <c r="I5575" s="20">
        <v>0</v>
      </c>
      <c r="J5575" s="88">
        <f t="shared" si="117"/>
        <v>17495</v>
      </c>
      <c r="K5575" s="23"/>
      <c r="L5575" s="201">
        <v>5570</v>
      </c>
    </row>
    <row r="5576" spans="1:12" s="8" customFormat="1" ht="43.5">
      <c r="A5576" s="201">
        <v>5571</v>
      </c>
      <c r="B5576" s="19" t="s">
        <v>2538</v>
      </c>
      <c r="C5576" s="19" t="s">
        <v>4459</v>
      </c>
      <c r="D5576" s="19" t="s">
        <v>3928</v>
      </c>
      <c r="E5576" s="19">
        <v>7640020569</v>
      </c>
      <c r="F5576" s="19">
        <v>7640020569</v>
      </c>
      <c r="G5576" s="19" t="s">
        <v>84</v>
      </c>
      <c r="H5576" s="86">
        <v>2500</v>
      </c>
      <c r="I5576" s="20">
        <v>0</v>
      </c>
      <c r="J5576" s="88">
        <f t="shared" si="117"/>
        <v>2500</v>
      </c>
      <c r="K5576" s="23"/>
      <c r="L5576" s="201">
        <v>5571</v>
      </c>
    </row>
    <row r="5577" spans="1:12" s="8" customFormat="1" ht="43.5">
      <c r="A5577" s="201">
        <v>5572</v>
      </c>
      <c r="B5577" s="19" t="s">
        <v>2538</v>
      </c>
      <c r="C5577" s="19" t="s">
        <v>4460</v>
      </c>
      <c r="D5577" s="19" t="s">
        <v>3928</v>
      </c>
      <c r="E5577" s="19">
        <v>7640020570</v>
      </c>
      <c r="F5577" s="19">
        <v>7640020570</v>
      </c>
      <c r="G5577" s="19" t="s">
        <v>84</v>
      </c>
      <c r="H5577" s="86">
        <v>1300</v>
      </c>
      <c r="I5577" s="20">
        <v>0</v>
      </c>
      <c r="J5577" s="88">
        <f t="shared" si="117"/>
        <v>1300</v>
      </c>
      <c r="K5577" s="23"/>
      <c r="L5577" s="201">
        <v>5572</v>
      </c>
    </row>
    <row r="5578" spans="1:12" s="8" customFormat="1" ht="43.5">
      <c r="A5578" s="201">
        <v>5573</v>
      </c>
      <c r="B5578" s="19" t="s">
        <v>2538</v>
      </c>
      <c r="C5578" s="19" t="s">
        <v>4461</v>
      </c>
      <c r="D5578" s="19" t="s">
        <v>3928</v>
      </c>
      <c r="E5578" s="19" t="s">
        <v>4462</v>
      </c>
      <c r="F5578" s="19" t="s">
        <v>4462</v>
      </c>
      <c r="G5578" s="19" t="s">
        <v>84</v>
      </c>
      <c r="H5578" s="86">
        <v>900</v>
      </c>
      <c r="I5578" s="20">
        <v>0</v>
      </c>
      <c r="J5578" s="88">
        <f t="shared" si="117"/>
        <v>900</v>
      </c>
      <c r="K5578" s="23"/>
      <c r="L5578" s="201">
        <v>5573</v>
      </c>
    </row>
    <row r="5579" spans="1:12" s="8" customFormat="1" ht="43.5">
      <c r="A5579" s="201">
        <v>5574</v>
      </c>
      <c r="B5579" s="19" t="s">
        <v>2538</v>
      </c>
      <c r="C5579" s="19" t="s">
        <v>4463</v>
      </c>
      <c r="D5579" s="19" t="s">
        <v>3928</v>
      </c>
      <c r="E5579" s="19" t="s">
        <v>4464</v>
      </c>
      <c r="F5579" s="19" t="s">
        <v>4464</v>
      </c>
      <c r="G5579" s="19" t="s">
        <v>84</v>
      </c>
      <c r="H5579" s="86">
        <v>900</v>
      </c>
      <c r="I5579" s="20">
        <v>0</v>
      </c>
      <c r="J5579" s="88">
        <f t="shared" si="117"/>
        <v>900</v>
      </c>
      <c r="K5579" s="23"/>
      <c r="L5579" s="201">
        <v>5574</v>
      </c>
    </row>
    <row r="5580" spans="1:12" s="8" customFormat="1" ht="43.5">
      <c r="A5580" s="201">
        <v>5575</v>
      </c>
      <c r="B5580" s="19" t="s">
        <v>2538</v>
      </c>
      <c r="C5580" s="19" t="s">
        <v>4465</v>
      </c>
      <c r="D5580" s="19" t="s">
        <v>3928</v>
      </c>
      <c r="E5580" s="19" t="s">
        <v>4466</v>
      </c>
      <c r="F5580" s="19" t="s">
        <v>4466</v>
      </c>
      <c r="G5580" s="19" t="s">
        <v>84</v>
      </c>
      <c r="H5580" s="86">
        <v>140</v>
      </c>
      <c r="I5580" s="20">
        <v>0</v>
      </c>
      <c r="J5580" s="88">
        <f t="shared" si="117"/>
        <v>140</v>
      </c>
      <c r="K5580" s="23"/>
      <c r="L5580" s="201">
        <v>5575</v>
      </c>
    </row>
    <row r="5581" spans="1:12" s="8" customFormat="1" ht="43.5">
      <c r="A5581" s="201">
        <v>5576</v>
      </c>
      <c r="B5581" s="19" t="s">
        <v>2538</v>
      </c>
      <c r="C5581" s="19" t="s">
        <v>4467</v>
      </c>
      <c r="D5581" s="19" t="s">
        <v>3928</v>
      </c>
      <c r="E5581" s="19" t="s">
        <v>4468</v>
      </c>
      <c r="F5581" s="19" t="s">
        <v>4468</v>
      </c>
      <c r="G5581" s="19" t="s">
        <v>84</v>
      </c>
      <c r="H5581" s="86">
        <v>140</v>
      </c>
      <c r="I5581" s="20">
        <v>0</v>
      </c>
      <c r="J5581" s="88">
        <f t="shared" si="117"/>
        <v>140</v>
      </c>
      <c r="K5581" s="23"/>
      <c r="L5581" s="201">
        <v>5576</v>
      </c>
    </row>
    <row r="5582" spans="1:12" s="8" customFormat="1" ht="43.5">
      <c r="A5582" s="201">
        <v>5577</v>
      </c>
      <c r="B5582" s="19" t="s">
        <v>2538</v>
      </c>
      <c r="C5582" s="19" t="s">
        <v>4469</v>
      </c>
      <c r="D5582" s="19" t="s">
        <v>3928</v>
      </c>
      <c r="E5582" s="19" t="s">
        <v>4470</v>
      </c>
      <c r="F5582" s="19" t="s">
        <v>4470</v>
      </c>
      <c r="G5582" s="19" t="s">
        <v>84</v>
      </c>
      <c r="H5582" s="86">
        <v>140</v>
      </c>
      <c r="I5582" s="20">
        <v>0</v>
      </c>
      <c r="J5582" s="88">
        <f t="shared" si="117"/>
        <v>140</v>
      </c>
      <c r="K5582" s="23"/>
      <c r="L5582" s="201">
        <v>5577</v>
      </c>
    </row>
    <row r="5583" spans="1:12" s="8" customFormat="1" ht="43.5">
      <c r="A5583" s="201">
        <v>5578</v>
      </c>
      <c r="B5583" s="19" t="s">
        <v>2538</v>
      </c>
      <c r="C5583" s="19" t="s">
        <v>4471</v>
      </c>
      <c r="D5583" s="19" t="s">
        <v>3928</v>
      </c>
      <c r="E5583" s="19" t="s">
        <v>4472</v>
      </c>
      <c r="F5583" s="19" t="s">
        <v>4472</v>
      </c>
      <c r="G5583" s="19" t="s">
        <v>84</v>
      </c>
      <c r="H5583" s="86">
        <v>140</v>
      </c>
      <c r="I5583" s="20">
        <v>0</v>
      </c>
      <c r="J5583" s="88">
        <f t="shared" si="117"/>
        <v>140</v>
      </c>
      <c r="K5583" s="23"/>
      <c r="L5583" s="201">
        <v>5578</v>
      </c>
    </row>
    <row r="5584" spans="1:12" s="8" customFormat="1" ht="43.5">
      <c r="A5584" s="201">
        <v>5579</v>
      </c>
      <c r="B5584" s="19" t="s">
        <v>2538</v>
      </c>
      <c r="C5584" s="19" t="s">
        <v>4473</v>
      </c>
      <c r="D5584" s="19" t="s">
        <v>3928</v>
      </c>
      <c r="E5584" s="19" t="s">
        <v>4474</v>
      </c>
      <c r="F5584" s="19" t="s">
        <v>4474</v>
      </c>
      <c r="G5584" s="19" t="s">
        <v>84</v>
      </c>
      <c r="H5584" s="86">
        <v>140</v>
      </c>
      <c r="I5584" s="20">
        <v>0</v>
      </c>
      <c r="J5584" s="88">
        <f t="shared" si="117"/>
        <v>140</v>
      </c>
      <c r="K5584" s="23"/>
      <c r="L5584" s="201">
        <v>5579</v>
      </c>
    </row>
    <row r="5585" spans="1:12" s="8" customFormat="1" ht="43.5">
      <c r="A5585" s="201">
        <v>5580</v>
      </c>
      <c r="B5585" s="19" t="s">
        <v>2538</v>
      </c>
      <c r="C5585" s="19" t="s">
        <v>4475</v>
      </c>
      <c r="D5585" s="19" t="s">
        <v>3928</v>
      </c>
      <c r="E5585" s="19" t="s">
        <v>4476</v>
      </c>
      <c r="F5585" s="19" t="s">
        <v>4476</v>
      </c>
      <c r="G5585" s="19" t="s">
        <v>84</v>
      </c>
      <c r="H5585" s="86">
        <v>140</v>
      </c>
      <c r="I5585" s="20">
        <v>0</v>
      </c>
      <c r="J5585" s="88">
        <f t="shared" si="117"/>
        <v>140</v>
      </c>
      <c r="K5585" s="23"/>
      <c r="L5585" s="201">
        <v>5580</v>
      </c>
    </row>
    <row r="5586" spans="1:12" s="8" customFormat="1" ht="43.5">
      <c r="A5586" s="201">
        <v>5581</v>
      </c>
      <c r="B5586" s="19" t="s">
        <v>2538</v>
      </c>
      <c r="C5586" s="19" t="s">
        <v>4477</v>
      </c>
      <c r="D5586" s="19" t="s">
        <v>3928</v>
      </c>
      <c r="E5586" s="19" t="s">
        <v>4478</v>
      </c>
      <c r="F5586" s="19" t="s">
        <v>4478</v>
      </c>
      <c r="G5586" s="19" t="s">
        <v>84</v>
      </c>
      <c r="H5586" s="86">
        <v>2495</v>
      </c>
      <c r="I5586" s="20">
        <v>0</v>
      </c>
      <c r="J5586" s="88">
        <f t="shared" si="117"/>
        <v>2495</v>
      </c>
      <c r="K5586" s="23"/>
      <c r="L5586" s="201">
        <v>5581</v>
      </c>
    </row>
    <row r="5587" spans="1:12" s="8" customFormat="1" ht="43.5">
      <c r="A5587" s="201">
        <v>5582</v>
      </c>
      <c r="B5587" s="19" t="s">
        <v>2538</v>
      </c>
      <c r="C5587" s="19" t="s">
        <v>4479</v>
      </c>
      <c r="D5587" s="19" t="s">
        <v>3928</v>
      </c>
      <c r="E5587" s="19">
        <v>7640020652</v>
      </c>
      <c r="F5587" s="19">
        <v>7640020652</v>
      </c>
      <c r="G5587" s="19" t="s">
        <v>84</v>
      </c>
      <c r="H5587" s="86">
        <v>365</v>
      </c>
      <c r="I5587" s="20">
        <v>0</v>
      </c>
      <c r="J5587" s="88">
        <f t="shared" si="117"/>
        <v>365</v>
      </c>
      <c r="K5587" s="23"/>
      <c r="L5587" s="201">
        <v>5582</v>
      </c>
    </row>
    <row r="5588" spans="1:12" s="8" customFormat="1" ht="43.5">
      <c r="A5588" s="201">
        <v>5583</v>
      </c>
      <c r="B5588" s="19" t="s">
        <v>2538</v>
      </c>
      <c r="C5588" s="19" t="s">
        <v>4480</v>
      </c>
      <c r="D5588" s="19" t="s">
        <v>3928</v>
      </c>
      <c r="E5588" s="19">
        <v>7640020653</v>
      </c>
      <c r="F5588" s="19">
        <v>7640020653</v>
      </c>
      <c r="G5588" s="19" t="s">
        <v>84</v>
      </c>
      <c r="H5588" s="86">
        <v>350</v>
      </c>
      <c r="I5588" s="20">
        <v>0</v>
      </c>
      <c r="J5588" s="88">
        <f t="shared" si="117"/>
        <v>350</v>
      </c>
      <c r="K5588" s="23"/>
      <c r="L5588" s="201">
        <v>5583</v>
      </c>
    </row>
    <row r="5589" spans="1:12" s="8" customFormat="1" ht="43.5">
      <c r="A5589" s="201">
        <v>5584</v>
      </c>
      <c r="B5589" s="19" t="s">
        <v>2538</v>
      </c>
      <c r="C5589" s="19" t="s">
        <v>4481</v>
      </c>
      <c r="D5589" s="19" t="s">
        <v>3928</v>
      </c>
      <c r="E5589" s="19" t="s">
        <v>4482</v>
      </c>
      <c r="F5589" s="19" t="s">
        <v>4482</v>
      </c>
      <c r="G5589" s="19" t="s">
        <v>84</v>
      </c>
      <c r="H5589" s="86">
        <v>7040</v>
      </c>
      <c r="I5589" s="20">
        <v>0</v>
      </c>
      <c r="J5589" s="88">
        <f t="shared" si="117"/>
        <v>7040</v>
      </c>
      <c r="K5589" s="23"/>
      <c r="L5589" s="201">
        <v>5584</v>
      </c>
    </row>
    <row r="5590" spans="1:12" s="8" customFormat="1" ht="43.5">
      <c r="A5590" s="201">
        <v>5585</v>
      </c>
      <c r="B5590" s="19" t="s">
        <v>2538</v>
      </c>
      <c r="C5590" s="19" t="s">
        <v>4483</v>
      </c>
      <c r="D5590" s="19" t="s">
        <v>3928</v>
      </c>
      <c r="E5590" s="19">
        <v>7640019303</v>
      </c>
      <c r="F5590" s="19">
        <v>7640019303</v>
      </c>
      <c r="G5590" s="19" t="s">
        <v>84</v>
      </c>
      <c r="H5590" s="86">
        <v>900</v>
      </c>
      <c r="I5590" s="20">
        <v>0</v>
      </c>
      <c r="J5590" s="88">
        <f t="shared" si="117"/>
        <v>900</v>
      </c>
      <c r="K5590" s="23"/>
      <c r="L5590" s="201">
        <v>5585</v>
      </c>
    </row>
    <row r="5591" spans="1:12" s="8" customFormat="1" ht="43.5">
      <c r="A5591" s="201">
        <v>5586</v>
      </c>
      <c r="B5591" s="19" t="s">
        <v>2538</v>
      </c>
      <c r="C5591" s="19" t="s">
        <v>4484</v>
      </c>
      <c r="D5591" s="19" t="s">
        <v>3928</v>
      </c>
      <c r="E5591" s="19">
        <v>7640019304</v>
      </c>
      <c r="F5591" s="19">
        <v>7640019304</v>
      </c>
      <c r="G5591" s="19" t="s">
        <v>84</v>
      </c>
      <c r="H5591" s="86">
        <v>500</v>
      </c>
      <c r="I5591" s="20">
        <v>0</v>
      </c>
      <c r="J5591" s="88">
        <f t="shared" si="117"/>
        <v>500</v>
      </c>
      <c r="K5591" s="23"/>
      <c r="L5591" s="201">
        <v>5586</v>
      </c>
    </row>
    <row r="5592" spans="1:12" s="8" customFormat="1" ht="43.5">
      <c r="A5592" s="201">
        <v>5587</v>
      </c>
      <c r="B5592" s="19" t="s">
        <v>2538</v>
      </c>
      <c r="C5592" s="19" t="s">
        <v>4485</v>
      </c>
      <c r="D5592" s="19" t="s">
        <v>3928</v>
      </c>
      <c r="E5592" s="19" t="s">
        <v>4486</v>
      </c>
      <c r="F5592" s="19" t="s">
        <v>4486</v>
      </c>
      <c r="G5592" s="19" t="s">
        <v>84</v>
      </c>
      <c r="H5592" s="86">
        <v>1595</v>
      </c>
      <c r="I5592" s="20">
        <v>0</v>
      </c>
      <c r="J5592" s="88">
        <f t="shared" si="117"/>
        <v>1595</v>
      </c>
      <c r="K5592" s="23"/>
      <c r="L5592" s="201">
        <v>5587</v>
      </c>
    </row>
    <row r="5593" spans="1:12" s="8" customFormat="1" ht="43.5">
      <c r="A5593" s="201">
        <v>5588</v>
      </c>
      <c r="B5593" s="19" t="s">
        <v>2538</v>
      </c>
      <c r="C5593" s="19" t="s">
        <v>4487</v>
      </c>
      <c r="D5593" s="19" t="s">
        <v>3928</v>
      </c>
      <c r="E5593" s="19">
        <v>7640018362</v>
      </c>
      <c r="F5593" s="19">
        <v>7640018362</v>
      </c>
      <c r="G5593" s="19" t="s">
        <v>84</v>
      </c>
      <c r="H5593" s="86">
        <v>365</v>
      </c>
      <c r="I5593" s="20">
        <v>0</v>
      </c>
      <c r="J5593" s="88">
        <f t="shared" si="117"/>
        <v>365</v>
      </c>
      <c r="K5593" s="23"/>
      <c r="L5593" s="201">
        <v>5588</v>
      </c>
    </row>
    <row r="5594" spans="1:12" s="8" customFormat="1" ht="43.5">
      <c r="A5594" s="201">
        <v>5589</v>
      </c>
      <c r="B5594" s="19" t="s">
        <v>2538</v>
      </c>
      <c r="C5594" s="19" t="s">
        <v>4488</v>
      </c>
      <c r="D5594" s="19" t="s">
        <v>3928</v>
      </c>
      <c r="E5594" s="19">
        <v>7640018315</v>
      </c>
      <c r="F5594" s="19">
        <v>7640018315</v>
      </c>
      <c r="G5594" s="19" t="s">
        <v>84</v>
      </c>
      <c r="H5594" s="86">
        <v>365</v>
      </c>
      <c r="I5594" s="20">
        <v>0</v>
      </c>
      <c r="J5594" s="88">
        <f t="shared" si="117"/>
        <v>365</v>
      </c>
      <c r="K5594" s="23"/>
      <c r="L5594" s="201">
        <v>5589</v>
      </c>
    </row>
    <row r="5595" spans="1:12" s="8" customFormat="1" ht="43.5">
      <c r="A5595" s="201">
        <v>5590</v>
      </c>
      <c r="B5595" s="19" t="s">
        <v>2538</v>
      </c>
      <c r="C5595" s="19" t="s">
        <v>4489</v>
      </c>
      <c r="D5595" s="19" t="s">
        <v>3928</v>
      </c>
      <c r="E5595" s="19" t="s">
        <v>4490</v>
      </c>
      <c r="F5595" s="19" t="s">
        <v>4490</v>
      </c>
      <c r="G5595" s="19" t="s">
        <v>84</v>
      </c>
      <c r="H5595" s="86">
        <v>5555</v>
      </c>
      <c r="I5595" s="20">
        <v>0</v>
      </c>
      <c r="J5595" s="88">
        <f t="shared" si="117"/>
        <v>5555</v>
      </c>
      <c r="K5595" s="23"/>
      <c r="L5595" s="201">
        <v>5590</v>
      </c>
    </row>
    <row r="5596" spans="1:12" s="8" customFormat="1" ht="43.5">
      <c r="A5596" s="201">
        <v>5591</v>
      </c>
      <c r="B5596" s="19" t="s">
        <v>2538</v>
      </c>
      <c r="C5596" s="19" t="s">
        <v>4491</v>
      </c>
      <c r="D5596" s="19" t="s">
        <v>3928</v>
      </c>
      <c r="E5596" s="19">
        <v>7640018363</v>
      </c>
      <c r="F5596" s="19">
        <v>7640018363</v>
      </c>
      <c r="G5596" s="19" t="s">
        <v>84</v>
      </c>
      <c r="H5596" s="86">
        <v>725</v>
      </c>
      <c r="I5596" s="20">
        <v>0</v>
      </c>
      <c r="J5596" s="88">
        <f t="shared" si="117"/>
        <v>725</v>
      </c>
      <c r="K5596" s="23"/>
      <c r="L5596" s="201">
        <v>5591</v>
      </c>
    </row>
    <row r="5597" spans="1:12" s="8" customFormat="1" ht="43.5">
      <c r="A5597" s="201">
        <v>5592</v>
      </c>
      <c r="B5597" s="19" t="s">
        <v>2538</v>
      </c>
      <c r="C5597" s="19" t="s">
        <v>4492</v>
      </c>
      <c r="D5597" s="19" t="s">
        <v>3928</v>
      </c>
      <c r="E5597" s="19">
        <v>7640018316</v>
      </c>
      <c r="F5597" s="19">
        <v>7640018316</v>
      </c>
      <c r="G5597" s="19" t="s">
        <v>84</v>
      </c>
      <c r="H5597" s="86">
        <v>365</v>
      </c>
      <c r="I5597" s="20">
        <v>0</v>
      </c>
      <c r="J5597" s="88">
        <f t="shared" si="117"/>
        <v>365</v>
      </c>
      <c r="K5597" s="23"/>
      <c r="L5597" s="201">
        <v>5592</v>
      </c>
    </row>
    <row r="5598" spans="1:12" s="8" customFormat="1" ht="43.5">
      <c r="A5598" s="201">
        <v>5593</v>
      </c>
      <c r="B5598" s="19" t="s">
        <v>2538</v>
      </c>
      <c r="C5598" s="19" t="s">
        <v>4493</v>
      </c>
      <c r="D5598" s="19" t="s">
        <v>3928</v>
      </c>
      <c r="E5598" s="19">
        <v>7640016229</v>
      </c>
      <c r="F5598" s="19">
        <v>7640016229</v>
      </c>
      <c r="G5598" s="19" t="s">
        <v>84</v>
      </c>
      <c r="H5598" s="86">
        <v>6995</v>
      </c>
      <c r="I5598" s="20">
        <v>0</v>
      </c>
      <c r="J5598" s="88">
        <f t="shared" si="117"/>
        <v>6995</v>
      </c>
      <c r="K5598" s="23"/>
      <c r="L5598" s="201">
        <v>5593</v>
      </c>
    </row>
    <row r="5599" spans="1:12" s="8" customFormat="1" ht="43.5">
      <c r="A5599" s="201">
        <v>5594</v>
      </c>
      <c r="B5599" s="19" t="s">
        <v>2538</v>
      </c>
      <c r="C5599" s="19" t="s">
        <v>4494</v>
      </c>
      <c r="D5599" s="19" t="s">
        <v>3928</v>
      </c>
      <c r="E5599" s="19">
        <v>7640018364</v>
      </c>
      <c r="F5599" s="19">
        <v>7640018364</v>
      </c>
      <c r="G5599" s="19" t="s">
        <v>84</v>
      </c>
      <c r="H5599" s="86">
        <v>1095</v>
      </c>
      <c r="I5599" s="20">
        <v>0</v>
      </c>
      <c r="J5599" s="88">
        <f t="shared" si="117"/>
        <v>1095</v>
      </c>
      <c r="K5599" s="23"/>
      <c r="L5599" s="201">
        <v>5594</v>
      </c>
    </row>
    <row r="5600" spans="1:12" s="8" customFormat="1" ht="43.5">
      <c r="A5600" s="201">
        <v>5595</v>
      </c>
      <c r="B5600" s="19" t="s">
        <v>2538</v>
      </c>
      <c r="C5600" s="19" t="s">
        <v>4495</v>
      </c>
      <c r="D5600" s="19" t="s">
        <v>3928</v>
      </c>
      <c r="E5600" s="19">
        <v>7640018317</v>
      </c>
      <c r="F5600" s="19">
        <v>7640018317</v>
      </c>
      <c r="G5600" s="19" t="s">
        <v>84</v>
      </c>
      <c r="H5600" s="86">
        <v>600</v>
      </c>
      <c r="I5600" s="20">
        <v>0</v>
      </c>
      <c r="J5600" s="88">
        <f t="shared" si="117"/>
        <v>600</v>
      </c>
      <c r="K5600" s="23"/>
      <c r="L5600" s="201">
        <v>5595</v>
      </c>
    </row>
    <row r="5601" spans="1:12" s="8" customFormat="1" ht="43.5">
      <c r="A5601" s="201">
        <v>5596</v>
      </c>
      <c r="B5601" s="19" t="s">
        <v>2538</v>
      </c>
      <c r="C5601" s="19" t="s">
        <v>4496</v>
      </c>
      <c r="D5601" s="19" t="s">
        <v>3928</v>
      </c>
      <c r="E5601" s="19" t="s">
        <v>4497</v>
      </c>
      <c r="F5601" s="19" t="s">
        <v>4497</v>
      </c>
      <c r="G5601" s="19" t="s">
        <v>84</v>
      </c>
      <c r="H5601" s="86">
        <v>15940</v>
      </c>
      <c r="I5601" s="20">
        <v>0</v>
      </c>
      <c r="J5601" s="88">
        <f t="shared" si="117"/>
        <v>15940</v>
      </c>
      <c r="K5601" s="23"/>
      <c r="L5601" s="201">
        <v>5596</v>
      </c>
    </row>
    <row r="5602" spans="1:12" s="8" customFormat="1" ht="43.5">
      <c r="A5602" s="201">
        <v>5597</v>
      </c>
      <c r="B5602" s="19" t="s">
        <v>2538</v>
      </c>
      <c r="C5602" s="19" t="s">
        <v>4498</v>
      </c>
      <c r="D5602" s="19" t="s">
        <v>3928</v>
      </c>
      <c r="E5602" s="19">
        <v>7640019645</v>
      </c>
      <c r="F5602" s="19">
        <v>7640019645</v>
      </c>
      <c r="G5602" s="19" t="s">
        <v>84</v>
      </c>
      <c r="H5602" s="86">
        <v>2300</v>
      </c>
      <c r="I5602" s="20">
        <v>0</v>
      </c>
      <c r="J5602" s="88">
        <f t="shared" si="117"/>
        <v>2300</v>
      </c>
      <c r="K5602" s="23"/>
      <c r="L5602" s="201">
        <v>5597</v>
      </c>
    </row>
    <row r="5603" spans="1:12" s="8" customFormat="1" ht="43.5">
      <c r="A5603" s="201">
        <v>5598</v>
      </c>
      <c r="B5603" s="19" t="s">
        <v>2538</v>
      </c>
      <c r="C5603" s="19" t="s">
        <v>4499</v>
      </c>
      <c r="D5603" s="19" t="s">
        <v>3928</v>
      </c>
      <c r="E5603" s="19">
        <v>7640019644</v>
      </c>
      <c r="F5603" s="19">
        <v>7640019644</v>
      </c>
      <c r="G5603" s="19" t="s">
        <v>84</v>
      </c>
      <c r="H5603" s="86">
        <v>1150</v>
      </c>
      <c r="I5603" s="20">
        <v>0</v>
      </c>
      <c r="J5603" s="88">
        <f t="shared" si="117"/>
        <v>1150</v>
      </c>
      <c r="K5603" s="23"/>
      <c r="L5603" s="201">
        <v>5598</v>
      </c>
    </row>
    <row r="5604" spans="1:12" s="8" customFormat="1" ht="43.5">
      <c r="A5604" s="201">
        <v>5599</v>
      </c>
      <c r="B5604" s="19" t="s">
        <v>2538</v>
      </c>
      <c r="C5604" s="19" t="s">
        <v>4500</v>
      </c>
      <c r="D5604" s="19" t="s">
        <v>3928</v>
      </c>
      <c r="E5604" s="19" t="s">
        <v>4501</v>
      </c>
      <c r="F5604" s="19" t="s">
        <v>4501</v>
      </c>
      <c r="G5604" s="19" t="s">
        <v>84</v>
      </c>
      <c r="H5604" s="86">
        <v>1299</v>
      </c>
      <c r="I5604" s="20">
        <v>0</v>
      </c>
      <c r="J5604" s="88">
        <f t="shared" si="117"/>
        <v>1299</v>
      </c>
      <c r="K5604" s="23"/>
      <c r="L5604" s="201">
        <v>5599</v>
      </c>
    </row>
    <row r="5605" spans="1:12" s="8" customFormat="1" ht="43.5">
      <c r="A5605" s="201">
        <v>5600</v>
      </c>
      <c r="B5605" s="19" t="s">
        <v>2538</v>
      </c>
      <c r="C5605" s="19" t="s">
        <v>4502</v>
      </c>
      <c r="D5605" s="19" t="s">
        <v>3928</v>
      </c>
      <c r="E5605" s="19">
        <v>7640016230</v>
      </c>
      <c r="F5605" s="19">
        <v>7640016230</v>
      </c>
      <c r="G5605" s="19" t="s">
        <v>84</v>
      </c>
      <c r="H5605" s="86">
        <v>3299</v>
      </c>
      <c r="I5605" s="20">
        <v>0</v>
      </c>
      <c r="J5605" s="88">
        <f t="shared" si="117"/>
        <v>3299</v>
      </c>
      <c r="K5605" s="23"/>
      <c r="L5605" s="201">
        <v>5600</v>
      </c>
    </row>
    <row r="5606" spans="1:12" s="8" customFormat="1" ht="43.5">
      <c r="A5606" s="201">
        <v>5601</v>
      </c>
      <c r="B5606" s="19" t="s">
        <v>2538</v>
      </c>
      <c r="C5606" s="19" t="s">
        <v>4503</v>
      </c>
      <c r="D5606" s="19" t="s">
        <v>3928</v>
      </c>
      <c r="E5606" s="19">
        <v>7640018365</v>
      </c>
      <c r="F5606" s="19">
        <v>7640018365</v>
      </c>
      <c r="G5606" s="19" t="s">
        <v>84</v>
      </c>
      <c r="H5606" s="86">
        <v>500</v>
      </c>
      <c r="I5606" s="20">
        <v>0</v>
      </c>
      <c r="J5606" s="88">
        <f t="shared" si="117"/>
        <v>500</v>
      </c>
      <c r="K5606" s="23"/>
      <c r="L5606" s="201">
        <v>5601</v>
      </c>
    </row>
    <row r="5607" spans="1:12" s="8" customFormat="1" ht="43.5">
      <c r="A5607" s="201">
        <v>5602</v>
      </c>
      <c r="B5607" s="19" t="s">
        <v>2538</v>
      </c>
      <c r="C5607" s="19" t="s">
        <v>4504</v>
      </c>
      <c r="D5607" s="19" t="s">
        <v>3928</v>
      </c>
      <c r="E5607" s="19">
        <v>7640018318</v>
      </c>
      <c r="F5607" s="19">
        <v>7640018318</v>
      </c>
      <c r="G5607" s="19" t="s">
        <v>84</v>
      </c>
      <c r="H5607" s="86">
        <v>400</v>
      </c>
      <c r="I5607" s="20">
        <v>0</v>
      </c>
      <c r="J5607" s="88">
        <f t="shared" si="117"/>
        <v>400</v>
      </c>
      <c r="K5607" s="23"/>
      <c r="L5607" s="201">
        <v>5602</v>
      </c>
    </row>
    <row r="5608" spans="1:12" s="8" customFormat="1" ht="43.5">
      <c r="A5608" s="201">
        <v>5603</v>
      </c>
      <c r="B5608" s="19" t="s">
        <v>2538</v>
      </c>
      <c r="C5608" s="19" t="s">
        <v>4505</v>
      </c>
      <c r="D5608" s="19" t="s">
        <v>3928</v>
      </c>
      <c r="E5608" s="19" t="s">
        <v>4506</v>
      </c>
      <c r="F5608" s="19" t="s">
        <v>4506</v>
      </c>
      <c r="G5608" s="19" t="s">
        <v>84</v>
      </c>
      <c r="H5608" s="86">
        <v>239</v>
      </c>
      <c r="I5608" s="20">
        <v>0</v>
      </c>
      <c r="J5608" s="88">
        <f t="shared" si="117"/>
        <v>239</v>
      </c>
      <c r="K5608" s="23"/>
      <c r="L5608" s="201">
        <v>5603</v>
      </c>
    </row>
    <row r="5609" spans="1:12" s="8" customFormat="1" ht="43.5">
      <c r="A5609" s="201">
        <v>5604</v>
      </c>
      <c r="B5609" s="19" t="s">
        <v>2538</v>
      </c>
      <c r="C5609" s="19" t="s">
        <v>4507</v>
      </c>
      <c r="D5609" s="19" t="s">
        <v>3928</v>
      </c>
      <c r="E5609" s="19" t="s">
        <v>4508</v>
      </c>
      <c r="F5609" s="19" t="s">
        <v>4508</v>
      </c>
      <c r="G5609" s="19" t="s">
        <v>84</v>
      </c>
      <c r="H5609" s="86">
        <v>1227</v>
      </c>
      <c r="I5609" s="20">
        <v>0</v>
      </c>
      <c r="J5609" s="88">
        <f t="shared" si="117"/>
        <v>1227</v>
      </c>
      <c r="K5609" s="23"/>
      <c r="L5609" s="201">
        <v>5604</v>
      </c>
    </row>
    <row r="5610" spans="1:12" s="8" customFormat="1" ht="43.5">
      <c r="A5610" s="201">
        <v>5605</v>
      </c>
      <c r="B5610" s="19" t="s">
        <v>2538</v>
      </c>
      <c r="C5610" s="19" t="s">
        <v>4509</v>
      </c>
      <c r="D5610" s="19" t="s">
        <v>3928</v>
      </c>
      <c r="E5610" s="19" t="s">
        <v>4510</v>
      </c>
      <c r="F5610" s="19" t="s">
        <v>4510</v>
      </c>
      <c r="G5610" s="19" t="s">
        <v>84</v>
      </c>
      <c r="H5610" s="86">
        <v>3000</v>
      </c>
      <c r="I5610" s="20">
        <v>0</v>
      </c>
      <c r="J5610" s="88">
        <f t="shared" si="117"/>
        <v>3000</v>
      </c>
      <c r="K5610" s="23"/>
      <c r="L5610" s="201">
        <v>5605</v>
      </c>
    </row>
    <row r="5611" spans="1:12" s="8" customFormat="1" ht="43.5">
      <c r="A5611" s="201">
        <v>5606</v>
      </c>
      <c r="B5611" s="19" t="s">
        <v>2538</v>
      </c>
      <c r="C5611" s="19" t="s">
        <v>4511</v>
      </c>
      <c r="D5611" s="19" t="s">
        <v>3928</v>
      </c>
      <c r="E5611" s="19">
        <v>764002107</v>
      </c>
      <c r="F5611" s="19">
        <v>764002107</v>
      </c>
      <c r="G5611" s="19" t="s">
        <v>84</v>
      </c>
      <c r="H5611" s="86">
        <v>300</v>
      </c>
      <c r="I5611" s="20">
        <v>0</v>
      </c>
      <c r="J5611" s="88">
        <f t="shared" si="117"/>
        <v>300</v>
      </c>
      <c r="K5611" s="23"/>
      <c r="L5611" s="201">
        <v>5606</v>
      </c>
    </row>
    <row r="5612" spans="1:12" s="8" customFormat="1" ht="43.5">
      <c r="A5612" s="201">
        <v>5607</v>
      </c>
      <c r="B5612" s="19" t="s">
        <v>2538</v>
      </c>
      <c r="C5612" s="19" t="s">
        <v>4512</v>
      </c>
      <c r="D5612" s="19" t="s">
        <v>3928</v>
      </c>
      <c r="E5612" s="19">
        <v>764002106</v>
      </c>
      <c r="F5612" s="19">
        <v>764002106</v>
      </c>
      <c r="G5612" s="19" t="s">
        <v>84</v>
      </c>
      <c r="H5612" s="86">
        <v>350</v>
      </c>
      <c r="I5612" s="20">
        <v>0</v>
      </c>
      <c r="J5612" s="88">
        <f t="shared" si="117"/>
        <v>350</v>
      </c>
      <c r="K5612" s="23"/>
      <c r="L5612" s="201">
        <v>5607</v>
      </c>
    </row>
    <row r="5613" spans="1:12" s="8" customFormat="1" ht="43.5">
      <c r="A5613" s="201">
        <v>5608</v>
      </c>
      <c r="B5613" s="19" t="s">
        <v>2538</v>
      </c>
      <c r="C5613" s="19" t="s">
        <v>4513</v>
      </c>
      <c r="D5613" s="19" t="s">
        <v>3928</v>
      </c>
      <c r="E5613" s="19" t="s">
        <v>4514</v>
      </c>
      <c r="F5613" s="19" t="s">
        <v>4514</v>
      </c>
      <c r="G5613" s="19" t="s">
        <v>84</v>
      </c>
      <c r="H5613" s="86">
        <v>5350</v>
      </c>
      <c r="I5613" s="20">
        <v>0</v>
      </c>
      <c r="J5613" s="88">
        <f t="shared" si="117"/>
        <v>5350</v>
      </c>
      <c r="K5613" s="23"/>
      <c r="L5613" s="201">
        <v>5608</v>
      </c>
    </row>
    <row r="5614" spans="1:12" s="8" customFormat="1" ht="43.5">
      <c r="A5614" s="201">
        <v>5609</v>
      </c>
      <c r="B5614" s="19" t="s">
        <v>2538</v>
      </c>
      <c r="C5614" s="19" t="s">
        <v>4515</v>
      </c>
      <c r="D5614" s="19" t="s">
        <v>3928</v>
      </c>
      <c r="E5614" s="19">
        <v>7640019435</v>
      </c>
      <c r="F5614" s="19">
        <v>7640019435</v>
      </c>
      <c r="G5614" s="19" t="s">
        <v>84</v>
      </c>
      <c r="H5614" s="86">
        <v>800</v>
      </c>
      <c r="I5614" s="20">
        <v>0</v>
      </c>
      <c r="J5614" s="88">
        <f t="shared" si="117"/>
        <v>800</v>
      </c>
      <c r="K5614" s="23"/>
      <c r="L5614" s="201">
        <v>5609</v>
      </c>
    </row>
    <row r="5615" spans="1:12" s="8" customFormat="1" ht="43.5">
      <c r="A5615" s="201">
        <v>5610</v>
      </c>
      <c r="B5615" s="19" t="s">
        <v>2538</v>
      </c>
      <c r="C5615" s="19" t="s">
        <v>4516</v>
      </c>
      <c r="D5615" s="19" t="s">
        <v>3928</v>
      </c>
      <c r="E5615" s="19">
        <v>7640019436</v>
      </c>
      <c r="F5615" s="19">
        <v>7640019436</v>
      </c>
      <c r="G5615" s="19" t="s">
        <v>84</v>
      </c>
      <c r="H5615" s="86">
        <v>450</v>
      </c>
      <c r="I5615" s="20">
        <v>0</v>
      </c>
      <c r="J5615" s="88">
        <f t="shared" si="117"/>
        <v>450</v>
      </c>
      <c r="K5615" s="23"/>
      <c r="L5615" s="201">
        <v>5610</v>
      </c>
    </row>
    <row r="5616" spans="1:12" s="8" customFormat="1" ht="43.5">
      <c r="A5616" s="201">
        <v>5611</v>
      </c>
      <c r="B5616" s="19" t="s">
        <v>2538</v>
      </c>
      <c r="C5616" s="19" t="s">
        <v>4517</v>
      </c>
      <c r="D5616" s="19" t="s">
        <v>3928</v>
      </c>
      <c r="E5616" s="19" t="s">
        <v>4518</v>
      </c>
      <c r="F5616" s="19" t="s">
        <v>4518</v>
      </c>
      <c r="G5616" s="19" t="s">
        <v>84</v>
      </c>
      <c r="H5616" s="86">
        <v>9875</v>
      </c>
      <c r="I5616" s="20">
        <v>0</v>
      </c>
      <c r="J5616" s="88">
        <f t="shared" si="117"/>
        <v>9875</v>
      </c>
      <c r="K5616" s="23"/>
      <c r="L5616" s="201">
        <v>5611</v>
      </c>
    </row>
    <row r="5617" spans="1:12" s="8" customFormat="1" ht="43.5">
      <c r="A5617" s="201">
        <v>5612</v>
      </c>
      <c r="B5617" s="19" t="s">
        <v>2538</v>
      </c>
      <c r="C5617" s="19" t="s">
        <v>4519</v>
      </c>
      <c r="D5617" s="19" t="s">
        <v>3928</v>
      </c>
      <c r="E5617" s="19">
        <v>7640020447</v>
      </c>
      <c r="F5617" s="19">
        <v>7640020447</v>
      </c>
      <c r="G5617" s="19" t="s">
        <v>84</v>
      </c>
      <c r="H5617" s="86">
        <v>1500</v>
      </c>
      <c r="I5617" s="20">
        <v>0</v>
      </c>
      <c r="J5617" s="88">
        <f t="shared" si="117"/>
        <v>1500</v>
      </c>
      <c r="K5617" s="23"/>
      <c r="L5617" s="201">
        <v>5612</v>
      </c>
    </row>
    <row r="5618" spans="1:12" s="8" customFormat="1" ht="43.5">
      <c r="A5618" s="201">
        <v>5613</v>
      </c>
      <c r="B5618" s="19" t="s">
        <v>2538</v>
      </c>
      <c r="C5618" s="19" t="s">
        <v>4520</v>
      </c>
      <c r="D5618" s="19" t="s">
        <v>3928</v>
      </c>
      <c r="E5618" s="19">
        <v>7640020448</v>
      </c>
      <c r="F5618" s="19">
        <v>7640020448</v>
      </c>
      <c r="G5618" s="19" t="s">
        <v>84</v>
      </c>
      <c r="H5618" s="86">
        <v>750</v>
      </c>
      <c r="I5618" s="20">
        <v>0</v>
      </c>
      <c r="J5618" s="88">
        <f t="shared" si="117"/>
        <v>750</v>
      </c>
      <c r="K5618" s="23"/>
      <c r="L5618" s="201">
        <v>5613</v>
      </c>
    </row>
    <row r="5619" spans="1:12" s="8" customFormat="1" ht="43.5">
      <c r="A5619" s="201">
        <v>5614</v>
      </c>
      <c r="B5619" s="19" t="s">
        <v>2538</v>
      </c>
      <c r="C5619" s="19" t="s">
        <v>4521</v>
      </c>
      <c r="D5619" s="19" t="s">
        <v>3928</v>
      </c>
      <c r="E5619" s="19" t="s">
        <v>4522</v>
      </c>
      <c r="F5619" s="19" t="s">
        <v>4522</v>
      </c>
      <c r="G5619" s="19" t="s">
        <v>84</v>
      </c>
      <c r="H5619" s="86">
        <v>8575</v>
      </c>
      <c r="I5619" s="20">
        <v>0</v>
      </c>
      <c r="J5619" s="88">
        <f t="shared" si="117"/>
        <v>8575</v>
      </c>
      <c r="K5619" s="23"/>
      <c r="L5619" s="201">
        <v>5614</v>
      </c>
    </row>
    <row r="5620" spans="1:12" s="8" customFormat="1" ht="43.5">
      <c r="A5620" s="201">
        <v>5615</v>
      </c>
      <c r="B5620" s="19" t="s">
        <v>2538</v>
      </c>
      <c r="C5620" s="19" t="s">
        <v>4523</v>
      </c>
      <c r="D5620" s="19" t="s">
        <v>3928</v>
      </c>
      <c r="E5620" s="19">
        <v>7640018367</v>
      </c>
      <c r="F5620" s="19">
        <v>7640018367</v>
      </c>
      <c r="G5620" s="19" t="s">
        <v>84</v>
      </c>
      <c r="H5620" s="86">
        <v>1250</v>
      </c>
      <c r="I5620" s="20">
        <v>0</v>
      </c>
      <c r="J5620" s="88">
        <f t="shared" si="117"/>
        <v>1250</v>
      </c>
      <c r="K5620" s="23"/>
      <c r="L5620" s="201">
        <v>5615</v>
      </c>
    </row>
    <row r="5621" spans="1:12" s="8" customFormat="1" ht="43.5">
      <c r="A5621" s="201">
        <v>5616</v>
      </c>
      <c r="B5621" s="19" t="s">
        <v>2538</v>
      </c>
      <c r="C5621" s="19" t="s">
        <v>4524</v>
      </c>
      <c r="D5621" s="19" t="s">
        <v>3928</v>
      </c>
      <c r="E5621" s="19">
        <v>7640018320</v>
      </c>
      <c r="F5621" s="19">
        <v>7640018320</v>
      </c>
      <c r="G5621" s="19" t="s">
        <v>84</v>
      </c>
      <c r="H5621" s="86">
        <v>650</v>
      </c>
      <c r="I5621" s="20">
        <v>0</v>
      </c>
      <c r="J5621" s="88">
        <f t="shared" si="117"/>
        <v>650</v>
      </c>
      <c r="K5621" s="23"/>
      <c r="L5621" s="201">
        <v>5616</v>
      </c>
    </row>
    <row r="5622" spans="1:12" s="8" customFormat="1" ht="43.5">
      <c r="A5622" s="201">
        <v>5617</v>
      </c>
      <c r="B5622" s="19" t="s">
        <v>2538</v>
      </c>
      <c r="C5622" s="19" t="s">
        <v>4525</v>
      </c>
      <c r="D5622" s="19" t="s">
        <v>3928</v>
      </c>
      <c r="E5622" s="19" t="s">
        <v>4526</v>
      </c>
      <c r="F5622" s="19" t="s">
        <v>4526</v>
      </c>
      <c r="G5622" s="19" t="s">
        <v>84</v>
      </c>
      <c r="H5622" s="86">
        <v>9895</v>
      </c>
      <c r="I5622" s="20">
        <v>0</v>
      </c>
      <c r="J5622" s="88">
        <f t="shared" si="117"/>
        <v>9895</v>
      </c>
      <c r="K5622" s="23"/>
      <c r="L5622" s="201">
        <v>5617</v>
      </c>
    </row>
    <row r="5623" spans="1:12" s="8" customFormat="1" ht="43.5">
      <c r="A5623" s="201">
        <v>5618</v>
      </c>
      <c r="B5623" s="19" t="s">
        <v>2538</v>
      </c>
      <c r="C5623" s="19" t="s">
        <v>4527</v>
      </c>
      <c r="D5623" s="19" t="s">
        <v>3928</v>
      </c>
      <c r="E5623" s="19">
        <v>7640018368</v>
      </c>
      <c r="F5623" s="19">
        <v>7640018368</v>
      </c>
      <c r="G5623" s="19" t="s">
        <v>84</v>
      </c>
      <c r="H5623" s="86">
        <v>1500</v>
      </c>
      <c r="I5623" s="20">
        <v>0</v>
      </c>
      <c r="J5623" s="88">
        <f t="shared" si="117"/>
        <v>1500</v>
      </c>
      <c r="K5623" s="23"/>
      <c r="L5623" s="201">
        <v>5618</v>
      </c>
    </row>
    <row r="5624" spans="1:12" s="8" customFormat="1" ht="43.5">
      <c r="A5624" s="201">
        <v>5619</v>
      </c>
      <c r="B5624" s="19" t="s">
        <v>2538</v>
      </c>
      <c r="C5624" s="19" t="s">
        <v>4528</v>
      </c>
      <c r="D5624" s="19" t="s">
        <v>3928</v>
      </c>
      <c r="E5624" s="19">
        <v>7640018321</v>
      </c>
      <c r="F5624" s="19">
        <v>7640018321</v>
      </c>
      <c r="G5624" s="19" t="s">
        <v>84</v>
      </c>
      <c r="H5624" s="86">
        <v>800</v>
      </c>
      <c r="I5624" s="20">
        <v>0</v>
      </c>
      <c r="J5624" s="88">
        <f t="shared" si="117"/>
        <v>800</v>
      </c>
      <c r="K5624" s="23"/>
      <c r="L5624" s="201">
        <v>5619</v>
      </c>
    </row>
    <row r="5625" spans="1:12" s="8" customFormat="1" ht="43.5">
      <c r="A5625" s="201">
        <v>5620</v>
      </c>
      <c r="B5625" s="19" t="s">
        <v>2538</v>
      </c>
      <c r="C5625" s="19" t="s">
        <v>4529</v>
      </c>
      <c r="D5625" s="19" t="s">
        <v>3928</v>
      </c>
      <c r="E5625" s="19">
        <v>7640018074</v>
      </c>
      <c r="F5625" s="19">
        <v>7640018074</v>
      </c>
      <c r="G5625" s="19" t="s">
        <v>84</v>
      </c>
      <c r="H5625" s="86">
        <v>10955</v>
      </c>
      <c r="I5625" s="20">
        <v>0</v>
      </c>
      <c r="J5625" s="88">
        <f t="shared" si="117"/>
        <v>10955</v>
      </c>
      <c r="K5625" s="23"/>
      <c r="L5625" s="201">
        <v>5620</v>
      </c>
    </row>
    <row r="5626" spans="1:12" s="8" customFormat="1" ht="43.5">
      <c r="A5626" s="201">
        <v>5621</v>
      </c>
      <c r="B5626" s="19" t="s">
        <v>2538</v>
      </c>
      <c r="C5626" s="19" t="s">
        <v>4530</v>
      </c>
      <c r="D5626" s="19" t="s">
        <v>3928</v>
      </c>
      <c r="E5626" s="19">
        <v>7640018369</v>
      </c>
      <c r="F5626" s="19">
        <v>7640018369</v>
      </c>
      <c r="G5626" s="19" t="s">
        <v>84</v>
      </c>
      <c r="H5626" s="86">
        <v>1600</v>
      </c>
      <c r="I5626" s="20">
        <v>0</v>
      </c>
      <c r="J5626" s="88">
        <f t="shared" si="117"/>
        <v>1600</v>
      </c>
      <c r="K5626" s="23"/>
      <c r="L5626" s="201">
        <v>5621</v>
      </c>
    </row>
    <row r="5627" spans="1:12" s="8" customFormat="1" ht="43.5">
      <c r="A5627" s="201">
        <v>5622</v>
      </c>
      <c r="B5627" s="19" t="s">
        <v>2538</v>
      </c>
      <c r="C5627" s="19" t="s">
        <v>4531</v>
      </c>
      <c r="D5627" s="19" t="s">
        <v>3928</v>
      </c>
      <c r="E5627" s="19">
        <v>7640018322</v>
      </c>
      <c r="F5627" s="19">
        <v>7640018322</v>
      </c>
      <c r="G5627" s="19" t="s">
        <v>84</v>
      </c>
      <c r="H5627" s="86">
        <v>800</v>
      </c>
      <c r="I5627" s="20">
        <v>0</v>
      </c>
      <c r="J5627" s="88">
        <f t="shared" ref="J5627:J5690" si="118">H5627</f>
        <v>800</v>
      </c>
      <c r="K5627" s="23"/>
      <c r="L5627" s="201">
        <v>5622</v>
      </c>
    </row>
    <row r="5628" spans="1:12" s="8" customFormat="1" ht="43.5">
      <c r="A5628" s="201">
        <v>5623</v>
      </c>
      <c r="B5628" s="19" t="s">
        <v>2538</v>
      </c>
      <c r="C5628" s="19" t="s">
        <v>4532</v>
      </c>
      <c r="D5628" s="19" t="s">
        <v>3928</v>
      </c>
      <c r="E5628" s="19" t="s">
        <v>4533</v>
      </c>
      <c r="F5628" s="19" t="s">
        <v>4533</v>
      </c>
      <c r="G5628" s="19" t="s">
        <v>84</v>
      </c>
      <c r="H5628" s="86">
        <v>260</v>
      </c>
      <c r="I5628" s="20">
        <v>0</v>
      </c>
      <c r="J5628" s="88">
        <f t="shared" si="118"/>
        <v>260</v>
      </c>
      <c r="K5628" s="23"/>
      <c r="L5628" s="201">
        <v>5623</v>
      </c>
    </row>
    <row r="5629" spans="1:12" s="8" customFormat="1" ht="43.5">
      <c r="A5629" s="201">
        <v>5624</v>
      </c>
      <c r="B5629" s="19" t="s">
        <v>2538</v>
      </c>
      <c r="C5629" s="19" t="s">
        <v>4534</v>
      </c>
      <c r="D5629" s="19" t="s">
        <v>3928</v>
      </c>
      <c r="E5629" s="19" t="s">
        <v>4535</v>
      </c>
      <c r="F5629" s="19" t="s">
        <v>4535</v>
      </c>
      <c r="G5629" s="19" t="s">
        <v>84</v>
      </c>
      <c r="H5629" s="86">
        <v>26</v>
      </c>
      <c r="I5629" s="20">
        <v>0</v>
      </c>
      <c r="J5629" s="88">
        <f t="shared" si="118"/>
        <v>26</v>
      </c>
      <c r="K5629" s="23"/>
      <c r="L5629" s="201">
        <v>5624</v>
      </c>
    </row>
    <row r="5630" spans="1:12" s="8" customFormat="1" ht="43.5">
      <c r="A5630" s="201">
        <v>5625</v>
      </c>
      <c r="B5630" s="19" t="s">
        <v>2538</v>
      </c>
      <c r="C5630" s="19" t="s">
        <v>4536</v>
      </c>
      <c r="D5630" s="19" t="s">
        <v>3928</v>
      </c>
      <c r="E5630" s="19" t="s">
        <v>4537</v>
      </c>
      <c r="F5630" s="19" t="s">
        <v>4537</v>
      </c>
      <c r="G5630" s="19" t="s">
        <v>84</v>
      </c>
      <c r="H5630" s="86">
        <v>7399</v>
      </c>
      <c r="I5630" s="20">
        <v>0</v>
      </c>
      <c r="J5630" s="88">
        <f t="shared" si="118"/>
        <v>7399</v>
      </c>
      <c r="K5630" s="23"/>
      <c r="L5630" s="201">
        <v>5625</v>
      </c>
    </row>
    <row r="5631" spans="1:12" s="8" customFormat="1" ht="43.5">
      <c r="A5631" s="201">
        <v>5626</v>
      </c>
      <c r="B5631" s="19" t="s">
        <v>2538</v>
      </c>
      <c r="C5631" s="19" t="s">
        <v>4538</v>
      </c>
      <c r="D5631" s="19" t="s">
        <v>3928</v>
      </c>
      <c r="E5631" s="19">
        <v>7640019216</v>
      </c>
      <c r="F5631" s="19">
        <v>7640019216</v>
      </c>
      <c r="G5631" s="19" t="s">
        <v>84</v>
      </c>
      <c r="H5631" s="86">
        <v>1100</v>
      </c>
      <c r="I5631" s="20">
        <v>0</v>
      </c>
      <c r="J5631" s="88">
        <f t="shared" si="118"/>
        <v>1100</v>
      </c>
      <c r="K5631" s="23"/>
      <c r="L5631" s="201">
        <v>5626</v>
      </c>
    </row>
    <row r="5632" spans="1:12" s="8" customFormat="1" ht="43.5">
      <c r="A5632" s="201">
        <v>5627</v>
      </c>
      <c r="B5632" s="19" t="s">
        <v>2538</v>
      </c>
      <c r="C5632" s="19" t="s">
        <v>4539</v>
      </c>
      <c r="D5632" s="19" t="s">
        <v>3928</v>
      </c>
      <c r="E5632" s="19">
        <v>7640019217</v>
      </c>
      <c r="F5632" s="19">
        <v>7640019217</v>
      </c>
      <c r="G5632" s="19" t="s">
        <v>84</v>
      </c>
      <c r="H5632" s="86">
        <v>600</v>
      </c>
      <c r="I5632" s="20">
        <v>0</v>
      </c>
      <c r="J5632" s="88">
        <f t="shared" si="118"/>
        <v>600</v>
      </c>
      <c r="K5632" s="23"/>
      <c r="L5632" s="201">
        <v>5627</v>
      </c>
    </row>
    <row r="5633" spans="1:12" s="8" customFormat="1" ht="43.5">
      <c r="A5633" s="201">
        <v>5628</v>
      </c>
      <c r="B5633" s="19" t="s">
        <v>2538</v>
      </c>
      <c r="C5633" s="19" t="s">
        <v>4540</v>
      </c>
      <c r="D5633" s="19" t="s">
        <v>3928</v>
      </c>
      <c r="E5633" s="19" t="s">
        <v>4541</v>
      </c>
      <c r="F5633" s="19" t="s">
        <v>4541</v>
      </c>
      <c r="G5633" s="19" t="s">
        <v>84</v>
      </c>
      <c r="H5633" s="86">
        <v>8999</v>
      </c>
      <c r="I5633" s="20">
        <v>0</v>
      </c>
      <c r="J5633" s="88">
        <f t="shared" si="118"/>
        <v>8999</v>
      </c>
      <c r="K5633" s="23"/>
      <c r="L5633" s="201">
        <v>5628</v>
      </c>
    </row>
    <row r="5634" spans="1:12" s="8" customFormat="1" ht="43.5">
      <c r="A5634" s="201">
        <v>5629</v>
      </c>
      <c r="B5634" s="19" t="s">
        <v>2538</v>
      </c>
      <c r="C5634" s="19" t="s">
        <v>4542</v>
      </c>
      <c r="D5634" s="19" t="s">
        <v>3928</v>
      </c>
      <c r="E5634" s="19">
        <v>7640019305</v>
      </c>
      <c r="F5634" s="19">
        <v>7640019305</v>
      </c>
      <c r="G5634" s="19" t="s">
        <v>84</v>
      </c>
      <c r="H5634" s="86">
        <v>1350</v>
      </c>
      <c r="I5634" s="20">
        <v>0</v>
      </c>
      <c r="J5634" s="88">
        <f t="shared" si="118"/>
        <v>1350</v>
      </c>
      <c r="K5634" s="23"/>
      <c r="L5634" s="201">
        <v>5629</v>
      </c>
    </row>
    <row r="5635" spans="1:12" s="8" customFormat="1" ht="43.5">
      <c r="A5635" s="201">
        <v>5630</v>
      </c>
      <c r="B5635" s="19" t="s">
        <v>2538</v>
      </c>
      <c r="C5635" s="19" t="s">
        <v>4543</v>
      </c>
      <c r="D5635" s="19" t="s">
        <v>3928</v>
      </c>
      <c r="E5635" s="19">
        <v>7640019306</v>
      </c>
      <c r="F5635" s="19">
        <v>7640019306</v>
      </c>
      <c r="G5635" s="19" t="s">
        <v>84</v>
      </c>
      <c r="H5635" s="86">
        <v>700</v>
      </c>
      <c r="I5635" s="20">
        <v>0</v>
      </c>
      <c r="J5635" s="88">
        <f t="shared" si="118"/>
        <v>700</v>
      </c>
      <c r="K5635" s="23"/>
      <c r="L5635" s="201">
        <v>5630</v>
      </c>
    </row>
    <row r="5636" spans="1:12" s="8" customFormat="1" ht="43.5">
      <c r="A5636" s="201">
        <v>5631</v>
      </c>
      <c r="B5636" s="19" t="s">
        <v>2538</v>
      </c>
      <c r="C5636" s="19" t="s">
        <v>4544</v>
      </c>
      <c r="D5636" s="19" t="s">
        <v>3928</v>
      </c>
      <c r="E5636" s="19" t="s">
        <v>4545</v>
      </c>
      <c r="F5636" s="19" t="s">
        <v>4545</v>
      </c>
      <c r="G5636" s="19" t="s">
        <v>84</v>
      </c>
      <c r="H5636" s="86">
        <v>4199</v>
      </c>
      <c r="I5636" s="20">
        <v>0</v>
      </c>
      <c r="J5636" s="88">
        <f t="shared" si="118"/>
        <v>4199</v>
      </c>
      <c r="K5636" s="23"/>
      <c r="L5636" s="201">
        <v>5631</v>
      </c>
    </row>
    <row r="5637" spans="1:12" s="8" customFormat="1" ht="43.5">
      <c r="A5637" s="201">
        <v>5632</v>
      </c>
      <c r="B5637" s="19" t="s">
        <v>2538</v>
      </c>
      <c r="C5637" s="19" t="s">
        <v>4546</v>
      </c>
      <c r="D5637" s="19" t="s">
        <v>3928</v>
      </c>
      <c r="E5637" s="19">
        <v>7640018413</v>
      </c>
      <c r="F5637" s="19">
        <v>7640018413</v>
      </c>
      <c r="G5637" s="19" t="s">
        <v>84</v>
      </c>
      <c r="H5637" s="86">
        <v>600</v>
      </c>
      <c r="I5637" s="20">
        <v>0</v>
      </c>
      <c r="J5637" s="88">
        <f t="shared" si="118"/>
        <v>600</v>
      </c>
      <c r="K5637" s="23"/>
      <c r="L5637" s="201">
        <v>5632</v>
      </c>
    </row>
    <row r="5638" spans="1:12" s="8" customFormat="1" ht="43.5">
      <c r="A5638" s="201">
        <v>5633</v>
      </c>
      <c r="B5638" s="19" t="s">
        <v>2538</v>
      </c>
      <c r="C5638" s="19" t="s">
        <v>4547</v>
      </c>
      <c r="D5638" s="19" t="s">
        <v>3928</v>
      </c>
      <c r="E5638" s="19">
        <v>7640018409</v>
      </c>
      <c r="F5638" s="19">
        <v>7640018409</v>
      </c>
      <c r="G5638" s="19" t="s">
        <v>84</v>
      </c>
      <c r="H5638" s="86">
        <v>365</v>
      </c>
      <c r="I5638" s="20">
        <v>0</v>
      </c>
      <c r="J5638" s="88">
        <f t="shared" si="118"/>
        <v>365</v>
      </c>
      <c r="K5638" s="23"/>
      <c r="L5638" s="201">
        <v>5633</v>
      </c>
    </row>
    <row r="5639" spans="1:12" s="8" customFormat="1" ht="43.5">
      <c r="A5639" s="201">
        <v>5634</v>
      </c>
      <c r="B5639" s="19" t="s">
        <v>2538</v>
      </c>
      <c r="C5639" s="19" t="s">
        <v>4548</v>
      </c>
      <c r="D5639" s="19" t="s">
        <v>3928</v>
      </c>
      <c r="E5639" s="19" t="s">
        <v>4549</v>
      </c>
      <c r="F5639" s="19" t="s">
        <v>4549</v>
      </c>
      <c r="G5639" s="19" t="s">
        <v>84</v>
      </c>
      <c r="H5639" s="94">
        <v>209</v>
      </c>
      <c r="I5639" s="20">
        <v>0</v>
      </c>
      <c r="J5639" s="88">
        <f t="shared" si="118"/>
        <v>209</v>
      </c>
      <c r="K5639" s="23"/>
      <c r="L5639" s="201">
        <v>5634</v>
      </c>
    </row>
    <row r="5640" spans="1:12" s="8" customFormat="1" ht="43.5">
      <c r="A5640" s="201">
        <v>5635</v>
      </c>
      <c r="B5640" s="19" t="s">
        <v>2538</v>
      </c>
      <c r="C5640" s="19" t="s">
        <v>4550</v>
      </c>
      <c r="D5640" s="19" t="s">
        <v>3928</v>
      </c>
      <c r="E5640" s="19" t="s">
        <v>4551</v>
      </c>
      <c r="F5640" s="19" t="s">
        <v>4551</v>
      </c>
      <c r="G5640" s="19" t="s">
        <v>84</v>
      </c>
      <c r="H5640" s="86">
        <v>4999</v>
      </c>
      <c r="I5640" s="20">
        <v>0</v>
      </c>
      <c r="J5640" s="88">
        <f t="shared" si="118"/>
        <v>4999</v>
      </c>
      <c r="K5640" s="23"/>
      <c r="L5640" s="201">
        <v>5635</v>
      </c>
    </row>
    <row r="5641" spans="1:12" s="8" customFormat="1" ht="43.5">
      <c r="A5641" s="201">
        <v>5636</v>
      </c>
      <c r="B5641" s="19" t="s">
        <v>2538</v>
      </c>
      <c r="C5641" s="19" t="s">
        <v>4552</v>
      </c>
      <c r="D5641" s="19" t="s">
        <v>3928</v>
      </c>
      <c r="E5641" s="19">
        <v>7640019127</v>
      </c>
      <c r="F5641" s="19">
        <v>7640019127</v>
      </c>
      <c r="G5641" s="19" t="s">
        <v>84</v>
      </c>
      <c r="H5641" s="86">
        <v>750</v>
      </c>
      <c r="I5641" s="20">
        <v>0</v>
      </c>
      <c r="J5641" s="88">
        <f t="shared" si="118"/>
        <v>750</v>
      </c>
      <c r="K5641" s="23"/>
      <c r="L5641" s="201">
        <v>5636</v>
      </c>
    </row>
    <row r="5642" spans="1:12" s="8" customFormat="1" ht="43.5">
      <c r="A5642" s="201">
        <v>5637</v>
      </c>
      <c r="B5642" s="19" t="s">
        <v>2538</v>
      </c>
      <c r="C5642" s="19" t="s">
        <v>4553</v>
      </c>
      <c r="D5642" s="19" t="s">
        <v>3928</v>
      </c>
      <c r="E5642" s="19">
        <v>7640019128</v>
      </c>
      <c r="F5642" s="19">
        <v>7640019128</v>
      </c>
      <c r="G5642" s="19" t="s">
        <v>84</v>
      </c>
      <c r="H5642" s="86">
        <v>400</v>
      </c>
      <c r="I5642" s="20">
        <v>0</v>
      </c>
      <c r="J5642" s="88">
        <f t="shared" si="118"/>
        <v>400</v>
      </c>
      <c r="K5642" s="23"/>
      <c r="L5642" s="201">
        <v>5637</v>
      </c>
    </row>
    <row r="5643" spans="1:12" s="8" customFormat="1" ht="43.5">
      <c r="A5643" s="201">
        <v>5638</v>
      </c>
      <c r="B5643" s="19" t="s">
        <v>2538</v>
      </c>
      <c r="C5643" s="19" t="s">
        <v>4554</v>
      </c>
      <c r="D5643" s="19" t="s">
        <v>3928</v>
      </c>
      <c r="E5643" s="19" t="s">
        <v>4555</v>
      </c>
      <c r="F5643" s="19" t="s">
        <v>4555</v>
      </c>
      <c r="G5643" s="19" t="s">
        <v>84</v>
      </c>
      <c r="H5643" s="86">
        <v>575</v>
      </c>
      <c r="I5643" s="20">
        <v>0</v>
      </c>
      <c r="J5643" s="88">
        <f t="shared" si="118"/>
        <v>575</v>
      </c>
      <c r="K5643" s="23"/>
      <c r="L5643" s="201">
        <v>5638</v>
      </c>
    </row>
    <row r="5644" spans="1:12" s="8" customFormat="1" ht="43.5">
      <c r="A5644" s="201">
        <v>5639</v>
      </c>
      <c r="B5644" s="19" t="s">
        <v>2538</v>
      </c>
      <c r="C5644" s="19" t="s">
        <v>4556</v>
      </c>
      <c r="D5644" s="19" t="s">
        <v>3928</v>
      </c>
      <c r="E5644" s="19" t="s">
        <v>4557</v>
      </c>
      <c r="F5644" s="19" t="s">
        <v>4557</v>
      </c>
      <c r="G5644" s="19" t="s">
        <v>84</v>
      </c>
      <c r="H5644" s="86">
        <v>12999</v>
      </c>
      <c r="I5644" s="20">
        <v>0</v>
      </c>
      <c r="J5644" s="88">
        <f t="shared" si="118"/>
        <v>12999</v>
      </c>
      <c r="K5644" s="23"/>
      <c r="L5644" s="201">
        <v>5639</v>
      </c>
    </row>
    <row r="5645" spans="1:12" s="8" customFormat="1" ht="43.5">
      <c r="A5645" s="201">
        <v>5640</v>
      </c>
      <c r="B5645" s="19" t="s">
        <v>2538</v>
      </c>
      <c r="C5645" s="19" t="s">
        <v>4558</v>
      </c>
      <c r="D5645" s="19" t="s">
        <v>3928</v>
      </c>
      <c r="E5645" s="19">
        <v>7640019488</v>
      </c>
      <c r="F5645" s="19">
        <v>7640019488</v>
      </c>
      <c r="G5645" s="19" t="s">
        <v>84</v>
      </c>
      <c r="H5645" s="86">
        <v>1900</v>
      </c>
      <c r="I5645" s="20">
        <v>0</v>
      </c>
      <c r="J5645" s="88">
        <f t="shared" si="118"/>
        <v>1900</v>
      </c>
      <c r="K5645" s="23"/>
      <c r="L5645" s="201">
        <v>5640</v>
      </c>
    </row>
    <row r="5646" spans="1:12" s="8" customFormat="1" ht="43.5">
      <c r="A5646" s="201">
        <v>5641</v>
      </c>
      <c r="B5646" s="19" t="s">
        <v>2538</v>
      </c>
      <c r="C5646" s="19" t="s">
        <v>4559</v>
      </c>
      <c r="D5646" s="19" t="s">
        <v>3928</v>
      </c>
      <c r="E5646" s="19">
        <v>7640019489</v>
      </c>
      <c r="F5646" s="19">
        <v>7640019489</v>
      </c>
      <c r="G5646" s="19" t="s">
        <v>84</v>
      </c>
      <c r="H5646" s="86">
        <v>950</v>
      </c>
      <c r="I5646" s="20">
        <v>0</v>
      </c>
      <c r="J5646" s="88">
        <f t="shared" si="118"/>
        <v>950</v>
      </c>
      <c r="K5646" s="23"/>
      <c r="L5646" s="201">
        <v>5641</v>
      </c>
    </row>
    <row r="5647" spans="1:12" s="8" customFormat="1" ht="43.5">
      <c r="A5647" s="201">
        <v>5642</v>
      </c>
      <c r="B5647" s="19" t="s">
        <v>2538</v>
      </c>
      <c r="C5647" s="19" t="s">
        <v>4560</v>
      </c>
      <c r="D5647" s="19" t="s">
        <v>3928</v>
      </c>
      <c r="E5647" s="19" t="s">
        <v>4561</v>
      </c>
      <c r="F5647" s="19" t="s">
        <v>4561</v>
      </c>
      <c r="G5647" s="19" t="s">
        <v>84</v>
      </c>
      <c r="H5647" s="86">
        <v>13199</v>
      </c>
      <c r="I5647" s="20">
        <v>0</v>
      </c>
      <c r="J5647" s="88">
        <f t="shared" si="118"/>
        <v>13199</v>
      </c>
      <c r="K5647" s="23"/>
      <c r="L5647" s="201">
        <v>5642</v>
      </c>
    </row>
    <row r="5648" spans="1:12" s="8" customFormat="1" ht="43.5">
      <c r="A5648" s="201">
        <v>5643</v>
      </c>
      <c r="B5648" s="19" t="s">
        <v>2538</v>
      </c>
      <c r="C5648" s="19" t="s">
        <v>4562</v>
      </c>
      <c r="D5648" s="19" t="s">
        <v>3928</v>
      </c>
      <c r="E5648" s="19">
        <v>7640019307</v>
      </c>
      <c r="F5648" s="19">
        <v>7640019307</v>
      </c>
      <c r="G5648" s="19" t="s">
        <v>84</v>
      </c>
      <c r="H5648" s="86">
        <v>1900</v>
      </c>
      <c r="I5648" s="20">
        <v>0</v>
      </c>
      <c r="J5648" s="88">
        <f t="shared" si="118"/>
        <v>1900</v>
      </c>
      <c r="K5648" s="23"/>
      <c r="L5648" s="201">
        <v>5643</v>
      </c>
    </row>
    <row r="5649" spans="1:12" s="8" customFormat="1" ht="43.5">
      <c r="A5649" s="201">
        <v>5644</v>
      </c>
      <c r="B5649" s="19" t="s">
        <v>2538</v>
      </c>
      <c r="C5649" s="19" t="s">
        <v>4563</v>
      </c>
      <c r="D5649" s="19" t="s">
        <v>3928</v>
      </c>
      <c r="E5649" s="19">
        <v>7640019308</v>
      </c>
      <c r="F5649" s="19">
        <v>7640019308</v>
      </c>
      <c r="G5649" s="19" t="s">
        <v>84</v>
      </c>
      <c r="H5649" s="86">
        <v>1000</v>
      </c>
      <c r="I5649" s="20">
        <v>0</v>
      </c>
      <c r="J5649" s="88">
        <f t="shared" si="118"/>
        <v>1000</v>
      </c>
      <c r="K5649" s="23"/>
      <c r="L5649" s="201">
        <v>5644</v>
      </c>
    </row>
    <row r="5650" spans="1:12" s="8" customFormat="1" ht="43.5">
      <c r="A5650" s="201">
        <v>5645</v>
      </c>
      <c r="B5650" s="19" t="s">
        <v>2538</v>
      </c>
      <c r="C5650" s="19" t="s">
        <v>4564</v>
      </c>
      <c r="D5650" s="19" t="s">
        <v>3928</v>
      </c>
      <c r="E5650" s="19" t="s">
        <v>4565</v>
      </c>
      <c r="F5650" s="19" t="s">
        <v>4565</v>
      </c>
      <c r="G5650" s="19" t="s">
        <v>84</v>
      </c>
      <c r="H5650" s="86">
        <v>14999</v>
      </c>
      <c r="I5650" s="20">
        <v>0</v>
      </c>
      <c r="J5650" s="88">
        <f t="shared" si="118"/>
        <v>14999</v>
      </c>
      <c r="K5650" s="23"/>
      <c r="L5650" s="201">
        <v>5645</v>
      </c>
    </row>
    <row r="5651" spans="1:12" s="8" customFormat="1" ht="43.5">
      <c r="A5651" s="201">
        <v>5646</v>
      </c>
      <c r="B5651" s="19" t="s">
        <v>2538</v>
      </c>
      <c r="C5651" s="19" t="s">
        <v>4566</v>
      </c>
      <c r="D5651" s="19" t="s">
        <v>3928</v>
      </c>
      <c r="E5651" s="19">
        <v>7640019309</v>
      </c>
      <c r="F5651" s="19">
        <v>7640019309</v>
      </c>
      <c r="G5651" s="19" t="s">
        <v>84</v>
      </c>
      <c r="H5651" s="86">
        <v>2000</v>
      </c>
      <c r="I5651" s="20">
        <v>0</v>
      </c>
      <c r="J5651" s="88">
        <f t="shared" si="118"/>
        <v>2000</v>
      </c>
      <c r="K5651" s="23"/>
      <c r="L5651" s="201">
        <v>5646</v>
      </c>
    </row>
    <row r="5652" spans="1:12" s="8" customFormat="1" ht="43.5">
      <c r="A5652" s="201">
        <v>5647</v>
      </c>
      <c r="B5652" s="19" t="s">
        <v>2538</v>
      </c>
      <c r="C5652" s="19" t="s">
        <v>4567</v>
      </c>
      <c r="D5652" s="19" t="s">
        <v>3928</v>
      </c>
      <c r="E5652" s="19">
        <v>7640019310</v>
      </c>
      <c r="F5652" s="19">
        <v>7640019310</v>
      </c>
      <c r="G5652" s="19" t="s">
        <v>84</v>
      </c>
      <c r="H5652" s="86">
        <v>1000</v>
      </c>
      <c r="I5652" s="20">
        <v>0</v>
      </c>
      <c r="J5652" s="88">
        <f t="shared" si="118"/>
        <v>1000</v>
      </c>
      <c r="K5652" s="23"/>
      <c r="L5652" s="201">
        <v>5647</v>
      </c>
    </row>
    <row r="5653" spans="1:12" s="8" customFormat="1" ht="43.5">
      <c r="A5653" s="201">
        <v>5648</v>
      </c>
      <c r="B5653" s="19" t="s">
        <v>2538</v>
      </c>
      <c r="C5653" s="19" t="s">
        <v>4568</v>
      </c>
      <c r="D5653" s="19" t="s">
        <v>3928</v>
      </c>
      <c r="E5653" s="19" t="s">
        <v>4569</v>
      </c>
      <c r="F5653" s="19" t="s">
        <v>4569</v>
      </c>
      <c r="G5653" s="19" t="s">
        <v>84</v>
      </c>
      <c r="H5653" s="86">
        <v>10999</v>
      </c>
      <c r="I5653" s="20">
        <v>0</v>
      </c>
      <c r="J5653" s="88">
        <f t="shared" si="118"/>
        <v>10999</v>
      </c>
      <c r="K5653" s="23"/>
      <c r="L5653" s="201">
        <v>5648</v>
      </c>
    </row>
    <row r="5654" spans="1:12" s="8" customFormat="1" ht="43.5">
      <c r="A5654" s="201">
        <v>5649</v>
      </c>
      <c r="B5654" s="19" t="s">
        <v>2538</v>
      </c>
      <c r="C5654" s="19" t="s">
        <v>4570</v>
      </c>
      <c r="D5654" s="19" t="s">
        <v>3928</v>
      </c>
      <c r="E5654" s="19">
        <v>7640019311</v>
      </c>
      <c r="F5654" s="19">
        <v>7640019311</v>
      </c>
      <c r="G5654" s="19" t="s">
        <v>84</v>
      </c>
      <c r="H5654" s="86">
        <v>1650</v>
      </c>
      <c r="I5654" s="20">
        <v>0</v>
      </c>
      <c r="J5654" s="88">
        <f t="shared" si="118"/>
        <v>1650</v>
      </c>
      <c r="K5654" s="23"/>
      <c r="L5654" s="201">
        <v>5649</v>
      </c>
    </row>
    <row r="5655" spans="1:12" s="8" customFormat="1" ht="43.5">
      <c r="A5655" s="201">
        <v>5650</v>
      </c>
      <c r="B5655" s="19" t="s">
        <v>2538</v>
      </c>
      <c r="C5655" s="19" t="s">
        <v>4571</v>
      </c>
      <c r="D5655" s="19" t="s">
        <v>3928</v>
      </c>
      <c r="E5655" s="19">
        <v>7640019312</v>
      </c>
      <c r="F5655" s="19">
        <v>7640019312</v>
      </c>
      <c r="G5655" s="19" t="s">
        <v>84</v>
      </c>
      <c r="H5655" s="86">
        <v>800</v>
      </c>
      <c r="I5655" s="20">
        <v>0</v>
      </c>
      <c r="J5655" s="88">
        <f t="shared" si="118"/>
        <v>800</v>
      </c>
      <c r="K5655" s="23"/>
      <c r="L5655" s="201">
        <v>5650</v>
      </c>
    </row>
    <row r="5656" spans="1:12" s="8" customFormat="1" ht="43.5">
      <c r="A5656" s="201">
        <v>5651</v>
      </c>
      <c r="B5656" s="19" t="s">
        <v>2538</v>
      </c>
      <c r="C5656" s="19" t="s">
        <v>4572</v>
      </c>
      <c r="D5656" s="19" t="s">
        <v>3928</v>
      </c>
      <c r="E5656" s="19" t="s">
        <v>4573</v>
      </c>
      <c r="F5656" s="19" t="s">
        <v>4573</v>
      </c>
      <c r="G5656" s="19" t="s">
        <v>84</v>
      </c>
      <c r="H5656" s="86">
        <v>16999</v>
      </c>
      <c r="I5656" s="20">
        <v>0</v>
      </c>
      <c r="J5656" s="88">
        <f t="shared" si="118"/>
        <v>16999</v>
      </c>
      <c r="K5656" s="23"/>
      <c r="L5656" s="201">
        <v>5651</v>
      </c>
    </row>
    <row r="5657" spans="1:12" s="8" customFormat="1" ht="43.5">
      <c r="A5657" s="201">
        <v>5652</v>
      </c>
      <c r="B5657" s="19" t="s">
        <v>2538</v>
      </c>
      <c r="C5657" s="19" t="s">
        <v>4574</v>
      </c>
      <c r="D5657" s="19" t="s">
        <v>3928</v>
      </c>
      <c r="E5657" s="19">
        <v>7640019100</v>
      </c>
      <c r="F5657" s="19">
        <v>7640019100</v>
      </c>
      <c r="G5657" s="19" t="s">
        <v>84</v>
      </c>
      <c r="H5657" s="86">
        <v>2500</v>
      </c>
      <c r="I5657" s="20">
        <v>0</v>
      </c>
      <c r="J5657" s="88">
        <f t="shared" si="118"/>
        <v>2500</v>
      </c>
      <c r="K5657" s="23"/>
      <c r="L5657" s="201">
        <v>5652</v>
      </c>
    </row>
    <row r="5658" spans="1:12" s="8" customFormat="1" ht="43.5">
      <c r="A5658" s="201">
        <v>5653</v>
      </c>
      <c r="B5658" s="19" t="s">
        <v>2538</v>
      </c>
      <c r="C5658" s="19" t="s">
        <v>4575</v>
      </c>
      <c r="D5658" s="19" t="s">
        <v>3928</v>
      </c>
      <c r="E5658" s="19">
        <v>7640019101</v>
      </c>
      <c r="F5658" s="19">
        <v>7640019101</v>
      </c>
      <c r="G5658" s="19" t="s">
        <v>84</v>
      </c>
      <c r="H5658" s="86">
        <v>1250</v>
      </c>
      <c r="I5658" s="20">
        <v>0</v>
      </c>
      <c r="J5658" s="88">
        <f t="shared" si="118"/>
        <v>1250</v>
      </c>
      <c r="K5658" s="23"/>
      <c r="L5658" s="201">
        <v>5653</v>
      </c>
    </row>
    <row r="5659" spans="1:12" s="8" customFormat="1" ht="43.5">
      <c r="A5659" s="201">
        <v>5654</v>
      </c>
      <c r="B5659" s="19" t="s">
        <v>2538</v>
      </c>
      <c r="C5659" s="19" t="s">
        <v>4576</v>
      </c>
      <c r="D5659" s="19" t="s">
        <v>3928</v>
      </c>
      <c r="E5659" s="19" t="s">
        <v>4577</v>
      </c>
      <c r="F5659" s="19" t="s">
        <v>4577</v>
      </c>
      <c r="G5659" s="19" t="s">
        <v>84</v>
      </c>
      <c r="H5659" s="86">
        <v>499</v>
      </c>
      <c r="I5659" s="20">
        <v>0</v>
      </c>
      <c r="J5659" s="88">
        <f t="shared" si="118"/>
        <v>499</v>
      </c>
      <c r="K5659" s="23"/>
      <c r="L5659" s="201">
        <v>5654</v>
      </c>
    </row>
    <row r="5660" spans="1:12" s="8" customFormat="1" ht="43.5">
      <c r="A5660" s="201">
        <v>5655</v>
      </c>
      <c r="B5660" s="19" t="s">
        <v>2538</v>
      </c>
      <c r="C5660" s="19" t="s">
        <v>4578</v>
      </c>
      <c r="D5660" s="19" t="s">
        <v>3928</v>
      </c>
      <c r="E5660" s="19" t="s">
        <v>4579</v>
      </c>
      <c r="F5660" s="19" t="s">
        <v>4579</v>
      </c>
      <c r="G5660" s="19" t="s">
        <v>84</v>
      </c>
      <c r="H5660" s="86">
        <v>23999</v>
      </c>
      <c r="I5660" s="20">
        <v>0</v>
      </c>
      <c r="J5660" s="88">
        <f t="shared" si="118"/>
        <v>23999</v>
      </c>
      <c r="K5660" s="23"/>
      <c r="L5660" s="201">
        <v>5655</v>
      </c>
    </row>
    <row r="5661" spans="1:12" s="8" customFormat="1" ht="43.5">
      <c r="A5661" s="201">
        <v>5656</v>
      </c>
      <c r="B5661" s="19" t="s">
        <v>2538</v>
      </c>
      <c r="C5661" s="19" t="s">
        <v>4580</v>
      </c>
      <c r="D5661" s="19" t="s">
        <v>3928</v>
      </c>
      <c r="E5661" s="19">
        <v>7640019313</v>
      </c>
      <c r="F5661" s="19">
        <v>7640019313</v>
      </c>
      <c r="G5661" s="19" t="s">
        <v>84</v>
      </c>
      <c r="H5661" s="86">
        <v>3500</v>
      </c>
      <c r="I5661" s="20">
        <v>0</v>
      </c>
      <c r="J5661" s="88">
        <f t="shared" si="118"/>
        <v>3500</v>
      </c>
      <c r="K5661" s="23"/>
      <c r="L5661" s="201">
        <v>5656</v>
      </c>
    </row>
    <row r="5662" spans="1:12" s="8" customFormat="1" ht="43.5">
      <c r="A5662" s="201">
        <v>5657</v>
      </c>
      <c r="B5662" s="19" t="s">
        <v>2538</v>
      </c>
      <c r="C5662" s="19" t="s">
        <v>4581</v>
      </c>
      <c r="D5662" s="19" t="s">
        <v>3928</v>
      </c>
      <c r="E5662" s="19">
        <v>7640019314</v>
      </c>
      <c r="F5662" s="19">
        <v>7640019314</v>
      </c>
      <c r="G5662" s="19" t="s">
        <v>84</v>
      </c>
      <c r="H5662" s="86">
        <v>1750</v>
      </c>
      <c r="I5662" s="20">
        <v>0</v>
      </c>
      <c r="J5662" s="88">
        <f t="shared" si="118"/>
        <v>1750</v>
      </c>
      <c r="K5662" s="23"/>
      <c r="L5662" s="201">
        <v>5657</v>
      </c>
    </row>
    <row r="5663" spans="1:12" s="8" customFormat="1" ht="43.5">
      <c r="A5663" s="201">
        <v>5658</v>
      </c>
      <c r="B5663" s="19" t="s">
        <v>2538</v>
      </c>
      <c r="C5663" s="19" t="s">
        <v>4582</v>
      </c>
      <c r="D5663" s="19" t="s">
        <v>3928</v>
      </c>
      <c r="E5663" s="19" t="s">
        <v>4583</v>
      </c>
      <c r="F5663" s="19" t="s">
        <v>4583</v>
      </c>
      <c r="G5663" s="19" t="s">
        <v>84</v>
      </c>
      <c r="H5663" s="86">
        <v>2695</v>
      </c>
      <c r="I5663" s="20">
        <v>0</v>
      </c>
      <c r="J5663" s="88">
        <f t="shared" si="118"/>
        <v>2695</v>
      </c>
      <c r="K5663" s="23"/>
      <c r="L5663" s="201">
        <v>5658</v>
      </c>
    </row>
    <row r="5664" spans="1:12" s="8" customFormat="1" ht="43.5">
      <c r="A5664" s="201">
        <v>5659</v>
      </c>
      <c r="B5664" s="19" t="s">
        <v>2538</v>
      </c>
      <c r="C5664" s="19" t="s">
        <v>4584</v>
      </c>
      <c r="D5664" s="19" t="s">
        <v>3928</v>
      </c>
      <c r="E5664" s="19">
        <v>7640020141</v>
      </c>
      <c r="F5664" s="19">
        <v>7640020141</v>
      </c>
      <c r="G5664" s="19" t="s">
        <v>84</v>
      </c>
      <c r="H5664" s="86">
        <v>450</v>
      </c>
      <c r="I5664" s="20">
        <v>0</v>
      </c>
      <c r="J5664" s="88">
        <f t="shared" si="118"/>
        <v>450</v>
      </c>
      <c r="K5664" s="23"/>
      <c r="L5664" s="201">
        <v>5659</v>
      </c>
    </row>
    <row r="5665" spans="1:12" s="8" customFormat="1" ht="43.5">
      <c r="A5665" s="201">
        <v>5660</v>
      </c>
      <c r="B5665" s="19" t="s">
        <v>2538</v>
      </c>
      <c r="C5665" s="19" t="s">
        <v>4585</v>
      </c>
      <c r="D5665" s="19" t="s">
        <v>3928</v>
      </c>
      <c r="E5665" s="19">
        <v>7640020140</v>
      </c>
      <c r="F5665" s="19">
        <v>7640020140</v>
      </c>
      <c r="G5665" s="19" t="s">
        <v>84</v>
      </c>
      <c r="H5665" s="86">
        <v>350</v>
      </c>
      <c r="I5665" s="20">
        <v>0</v>
      </c>
      <c r="J5665" s="88">
        <f t="shared" si="118"/>
        <v>350</v>
      </c>
      <c r="K5665" s="23"/>
      <c r="L5665" s="201">
        <v>5660</v>
      </c>
    </row>
    <row r="5666" spans="1:12" s="8" customFormat="1" ht="43.5">
      <c r="A5666" s="201">
        <v>5661</v>
      </c>
      <c r="B5666" s="19" t="s">
        <v>2538</v>
      </c>
      <c r="C5666" s="19" t="s">
        <v>4586</v>
      </c>
      <c r="D5666" s="19" t="s">
        <v>3928</v>
      </c>
      <c r="E5666" s="19" t="s">
        <v>4587</v>
      </c>
      <c r="F5666" s="19" t="s">
        <v>4587</v>
      </c>
      <c r="G5666" s="19" t="s">
        <v>84</v>
      </c>
      <c r="H5666" s="86">
        <v>3595</v>
      </c>
      <c r="I5666" s="20">
        <v>0</v>
      </c>
      <c r="J5666" s="88">
        <f t="shared" si="118"/>
        <v>3595</v>
      </c>
      <c r="K5666" s="23"/>
      <c r="L5666" s="201">
        <v>5661</v>
      </c>
    </row>
    <row r="5667" spans="1:12" s="8" customFormat="1" ht="43.5">
      <c r="A5667" s="201">
        <v>5662</v>
      </c>
      <c r="B5667" s="19" t="s">
        <v>2538</v>
      </c>
      <c r="C5667" s="19" t="s">
        <v>4588</v>
      </c>
      <c r="D5667" s="19" t="s">
        <v>3928</v>
      </c>
      <c r="E5667" s="19">
        <v>7640019955</v>
      </c>
      <c r="F5667" s="19">
        <v>7640019955</v>
      </c>
      <c r="G5667" s="19" t="s">
        <v>84</v>
      </c>
      <c r="H5667" s="86">
        <v>550</v>
      </c>
      <c r="I5667" s="20">
        <v>0</v>
      </c>
      <c r="J5667" s="88">
        <f t="shared" si="118"/>
        <v>550</v>
      </c>
      <c r="K5667" s="23"/>
      <c r="L5667" s="201">
        <v>5662</v>
      </c>
    </row>
    <row r="5668" spans="1:12" s="8" customFormat="1" ht="43.5">
      <c r="A5668" s="201">
        <v>5663</v>
      </c>
      <c r="B5668" s="19" t="s">
        <v>2538</v>
      </c>
      <c r="C5668" s="19" t="s">
        <v>4589</v>
      </c>
      <c r="D5668" s="19" t="s">
        <v>3928</v>
      </c>
      <c r="E5668" s="19">
        <v>7640019956</v>
      </c>
      <c r="F5668" s="19">
        <v>7640019956</v>
      </c>
      <c r="G5668" s="19" t="s">
        <v>84</v>
      </c>
      <c r="H5668" s="86">
        <v>375</v>
      </c>
      <c r="I5668" s="20">
        <v>0</v>
      </c>
      <c r="J5668" s="88">
        <f t="shared" si="118"/>
        <v>375</v>
      </c>
      <c r="K5668" s="23"/>
      <c r="L5668" s="201">
        <v>5663</v>
      </c>
    </row>
    <row r="5669" spans="1:12" s="8" customFormat="1" ht="58">
      <c r="A5669" s="201">
        <v>5664</v>
      </c>
      <c r="B5669" s="19" t="s">
        <v>2538</v>
      </c>
      <c r="C5669" s="19" t="s">
        <v>4590</v>
      </c>
      <c r="D5669" s="19" t="s">
        <v>3928</v>
      </c>
      <c r="E5669" s="19" t="s">
        <v>4591</v>
      </c>
      <c r="F5669" s="19" t="s">
        <v>4591</v>
      </c>
      <c r="G5669" s="19" t="s">
        <v>84</v>
      </c>
      <c r="H5669" s="86">
        <v>149</v>
      </c>
      <c r="I5669" s="20">
        <v>0</v>
      </c>
      <c r="J5669" s="88">
        <f t="shared" si="118"/>
        <v>149</v>
      </c>
      <c r="K5669" s="23"/>
      <c r="L5669" s="201">
        <v>5664</v>
      </c>
    </row>
    <row r="5670" spans="1:12" s="8" customFormat="1" ht="43.5">
      <c r="A5670" s="201">
        <v>5665</v>
      </c>
      <c r="B5670" s="19" t="s">
        <v>2538</v>
      </c>
      <c r="C5670" s="19" t="s">
        <v>4592</v>
      </c>
      <c r="D5670" s="19" t="s">
        <v>3928</v>
      </c>
      <c r="E5670" s="19" t="s">
        <v>4593</v>
      </c>
      <c r="F5670" s="19" t="s">
        <v>4593</v>
      </c>
      <c r="G5670" s="19" t="s">
        <v>84</v>
      </c>
      <c r="H5670" s="86">
        <v>550</v>
      </c>
      <c r="I5670" s="20">
        <v>0</v>
      </c>
      <c r="J5670" s="88">
        <f t="shared" si="118"/>
        <v>550</v>
      </c>
      <c r="K5670" s="23"/>
      <c r="L5670" s="201">
        <v>5665</v>
      </c>
    </row>
    <row r="5671" spans="1:12" s="8" customFormat="1" ht="43.5">
      <c r="A5671" s="201">
        <v>5666</v>
      </c>
      <c r="B5671" s="19" t="s">
        <v>2538</v>
      </c>
      <c r="C5671" s="19" t="s">
        <v>4594</v>
      </c>
      <c r="D5671" s="19" t="s">
        <v>3928</v>
      </c>
      <c r="E5671" s="19" t="s">
        <v>4595</v>
      </c>
      <c r="F5671" s="19" t="s">
        <v>4595</v>
      </c>
      <c r="G5671" s="19" t="s">
        <v>84</v>
      </c>
      <c r="H5671" s="86">
        <v>579</v>
      </c>
      <c r="I5671" s="20">
        <v>0</v>
      </c>
      <c r="J5671" s="88">
        <f t="shared" si="118"/>
        <v>579</v>
      </c>
      <c r="K5671" s="23"/>
      <c r="L5671" s="201">
        <v>5666</v>
      </c>
    </row>
    <row r="5672" spans="1:12" s="8" customFormat="1" ht="43.5">
      <c r="A5672" s="201">
        <v>5667</v>
      </c>
      <c r="B5672" s="19" t="s">
        <v>2538</v>
      </c>
      <c r="C5672" s="19" t="s">
        <v>4596</v>
      </c>
      <c r="D5672" s="19" t="s">
        <v>3928</v>
      </c>
      <c r="E5672" s="19" t="s">
        <v>4597</v>
      </c>
      <c r="F5672" s="19" t="s">
        <v>4597</v>
      </c>
      <c r="G5672" s="19" t="s">
        <v>84</v>
      </c>
      <c r="H5672" s="86">
        <v>525</v>
      </c>
      <c r="I5672" s="20">
        <v>0</v>
      </c>
      <c r="J5672" s="88">
        <f t="shared" si="118"/>
        <v>525</v>
      </c>
      <c r="K5672" s="23"/>
      <c r="L5672" s="201">
        <v>5667</v>
      </c>
    </row>
    <row r="5673" spans="1:12" s="8" customFormat="1" ht="43.5">
      <c r="A5673" s="201">
        <v>5668</v>
      </c>
      <c r="B5673" s="19" t="s">
        <v>2538</v>
      </c>
      <c r="C5673" s="19" t="s">
        <v>4598</v>
      </c>
      <c r="D5673" s="19" t="s">
        <v>3928</v>
      </c>
      <c r="E5673" s="19" t="s">
        <v>4599</v>
      </c>
      <c r="F5673" s="19" t="s">
        <v>4599</v>
      </c>
      <c r="G5673" s="19" t="s">
        <v>84</v>
      </c>
      <c r="H5673" s="86">
        <v>99</v>
      </c>
      <c r="I5673" s="20">
        <v>0</v>
      </c>
      <c r="J5673" s="88">
        <f t="shared" si="118"/>
        <v>99</v>
      </c>
      <c r="K5673" s="23"/>
      <c r="L5673" s="201">
        <v>5668</v>
      </c>
    </row>
    <row r="5674" spans="1:12" s="8" customFormat="1" ht="43.5">
      <c r="A5674" s="201">
        <v>5669</v>
      </c>
      <c r="B5674" s="19" t="s">
        <v>2538</v>
      </c>
      <c r="C5674" s="19" t="s">
        <v>4600</v>
      </c>
      <c r="D5674" s="19" t="s">
        <v>3928</v>
      </c>
      <c r="E5674" s="19" t="s">
        <v>4601</v>
      </c>
      <c r="F5674" s="19" t="s">
        <v>4601</v>
      </c>
      <c r="G5674" s="19" t="s">
        <v>84</v>
      </c>
      <c r="H5674" s="86">
        <v>17995</v>
      </c>
      <c r="I5674" s="20">
        <v>0</v>
      </c>
      <c r="J5674" s="88">
        <f t="shared" si="118"/>
        <v>17995</v>
      </c>
      <c r="K5674" s="23"/>
      <c r="L5674" s="201">
        <v>5669</v>
      </c>
    </row>
    <row r="5675" spans="1:12" s="8" customFormat="1" ht="43.5">
      <c r="A5675" s="201">
        <v>5670</v>
      </c>
      <c r="B5675" s="19" t="s">
        <v>2538</v>
      </c>
      <c r="C5675" s="19" t="s">
        <v>4602</v>
      </c>
      <c r="D5675" s="19" t="s">
        <v>3928</v>
      </c>
      <c r="E5675" s="19">
        <v>7640018371</v>
      </c>
      <c r="F5675" s="19">
        <v>7640018371</v>
      </c>
      <c r="G5675" s="19" t="s">
        <v>84</v>
      </c>
      <c r="H5675" s="86">
        <v>2900</v>
      </c>
      <c r="I5675" s="20">
        <v>0</v>
      </c>
      <c r="J5675" s="88">
        <f t="shared" si="118"/>
        <v>2900</v>
      </c>
      <c r="K5675" s="23"/>
      <c r="L5675" s="201">
        <v>5670</v>
      </c>
    </row>
    <row r="5676" spans="1:12" s="8" customFormat="1" ht="43.5">
      <c r="A5676" s="201">
        <v>5671</v>
      </c>
      <c r="B5676" s="19" t="s">
        <v>2538</v>
      </c>
      <c r="C5676" s="19" t="s">
        <v>4603</v>
      </c>
      <c r="D5676" s="19" t="s">
        <v>3928</v>
      </c>
      <c r="E5676" s="19">
        <v>7640018324</v>
      </c>
      <c r="F5676" s="19">
        <v>7640018324</v>
      </c>
      <c r="G5676" s="19" t="s">
        <v>84</v>
      </c>
      <c r="H5676" s="86">
        <v>1300</v>
      </c>
      <c r="I5676" s="20">
        <v>0</v>
      </c>
      <c r="J5676" s="88">
        <f t="shared" si="118"/>
        <v>1300</v>
      </c>
      <c r="K5676" s="23"/>
      <c r="L5676" s="201">
        <v>5671</v>
      </c>
    </row>
    <row r="5677" spans="1:12" s="8" customFormat="1" ht="43.5">
      <c r="A5677" s="201">
        <v>5672</v>
      </c>
      <c r="B5677" s="19" t="s">
        <v>2538</v>
      </c>
      <c r="C5677" s="19" t="s">
        <v>4604</v>
      </c>
      <c r="D5677" s="19" t="s">
        <v>3928</v>
      </c>
      <c r="E5677" s="19" t="s">
        <v>4605</v>
      </c>
      <c r="F5677" s="19" t="s">
        <v>4605</v>
      </c>
      <c r="G5677" s="19" t="s">
        <v>84</v>
      </c>
      <c r="H5677" s="86">
        <v>11245</v>
      </c>
      <c r="I5677" s="20">
        <v>0</v>
      </c>
      <c r="J5677" s="88">
        <f t="shared" si="118"/>
        <v>11245</v>
      </c>
      <c r="K5677" s="23"/>
      <c r="L5677" s="201">
        <v>5672</v>
      </c>
    </row>
    <row r="5678" spans="1:12" s="8" customFormat="1" ht="43.5">
      <c r="A5678" s="201">
        <v>5673</v>
      </c>
      <c r="B5678" s="19" t="s">
        <v>2538</v>
      </c>
      <c r="C5678" s="19" t="s">
        <v>4606</v>
      </c>
      <c r="D5678" s="19" t="s">
        <v>3928</v>
      </c>
      <c r="E5678" s="19">
        <v>7640018372</v>
      </c>
      <c r="F5678" s="19">
        <v>7640018372</v>
      </c>
      <c r="G5678" s="19" t="s">
        <v>84</v>
      </c>
      <c r="H5678" s="86">
        <v>1600</v>
      </c>
      <c r="I5678" s="20">
        <v>0</v>
      </c>
      <c r="J5678" s="88">
        <f t="shared" si="118"/>
        <v>1600</v>
      </c>
      <c r="K5678" s="23"/>
      <c r="L5678" s="201">
        <v>5673</v>
      </c>
    </row>
    <row r="5679" spans="1:12" s="8" customFormat="1" ht="43.5">
      <c r="A5679" s="201">
        <v>5674</v>
      </c>
      <c r="B5679" s="19" t="s">
        <v>2538</v>
      </c>
      <c r="C5679" s="19" t="s">
        <v>4607</v>
      </c>
      <c r="D5679" s="19" t="s">
        <v>3928</v>
      </c>
      <c r="E5679" s="19">
        <v>7640018325</v>
      </c>
      <c r="F5679" s="19">
        <v>7640018325</v>
      </c>
      <c r="G5679" s="19" t="s">
        <v>84</v>
      </c>
      <c r="H5679" s="86">
        <v>800</v>
      </c>
      <c r="I5679" s="20">
        <v>0</v>
      </c>
      <c r="J5679" s="88">
        <f t="shared" si="118"/>
        <v>800</v>
      </c>
      <c r="K5679" s="23"/>
      <c r="L5679" s="201">
        <v>5674</v>
      </c>
    </row>
    <row r="5680" spans="1:12" s="8" customFormat="1" ht="43.5">
      <c r="A5680" s="201">
        <v>5675</v>
      </c>
      <c r="B5680" s="19" t="s">
        <v>2538</v>
      </c>
      <c r="C5680" s="19" t="s">
        <v>4608</v>
      </c>
      <c r="D5680" s="19" t="s">
        <v>3928</v>
      </c>
      <c r="E5680" s="19" t="s">
        <v>4609</v>
      </c>
      <c r="F5680" s="19" t="s">
        <v>4609</v>
      </c>
      <c r="G5680" s="19" t="s">
        <v>84</v>
      </c>
      <c r="H5680" s="86">
        <v>14750</v>
      </c>
      <c r="I5680" s="20">
        <v>0</v>
      </c>
      <c r="J5680" s="88">
        <f t="shared" si="118"/>
        <v>14750</v>
      </c>
      <c r="K5680" s="23"/>
      <c r="L5680" s="201">
        <v>5675</v>
      </c>
    </row>
    <row r="5681" spans="1:12" s="8" customFormat="1" ht="43.5">
      <c r="A5681" s="201">
        <v>5676</v>
      </c>
      <c r="B5681" s="19" t="s">
        <v>2538</v>
      </c>
      <c r="C5681" s="19" t="s">
        <v>4610</v>
      </c>
      <c r="D5681" s="19" t="s">
        <v>3928</v>
      </c>
      <c r="E5681" s="19">
        <v>7640019315</v>
      </c>
      <c r="F5681" s="19">
        <v>7640019315</v>
      </c>
      <c r="G5681" s="19" t="s">
        <v>84</v>
      </c>
      <c r="H5681" s="86">
        <v>1900</v>
      </c>
      <c r="I5681" s="20">
        <v>0</v>
      </c>
      <c r="J5681" s="88">
        <f t="shared" si="118"/>
        <v>1900</v>
      </c>
      <c r="K5681" s="23"/>
      <c r="L5681" s="201">
        <v>5676</v>
      </c>
    </row>
    <row r="5682" spans="1:12" s="8" customFormat="1" ht="43.5">
      <c r="A5682" s="201">
        <v>5677</v>
      </c>
      <c r="B5682" s="19" t="s">
        <v>2538</v>
      </c>
      <c r="C5682" s="19" t="s">
        <v>4611</v>
      </c>
      <c r="D5682" s="19" t="s">
        <v>3928</v>
      </c>
      <c r="E5682" s="19">
        <v>7640018326</v>
      </c>
      <c r="F5682" s="19">
        <v>7640018326</v>
      </c>
      <c r="G5682" s="19" t="s">
        <v>84</v>
      </c>
      <c r="H5682" s="86">
        <v>1100</v>
      </c>
      <c r="I5682" s="20">
        <v>0</v>
      </c>
      <c r="J5682" s="88">
        <f t="shared" si="118"/>
        <v>1100</v>
      </c>
      <c r="K5682" s="23"/>
      <c r="L5682" s="201">
        <v>5677</v>
      </c>
    </row>
    <row r="5683" spans="1:12" s="8" customFormat="1" ht="43.5">
      <c r="A5683" s="201">
        <v>5678</v>
      </c>
      <c r="B5683" s="19" t="s">
        <v>2538</v>
      </c>
      <c r="C5683" s="19" t="s">
        <v>4612</v>
      </c>
      <c r="D5683" s="19" t="s">
        <v>3928</v>
      </c>
      <c r="E5683" s="19" t="s">
        <v>4613</v>
      </c>
      <c r="F5683" s="19" t="s">
        <v>4613</v>
      </c>
      <c r="G5683" s="19" t="s">
        <v>84</v>
      </c>
      <c r="H5683" s="86">
        <v>15995</v>
      </c>
      <c r="I5683" s="20">
        <v>0</v>
      </c>
      <c r="J5683" s="88">
        <f t="shared" si="118"/>
        <v>15995</v>
      </c>
      <c r="K5683" s="23"/>
      <c r="L5683" s="201">
        <v>5678</v>
      </c>
    </row>
    <row r="5684" spans="1:12" s="8" customFormat="1" ht="43.5">
      <c r="A5684" s="201">
        <v>5679</v>
      </c>
      <c r="B5684" s="19" t="s">
        <v>2538</v>
      </c>
      <c r="C5684" s="19" t="s">
        <v>4614</v>
      </c>
      <c r="D5684" s="19" t="s">
        <v>3928</v>
      </c>
      <c r="E5684" s="19">
        <v>7640018373</v>
      </c>
      <c r="F5684" s="19">
        <v>7640018373</v>
      </c>
      <c r="G5684" s="19" t="s">
        <v>84</v>
      </c>
      <c r="H5684" s="86">
        <v>2300</v>
      </c>
      <c r="I5684" s="20">
        <v>0</v>
      </c>
      <c r="J5684" s="88">
        <f t="shared" si="118"/>
        <v>2300</v>
      </c>
      <c r="K5684" s="23"/>
      <c r="L5684" s="201">
        <v>5679</v>
      </c>
    </row>
    <row r="5685" spans="1:12" s="8" customFormat="1" ht="43.5">
      <c r="A5685" s="201">
        <v>5680</v>
      </c>
      <c r="B5685" s="19" t="s">
        <v>2538</v>
      </c>
      <c r="C5685" s="19" t="s">
        <v>4611</v>
      </c>
      <c r="D5685" s="19" t="s">
        <v>3928</v>
      </c>
      <c r="E5685" s="19">
        <v>7640018326</v>
      </c>
      <c r="F5685" s="19">
        <v>7640018326</v>
      </c>
      <c r="G5685" s="19" t="s">
        <v>84</v>
      </c>
      <c r="H5685" s="86">
        <v>1100</v>
      </c>
      <c r="I5685" s="20">
        <v>0</v>
      </c>
      <c r="J5685" s="88">
        <f t="shared" si="118"/>
        <v>1100</v>
      </c>
      <c r="K5685" s="23"/>
      <c r="L5685" s="201">
        <v>5680</v>
      </c>
    </row>
    <row r="5686" spans="1:12" s="8" customFormat="1" ht="43.5">
      <c r="A5686" s="201">
        <v>5681</v>
      </c>
      <c r="B5686" s="19" t="s">
        <v>2538</v>
      </c>
      <c r="C5686" s="19" t="s">
        <v>4615</v>
      </c>
      <c r="D5686" s="19" t="s">
        <v>3928</v>
      </c>
      <c r="E5686" s="19" t="s">
        <v>4616</v>
      </c>
      <c r="F5686" s="19" t="s">
        <v>4616</v>
      </c>
      <c r="G5686" s="19" t="s">
        <v>84</v>
      </c>
      <c r="H5686" s="86">
        <v>19195</v>
      </c>
      <c r="I5686" s="20">
        <v>0</v>
      </c>
      <c r="J5686" s="88">
        <f t="shared" si="118"/>
        <v>19195</v>
      </c>
      <c r="K5686" s="23"/>
      <c r="L5686" s="201">
        <v>5681</v>
      </c>
    </row>
    <row r="5687" spans="1:12" s="8" customFormat="1" ht="43.5">
      <c r="A5687" s="201">
        <v>5682</v>
      </c>
      <c r="B5687" s="19" t="s">
        <v>2538</v>
      </c>
      <c r="C5687" s="19" t="s">
        <v>4602</v>
      </c>
      <c r="D5687" s="19" t="s">
        <v>3928</v>
      </c>
      <c r="E5687" s="19">
        <v>7640018371</v>
      </c>
      <c r="F5687" s="19">
        <v>7640018371</v>
      </c>
      <c r="G5687" s="19" t="s">
        <v>84</v>
      </c>
      <c r="H5687" s="86">
        <v>2900</v>
      </c>
      <c r="I5687" s="20">
        <v>0</v>
      </c>
      <c r="J5687" s="88">
        <f t="shared" si="118"/>
        <v>2900</v>
      </c>
      <c r="K5687" s="23"/>
      <c r="L5687" s="201">
        <v>5682</v>
      </c>
    </row>
    <row r="5688" spans="1:12" s="8" customFormat="1" ht="43.5">
      <c r="A5688" s="201">
        <v>5683</v>
      </c>
      <c r="B5688" s="19" t="s">
        <v>2538</v>
      </c>
      <c r="C5688" s="19" t="s">
        <v>4603</v>
      </c>
      <c r="D5688" s="19" t="s">
        <v>3928</v>
      </c>
      <c r="E5688" s="19">
        <v>7640018324</v>
      </c>
      <c r="F5688" s="19">
        <v>7640018324</v>
      </c>
      <c r="G5688" s="19" t="s">
        <v>84</v>
      </c>
      <c r="H5688" s="86">
        <v>1300</v>
      </c>
      <c r="I5688" s="20">
        <v>0</v>
      </c>
      <c r="J5688" s="88">
        <f t="shared" si="118"/>
        <v>1300</v>
      </c>
      <c r="K5688" s="23"/>
      <c r="L5688" s="201">
        <v>5683</v>
      </c>
    </row>
    <row r="5689" spans="1:12" s="8" customFormat="1" ht="43.5">
      <c r="A5689" s="201">
        <v>5684</v>
      </c>
      <c r="B5689" s="19" t="s">
        <v>2538</v>
      </c>
      <c r="C5689" s="19" t="s">
        <v>4617</v>
      </c>
      <c r="D5689" s="19" t="s">
        <v>3928</v>
      </c>
      <c r="E5689" s="19" t="s">
        <v>4618</v>
      </c>
      <c r="F5689" s="19" t="s">
        <v>4618</v>
      </c>
      <c r="G5689" s="19" t="s">
        <v>84</v>
      </c>
      <c r="H5689" s="86">
        <v>17895</v>
      </c>
      <c r="I5689" s="20">
        <v>0</v>
      </c>
      <c r="J5689" s="88">
        <f t="shared" si="118"/>
        <v>17895</v>
      </c>
      <c r="K5689" s="23"/>
      <c r="L5689" s="201">
        <v>5684</v>
      </c>
    </row>
    <row r="5690" spans="1:12" s="8" customFormat="1" ht="43.5">
      <c r="A5690" s="201">
        <v>5685</v>
      </c>
      <c r="B5690" s="19" t="s">
        <v>2538</v>
      </c>
      <c r="C5690" s="19" t="s">
        <v>4619</v>
      </c>
      <c r="D5690" s="19" t="s">
        <v>3928</v>
      </c>
      <c r="E5690" s="19">
        <v>7640019703</v>
      </c>
      <c r="F5690" s="19">
        <v>7640019703</v>
      </c>
      <c r="G5690" s="19" t="s">
        <v>84</v>
      </c>
      <c r="H5690" s="86">
        <v>2600</v>
      </c>
      <c r="I5690" s="20">
        <v>0</v>
      </c>
      <c r="J5690" s="88">
        <f t="shared" si="118"/>
        <v>2600</v>
      </c>
      <c r="K5690" s="23"/>
      <c r="L5690" s="201">
        <v>5685</v>
      </c>
    </row>
    <row r="5691" spans="1:12" s="8" customFormat="1" ht="43.5">
      <c r="A5691" s="201">
        <v>5686</v>
      </c>
      <c r="B5691" s="19" t="s">
        <v>2538</v>
      </c>
      <c r="C5691" s="19" t="s">
        <v>4620</v>
      </c>
      <c r="D5691" s="19" t="s">
        <v>3928</v>
      </c>
      <c r="E5691" s="19">
        <v>7640019702</v>
      </c>
      <c r="F5691" s="19">
        <v>7640019702</v>
      </c>
      <c r="G5691" s="19" t="s">
        <v>84</v>
      </c>
      <c r="H5691" s="86">
        <v>1300</v>
      </c>
      <c r="I5691" s="20">
        <v>0</v>
      </c>
      <c r="J5691" s="88">
        <f t="shared" ref="J5691:J5754" si="119">H5691</f>
        <v>1300</v>
      </c>
      <c r="K5691" s="23"/>
      <c r="L5691" s="201">
        <v>5686</v>
      </c>
    </row>
    <row r="5692" spans="1:12" s="8" customFormat="1" ht="43.5">
      <c r="A5692" s="201">
        <v>5687</v>
      </c>
      <c r="B5692" s="19" t="s">
        <v>2538</v>
      </c>
      <c r="C5692" s="19" t="s">
        <v>4621</v>
      </c>
      <c r="D5692" s="19" t="s">
        <v>3928</v>
      </c>
      <c r="E5692" s="19" t="s">
        <v>4622</v>
      </c>
      <c r="F5692" s="19" t="s">
        <v>4622</v>
      </c>
      <c r="G5692" s="19" t="s">
        <v>84</v>
      </c>
      <c r="H5692" s="86">
        <v>255</v>
      </c>
      <c r="I5692" s="20">
        <v>0</v>
      </c>
      <c r="J5692" s="88">
        <f t="shared" si="119"/>
        <v>255</v>
      </c>
      <c r="K5692" s="23"/>
      <c r="L5692" s="201">
        <v>5687</v>
      </c>
    </row>
    <row r="5693" spans="1:12" s="8" customFormat="1" ht="43.5">
      <c r="A5693" s="201">
        <v>5688</v>
      </c>
      <c r="B5693" s="19" t="s">
        <v>2538</v>
      </c>
      <c r="C5693" s="19" t="s">
        <v>4623</v>
      </c>
      <c r="D5693" s="19" t="s">
        <v>3928</v>
      </c>
      <c r="E5693" s="19" t="s">
        <v>4624</v>
      </c>
      <c r="F5693" s="19" t="s">
        <v>4624</v>
      </c>
      <c r="G5693" s="19" t="s">
        <v>84</v>
      </c>
      <c r="H5693" s="86">
        <v>25995</v>
      </c>
      <c r="I5693" s="20">
        <v>0</v>
      </c>
      <c r="J5693" s="88">
        <f t="shared" si="119"/>
        <v>25995</v>
      </c>
      <c r="K5693" s="23"/>
      <c r="L5693" s="201">
        <v>5688</v>
      </c>
    </row>
    <row r="5694" spans="1:12" s="8" customFormat="1" ht="43.5">
      <c r="A5694" s="201">
        <v>5689</v>
      </c>
      <c r="B5694" s="19" t="s">
        <v>2538</v>
      </c>
      <c r="C5694" s="19" t="s">
        <v>4625</v>
      </c>
      <c r="D5694" s="19" t="s">
        <v>3928</v>
      </c>
      <c r="E5694" s="19">
        <v>7640019317</v>
      </c>
      <c r="F5694" s="19">
        <v>7640019317</v>
      </c>
      <c r="G5694" s="19" t="s">
        <v>84</v>
      </c>
      <c r="H5694" s="86">
        <v>3500</v>
      </c>
      <c r="I5694" s="20">
        <v>0</v>
      </c>
      <c r="J5694" s="88">
        <f t="shared" si="119"/>
        <v>3500</v>
      </c>
      <c r="K5694" s="23"/>
      <c r="L5694" s="201">
        <v>5689</v>
      </c>
    </row>
    <row r="5695" spans="1:12" s="8" customFormat="1" ht="43.5">
      <c r="A5695" s="201">
        <v>5690</v>
      </c>
      <c r="B5695" s="19" t="s">
        <v>2538</v>
      </c>
      <c r="C5695" s="19" t="s">
        <v>4626</v>
      </c>
      <c r="D5695" s="19" t="s">
        <v>3928</v>
      </c>
      <c r="E5695" s="19">
        <v>7640019318</v>
      </c>
      <c r="F5695" s="19">
        <v>7640019318</v>
      </c>
      <c r="G5695" s="19" t="s">
        <v>84</v>
      </c>
      <c r="H5695" s="86">
        <v>1800</v>
      </c>
      <c r="I5695" s="20">
        <v>0</v>
      </c>
      <c r="J5695" s="88">
        <f t="shared" si="119"/>
        <v>1800</v>
      </c>
      <c r="K5695" s="23"/>
      <c r="L5695" s="201">
        <v>5690</v>
      </c>
    </row>
    <row r="5696" spans="1:12" s="8" customFormat="1" ht="43.5">
      <c r="A5696" s="201">
        <v>5691</v>
      </c>
      <c r="B5696" s="19" t="s">
        <v>2538</v>
      </c>
      <c r="C5696" s="19" t="s">
        <v>4627</v>
      </c>
      <c r="D5696" s="19" t="s">
        <v>3928</v>
      </c>
      <c r="E5696" s="19" t="s">
        <v>4628</v>
      </c>
      <c r="F5696" s="19" t="s">
        <v>4628</v>
      </c>
      <c r="G5696" s="19" t="s">
        <v>84</v>
      </c>
      <c r="H5696" s="86">
        <v>1350</v>
      </c>
      <c r="I5696" s="20">
        <v>0</v>
      </c>
      <c r="J5696" s="88">
        <f t="shared" si="119"/>
        <v>1350</v>
      </c>
      <c r="K5696" s="23"/>
      <c r="L5696" s="201">
        <v>5691</v>
      </c>
    </row>
    <row r="5697" spans="1:12" s="8" customFormat="1" ht="43.5">
      <c r="A5697" s="201">
        <v>5692</v>
      </c>
      <c r="B5697" s="19" t="s">
        <v>2538</v>
      </c>
      <c r="C5697" s="19" t="s">
        <v>4629</v>
      </c>
      <c r="D5697" s="19" t="s">
        <v>3928</v>
      </c>
      <c r="E5697" s="19" t="s">
        <v>4630</v>
      </c>
      <c r="F5697" s="19" t="s">
        <v>4630</v>
      </c>
      <c r="G5697" s="19" t="s">
        <v>84</v>
      </c>
      <c r="H5697" s="86">
        <v>299</v>
      </c>
      <c r="I5697" s="20">
        <v>0</v>
      </c>
      <c r="J5697" s="88">
        <f t="shared" si="119"/>
        <v>299</v>
      </c>
      <c r="K5697" s="23"/>
      <c r="L5697" s="201">
        <v>5692</v>
      </c>
    </row>
    <row r="5698" spans="1:12" s="8" customFormat="1" ht="43.5">
      <c r="A5698" s="201">
        <v>5693</v>
      </c>
      <c r="B5698" s="19" t="s">
        <v>2538</v>
      </c>
      <c r="C5698" s="19" t="s">
        <v>4631</v>
      </c>
      <c r="D5698" s="19" t="s">
        <v>3928</v>
      </c>
      <c r="E5698" s="19" t="s">
        <v>4632</v>
      </c>
      <c r="F5698" s="19" t="s">
        <v>4632</v>
      </c>
      <c r="G5698" s="19" t="s">
        <v>84</v>
      </c>
      <c r="H5698" s="86">
        <v>1900</v>
      </c>
      <c r="I5698" s="20">
        <v>0</v>
      </c>
      <c r="J5698" s="88">
        <f t="shared" si="119"/>
        <v>1900</v>
      </c>
      <c r="K5698" s="23"/>
      <c r="L5698" s="201">
        <v>5693</v>
      </c>
    </row>
    <row r="5699" spans="1:12" s="8" customFormat="1" ht="43.5">
      <c r="A5699" s="201">
        <v>5694</v>
      </c>
      <c r="B5699" s="19" t="s">
        <v>2538</v>
      </c>
      <c r="C5699" s="19" t="s">
        <v>4633</v>
      </c>
      <c r="D5699" s="19" t="s">
        <v>3928</v>
      </c>
      <c r="E5699" s="19" t="s">
        <v>4634</v>
      </c>
      <c r="F5699" s="19" t="s">
        <v>4634</v>
      </c>
      <c r="G5699" s="19" t="s">
        <v>84</v>
      </c>
      <c r="H5699" s="86">
        <v>32095</v>
      </c>
      <c r="I5699" s="20">
        <v>0</v>
      </c>
      <c r="J5699" s="88">
        <f t="shared" si="119"/>
        <v>32095</v>
      </c>
      <c r="K5699" s="23"/>
      <c r="L5699" s="201">
        <v>5694</v>
      </c>
    </row>
    <row r="5700" spans="1:12" s="8" customFormat="1" ht="43.5">
      <c r="A5700" s="201">
        <v>5695</v>
      </c>
      <c r="B5700" s="19" t="s">
        <v>2538</v>
      </c>
      <c r="C5700" s="19" t="s">
        <v>4635</v>
      </c>
      <c r="D5700" s="19" t="s">
        <v>3928</v>
      </c>
      <c r="E5700" s="19">
        <v>7640019319</v>
      </c>
      <c r="F5700" s="19">
        <v>7640019319</v>
      </c>
      <c r="G5700" s="19" t="s">
        <v>84</v>
      </c>
      <c r="H5700" s="86">
        <v>4500</v>
      </c>
      <c r="I5700" s="20">
        <v>0</v>
      </c>
      <c r="J5700" s="88">
        <f t="shared" si="119"/>
        <v>4500</v>
      </c>
      <c r="K5700" s="23"/>
      <c r="L5700" s="201">
        <v>5695</v>
      </c>
    </row>
    <row r="5701" spans="1:12" s="8" customFormat="1" ht="43.5">
      <c r="A5701" s="201">
        <v>5696</v>
      </c>
      <c r="B5701" s="19" t="s">
        <v>2538</v>
      </c>
      <c r="C5701" s="19" t="s">
        <v>4636</v>
      </c>
      <c r="D5701" s="19" t="s">
        <v>3928</v>
      </c>
      <c r="E5701" s="19">
        <v>7640019320</v>
      </c>
      <c r="F5701" s="19">
        <v>7640019320</v>
      </c>
      <c r="G5701" s="19" t="s">
        <v>84</v>
      </c>
      <c r="H5701" s="86">
        <v>2000</v>
      </c>
      <c r="I5701" s="20">
        <v>0</v>
      </c>
      <c r="J5701" s="88">
        <f t="shared" si="119"/>
        <v>2000</v>
      </c>
      <c r="K5701" s="23"/>
      <c r="L5701" s="201">
        <v>5696</v>
      </c>
    </row>
    <row r="5702" spans="1:12" s="8" customFormat="1" ht="43.5">
      <c r="A5702" s="201">
        <v>5697</v>
      </c>
      <c r="B5702" s="19" t="s">
        <v>2538</v>
      </c>
      <c r="C5702" s="19" t="s">
        <v>4637</v>
      </c>
      <c r="D5702" s="19" t="s">
        <v>3928</v>
      </c>
      <c r="E5702" s="19" t="s">
        <v>4638</v>
      </c>
      <c r="F5702" s="19" t="s">
        <v>4638</v>
      </c>
      <c r="G5702" s="19" t="s">
        <v>84</v>
      </c>
      <c r="H5702" s="86">
        <v>1500</v>
      </c>
      <c r="I5702" s="20">
        <v>0</v>
      </c>
      <c r="J5702" s="88">
        <f t="shared" si="119"/>
        <v>1500</v>
      </c>
      <c r="K5702" s="23"/>
      <c r="L5702" s="201">
        <v>5697</v>
      </c>
    </row>
    <row r="5703" spans="1:12" s="8" customFormat="1" ht="43.5">
      <c r="A5703" s="201">
        <v>5698</v>
      </c>
      <c r="B5703" s="19" t="s">
        <v>2538</v>
      </c>
      <c r="C5703" s="19" t="s">
        <v>4639</v>
      </c>
      <c r="D5703" s="19" t="s">
        <v>3928</v>
      </c>
      <c r="E5703" s="19" t="s">
        <v>4640</v>
      </c>
      <c r="F5703" s="19" t="s">
        <v>4640</v>
      </c>
      <c r="G5703" s="19" t="s">
        <v>84</v>
      </c>
      <c r="H5703" s="86">
        <v>44250</v>
      </c>
      <c r="I5703" s="20">
        <v>0</v>
      </c>
      <c r="J5703" s="88">
        <f t="shared" si="119"/>
        <v>44250</v>
      </c>
      <c r="K5703" s="23"/>
      <c r="L5703" s="201">
        <v>5698</v>
      </c>
    </row>
    <row r="5704" spans="1:12" s="8" customFormat="1" ht="43.5">
      <c r="A5704" s="201">
        <v>5699</v>
      </c>
      <c r="B5704" s="19" t="s">
        <v>2538</v>
      </c>
      <c r="C5704" s="19" t="s">
        <v>4641</v>
      </c>
      <c r="D5704" s="19" t="s">
        <v>3928</v>
      </c>
      <c r="E5704" s="19">
        <v>7640019131</v>
      </c>
      <c r="F5704" s="19">
        <v>7640019131</v>
      </c>
      <c r="G5704" s="19" t="s">
        <v>84</v>
      </c>
      <c r="H5704" s="86">
        <v>6000</v>
      </c>
      <c r="I5704" s="20">
        <v>0</v>
      </c>
      <c r="J5704" s="88">
        <f t="shared" si="119"/>
        <v>6000</v>
      </c>
      <c r="K5704" s="23"/>
      <c r="L5704" s="201">
        <v>5699</v>
      </c>
    </row>
    <row r="5705" spans="1:12" s="8" customFormat="1" ht="43.5">
      <c r="A5705" s="201">
        <v>5700</v>
      </c>
      <c r="B5705" s="19" t="s">
        <v>2538</v>
      </c>
      <c r="C5705" s="19" t="s">
        <v>4642</v>
      </c>
      <c r="D5705" s="19" t="s">
        <v>3928</v>
      </c>
      <c r="E5705" s="19">
        <v>7640019132</v>
      </c>
      <c r="F5705" s="19">
        <v>7640019132</v>
      </c>
      <c r="G5705" s="19" t="s">
        <v>84</v>
      </c>
      <c r="H5705" s="86">
        <v>3000</v>
      </c>
      <c r="I5705" s="20">
        <v>0</v>
      </c>
      <c r="J5705" s="88">
        <f t="shared" si="119"/>
        <v>3000</v>
      </c>
      <c r="K5705" s="23"/>
      <c r="L5705" s="201">
        <v>5700</v>
      </c>
    </row>
    <row r="5706" spans="1:12" s="8" customFormat="1" ht="43.5">
      <c r="A5706" s="201">
        <v>5701</v>
      </c>
      <c r="B5706" s="19" t="s">
        <v>2538</v>
      </c>
      <c r="C5706" s="19" t="s">
        <v>4643</v>
      </c>
      <c r="D5706" s="19" t="s">
        <v>3928</v>
      </c>
      <c r="E5706" s="19" t="s">
        <v>4644</v>
      </c>
      <c r="F5706" s="19" t="s">
        <v>4644</v>
      </c>
      <c r="G5706" s="19" t="s">
        <v>84</v>
      </c>
      <c r="H5706" s="86">
        <v>1600</v>
      </c>
      <c r="I5706" s="20">
        <v>0</v>
      </c>
      <c r="J5706" s="88">
        <f t="shared" si="119"/>
        <v>1600</v>
      </c>
      <c r="K5706" s="23"/>
      <c r="L5706" s="201">
        <v>5701</v>
      </c>
    </row>
    <row r="5707" spans="1:12" s="8" customFormat="1" ht="43.5">
      <c r="A5707" s="201">
        <v>5702</v>
      </c>
      <c r="B5707" s="19" t="s">
        <v>2538</v>
      </c>
      <c r="C5707" s="19" t="s">
        <v>4645</v>
      </c>
      <c r="D5707" s="19" t="s">
        <v>3928</v>
      </c>
      <c r="E5707" s="19" t="s">
        <v>4646</v>
      </c>
      <c r="F5707" s="19" t="s">
        <v>4646</v>
      </c>
      <c r="G5707" s="19" t="s">
        <v>84</v>
      </c>
      <c r="H5707" s="86">
        <v>27300</v>
      </c>
      <c r="I5707" s="20">
        <v>0</v>
      </c>
      <c r="J5707" s="88">
        <f t="shared" si="119"/>
        <v>27300</v>
      </c>
      <c r="K5707" s="23"/>
      <c r="L5707" s="201">
        <v>5702</v>
      </c>
    </row>
    <row r="5708" spans="1:12" s="8" customFormat="1" ht="43.5">
      <c r="A5708" s="201">
        <v>5703</v>
      </c>
      <c r="B5708" s="19" t="s">
        <v>2538</v>
      </c>
      <c r="C5708" s="19" t="s">
        <v>4647</v>
      </c>
      <c r="D5708" s="19" t="s">
        <v>3928</v>
      </c>
      <c r="E5708" s="19">
        <v>7640019701</v>
      </c>
      <c r="F5708" s="19">
        <v>7640019701</v>
      </c>
      <c r="G5708" s="19" t="s">
        <v>84</v>
      </c>
      <c r="H5708" s="86">
        <v>4000</v>
      </c>
      <c r="I5708" s="20">
        <v>0</v>
      </c>
      <c r="J5708" s="88">
        <f t="shared" si="119"/>
        <v>4000</v>
      </c>
      <c r="K5708" s="23"/>
      <c r="L5708" s="201">
        <v>5703</v>
      </c>
    </row>
    <row r="5709" spans="1:12" s="8" customFormat="1" ht="43.5">
      <c r="A5709" s="201">
        <v>5704</v>
      </c>
      <c r="B5709" s="19" t="s">
        <v>2538</v>
      </c>
      <c r="C5709" s="19" t="s">
        <v>4648</v>
      </c>
      <c r="D5709" s="19" t="s">
        <v>3928</v>
      </c>
      <c r="E5709" s="19">
        <v>7640019700</v>
      </c>
      <c r="F5709" s="19">
        <v>7640019700</v>
      </c>
      <c r="G5709" s="19" t="s">
        <v>84</v>
      </c>
      <c r="H5709" s="86">
        <v>2000</v>
      </c>
      <c r="I5709" s="20">
        <v>0</v>
      </c>
      <c r="J5709" s="88">
        <f t="shared" si="119"/>
        <v>2000</v>
      </c>
      <c r="K5709" s="23"/>
      <c r="L5709" s="201">
        <v>5704</v>
      </c>
    </row>
    <row r="5710" spans="1:12" s="8" customFormat="1" ht="43.5">
      <c r="A5710" s="201">
        <v>5705</v>
      </c>
      <c r="B5710" s="19" t="s">
        <v>2538</v>
      </c>
      <c r="C5710" s="19" t="s">
        <v>4649</v>
      </c>
      <c r="D5710" s="19" t="s">
        <v>3928</v>
      </c>
      <c r="E5710" s="19" t="s">
        <v>4650</v>
      </c>
      <c r="F5710" s="19" t="s">
        <v>4650</v>
      </c>
      <c r="G5710" s="19" t="s">
        <v>84</v>
      </c>
      <c r="H5710" s="86">
        <v>59995</v>
      </c>
      <c r="I5710" s="20">
        <v>0</v>
      </c>
      <c r="J5710" s="88">
        <f t="shared" si="119"/>
        <v>59995</v>
      </c>
      <c r="K5710" s="23"/>
      <c r="L5710" s="201">
        <v>5705</v>
      </c>
    </row>
    <row r="5711" spans="1:12" s="8" customFormat="1" ht="43.5">
      <c r="A5711" s="201">
        <v>5706</v>
      </c>
      <c r="B5711" s="19" t="s">
        <v>2538</v>
      </c>
      <c r="C5711" s="19" t="s">
        <v>4651</v>
      </c>
      <c r="D5711" s="19" t="s">
        <v>3928</v>
      </c>
      <c r="E5711" s="19">
        <v>7640020179</v>
      </c>
      <c r="F5711" s="19">
        <v>7640020179</v>
      </c>
      <c r="G5711" s="19" t="s">
        <v>84</v>
      </c>
      <c r="H5711" s="86">
        <v>8000</v>
      </c>
      <c r="I5711" s="20">
        <v>0</v>
      </c>
      <c r="J5711" s="88">
        <f t="shared" si="119"/>
        <v>8000</v>
      </c>
      <c r="K5711" s="23"/>
      <c r="L5711" s="201">
        <v>5706</v>
      </c>
    </row>
    <row r="5712" spans="1:12" s="8" customFormat="1" ht="43.5">
      <c r="A5712" s="201">
        <v>5707</v>
      </c>
      <c r="B5712" s="19" t="s">
        <v>2538</v>
      </c>
      <c r="C5712" s="19" t="s">
        <v>4652</v>
      </c>
      <c r="D5712" s="19" t="s">
        <v>3928</v>
      </c>
      <c r="E5712" s="19">
        <v>7640020178</v>
      </c>
      <c r="F5712" s="19">
        <v>7640020178</v>
      </c>
      <c r="G5712" s="19" t="s">
        <v>84</v>
      </c>
      <c r="H5712" s="86">
        <v>5000</v>
      </c>
      <c r="I5712" s="20">
        <v>0</v>
      </c>
      <c r="J5712" s="88">
        <f t="shared" si="119"/>
        <v>5000</v>
      </c>
      <c r="K5712" s="23"/>
      <c r="L5712" s="201">
        <v>5707</v>
      </c>
    </row>
    <row r="5713" spans="1:12" s="8" customFormat="1" ht="43.5">
      <c r="A5713" s="201">
        <v>5708</v>
      </c>
      <c r="B5713" s="19" t="s">
        <v>2538</v>
      </c>
      <c r="C5713" s="19" t="s">
        <v>4653</v>
      </c>
      <c r="D5713" s="19" t="s">
        <v>3928</v>
      </c>
      <c r="E5713" s="19" t="s">
        <v>4654</v>
      </c>
      <c r="F5713" s="19" t="s">
        <v>4654</v>
      </c>
      <c r="G5713" s="19" t="s">
        <v>84</v>
      </c>
      <c r="H5713" s="86">
        <v>68995</v>
      </c>
      <c r="I5713" s="20">
        <v>0</v>
      </c>
      <c r="J5713" s="88">
        <f t="shared" si="119"/>
        <v>68995</v>
      </c>
      <c r="K5713" s="23"/>
      <c r="L5713" s="201">
        <v>5708</v>
      </c>
    </row>
    <row r="5714" spans="1:12" s="8" customFormat="1" ht="43.5">
      <c r="A5714" s="201">
        <v>5709</v>
      </c>
      <c r="B5714" s="19" t="s">
        <v>2538</v>
      </c>
      <c r="C5714" s="19" t="s">
        <v>4655</v>
      </c>
      <c r="D5714" s="19" t="s">
        <v>3928</v>
      </c>
      <c r="E5714" s="19">
        <v>7640019537</v>
      </c>
      <c r="F5714" s="19">
        <v>7640019537</v>
      </c>
      <c r="G5714" s="19" t="s">
        <v>84</v>
      </c>
      <c r="H5714" s="86">
        <v>8000</v>
      </c>
      <c r="I5714" s="20">
        <v>0</v>
      </c>
      <c r="J5714" s="88">
        <f t="shared" si="119"/>
        <v>8000</v>
      </c>
      <c r="K5714" s="23"/>
      <c r="L5714" s="201">
        <v>5709</v>
      </c>
    </row>
    <row r="5715" spans="1:12" s="8" customFormat="1" ht="43.5">
      <c r="A5715" s="201">
        <v>5710</v>
      </c>
      <c r="B5715" s="19" t="s">
        <v>2538</v>
      </c>
      <c r="C5715" s="19" t="s">
        <v>4656</v>
      </c>
      <c r="D5715" s="19" t="s">
        <v>3928</v>
      </c>
      <c r="E5715" s="19">
        <v>7640019536</v>
      </c>
      <c r="F5715" s="19">
        <v>7640019536</v>
      </c>
      <c r="G5715" s="19" t="s">
        <v>84</v>
      </c>
      <c r="H5715" s="86">
        <v>5000</v>
      </c>
      <c r="I5715" s="20">
        <v>0</v>
      </c>
      <c r="J5715" s="88">
        <f t="shared" si="119"/>
        <v>5000</v>
      </c>
      <c r="K5715" s="23"/>
      <c r="L5715" s="201">
        <v>5710</v>
      </c>
    </row>
    <row r="5716" spans="1:12" s="8" customFormat="1" ht="72.5">
      <c r="A5716" s="201">
        <v>5711</v>
      </c>
      <c r="B5716" s="19" t="s">
        <v>2538</v>
      </c>
      <c r="C5716" s="19" t="s">
        <v>4657</v>
      </c>
      <c r="D5716" s="19" t="s">
        <v>3928</v>
      </c>
      <c r="E5716" s="19" t="s">
        <v>4658</v>
      </c>
      <c r="F5716" s="19" t="s">
        <v>4658</v>
      </c>
      <c r="G5716" s="19" t="s">
        <v>84</v>
      </c>
      <c r="H5716" s="86">
        <v>6500</v>
      </c>
      <c r="I5716" s="20">
        <v>0</v>
      </c>
      <c r="J5716" s="88">
        <f t="shared" si="119"/>
        <v>6500</v>
      </c>
      <c r="K5716" s="23"/>
      <c r="L5716" s="201">
        <v>5711</v>
      </c>
    </row>
    <row r="5717" spans="1:12" s="8" customFormat="1" ht="43.5">
      <c r="A5717" s="201">
        <v>5712</v>
      </c>
      <c r="B5717" s="19" t="s">
        <v>2538</v>
      </c>
      <c r="C5717" s="19" t="s">
        <v>4659</v>
      </c>
      <c r="D5717" s="19" t="s">
        <v>3928</v>
      </c>
      <c r="E5717" s="19" t="s">
        <v>4660</v>
      </c>
      <c r="F5717" s="19" t="s">
        <v>4660</v>
      </c>
      <c r="G5717" s="19" t="s">
        <v>84</v>
      </c>
      <c r="H5717" s="86">
        <v>160</v>
      </c>
      <c r="I5717" s="20">
        <v>0</v>
      </c>
      <c r="J5717" s="88">
        <f t="shared" si="119"/>
        <v>160</v>
      </c>
      <c r="K5717" s="23"/>
      <c r="L5717" s="201">
        <v>5712</v>
      </c>
    </row>
    <row r="5718" spans="1:12" s="8" customFormat="1" ht="43.5">
      <c r="A5718" s="201">
        <v>5713</v>
      </c>
      <c r="B5718" s="19" t="s">
        <v>2538</v>
      </c>
      <c r="C5718" s="19" t="s">
        <v>4661</v>
      </c>
      <c r="D5718" s="19" t="s">
        <v>3928</v>
      </c>
      <c r="E5718" s="19" t="s">
        <v>4662</v>
      </c>
      <c r="F5718" s="19" t="s">
        <v>4662</v>
      </c>
      <c r="G5718" s="19" t="s">
        <v>84</v>
      </c>
      <c r="H5718" s="86">
        <v>295</v>
      </c>
      <c r="I5718" s="20">
        <v>0</v>
      </c>
      <c r="J5718" s="88">
        <f t="shared" si="119"/>
        <v>295</v>
      </c>
      <c r="K5718" s="23"/>
      <c r="L5718" s="201">
        <v>5713</v>
      </c>
    </row>
    <row r="5719" spans="1:12" s="8" customFormat="1" ht="43.5">
      <c r="A5719" s="201">
        <v>5714</v>
      </c>
      <c r="B5719" s="19" t="s">
        <v>2538</v>
      </c>
      <c r="C5719" s="19" t="s">
        <v>4663</v>
      </c>
      <c r="D5719" s="19" t="s">
        <v>3928</v>
      </c>
      <c r="E5719" s="19" t="s">
        <v>4664</v>
      </c>
      <c r="F5719" s="19" t="s">
        <v>4664</v>
      </c>
      <c r="G5719" s="19" t="s">
        <v>84</v>
      </c>
      <c r="H5719" s="86">
        <v>795</v>
      </c>
      <c r="I5719" s="20">
        <v>0</v>
      </c>
      <c r="J5719" s="88">
        <f t="shared" si="119"/>
        <v>795</v>
      </c>
      <c r="K5719" s="23"/>
      <c r="L5719" s="201">
        <v>5714</v>
      </c>
    </row>
    <row r="5720" spans="1:12" s="8" customFormat="1" ht="43.5">
      <c r="A5720" s="201">
        <v>5715</v>
      </c>
      <c r="B5720" s="19" t="s">
        <v>2538</v>
      </c>
      <c r="C5720" s="19"/>
      <c r="D5720" s="19" t="s">
        <v>3928</v>
      </c>
      <c r="E5720" s="19" t="s">
        <v>4665</v>
      </c>
      <c r="F5720" s="19" t="s">
        <v>4665</v>
      </c>
      <c r="G5720" s="19" t="s">
        <v>84</v>
      </c>
      <c r="H5720" s="86"/>
      <c r="I5720" s="20">
        <v>0</v>
      </c>
      <c r="J5720" s="88">
        <f t="shared" si="119"/>
        <v>0</v>
      </c>
      <c r="K5720" s="23"/>
      <c r="L5720" s="201">
        <v>5715</v>
      </c>
    </row>
    <row r="5721" spans="1:12" s="8" customFormat="1" ht="43.5">
      <c r="A5721" s="201">
        <v>5716</v>
      </c>
      <c r="B5721" s="19" t="s">
        <v>2538</v>
      </c>
      <c r="C5721" s="19" t="s">
        <v>4666</v>
      </c>
      <c r="D5721" s="19" t="s">
        <v>3928</v>
      </c>
      <c r="E5721" s="19" t="s">
        <v>4667</v>
      </c>
      <c r="F5721" s="19" t="s">
        <v>4667</v>
      </c>
      <c r="G5721" s="19" t="s">
        <v>84</v>
      </c>
      <c r="H5721" s="86">
        <v>9999</v>
      </c>
      <c r="I5721" s="20">
        <v>0</v>
      </c>
      <c r="J5721" s="88">
        <f t="shared" si="119"/>
        <v>9999</v>
      </c>
      <c r="K5721" s="23"/>
      <c r="L5721" s="201">
        <v>5716</v>
      </c>
    </row>
    <row r="5722" spans="1:12" s="8" customFormat="1" ht="43.5">
      <c r="A5722" s="201">
        <v>5717</v>
      </c>
      <c r="B5722" s="19" t="s">
        <v>2538</v>
      </c>
      <c r="C5722" s="19" t="s">
        <v>4668</v>
      </c>
      <c r="D5722" s="19" t="s">
        <v>3928</v>
      </c>
      <c r="E5722" s="19">
        <v>7640019995</v>
      </c>
      <c r="F5722" s="19">
        <v>7640019995</v>
      </c>
      <c r="G5722" s="19" t="s">
        <v>84</v>
      </c>
      <c r="H5722" s="86">
        <v>1500</v>
      </c>
      <c r="I5722" s="20">
        <v>0</v>
      </c>
      <c r="J5722" s="88">
        <f t="shared" si="119"/>
        <v>1500</v>
      </c>
      <c r="K5722" s="23"/>
      <c r="L5722" s="201">
        <v>5717</v>
      </c>
    </row>
    <row r="5723" spans="1:12" s="8" customFormat="1" ht="43.5">
      <c r="A5723" s="201">
        <v>5718</v>
      </c>
      <c r="B5723" s="19" t="s">
        <v>2538</v>
      </c>
      <c r="C5723" s="19" t="s">
        <v>4669</v>
      </c>
      <c r="D5723" s="19" t="s">
        <v>3928</v>
      </c>
      <c r="E5723" s="19">
        <v>7640019994</v>
      </c>
      <c r="F5723" s="19">
        <v>7640019994</v>
      </c>
      <c r="G5723" s="19" t="s">
        <v>84</v>
      </c>
      <c r="H5723" s="86">
        <v>750</v>
      </c>
      <c r="I5723" s="20">
        <v>0</v>
      </c>
      <c r="J5723" s="88">
        <f t="shared" si="119"/>
        <v>750</v>
      </c>
      <c r="K5723" s="23"/>
      <c r="L5723" s="201">
        <v>5718</v>
      </c>
    </row>
    <row r="5724" spans="1:12" s="8" customFormat="1" ht="43.5">
      <c r="A5724" s="201">
        <v>5719</v>
      </c>
      <c r="B5724" s="19" t="s">
        <v>2538</v>
      </c>
      <c r="C5724" s="19" t="s">
        <v>4670</v>
      </c>
      <c r="D5724" s="19" t="s">
        <v>3928</v>
      </c>
      <c r="E5724" s="19" t="s">
        <v>4671</v>
      </c>
      <c r="F5724" s="19" t="s">
        <v>4671</v>
      </c>
      <c r="G5724" s="19" t="s">
        <v>84</v>
      </c>
      <c r="H5724" s="86">
        <v>49999</v>
      </c>
      <c r="I5724" s="20">
        <v>0</v>
      </c>
      <c r="J5724" s="88">
        <f t="shared" si="119"/>
        <v>49999</v>
      </c>
      <c r="K5724" s="23"/>
      <c r="L5724" s="201">
        <v>5719</v>
      </c>
    </row>
    <row r="5725" spans="1:12" s="8" customFormat="1" ht="43.5">
      <c r="A5725" s="201">
        <v>5720</v>
      </c>
      <c r="B5725" s="19" t="s">
        <v>2538</v>
      </c>
      <c r="C5725" s="19" t="s">
        <v>4672</v>
      </c>
      <c r="D5725" s="19" t="s">
        <v>3928</v>
      </c>
      <c r="E5725" s="19">
        <v>7640019999</v>
      </c>
      <c r="F5725" s="19">
        <v>7640019999</v>
      </c>
      <c r="G5725" s="19" t="s">
        <v>84</v>
      </c>
      <c r="H5725" s="86">
        <v>6000</v>
      </c>
      <c r="I5725" s="20">
        <v>0</v>
      </c>
      <c r="J5725" s="88">
        <f t="shared" si="119"/>
        <v>6000</v>
      </c>
      <c r="K5725" s="23"/>
      <c r="L5725" s="201">
        <v>5720</v>
      </c>
    </row>
    <row r="5726" spans="1:12" s="8" customFormat="1" ht="43.5">
      <c r="A5726" s="201">
        <v>5721</v>
      </c>
      <c r="B5726" s="19" t="s">
        <v>2538</v>
      </c>
      <c r="C5726" s="19" t="s">
        <v>4673</v>
      </c>
      <c r="D5726" s="19" t="s">
        <v>3928</v>
      </c>
      <c r="E5726" s="19">
        <v>7640019998</v>
      </c>
      <c r="F5726" s="19">
        <v>7640019998</v>
      </c>
      <c r="G5726" s="19" t="s">
        <v>84</v>
      </c>
      <c r="H5726" s="86">
        <v>3000</v>
      </c>
      <c r="I5726" s="20">
        <v>0</v>
      </c>
      <c r="J5726" s="88">
        <f t="shared" si="119"/>
        <v>3000</v>
      </c>
      <c r="K5726" s="23"/>
      <c r="L5726" s="201">
        <v>5721</v>
      </c>
    </row>
    <row r="5727" spans="1:12" s="8" customFormat="1" ht="43.5">
      <c r="A5727" s="201">
        <v>5722</v>
      </c>
      <c r="B5727" s="19" t="s">
        <v>2538</v>
      </c>
      <c r="C5727" s="19" t="s">
        <v>4674</v>
      </c>
      <c r="D5727" s="19" t="s">
        <v>3928</v>
      </c>
      <c r="E5727" s="19" t="s">
        <v>4675</v>
      </c>
      <c r="F5727" s="19" t="s">
        <v>4675</v>
      </c>
      <c r="G5727" s="19" t="s">
        <v>84</v>
      </c>
      <c r="H5727" s="86">
        <v>29999</v>
      </c>
      <c r="I5727" s="20">
        <v>0</v>
      </c>
      <c r="J5727" s="88">
        <f t="shared" si="119"/>
        <v>29999</v>
      </c>
      <c r="K5727" s="23"/>
      <c r="L5727" s="201">
        <v>5722</v>
      </c>
    </row>
    <row r="5728" spans="1:12" s="8" customFormat="1" ht="43.5">
      <c r="A5728" s="201">
        <v>5723</v>
      </c>
      <c r="B5728" s="19" t="s">
        <v>2538</v>
      </c>
      <c r="C5728" s="19" t="s">
        <v>4676</v>
      </c>
      <c r="D5728" s="19" t="s">
        <v>3928</v>
      </c>
      <c r="E5728" s="19">
        <v>7640020001</v>
      </c>
      <c r="F5728" s="19">
        <v>7640020001</v>
      </c>
      <c r="G5728" s="19" t="s">
        <v>84</v>
      </c>
      <c r="H5728" s="86">
        <v>4500</v>
      </c>
      <c r="I5728" s="20">
        <v>0</v>
      </c>
      <c r="J5728" s="88">
        <f t="shared" si="119"/>
        <v>4500</v>
      </c>
      <c r="K5728" s="23"/>
      <c r="L5728" s="201">
        <v>5723</v>
      </c>
    </row>
    <row r="5729" spans="1:12" s="8" customFormat="1" ht="43.5">
      <c r="A5729" s="201">
        <v>5724</v>
      </c>
      <c r="B5729" s="19" t="s">
        <v>2538</v>
      </c>
      <c r="C5729" s="19" t="s">
        <v>4677</v>
      </c>
      <c r="D5729" s="19" t="s">
        <v>3928</v>
      </c>
      <c r="E5729" s="19">
        <v>7640020000</v>
      </c>
      <c r="F5729" s="19">
        <v>7640020000</v>
      </c>
      <c r="G5729" s="19" t="s">
        <v>84</v>
      </c>
      <c r="H5729" s="86">
        <v>2000</v>
      </c>
      <c r="I5729" s="20">
        <v>0</v>
      </c>
      <c r="J5729" s="88">
        <f t="shared" si="119"/>
        <v>2000</v>
      </c>
      <c r="K5729" s="23"/>
      <c r="L5729" s="201">
        <v>5724</v>
      </c>
    </row>
    <row r="5730" spans="1:12" s="8" customFormat="1" ht="43.5">
      <c r="A5730" s="201">
        <v>5725</v>
      </c>
      <c r="B5730" s="19" t="s">
        <v>2538</v>
      </c>
      <c r="C5730" s="19" t="s">
        <v>4678</v>
      </c>
      <c r="D5730" s="19" t="s">
        <v>3928</v>
      </c>
      <c r="E5730" s="19" t="s">
        <v>4679</v>
      </c>
      <c r="F5730" s="19" t="s">
        <v>4679</v>
      </c>
      <c r="G5730" s="19" t="s">
        <v>84</v>
      </c>
      <c r="H5730" s="86">
        <v>34999</v>
      </c>
      <c r="I5730" s="20">
        <v>0</v>
      </c>
      <c r="J5730" s="88">
        <f t="shared" si="119"/>
        <v>34999</v>
      </c>
      <c r="K5730" s="23"/>
      <c r="L5730" s="201">
        <v>5725</v>
      </c>
    </row>
    <row r="5731" spans="1:12" s="8" customFormat="1" ht="43.5">
      <c r="A5731" s="201">
        <v>5726</v>
      </c>
      <c r="B5731" s="19" t="s">
        <v>2538</v>
      </c>
      <c r="C5731" s="19" t="s">
        <v>4680</v>
      </c>
      <c r="D5731" s="19" t="s">
        <v>3928</v>
      </c>
      <c r="E5731" s="19">
        <v>7640020702</v>
      </c>
      <c r="F5731" s="19">
        <v>7640020702</v>
      </c>
      <c r="G5731" s="19" t="s">
        <v>84</v>
      </c>
      <c r="H5731" s="86">
        <v>5200</v>
      </c>
      <c r="I5731" s="20">
        <v>0</v>
      </c>
      <c r="J5731" s="88">
        <f t="shared" si="119"/>
        <v>5200</v>
      </c>
      <c r="K5731" s="23"/>
      <c r="L5731" s="201">
        <v>5726</v>
      </c>
    </row>
    <row r="5732" spans="1:12" s="8" customFormat="1" ht="43.5">
      <c r="A5732" s="201">
        <v>5727</v>
      </c>
      <c r="B5732" s="19" t="s">
        <v>2538</v>
      </c>
      <c r="C5732" s="19" t="s">
        <v>4681</v>
      </c>
      <c r="D5732" s="19" t="s">
        <v>3928</v>
      </c>
      <c r="E5732" s="19">
        <v>7640020703</v>
      </c>
      <c r="F5732" s="19">
        <v>7640020703</v>
      </c>
      <c r="G5732" s="19" t="s">
        <v>84</v>
      </c>
      <c r="H5732" s="86">
        <v>2500</v>
      </c>
      <c r="I5732" s="20">
        <v>0</v>
      </c>
      <c r="J5732" s="88">
        <f t="shared" si="119"/>
        <v>2500</v>
      </c>
      <c r="K5732" s="23"/>
      <c r="L5732" s="201">
        <v>5727</v>
      </c>
    </row>
    <row r="5733" spans="1:12" s="8" customFormat="1" ht="43.5">
      <c r="A5733" s="201">
        <v>5728</v>
      </c>
      <c r="B5733" s="19" t="s">
        <v>2538</v>
      </c>
      <c r="C5733" s="19" t="s">
        <v>4682</v>
      </c>
      <c r="D5733" s="19" t="s">
        <v>3928</v>
      </c>
      <c r="E5733" s="19" t="s">
        <v>4683</v>
      </c>
      <c r="F5733" s="19" t="s">
        <v>4683</v>
      </c>
      <c r="G5733" s="19" t="s">
        <v>84</v>
      </c>
      <c r="H5733" s="86">
        <v>2499</v>
      </c>
      <c r="I5733" s="20">
        <v>0</v>
      </c>
      <c r="J5733" s="88">
        <f t="shared" si="119"/>
        <v>2499</v>
      </c>
      <c r="K5733" s="23"/>
      <c r="L5733" s="201">
        <v>5728</v>
      </c>
    </row>
    <row r="5734" spans="1:12" s="8" customFormat="1" ht="43.5">
      <c r="A5734" s="201">
        <v>5729</v>
      </c>
      <c r="B5734" s="19" t="s">
        <v>2538</v>
      </c>
      <c r="C5734" s="19"/>
      <c r="D5734" s="19" t="s">
        <v>3928</v>
      </c>
      <c r="E5734" s="19" t="s">
        <v>4684</v>
      </c>
      <c r="F5734" s="19" t="s">
        <v>4684</v>
      </c>
      <c r="G5734" s="19" t="s">
        <v>84</v>
      </c>
      <c r="H5734" s="86"/>
      <c r="I5734" s="20">
        <v>0</v>
      </c>
      <c r="J5734" s="88">
        <f t="shared" si="119"/>
        <v>0</v>
      </c>
      <c r="K5734" s="23"/>
      <c r="L5734" s="201">
        <v>5729</v>
      </c>
    </row>
    <row r="5735" spans="1:12" s="8" customFormat="1" ht="43.5">
      <c r="A5735" s="201">
        <v>5730</v>
      </c>
      <c r="B5735" s="19" t="s">
        <v>2538</v>
      </c>
      <c r="C5735" s="19" t="s">
        <v>4685</v>
      </c>
      <c r="D5735" s="19" t="s">
        <v>3928</v>
      </c>
      <c r="E5735" s="19" t="s">
        <v>4686</v>
      </c>
      <c r="F5735" s="19" t="s">
        <v>4686</v>
      </c>
      <c r="G5735" s="19" t="s">
        <v>84</v>
      </c>
      <c r="H5735" s="86">
        <v>1795</v>
      </c>
      <c r="I5735" s="20">
        <v>0</v>
      </c>
      <c r="J5735" s="88">
        <f t="shared" si="119"/>
        <v>1795</v>
      </c>
      <c r="K5735" s="23"/>
      <c r="L5735" s="201">
        <v>5730</v>
      </c>
    </row>
    <row r="5736" spans="1:12" s="8" customFormat="1" ht="43.5">
      <c r="A5736" s="201">
        <v>5731</v>
      </c>
      <c r="B5736" s="19" t="s">
        <v>2538</v>
      </c>
      <c r="C5736" s="19" t="s">
        <v>4687</v>
      </c>
      <c r="D5736" s="19" t="s">
        <v>3928</v>
      </c>
      <c r="E5736" s="19">
        <v>7640019323</v>
      </c>
      <c r="F5736" s="19">
        <v>7640019323</v>
      </c>
      <c r="G5736" s="19" t="s">
        <v>84</v>
      </c>
      <c r="H5736" s="86">
        <v>365</v>
      </c>
      <c r="I5736" s="20">
        <v>0</v>
      </c>
      <c r="J5736" s="88">
        <f t="shared" si="119"/>
        <v>365</v>
      </c>
      <c r="K5736" s="23"/>
      <c r="L5736" s="201">
        <v>5731</v>
      </c>
    </row>
    <row r="5737" spans="1:12" s="8" customFormat="1" ht="43.5">
      <c r="A5737" s="201">
        <v>5732</v>
      </c>
      <c r="B5737" s="19" t="s">
        <v>2538</v>
      </c>
      <c r="C5737" s="19" t="s">
        <v>4688</v>
      </c>
      <c r="D5737" s="19" t="s">
        <v>3928</v>
      </c>
      <c r="E5737" s="19">
        <v>7640019324</v>
      </c>
      <c r="F5737" s="19">
        <v>7640019324</v>
      </c>
      <c r="G5737" s="19" t="s">
        <v>84</v>
      </c>
      <c r="H5737" s="86">
        <v>365</v>
      </c>
      <c r="I5737" s="20">
        <v>0</v>
      </c>
      <c r="J5737" s="88">
        <f t="shared" si="119"/>
        <v>365</v>
      </c>
      <c r="K5737" s="23"/>
      <c r="L5737" s="201">
        <v>5732</v>
      </c>
    </row>
    <row r="5738" spans="1:12" s="8" customFormat="1" ht="43.5">
      <c r="A5738" s="201">
        <v>5733</v>
      </c>
      <c r="B5738" s="19" t="s">
        <v>2538</v>
      </c>
      <c r="C5738" s="19" t="s">
        <v>4689</v>
      </c>
      <c r="D5738" s="19" t="s">
        <v>3928</v>
      </c>
      <c r="E5738" s="19" t="s">
        <v>4690</v>
      </c>
      <c r="F5738" s="19" t="s">
        <v>4690</v>
      </c>
      <c r="G5738" s="19" t="s">
        <v>84</v>
      </c>
      <c r="H5738" s="86">
        <v>595</v>
      </c>
      <c r="I5738" s="20">
        <v>0</v>
      </c>
      <c r="J5738" s="88">
        <f t="shared" si="119"/>
        <v>595</v>
      </c>
      <c r="K5738" s="23"/>
      <c r="L5738" s="201">
        <v>5733</v>
      </c>
    </row>
    <row r="5739" spans="1:12" s="8" customFormat="1" ht="43.5">
      <c r="A5739" s="201">
        <v>5734</v>
      </c>
      <c r="B5739" s="19" t="s">
        <v>2538</v>
      </c>
      <c r="C5739" s="19" t="s">
        <v>4691</v>
      </c>
      <c r="D5739" s="19" t="s">
        <v>3928</v>
      </c>
      <c r="E5739" s="19" t="s">
        <v>4692</v>
      </c>
      <c r="F5739" s="19" t="s">
        <v>4692</v>
      </c>
      <c r="G5739" s="19" t="s">
        <v>84</v>
      </c>
      <c r="H5739" s="86">
        <v>1360</v>
      </c>
      <c r="I5739" s="20">
        <v>0</v>
      </c>
      <c r="J5739" s="88">
        <f t="shared" si="119"/>
        <v>1360</v>
      </c>
      <c r="K5739" s="23"/>
      <c r="L5739" s="201">
        <v>5734</v>
      </c>
    </row>
    <row r="5740" spans="1:12" s="8" customFormat="1" ht="43.5">
      <c r="A5740" s="201">
        <v>5735</v>
      </c>
      <c r="B5740" s="19" t="s">
        <v>2538</v>
      </c>
      <c r="C5740" s="19" t="s">
        <v>4687</v>
      </c>
      <c r="D5740" s="19" t="s">
        <v>3928</v>
      </c>
      <c r="E5740" s="19">
        <v>7640019323</v>
      </c>
      <c r="F5740" s="19">
        <v>7640019323</v>
      </c>
      <c r="G5740" s="19" t="s">
        <v>84</v>
      </c>
      <c r="H5740" s="86">
        <v>365</v>
      </c>
      <c r="I5740" s="20">
        <v>0</v>
      </c>
      <c r="J5740" s="88">
        <f t="shared" si="119"/>
        <v>365</v>
      </c>
      <c r="K5740" s="23"/>
      <c r="L5740" s="201">
        <v>5735</v>
      </c>
    </row>
    <row r="5741" spans="1:12" s="8" customFormat="1" ht="43.5">
      <c r="A5741" s="201">
        <v>5736</v>
      </c>
      <c r="B5741" s="19" t="s">
        <v>2538</v>
      </c>
      <c r="C5741" s="19" t="s">
        <v>4688</v>
      </c>
      <c r="D5741" s="19" t="s">
        <v>3928</v>
      </c>
      <c r="E5741" s="19">
        <v>7640019324</v>
      </c>
      <c r="F5741" s="19">
        <v>7640019324</v>
      </c>
      <c r="G5741" s="19" t="s">
        <v>84</v>
      </c>
      <c r="H5741" s="86">
        <v>365</v>
      </c>
      <c r="I5741" s="20">
        <v>0</v>
      </c>
      <c r="J5741" s="88">
        <f t="shared" si="119"/>
        <v>365</v>
      </c>
      <c r="K5741" s="23"/>
      <c r="L5741" s="201">
        <v>5736</v>
      </c>
    </row>
    <row r="5742" spans="1:12" s="8" customFormat="1" ht="43.5">
      <c r="A5742" s="201">
        <v>5737</v>
      </c>
      <c r="B5742" s="19" t="s">
        <v>2538</v>
      </c>
      <c r="C5742" s="19" t="s">
        <v>4693</v>
      </c>
      <c r="D5742" s="19" t="s">
        <v>3928</v>
      </c>
      <c r="E5742" s="19">
        <v>7640016232</v>
      </c>
      <c r="F5742" s="19">
        <v>7640016232</v>
      </c>
      <c r="G5742" s="19" t="s">
        <v>84</v>
      </c>
      <c r="H5742" s="86">
        <v>515</v>
      </c>
      <c r="I5742" s="20">
        <v>0</v>
      </c>
      <c r="J5742" s="88">
        <f t="shared" si="119"/>
        <v>515</v>
      </c>
      <c r="K5742" s="23"/>
      <c r="L5742" s="201">
        <v>5737</v>
      </c>
    </row>
    <row r="5743" spans="1:12" s="8" customFormat="1" ht="43.5">
      <c r="A5743" s="201">
        <v>5738</v>
      </c>
      <c r="B5743" s="19" t="s">
        <v>2538</v>
      </c>
      <c r="C5743" s="19" t="s">
        <v>4694</v>
      </c>
      <c r="D5743" s="19" t="s">
        <v>3928</v>
      </c>
      <c r="E5743" s="19" t="s">
        <v>4695</v>
      </c>
      <c r="F5743" s="19" t="s">
        <v>4695</v>
      </c>
      <c r="G5743" s="19" t="s">
        <v>84</v>
      </c>
      <c r="H5743" s="86">
        <v>540</v>
      </c>
      <c r="I5743" s="20">
        <v>0</v>
      </c>
      <c r="J5743" s="88">
        <f t="shared" si="119"/>
        <v>540</v>
      </c>
      <c r="K5743" s="23"/>
      <c r="L5743" s="201">
        <v>5738</v>
      </c>
    </row>
    <row r="5744" spans="1:12" s="8" customFormat="1" ht="43.5">
      <c r="A5744" s="201">
        <v>5739</v>
      </c>
      <c r="B5744" s="19" t="s">
        <v>2538</v>
      </c>
      <c r="C5744" s="19" t="s">
        <v>4696</v>
      </c>
      <c r="D5744" s="19" t="s">
        <v>3928</v>
      </c>
      <c r="E5744" s="19" t="s">
        <v>4697</v>
      </c>
      <c r="F5744" s="19" t="s">
        <v>4697</v>
      </c>
      <c r="G5744" s="19" t="s">
        <v>84</v>
      </c>
      <c r="H5744" s="86">
        <v>995</v>
      </c>
      <c r="I5744" s="20">
        <v>0</v>
      </c>
      <c r="J5744" s="88">
        <f t="shared" si="119"/>
        <v>995</v>
      </c>
      <c r="K5744" s="23"/>
      <c r="L5744" s="201">
        <v>5739</v>
      </c>
    </row>
    <row r="5745" spans="1:12" s="8" customFormat="1" ht="43.5">
      <c r="A5745" s="201">
        <v>5740</v>
      </c>
      <c r="B5745" s="19" t="s">
        <v>2538</v>
      </c>
      <c r="C5745" s="19"/>
      <c r="D5745" s="19" t="s">
        <v>3928</v>
      </c>
      <c r="E5745" s="19" t="s">
        <v>4698</v>
      </c>
      <c r="F5745" s="19" t="s">
        <v>4698</v>
      </c>
      <c r="G5745" s="19" t="s">
        <v>84</v>
      </c>
      <c r="H5745" s="86"/>
      <c r="I5745" s="20">
        <v>0</v>
      </c>
      <c r="J5745" s="88">
        <f t="shared" si="119"/>
        <v>0</v>
      </c>
      <c r="K5745" s="23"/>
      <c r="L5745" s="201">
        <v>5740</v>
      </c>
    </row>
    <row r="5746" spans="1:12" s="8" customFormat="1" ht="43.5">
      <c r="A5746" s="201">
        <v>5741</v>
      </c>
      <c r="B5746" s="19" t="s">
        <v>2538</v>
      </c>
      <c r="C5746" s="19" t="s">
        <v>4699</v>
      </c>
      <c r="D5746" s="19" t="s">
        <v>3928</v>
      </c>
      <c r="E5746" s="19" t="s">
        <v>4700</v>
      </c>
      <c r="F5746" s="19" t="s">
        <v>4700</v>
      </c>
      <c r="G5746" s="19" t="s">
        <v>84</v>
      </c>
      <c r="H5746" s="86">
        <v>2699</v>
      </c>
      <c r="I5746" s="20">
        <v>0</v>
      </c>
      <c r="J5746" s="88">
        <f t="shared" si="119"/>
        <v>2699</v>
      </c>
      <c r="K5746" s="23"/>
      <c r="L5746" s="201">
        <v>5741</v>
      </c>
    </row>
    <row r="5747" spans="1:12" s="8" customFormat="1" ht="43.5">
      <c r="A5747" s="201">
        <v>5742</v>
      </c>
      <c r="B5747" s="19" t="s">
        <v>2538</v>
      </c>
      <c r="C5747" s="19" t="s">
        <v>4701</v>
      </c>
      <c r="D5747" s="19" t="s">
        <v>3928</v>
      </c>
      <c r="E5747" s="19">
        <v>7640020206</v>
      </c>
      <c r="F5747" s="19">
        <v>7640020206</v>
      </c>
      <c r="G5747" s="19" t="s">
        <v>84</v>
      </c>
      <c r="H5747" s="86">
        <v>425</v>
      </c>
      <c r="I5747" s="20">
        <v>0</v>
      </c>
      <c r="J5747" s="88">
        <f t="shared" si="119"/>
        <v>425</v>
      </c>
      <c r="K5747" s="23"/>
      <c r="L5747" s="201">
        <v>5742</v>
      </c>
    </row>
    <row r="5748" spans="1:12" s="8" customFormat="1" ht="43.5">
      <c r="A5748" s="201">
        <v>5743</v>
      </c>
      <c r="B5748" s="19" t="s">
        <v>2538</v>
      </c>
      <c r="C5748" s="19" t="s">
        <v>4702</v>
      </c>
      <c r="D5748" s="19" t="s">
        <v>3928</v>
      </c>
      <c r="E5748" s="19">
        <v>7640020205</v>
      </c>
      <c r="F5748" s="19">
        <v>7640020205</v>
      </c>
      <c r="G5748" s="19" t="s">
        <v>84</v>
      </c>
      <c r="H5748" s="86">
        <v>365</v>
      </c>
      <c r="I5748" s="20">
        <v>0</v>
      </c>
      <c r="J5748" s="88">
        <f t="shared" si="119"/>
        <v>365</v>
      </c>
      <c r="K5748" s="23"/>
      <c r="L5748" s="201">
        <v>5743</v>
      </c>
    </row>
    <row r="5749" spans="1:12" s="8" customFormat="1" ht="43.5">
      <c r="A5749" s="201">
        <v>5744</v>
      </c>
      <c r="B5749" s="19" t="s">
        <v>2538</v>
      </c>
      <c r="C5749" s="19" t="s">
        <v>4703</v>
      </c>
      <c r="D5749" s="19" t="s">
        <v>3928</v>
      </c>
      <c r="E5749" s="19" t="s">
        <v>4704</v>
      </c>
      <c r="F5749" s="19" t="s">
        <v>4704</v>
      </c>
      <c r="G5749" s="19" t="s">
        <v>84</v>
      </c>
      <c r="H5749" s="86">
        <v>1099</v>
      </c>
      <c r="I5749" s="20">
        <v>0</v>
      </c>
      <c r="J5749" s="88">
        <f t="shared" si="119"/>
        <v>1099</v>
      </c>
      <c r="K5749" s="23"/>
      <c r="L5749" s="201">
        <v>5744</v>
      </c>
    </row>
    <row r="5750" spans="1:12" s="8" customFormat="1" ht="43.5">
      <c r="A5750" s="201">
        <v>5745</v>
      </c>
      <c r="B5750" s="19" t="s">
        <v>2538</v>
      </c>
      <c r="C5750" s="19" t="s">
        <v>4705</v>
      </c>
      <c r="D5750" s="19" t="s">
        <v>3928</v>
      </c>
      <c r="E5750" s="19">
        <v>7640020149</v>
      </c>
      <c r="F5750" s="19">
        <v>7640020149</v>
      </c>
      <c r="G5750" s="19" t="s">
        <v>84</v>
      </c>
      <c r="H5750" s="86">
        <v>350</v>
      </c>
      <c r="I5750" s="20">
        <v>0</v>
      </c>
      <c r="J5750" s="88">
        <f t="shared" si="119"/>
        <v>350</v>
      </c>
      <c r="K5750" s="23"/>
      <c r="L5750" s="201">
        <v>5745</v>
      </c>
    </row>
    <row r="5751" spans="1:12" s="8" customFormat="1" ht="43.5">
      <c r="A5751" s="201">
        <v>5746</v>
      </c>
      <c r="B5751" s="19" t="s">
        <v>2538</v>
      </c>
      <c r="C5751" s="19" t="s">
        <v>4706</v>
      </c>
      <c r="D5751" s="19" t="s">
        <v>3928</v>
      </c>
      <c r="E5751" s="19" t="s">
        <v>4707</v>
      </c>
      <c r="F5751" s="19" t="s">
        <v>4707</v>
      </c>
      <c r="G5751" s="19" t="s">
        <v>84</v>
      </c>
      <c r="H5751" s="86">
        <v>3899</v>
      </c>
      <c r="I5751" s="20">
        <v>0</v>
      </c>
      <c r="J5751" s="88">
        <f t="shared" si="119"/>
        <v>3899</v>
      </c>
      <c r="K5751" s="23"/>
      <c r="L5751" s="201">
        <v>5746</v>
      </c>
    </row>
    <row r="5752" spans="1:12" s="8" customFormat="1" ht="43.5">
      <c r="A5752" s="201">
        <v>5747</v>
      </c>
      <c r="B5752" s="19" t="s">
        <v>2538</v>
      </c>
      <c r="C5752" s="19" t="s">
        <v>4708</v>
      </c>
      <c r="D5752" s="19" t="s">
        <v>3928</v>
      </c>
      <c r="E5752" s="19">
        <v>7640020148</v>
      </c>
      <c r="F5752" s="19">
        <v>7640020148</v>
      </c>
      <c r="G5752" s="19" t="s">
        <v>84</v>
      </c>
      <c r="H5752" s="86">
        <v>600</v>
      </c>
      <c r="I5752" s="20">
        <v>0</v>
      </c>
      <c r="J5752" s="88">
        <f t="shared" si="119"/>
        <v>600</v>
      </c>
      <c r="K5752" s="23"/>
      <c r="L5752" s="201">
        <v>5747</v>
      </c>
    </row>
    <row r="5753" spans="1:12" s="8" customFormat="1" ht="43.5">
      <c r="A5753" s="201">
        <v>5748</v>
      </c>
      <c r="B5753" s="19" t="s">
        <v>2538</v>
      </c>
      <c r="C5753" s="19" t="s">
        <v>4709</v>
      </c>
      <c r="D5753" s="19" t="s">
        <v>3928</v>
      </c>
      <c r="E5753" s="19">
        <v>7640020147</v>
      </c>
      <c r="F5753" s="19">
        <v>7640020147</v>
      </c>
      <c r="G5753" s="19" t="s">
        <v>84</v>
      </c>
      <c r="H5753" s="86">
        <v>365</v>
      </c>
      <c r="I5753" s="20">
        <v>0</v>
      </c>
      <c r="J5753" s="88">
        <f t="shared" si="119"/>
        <v>365</v>
      </c>
      <c r="K5753" s="23"/>
      <c r="L5753" s="201">
        <v>5748</v>
      </c>
    </row>
    <row r="5754" spans="1:12" s="8" customFormat="1" ht="87">
      <c r="A5754" s="201">
        <v>5749</v>
      </c>
      <c r="B5754" s="19" t="s">
        <v>2538</v>
      </c>
      <c r="C5754" s="19" t="s">
        <v>4710</v>
      </c>
      <c r="D5754" s="19" t="s">
        <v>3928</v>
      </c>
      <c r="E5754" s="19" t="s">
        <v>4711</v>
      </c>
      <c r="F5754" s="19" t="s">
        <v>4711</v>
      </c>
      <c r="G5754" s="19" t="s">
        <v>84</v>
      </c>
      <c r="H5754" s="86">
        <v>1049</v>
      </c>
      <c r="I5754" s="20">
        <v>0</v>
      </c>
      <c r="J5754" s="88">
        <f t="shared" si="119"/>
        <v>1049</v>
      </c>
      <c r="K5754" s="23"/>
      <c r="L5754" s="201">
        <v>5749</v>
      </c>
    </row>
    <row r="5755" spans="1:12" s="8" customFormat="1" ht="72.5">
      <c r="A5755" s="201">
        <v>5750</v>
      </c>
      <c r="B5755" s="19" t="s">
        <v>2538</v>
      </c>
      <c r="C5755" s="19" t="s">
        <v>4712</v>
      </c>
      <c r="D5755" s="19" t="s">
        <v>3928</v>
      </c>
      <c r="E5755" s="19" t="s">
        <v>4713</v>
      </c>
      <c r="F5755" s="19" t="s">
        <v>4713</v>
      </c>
      <c r="G5755" s="19" t="s">
        <v>84</v>
      </c>
      <c r="H5755" s="86">
        <v>1049</v>
      </c>
      <c r="I5755" s="20">
        <v>0</v>
      </c>
      <c r="J5755" s="88">
        <f t="shared" ref="J5755:J5818" si="120">H5755</f>
        <v>1049</v>
      </c>
      <c r="K5755" s="23"/>
      <c r="L5755" s="201">
        <v>5750</v>
      </c>
    </row>
    <row r="5756" spans="1:12" s="8" customFormat="1" ht="43.5">
      <c r="A5756" s="201">
        <v>5751</v>
      </c>
      <c r="B5756" s="19" t="s">
        <v>2538</v>
      </c>
      <c r="C5756" s="19" t="s">
        <v>4714</v>
      </c>
      <c r="D5756" s="19" t="s">
        <v>3928</v>
      </c>
      <c r="E5756" s="19" t="s">
        <v>4715</v>
      </c>
      <c r="F5756" s="19" t="s">
        <v>4715</v>
      </c>
      <c r="G5756" s="19" t="s">
        <v>84</v>
      </c>
      <c r="H5756" s="86">
        <v>5140</v>
      </c>
      <c r="I5756" s="20">
        <v>0</v>
      </c>
      <c r="J5756" s="88">
        <f t="shared" si="120"/>
        <v>5140</v>
      </c>
      <c r="K5756" s="23"/>
      <c r="L5756" s="201">
        <v>5751</v>
      </c>
    </row>
    <row r="5757" spans="1:12" s="8" customFormat="1" ht="43.5">
      <c r="A5757" s="201">
        <v>5752</v>
      </c>
      <c r="B5757" s="19" t="s">
        <v>2538</v>
      </c>
      <c r="C5757" s="19" t="s">
        <v>4716</v>
      </c>
      <c r="D5757" s="19" t="s">
        <v>3928</v>
      </c>
      <c r="E5757" s="19">
        <v>7640019329</v>
      </c>
      <c r="F5757" s="19">
        <v>7640019329</v>
      </c>
      <c r="G5757" s="19" t="s">
        <v>84</v>
      </c>
      <c r="H5757" s="86">
        <v>700</v>
      </c>
      <c r="I5757" s="20">
        <v>0</v>
      </c>
      <c r="J5757" s="88">
        <f t="shared" si="120"/>
        <v>700</v>
      </c>
      <c r="K5757" s="23"/>
      <c r="L5757" s="201">
        <v>5752</v>
      </c>
    </row>
    <row r="5758" spans="1:12" s="8" customFormat="1" ht="43.5">
      <c r="A5758" s="201">
        <v>5753</v>
      </c>
      <c r="B5758" s="19" t="s">
        <v>2538</v>
      </c>
      <c r="C5758" s="19" t="s">
        <v>4717</v>
      </c>
      <c r="D5758" s="19" t="s">
        <v>3928</v>
      </c>
      <c r="E5758" s="19">
        <v>7640019330</v>
      </c>
      <c r="F5758" s="19">
        <v>7640019330</v>
      </c>
      <c r="G5758" s="19" t="s">
        <v>84</v>
      </c>
      <c r="H5758" s="86">
        <v>400</v>
      </c>
      <c r="I5758" s="20">
        <v>0</v>
      </c>
      <c r="J5758" s="88">
        <f t="shared" si="120"/>
        <v>400</v>
      </c>
      <c r="K5758" s="23"/>
      <c r="L5758" s="201">
        <v>5753</v>
      </c>
    </row>
    <row r="5759" spans="1:12" s="8" customFormat="1" ht="43.5">
      <c r="A5759" s="201">
        <v>5754</v>
      </c>
      <c r="B5759" s="19" t="s">
        <v>2538</v>
      </c>
      <c r="C5759" s="19" t="s">
        <v>4718</v>
      </c>
      <c r="D5759" s="19" t="s">
        <v>3928</v>
      </c>
      <c r="E5759" s="19" t="s">
        <v>4719</v>
      </c>
      <c r="F5759" s="19" t="s">
        <v>4719</v>
      </c>
      <c r="G5759" s="19" t="s">
        <v>84</v>
      </c>
      <c r="H5759" s="86">
        <v>5579</v>
      </c>
      <c r="I5759" s="20">
        <v>0</v>
      </c>
      <c r="J5759" s="88">
        <f t="shared" si="120"/>
        <v>5579</v>
      </c>
      <c r="K5759" s="23"/>
      <c r="L5759" s="201">
        <v>5754</v>
      </c>
    </row>
    <row r="5760" spans="1:12" s="8" customFormat="1" ht="43.5">
      <c r="A5760" s="201">
        <v>5755</v>
      </c>
      <c r="B5760" s="19" t="s">
        <v>2538</v>
      </c>
      <c r="C5760" s="19" t="s">
        <v>4720</v>
      </c>
      <c r="D5760" s="19" t="s">
        <v>3928</v>
      </c>
      <c r="E5760" s="19">
        <v>7640018430</v>
      </c>
      <c r="F5760" s="19">
        <v>7640018430</v>
      </c>
      <c r="G5760" s="19" t="s">
        <v>84</v>
      </c>
      <c r="H5760" s="86">
        <v>750</v>
      </c>
      <c r="I5760" s="20">
        <v>0</v>
      </c>
      <c r="J5760" s="88">
        <f t="shared" si="120"/>
        <v>750</v>
      </c>
      <c r="K5760" s="23"/>
      <c r="L5760" s="201">
        <v>5755</v>
      </c>
    </row>
    <row r="5761" spans="1:12" s="8" customFormat="1" ht="43.5">
      <c r="A5761" s="201">
        <v>5756</v>
      </c>
      <c r="B5761" s="19" t="s">
        <v>2538</v>
      </c>
      <c r="C5761" s="19" t="s">
        <v>4721</v>
      </c>
      <c r="D5761" s="19" t="s">
        <v>3928</v>
      </c>
      <c r="E5761" s="19">
        <v>7640018429</v>
      </c>
      <c r="F5761" s="19">
        <v>7640018429</v>
      </c>
      <c r="G5761" s="19" t="s">
        <v>84</v>
      </c>
      <c r="H5761" s="86">
        <v>375</v>
      </c>
      <c r="I5761" s="20">
        <v>0</v>
      </c>
      <c r="J5761" s="88">
        <f t="shared" si="120"/>
        <v>375</v>
      </c>
      <c r="K5761" s="23"/>
      <c r="L5761" s="201">
        <v>5756</v>
      </c>
    </row>
    <row r="5762" spans="1:12" s="8" customFormat="1" ht="43.5">
      <c r="A5762" s="201">
        <v>5757</v>
      </c>
      <c r="B5762" s="19" t="s">
        <v>2538</v>
      </c>
      <c r="C5762" s="19" t="s">
        <v>4722</v>
      </c>
      <c r="D5762" s="19" t="s">
        <v>3928</v>
      </c>
      <c r="E5762" s="19">
        <v>7640016234</v>
      </c>
      <c r="F5762" s="19">
        <v>7640016234</v>
      </c>
      <c r="G5762" s="19" t="s">
        <v>84</v>
      </c>
      <c r="H5762" s="86">
        <v>3589</v>
      </c>
      <c r="I5762" s="20">
        <v>0</v>
      </c>
      <c r="J5762" s="88">
        <f t="shared" si="120"/>
        <v>3589</v>
      </c>
      <c r="K5762" s="23"/>
      <c r="L5762" s="201">
        <v>5757</v>
      </c>
    </row>
    <row r="5763" spans="1:12" s="8" customFormat="1" ht="43.5">
      <c r="A5763" s="201">
        <v>5758</v>
      </c>
      <c r="B5763" s="19" t="s">
        <v>2538</v>
      </c>
      <c r="C5763" s="19" t="s">
        <v>4723</v>
      </c>
      <c r="D5763" s="19" t="s">
        <v>3928</v>
      </c>
      <c r="E5763" s="19">
        <v>7640018375</v>
      </c>
      <c r="F5763" s="19">
        <v>7640018375</v>
      </c>
      <c r="G5763" s="19" t="s">
        <v>84</v>
      </c>
      <c r="H5763" s="86">
        <v>550</v>
      </c>
      <c r="I5763" s="20">
        <v>0</v>
      </c>
      <c r="J5763" s="88">
        <f t="shared" si="120"/>
        <v>550</v>
      </c>
      <c r="K5763" s="23"/>
      <c r="L5763" s="201">
        <v>5758</v>
      </c>
    </row>
    <row r="5764" spans="1:12" s="8" customFormat="1" ht="43.5">
      <c r="A5764" s="201">
        <v>5759</v>
      </c>
      <c r="B5764" s="19" t="s">
        <v>2538</v>
      </c>
      <c r="C5764" s="19" t="s">
        <v>4724</v>
      </c>
      <c r="D5764" s="19" t="s">
        <v>3928</v>
      </c>
      <c r="E5764" s="19">
        <v>7640018328</v>
      </c>
      <c r="F5764" s="19">
        <v>7640018328</v>
      </c>
      <c r="G5764" s="19" t="s">
        <v>84</v>
      </c>
      <c r="H5764" s="86">
        <v>365</v>
      </c>
      <c r="I5764" s="20">
        <v>0</v>
      </c>
      <c r="J5764" s="88">
        <f t="shared" si="120"/>
        <v>365</v>
      </c>
      <c r="K5764" s="23"/>
      <c r="L5764" s="201">
        <v>5759</v>
      </c>
    </row>
    <row r="5765" spans="1:12" s="8" customFormat="1" ht="43.5">
      <c r="A5765" s="201">
        <v>5760</v>
      </c>
      <c r="B5765" s="19" t="s">
        <v>2538</v>
      </c>
      <c r="C5765" s="19" t="s">
        <v>4725</v>
      </c>
      <c r="D5765" s="19" t="s">
        <v>3928</v>
      </c>
      <c r="E5765" s="19">
        <v>7640016235</v>
      </c>
      <c r="F5765" s="19">
        <v>7640016235</v>
      </c>
      <c r="G5765" s="19" t="s">
        <v>84</v>
      </c>
      <c r="H5765" s="86">
        <v>6025</v>
      </c>
      <c r="I5765" s="20">
        <v>0</v>
      </c>
      <c r="J5765" s="88">
        <f t="shared" si="120"/>
        <v>6025</v>
      </c>
      <c r="K5765" s="23"/>
      <c r="L5765" s="201">
        <v>5760</v>
      </c>
    </row>
    <row r="5766" spans="1:12" s="8" customFormat="1" ht="43.5">
      <c r="A5766" s="201">
        <v>5761</v>
      </c>
      <c r="B5766" s="19" t="s">
        <v>2538</v>
      </c>
      <c r="C5766" s="19" t="s">
        <v>4726</v>
      </c>
      <c r="D5766" s="19" t="s">
        <v>3928</v>
      </c>
      <c r="E5766" s="19">
        <v>7640018376</v>
      </c>
      <c r="F5766" s="19">
        <v>7640018376</v>
      </c>
      <c r="G5766" s="19" t="s">
        <v>84</v>
      </c>
      <c r="H5766" s="86">
        <v>900</v>
      </c>
      <c r="I5766" s="20">
        <v>0</v>
      </c>
      <c r="J5766" s="88">
        <f t="shared" si="120"/>
        <v>900</v>
      </c>
      <c r="K5766" s="23"/>
      <c r="L5766" s="201">
        <v>5761</v>
      </c>
    </row>
    <row r="5767" spans="1:12" s="8" customFormat="1" ht="43.5">
      <c r="A5767" s="201">
        <v>5762</v>
      </c>
      <c r="B5767" s="19" t="s">
        <v>2538</v>
      </c>
      <c r="C5767" s="19" t="s">
        <v>4727</v>
      </c>
      <c r="D5767" s="19" t="s">
        <v>3928</v>
      </c>
      <c r="E5767" s="19">
        <v>7640018329</v>
      </c>
      <c r="F5767" s="19">
        <v>7640018329</v>
      </c>
      <c r="G5767" s="19" t="s">
        <v>84</v>
      </c>
      <c r="H5767" s="86">
        <v>500</v>
      </c>
      <c r="I5767" s="20">
        <v>0</v>
      </c>
      <c r="J5767" s="88">
        <f t="shared" si="120"/>
        <v>500</v>
      </c>
      <c r="K5767" s="23"/>
      <c r="L5767" s="201">
        <v>5762</v>
      </c>
    </row>
    <row r="5768" spans="1:12" s="8" customFormat="1" ht="43.5">
      <c r="A5768" s="201">
        <v>5763</v>
      </c>
      <c r="B5768" s="19" t="s">
        <v>2538</v>
      </c>
      <c r="C5768" s="19" t="s">
        <v>4728</v>
      </c>
      <c r="D5768" s="19" t="s">
        <v>3928</v>
      </c>
      <c r="E5768" s="19" t="s">
        <v>4729</v>
      </c>
      <c r="F5768" s="19" t="s">
        <v>4729</v>
      </c>
      <c r="G5768" s="19" t="s">
        <v>84</v>
      </c>
      <c r="H5768" s="86">
        <v>52999</v>
      </c>
      <c r="I5768" s="20">
        <v>0</v>
      </c>
      <c r="J5768" s="88">
        <f t="shared" si="120"/>
        <v>52999</v>
      </c>
      <c r="K5768" s="23"/>
      <c r="L5768" s="201">
        <v>5763</v>
      </c>
    </row>
    <row r="5769" spans="1:12" s="8" customFormat="1" ht="43.5">
      <c r="A5769" s="201">
        <v>5764</v>
      </c>
      <c r="B5769" s="19" t="s">
        <v>2538</v>
      </c>
      <c r="C5769" s="19" t="s">
        <v>4730</v>
      </c>
      <c r="D5769" s="19" t="s">
        <v>3928</v>
      </c>
      <c r="E5769" s="19">
        <v>7640019829</v>
      </c>
      <c r="F5769" s="19">
        <v>7640019829</v>
      </c>
      <c r="G5769" s="19" t="s">
        <v>84</v>
      </c>
      <c r="H5769" s="86">
        <v>700</v>
      </c>
      <c r="I5769" s="20">
        <v>0</v>
      </c>
      <c r="J5769" s="88">
        <f t="shared" si="120"/>
        <v>700</v>
      </c>
      <c r="K5769" s="23"/>
      <c r="L5769" s="201">
        <v>5764</v>
      </c>
    </row>
    <row r="5770" spans="1:12" s="8" customFormat="1" ht="43.5">
      <c r="A5770" s="201">
        <v>5765</v>
      </c>
      <c r="B5770" s="19" t="s">
        <v>2538</v>
      </c>
      <c r="C5770" s="19" t="s">
        <v>4731</v>
      </c>
      <c r="D5770" s="19" t="s">
        <v>3928</v>
      </c>
      <c r="E5770" s="19">
        <v>7640019828</v>
      </c>
      <c r="F5770" s="19">
        <v>7640019828</v>
      </c>
      <c r="G5770" s="19" t="s">
        <v>84</v>
      </c>
      <c r="H5770" s="86">
        <v>400</v>
      </c>
      <c r="I5770" s="20">
        <v>0</v>
      </c>
      <c r="J5770" s="88">
        <f t="shared" si="120"/>
        <v>400</v>
      </c>
      <c r="K5770" s="23"/>
      <c r="L5770" s="201">
        <v>5765</v>
      </c>
    </row>
    <row r="5771" spans="1:12" s="8" customFormat="1" ht="43.5">
      <c r="A5771" s="201">
        <v>5766</v>
      </c>
      <c r="B5771" s="19" t="s">
        <v>2538</v>
      </c>
      <c r="C5771" s="19" t="s">
        <v>4732</v>
      </c>
      <c r="D5771" s="19" t="s">
        <v>3928</v>
      </c>
      <c r="E5771" s="19">
        <v>7640016236</v>
      </c>
      <c r="F5771" s="19">
        <v>7640016236</v>
      </c>
      <c r="G5771" s="19" t="s">
        <v>84</v>
      </c>
      <c r="H5771" s="86">
        <v>7050</v>
      </c>
      <c r="I5771" s="20">
        <v>0</v>
      </c>
      <c r="J5771" s="88">
        <f t="shared" si="120"/>
        <v>7050</v>
      </c>
      <c r="K5771" s="23"/>
      <c r="L5771" s="201">
        <v>5766</v>
      </c>
    </row>
    <row r="5772" spans="1:12" s="8" customFormat="1" ht="43.5">
      <c r="A5772" s="201">
        <v>5767</v>
      </c>
      <c r="B5772" s="19" t="s">
        <v>2538</v>
      </c>
      <c r="C5772" s="19" t="s">
        <v>4733</v>
      </c>
      <c r="D5772" s="19" t="s">
        <v>3928</v>
      </c>
      <c r="E5772" s="19">
        <v>7640018377</v>
      </c>
      <c r="F5772" s="19">
        <v>7640018377</v>
      </c>
      <c r="G5772" s="19" t="s">
        <v>84</v>
      </c>
      <c r="H5772" s="86">
        <v>1050</v>
      </c>
      <c r="I5772" s="20">
        <v>0</v>
      </c>
      <c r="J5772" s="88">
        <f t="shared" si="120"/>
        <v>1050</v>
      </c>
      <c r="K5772" s="23"/>
      <c r="L5772" s="201">
        <v>5767</v>
      </c>
    </row>
    <row r="5773" spans="1:12" s="8" customFormat="1" ht="43.5">
      <c r="A5773" s="201">
        <v>5768</v>
      </c>
      <c r="B5773" s="19" t="s">
        <v>2538</v>
      </c>
      <c r="C5773" s="19" t="s">
        <v>4734</v>
      </c>
      <c r="D5773" s="19" t="s">
        <v>3928</v>
      </c>
      <c r="E5773" s="19">
        <v>7640018330</v>
      </c>
      <c r="F5773" s="19">
        <v>7640018330</v>
      </c>
      <c r="G5773" s="19" t="s">
        <v>84</v>
      </c>
      <c r="H5773" s="86">
        <v>500</v>
      </c>
      <c r="I5773" s="20">
        <v>0</v>
      </c>
      <c r="J5773" s="88">
        <f t="shared" si="120"/>
        <v>500</v>
      </c>
      <c r="K5773" s="23"/>
      <c r="L5773" s="201">
        <v>5768</v>
      </c>
    </row>
    <row r="5774" spans="1:12" s="8" customFormat="1" ht="43.5">
      <c r="A5774" s="201">
        <v>5769</v>
      </c>
      <c r="B5774" s="19" t="s">
        <v>2538</v>
      </c>
      <c r="C5774" s="19" t="s">
        <v>4735</v>
      </c>
      <c r="D5774" s="19" t="s">
        <v>3928</v>
      </c>
      <c r="E5774" s="19" t="s">
        <v>4736</v>
      </c>
      <c r="F5774" s="19" t="s">
        <v>4736</v>
      </c>
      <c r="G5774" s="19" t="s">
        <v>84</v>
      </c>
      <c r="H5774" s="86">
        <v>580</v>
      </c>
      <c r="I5774" s="20">
        <v>0</v>
      </c>
      <c r="J5774" s="88">
        <f t="shared" si="120"/>
        <v>580</v>
      </c>
      <c r="K5774" s="23"/>
      <c r="L5774" s="201">
        <v>5769</v>
      </c>
    </row>
    <row r="5775" spans="1:12" s="8" customFormat="1" ht="43.5">
      <c r="A5775" s="201">
        <v>5770</v>
      </c>
      <c r="B5775" s="19" t="s">
        <v>2538</v>
      </c>
      <c r="C5775" s="19" t="s">
        <v>4737</v>
      </c>
      <c r="D5775" s="19" t="s">
        <v>3928</v>
      </c>
      <c r="E5775" s="19" t="s">
        <v>4738</v>
      </c>
      <c r="F5775" s="19" t="s">
        <v>4738</v>
      </c>
      <c r="G5775" s="19" t="s">
        <v>84</v>
      </c>
      <c r="H5775" s="86">
        <v>280</v>
      </c>
      <c r="I5775" s="20">
        <v>0</v>
      </c>
      <c r="J5775" s="88">
        <f t="shared" si="120"/>
        <v>280</v>
      </c>
      <c r="K5775" s="23"/>
      <c r="L5775" s="201">
        <v>5770</v>
      </c>
    </row>
    <row r="5776" spans="1:12" s="8" customFormat="1" ht="43.5">
      <c r="A5776" s="201">
        <v>5771</v>
      </c>
      <c r="B5776" s="19" t="s">
        <v>2538</v>
      </c>
      <c r="C5776" s="19" t="s">
        <v>4739</v>
      </c>
      <c r="D5776" s="19" t="s">
        <v>3928</v>
      </c>
      <c r="E5776" s="19" t="s">
        <v>4740</v>
      </c>
      <c r="F5776" s="19" t="s">
        <v>4740</v>
      </c>
      <c r="G5776" s="19" t="s">
        <v>84</v>
      </c>
      <c r="H5776" s="86">
        <v>8495</v>
      </c>
      <c r="I5776" s="20">
        <v>0</v>
      </c>
      <c r="J5776" s="88">
        <f t="shared" si="120"/>
        <v>8495</v>
      </c>
      <c r="K5776" s="23"/>
      <c r="L5776" s="201">
        <v>5771</v>
      </c>
    </row>
    <row r="5777" spans="1:12" s="8" customFormat="1" ht="43.5">
      <c r="A5777" s="201">
        <v>5772</v>
      </c>
      <c r="B5777" s="19" t="s">
        <v>2538</v>
      </c>
      <c r="C5777" s="19" t="s">
        <v>4741</v>
      </c>
      <c r="D5777" s="19" t="s">
        <v>3928</v>
      </c>
      <c r="E5777" s="19">
        <v>7640019085</v>
      </c>
      <c r="F5777" s="19">
        <v>7640019085</v>
      </c>
      <c r="G5777" s="19" t="s">
        <v>84</v>
      </c>
      <c r="H5777" s="86">
        <v>1300</v>
      </c>
      <c r="I5777" s="20">
        <v>0</v>
      </c>
      <c r="J5777" s="88">
        <f t="shared" si="120"/>
        <v>1300</v>
      </c>
      <c r="K5777" s="23"/>
      <c r="L5777" s="201">
        <v>5772</v>
      </c>
    </row>
    <row r="5778" spans="1:12" s="8" customFormat="1" ht="43.5">
      <c r="A5778" s="201">
        <v>5773</v>
      </c>
      <c r="B5778" s="19" t="s">
        <v>2538</v>
      </c>
      <c r="C5778" s="19" t="s">
        <v>4742</v>
      </c>
      <c r="D5778" s="19" t="s">
        <v>3928</v>
      </c>
      <c r="E5778" s="19">
        <v>7640019086</v>
      </c>
      <c r="F5778" s="19">
        <v>7640019086</v>
      </c>
      <c r="G5778" s="19" t="s">
        <v>84</v>
      </c>
      <c r="H5778" s="86">
        <v>700</v>
      </c>
      <c r="I5778" s="20">
        <v>0</v>
      </c>
      <c r="J5778" s="88">
        <f t="shared" si="120"/>
        <v>700</v>
      </c>
      <c r="K5778" s="23"/>
      <c r="L5778" s="201">
        <v>5773</v>
      </c>
    </row>
    <row r="5779" spans="1:12" s="8" customFormat="1" ht="43.5">
      <c r="A5779" s="201">
        <v>5774</v>
      </c>
      <c r="B5779" s="19" t="s">
        <v>2538</v>
      </c>
      <c r="C5779" s="19" t="s">
        <v>4743</v>
      </c>
      <c r="D5779" s="19" t="s">
        <v>3928</v>
      </c>
      <c r="E5779" s="19" t="s">
        <v>4744</v>
      </c>
      <c r="F5779" s="19" t="s">
        <v>4744</v>
      </c>
      <c r="G5779" s="19" t="s">
        <v>84</v>
      </c>
      <c r="H5779" s="86">
        <v>9195</v>
      </c>
      <c r="I5779" s="20">
        <v>0</v>
      </c>
      <c r="J5779" s="88">
        <f t="shared" si="120"/>
        <v>9195</v>
      </c>
      <c r="K5779" s="23"/>
      <c r="L5779" s="201">
        <v>5774</v>
      </c>
    </row>
    <row r="5780" spans="1:12" s="8" customFormat="1" ht="43.5">
      <c r="A5780" s="201">
        <v>5775</v>
      </c>
      <c r="B5780" s="19" t="s">
        <v>2538</v>
      </c>
      <c r="C5780" s="19" t="s">
        <v>4745</v>
      </c>
      <c r="D5780" s="19" t="s">
        <v>3928</v>
      </c>
      <c r="E5780" s="19">
        <v>7640019087</v>
      </c>
      <c r="F5780" s="19">
        <v>7640019087</v>
      </c>
      <c r="G5780" s="19" t="s">
        <v>84</v>
      </c>
      <c r="H5780" s="86">
        <v>1300</v>
      </c>
      <c r="I5780" s="20">
        <v>0</v>
      </c>
      <c r="J5780" s="88">
        <f t="shared" si="120"/>
        <v>1300</v>
      </c>
      <c r="K5780" s="23"/>
      <c r="L5780" s="201">
        <v>5775</v>
      </c>
    </row>
    <row r="5781" spans="1:12" s="8" customFormat="1" ht="43.5">
      <c r="A5781" s="201">
        <v>5776</v>
      </c>
      <c r="B5781" s="19" t="s">
        <v>2538</v>
      </c>
      <c r="C5781" s="19" t="s">
        <v>4746</v>
      </c>
      <c r="D5781" s="19" t="s">
        <v>3928</v>
      </c>
      <c r="E5781" s="19">
        <v>7640019088</v>
      </c>
      <c r="F5781" s="19">
        <v>7640019088</v>
      </c>
      <c r="G5781" s="19" t="s">
        <v>84</v>
      </c>
      <c r="H5781" s="86">
        <v>700</v>
      </c>
      <c r="I5781" s="20">
        <v>0</v>
      </c>
      <c r="J5781" s="88">
        <f t="shared" si="120"/>
        <v>700</v>
      </c>
      <c r="K5781" s="23"/>
      <c r="L5781" s="201">
        <v>5776</v>
      </c>
    </row>
    <row r="5782" spans="1:12" s="8" customFormat="1" ht="43.5">
      <c r="A5782" s="201">
        <v>5777</v>
      </c>
      <c r="B5782" s="19" t="s">
        <v>2538</v>
      </c>
      <c r="C5782" s="19" t="s">
        <v>4747</v>
      </c>
      <c r="D5782" s="19" t="s">
        <v>3928</v>
      </c>
      <c r="E5782" s="19" t="s">
        <v>4748</v>
      </c>
      <c r="F5782" s="19" t="s">
        <v>4748</v>
      </c>
      <c r="G5782" s="19" t="s">
        <v>84</v>
      </c>
      <c r="H5782" s="86">
        <v>299</v>
      </c>
      <c r="I5782" s="20">
        <v>0</v>
      </c>
      <c r="J5782" s="88">
        <f t="shared" si="120"/>
        <v>299</v>
      </c>
      <c r="K5782" s="23"/>
      <c r="L5782" s="201">
        <v>5777</v>
      </c>
    </row>
    <row r="5783" spans="1:12" s="8" customFormat="1" ht="43.5">
      <c r="A5783" s="201">
        <v>5778</v>
      </c>
      <c r="B5783" s="19" t="s">
        <v>2538</v>
      </c>
      <c r="C5783" s="19" t="s">
        <v>4749</v>
      </c>
      <c r="D5783" s="19" t="s">
        <v>3928</v>
      </c>
      <c r="E5783" s="19" t="s">
        <v>4750</v>
      </c>
      <c r="F5783" s="19" t="s">
        <v>4750</v>
      </c>
      <c r="G5783" s="19" t="s">
        <v>84</v>
      </c>
      <c r="H5783" s="86">
        <v>125</v>
      </c>
      <c r="I5783" s="20">
        <v>0</v>
      </c>
      <c r="J5783" s="88">
        <f t="shared" si="120"/>
        <v>125</v>
      </c>
      <c r="K5783" s="23"/>
      <c r="L5783" s="201">
        <v>5778</v>
      </c>
    </row>
    <row r="5784" spans="1:12" s="8" customFormat="1" ht="43.5">
      <c r="A5784" s="201">
        <v>5779</v>
      </c>
      <c r="B5784" s="19" t="s">
        <v>2538</v>
      </c>
      <c r="C5784" s="19" t="s">
        <v>4751</v>
      </c>
      <c r="D5784" s="19" t="s">
        <v>3928</v>
      </c>
      <c r="E5784" s="19" t="s">
        <v>4752</v>
      </c>
      <c r="F5784" s="19" t="s">
        <v>4752</v>
      </c>
      <c r="G5784" s="19" t="s">
        <v>84</v>
      </c>
      <c r="H5784" s="86">
        <v>16469</v>
      </c>
      <c r="I5784" s="20">
        <v>0</v>
      </c>
      <c r="J5784" s="88">
        <f t="shared" si="120"/>
        <v>16469</v>
      </c>
      <c r="K5784" s="23"/>
      <c r="L5784" s="201">
        <v>5779</v>
      </c>
    </row>
    <row r="5785" spans="1:12" s="8" customFormat="1" ht="43.5">
      <c r="A5785" s="201">
        <v>5780</v>
      </c>
      <c r="B5785" s="19" t="s">
        <v>2538</v>
      </c>
      <c r="C5785" s="19" t="s">
        <v>4753</v>
      </c>
      <c r="D5785" s="19" t="s">
        <v>3928</v>
      </c>
      <c r="E5785" s="19">
        <v>7640019335</v>
      </c>
      <c r="F5785" s="19">
        <v>7640019335</v>
      </c>
      <c r="G5785" s="19" t="s">
        <v>84</v>
      </c>
      <c r="H5785" s="86">
        <v>2200</v>
      </c>
      <c r="I5785" s="20">
        <v>0</v>
      </c>
      <c r="J5785" s="88">
        <f t="shared" si="120"/>
        <v>2200</v>
      </c>
      <c r="K5785" s="23"/>
      <c r="L5785" s="201">
        <v>5780</v>
      </c>
    </row>
    <row r="5786" spans="1:12" s="8" customFormat="1" ht="43.5">
      <c r="A5786" s="201">
        <v>5781</v>
      </c>
      <c r="B5786" s="19" t="s">
        <v>2538</v>
      </c>
      <c r="C5786" s="19" t="s">
        <v>4754</v>
      </c>
      <c r="D5786" s="19" t="s">
        <v>3928</v>
      </c>
      <c r="E5786" s="19">
        <v>7640019336</v>
      </c>
      <c r="F5786" s="19">
        <v>7640019336</v>
      </c>
      <c r="G5786" s="19" t="s">
        <v>84</v>
      </c>
      <c r="H5786" s="86">
        <v>1000</v>
      </c>
      <c r="I5786" s="20">
        <v>0</v>
      </c>
      <c r="J5786" s="88">
        <f t="shared" si="120"/>
        <v>1000</v>
      </c>
      <c r="K5786" s="23"/>
      <c r="L5786" s="201">
        <v>5781</v>
      </c>
    </row>
    <row r="5787" spans="1:12" s="8" customFormat="1" ht="43.5">
      <c r="A5787" s="201">
        <v>5782</v>
      </c>
      <c r="B5787" s="19" t="s">
        <v>2538</v>
      </c>
      <c r="C5787" s="19" t="s">
        <v>4755</v>
      </c>
      <c r="D5787" s="19" t="s">
        <v>3928</v>
      </c>
      <c r="E5787" s="19" t="s">
        <v>4756</v>
      </c>
      <c r="F5787" s="19" t="s">
        <v>4756</v>
      </c>
      <c r="G5787" s="19" t="s">
        <v>84</v>
      </c>
      <c r="H5787" s="86">
        <v>595</v>
      </c>
      <c r="I5787" s="20">
        <v>0</v>
      </c>
      <c r="J5787" s="88">
        <f t="shared" si="120"/>
        <v>595</v>
      </c>
      <c r="K5787" s="23"/>
      <c r="L5787" s="201">
        <v>5782</v>
      </c>
    </row>
    <row r="5788" spans="1:12" s="8" customFormat="1" ht="43.5">
      <c r="A5788" s="201">
        <v>5783</v>
      </c>
      <c r="B5788" s="19" t="s">
        <v>2538</v>
      </c>
      <c r="C5788" s="19" t="s">
        <v>4757</v>
      </c>
      <c r="D5788" s="19" t="s">
        <v>3928</v>
      </c>
      <c r="E5788" s="19" t="s">
        <v>4758</v>
      </c>
      <c r="F5788" s="19" t="s">
        <v>4758</v>
      </c>
      <c r="G5788" s="19" t="s">
        <v>84</v>
      </c>
      <c r="H5788" s="86">
        <v>450</v>
      </c>
      <c r="I5788" s="20">
        <v>0</v>
      </c>
      <c r="J5788" s="88">
        <f t="shared" si="120"/>
        <v>450</v>
      </c>
      <c r="K5788" s="23"/>
      <c r="L5788" s="201">
        <v>5783</v>
      </c>
    </row>
    <row r="5789" spans="1:12" s="8" customFormat="1" ht="43.5">
      <c r="A5789" s="201">
        <v>5784</v>
      </c>
      <c r="B5789" s="19" t="s">
        <v>2538</v>
      </c>
      <c r="C5789" s="19" t="s">
        <v>4759</v>
      </c>
      <c r="D5789" s="19" t="s">
        <v>3928</v>
      </c>
      <c r="E5789" s="19" t="s">
        <v>4760</v>
      </c>
      <c r="F5789" s="19" t="s">
        <v>4760</v>
      </c>
      <c r="G5789" s="19" t="s">
        <v>84</v>
      </c>
      <c r="H5789" s="86">
        <v>19999</v>
      </c>
      <c r="I5789" s="20">
        <v>0</v>
      </c>
      <c r="J5789" s="88">
        <f t="shared" si="120"/>
        <v>19999</v>
      </c>
      <c r="K5789" s="23"/>
      <c r="L5789" s="201">
        <v>5784</v>
      </c>
    </row>
    <row r="5790" spans="1:12" s="8" customFormat="1" ht="43.5">
      <c r="A5790" s="201">
        <v>5785</v>
      </c>
      <c r="B5790" s="19" t="s">
        <v>2538</v>
      </c>
      <c r="C5790" s="19" t="s">
        <v>4761</v>
      </c>
      <c r="D5790" s="19" t="s">
        <v>3928</v>
      </c>
      <c r="E5790" s="19">
        <v>7640020654</v>
      </c>
      <c r="F5790" s="19">
        <v>7640020654</v>
      </c>
      <c r="G5790" s="19" t="s">
        <v>84</v>
      </c>
      <c r="H5790" s="86">
        <v>2500</v>
      </c>
      <c r="I5790" s="20">
        <v>0</v>
      </c>
      <c r="J5790" s="88">
        <f t="shared" si="120"/>
        <v>2500</v>
      </c>
      <c r="K5790" s="23"/>
      <c r="L5790" s="201">
        <v>5785</v>
      </c>
    </row>
    <row r="5791" spans="1:12" s="8" customFormat="1" ht="43.5">
      <c r="A5791" s="201">
        <v>5786</v>
      </c>
      <c r="B5791" s="19" t="s">
        <v>2538</v>
      </c>
      <c r="C5791" s="19" t="s">
        <v>4762</v>
      </c>
      <c r="D5791" s="19" t="s">
        <v>3928</v>
      </c>
      <c r="E5791" s="19">
        <v>7640019677</v>
      </c>
      <c r="F5791" s="19">
        <v>7640019677</v>
      </c>
      <c r="G5791" s="19" t="s">
        <v>84</v>
      </c>
      <c r="H5791" s="86">
        <v>1500</v>
      </c>
      <c r="I5791" s="20">
        <v>0</v>
      </c>
      <c r="J5791" s="88">
        <f t="shared" si="120"/>
        <v>1500</v>
      </c>
      <c r="K5791" s="23"/>
      <c r="L5791" s="201">
        <v>5786</v>
      </c>
    </row>
    <row r="5792" spans="1:12" s="8" customFormat="1" ht="43.5">
      <c r="A5792" s="201">
        <v>5787</v>
      </c>
      <c r="B5792" s="19" t="s">
        <v>2538</v>
      </c>
      <c r="C5792" s="19" t="s">
        <v>4763</v>
      </c>
      <c r="D5792" s="19" t="s">
        <v>3928</v>
      </c>
      <c r="E5792" s="19" t="s">
        <v>4764</v>
      </c>
      <c r="F5792" s="19" t="s">
        <v>4764</v>
      </c>
      <c r="G5792" s="19" t="s">
        <v>84</v>
      </c>
      <c r="H5792" s="86">
        <v>13995</v>
      </c>
      <c r="I5792" s="20">
        <v>0</v>
      </c>
      <c r="J5792" s="88">
        <f t="shared" si="120"/>
        <v>13995</v>
      </c>
      <c r="K5792" s="23"/>
      <c r="L5792" s="201">
        <v>5787</v>
      </c>
    </row>
    <row r="5793" spans="1:12" s="8" customFormat="1" ht="43.5">
      <c r="A5793" s="201">
        <v>5788</v>
      </c>
      <c r="B5793" s="19" t="s">
        <v>2538</v>
      </c>
      <c r="C5793" s="19" t="s">
        <v>4765</v>
      </c>
      <c r="D5793" s="19" t="s">
        <v>3928</v>
      </c>
      <c r="E5793" s="19">
        <v>7640019337</v>
      </c>
      <c r="F5793" s="19">
        <v>7640019337</v>
      </c>
      <c r="G5793" s="19" t="s">
        <v>84</v>
      </c>
      <c r="H5793" s="86">
        <v>2000</v>
      </c>
      <c r="I5793" s="20">
        <v>0</v>
      </c>
      <c r="J5793" s="88">
        <f t="shared" si="120"/>
        <v>2000</v>
      </c>
      <c r="K5793" s="23"/>
      <c r="L5793" s="201">
        <v>5788</v>
      </c>
    </row>
    <row r="5794" spans="1:12" s="8" customFormat="1" ht="43.5">
      <c r="A5794" s="201">
        <v>5789</v>
      </c>
      <c r="B5794" s="19" t="s">
        <v>2538</v>
      </c>
      <c r="C5794" s="19" t="s">
        <v>4766</v>
      </c>
      <c r="D5794" s="19" t="s">
        <v>3928</v>
      </c>
      <c r="E5794" s="19">
        <v>7640019338</v>
      </c>
      <c r="F5794" s="19">
        <v>7640019338</v>
      </c>
      <c r="G5794" s="19" t="s">
        <v>84</v>
      </c>
      <c r="H5794" s="86">
        <v>1000</v>
      </c>
      <c r="I5794" s="20">
        <v>0</v>
      </c>
      <c r="J5794" s="88">
        <f t="shared" si="120"/>
        <v>1000</v>
      </c>
      <c r="K5794" s="23"/>
      <c r="L5794" s="201">
        <v>5789</v>
      </c>
    </row>
    <row r="5795" spans="1:12" s="8" customFormat="1" ht="43.5">
      <c r="A5795" s="201">
        <v>5790</v>
      </c>
      <c r="B5795" s="19" t="s">
        <v>2538</v>
      </c>
      <c r="C5795" s="19" t="s">
        <v>4767</v>
      </c>
      <c r="D5795" s="19" t="s">
        <v>3928</v>
      </c>
      <c r="E5795" s="19" t="s">
        <v>4768</v>
      </c>
      <c r="F5795" s="19" t="s">
        <v>4768</v>
      </c>
      <c r="G5795" s="19" t="s">
        <v>84</v>
      </c>
      <c r="H5795" s="86">
        <v>7599</v>
      </c>
      <c r="I5795" s="20">
        <v>0</v>
      </c>
      <c r="J5795" s="88">
        <f t="shared" si="120"/>
        <v>7599</v>
      </c>
      <c r="K5795" s="23"/>
      <c r="L5795" s="201">
        <v>5790</v>
      </c>
    </row>
    <row r="5796" spans="1:12" s="8" customFormat="1" ht="43.5">
      <c r="A5796" s="201">
        <v>5791</v>
      </c>
      <c r="B5796" s="19" t="s">
        <v>2538</v>
      </c>
      <c r="C5796" s="19" t="s">
        <v>4769</v>
      </c>
      <c r="D5796" s="19" t="s">
        <v>3928</v>
      </c>
      <c r="E5796" s="19">
        <v>7640020137</v>
      </c>
      <c r="F5796" s="19">
        <v>7640020137</v>
      </c>
      <c r="G5796" s="19" t="s">
        <v>84</v>
      </c>
      <c r="H5796" s="86">
        <v>1500</v>
      </c>
      <c r="I5796" s="20">
        <v>0</v>
      </c>
      <c r="J5796" s="88">
        <f t="shared" si="120"/>
        <v>1500</v>
      </c>
      <c r="K5796" s="23"/>
      <c r="L5796" s="201">
        <v>5791</v>
      </c>
    </row>
    <row r="5797" spans="1:12" s="8" customFormat="1" ht="43.5">
      <c r="A5797" s="201">
        <v>5792</v>
      </c>
      <c r="B5797" s="19" t="s">
        <v>2538</v>
      </c>
      <c r="C5797" s="19" t="s">
        <v>4770</v>
      </c>
      <c r="D5797" s="19" t="s">
        <v>3928</v>
      </c>
      <c r="E5797" s="19">
        <v>7640020135</v>
      </c>
      <c r="F5797" s="19">
        <v>7640020135</v>
      </c>
      <c r="G5797" s="19" t="s">
        <v>84</v>
      </c>
      <c r="H5797" s="86">
        <v>750</v>
      </c>
      <c r="I5797" s="20">
        <v>0</v>
      </c>
      <c r="J5797" s="88">
        <f t="shared" si="120"/>
        <v>750</v>
      </c>
      <c r="K5797" s="23"/>
      <c r="L5797" s="201">
        <v>5792</v>
      </c>
    </row>
    <row r="5798" spans="1:12" s="8" customFormat="1" ht="72.5">
      <c r="A5798" s="201">
        <v>5793</v>
      </c>
      <c r="B5798" s="19" t="s">
        <v>2538</v>
      </c>
      <c r="C5798" s="19" t="s">
        <v>4771</v>
      </c>
      <c r="D5798" s="19" t="s">
        <v>3928</v>
      </c>
      <c r="E5798" s="19" t="s">
        <v>4772</v>
      </c>
      <c r="F5798" s="19" t="s">
        <v>4772</v>
      </c>
      <c r="G5798" s="19" t="s">
        <v>84</v>
      </c>
      <c r="H5798" s="86">
        <v>1399</v>
      </c>
      <c r="I5798" s="20">
        <v>0</v>
      </c>
      <c r="J5798" s="88">
        <f t="shared" si="120"/>
        <v>1399</v>
      </c>
      <c r="K5798" s="23"/>
      <c r="L5798" s="201">
        <v>5793</v>
      </c>
    </row>
    <row r="5799" spans="1:12" s="8" customFormat="1" ht="72.5">
      <c r="A5799" s="201">
        <v>5794</v>
      </c>
      <c r="B5799" s="19" t="s">
        <v>2538</v>
      </c>
      <c r="C5799" s="19" t="s">
        <v>4773</v>
      </c>
      <c r="D5799" s="19" t="s">
        <v>3928</v>
      </c>
      <c r="E5799" s="19" t="s">
        <v>4774</v>
      </c>
      <c r="F5799" s="19" t="s">
        <v>4774</v>
      </c>
      <c r="G5799" s="19" t="s">
        <v>84</v>
      </c>
      <c r="H5799" s="86">
        <v>1499</v>
      </c>
      <c r="I5799" s="20">
        <v>0</v>
      </c>
      <c r="J5799" s="88">
        <f t="shared" si="120"/>
        <v>1499</v>
      </c>
      <c r="K5799" s="23"/>
      <c r="L5799" s="201">
        <v>5794</v>
      </c>
    </row>
    <row r="5800" spans="1:12" s="8" customFormat="1" ht="43.5">
      <c r="A5800" s="201">
        <v>5795</v>
      </c>
      <c r="B5800" s="19" t="s">
        <v>2538</v>
      </c>
      <c r="C5800" s="19" t="s">
        <v>4775</v>
      </c>
      <c r="D5800" s="19" t="s">
        <v>3928</v>
      </c>
      <c r="E5800" s="19" t="s">
        <v>4776</v>
      </c>
      <c r="F5800" s="19" t="s">
        <v>4776</v>
      </c>
      <c r="G5800" s="19" t="s">
        <v>84</v>
      </c>
      <c r="H5800" s="86">
        <v>31995</v>
      </c>
      <c r="I5800" s="20">
        <v>0</v>
      </c>
      <c r="J5800" s="88">
        <f t="shared" si="120"/>
        <v>31995</v>
      </c>
      <c r="K5800" s="23"/>
      <c r="L5800" s="201">
        <v>5795</v>
      </c>
    </row>
    <row r="5801" spans="1:12" s="8" customFormat="1" ht="43.5">
      <c r="A5801" s="201">
        <v>5796</v>
      </c>
      <c r="B5801" s="19" t="s">
        <v>2538</v>
      </c>
      <c r="C5801" s="19" t="s">
        <v>4777</v>
      </c>
      <c r="D5801" s="19" t="s">
        <v>3928</v>
      </c>
      <c r="E5801" s="19">
        <v>7640019821</v>
      </c>
      <c r="F5801" s="19">
        <v>7640019821</v>
      </c>
      <c r="G5801" s="19" t="s">
        <v>84</v>
      </c>
      <c r="H5801" s="86">
        <v>4500</v>
      </c>
      <c r="I5801" s="20">
        <v>0</v>
      </c>
      <c r="J5801" s="88">
        <f t="shared" si="120"/>
        <v>4500</v>
      </c>
      <c r="K5801" s="23"/>
      <c r="L5801" s="201">
        <v>5796</v>
      </c>
    </row>
    <row r="5802" spans="1:12" s="8" customFormat="1" ht="43.5">
      <c r="A5802" s="201">
        <v>5797</v>
      </c>
      <c r="B5802" s="19" t="s">
        <v>2538</v>
      </c>
      <c r="C5802" s="19" t="s">
        <v>4778</v>
      </c>
      <c r="D5802" s="19" t="s">
        <v>3928</v>
      </c>
      <c r="E5802" s="19">
        <v>7640019820</v>
      </c>
      <c r="F5802" s="19">
        <v>7640019820</v>
      </c>
      <c r="G5802" s="19" t="s">
        <v>84</v>
      </c>
      <c r="H5802" s="86">
        <v>2000</v>
      </c>
      <c r="I5802" s="20">
        <v>0</v>
      </c>
      <c r="J5802" s="88">
        <f t="shared" si="120"/>
        <v>2000</v>
      </c>
      <c r="K5802" s="23"/>
      <c r="L5802" s="201">
        <v>5797</v>
      </c>
    </row>
    <row r="5803" spans="1:12" s="8" customFormat="1" ht="43.5">
      <c r="A5803" s="201">
        <v>5798</v>
      </c>
      <c r="B5803" s="19" t="s">
        <v>2538</v>
      </c>
      <c r="C5803" s="19" t="s">
        <v>4779</v>
      </c>
      <c r="D5803" s="19" t="s">
        <v>3928</v>
      </c>
      <c r="E5803" s="19" t="s">
        <v>4780</v>
      </c>
      <c r="F5803" s="19" t="s">
        <v>4780</v>
      </c>
      <c r="G5803" s="19" t="s">
        <v>84</v>
      </c>
      <c r="H5803" s="86">
        <v>790</v>
      </c>
      <c r="I5803" s="20">
        <v>0</v>
      </c>
      <c r="J5803" s="88">
        <f t="shared" si="120"/>
        <v>790</v>
      </c>
      <c r="K5803" s="23"/>
      <c r="L5803" s="201">
        <v>5798</v>
      </c>
    </row>
    <row r="5804" spans="1:12" s="8" customFormat="1" ht="43.5">
      <c r="A5804" s="201">
        <v>5799</v>
      </c>
      <c r="B5804" s="19" t="s">
        <v>2538</v>
      </c>
      <c r="C5804" s="19" t="s">
        <v>4781</v>
      </c>
      <c r="D5804" s="19" t="s">
        <v>3928</v>
      </c>
      <c r="E5804" s="19" t="s">
        <v>4782</v>
      </c>
      <c r="F5804" s="19" t="s">
        <v>4782</v>
      </c>
      <c r="G5804" s="19" t="s">
        <v>84</v>
      </c>
      <c r="H5804" s="86">
        <v>1757</v>
      </c>
      <c r="I5804" s="20">
        <v>0</v>
      </c>
      <c r="J5804" s="88">
        <f t="shared" si="120"/>
        <v>1757</v>
      </c>
      <c r="K5804" s="23"/>
      <c r="L5804" s="201">
        <v>5799</v>
      </c>
    </row>
    <row r="5805" spans="1:12" s="8" customFormat="1" ht="43.5">
      <c r="A5805" s="201">
        <v>5800</v>
      </c>
      <c r="B5805" s="19" t="s">
        <v>2538</v>
      </c>
      <c r="C5805" s="19" t="s">
        <v>4783</v>
      </c>
      <c r="D5805" s="19" t="s">
        <v>3928</v>
      </c>
      <c r="E5805" s="19" t="s">
        <v>4784</v>
      </c>
      <c r="F5805" s="19" t="s">
        <v>4784</v>
      </c>
      <c r="G5805" s="19" t="s">
        <v>84</v>
      </c>
      <c r="H5805" s="86">
        <v>847</v>
      </c>
      <c r="I5805" s="20">
        <v>0</v>
      </c>
      <c r="J5805" s="88">
        <f t="shared" si="120"/>
        <v>847</v>
      </c>
      <c r="K5805" s="23"/>
      <c r="L5805" s="201">
        <v>5800</v>
      </c>
    </row>
    <row r="5806" spans="1:12" s="8" customFormat="1" ht="43.5">
      <c r="A5806" s="201">
        <v>5801</v>
      </c>
      <c r="B5806" s="19" t="s">
        <v>2538</v>
      </c>
      <c r="C5806" s="19" t="s">
        <v>4785</v>
      </c>
      <c r="D5806" s="19" t="s">
        <v>3928</v>
      </c>
      <c r="E5806" s="19" t="s">
        <v>4786</v>
      </c>
      <c r="F5806" s="19" t="s">
        <v>4786</v>
      </c>
      <c r="G5806" s="19" t="s">
        <v>84</v>
      </c>
      <c r="H5806" s="86">
        <v>120</v>
      </c>
      <c r="I5806" s="20">
        <v>0</v>
      </c>
      <c r="J5806" s="88">
        <f t="shared" si="120"/>
        <v>120</v>
      </c>
      <c r="K5806" s="23"/>
      <c r="L5806" s="201">
        <v>5801</v>
      </c>
    </row>
    <row r="5807" spans="1:12" s="8" customFormat="1" ht="43.5">
      <c r="A5807" s="201">
        <v>5802</v>
      </c>
      <c r="B5807" s="19" t="s">
        <v>2538</v>
      </c>
      <c r="C5807" s="19" t="s">
        <v>4787</v>
      </c>
      <c r="D5807" s="19" t="s">
        <v>3928</v>
      </c>
      <c r="E5807" s="19">
        <v>7640020755</v>
      </c>
      <c r="F5807" s="19">
        <v>7640020755</v>
      </c>
      <c r="G5807" s="19" t="s">
        <v>84</v>
      </c>
      <c r="H5807" s="86">
        <v>1</v>
      </c>
      <c r="I5807" s="20">
        <v>0</v>
      </c>
      <c r="J5807" s="88">
        <f t="shared" si="120"/>
        <v>1</v>
      </c>
      <c r="K5807" s="23"/>
      <c r="L5807" s="201">
        <v>5802</v>
      </c>
    </row>
    <row r="5808" spans="1:12" s="8" customFormat="1" ht="43.5">
      <c r="A5808" s="201">
        <v>5803</v>
      </c>
      <c r="B5808" s="19" t="s">
        <v>2538</v>
      </c>
      <c r="C5808" s="19" t="s">
        <v>4788</v>
      </c>
      <c r="D5808" s="19" t="s">
        <v>3928</v>
      </c>
      <c r="E5808" s="19">
        <v>7640020756</v>
      </c>
      <c r="F5808" s="19">
        <v>7640020756</v>
      </c>
      <c r="G5808" s="19" t="s">
        <v>84</v>
      </c>
      <c r="H5808" s="86">
        <v>1</v>
      </c>
      <c r="I5808" s="20">
        <v>0</v>
      </c>
      <c r="J5808" s="88">
        <f t="shared" si="120"/>
        <v>1</v>
      </c>
      <c r="K5808" s="23"/>
      <c r="L5808" s="201">
        <v>5803</v>
      </c>
    </row>
    <row r="5809" spans="1:12" s="8" customFormat="1" ht="43.5">
      <c r="A5809" s="201">
        <v>5804</v>
      </c>
      <c r="B5809" s="19" t="s">
        <v>2538</v>
      </c>
      <c r="C5809" s="19" t="s">
        <v>4789</v>
      </c>
      <c r="D5809" s="19" t="s">
        <v>3928</v>
      </c>
      <c r="E5809" s="19" t="s">
        <v>4790</v>
      </c>
      <c r="F5809" s="19" t="s">
        <v>4790</v>
      </c>
      <c r="G5809" s="19" t="s">
        <v>84</v>
      </c>
      <c r="H5809" s="86">
        <v>3295</v>
      </c>
      <c r="I5809" s="20">
        <v>0</v>
      </c>
      <c r="J5809" s="88">
        <f t="shared" si="120"/>
        <v>3295</v>
      </c>
      <c r="K5809" s="23"/>
      <c r="L5809" s="201">
        <v>5804</v>
      </c>
    </row>
    <row r="5810" spans="1:12" s="8" customFormat="1" ht="43.5">
      <c r="A5810" s="201">
        <v>5805</v>
      </c>
      <c r="B5810" s="19" t="s">
        <v>2538</v>
      </c>
      <c r="C5810" s="19" t="s">
        <v>4791</v>
      </c>
      <c r="D5810" s="19" t="s">
        <v>3928</v>
      </c>
      <c r="E5810" s="19">
        <v>7640020766</v>
      </c>
      <c r="F5810" s="19">
        <v>7640020766</v>
      </c>
      <c r="G5810" s="19" t="s">
        <v>84</v>
      </c>
      <c r="H5810" s="86">
        <v>500</v>
      </c>
      <c r="I5810" s="20">
        <v>0</v>
      </c>
      <c r="J5810" s="88">
        <f t="shared" si="120"/>
        <v>500</v>
      </c>
      <c r="K5810" s="23"/>
      <c r="L5810" s="201">
        <v>5805</v>
      </c>
    </row>
    <row r="5811" spans="1:12" s="8" customFormat="1" ht="43.5">
      <c r="A5811" s="201">
        <v>5806</v>
      </c>
      <c r="B5811" s="19" t="s">
        <v>2538</v>
      </c>
      <c r="C5811" s="19" t="s">
        <v>4792</v>
      </c>
      <c r="D5811" s="19" t="s">
        <v>3928</v>
      </c>
      <c r="E5811" s="19">
        <v>7640020767</v>
      </c>
      <c r="F5811" s="19">
        <v>7640020767</v>
      </c>
      <c r="G5811" s="19" t="s">
        <v>84</v>
      </c>
      <c r="H5811" s="86">
        <v>400</v>
      </c>
      <c r="I5811" s="20">
        <v>0</v>
      </c>
      <c r="J5811" s="88">
        <f t="shared" si="120"/>
        <v>400</v>
      </c>
      <c r="K5811" s="23"/>
      <c r="L5811" s="201">
        <v>5806</v>
      </c>
    </row>
    <row r="5812" spans="1:12" s="8" customFormat="1" ht="43.5">
      <c r="A5812" s="201">
        <v>5807</v>
      </c>
      <c r="B5812" s="19" t="s">
        <v>2538</v>
      </c>
      <c r="C5812" s="19" t="s">
        <v>4793</v>
      </c>
      <c r="D5812" s="19" t="s">
        <v>3928</v>
      </c>
      <c r="E5812" s="19" t="s">
        <v>4794</v>
      </c>
      <c r="F5812" s="19" t="s">
        <v>4794</v>
      </c>
      <c r="G5812" s="19" t="s">
        <v>84</v>
      </c>
      <c r="H5812" s="86">
        <v>12950</v>
      </c>
      <c r="I5812" s="20">
        <v>0</v>
      </c>
      <c r="J5812" s="88">
        <f t="shared" si="120"/>
        <v>12950</v>
      </c>
      <c r="K5812" s="23"/>
      <c r="L5812" s="201">
        <v>5807</v>
      </c>
    </row>
    <row r="5813" spans="1:12" s="8" customFormat="1" ht="43.5">
      <c r="A5813" s="201">
        <v>5808</v>
      </c>
      <c r="B5813" s="19" t="s">
        <v>2538</v>
      </c>
      <c r="C5813" s="19" t="s">
        <v>4795</v>
      </c>
      <c r="D5813" s="19" t="s">
        <v>3928</v>
      </c>
      <c r="E5813" s="19">
        <v>7640020655</v>
      </c>
      <c r="F5813" s="19">
        <v>7640020655</v>
      </c>
      <c r="G5813" s="19" t="s">
        <v>84</v>
      </c>
      <c r="H5813" s="86">
        <v>1900</v>
      </c>
      <c r="I5813" s="20">
        <v>0</v>
      </c>
      <c r="J5813" s="88">
        <f t="shared" si="120"/>
        <v>1900</v>
      </c>
      <c r="K5813" s="23"/>
      <c r="L5813" s="201">
        <v>5808</v>
      </c>
    </row>
    <row r="5814" spans="1:12" s="8" customFormat="1" ht="43.5">
      <c r="A5814" s="201">
        <v>5809</v>
      </c>
      <c r="B5814" s="19" t="s">
        <v>2538</v>
      </c>
      <c r="C5814" s="19" t="s">
        <v>4796</v>
      </c>
      <c r="D5814" s="19" t="s">
        <v>3928</v>
      </c>
      <c r="E5814" s="19">
        <v>7640020656</v>
      </c>
      <c r="F5814" s="19">
        <v>7640020656</v>
      </c>
      <c r="G5814" s="19" t="s">
        <v>84</v>
      </c>
      <c r="H5814" s="86">
        <v>950</v>
      </c>
      <c r="I5814" s="20">
        <v>0</v>
      </c>
      <c r="J5814" s="88">
        <f t="shared" si="120"/>
        <v>950</v>
      </c>
      <c r="K5814" s="23"/>
      <c r="L5814" s="201">
        <v>5809</v>
      </c>
    </row>
    <row r="5815" spans="1:12" s="8" customFormat="1" ht="43.5">
      <c r="A5815" s="201">
        <v>5810</v>
      </c>
      <c r="B5815" s="19" t="s">
        <v>2538</v>
      </c>
      <c r="C5815" s="19" t="s">
        <v>4797</v>
      </c>
      <c r="D5815" s="19" t="s">
        <v>3928</v>
      </c>
      <c r="E5815" s="19" t="s">
        <v>4798</v>
      </c>
      <c r="F5815" s="19" t="s">
        <v>4798</v>
      </c>
      <c r="G5815" s="19" t="s">
        <v>84</v>
      </c>
      <c r="H5815" s="86">
        <v>9487</v>
      </c>
      <c r="I5815" s="20">
        <v>0</v>
      </c>
      <c r="J5815" s="88">
        <f t="shared" si="120"/>
        <v>9487</v>
      </c>
      <c r="K5815" s="23"/>
      <c r="L5815" s="201">
        <v>5810</v>
      </c>
    </row>
    <row r="5816" spans="1:12" s="8" customFormat="1" ht="43.5">
      <c r="A5816" s="201">
        <v>5811</v>
      </c>
      <c r="B5816" s="19" t="s">
        <v>2538</v>
      </c>
      <c r="C5816" s="19" t="s">
        <v>4799</v>
      </c>
      <c r="D5816" s="19" t="s">
        <v>3928</v>
      </c>
      <c r="E5816" s="19">
        <v>7640018757</v>
      </c>
      <c r="F5816" s="19">
        <v>7640018757</v>
      </c>
      <c r="G5816" s="19" t="s">
        <v>84</v>
      </c>
      <c r="H5816" s="86">
        <v>1400</v>
      </c>
      <c r="I5816" s="20">
        <v>0</v>
      </c>
      <c r="J5816" s="88">
        <f t="shared" si="120"/>
        <v>1400</v>
      </c>
      <c r="K5816" s="23"/>
      <c r="L5816" s="201">
        <v>5811</v>
      </c>
    </row>
    <row r="5817" spans="1:12" s="8" customFormat="1" ht="43.5">
      <c r="A5817" s="201">
        <v>5812</v>
      </c>
      <c r="B5817" s="19" t="s">
        <v>2538</v>
      </c>
      <c r="C5817" s="19" t="s">
        <v>4800</v>
      </c>
      <c r="D5817" s="19" t="s">
        <v>3928</v>
      </c>
      <c r="E5817" s="19">
        <v>7640018758</v>
      </c>
      <c r="F5817" s="19">
        <v>7640018758</v>
      </c>
      <c r="G5817" s="19" t="s">
        <v>84</v>
      </c>
      <c r="H5817" s="86">
        <v>700</v>
      </c>
      <c r="I5817" s="20">
        <v>0</v>
      </c>
      <c r="J5817" s="88">
        <f t="shared" si="120"/>
        <v>700</v>
      </c>
      <c r="K5817" s="23"/>
      <c r="L5817" s="201">
        <v>5812</v>
      </c>
    </row>
    <row r="5818" spans="1:12" s="8" customFormat="1" ht="43.5">
      <c r="A5818" s="201">
        <v>5813</v>
      </c>
      <c r="B5818" s="19" t="s">
        <v>2538</v>
      </c>
      <c r="C5818" s="19" t="s">
        <v>4801</v>
      </c>
      <c r="D5818" s="19" t="s">
        <v>3928</v>
      </c>
      <c r="E5818" s="19" t="s">
        <v>4802</v>
      </c>
      <c r="F5818" s="19" t="s">
        <v>4802</v>
      </c>
      <c r="G5818" s="19" t="s">
        <v>84</v>
      </c>
      <c r="H5818" s="86">
        <v>5945</v>
      </c>
      <c r="I5818" s="20">
        <v>0</v>
      </c>
      <c r="J5818" s="88">
        <f t="shared" si="120"/>
        <v>5945</v>
      </c>
      <c r="K5818" s="23"/>
      <c r="L5818" s="201">
        <v>5813</v>
      </c>
    </row>
    <row r="5819" spans="1:12" s="8" customFormat="1" ht="43.5">
      <c r="A5819" s="201">
        <v>5814</v>
      </c>
      <c r="B5819" s="19" t="s">
        <v>2538</v>
      </c>
      <c r="C5819" s="19" t="s">
        <v>4803</v>
      </c>
      <c r="D5819" s="19" t="s">
        <v>3928</v>
      </c>
      <c r="E5819" s="19">
        <v>7640019742</v>
      </c>
      <c r="F5819" s="19">
        <v>7640019742</v>
      </c>
      <c r="G5819" s="19" t="s">
        <v>84</v>
      </c>
      <c r="H5819" s="86">
        <v>900</v>
      </c>
      <c r="I5819" s="20">
        <v>0</v>
      </c>
      <c r="J5819" s="88">
        <f t="shared" ref="J5819:J5882" si="121">H5819</f>
        <v>900</v>
      </c>
      <c r="K5819" s="23"/>
      <c r="L5819" s="201">
        <v>5814</v>
      </c>
    </row>
    <row r="5820" spans="1:12" s="8" customFormat="1" ht="43.5">
      <c r="A5820" s="201">
        <v>5815</v>
      </c>
      <c r="B5820" s="19" t="s">
        <v>2538</v>
      </c>
      <c r="C5820" s="19" t="s">
        <v>4804</v>
      </c>
      <c r="D5820" s="19" t="s">
        <v>3928</v>
      </c>
      <c r="E5820" s="19">
        <v>7640019741</v>
      </c>
      <c r="F5820" s="19">
        <v>7640019741</v>
      </c>
      <c r="G5820" s="19" t="s">
        <v>84</v>
      </c>
      <c r="H5820" s="86">
        <v>500</v>
      </c>
      <c r="I5820" s="20">
        <v>0</v>
      </c>
      <c r="J5820" s="88">
        <f t="shared" si="121"/>
        <v>500</v>
      </c>
      <c r="K5820" s="23"/>
      <c r="L5820" s="201">
        <v>5815</v>
      </c>
    </row>
    <row r="5821" spans="1:12" s="8" customFormat="1" ht="43.5">
      <c r="A5821" s="201">
        <v>5816</v>
      </c>
      <c r="B5821" s="19" t="s">
        <v>2538</v>
      </c>
      <c r="C5821" s="19" t="s">
        <v>4805</v>
      </c>
      <c r="D5821" s="19" t="s">
        <v>3928</v>
      </c>
      <c r="E5821" s="19" t="s">
        <v>4806</v>
      </c>
      <c r="F5821" s="19" t="s">
        <v>4806</v>
      </c>
      <c r="G5821" s="19" t="s">
        <v>84</v>
      </c>
      <c r="H5821" s="86">
        <v>299</v>
      </c>
      <c r="I5821" s="20">
        <v>0</v>
      </c>
      <c r="J5821" s="88">
        <f t="shared" si="121"/>
        <v>299</v>
      </c>
      <c r="K5821" s="23"/>
      <c r="L5821" s="201">
        <v>5816</v>
      </c>
    </row>
    <row r="5822" spans="1:12" s="8" customFormat="1" ht="43.5">
      <c r="A5822" s="201">
        <v>5817</v>
      </c>
      <c r="B5822" s="19" t="s">
        <v>2538</v>
      </c>
      <c r="C5822" s="19" t="s">
        <v>4807</v>
      </c>
      <c r="D5822" s="19" t="s">
        <v>3928</v>
      </c>
      <c r="E5822" s="19" t="s">
        <v>4808</v>
      </c>
      <c r="F5822" s="19" t="s">
        <v>4808</v>
      </c>
      <c r="G5822" s="19" t="s">
        <v>84</v>
      </c>
      <c r="H5822" s="86">
        <v>11246</v>
      </c>
      <c r="I5822" s="20">
        <v>0</v>
      </c>
      <c r="J5822" s="88">
        <f t="shared" si="121"/>
        <v>11246</v>
      </c>
      <c r="K5822" s="23"/>
      <c r="L5822" s="201">
        <v>5817</v>
      </c>
    </row>
    <row r="5823" spans="1:12" s="8" customFormat="1" ht="43.5">
      <c r="A5823" s="201">
        <v>5818</v>
      </c>
      <c r="B5823" s="19" t="s">
        <v>2538</v>
      </c>
      <c r="C5823" s="19" t="s">
        <v>4809</v>
      </c>
      <c r="D5823" s="19" t="s">
        <v>3928</v>
      </c>
      <c r="E5823" s="19">
        <v>7640019574</v>
      </c>
      <c r="F5823" s="19">
        <v>7640019574</v>
      </c>
      <c r="G5823" s="19" t="s">
        <v>84</v>
      </c>
      <c r="H5823" s="86">
        <v>1600</v>
      </c>
      <c r="I5823" s="20">
        <v>0</v>
      </c>
      <c r="J5823" s="88">
        <f t="shared" si="121"/>
        <v>1600</v>
      </c>
      <c r="K5823" s="23"/>
      <c r="L5823" s="201">
        <v>5818</v>
      </c>
    </row>
    <row r="5824" spans="1:12" s="8" customFormat="1" ht="43.5">
      <c r="A5824" s="201">
        <v>5819</v>
      </c>
      <c r="B5824" s="19" t="s">
        <v>2538</v>
      </c>
      <c r="C5824" s="19" t="s">
        <v>4810</v>
      </c>
      <c r="D5824" s="19" t="s">
        <v>3928</v>
      </c>
      <c r="E5824" s="19">
        <v>7640019573</v>
      </c>
      <c r="F5824" s="19">
        <v>7640019573</v>
      </c>
      <c r="G5824" s="19" t="s">
        <v>84</v>
      </c>
      <c r="H5824" s="86">
        <v>800</v>
      </c>
      <c r="I5824" s="20">
        <v>0</v>
      </c>
      <c r="J5824" s="88">
        <f t="shared" si="121"/>
        <v>800</v>
      </c>
      <c r="K5824" s="23"/>
      <c r="L5824" s="201">
        <v>5819</v>
      </c>
    </row>
    <row r="5825" spans="1:12" s="8" customFormat="1" ht="43.5">
      <c r="A5825" s="201">
        <v>5820</v>
      </c>
      <c r="B5825" s="19" t="s">
        <v>2538</v>
      </c>
      <c r="C5825" s="19" t="s">
        <v>4811</v>
      </c>
      <c r="D5825" s="19" t="s">
        <v>3928</v>
      </c>
      <c r="E5825" s="19" t="s">
        <v>4812</v>
      </c>
      <c r="F5825" s="19" t="s">
        <v>4812</v>
      </c>
      <c r="G5825" s="19" t="s">
        <v>84</v>
      </c>
      <c r="H5825" s="86">
        <v>15354</v>
      </c>
      <c r="I5825" s="20">
        <v>0</v>
      </c>
      <c r="J5825" s="88">
        <f t="shared" si="121"/>
        <v>15354</v>
      </c>
      <c r="K5825" s="23"/>
      <c r="L5825" s="201">
        <v>5820</v>
      </c>
    </row>
    <row r="5826" spans="1:12" s="8" customFormat="1" ht="43.5">
      <c r="A5826" s="201">
        <v>5821</v>
      </c>
      <c r="B5826" s="19" t="s">
        <v>2538</v>
      </c>
      <c r="C5826" s="19" t="s">
        <v>4813</v>
      </c>
      <c r="D5826" s="19" t="s">
        <v>3928</v>
      </c>
      <c r="E5826" s="19">
        <v>7640019576</v>
      </c>
      <c r="F5826" s="19">
        <v>7640019576</v>
      </c>
      <c r="G5826" s="19" t="s">
        <v>84</v>
      </c>
      <c r="H5826" s="86">
        <v>2000</v>
      </c>
      <c r="I5826" s="20">
        <v>0</v>
      </c>
      <c r="J5826" s="88">
        <f t="shared" si="121"/>
        <v>2000</v>
      </c>
      <c r="K5826" s="23"/>
      <c r="L5826" s="201">
        <v>5821</v>
      </c>
    </row>
    <row r="5827" spans="1:12" s="8" customFormat="1" ht="43.5">
      <c r="A5827" s="201">
        <v>5822</v>
      </c>
      <c r="B5827" s="19" t="s">
        <v>2538</v>
      </c>
      <c r="C5827" s="19" t="s">
        <v>4814</v>
      </c>
      <c r="D5827" s="19" t="s">
        <v>3928</v>
      </c>
      <c r="E5827" s="19">
        <v>7640019575</v>
      </c>
      <c r="F5827" s="19">
        <v>7640019575</v>
      </c>
      <c r="G5827" s="19" t="s">
        <v>84</v>
      </c>
      <c r="H5827" s="86">
        <v>950</v>
      </c>
      <c r="I5827" s="20">
        <v>0</v>
      </c>
      <c r="J5827" s="88">
        <f t="shared" si="121"/>
        <v>950</v>
      </c>
      <c r="K5827" s="23"/>
      <c r="L5827" s="201">
        <v>5822</v>
      </c>
    </row>
    <row r="5828" spans="1:12" s="8" customFormat="1" ht="43.5">
      <c r="A5828" s="201">
        <v>5823</v>
      </c>
      <c r="B5828" s="19" t="s">
        <v>2538</v>
      </c>
      <c r="C5828" s="19" t="s">
        <v>4815</v>
      </c>
      <c r="D5828" s="19" t="s">
        <v>3928</v>
      </c>
      <c r="E5828" s="19" t="s">
        <v>4816</v>
      </c>
      <c r="F5828" s="19" t="s">
        <v>4816</v>
      </c>
      <c r="G5828" s="19" t="s">
        <v>84</v>
      </c>
      <c r="H5828" s="86">
        <v>495</v>
      </c>
      <c r="I5828" s="20">
        <v>0</v>
      </c>
      <c r="J5828" s="88">
        <f t="shared" si="121"/>
        <v>495</v>
      </c>
      <c r="K5828" s="23"/>
      <c r="L5828" s="201">
        <v>5823</v>
      </c>
    </row>
    <row r="5829" spans="1:12" s="8" customFormat="1" ht="43.5">
      <c r="A5829" s="201">
        <v>5824</v>
      </c>
      <c r="B5829" s="19" t="s">
        <v>2538</v>
      </c>
      <c r="C5829" s="19" t="s">
        <v>4817</v>
      </c>
      <c r="D5829" s="19" t="s">
        <v>3928</v>
      </c>
      <c r="E5829" s="19" t="s">
        <v>4818</v>
      </c>
      <c r="F5829" s="19" t="s">
        <v>4818</v>
      </c>
      <c r="G5829" s="19" t="s">
        <v>84</v>
      </c>
      <c r="H5829" s="86">
        <v>1020</v>
      </c>
      <c r="I5829" s="20">
        <v>0</v>
      </c>
      <c r="J5829" s="88">
        <f t="shared" si="121"/>
        <v>1020</v>
      </c>
      <c r="K5829" s="23"/>
      <c r="L5829" s="201">
        <v>5824</v>
      </c>
    </row>
    <row r="5830" spans="1:12" s="8" customFormat="1" ht="43.5">
      <c r="A5830" s="201">
        <v>5825</v>
      </c>
      <c r="B5830" s="19" t="s">
        <v>2538</v>
      </c>
      <c r="C5830" s="19" t="s">
        <v>4819</v>
      </c>
      <c r="D5830" s="19" t="s">
        <v>3928</v>
      </c>
      <c r="E5830" s="19" t="s">
        <v>4820</v>
      </c>
      <c r="F5830" s="19" t="s">
        <v>4820</v>
      </c>
      <c r="G5830" s="19" t="s">
        <v>84</v>
      </c>
      <c r="H5830" s="86">
        <v>235</v>
      </c>
      <c r="I5830" s="20">
        <v>0</v>
      </c>
      <c r="J5830" s="88">
        <f t="shared" si="121"/>
        <v>235</v>
      </c>
      <c r="K5830" s="23"/>
      <c r="L5830" s="201">
        <v>5825</v>
      </c>
    </row>
    <row r="5831" spans="1:12" s="8" customFormat="1" ht="43.5">
      <c r="A5831" s="201">
        <v>5826</v>
      </c>
      <c r="B5831" s="19" t="s">
        <v>2538</v>
      </c>
      <c r="C5831" s="19" t="s">
        <v>4821</v>
      </c>
      <c r="D5831" s="19" t="s">
        <v>3928</v>
      </c>
      <c r="E5831" s="19" t="s">
        <v>4822</v>
      </c>
      <c r="F5831" s="19" t="s">
        <v>4822</v>
      </c>
      <c r="G5831" s="19" t="s">
        <v>84</v>
      </c>
      <c r="H5831" s="86">
        <v>40</v>
      </c>
      <c r="I5831" s="20">
        <v>0</v>
      </c>
      <c r="J5831" s="88">
        <f t="shared" si="121"/>
        <v>40</v>
      </c>
      <c r="K5831" s="23"/>
      <c r="L5831" s="201">
        <v>5826</v>
      </c>
    </row>
    <row r="5832" spans="1:12" s="8" customFormat="1" ht="43.5">
      <c r="A5832" s="201">
        <v>5827</v>
      </c>
      <c r="B5832" s="19" t="s">
        <v>2538</v>
      </c>
      <c r="C5832" s="19" t="s">
        <v>4823</v>
      </c>
      <c r="D5832" s="19" t="s">
        <v>3928</v>
      </c>
      <c r="E5832" s="19" t="s">
        <v>4824</v>
      </c>
      <c r="F5832" s="19" t="s">
        <v>4824</v>
      </c>
      <c r="G5832" s="19" t="s">
        <v>84</v>
      </c>
      <c r="H5832" s="86">
        <v>55</v>
      </c>
      <c r="I5832" s="20">
        <v>0</v>
      </c>
      <c r="J5832" s="88">
        <f t="shared" si="121"/>
        <v>55</v>
      </c>
      <c r="K5832" s="23"/>
      <c r="L5832" s="201">
        <v>5827</v>
      </c>
    </row>
    <row r="5833" spans="1:12" s="8" customFormat="1" ht="43.5">
      <c r="A5833" s="201">
        <v>5828</v>
      </c>
      <c r="B5833" s="19" t="s">
        <v>2538</v>
      </c>
      <c r="C5833" s="19" t="s">
        <v>4825</v>
      </c>
      <c r="D5833" s="19" t="s">
        <v>3928</v>
      </c>
      <c r="E5833" s="19" t="s">
        <v>4826</v>
      </c>
      <c r="F5833" s="19" t="s">
        <v>4826</v>
      </c>
      <c r="G5833" s="19" t="s">
        <v>84</v>
      </c>
      <c r="H5833" s="86">
        <v>75</v>
      </c>
      <c r="I5833" s="20">
        <v>0</v>
      </c>
      <c r="J5833" s="88">
        <f t="shared" si="121"/>
        <v>75</v>
      </c>
      <c r="K5833" s="23"/>
      <c r="L5833" s="201">
        <v>5828</v>
      </c>
    </row>
    <row r="5834" spans="1:12" s="8" customFormat="1" ht="43.5">
      <c r="A5834" s="201">
        <v>5829</v>
      </c>
      <c r="B5834" s="19" t="s">
        <v>2538</v>
      </c>
      <c r="C5834" s="19" t="s">
        <v>4827</v>
      </c>
      <c r="D5834" s="19" t="s">
        <v>3928</v>
      </c>
      <c r="E5834" s="19" t="s">
        <v>4828</v>
      </c>
      <c r="F5834" s="19" t="s">
        <v>4828</v>
      </c>
      <c r="G5834" s="19" t="s">
        <v>84</v>
      </c>
      <c r="H5834" s="86">
        <v>80</v>
      </c>
      <c r="I5834" s="20">
        <v>0</v>
      </c>
      <c r="J5834" s="88">
        <f t="shared" si="121"/>
        <v>80</v>
      </c>
      <c r="K5834" s="23"/>
      <c r="L5834" s="201">
        <v>5829</v>
      </c>
    </row>
    <row r="5835" spans="1:12" s="8" customFormat="1" ht="43.5">
      <c r="A5835" s="201">
        <v>5830</v>
      </c>
      <c r="B5835" s="19" t="s">
        <v>2538</v>
      </c>
      <c r="C5835" s="19" t="s">
        <v>4829</v>
      </c>
      <c r="D5835" s="19" t="s">
        <v>3928</v>
      </c>
      <c r="E5835" s="19" t="s">
        <v>4830</v>
      </c>
      <c r="F5835" s="19" t="s">
        <v>4830</v>
      </c>
      <c r="G5835" s="19" t="s">
        <v>84</v>
      </c>
      <c r="H5835" s="86">
        <v>48</v>
      </c>
      <c r="I5835" s="20">
        <v>0</v>
      </c>
      <c r="J5835" s="88">
        <f t="shared" si="121"/>
        <v>48</v>
      </c>
      <c r="K5835" s="23"/>
      <c r="L5835" s="201">
        <v>5830</v>
      </c>
    </row>
    <row r="5836" spans="1:12" s="8" customFormat="1" ht="43.5">
      <c r="A5836" s="201">
        <v>5831</v>
      </c>
      <c r="B5836" s="19" t="s">
        <v>2538</v>
      </c>
      <c r="C5836" s="19" t="s">
        <v>4831</v>
      </c>
      <c r="D5836" s="19" t="s">
        <v>3928</v>
      </c>
      <c r="E5836" s="19" t="s">
        <v>4832</v>
      </c>
      <c r="F5836" s="19" t="s">
        <v>4832</v>
      </c>
      <c r="G5836" s="19" t="s">
        <v>84</v>
      </c>
      <c r="H5836" s="86">
        <v>48</v>
      </c>
      <c r="I5836" s="20">
        <v>0</v>
      </c>
      <c r="J5836" s="88">
        <f t="shared" si="121"/>
        <v>48</v>
      </c>
      <c r="K5836" s="23"/>
      <c r="L5836" s="201">
        <v>5831</v>
      </c>
    </row>
    <row r="5837" spans="1:12" s="8" customFormat="1" ht="43.5">
      <c r="A5837" s="201">
        <v>5832</v>
      </c>
      <c r="B5837" s="19" t="s">
        <v>2538</v>
      </c>
      <c r="C5837" s="19" t="s">
        <v>4833</v>
      </c>
      <c r="D5837" s="19" t="s">
        <v>3928</v>
      </c>
      <c r="E5837" s="19" t="s">
        <v>4834</v>
      </c>
      <c r="F5837" s="19" t="s">
        <v>4834</v>
      </c>
      <c r="G5837" s="19" t="s">
        <v>84</v>
      </c>
      <c r="H5837" s="86">
        <v>48</v>
      </c>
      <c r="I5837" s="20">
        <v>0</v>
      </c>
      <c r="J5837" s="88">
        <f t="shared" si="121"/>
        <v>48</v>
      </c>
      <c r="K5837" s="23"/>
      <c r="L5837" s="201">
        <v>5832</v>
      </c>
    </row>
    <row r="5838" spans="1:12" s="8" customFormat="1" ht="43.5">
      <c r="A5838" s="201">
        <v>5833</v>
      </c>
      <c r="B5838" s="19" t="s">
        <v>2538</v>
      </c>
      <c r="C5838" s="19" t="s">
        <v>4835</v>
      </c>
      <c r="D5838" s="19" t="s">
        <v>3928</v>
      </c>
      <c r="E5838" s="19" t="s">
        <v>4836</v>
      </c>
      <c r="F5838" s="19" t="s">
        <v>4836</v>
      </c>
      <c r="G5838" s="19" t="s">
        <v>84</v>
      </c>
      <c r="H5838" s="86">
        <v>13500</v>
      </c>
      <c r="I5838" s="20">
        <v>0</v>
      </c>
      <c r="J5838" s="88">
        <f t="shared" si="121"/>
        <v>13500</v>
      </c>
      <c r="K5838" s="23"/>
      <c r="L5838" s="201">
        <v>5833</v>
      </c>
    </row>
    <row r="5839" spans="1:12" s="8" customFormat="1" ht="43.5">
      <c r="A5839" s="201">
        <v>5834</v>
      </c>
      <c r="B5839" s="19" t="s">
        <v>2538</v>
      </c>
      <c r="C5839" s="19" t="s">
        <v>4837</v>
      </c>
      <c r="D5839" s="19" t="s">
        <v>3928</v>
      </c>
      <c r="E5839" s="19">
        <v>7640020584</v>
      </c>
      <c r="F5839" s="19">
        <v>7640020584</v>
      </c>
      <c r="G5839" s="19" t="s">
        <v>84</v>
      </c>
      <c r="H5839" s="86">
        <v>1900</v>
      </c>
      <c r="I5839" s="20">
        <v>0</v>
      </c>
      <c r="J5839" s="88">
        <f t="shared" si="121"/>
        <v>1900</v>
      </c>
      <c r="K5839" s="23"/>
      <c r="L5839" s="201">
        <v>5834</v>
      </c>
    </row>
    <row r="5840" spans="1:12" s="8" customFormat="1" ht="43.5">
      <c r="A5840" s="201">
        <v>5835</v>
      </c>
      <c r="B5840" s="19" t="s">
        <v>2538</v>
      </c>
      <c r="C5840" s="19" t="s">
        <v>4838</v>
      </c>
      <c r="D5840" s="19" t="s">
        <v>3928</v>
      </c>
      <c r="E5840" s="19">
        <v>7640020585</v>
      </c>
      <c r="F5840" s="19">
        <v>7640020585</v>
      </c>
      <c r="G5840" s="19" t="s">
        <v>84</v>
      </c>
      <c r="H5840" s="86">
        <v>900</v>
      </c>
      <c r="I5840" s="20">
        <v>0</v>
      </c>
      <c r="J5840" s="88">
        <f t="shared" si="121"/>
        <v>900</v>
      </c>
      <c r="K5840" s="23"/>
      <c r="L5840" s="201">
        <v>5835</v>
      </c>
    </row>
    <row r="5841" spans="1:12" s="8" customFormat="1" ht="43.5">
      <c r="A5841" s="201">
        <v>5836</v>
      </c>
      <c r="B5841" s="19" t="s">
        <v>2538</v>
      </c>
      <c r="C5841" s="19" t="s">
        <v>4839</v>
      </c>
      <c r="D5841" s="19" t="s">
        <v>3928</v>
      </c>
      <c r="E5841" s="19" t="s">
        <v>4840</v>
      </c>
      <c r="F5841" s="19" t="s">
        <v>4840</v>
      </c>
      <c r="G5841" s="19" t="s">
        <v>84</v>
      </c>
      <c r="H5841" s="86">
        <v>499</v>
      </c>
      <c r="I5841" s="20">
        <v>0</v>
      </c>
      <c r="J5841" s="88">
        <f t="shared" si="121"/>
        <v>499</v>
      </c>
      <c r="K5841" s="23"/>
      <c r="L5841" s="201">
        <v>5836</v>
      </c>
    </row>
    <row r="5842" spans="1:12" s="8" customFormat="1" ht="43.5">
      <c r="A5842" s="201">
        <v>5837</v>
      </c>
      <c r="B5842" s="19" t="s">
        <v>2538</v>
      </c>
      <c r="C5842" s="19" t="s">
        <v>4841</v>
      </c>
      <c r="D5842" s="19" t="s">
        <v>3928</v>
      </c>
      <c r="E5842" s="19" t="s">
        <v>4842</v>
      </c>
      <c r="F5842" s="19" t="s">
        <v>4842</v>
      </c>
      <c r="G5842" s="19" t="s">
        <v>84</v>
      </c>
      <c r="H5842" s="86">
        <v>499</v>
      </c>
      <c r="I5842" s="20">
        <v>0</v>
      </c>
      <c r="J5842" s="88">
        <f t="shared" si="121"/>
        <v>499</v>
      </c>
      <c r="K5842" s="23"/>
      <c r="L5842" s="201">
        <v>5837</v>
      </c>
    </row>
    <row r="5843" spans="1:12" s="8" customFormat="1" ht="43.5">
      <c r="A5843" s="201">
        <v>5838</v>
      </c>
      <c r="B5843" s="19" t="s">
        <v>2538</v>
      </c>
      <c r="C5843" s="19" t="s">
        <v>4843</v>
      </c>
      <c r="D5843" s="19" t="s">
        <v>3928</v>
      </c>
      <c r="E5843" s="19" t="s">
        <v>4844</v>
      </c>
      <c r="F5843" s="19" t="s">
        <v>4844</v>
      </c>
      <c r="G5843" s="19" t="s">
        <v>84</v>
      </c>
      <c r="H5843" s="86">
        <v>6307</v>
      </c>
      <c r="I5843" s="20">
        <v>0</v>
      </c>
      <c r="J5843" s="88">
        <f t="shared" si="121"/>
        <v>6307</v>
      </c>
      <c r="K5843" s="23"/>
      <c r="L5843" s="201">
        <v>5838</v>
      </c>
    </row>
    <row r="5844" spans="1:12" s="8" customFormat="1" ht="43.5">
      <c r="A5844" s="201">
        <v>5839</v>
      </c>
      <c r="B5844" s="19" t="s">
        <v>2538</v>
      </c>
      <c r="C5844" s="19" t="s">
        <v>4845</v>
      </c>
      <c r="D5844" s="19" t="s">
        <v>3928</v>
      </c>
      <c r="E5844" s="19">
        <v>7640020689</v>
      </c>
      <c r="F5844" s="19">
        <v>7640020689</v>
      </c>
      <c r="G5844" s="19" t="s">
        <v>84</v>
      </c>
      <c r="H5844" s="86">
        <v>900</v>
      </c>
      <c r="I5844" s="20">
        <v>0</v>
      </c>
      <c r="J5844" s="88">
        <f t="shared" si="121"/>
        <v>900</v>
      </c>
      <c r="K5844" s="23"/>
      <c r="L5844" s="201">
        <v>5839</v>
      </c>
    </row>
    <row r="5845" spans="1:12" s="8" customFormat="1" ht="43.5">
      <c r="A5845" s="201">
        <v>5840</v>
      </c>
      <c r="B5845" s="19" t="s">
        <v>2538</v>
      </c>
      <c r="C5845" s="19" t="s">
        <v>4846</v>
      </c>
      <c r="D5845" s="19" t="s">
        <v>3928</v>
      </c>
      <c r="E5845" s="19">
        <v>7640020690</v>
      </c>
      <c r="F5845" s="19">
        <v>7640020690</v>
      </c>
      <c r="G5845" s="19" t="s">
        <v>84</v>
      </c>
      <c r="H5845" s="86">
        <v>500</v>
      </c>
      <c r="I5845" s="20">
        <v>0</v>
      </c>
      <c r="J5845" s="88">
        <f t="shared" si="121"/>
        <v>500</v>
      </c>
      <c r="K5845" s="23"/>
      <c r="L5845" s="201">
        <v>5840</v>
      </c>
    </row>
    <row r="5846" spans="1:12" s="8" customFormat="1" ht="43.5">
      <c r="A5846" s="201">
        <v>5841</v>
      </c>
      <c r="B5846" s="19" t="s">
        <v>2538</v>
      </c>
      <c r="C5846" s="19" t="s">
        <v>4847</v>
      </c>
      <c r="D5846" s="19" t="s">
        <v>3928</v>
      </c>
      <c r="E5846" s="19" t="s">
        <v>4848</v>
      </c>
      <c r="F5846" s="19" t="s">
        <v>4848</v>
      </c>
      <c r="G5846" s="19" t="s">
        <v>84</v>
      </c>
      <c r="H5846" s="86">
        <v>1249</v>
      </c>
      <c r="I5846" s="20">
        <v>0</v>
      </c>
      <c r="J5846" s="88">
        <f t="shared" si="121"/>
        <v>1249</v>
      </c>
      <c r="K5846" s="23"/>
      <c r="L5846" s="201">
        <v>5841</v>
      </c>
    </row>
    <row r="5847" spans="1:12" s="8" customFormat="1" ht="43.5">
      <c r="A5847" s="201">
        <v>5842</v>
      </c>
      <c r="B5847" s="19" t="s">
        <v>2538</v>
      </c>
      <c r="C5847" s="19" t="s">
        <v>4849</v>
      </c>
      <c r="D5847" s="19" t="s">
        <v>3928</v>
      </c>
      <c r="E5847" s="19" t="s">
        <v>4850</v>
      </c>
      <c r="F5847" s="19" t="s">
        <v>4850</v>
      </c>
      <c r="G5847" s="19" t="s">
        <v>84</v>
      </c>
      <c r="H5847" s="86">
        <v>1249</v>
      </c>
      <c r="I5847" s="20">
        <v>0</v>
      </c>
      <c r="J5847" s="88">
        <f t="shared" si="121"/>
        <v>1249</v>
      </c>
      <c r="K5847" s="23"/>
      <c r="L5847" s="201">
        <v>5842</v>
      </c>
    </row>
    <row r="5848" spans="1:12" s="8" customFormat="1" ht="43.5">
      <c r="A5848" s="201">
        <v>5843</v>
      </c>
      <c r="B5848" s="19" t="s">
        <v>2538</v>
      </c>
      <c r="C5848" s="19" t="s">
        <v>4851</v>
      </c>
      <c r="D5848" s="19" t="s">
        <v>3928</v>
      </c>
      <c r="E5848" s="19" t="s">
        <v>4852</v>
      </c>
      <c r="F5848" s="19" t="s">
        <v>4852</v>
      </c>
      <c r="G5848" s="19" t="s">
        <v>84</v>
      </c>
      <c r="H5848" s="86">
        <v>540</v>
      </c>
      <c r="I5848" s="20">
        <v>0</v>
      </c>
      <c r="J5848" s="88">
        <f t="shared" si="121"/>
        <v>540</v>
      </c>
      <c r="K5848" s="23"/>
      <c r="L5848" s="201">
        <v>5843</v>
      </c>
    </row>
    <row r="5849" spans="1:12" s="8" customFormat="1" ht="43.5">
      <c r="A5849" s="201">
        <v>5844</v>
      </c>
      <c r="B5849" s="19" t="s">
        <v>2538</v>
      </c>
      <c r="C5849" s="19" t="s">
        <v>4853</v>
      </c>
      <c r="D5849" s="19" t="s">
        <v>3928</v>
      </c>
      <c r="E5849" s="19" t="s">
        <v>4854</v>
      </c>
      <c r="F5849" s="19" t="s">
        <v>4854</v>
      </c>
      <c r="G5849" s="19" t="s">
        <v>84</v>
      </c>
      <c r="H5849" s="86">
        <v>515</v>
      </c>
      <c r="I5849" s="20">
        <v>0</v>
      </c>
      <c r="J5849" s="88">
        <f t="shared" si="121"/>
        <v>515</v>
      </c>
      <c r="K5849" s="23"/>
      <c r="L5849" s="201">
        <v>5844</v>
      </c>
    </row>
    <row r="5850" spans="1:12" s="8" customFormat="1" ht="43.5">
      <c r="A5850" s="201">
        <v>5845</v>
      </c>
      <c r="B5850" s="19" t="s">
        <v>2538</v>
      </c>
      <c r="C5850" s="19" t="s">
        <v>4855</v>
      </c>
      <c r="D5850" s="19" t="s">
        <v>3928</v>
      </c>
      <c r="E5850" s="19" t="s">
        <v>4856</v>
      </c>
      <c r="F5850" s="19" t="s">
        <v>4856</v>
      </c>
      <c r="G5850" s="19" t="s">
        <v>84</v>
      </c>
      <c r="H5850" s="86">
        <v>399</v>
      </c>
      <c r="I5850" s="20">
        <v>0</v>
      </c>
      <c r="J5850" s="88">
        <f t="shared" si="121"/>
        <v>399</v>
      </c>
      <c r="K5850" s="23"/>
      <c r="L5850" s="201">
        <v>5845</v>
      </c>
    </row>
    <row r="5851" spans="1:12" s="8" customFormat="1" ht="43.5">
      <c r="A5851" s="201">
        <v>5846</v>
      </c>
      <c r="B5851" s="19" t="s">
        <v>2538</v>
      </c>
      <c r="C5851" s="19" t="s">
        <v>4857</v>
      </c>
      <c r="D5851" s="19" t="s">
        <v>3928</v>
      </c>
      <c r="E5851" s="19" t="s">
        <v>4858</v>
      </c>
      <c r="F5851" s="19" t="s">
        <v>4858</v>
      </c>
      <c r="G5851" s="19" t="s">
        <v>84</v>
      </c>
      <c r="H5851" s="86">
        <v>399</v>
      </c>
      <c r="I5851" s="20">
        <v>0</v>
      </c>
      <c r="J5851" s="88">
        <f t="shared" si="121"/>
        <v>399</v>
      </c>
      <c r="K5851" s="23"/>
      <c r="L5851" s="201">
        <v>5846</v>
      </c>
    </row>
    <row r="5852" spans="1:12" s="8" customFormat="1" ht="43.5">
      <c r="A5852" s="201">
        <v>5847</v>
      </c>
      <c r="B5852" s="19" t="s">
        <v>2538</v>
      </c>
      <c r="C5852" s="19" t="s">
        <v>4859</v>
      </c>
      <c r="D5852" s="19" t="s">
        <v>3928</v>
      </c>
      <c r="E5852" s="19" t="s">
        <v>4860</v>
      </c>
      <c r="F5852" s="19" t="s">
        <v>4860</v>
      </c>
      <c r="G5852" s="19" t="s">
        <v>84</v>
      </c>
      <c r="H5852" s="86">
        <v>1065</v>
      </c>
      <c r="I5852" s="20">
        <v>0</v>
      </c>
      <c r="J5852" s="88">
        <f t="shared" si="121"/>
        <v>1065</v>
      </c>
      <c r="K5852" s="23"/>
      <c r="L5852" s="201">
        <v>5847</v>
      </c>
    </row>
    <row r="5853" spans="1:12" s="8" customFormat="1" ht="43.5">
      <c r="A5853" s="201">
        <v>5848</v>
      </c>
      <c r="B5853" s="19" t="s">
        <v>2538</v>
      </c>
      <c r="C5853" s="19" t="s">
        <v>4861</v>
      </c>
      <c r="D5853" s="19" t="s">
        <v>3928</v>
      </c>
      <c r="E5853" s="19" t="s">
        <v>4862</v>
      </c>
      <c r="F5853" s="19" t="s">
        <v>4862</v>
      </c>
      <c r="G5853" s="19" t="s">
        <v>84</v>
      </c>
      <c r="H5853" s="86">
        <v>1125</v>
      </c>
      <c r="I5853" s="20">
        <v>0</v>
      </c>
      <c r="J5853" s="88">
        <f t="shared" si="121"/>
        <v>1125</v>
      </c>
      <c r="K5853" s="23"/>
      <c r="L5853" s="201">
        <v>5848</v>
      </c>
    </row>
    <row r="5854" spans="1:12" s="8" customFormat="1" ht="43.5">
      <c r="A5854" s="201">
        <v>5849</v>
      </c>
      <c r="B5854" s="19" t="s">
        <v>2538</v>
      </c>
      <c r="C5854" s="19" t="s">
        <v>4863</v>
      </c>
      <c r="D5854" s="19" t="s">
        <v>3928</v>
      </c>
      <c r="E5854" s="19" t="s">
        <v>4864</v>
      </c>
      <c r="F5854" s="19" t="s">
        <v>4864</v>
      </c>
      <c r="G5854" s="19" t="s">
        <v>84</v>
      </c>
      <c r="H5854" s="86">
        <v>540</v>
      </c>
      <c r="I5854" s="20">
        <v>0</v>
      </c>
      <c r="J5854" s="88">
        <f t="shared" si="121"/>
        <v>540</v>
      </c>
      <c r="K5854" s="23"/>
      <c r="L5854" s="201">
        <v>5849</v>
      </c>
    </row>
    <row r="5855" spans="1:12" s="8" customFormat="1" ht="43.5">
      <c r="A5855" s="201">
        <v>5850</v>
      </c>
      <c r="B5855" s="19" t="s">
        <v>2538</v>
      </c>
      <c r="C5855" s="19" t="s">
        <v>4865</v>
      </c>
      <c r="D5855" s="19" t="s">
        <v>3928</v>
      </c>
      <c r="E5855" s="19" t="s">
        <v>4866</v>
      </c>
      <c r="F5855" s="19" t="s">
        <v>4866</v>
      </c>
      <c r="G5855" s="19" t="s">
        <v>84</v>
      </c>
      <c r="H5855" s="86">
        <v>845</v>
      </c>
      <c r="I5855" s="20">
        <v>0</v>
      </c>
      <c r="J5855" s="88">
        <f t="shared" si="121"/>
        <v>845</v>
      </c>
      <c r="K5855" s="23"/>
      <c r="L5855" s="201">
        <v>5850</v>
      </c>
    </row>
    <row r="5856" spans="1:12" s="8" customFormat="1" ht="43.5">
      <c r="A5856" s="201">
        <v>5851</v>
      </c>
      <c r="B5856" s="19" t="s">
        <v>2538</v>
      </c>
      <c r="C5856" s="19" t="s">
        <v>4867</v>
      </c>
      <c r="D5856" s="19" t="s">
        <v>3928</v>
      </c>
      <c r="E5856" s="19" t="s">
        <v>4868</v>
      </c>
      <c r="F5856" s="19" t="s">
        <v>4868</v>
      </c>
      <c r="G5856" s="19" t="s">
        <v>84</v>
      </c>
      <c r="H5856" s="86">
        <v>1249</v>
      </c>
      <c r="I5856" s="20">
        <v>0</v>
      </c>
      <c r="J5856" s="88">
        <f t="shared" si="121"/>
        <v>1249</v>
      </c>
      <c r="K5856" s="23"/>
      <c r="L5856" s="201">
        <v>5851</v>
      </c>
    </row>
    <row r="5857" spans="1:12" s="8" customFormat="1" ht="43.5">
      <c r="A5857" s="201">
        <v>5852</v>
      </c>
      <c r="B5857" s="19" t="s">
        <v>2538</v>
      </c>
      <c r="C5857" s="19" t="s">
        <v>4869</v>
      </c>
      <c r="D5857" s="19" t="s">
        <v>3928</v>
      </c>
      <c r="E5857" s="19" t="s">
        <v>4870</v>
      </c>
      <c r="F5857" s="19" t="s">
        <v>4870</v>
      </c>
      <c r="G5857" s="19" t="s">
        <v>84</v>
      </c>
      <c r="H5857" s="86">
        <v>125</v>
      </c>
      <c r="I5857" s="20">
        <v>0</v>
      </c>
      <c r="J5857" s="88">
        <f t="shared" si="121"/>
        <v>125</v>
      </c>
      <c r="K5857" s="23"/>
      <c r="L5857" s="201">
        <v>5852</v>
      </c>
    </row>
    <row r="5858" spans="1:12" s="8" customFormat="1" ht="43.5">
      <c r="A5858" s="201">
        <v>5853</v>
      </c>
      <c r="B5858" s="19" t="s">
        <v>2538</v>
      </c>
      <c r="C5858" s="19" t="s">
        <v>4871</v>
      </c>
      <c r="D5858" s="19" t="s">
        <v>3928</v>
      </c>
      <c r="E5858" s="19" t="s">
        <v>4872</v>
      </c>
      <c r="F5858" s="19" t="s">
        <v>4872</v>
      </c>
      <c r="G5858" s="19" t="s">
        <v>84</v>
      </c>
      <c r="H5858" s="86">
        <v>125</v>
      </c>
      <c r="I5858" s="20">
        <v>0</v>
      </c>
      <c r="J5858" s="88">
        <f t="shared" si="121"/>
        <v>125</v>
      </c>
      <c r="K5858" s="23"/>
      <c r="L5858" s="201">
        <v>5853</v>
      </c>
    </row>
    <row r="5859" spans="1:12" s="8" customFormat="1" ht="43.5">
      <c r="A5859" s="201">
        <v>5854</v>
      </c>
      <c r="B5859" s="19" t="s">
        <v>2538</v>
      </c>
      <c r="C5859" s="19" t="s">
        <v>4873</v>
      </c>
      <c r="D5859" s="19" t="s">
        <v>3928</v>
      </c>
      <c r="E5859" s="19" t="s">
        <v>4874</v>
      </c>
      <c r="F5859" s="19" t="s">
        <v>4874</v>
      </c>
      <c r="G5859" s="19" t="s">
        <v>84</v>
      </c>
      <c r="H5859" s="86">
        <v>34000</v>
      </c>
      <c r="I5859" s="20">
        <v>0</v>
      </c>
      <c r="J5859" s="88">
        <f t="shared" si="121"/>
        <v>34000</v>
      </c>
      <c r="K5859" s="23"/>
      <c r="L5859" s="201">
        <v>5854</v>
      </c>
    </row>
    <row r="5860" spans="1:12" s="8" customFormat="1" ht="43.5">
      <c r="A5860" s="201">
        <v>5855</v>
      </c>
      <c r="B5860" s="19" t="s">
        <v>2538</v>
      </c>
      <c r="C5860" s="19" t="s">
        <v>4875</v>
      </c>
      <c r="D5860" s="19" t="s">
        <v>3928</v>
      </c>
      <c r="E5860" s="19">
        <v>7640018749</v>
      </c>
      <c r="F5860" s="19">
        <v>7640018749</v>
      </c>
      <c r="G5860" s="19" t="s">
        <v>84</v>
      </c>
      <c r="H5860" s="86">
        <v>5000</v>
      </c>
      <c r="I5860" s="20">
        <v>0</v>
      </c>
      <c r="J5860" s="88">
        <f t="shared" si="121"/>
        <v>5000</v>
      </c>
      <c r="K5860" s="23"/>
      <c r="L5860" s="201">
        <v>5855</v>
      </c>
    </row>
    <row r="5861" spans="1:12" s="8" customFormat="1" ht="43.5">
      <c r="A5861" s="201">
        <v>5856</v>
      </c>
      <c r="B5861" s="19" t="s">
        <v>2538</v>
      </c>
      <c r="C5861" s="19" t="s">
        <v>4876</v>
      </c>
      <c r="D5861" s="19" t="s">
        <v>3928</v>
      </c>
      <c r="E5861" s="19">
        <v>7640018750</v>
      </c>
      <c r="F5861" s="19">
        <v>7640018750</v>
      </c>
      <c r="G5861" s="19" t="s">
        <v>84</v>
      </c>
      <c r="H5861" s="86">
        <v>3000</v>
      </c>
      <c r="I5861" s="20">
        <v>0</v>
      </c>
      <c r="J5861" s="88">
        <f t="shared" si="121"/>
        <v>3000</v>
      </c>
      <c r="K5861" s="23"/>
      <c r="L5861" s="201">
        <v>5856</v>
      </c>
    </row>
    <row r="5862" spans="1:12" s="8" customFormat="1" ht="43.5">
      <c r="A5862" s="201">
        <v>5857</v>
      </c>
      <c r="B5862" s="19" t="s">
        <v>2538</v>
      </c>
      <c r="C5862" s="19" t="s">
        <v>4877</v>
      </c>
      <c r="D5862" s="19" t="s">
        <v>3928</v>
      </c>
      <c r="E5862" s="19" t="s">
        <v>4878</v>
      </c>
      <c r="F5862" s="19" t="s">
        <v>4878</v>
      </c>
      <c r="G5862" s="19" t="s">
        <v>84</v>
      </c>
      <c r="H5862" s="86">
        <v>2650</v>
      </c>
      <c r="I5862" s="20">
        <v>0</v>
      </c>
      <c r="J5862" s="88">
        <f t="shared" si="121"/>
        <v>2650</v>
      </c>
      <c r="K5862" s="23"/>
      <c r="L5862" s="201">
        <v>5857</v>
      </c>
    </row>
    <row r="5863" spans="1:12" s="8" customFormat="1" ht="43.5">
      <c r="A5863" s="201">
        <v>5858</v>
      </c>
      <c r="B5863" s="19" t="s">
        <v>2538</v>
      </c>
      <c r="C5863" s="19" t="s">
        <v>4879</v>
      </c>
      <c r="D5863" s="19" t="s">
        <v>3928</v>
      </c>
      <c r="E5863" s="19" t="s">
        <v>4880</v>
      </c>
      <c r="F5863" s="19" t="s">
        <v>4880</v>
      </c>
      <c r="G5863" s="19" t="s">
        <v>84</v>
      </c>
      <c r="H5863" s="86">
        <v>20000</v>
      </c>
      <c r="I5863" s="20">
        <v>0</v>
      </c>
      <c r="J5863" s="88">
        <f t="shared" si="121"/>
        <v>20000</v>
      </c>
      <c r="K5863" s="23"/>
      <c r="L5863" s="201">
        <v>5858</v>
      </c>
    </row>
    <row r="5864" spans="1:12" s="8" customFormat="1" ht="43.5">
      <c r="A5864" s="201">
        <v>5859</v>
      </c>
      <c r="B5864" s="19" t="s">
        <v>2538</v>
      </c>
      <c r="C5864" s="19" t="s">
        <v>4881</v>
      </c>
      <c r="D5864" s="19" t="s">
        <v>3928</v>
      </c>
      <c r="E5864" s="19">
        <v>7640019349</v>
      </c>
      <c r="F5864" s="19">
        <v>7640019349</v>
      </c>
      <c r="G5864" s="19" t="s">
        <v>84</v>
      </c>
      <c r="H5864" s="86">
        <v>3000</v>
      </c>
      <c r="I5864" s="20">
        <v>0</v>
      </c>
      <c r="J5864" s="88">
        <f t="shared" si="121"/>
        <v>3000</v>
      </c>
      <c r="K5864" s="23"/>
      <c r="L5864" s="201">
        <v>5859</v>
      </c>
    </row>
    <row r="5865" spans="1:12" s="8" customFormat="1" ht="43.5">
      <c r="A5865" s="201">
        <v>5860</v>
      </c>
      <c r="B5865" s="19" t="s">
        <v>2538</v>
      </c>
      <c r="C5865" s="19" t="s">
        <v>4882</v>
      </c>
      <c r="D5865" s="19" t="s">
        <v>3928</v>
      </c>
      <c r="E5865" s="19">
        <v>7640019350</v>
      </c>
      <c r="F5865" s="19">
        <v>7640019350</v>
      </c>
      <c r="G5865" s="19" t="s">
        <v>84</v>
      </c>
      <c r="H5865" s="86">
        <v>2000</v>
      </c>
      <c r="I5865" s="20">
        <v>0</v>
      </c>
      <c r="J5865" s="88">
        <f t="shared" si="121"/>
        <v>2000</v>
      </c>
      <c r="K5865" s="23"/>
      <c r="L5865" s="201">
        <v>5860</v>
      </c>
    </row>
    <row r="5866" spans="1:12" s="8" customFormat="1" ht="43.5">
      <c r="A5866" s="201">
        <v>5861</v>
      </c>
      <c r="B5866" s="19" t="s">
        <v>2538</v>
      </c>
      <c r="C5866" s="19" t="s">
        <v>4883</v>
      </c>
      <c r="D5866" s="19" t="s">
        <v>3928</v>
      </c>
      <c r="E5866" s="19" t="s">
        <v>4884</v>
      </c>
      <c r="F5866" s="19" t="s">
        <v>4884</v>
      </c>
      <c r="G5866" s="19" t="s">
        <v>84</v>
      </c>
      <c r="H5866" s="86">
        <v>6650</v>
      </c>
      <c r="I5866" s="20">
        <v>0</v>
      </c>
      <c r="J5866" s="88">
        <f t="shared" si="121"/>
        <v>6650</v>
      </c>
      <c r="K5866" s="23"/>
      <c r="L5866" s="201">
        <v>5861</v>
      </c>
    </row>
    <row r="5867" spans="1:12" s="8" customFormat="1" ht="43.5">
      <c r="A5867" s="201">
        <v>5862</v>
      </c>
      <c r="B5867" s="19" t="s">
        <v>2538</v>
      </c>
      <c r="C5867" s="19" t="s">
        <v>4885</v>
      </c>
      <c r="D5867" s="19" t="s">
        <v>3928</v>
      </c>
      <c r="E5867" s="19">
        <v>7640019351</v>
      </c>
      <c r="F5867" s="19">
        <v>7640019351</v>
      </c>
      <c r="G5867" s="19" t="s">
        <v>84</v>
      </c>
      <c r="H5867" s="86">
        <v>900</v>
      </c>
      <c r="I5867" s="20">
        <v>0</v>
      </c>
      <c r="J5867" s="88">
        <f t="shared" si="121"/>
        <v>900</v>
      </c>
      <c r="K5867" s="23"/>
      <c r="L5867" s="201">
        <v>5862</v>
      </c>
    </row>
    <row r="5868" spans="1:12" s="8" customFormat="1" ht="43.5">
      <c r="A5868" s="201">
        <v>5863</v>
      </c>
      <c r="B5868" s="19" t="s">
        <v>2538</v>
      </c>
      <c r="C5868" s="19" t="s">
        <v>4886</v>
      </c>
      <c r="D5868" s="19" t="s">
        <v>3928</v>
      </c>
      <c r="E5868" s="19">
        <v>7640019352</v>
      </c>
      <c r="F5868" s="19">
        <v>7640019352</v>
      </c>
      <c r="G5868" s="19" t="s">
        <v>84</v>
      </c>
      <c r="H5868" s="86">
        <v>450</v>
      </c>
      <c r="I5868" s="20">
        <v>0</v>
      </c>
      <c r="J5868" s="88">
        <f t="shared" si="121"/>
        <v>450</v>
      </c>
      <c r="K5868" s="23"/>
      <c r="L5868" s="201">
        <v>5863</v>
      </c>
    </row>
    <row r="5869" spans="1:12" s="8" customFormat="1" ht="43.5">
      <c r="A5869" s="201">
        <v>5864</v>
      </c>
      <c r="B5869" s="19" t="s">
        <v>2538</v>
      </c>
      <c r="C5869" s="19" t="s">
        <v>4887</v>
      </c>
      <c r="D5869" s="19" t="s">
        <v>3928</v>
      </c>
      <c r="E5869" s="19" t="s">
        <v>4888</v>
      </c>
      <c r="F5869" s="19" t="s">
        <v>4888</v>
      </c>
      <c r="G5869" s="19" t="s">
        <v>84</v>
      </c>
      <c r="H5869" s="86">
        <v>9612</v>
      </c>
      <c r="I5869" s="20">
        <v>0</v>
      </c>
      <c r="J5869" s="88">
        <f t="shared" si="121"/>
        <v>9612</v>
      </c>
      <c r="K5869" s="23"/>
      <c r="L5869" s="201">
        <v>5864</v>
      </c>
    </row>
    <row r="5870" spans="1:12" s="8" customFormat="1" ht="43.5">
      <c r="A5870" s="201">
        <v>5865</v>
      </c>
      <c r="B5870" s="19" t="s">
        <v>2538</v>
      </c>
      <c r="C5870" s="19" t="s">
        <v>4889</v>
      </c>
      <c r="D5870" s="19" t="s">
        <v>3928</v>
      </c>
      <c r="E5870" s="19">
        <v>7640019353</v>
      </c>
      <c r="F5870" s="19">
        <v>7640019353</v>
      </c>
      <c r="G5870" s="19" t="s">
        <v>84</v>
      </c>
      <c r="H5870" s="86">
        <v>1400</v>
      </c>
      <c r="I5870" s="20">
        <v>0</v>
      </c>
      <c r="J5870" s="88">
        <f t="shared" si="121"/>
        <v>1400</v>
      </c>
      <c r="K5870" s="23"/>
      <c r="L5870" s="201">
        <v>5865</v>
      </c>
    </row>
    <row r="5871" spans="1:12" s="8" customFormat="1" ht="43.5">
      <c r="A5871" s="201">
        <v>5866</v>
      </c>
      <c r="B5871" s="19" t="s">
        <v>2538</v>
      </c>
      <c r="C5871" s="19" t="s">
        <v>4890</v>
      </c>
      <c r="D5871" s="19" t="s">
        <v>3928</v>
      </c>
      <c r="E5871" s="19">
        <v>7640019354</v>
      </c>
      <c r="F5871" s="19">
        <v>7640019354</v>
      </c>
      <c r="G5871" s="19" t="s">
        <v>84</v>
      </c>
      <c r="H5871" s="86">
        <v>700</v>
      </c>
      <c r="I5871" s="20">
        <v>0</v>
      </c>
      <c r="J5871" s="88">
        <f t="shared" si="121"/>
        <v>700</v>
      </c>
      <c r="K5871" s="23"/>
      <c r="L5871" s="201">
        <v>5866</v>
      </c>
    </row>
    <row r="5872" spans="1:12" s="8" customFormat="1" ht="43.5">
      <c r="A5872" s="201">
        <v>5867</v>
      </c>
      <c r="B5872" s="19" t="s">
        <v>2538</v>
      </c>
      <c r="C5872" s="19" t="s">
        <v>4891</v>
      </c>
      <c r="D5872" s="19" t="s">
        <v>3928</v>
      </c>
      <c r="E5872" s="19" t="s">
        <v>4892</v>
      </c>
      <c r="F5872" s="19" t="s">
        <v>4892</v>
      </c>
      <c r="G5872" s="19" t="s">
        <v>84</v>
      </c>
      <c r="H5872" s="86">
        <v>12475</v>
      </c>
      <c r="I5872" s="20">
        <v>0</v>
      </c>
      <c r="J5872" s="88">
        <f t="shared" si="121"/>
        <v>12475</v>
      </c>
      <c r="K5872" s="23"/>
      <c r="L5872" s="201">
        <v>5867</v>
      </c>
    </row>
    <row r="5873" spans="1:12" s="8" customFormat="1" ht="43.5">
      <c r="A5873" s="201">
        <v>5868</v>
      </c>
      <c r="B5873" s="19" t="s">
        <v>2538</v>
      </c>
      <c r="C5873" s="19" t="s">
        <v>4893</v>
      </c>
      <c r="D5873" s="19" t="s">
        <v>3928</v>
      </c>
      <c r="E5873" s="19">
        <v>7640019355</v>
      </c>
      <c r="F5873" s="19">
        <v>7640019355</v>
      </c>
      <c r="G5873" s="19" t="s">
        <v>84</v>
      </c>
      <c r="H5873" s="86">
        <v>1800</v>
      </c>
      <c r="I5873" s="20">
        <v>0</v>
      </c>
      <c r="J5873" s="88">
        <f t="shared" si="121"/>
        <v>1800</v>
      </c>
      <c r="K5873" s="23"/>
      <c r="L5873" s="201">
        <v>5868</v>
      </c>
    </row>
    <row r="5874" spans="1:12" s="8" customFormat="1" ht="43.5">
      <c r="A5874" s="201">
        <v>5869</v>
      </c>
      <c r="B5874" s="19" t="s">
        <v>2538</v>
      </c>
      <c r="C5874" s="19" t="s">
        <v>4894</v>
      </c>
      <c r="D5874" s="19" t="s">
        <v>3928</v>
      </c>
      <c r="E5874" s="19">
        <v>7640019356</v>
      </c>
      <c r="F5874" s="19">
        <v>7640019356</v>
      </c>
      <c r="G5874" s="19" t="s">
        <v>84</v>
      </c>
      <c r="H5874" s="86">
        <v>900</v>
      </c>
      <c r="I5874" s="20">
        <v>0</v>
      </c>
      <c r="J5874" s="88">
        <f t="shared" si="121"/>
        <v>900</v>
      </c>
      <c r="K5874" s="23"/>
      <c r="L5874" s="201">
        <v>5869</v>
      </c>
    </row>
    <row r="5875" spans="1:12" s="8" customFormat="1" ht="43.5">
      <c r="A5875" s="201">
        <v>5870</v>
      </c>
      <c r="B5875" s="19" t="s">
        <v>2538</v>
      </c>
      <c r="C5875" s="19" t="s">
        <v>4895</v>
      </c>
      <c r="D5875" s="19" t="s">
        <v>3928</v>
      </c>
      <c r="E5875" s="19" t="s">
        <v>4896</v>
      </c>
      <c r="F5875" s="19" t="s">
        <v>4896</v>
      </c>
      <c r="G5875" s="19" t="s">
        <v>84</v>
      </c>
      <c r="H5875" s="86">
        <v>15445</v>
      </c>
      <c r="I5875" s="20">
        <v>0</v>
      </c>
      <c r="J5875" s="88">
        <f t="shared" si="121"/>
        <v>15445</v>
      </c>
      <c r="K5875" s="23"/>
      <c r="L5875" s="201">
        <v>5870</v>
      </c>
    </row>
    <row r="5876" spans="1:12" s="8" customFormat="1" ht="43.5">
      <c r="A5876" s="201">
        <v>5871</v>
      </c>
      <c r="B5876" s="19" t="s">
        <v>2538</v>
      </c>
      <c r="C5876" s="19" t="s">
        <v>4897</v>
      </c>
      <c r="D5876" s="19" t="s">
        <v>3928</v>
      </c>
      <c r="E5876" s="19">
        <v>7640019357</v>
      </c>
      <c r="F5876" s="19">
        <v>7640019357</v>
      </c>
      <c r="G5876" s="19" t="s">
        <v>84</v>
      </c>
      <c r="H5876" s="86">
        <v>2000</v>
      </c>
      <c r="I5876" s="20">
        <v>0</v>
      </c>
      <c r="J5876" s="88">
        <f t="shared" si="121"/>
        <v>2000</v>
      </c>
      <c r="K5876" s="23"/>
      <c r="L5876" s="201">
        <v>5871</v>
      </c>
    </row>
    <row r="5877" spans="1:12" s="8" customFormat="1" ht="43.5">
      <c r="A5877" s="201">
        <v>5872</v>
      </c>
      <c r="B5877" s="19" t="s">
        <v>2538</v>
      </c>
      <c r="C5877" s="19" t="s">
        <v>4898</v>
      </c>
      <c r="D5877" s="19" t="s">
        <v>3928</v>
      </c>
      <c r="E5877" s="19">
        <v>7640019358</v>
      </c>
      <c r="F5877" s="19">
        <v>7640019358</v>
      </c>
      <c r="G5877" s="19" t="s">
        <v>84</v>
      </c>
      <c r="H5877" s="86">
        <v>1000</v>
      </c>
      <c r="I5877" s="20">
        <v>0</v>
      </c>
      <c r="J5877" s="88">
        <f t="shared" si="121"/>
        <v>1000</v>
      </c>
      <c r="K5877" s="23"/>
      <c r="L5877" s="201">
        <v>5872</v>
      </c>
    </row>
    <row r="5878" spans="1:12" s="8" customFormat="1" ht="43.5">
      <c r="A5878" s="201">
        <v>5873</v>
      </c>
      <c r="B5878" s="19" t="s">
        <v>2538</v>
      </c>
      <c r="C5878" s="19" t="s">
        <v>4899</v>
      </c>
      <c r="D5878" s="19" t="s">
        <v>3928</v>
      </c>
      <c r="E5878" s="19" t="s">
        <v>4900</v>
      </c>
      <c r="F5878" s="19" t="s">
        <v>4900</v>
      </c>
      <c r="G5878" s="19" t="s">
        <v>84</v>
      </c>
      <c r="H5878" s="86">
        <v>96</v>
      </c>
      <c r="I5878" s="20">
        <v>0</v>
      </c>
      <c r="J5878" s="88">
        <f t="shared" si="121"/>
        <v>96</v>
      </c>
      <c r="K5878" s="23"/>
      <c r="L5878" s="201">
        <v>5873</v>
      </c>
    </row>
    <row r="5879" spans="1:12" s="8" customFormat="1" ht="43.5">
      <c r="A5879" s="201">
        <v>5874</v>
      </c>
      <c r="B5879" s="19" t="s">
        <v>2538</v>
      </c>
      <c r="C5879" s="19" t="s">
        <v>4901</v>
      </c>
      <c r="D5879" s="19" t="s">
        <v>3928</v>
      </c>
      <c r="E5879" s="19" t="s">
        <v>4902</v>
      </c>
      <c r="F5879" s="19" t="s">
        <v>4902</v>
      </c>
      <c r="G5879" s="19" t="s">
        <v>84</v>
      </c>
      <c r="H5879" s="86">
        <v>96</v>
      </c>
      <c r="I5879" s="20">
        <v>0</v>
      </c>
      <c r="J5879" s="88">
        <f t="shared" si="121"/>
        <v>96</v>
      </c>
      <c r="K5879" s="23"/>
      <c r="L5879" s="201">
        <v>5874</v>
      </c>
    </row>
    <row r="5880" spans="1:12" s="8" customFormat="1" ht="43.5">
      <c r="A5880" s="201">
        <v>5875</v>
      </c>
      <c r="B5880" s="19" t="s">
        <v>2538</v>
      </c>
      <c r="C5880" s="19" t="s">
        <v>4903</v>
      </c>
      <c r="D5880" s="19" t="s">
        <v>3928</v>
      </c>
      <c r="E5880" s="19" t="s">
        <v>4904</v>
      </c>
      <c r="F5880" s="19" t="s">
        <v>4904</v>
      </c>
      <c r="G5880" s="19" t="s">
        <v>84</v>
      </c>
      <c r="H5880" s="86">
        <v>96</v>
      </c>
      <c r="I5880" s="20">
        <v>0</v>
      </c>
      <c r="J5880" s="88">
        <f t="shared" si="121"/>
        <v>96</v>
      </c>
      <c r="K5880" s="23"/>
      <c r="L5880" s="201">
        <v>5875</v>
      </c>
    </row>
    <row r="5881" spans="1:12" s="8" customFormat="1" ht="43.5">
      <c r="A5881" s="201">
        <v>5876</v>
      </c>
      <c r="B5881" s="19" t="s">
        <v>2538</v>
      </c>
      <c r="C5881" s="19" t="s">
        <v>4905</v>
      </c>
      <c r="D5881" s="19" t="s">
        <v>3928</v>
      </c>
      <c r="E5881" s="19" t="s">
        <v>4906</v>
      </c>
      <c r="F5881" s="19" t="s">
        <v>4906</v>
      </c>
      <c r="G5881" s="19" t="s">
        <v>84</v>
      </c>
      <c r="H5881" s="86">
        <v>605</v>
      </c>
      <c r="I5881" s="20">
        <v>0</v>
      </c>
      <c r="J5881" s="88">
        <f t="shared" si="121"/>
        <v>605</v>
      </c>
      <c r="K5881" s="23"/>
      <c r="L5881" s="201">
        <v>5876</v>
      </c>
    </row>
    <row r="5882" spans="1:12" s="8" customFormat="1" ht="43.5">
      <c r="A5882" s="201">
        <v>5877</v>
      </c>
      <c r="B5882" s="19" t="s">
        <v>2538</v>
      </c>
      <c r="C5882" s="19" t="s">
        <v>4907</v>
      </c>
      <c r="D5882" s="19" t="s">
        <v>3928</v>
      </c>
      <c r="E5882" s="19" t="s">
        <v>4908</v>
      </c>
      <c r="F5882" s="19" t="s">
        <v>4908</v>
      </c>
      <c r="G5882" s="19" t="s">
        <v>84</v>
      </c>
      <c r="H5882" s="86">
        <v>605</v>
      </c>
      <c r="I5882" s="20">
        <v>0</v>
      </c>
      <c r="J5882" s="88">
        <f t="shared" si="121"/>
        <v>605</v>
      </c>
      <c r="K5882" s="23"/>
      <c r="L5882" s="201">
        <v>5877</v>
      </c>
    </row>
    <row r="5883" spans="1:12" s="8" customFormat="1" ht="43.5">
      <c r="A5883" s="201">
        <v>5878</v>
      </c>
      <c r="B5883" s="19" t="s">
        <v>2538</v>
      </c>
      <c r="C5883" s="19" t="s">
        <v>4909</v>
      </c>
      <c r="D5883" s="19" t="s">
        <v>3928</v>
      </c>
      <c r="E5883" s="19" t="s">
        <v>4910</v>
      </c>
      <c r="F5883" s="19" t="s">
        <v>4910</v>
      </c>
      <c r="G5883" s="19" t="s">
        <v>84</v>
      </c>
      <c r="H5883" s="86">
        <v>605</v>
      </c>
      <c r="I5883" s="20">
        <v>0</v>
      </c>
      <c r="J5883" s="88">
        <f t="shared" ref="J5883:J5946" si="122">H5883</f>
        <v>605</v>
      </c>
      <c r="K5883" s="23"/>
      <c r="L5883" s="201">
        <v>5878</v>
      </c>
    </row>
    <row r="5884" spans="1:12" s="8" customFormat="1" ht="43.5">
      <c r="A5884" s="201">
        <v>5879</v>
      </c>
      <c r="B5884" s="19" t="s">
        <v>2538</v>
      </c>
      <c r="C5884" s="19" t="s">
        <v>4911</v>
      </c>
      <c r="D5884" s="19" t="s">
        <v>3928</v>
      </c>
      <c r="E5884" s="19" t="s">
        <v>4912</v>
      </c>
      <c r="F5884" s="19" t="s">
        <v>4912</v>
      </c>
      <c r="G5884" s="19" t="s">
        <v>84</v>
      </c>
      <c r="H5884" s="86">
        <v>289</v>
      </c>
      <c r="I5884" s="20">
        <v>0</v>
      </c>
      <c r="J5884" s="88">
        <f t="shared" si="122"/>
        <v>289</v>
      </c>
      <c r="K5884" s="23"/>
      <c r="L5884" s="201">
        <v>5879</v>
      </c>
    </row>
    <row r="5885" spans="1:12" s="8" customFormat="1" ht="43.5">
      <c r="A5885" s="201">
        <v>5880</v>
      </c>
      <c r="B5885" s="19" t="s">
        <v>2538</v>
      </c>
      <c r="C5885" s="19" t="s">
        <v>4913</v>
      </c>
      <c r="D5885" s="19" t="s">
        <v>3928</v>
      </c>
      <c r="E5885" s="19" t="s">
        <v>4914</v>
      </c>
      <c r="F5885" s="19" t="s">
        <v>4914</v>
      </c>
      <c r="G5885" s="19" t="s">
        <v>84</v>
      </c>
      <c r="H5885" s="86">
        <v>3127</v>
      </c>
      <c r="I5885" s="20">
        <v>0</v>
      </c>
      <c r="J5885" s="88">
        <f t="shared" si="122"/>
        <v>3127</v>
      </c>
      <c r="K5885" s="23"/>
      <c r="L5885" s="201">
        <v>5880</v>
      </c>
    </row>
    <row r="5886" spans="1:12" s="8" customFormat="1" ht="43.5">
      <c r="A5886" s="201">
        <v>5881</v>
      </c>
      <c r="B5886" s="19" t="s">
        <v>2538</v>
      </c>
      <c r="C5886" s="19" t="s">
        <v>4915</v>
      </c>
      <c r="D5886" s="19" t="s">
        <v>3928</v>
      </c>
      <c r="E5886" s="19">
        <v>7640018602</v>
      </c>
      <c r="F5886" s="19">
        <v>7640018602</v>
      </c>
      <c r="G5886" s="19" t="s">
        <v>84</v>
      </c>
      <c r="H5886" s="86">
        <v>450</v>
      </c>
      <c r="I5886" s="20">
        <v>0</v>
      </c>
      <c r="J5886" s="88">
        <f t="shared" si="122"/>
        <v>450</v>
      </c>
      <c r="K5886" s="23"/>
      <c r="L5886" s="201">
        <v>5881</v>
      </c>
    </row>
    <row r="5887" spans="1:12" s="8" customFormat="1" ht="43.5">
      <c r="A5887" s="201">
        <v>5882</v>
      </c>
      <c r="B5887" s="19" t="s">
        <v>2538</v>
      </c>
      <c r="C5887" s="19" t="s">
        <v>4916</v>
      </c>
      <c r="D5887" s="19" t="s">
        <v>3928</v>
      </c>
      <c r="E5887" s="19" t="s">
        <v>4917</v>
      </c>
      <c r="F5887" s="19" t="s">
        <v>4917</v>
      </c>
      <c r="G5887" s="19" t="s">
        <v>84</v>
      </c>
      <c r="H5887" s="86">
        <v>5247</v>
      </c>
      <c r="I5887" s="20">
        <v>0</v>
      </c>
      <c r="J5887" s="88">
        <f t="shared" si="122"/>
        <v>5247</v>
      </c>
      <c r="K5887" s="23"/>
      <c r="L5887" s="201">
        <v>5882</v>
      </c>
    </row>
    <row r="5888" spans="1:12" s="8" customFormat="1" ht="43.5">
      <c r="A5888" s="201">
        <v>5883</v>
      </c>
      <c r="B5888" s="19" t="s">
        <v>2538</v>
      </c>
      <c r="C5888" s="19" t="s">
        <v>4918</v>
      </c>
      <c r="D5888" s="19" t="s">
        <v>3928</v>
      </c>
      <c r="E5888" s="19">
        <v>7640019359</v>
      </c>
      <c r="F5888" s="19">
        <v>7640019359</v>
      </c>
      <c r="G5888" s="19" t="s">
        <v>84</v>
      </c>
      <c r="H5888" s="86">
        <v>750</v>
      </c>
      <c r="I5888" s="20">
        <v>0</v>
      </c>
      <c r="J5888" s="88">
        <f t="shared" si="122"/>
        <v>750</v>
      </c>
      <c r="K5888" s="23"/>
      <c r="L5888" s="201">
        <v>5883</v>
      </c>
    </row>
    <row r="5889" spans="1:12" s="8" customFormat="1" ht="43.5">
      <c r="A5889" s="201">
        <v>5884</v>
      </c>
      <c r="B5889" s="19" t="s">
        <v>2538</v>
      </c>
      <c r="C5889" s="19" t="s">
        <v>4919</v>
      </c>
      <c r="D5889" s="19" t="s">
        <v>3928</v>
      </c>
      <c r="E5889" s="19">
        <v>7640019360</v>
      </c>
      <c r="F5889" s="19">
        <v>7640019360</v>
      </c>
      <c r="G5889" s="19" t="s">
        <v>84</v>
      </c>
      <c r="H5889" s="86">
        <v>400</v>
      </c>
      <c r="I5889" s="20">
        <v>0</v>
      </c>
      <c r="J5889" s="88">
        <f t="shared" si="122"/>
        <v>400</v>
      </c>
      <c r="K5889" s="23"/>
      <c r="L5889" s="201">
        <v>5884</v>
      </c>
    </row>
    <row r="5890" spans="1:12" s="8" customFormat="1" ht="43.5">
      <c r="A5890" s="201">
        <v>5885</v>
      </c>
      <c r="B5890" s="19" t="s">
        <v>2538</v>
      </c>
      <c r="C5890" s="19" t="s">
        <v>4920</v>
      </c>
      <c r="D5890" s="19" t="s">
        <v>3928</v>
      </c>
      <c r="E5890" s="19" t="s">
        <v>4921</v>
      </c>
      <c r="F5890" s="19" t="s">
        <v>4921</v>
      </c>
      <c r="G5890" s="19" t="s">
        <v>84</v>
      </c>
      <c r="H5890" s="86">
        <v>8957</v>
      </c>
      <c r="I5890" s="20">
        <v>0</v>
      </c>
      <c r="J5890" s="88">
        <f t="shared" si="122"/>
        <v>8957</v>
      </c>
      <c r="K5890" s="23"/>
      <c r="L5890" s="201">
        <v>5885</v>
      </c>
    </row>
    <row r="5891" spans="1:12" s="8" customFormat="1" ht="43.5">
      <c r="A5891" s="201">
        <v>5886</v>
      </c>
      <c r="B5891" s="19" t="s">
        <v>2538</v>
      </c>
      <c r="C5891" s="19" t="s">
        <v>4922</v>
      </c>
      <c r="D5891" s="19" t="s">
        <v>3928</v>
      </c>
      <c r="E5891" s="19">
        <v>7640018603</v>
      </c>
      <c r="F5891" s="19">
        <v>7640018603</v>
      </c>
      <c r="G5891" s="19" t="s">
        <v>84</v>
      </c>
      <c r="H5891" s="86">
        <v>1100</v>
      </c>
      <c r="I5891" s="20">
        <v>0</v>
      </c>
      <c r="J5891" s="88">
        <f t="shared" si="122"/>
        <v>1100</v>
      </c>
      <c r="K5891" s="23"/>
      <c r="L5891" s="201">
        <v>5886</v>
      </c>
    </row>
    <row r="5892" spans="1:12" s="8" customFormat="1" ht="43.5">
      <c r="A5892" s="201">
        <v>5887</v>
      </c>
      <c r="B5892" s="19" t="s">
        <v>2538</v>
      </c>
      <c r="C5892" s="19" t="s">
        <v>4923</v>
      </c>
      <c r="D5892" s="19" t="s">
        <v>3928</v>
      </c>
      <c r="E5892" s="19">
        <v>7640018604</v>
      </c>
      <c r="F5892" s="19">
        <v>7640018604</v>
      </c>
      <c r="G5892" s="19" t="s">
        <v>84</v>
      </c>
      <c r="H5892" s="86">
        <v>550</v>
      </c>
      <c r="I5892" s="20">
        <v>0</v>
      </c>
      <c r="J5892" s="88">
        <f t="shared" si="122"/>
        <v>550</v>
      </c>
      <c r="K5892" s="23"/>
      <c r="L5892" s="201">
        <v>5887</v>
      </c>
    </row>
    <row r="5893" spans="1:12" s="8" customFormat="1" ht="43.5">
      <c r="A5893" s="201">
        <v>5888</v>
      </c>
      <c r="B5893" s="19" t="s">
        <v>2538</v>
      </c>
      <c r="C5893" s="19" t="s">
        <v>4924</v>
      </c>
      <c r="D5893" s="19" t="s">
        <v>3928</v>
      </c>
      <c r="E5893" s="19" t="s">
        <v>4925</v>
      </c>
      <c r="F5893" s="19" t="s">
        <v>4925</v>
      </c>
      <c r="G5893" s="19" t="s">
        <v>84</v>
      </c>
      <c r="H5893" s="86">
        <v>14099</v>
      </c>
      <c r="I5893" s="20">
        <v>0</v>
      </c>
      <c r="J5893" s="88">
        <f t="shared" si="122"/>
        <v>14099</v>
      </c>
      <c r="K5893" s="23"/>
      <c r="L5893" s="201">
        <v>5888</v>
      </c>
    </row>
    <row r="5894" spans="1:12" s="8" customFormat="1" ht="43.5">
      <c r="A5894" s="201">
        <v>5889</v>
      </c>
      <c r="B5894" s="19" t="s">
        <v>2538</v>
      </c>
      <c r="C5894" s="19" t="s">
        <v>4926</v>
      </c>
      <c r="D5894" s="19" t="s">
        <v>3928</v>
      </c>
      <c r="E5894" s="19">
        <v>7640019361</v>
      </c>
      <c r="F5894" s="19">
        <v>7640019361</v>
      </c>
      <c r="G5894" s="19" t="s">
        <v>84</v>
      </c>
      <c r="H5894" s="86">
        <v>1800</v>
      </c>
      <c r="I5894" s="20">
        <v>0</v>
      </c>
      <c r="J5894" s="88">
        <f t="shared" si="122"/>
        <v>1800</v>
      </c>
      <c r="K5894" s="23"/>
      <c r="L5894" s="201">
        <v>5889</v>
      </c>
    </row>
    <row r="5895" spans="1:12" s="8" customFormat="1" ht="43.5">
      <c r="A5895" s="201">
        <v>5890</v>
      </c>
      <c r="B5895" s="19" t="s">
        <v>2538</v>
      </c>
      <c r="C5895" s="19" t="s">
        <v>4927</v>
      </c>
      <c r="D5895" s="19" t="s">
        <v>3928</v>
      </c>
      <c r="E5895" s="19">
        <v>7640019362</v>
      </c>
      <c r="F5895" s="19">
        <v>7640019362</v>
      </c>
      <c r="G5895" s="19" t="s">
        <v>84</v>
      </c>
      <c r="H5895" s="86">
        <v>900</v>
      </c>
      <c r="I5895" s="20">
        <v>0</v>
      </c>
      <c r="J5895" s="88">
        <f t="shared" si="122"/>
        <v>900</v>
      </c>
      <c r="K5895" s="23"/>
      <c r="L5895" s="201">
        <v>5890</v>
      </c>
    </row>
    <row r="5896" spans="1:12" s="8" customFormat="1" ht="43.5">
      <c r="A5896" s="201">
        <v>5891</v>
      </c>
      <c r="B5896" s="19" t="s">
        <v>2538</v>
      </c>
      <c r="C5896" s="19" t="s">
        <v>4928</v>
      </c>
      <c r="D5896" s="19" t="s">
        <v>3928</v>
      </c>
      <c r="E5896" s="19" t="s">
        <v>4929</v>
      </c>
      <c r="F5896" s="19" t="s">
        <v>4929</v>
      </c>
      <c r="G5896" s="19" t="s">
        <v>84</v>
      </c>
      <c r="H5896" s="86">
        <v>13999</v>
      </c>
      <c r="I5896" s="20">
        <v>0</v>
      </c>
      <c r="J5896" s="88">
        <f t="shared" si="122"/>
        <v>13999</v>
      </c>
      <c r="K5896" s="23"/>
      <c r="L5896" s="201">
        <v>5891</v>
      </c>
    </row>
    <row r="5897" spans="1:12" s="8" customFormat="1" ht="43.5">
      <c r="A5897" s="201">
        <v>5892</v>
      </c>
      <c r="B5897" s="19" t="s">
        <v>2538</v>
      </c>
      <c r="C5897" s="19" t="s">
        <v>4926</v>
      </c>
      <c r="D5897" s="19" t="s">
        <v>3928</v>
      </c>
      <c r="E5897" s="19">
        <v>7640019363</v>
      </c>
      <c r="F5897" s="19">
        <v>7640019363</v>
      </c>
      <c r="G5897" s="19" t="s">
        <v>84</v>
      </c>
      <c r="H5897" s="86">
        <v>1600</v>
      </c>
      <c r="I5897" s="20">
        <v>0</v>
      </c>
      <c r="J5897" s="88">
        <f t="shared" si="122"/>
        <v>1600</v>
      </c>
      <c r="K5897" s="23"/>
      <c r="L5897" s="201">
        <v>5892</v>
      </c>
    </row>
    <row r="5898" spans="1:12" s="8" customFormat="1" ht="43.5">
      <c r="A5898" s="201">
        <v>5893</v>
      </c>
      <c r="B5898" s="19" t="s">
        <v>2538</v>
      </c>
      <c r="C5898" s="19" t="s">
        <v>4927</v>
      </c>
      <c r="D5898" s="19" t="s">
        <v>3928</v>
      </c>
      <c r="E5898" s="19">
        <v>7640019362</v>
      </c>
      <c r="F5898" s="19">
        <v>7640019362</v>
      </c>
      <c r="G5898" s="19" t="s">
        <v>84</v>
      </c>
      <c r="H5898" s="86">
        <v>900</v>
      </c>
      <c r="I5898" s="20">
        <v>0</v>
      </c>
      <c r="J5898" s="88">
        <f t="shared" si="122"/>
        <v>900</v>
      </c>
      <c r="K5898" s="23"/>
      <c r="L5898" s="201">
        <v>5893</v>
      </c>
    </row>
    <row r="5899" spans="1:12" s="8" customFormat="1" ht="43.5">
      <c r="A5899" s="201">
        <v>5894</v>
      </c>
      <c r="B5899" s="19" t="s">
        <v>2538</v>
      </c>
      <c r="C5899" s="19" t="s">
        <v>4930</v>
      </c>
      <c r="D5899" s="19" t="s">
        <v>3928</v>
      </c>
      <c r="E5899" s="19" t="s">
        <v>4931</v>
      </c>
      <c r="F5899" s="19" t="s">
        <v>4931</v>
      </c>
      <c r="G5899" s="19" t="s">
        <v>84</v>
      </c>
      <c r="H5899" s="86">
        <v>7499</v>
      </c>
      <c r="I5899" s="20">
        <v>0</v>
      </c>
      <c r="J5899" s="88">
        <f t="shared" si="122"/>
        <v>7499</v>
      </c>
      <c r="K5899" s="23"/>
      <c r="L5899" s="201">
        <v>5894</v>
      </c>
    </row>
    <row r="5900" spans="1:12" s="8" customFormat="1" ht="43.5">
      <c r="A5900" s="201">
        <v>5895</v>
      </c>
      <c r="B5900" s="19" t="s">
        <v>2538</v>
      </c>
      <c r="C5900" s="19" t="s">
        <v>4932</v>
      </c>
      <c r="D5900" s="19" t="s">
        <v>3928</v>
      </c>
      <c r="E5900" s="19">
        <v>7640019365</v>
      </c>
      <c r="F5900" s="19">
        <v>7640019365</v>
      </c>
      <c r="G5900" s="19" t="s">
        <v>84</v>
      </c>
      <c r="H5900" s="86">
        <v>950</v>
      </c>
      <c r="I5900" s="20">
        <v>0</v>
      </c>
      <c r="J5900" s="88">
        <f t="shared" si="122"/>
        <v>950</v>
      </c>
      <c r="K5900" s="23"/>
      <c r="L5900" s="201">
        <v>5895</v>
      </c>
    </row>
    <row r="5901" spans="1:12" s="8" customFormat="1" ht="43.5">
      <c r="A5901" s="201">
        <v>5896</v>
      </c>
      <c r="B5901" s="19" t="s">
        <v>2538</v>
      </c>
      <c r="C5901" s="19" t="s">
        <v>4933</v>
      </c>
      <c r="D5901" s="19" t="s">
        <v>3928</v>
      </c>
      <c r="E5901" s="19">
        <v>7640019366</v>
      </c>
      <c r="F5901" s="19">
        <v>7640019366</v>
      </c>
      <c r="G5901" s="19" t="s">
        <v>84</v>
      </c>
      <c r="H5901" s="86">
        <v>500</v>
      </c>
      <c r="I5901" s="20">
        <v>0</v>
      </c>
      <c r="J5901" s="88">
        <f t="shared" si="122"/>
        <v>500</v>
      </c>
      <c r="K5901" s="23"/>
      <c r="L5901" s="201">
        <v>5896</v>
      </c>
    </row>
    <row r="5902" spans="1:12" s="8" customFormat="1" ht="43.5">
      <c r="A5902" s="201">
        <v>5897</v>
      </c>
      <c r="B5902" s="19" t="s">
        <v>2538</v>
      </c>
      <c r="C5902" s="19" t="s">
        <v>4934</v>
      </c>
      <c r="D5902" s="19" t="s">
        <v>3928</v>
      </c>
      <c r="E5902" s="19" t="s">
        <v>4935</v>
      </c>
      <c r="F5902" s="19" t="s">
        <v>4935</v>
      </c>
      <c r="G5902" s="19" t="s">
        <v>84</v>
      </c>
      <c r="H5902" s="86">
        <v>8199</v>
      </c>
      <c r="I5902" s="20">
        <v>0</v>
      </c>
      <c r="J5902" s="88">
        <f t="shared" si="122"/>
        <v>8199</v>
      </c>
      <c r="K5902" s="23"/>
      <c r="L5902" s="201">
        <v>5897</v>
      </c>
    </row>
    <row r="5903" spans="1:12" s="8" customFormat="1" ht="43.5">
      <c r="A5903" s="201">
        <v>5898</v>
      </c>
      <c r="B5903" s="19" t="s">
        <v>2538</v>
      </c>
      <c r="C5903" s="19" t="s">
        <v>4936</v>
      </c>
      <c r="D5903" s="19" t="s">
        <v>3928</v>
      </c>
      <c r="E5903" s="19">
        <v>7640019367</v>
      </c>
      <c r="F5903" s="19">
        <v>7640019367</v>
      </c>
      <c r="G5903" s="19" t="s">
        <v>84</v>
      </c>
      <c r="H5903" s="86">
        <v>1050</v>
      </c>
      <c r="I5903" s="20">
        <v>0</v>
      </c>
      <c r="J5903" s="88">
        <f t="shared" si="122"/>
        <v>1050</v>
      </c>
      <c r="K5903" s="23"/>
      <c r="L5903" s="201">
        <v>5898</v>
      </c>
    </row>
    <row r="5904" spans="1:12" s="8" customFormat="1" ht="43.5">
      <c r="A5904" s="201">
        <v>5899</v>
      </c>
      <c r="B5904" s="19" t="s">
        <v>2538</v>
      </c>
      <c r="C5904" s="19" t="s">
        <v>4937</v>
      </c>
      <c r="D5904" s="19" t="s">
        <v>3928</v>
      </c>
      <c r="E5904" s="19">
        <v>7640019368</v>
      </c>
      <c r="F5904" s="19">
        <v>7640019368</v>
      </c>
      <c r="G5904" s="19" t="s">
        <v>84</v>
      </c>
      <c r="H5904" s="86">
        <v>500</v>
      </c>
      <c r="I5904" s="20">
        <v>0</v>
      </c>
      <c r="J5904" s="88">
        <f t="shared" si="122"/>
        <v>500</v>
      </c>
      <c r="K5904" s="23"/>
      <c r="L5904" s="201">
        <v>5899</v>
      </c>
    </row>
    <row r="5905" spans="1:12" s="8" customFormat="1" ht="43.5">
      <c r="A5905" s="201">
        <v>5900</v>
      </c>
      <c r="B5905" s="19" t="s">
        <v>2538</v>
      </c>
      <c r="C5905" s="19" t="s">
        <v>4938</v>
      </c>
      <c r="D5905" s="19" t="s">
        <v>3928</v>
      </c>
      <c r="E5905" s="19" t="s">
        <v>4939</v>
      </c>
      <c r="F5905" s="19" t="s">
        <v>4939</v>
      </c>
      <c r="G5905" s="19" t="s">
        <v>84</v>
      </c>
      <c r="H5905" s="86">
        <v>8999</v>
      </c>
      <c r="I5905" s="20">
        <v>0</v>
      </c>
      <c r="J5905" s="88">
        <f t="shared" si="122"/>
        <v>8999</v>
      </c>
      <c r="K5905" s="23"/>
      <c r="L5905" s="201">
        <v>5900</v>
      </c>
    </row>
    <row r="5906" spans="1:12" s="8" customFormat="1" ht="43.5">
      <c r="A5906" s="201">
        <v>5901</v>
      </c>
      <c r="B5906" s="19" t="s">
        <v>2538</v>
      </c>
      <c r="C5906" s="19" t="s">
        <v>4940</v>
      </c>
      <c r="D5906" s="19" t="s">
        <v>3928</v>
      </c>
      <c r="E5906" s="19">
        <v>7640019369</v>
      </c>
      <c r="F5906" s="19">
        <v>7640019369</v>
      </c>
      <c r="G5906" s="19" t="s">
        <v>84</v>
      </c>
      <c r="H5906" s="86">
        <v>1100</v>
      </c>
      <c r="I5906" s="20">
        <v>0</v>
      </c>
      <c r="J5906" s="88">
        <f t="shared" si="122"/>
        <v>1100</v>
      </c>
      <c r="K5906" s="23"/>
      <c r="L5906" s="201">
        <v>5901</v>
      </c>
    </row>
    <row r="5907" spans="1:12" s="8" customFormat="1" ht="43.5">
      <c r="A5907" s="201">
        <v>5902</v>
      </c>
      <c r="B5907" s="19" t="s">
        <v>2538</v>
      </c>
      <c r="C5907" s="19" t="s">
        <v>4941</v>
      </c>
      <c r="D5907" s="19" t="s">
        <v>3928</v>
      </c>
      <c r="E5907" s="19">
        <v>7640019370</v>
      </c>
      <c r="F5907" s="19">
        <v>7640019370</v>
      </c>
      <c r="G5907" s="19" t="s">
        <v>84</v>
      </c>
      <c r="H5907" s="86">
        <v>500</v>
      </c>
      <c r="I5907" s="20">
        <v>0</v>
      </c>
      <c r="J5907" s="88">
        <f t="shared" si="122"/>
        <v>500</v>
      </c>
      <c r="K5907" s="23"/>
      <c r="L5907" s="201">
        <v>5902</v>
      </c>
    </row>
    <row r="5908" spans="1:12" s="8" customFormat="1" ht="43.5">
      <c r="A5908" s="201">
        <v>5903</v>
      </c>
      <c r="B5908" s="19" t="s">
        <v>2538</v>
      </c>
      <c r="C5908" s="19" t="s">
        <v>4942</v>
      </c>
      <c r="D5908" s="19" t="s">
        <v>3928</v>
      </c>
      <c r="E5908" s="19" t="s">
        <v>4943</v>
      </c>
      <c r="F5908" s="19" t="s">
        <v>4943</v>
      </c>
      <c r="G5908" s="19" t="s">
        <v>84</v>
      </c>
      <c r="H5908" s="86">
        <v>6799</v>
      </c>
      <c r="I5908" s="20">
        <v>0</v>
      </c>
      <c r="J5908" s="88">
        <f t="shared" si="122"/>
        <v>6799</v>
      </c>
      <c r="K5908" s="23"/>
      <c r="L5908" s="201">
        <v>5903</v>
      </c>
    </row>
    <row r="5909" spans="1:12" s="8" customFormat="1" ht="43.5">
      <c r="A5909" s="201">
        <v>5904</v>
      </c>
      <c r="B5909" s="19" t="s">
        <v>2538</v>
      </c>
      <c r="C5909" s="19" t="s">
        <v>4944</v>
      </c>
      <c r="D5909" s="19" t="s">
        <v>3928</v>
      </c>
      <c r="E5909" s="19">
        <v>7640019371</v>
      </c>
      <c r="F5909" s="19">
        <v>7640019371</v>
      </c>
      <c r="G5909" s="19" t="s">
        <v>84</v>
      </c>
      <c r="H5909" s="86">
        <v>1000</v>
      </c>
      <c r="I5909" s="20">
        <v>0</v>
      </c>
      <c r="J5909" s="88">
        <f t="shared" si="122"/>
        <v>1000</v>
      </c>
      <c r="K5909" s="23"/>
      <c r="L5909" s="201">
        <v>5904</v>
      </c>
    </row>
    <row r="5910" spans="1:12" s="8" customFormat="1" ht="43.5">
      <c r="A5910" s="201">
        <v>5905</v>
      </c>
      <c r="B5910" s="19" t="s">
        <v>2538</v>
      </c>
      <c r="C5910" s="19" t="s">
        <v>4945</v>
      </c>
      <c r="D5910" s="19" t="s">
        <v>3928</v>
      </c>
      <c r="E5910" s="19">
        <v>7640019372</v>
      </c>
      <c r="F5910" s="19">
        <v>7640019372</v>
      </c>
      <c r="G5910" s="19" t="s">
        <v>84</v>
      </c>
      <c r="H5910" s="86">
        <v>500</v>
      </c>
      <c r="I5910" s="20">
        <v>0</v>
      </c>
      <c r="J5910" s="88">
        <f t="shared" si="122"/>
        <v>500</v>
      </c>
      <c r="K5910" s="23"/>
      <c r="L5910" s="201">
        <v>5905</v>
      </c>
    </row>
    <row r="5911" spans="1:12" s="8" customFormat="1" ht="43.5">
      <c r="A5911" s="201">
        <v>5906</v>
      </c>
      <c r="B5911" s="19" t="s">
        <v>2538</v>
      </c>
      <c r="C5911" s="19" t="s">
        <v>4946</v>
      </c>
      <c r="D5911" s="19" t="s">
        <v>3928</v>
      </c>
      <c r="E5911" s="19" t="s">
        <v>4947</v>
      </c>
      <c r="F5911" s="19" t="s">
        <v>4947</v>
      </c>
      <c r="G5911" s="19" t="s">
        <v>84</v>
      </c>
      <c r="H5911" s="86">
        <v>7349</v>
      </c>
      <c r="I5911" s="20">
        <v>0</v>
      </c>
      <c r="J5911" s="88">
        <f t="shared" si="122"/>
        <v>7349</v>
      </c>
      <c r="K5911" s="23"/>
      <c r="L5911" s="201">
        <v>5906</v>
      </c>
    </row>
    <row r="5912" spans="1:12" s="8" customFormat="1" ht="43.5">
      <c r="A5912" s="201">
        <v>5907</v>
      </c>
      <c r="B5912" s="19" t="s">
        <v>2538</v>
      </c>
      <c r="C5912" s="19" t="s">
        <v>4948</v>
      </c>
      <c r="D5912" s="19" t="s">
        <v>3928</v>
      </c>
      <c r="E5912" s="19">
        <v>7640019373</v>
      </c>
      <c r="F5912" s="19">
        <v>7640019373</v>
      </c>
      <c r="G5912" s="19" t="s">
        <v>84</v>
      </c>
      <c r="H5912" s="86">
        <v>1050</v>
      </c>
      <c r="I5912" s="20">
        <v>0</v>
      </c>
      <c r="J5912" s="88">
        <f t="shared" si="122"/>
        <v>1050</v>
      </c>
      <c r="K5912" s="23"/>
      <c r="L5912" s="201">
        <v>5907</v>
      </c>
    </row>
    <row r="5913" spans="1:12" s="8" customFormat="1" ht="43.5">
      <c r="A5913" s="201">
        <v>5908</v>
      </c>
      <c r="B5913" s="19" t="s">
        <v>2538</v>
      </c>
      <c r="C5913" s="19" t="s">
        <v>4949</v>
      </c>
      <c r="D5913" s="19" t="s">
        <v>3928</v>
      </c>
      <c r="E5913" s="19">
        <v>7640019374</v>
      </c>
      <c r="F5913" s="19">
        <v>7640019374</v>
      </c>
      <c r="G5913" s="19" t="s">
        <v>84</v>
      </c>
      <c r="H5913" s="86">
        <v>500</v>
      </c>
      <c r="I5913" s="20">
        <v>0</v>
      </c>
      <c r="J5913" s="88">
        <f t="shared" si="122"/>
        <v>500</v>
      </c>
      <c r="K5913" s="23"/>
      <c r="L5913" s="201">
        <v>5908</v>
      </c>
    </row>
    <row r="5914" spans="1:12" s="8" customFormat="1" ht="43.5">
      <c r="A5914" s="201">
        <v>5909</v>
      </c>
      <c r="B5914" s="19" t="s">
        <v>2538</v>
      </c>
      <c r="C5914" s="19" t="s">
        <v>4950</v>
      </c>
      <c r="D5914" s="19" t="s">
        <v>3928</v>
      </c>
      <c r="E5914" s="19" t="s">
        <v>4951</v>
      </c>
      <c r="F5914" s="19" t="s">
        <v>4951</v>
      </c>
      <c r="G5914" s="19" t="s">
        <v>84</v>
      </c>
      <c r="H5914" s="86">
        <v>4499</v>
      </c>
      <c r="I5914" s="20">
        <v>0</v>
      </c>
      <c r="J5914" s="88">
        <f t="shared" si="122"/>
        <v>4499</v>
      </c>
      <c r="K5914" s="23"/>
      <c r="L5914" s="201">
        <v>5909</v>
      </c>
    </row>
    <row r="5915" spans="1:12" s="8" customFormat="1" ht="43.5">
      <c r="A5915" s="201">
        <v>5910</v>
      </c>
      <c r="B5915" s="19" t="s">
        <v>2538</v>
      </c>
      <c r="C5915" s="19" t="s">
        <v>4952</v>
      </c>
      <c r="D5915" s="19" t="s">
        <v>3928</v>
      </c>
      <c r="E5915" s="19">
        <v>7640019375</v>
      </c>
      <c r="F5915" s="19">
        <v>7640019375</v>
      </c>
      <c r="G5915" s="19" t="s">
        <v>84</v>
      </c>
      <c r="H5915" s="86">
        <v>675</v>
      </c>
      <c r="I5915" s="20">
        <v>0</v>
      </c>
      <c r="J5915" s="88">
        <f t="shared" si="122"/>
        <v>675</v>
      </c>
      <c r="K5915" s="23"/>
      <c r="L5915" s="201">
        <v>5910</v>
      </c>
    </row>
    <row r="5916" spans="1:12" s="8" customFormat="1" ht="43.5">
      <c r="A5916" s="201">
        <v>5911</v>
      </c>
      <c r="B5916" s="19" t="s">
        <v>2538</v>
      </c>
      <c r="C5916" s="19" t="s">
        <v>4953</v>
      </c>
      <c r="D5916" s="19" t="s">
        <v>3928</v>
      </c>
      <c r="E5916" s="19">
        <v>7640020657</v>
      </c>
      <c r="F5916" s="19">
        <v>7640020657</v>
      </c>
      <c r="G5916" s="19" t="s">
        <v>84</v>
      </c>
      <c r="H5916" s="86">
        <v>365</v>
      </c>
      <c r="I5916" s="20">
        <v>0</v>
      </c>
      <c r="J5916" s="88">
        <f t="shared" si="122"/>
        <v>365</v>
      </c>
      <c r="K5916" s="23"/>
      <c r="L5916" s="201">
        <v>5911</v>
      </c>
    </row>
    <row r="5917" spans="1:12" s="8" customFormat="1" ht="43.5">
      <c r="A5917" s="201">
        <v>5912</v>
      </c>
      <c r="B5917" s="19" t="s">
        <v>2538</v>
      </c>
      <c r="C5917" s="19" t="s">
        <v>4954</v>
      </c>
      <c r="D5917" s="19" t="s">
        <v>3928</v>
      </c>
      <c r="E5917" s="19" t="s">
        <v>4955</v>
      </c>
      <c r="F5917" s="19" t="s">
        <v>4955</v>
      </c>
      <c r="G5917" s="19" t="s">
        <v>84</v>
      </c>
      <c r="H5917" s="86">
        <v>1999</v>
      </c>
      <c r="I5917" s="20">
        <v>0</v>
      </c>
      <c r="J5917" s="88">
        <f t="shared" si="122"/>
        <v>1999</v>
      </c>
      <c r="K5917" s="23"/>
      <c r="L5917" s="201">
        <v>5912</v>
      </c>
    </row>
    <row r="5918" spans="1:12" s="8" customFormat="1" ht="43.5">
      <c r="A5918" s="201">
        <v>5913</v>
      </c>
      <c r="B5918" s="19" t="s">
        <v>2538</v>
      </c>
      <c r="C5918" s="19" t="s">
        <v>4956</v>
      </c>
      <c r="D5918" s="19" t="s">
        <v>3928</v>
      </c>
      <c r="E5918" s="19" t="s">
        <v>4957</v>
      </c>
      <c r="F5918" s="19" t="s">
        <v>4957</v>
      </c>
      <c r="G5918" s="19" t="s">
        <v>84</v>
      </c>
      <c r="H5918" s="86">
        <v>449</v>
      </c>
      <c r="I5918" s="20">
        <v>0</v>
      </c>
      <c r="J5918" s="88">
        <f t="shared" si="122"/>
        <v>449</v>
      </c>
      <c r="K5918" s="23"/>
      <c r="L5918" s="201">
        <v>5913</v>
      </c>
    </row>
    <row r="5919" spans="1:12" s="8" customFormat="1" ht="43.5">
      <c r="A5919" s="201">
        <v>5914</v>
      </c>
      <c r="B5919" s="19" t="s">
        <v>2538</v>
      </c>
      <c r="C5919" s="19" t="s">
        <v>4958</v>
      </c>
      <c r="D5919" s="19" t="s">
        <v>3928</v>
      </c>
      <c r="E5919" s="19" t="s">
        <v>4959</v>
      </c>
      <c r="F5919" s="19" t="s">
        <v>4959</v>
      </c>
      <c r="G5919" s="19" t="s">
        <v>84</v>
      </c>
      <c r="H5919" s="86">
        <v>2939</v>
      </c>
      <c r="I5919" s="20">
        <v>0</v>
      </c>
      <c r="J5919" s="88">
        <f t="shared" si="122"/>
        <v>2939</v>
      </c>
      <c r="K5919" s="23"/>
      <c r="L5919" s="201">
        <v>5914</v>
      </c>
    </row>
    <row r="5920" spans="1:12" s="8" customFormat="1" ht="43.5">
      <c r="A5920" s="201">
        <v>5915</v>
      </c>
      <c r="B5920" s="19" t="s">
        <v>2538</v>
      </c>
      <c r="C5920" s="19" t="s">
        <v>4960</v>
      </c>
      <c r="D5920" s="19" t="s">
        <v>3928</v>
      </c>
      <c r="E5920" s="19">
        <v>7640019377</v>
      </c>
      <c r="F5920" s="19">
        <v>7640019377</v>
      </c>
      <c r="G5920" s="19" t="s">
        <v>84</v>
      </c>
      <c r="H5920" s="86">
        <v>450</v>
      </c>
      <c r="I5920" s="20">
        <v>0</v>
      </c>
      <c r="J5920" s="88">
        <f t="shared" si="122"/>
        <v>450</v>
      </c>
      <c r="K5920" s="23"/>
      <c r="L5920" s="201">
        <v>5915</v>
      </c>
    </row>
    <row r="5921" spans="1:12" s="8" customFormat="1" ht="43.5">
      <c r="A5921" s="201">
        <v>5916</v>
      </c>
      <c r="B5921" s="19" t="s">
        <v>2538</v>
      </c>
      <c r="C5921" s="19" t="s">
        <v>4961</v>
      </c>
      <c r="D5921" s="19" t="s">
        <v>3928</v>
      </c>
      <c r="E5921" s="19">
        <v>7640019378</v>
      </c>
      <c r="F5921" s="19">
        <v>7640019378</v>
      </c>
      <c r="G5921" s="19" t="s">
        <v>84</v>
      </c>
      <c r="H5921" s="86">
        <v>265</v>
      </c>
      <c r="I5921" s="20">
        <v>0</v>
      </c>
      <c r="J5921" s="88">
        <f t="shared" si="122"/>
        <v>265</v>
      </c>
      <c r="K5921" s="23"/>
      <c r="L5921" s="201">
        <v>5916</v>
      </c>
    </row>
    <row r="5922" spans="1:12" s="8" customFormat="1" ht="43.5">
      <c r="A5922" s="201">
        <v>5917</v>
      </c>
      <c r="B5922" s="19" t="s">
        <v>2538</v>
      </c>
      <c r="C5922" s="19" t="s">
        <v>4962</v>
      </c>
      <c r="D5922" s="19" t="s">
        <v>3928</v>
      </c>
      <c r="E5922" s="19" t="s">
        <v>4963</v>
      </c>
      <c r="F5922" s="19" t="s">
        <v>4963</v>
      </c>
      <c r="G5922" s="19" t="s">
        <v>84</v>
      </c>
      <c r="H5922" s="86">
        <v>189</v>
      </c>
      <c r="I5922" s="20">
        <v>0</v>
      </c>
      <c r="J5922" s="88">
        <f t="shared" si="122"/>
        <v>189</v>
      </c>
      <c r="K5922" s="23"/>
      <c r="L5922" s="201">
        <v>5917</v>
      </c>
    </row>
    <row r="5923" spans="1:12" s="8" customFormat="1" ht="43.5">
      <c r="A5923" s="201">
        <v>5918</v>
      </c>
      <c r="B5923" s="19" t="s">
        <v>2538</v>
      </c>
      <c r="C5923" s="19" t="s">
        <v>4964</v>
      </c>
      <c r="D5923" s="19" t="s">
        <v>3928</v>
      </c>
      <c r="E5923" s="19" t="s">
        <v>4965</v>
      </c>
      <c r="F5923" s="19" t="s">
        <v>4965</v>
      </c>
      <c r="G5923" s="19" t="s">
        <v>84</v>
      </c>
      <c r="H5923" s="86">
        <v>1299</v>
      </c>
      <c r="I5923" s="20">
        <v>0</v>
      </c>
      <c r="J5923" s="88">
        <f t="shared" si="122"/>
        <v>1299</v>
      </c>
      <c r="K5923" s="23"/>
      <c r="L5923" s="201">
        <v>5918</v>
      </c>
    </row>
    <row r="5924" spans="1:12" s="8" customFormat="1" ht="43.5">
      <c r="A5924" s="201">
        <v>5919</v>
      </c>
      <c r="B5924" s="19" t="s">
        <v>2538</v>
      </c>
      <c r="C5924" s="19" t="s">
        <v>4966</v>
      </c>
      <c r="D5924" s="19" t="s">
        <v>3928</v>
      </c>
      <c r="E5924" s="19">
        <v>764002109</v>
      </c>
      <c r="F5924" s="19">
        <v>764002109</v>
      </c>
      <c r="G5924" s="19" t="s">
        <v>84</v>
      </c>
      <c r="H5924" s="86">
        <v>300</v>
      </c>
      <c r="I5924" s="20">
        <v>0</v>
      </c>
      <c r="J5924" s="88">
        <f t="shared" si="122"/>
        <v>300</v>
      </c>
      <c r="K5924" s="23"/>
      <c r="L5924" s="201">
        <v>5919</v>
      </c>
    </row>
    <row r="5925" spans="1:12" s="8" customFormat="1" ht="43.5">
      <c r="A5925" s="201">
        <v>5920</v>
      </c>
      <c r="B5925" s="19" t="s">
        <v>2538</v>
      </c>
      <c r="C5925" s="19" t="s">
        <v>4967</v>
      </c>
      <c r="D5925" s="19" t="s">
        <v>3928</v>
      </c>
      <c r="E5925" s="19">
        <v>764002108</v>
      </c>
      <c r="F5925" s="19">
        <v>764002108</v>
      </c>
      <c r="G5925" s="19" t="s">
        <v>84</v>
      </c>
      <c r="H5925" s="86">
        <v>350</v>
      </c>
      <c r="I5925" s="20">
        <v>0</v>
      </c>
      <c r="J5925" s="88">
        <f t="shared" si="122"/>
        <v>350</v>
      </c>
      <c r="K5925" s="23"/>
      <c r="L5925" s="201">
        <v>5920</v>
      </c>
    </row>
    <row r="5926" spans="1:12" s="8" customFormat="1" ht="43.5">
      <c r="A5926" s="201">
        <v>5921</v>
      </c>
      <c r="B5926" s="19" t="s">
        <v>2538</v>
      </c>
      <c r="C5926" s="19" t="s">
        <v>4968</v>
      </c>
      <c r="D5926" s="19" t="s">
        <v>3928</v>
      </c>
      <c r="E5926" s="19" t="s">
        <v>4969</v>
      </c>
      <c r="F5926" s="19" t="s">
        <v>4969</v>
      </c>
      <c r="G5926" s="19" t="s">
        <v>84</v>
      </c>
      <c r="H5926" s="86">
        <v>17000</v>
      </c>
      <c r="I5926" s="20">
        <v>0</v>
      </c>
      <c r="J5926" s="88">
        <f t="shared" si="122"/>
        <v>17000</v>
      </c>
      <c r="K5926" s="23"/>
      <c r="L5926" s="201">
        <v>5921</v>
      </c>
    </row>
    <row r="5927" spans="1:12" s="8" customFormat="1" ht="43.5">
      <c r="A5927" s="201">
        <v>5922</v>
      </c>
      <c r="B5927" s="19" t="s">
        <v>2538</v>
      </c>
      <c r="C5927" s="19" t="s">
        <v>4970</v>
      </c>
      <c r="D5927" s="19" t="s">
        <v>3928</v>
      </c>
      <c r="E5927" s="19">
        <v>7640020658</v>
      </c>
      <c r="F5927" s="19">
        <v>7640020658</v>
      </c>
      <c r="G5927" s="19" t="s">
        <v>84</v>
      </c>
      <c r="H5927" s="86">
        <v>2500</v>
      </c>
      <c r="I5927" s="20">
        <v>0</v>
      </c>
      <c r="J5927" s="88">
        <f t="shared" si="122"/>
        <v>2500</v>
      </c>
      <c r="K5927" s="23"/>
      <c r="L5927" s="201">
        <v>5922</v>
      </c>
    </row>
    <row r="5928" spans="1:12" s="8" customFormat="1" ht="43.5">
      <c r="A5928" s="201">
        <v>5923</v>
      </c>
      <c r="B5928" s="19" t="s">
        <v>2538</v>
      </c>
      <c r="C5928" s="19" t="s">
        <v>4971</v>
      </c>
      <c r="D5928" s="19" t="s">
        <v>3928</v>
      </c>
      <c r="E5928" s="19">
        <v>7640020659</v>
      </c>
      <c r="F5928" s="19">
        <v>7640020659</v>
      </c>
      <c r="G5928" s="19" t="s">
        <v>84</v>
      </c>
      <c r="H5928" s="86">
        <v>1200</v>
      </c>
      <c r="I5928" s="20">
        <v>0</v>
      </c>
      <c r="J5928" s="88">
        <f t="shared" si="122"/>
        <v>1200</v>
      </c>
      <c r="K5928" s="23"/>
      <c r="L5928" s="201">
        <v>5923</v>
      </c>
    </row>
    <row r="5929" spans="1:12" s="8" customFormat="1" ht="43.5">
      <c r="A5929" s="201">
        <v>5924</v>
      </c>
      <c r="B5929" s="19" t="s">
        <v>2538</v>
      </c>
      <c r="C5929" s="19" t="s">
        <v>4972</v>
      </c>
      <c r="D5929" s="19" t="s">
        <v>3928</v>
      </c>
      <c r="E5929" s="19" t="s">
        <v>4973</v>
      </c>
      <c r="F5929" s="19" t="s">
        <v>4973</v>
      </c>
      <c r="G5929" s="19" t="s">
        <v>84</v>
      </c>
      <c r="H5929" s="86">
        <v>9995</v>
      </c>
      <c r="I5929" s="20">
        <v>0</v>
      </c>
      <c r="J5929" s="88">
        <f t="shared" si="122"/>
        <v>9995</v>
      </c>
      <c r="K5929" s="23"/>
      <c r="L5929" s="201">
        <v>5924</v>
      </c>
    </row>
    <row r="5930" spans="1:12" s="8" customFormat="1" ht="43.5">
      <c r="A5930" s="201">
        <v>5925</v>
      </c>
      <c r="B5930" s="19" t="s">
        <v>2538</v>
      </c>
      <c r="C5930" s="19" t="s">
        <v>4974</v>
      </c>
      <c r="D5930" s="19" t="s">
        <v>3928</v>
      </c>
      <c r="E5930" s="19">
        <v>7640020660</v>
      </c>
      <c r="F5930" s="19">
        <v>7640020660</v>
      </c>
      <c r="G5930" s="19" t="s">
        <v>84</v>
      </c>
      <c r="H5930" s="86">
        <v>1500</v>
      </c>
      <c r="I5930" s="20">
        <v>0</v>
      </c>
      <c r="J5930" s="88">
        <f t="shared" si="122"/>
        <v>1500</v>
      </c>
      <c r="K5930" s="23"/>
      <c r="L5930" s="201">
        <v>5925</v>
      </c>
    </row>
    <row r="5931" spans="1:12" s="8" customFormat="1" ht="43.5">
      <c r="A5931" s="201">
        <v>5926</v>
      </c>
      <c r="B5931" s="19" t="s">
        <v>2538</v>
      </c>
      <c r="C5931" s="19" t="s">
        <v>4975</v>
      </c>
      <c r="D5931" s="19" t="s">
        <v>3928</v>
      </c>
      <c r="E5931" s="19">
        <v>7640020661</v>
      </c>
      <c r="F5931" s="19">
        <v>7640020661</v>
      </c>
      <c r="G5931" s="19" t="s">
        <v>84</v>
      </c>
      <c r="H5931" s="86">
        <v>1250</v>
      </c>
      <c r="I5931" s="20">
        <v>0</v>
      </c>
      <c r="J5931" s="88">
        <f t="shared" si="122"/>
        <v>1250</v>
      </c>
      <c r="K5931" s="23"/>
      <c r="L5931" s="201">
        <v>5926</v>
      </c>
    </row>
    <row r="5932" spans="1:12" s="8" customFormat="1" ht="43.5">
      <c r="A5932" s="201">
        <v>5927</v>
      </c>
      <c r="B5932" s="19" t="s">
        <v>2538</v>
      </c>
      <c r="C5932" s="19" t="s">
        <v>4976</v>
      </c>
      <c r="D5932" s="19" t="s">
        <v>3928</v>
      </c>
      <c r="E5932" s="19" t="s">
        <v>4977</v>
      </c>
      <c r="F5932" s="19" t="s">
        <v>4977</v>
      </c>
      <c r="G5932" s="19" t="s">
        <v>84</v>
      </c>
      <c r="H5932" s="86">
        <v>9588</v>
      </c>
      <c r="I5932" s="20">
        <v>0</v>
      </c>
      <c r="J5932" s="88">
        <f t="shared" si="122"/>
        <v>9588</v>
      </c>
      <c r="K5932" s="23"/>
      <c r="L5932" s="201">
        <v>5927</v>
      </c>
    </row>
    <row r="5933" spans="1:12" s="8" customFormat="1" ht="43.5">
      <c r="A5933" s="201">
        <v>5928</v>
      </c>
      <c r="B5933" s="19" t="s">
        <v>2538</v>
      </c>
      <c r="C5933" s="19" t="s">
        <v>4978</v>
      </c>
      <c r="D5933" s="19" t="s">
        <v>3928</v>
      </c>
      <c r="E5933" s="19">
        <v>7640020662</v>
      </c>
      <c r="F5933" s="19">
        <v>7640020662</v>
      </c>
      <c r="G5933" s="19" t="s">
        <v>84</v>
      </c>
      <c r="H5933" s="86">
        <v>1400</v>
      </c>
      <c r="I5933" s="20">
        <v>0</v>
      </c>
      <c r="J5933" s="88">
        <f t="shared" si="122"/>
        <v>1400</v>
      </c>
      <c r="K5933" s="23"/>
      <c r="L5933" s="201">
        <v>5928</v>
      </c>
    </row>
    <row r="5934" spans="1:12" s="8" customFormat="1" ht="43.5">
      <c r="A5934" s="201">
        <v>5929</v>
      </c>
      <c r="B5934" s="19" t="s">
        <v>2538</v>
      </c>
      <c r="C5934" s="19" t="s">
        <v>4979</v>
      </c>
      <c r="D5934" s="19" t="s">
        <v>3928</v>
      </c>
      <c r="E5934" s="19">
        <v>7640020663</v>
      </c>
      <c r="F5934" s="19">
        <v>7640020663</v>
      </c>
      <c r="G5934" s="19" t="s">
        <v>84</v>
      </c>
      <c r="H5934" s="86">
        <v>700</v>
      </c>
      <c r="I5934" s="20">
        <v>0</v>
      </c>
      <c r="J5934" s="88">
        <f t="shared" si="122"/>
        <v>700</v>
      </c>
      <c r="K5934" s="23"/>
      <c r="L5934" s="201">
        <v>5929</v>
      </c>
    </row>
    <row r="5935" spans="1:12" s="8" customFormat="1" ht="43.5">
      <c r="A5935" s="201">
        <v>5930</v>
      </c>
      <c r="B5935" s="19" t="s">
        <v>2538</v>
      </c>
      <c r="C5935" s="19" t="s">
        <v>4980</v>
      </c>
      <c r="D5935" s="19" t="s">
        <v>3928</v>
      </c>
      <c r="E5935" s="19" t="s">
        <v>4981</v>
      </c>
      <c r="F5935" s="19" t="s">
        <v>4981</v>
      </c>
      <c r="G5935" s="19" t="s">
        <v>84</v>
      </c>
      <c r="H5935" s="86">
        <v>62499</v>
      </c>
      <c r="I5935" s="20">
        <v>0</v>
      </c>
      <c r="J5935" s="88">
        <f t="shared" si="122"/>
        <v>62499</v>
      </c>
      <c r="K5935" s="23"/>
      <c r="L5935" s="201">
        <v>5930</v>
      </c>
    </row>
    <row r="5936" spans="1:12" s="8" customFormat="1" ht="43.5">
      <c r="A5936" s="201">
        <v>5931</v>
      </c>
      <c r="B5936" s="19" t="s">
        <v>2538</v>
      </c>
      <c r="C5936" s="19" t="s">
        <v>4982</v>
      </c>
      <c r="D5936" s="19" t="s">
        <v>3928</v>
      </c>
      <c r="E5936" s="19">
        <v>7640020664</v>
      </c>
      <c r="F5936" s="19">
        <v>7640020664</v>
      </c>
      <c r="G5936" s="19" t="s">
        <v>84</v>
      </c>
      <c r="H5936" s="86">
        <v>12000</v>
      </c>
      <c r="I5936" s="20">
        <v>0</v>
      </c>
      <c r="J5936" s="88">
        <f t="shared" si="122"/>
        <v>12000</v>
      </c>
      <c r="K5936" s="23"/>
      <c r="L5936" s="201">
        <v>5931</v>
      </c>
    </row>
    <row r="5937" spans="1:12" s="8" customFormat="1" ht="43.5">
      <c r="A5937" s="201">
        <v>5932</v>
      </c>
      <c r="B5937" s="19" t="s">
        <v>2538</v>
      </c>
      <c r="C5937" s="19" t="s">
        <v>4983</v>
      </c>
      <c r="D5937" s="19" t="s">
        <v>3928</v>
      </c>
      <c r="E5937" s="19">
        <v>7640020665</v>
      </c>
      <c r="F5937" s="19">
        <v>7640020665</v>
      </c>
      <c r="G5937" s="19" t="s">
        <v>84</v>
      </c>
      <c r="H5937" s="86">
        <v>6000</v>
      </c>
      <c r="I5937" s="20">
        <v>0</v>
      </c>
      <c r="J5937" s="88">
        <f t="shared" si="122"/>
        <v>6000</v>
      </c>
      <c r="K5937" s="23"/>
      <c r="L5937" s="201">
        <v>5932</v>
      </c>
    </row>
    <row r="5938" spans="1:12" s="8" customFormat="1" ht="72.5">
      <c r="A5938" s="201">
        <v>5933</v>
      </c>
      <c r="B5938" s="19" t="s">
        <v>2538</v>
      </c>
      <c r="C5938" s="19" t="s">
        <v>4984</v>
      </c>
      <c r="D5938" s="19" t="s">
        <v>3928</v>
      </c>
      <c r="E5938" s="19" t="s">
        <v>4985</v>
      </c>
      <c r="F5938" s="19" t="s">
        <v>4985</v>
      </c>
      <c r="G5938" s="19" t="s">
        <v>84</v>
      </c>
      <c r="H5938" s="86">
        <v>60246</v>
      </c>
      <c r="I5938" s="20">
        <v>0</v>
      </c>
      <c r="J5938" s="88">
        <f t="shared" si="122"/>
        <v>60246</v>
      </c>
      <c r="K5938" s="23"/>
      <c r="L5938" s="201">
        <v>5933</v>
      </c>
    </row>
    <row r="5939" spans="1:12" s="8" customFormat="1" ht="43.5">
      <c r="A5939" s="201">
        <v>5934</v>
      </c>
      <c r="B5939" s="19" t="s">
        <v>2538</v>
      </c>
      <c r="C5939" s="19" t="s">
        <v>4986</v>
      </c>
      <c r="D5939" s="19" t="s">
        <v>3928</v>
      </c>
      <c r="E5939" s="19" t="s">
        <v>4987</v>
      </c>
      <c r="F5939" s="19" t="s">
        <v>4987</v>
      </c>
      <c r="G5939" s="19" t="s">
        <v>84</v>
      </c>
      <c r="H5939" s="86">
        <v>1023</v>
      </c>
      <c r="I5939" s="20">
        <v>0</v>
      </c>
      <c r="J5939" s="88">
        <f t="shared" si="122"/>
        <v>1023</v>
      </c>
      <c r="K5939" s="23"/>
      <c r="L5939" s="201">
        <v>5934</v>
      </c>
    </row>
    <row r="5940" spans="1:12" s="8" customFormat="1" ht="58">
      <c r="A5940" s="201">
        <v>5935</v>
      </c>
      <c r="B5940" s="19" t="s">
        <v>2538</v>
      </c>
      <c r="C5940" s="19" t="s">
        <v>4988</v>
      </c>
      <c r="D5940" s="19" t="s">
        <v>3928</v>
      </c>
      <c r="E5940" s="19" t="s">
        <v>4989</v>
      </c>
      <c r="F5940" s="19" t="s">
        <v>4989</v>
      </c>
      <c r="G5940" s="19" t="s">
        <v>84</v>
      </c>
      <c r="H5940" s="86">
        <v>14428</v>
      </c>
      <c r="I5940" s="20">
        <v>0</v>
      </c>
      <c r="J5940" s="88">
        <f t="shared" si="122"/>
        <v>14428</v>
      </c>
      <c r="K5940" s="23"/>
      <c r="L5940" s="201">
        <v>5935</v>
      </c>
    </row>
    <row r="5941" spans="1:12" s="8" customFormat="1" ht="43.5">
      <c r="A5941" s="201">
        <v>5936</v>
      </c>
      <c r="B5941" s="19" t="s">
        <v>2538</v>
      </c>
      <c r="C5941" s="19" t="s">
        <v>4990</v>
      </c>
      <c r="D5941" s="19" t="s">
        <v>3928</v>
      </c>
      <c r="E5941" s="19" t="s">
        <v>4991</v>
      </c>
      <c r="F5941" s="19" t="s">
        <v>4991</v>
      </c>
      <c r="G5941" s="19" t="s">
        <v>84</v>
      </c>
      <c r="H5941" s="86">
        <v>850</v>
      </c>
      <c r="I5941" s="20">
        <v>0</v>
      </c>
      <c r="J5941" s="88">
        <f t="shared" si="122"/>
        <v>850</v>
      </c>
      <c r="K5941" s="23"/>
      <c r="L5941" s="201">
        <v>5936</v>
      </c>
    </row>
    <row r="5942" spans="1:12" s="8" customFormat="1" ht="43.5">
      <c r="A5942" s="201">
        <v>5937</v>
      </c>
      <c r="B5942" s="19" t="s">
        <v>2538</v>
      </c>
      <c r="C5942" s="19" t="s">
        <v>4992</v>
      </c>
      <c r="D5942" s="19" t="s">
        <v>3928</v>
      </c>
      <c r="E5942" s="19" t="s">
        <v>4993</v>
      </c>
      <c r="F5942" s="19" t="s">
        <v>4993</v>
      </c>
      <c r="G5942" s="19" t="s">
        <v>84</v>
      </c>
      <c r="H5942" s="86">
        <v>565</v>
      </c>
      <c r="I5942" s="20">
        <v>0</v>
      </c>
      <c r="J5942" s="88">
        <f t="shared" si="122"/>
        <v>565</v>
      </c>
      <c r="K5942" s="23"/>
      <c r="L5942" s="201">
        <v>5937</v>
      </c>
    </row>
    <row r="5943" spans="1:12" s="8" customFormat="1" ht="43.5">
      <c r="A5943" s="201">
        <v>5938</v>
      </c>
      <c r="B5943" s="19" t="s">
        <v>2538</v>
      </c>
      <c r="C5943" s="19" t="s">
        <v>4994</v>
      </c>
      <c r="D5943" s="19" t="s">
        <v>3928</v>
      </c>
      <c r="E5943" s="19" t="s">
        <v>4995</v>
      </c>
      <c r="F5943" s="19" t="s">
        <v>4995</v>
      </c>
      <c r="G5943" s="19" t="s">
        <v>84</v>
      </c>
      <c r="H5943" s="86">
        <v>5708</v>
      </c>
      <c r="I5943" s="20">
        <v>0</v>
      </c>
      <c r="J5943" s="88">
        <f t="shared" si="122"/>
        <v>5708</v>
      </c>
      <c r="K5943" s="23"/>
      <c r="L5943" s="201">
        <v>5938</v>
      </c>
    </row>
    <row r="5944" spans="1:12" s="8" customFormat="1" ht="43.5">
      <c r="A5944" s="201">
        <v>5939</v>
      </c>
      <c r="B5944" s="19" t="s">
        <v>2538</v>
      </c>
      <c r="C5944" s="19" t="s">
        <v>4996</v>
      </c>
      <c r="D5944" s="19" t="s">
        <v>3928</v>
      </c>
      <c r="E5944" s="19" t="s">
        <v>4997</v>
      </c>
      <c r="F5944" s="19" t="s">
        <v>4997</v>
      </c>
      <c r="G5944" s="19" t="s">
        <v>84</v>
      </c>
      <c r="H5944" s="86">
        <v>3136</v>
      </c>
      <c r="I5944" s="20">
        <v>0</v>
      </c>
      <c r="J5944" s="88">
        <f t="shared" si="122"/>
        <v>3136</v>
      </c>
      <c r="K5944" s="23"/>
      <c r="L5944" s="201">
        <v>5939</v>
      </c>
    </row>
    <row r="5945" spans="1:12" s="8" customFormat="1" ht="43.5">
      <c r="A5945" s="201">
        <v>5940</v>
      </c>
      <c r="B5945" s="19" t="s">
        <v>2538</v>
      </c>
      <c r="C5945" s="19" t="s">
        <v>4998</v>
      </c>
      <c r="D5945" s="19" t="s">
        <v>3928</v>
      </c>
      <c r="E5945" s="19" t="s">
        <v>4999</v>
      </c>
      <c r="F5945" s="19" t="s">
        <v>4999</v>
      </c>
      <c r="G5945" s="19" t="s">
        <v>84</v>
      </c>
      <c r="H5945" s="86">
        <v>1422</v>
      </c>
      <c r="I5945" s="20">
        <v>0</v>
      </c>
      <c r="J5945" s="88">
        <f t="shared" si="122"/>
        <v>1422</v>
      </c>
      <c r="K5945" s="23"/>
      <c r="L5945" s="201">
        <v>5940</v>
      </c>
    </row>
    <row r="5946" spans="1:12" s="8" customFormat="1" ht="43.5">
      <c r="A5946" s="201">
        <v>5941</v>
      </c>
      <c r="B5946" s="19" t="s">
        <v>2538</v>
      </c>
      <c r="C5946" s="19" t="s">
        <v>5000</v>
      </c>
      <c r="D5946" s="19" t="s">
        <v>3928</v>
      </c>
      <c r="E5946" s="19" t="s">
        <v>5001</v>
      </c>
      <c r="F5946" s="19" t="s">
        <v>5001</v>
      </c>
      <c r="G5946" s="19" t="s">
        <v>84</v>
      </c>
      <c r="H5946" s="86">
        <v>2800</v>
      </c>
      <c r="I5946" s="20">
        <v>0</v>
      </c>
      <c r="J5946" s="88">
        <f t="shared" si="122"/>
        <v>2800</v>
      </c>
      <c r="K5946" s="23"/>
      <c r="L5946" s="201">
        <v>5941</v>
      </c>
    </row>
    <row r="5947" spans="1:12" s="8" customFormat="1" ht="43.5">
      <c r="A5947" s="201">
        <v>5942</v>
      </c>
      <c r="B5947" s="19" t="s">
        <v>2538</v>
      </c>
      <c r="C5947" s="19" t="s">
        <v>5002</v>
      </c>
      <c r="D5947" s="19" t="s">
        <v>3928</v>
      </c>
      <c r="E5947" s="19">
        <v>7640020751</v>
      </c>
      <c r="F5947" s="19">
        <v>7640020751</v>
      </c>
      <c r="G5947" s="19" t="s">
        <v>84</v>
      </c>
      <c r="H5947" s="86">
        <v>450</v>
      </c>
      <c r="I5947" s="20">
        <v>0</v>
      </c>
      <c r="J5947" s="88">
        <f t="shared" ref="J5947:J6010" si="123">H5947</f>
        <v>450</v>
      </c>
      <c r="K5947" s="23"/>
      <c r="L5947" s="201">
        <v>5942</v>
      </c>
    </row>
    <row r="5948" spans="1:12" s="8" customFormat="1" ht="43.5">
      <c r="A5948" s="201">
        <v>5943</v>
      </c>
      <c r="B5948" s="19" t="s">
        <v>2538</v>
      </c>
      <c r="C5948" s="19" t="s">
        <v>5003</v>
      </c>
      <c r="D5948" s="19" t="s">
        <v>3928</v>
      </c>
      <c r="E5948" s="19">
        <v>7640020752</v>
      </c>
      <c r="F5948" s="19">
        <v>7640020752</v>
      </c>
      <c r="G5948" s="19" t="s">
        <v>84</v>
      </c>
      <c r="H5948" s="86">
        <v>350</v>
      </c>
      <c r="I5948" s="20">
        <v>0</v>
      </c>
      <c r="J5948" s="88">
        <f t="shared" si="123"/>
        <v>350</v>
      </c>
      <c r="K5948" s="23"/>
      <c r="L5948" s="201">
        <v>5943</v>
      </c>
    </row>
    <row r="5949" spans="1:12" s="8" customFormat="1" ht="43.5">
      <c r="A5949" s="201">
        <v>5944</v>
      </c>
      <c r="B5949" s="19" t="s">
        <v>2538</v>
      </c>
      <c r="C5949" s="19" t="s">
        <v>5004</v>
      </c>
      <c r="D5949" s="19" t="s">
        <v>3928</v>
      </c>
      <c r="E5949" s="19" t="s">
        <v>5005</v>
      </c>
      <c r="F5949" s="19" t="s">
        <v>5005</v>
      </c>
      <c r="G5949" s="19" t="s">
        <v>84</v>
      </c>
      <c r="H5949" s="86">
        <v>395</v>
      </c>
      <c r="I5949" s="20">
        <v>0</v>
      </c>
      <c r="J5949" s="88">
        <f t="shared" si="123"/>
        <v>395</v>
      </c>
      <c r="K5949" s="23"/>
      <c r="L5949" s="201">
        <v>5944</v>
      </c>
    </row>
    <row r="5950" spans="1:12" s="8" customFormat="1" ht="43.5">
      <c r="A5950" s="201">
        <v>5945</v>
      </c>
      <c r="B5950" s="19" t="s">
        <v>2538</v>
      </c>
      <c r="C5950" s="19" t="s">
        <v>5006</v>
      </c>
      <c r="D5950" s="19" t="s">
        <v>3928</v>
      </c>
      <c r="E5950" s="19" t="s">
        <v>5007</v>
      </c>
      <c r="F5950" s="19" t="s">
        <v>5007</v>
      </c>
      <c r="G5950" s="19" t="s">
        <v>84</v>
      </c>
      <c r="H5950" s="86">
        <v>5995</v>
      </c>
      <c r="I5950" s="20">
        <v>0</v>
      </c>
      <c r="J5950" s="88">
        <f t="shared" si="123"/>
        <v>5995</v>
      </c>
      <c r="K5950" s="23"/>
      <c r="L5950" s="201">
        <v>5945</v>
      </c>
    </row>
    <row r="5951" spans="1:12" s="8" customFormat="1" ht="43.5">
      <c r="A5951" s="201">
        <v>5946</v>
      </c>
      <c r="B5951" s="19" t="s">
        <v>2538</v>
      </c>
      <c r="C5951" s="19" t="s">
        <v>5008</v>
      </c>
      <c r="D5951" s="19" t="s">
        <v>3928</v>
      </c>
      <c r="E5951" s="19">
        <v>7640019191</v>
      </c>
      <c r="F5951" s="19">
        <v>7640019191</v>
      </c>
      <c r="G5951" s="19" t="s">
        <v>84</v>
      </c>
      <c r="H5951" s="86">
        <v>1100</v>
      </c>
      <c r="I5951" s="20">
        <v>0</v>
      </c>
      <c r="J5951" s="88">
        <f t="shared" si="123"/>
        <v>1100</v>
      </c>
      <c r="K5951" s="23"/>
      <c r="L5951" s="201">
        <v>5946</v>
      </c>
    </row>
    <row r="5952" spans="1:12" s="8" customFormat="1" ht="43.5">
      <c r="A5952" s="201">
        <v>5947</v>
      </c>
      <c r="B5952" s="19" t="s">
        <v>2538</v>
      </c>
      <c r="C5952" s="19" t="s">
        <v>5009</v>
      </c>
      <c r="D5952" s="19" t="s">
        <v>3928</v>
      </c>
      <c r="E5952" s="19">
        <v>7640019192</v>
      </c>
      <c r="F5952" s="19">
        <v>7640019192</v>
      </c>
      <c r="G5952" s="19" t="s">
        <v>84</v>
      </c>
      <c r="H5952" s="86">
        <v>550</v>
      </c>
      <c r="I5952" s="20">
        <v>0</v>
      </c>
      <c r="J5952" s="88">
        <f t="shared" si="123"/>
        <v>550</v>
      </c>
      <c r="K5952" s="23"/>
      <c r="L5952" s="201">
        <v>5947</v>
      </c>
    </row>
    <row r="5953" spans="1:12" s="8" customFormat="1" ht="43.5">
      <c r="A5953" s="201">
        <v>5948</v>
      </c>
      <c r="B5953" s="19" t="s">
        <v>2538</v>
      </c>
      <c r="C5953" s="19" t="s">
        <v>5010</v>
      </c>
      <c r="D5953" s="19" t="s">
        <v>3928</v>
      </c>
      <c r="E5953" s="19" t="s">
        <v>5011</v>
      </c>
      <c r="F5953" s="19" t="s">
        <v>5011</v>
      </c>
      <c r="G5953" s="19" t="s">
        <v>84</v>
      </c>
      <c r="H5953" s="86">
        <v>700</v>
      </c>
      <c r="I5953" s="20">
        <v>0</v>
      </c>
      <c r="J5953" s="88">
        <f t="shared" si="123"/>
        <v>700</v>
      </c>
      <c r="K5953" s="23"/>
      <c r="L5953" s="201">
        <v>5948</v>
      </c>
    </row>
    <row r="5954" spans="1:12" s="8" customFormat="1" ht="43.5">
      <c r="A5954" s="201">
        <v>5949</v>
      </c>
      <c r="B5954" s="19" t="s">
        <v>2538</v>
      </c>
      <c r="C5954" s="19" t="s">
        <v>5012</v>
      </c>
      <c r="D5954" s="19" t="s">
        <v>3928</v>
      </c>
      <c r="E5954" s="19" t="s">
        <v>5013</v>
      </c>
      <c r="F5954" s="19" t="s">
        <v>5013</v>
      </c>
      <c r="G5954" s="19" t="s">
        <v>84</v>
      </c>
      <c r="H5954" s="86">
        <v>99</v>
      </c>
      <c r="I5954" s="20">
        <v>0</v>
      </c>
      <c r="J5954" s="88">
        <f t="shared" si="123"/>
        <v>99</v>
      </c>
      <c r="K5954" s="23"/>
      <c r="L5954" s="201">
        <v>5949</v>
      </c>
    </row>
    <row r="5955" spans="1:12" s="8" customFormat="1" ht="43.5">
      <c r="A5955" s="201">
        <v>5950</v>
      </c>
      <c r="B5955" s="19" t="s">
        <v>2538</v>
      </c>
      <c r="C5955" s="19" t="s">
        <v>5014</v>
      </c>
      <c r="D5955" s="19" t="s">
        <v>3928</v>
      </c>
      <c r="E5955" s="19" t="s">
        <v>5015</v>
      </c>
      <c r="F5955" s="19" t="s">
        <v>5015</v>
      </c>
      <c r="G5955" s="19" t="s">
        <v>84</v>
      </c>
      <c r="H5955" s="86">
        <v>199</v>
      </c>
      <c r="I5955" s="20">
        <v>0</v>
      </c>
      <c r="J5955" s="88">
        <f t="shared" si="123"/>
        <v>199</v>
      </c>
      <c r="K5955" s="23"/>
      <c r="L5955" s="201">
        <v>5950</v>
      </c>
    </row>
    <row r="5956" spans="1:12" s="8" customFormat="1" ht="43.5">
      <c r="A5956" s="201">
        <v>5951</v>
      </c>
      <c r="B5956" s="19" t="s">
        <v>2538</v>
      </c>
      <c r="C5956" s="19" t="s">
        <v>5016</v>
      </c>
      <c r="D5956" s="19" t="s">
        <v>3928</v>
      </c>
      <c r="E5956" s="19" t="s">
        <v>5017</v>
      </c>
      <c r="F5956" s="19" t="s">
        <v>5017</v>
      </c>
      <c r="G5956" s="19" t="s">
        <v>84</v>
      </c>
      <c r="H5956" s="86">
        <v>156</v>
      </c>
      <c r="I5956" s="20">
        <v>0</v>
      </c>
      <c r="J5956" s="88">
        <f t="shared" si="123"/>
        <v>156</v>
      </c>
      <c r="K5956" s="23"/>
      <c r="L5956" s="201">
        <v>5951</v>
      </c>
    </row>
    <row r="5957" spans="1:12" s="8" customFormat="1" ht="43.5">
      <c r="A5957" s="201">
        <v>5952</v>
      </c>
      <c r="B5957" s="19" t="s">
        <v>2538</v>
      </c>
      <c r="C5957" s="19" t="s">
        <v>5018</v>
      </c>
      <c r="D5957" s="19" t="s">
        <v>3928</v>
      </c>
      <c r="E5957" s="19" t="s">
        <v>5019</v>
      </c>
      <c r="F5957" s="19" t="s">
        <v>5019</v>
      </c>
      <c r="G5957" s="19" t="s">
        <v>84</v>
      </c>
      <c r="H5957" s="86">
        <v>7500</v>
      </c>
      <c r="I5957" s="20">
        <v>0</v>
      </c>
      <c r="J5957" s="88">
        <f t="shared" si="123"/>
        <v>7500</v>
      </c>
      <c r="K5957" s="23"/>
      <c r="L5957" s="201">
        <v>5952</v>
      </c>
    </row>
    <row r="5958" spans="1:12" s="8" customFormat="1" ht="43.5">
      <c r="A5958" s="201">
        <v>5953</v>
      </c>
      <c r="B5958" s="19" t="s">
        <v>2538</v>
      </c>
      <c r="C5958" s="19" t="s">
        <v>5020</v>
      </c>
      <c r="D5958" s="19" t="s">
        <v>3928</v>
      </c>
      <c r="E5958" s="19">
        <v>7640019379</v>
      </c>
      <c r="F5958" s="19">
        <v>7640019379</v>
      </c>
      <c r="G5958" s="19" t="s">
        <v>84</v>
      </c>
      <c r="H5958" s="86">
        <v>1000</v>
      </c>
      <c r="I5958" s="20">
        <v>0</v>
      </c>
      <c r="J5958" s="88">
        <f t="shared" si="123"/>
        <v>1000</v>
      </c>
      <c r="K5958" s="23"/>
      <c r="L5958" s="201">
        <v>5953</v>
      </c>
    </row>
    <row r="5959" spans="1:12" s="8" customFormat="1" ht="43.5">
      <c r="A5959" s="201">
        <v>5954</v>
      </c>
      <c r="B5959" s="19" t="s">
        <v>2538</v>
      </c>
      <c r="C5959" s="19" t="s">
        <v>5021</v>
      </c>
      <c r="D5959" s="19" t="s">
        <v>3928</v>
      </c>
      <c r="E5959" s="19">
        <v>7640019380</v>
      </c>
      <c r="F5959" s="19">
        <v>7640019380</v>
      </c>
      <c r="G5959" s="19" t="s">
        <v>84</v>
      </c>
      <c r="H5959" s="86">
        <v>500</v>
      </c>
      <c r="I5959" s="20">
        <v>0</v>
      </c>
      <c r="J5959" s="88">
        <f t="shared" si="123"/>
        <v>500</v>
      </c>
      <c r="K5959" s="23"/>
      <c r="L5959" s="201">
        <v>5954</v>
      </c>
    </row>
    <row r="5960" spans="1:12" s="8" customFormat="1" ht="43.5">
      <c r="A5960" s="201">
        <v>5955</v>
      </c>
      <c r="B5960" s="19" t="s">
        <v>2538</v>
      </c>
      <c r="C5960" s="19" t="s">
        <v>5022</v>
      </c>
      <c r="D5960" s="19" t="s">
        <v>3928</v>
      </c>
      <c r="E5960" s="19" t="s">
        <v>5023</v>
      </c>
      <c r="F5960" s="19" t="s">
        <v>5023</v>
      </c>
      <c r="G5960" s="19" t="s">
        <v>84</v>
      </c>
      <c r="H5960" s="86">
        <v>7900</v>
      </c>
      <c r="I5960" s="20">
        <v>0</v>
      </c>
      <c r="J5960" s="88">
        <f t="shared" si="123"/>
        <v>7900</v>
      </c>
      <c r="K5960" s="23"/>
      <c r="L5960" s="201">
        <v>5955</v>
      </c>
    </row>
    <row r="5961" spans="1:12" s="8" customFormat="1" ht="43.5">
      <c r="A5961" s="201">
        <v>5956</v>
      </c>
      <c r="B5961" s="19" t="s">
        <v>2538</v>
      </c>
      <c r="C5961" s="19" t="s">
        <v>5024</v>
      </c>
      <c r="D5961" s="19" t="s">
        <v>3928</v>
      </c>
      <c r="E5961" s="19">
        <v>7640019381</v>
      </c>
      <c r="F5961" s="19">
        <v>7640019381</v>
      </c>
      <c r="G5961" s="19" t="s">
        <v>84</v>
      </c>
      <c r="H5961" s="86">
        <v>1100</v>
      </c>
      <c r="I5961" s="20">
        <v>0</v>
      </c>
      <c r="J5961" s="88">
        <f t="shared" si="123"/>
        <v>1100</v>
      </c>
      <c r="K5961" s="23"/>
      <c r="L5961" s="201">
        <v>5956</v>
      </c>
    </row>
    <row r="5962" spans="1:12" s="8" customFormat="1" ht="43.5">
      <c r="A5962" s="201">
        <v>5957</v>
      </c>
      <c r="B5962" s="19" t="s">
        <v>2538</v>
      </c>
      <c r="C5962" s="19" t="s">
        <v>5025</v>
      </c>
      <c r="D5962" s="19" t="s">
        <v>3928</v>
      </c>
      <c r="E5962" s="19">
        <v>7640019382</v>
      </c>
      <c r="F5962" s="19">
        <v>7640019382</v>
      </c>
      <c r="G5962" s="19" t="s">
        <v>84</v>
      </c>
      <c r="H5962" s="86">
        <v>500</v>
      </c>
      <c r="I5962" s="20">
        <v>0</v>
      </c>
      <c r="J5962" s="88">
        <f t="shared" si="123"/>
        <v>500</v>
      </c>
      <c r="K5962" s="23"/>
      <c r="L5962" s="201">
        <v>5957</v>
      </c>
    </row>
    <row r="5963" spans="1:12" s="8" customFormat="1" ht="43.5">
      <c r="A5963" s="201">
        <v>5958</v>
      </c>
      <c r="B5963" s="19" t="s">
        <v>2538</v>
      </c>
      <c r="C5963" s="19" t="s">
        <v>5026</v>
      </c>
      <c r="D5963" s="19" t="s">
        <v>3928</v>
      </c>
      <c r="E5963" s="19" t="s">
        <v>5027</v>
      </c>
      <c r="F5963" s="19" t="s">
        <v>5027</v>
      </c>
      <c r="G5963" s="19" t="s">
        <v>84</v>
      </c>
      <c r="H5963" s="86">
        <v>2570</v>
      </c>
      <c r="I5963" s="20">
        <v>0</v>
      </c>
      <c r="J5963" s="88">
        <f t="shared" si="123"/>
        <v>2570</v>
      </c>
      <c r="K5963" s="23"/>
      <c r="L5963" s="201">
        <v>5958</v>
      </c>
    </row>
    <row r="5964" spans="1:12" s="8" customFormat="1" ht="43.5">
      <c r="A5964" s="201">
        <v>5959</v>
      </c>
      <c r="B5964" s="19" t="s">
        <v>2538</v>
      </c>
      <c r="C5964" s="19" t="s">
        <v>5028</v>
      </c>
      <c r="D5964" s="19" t="s">
        <v>3928</v>
      </c>
      <c r="E5964" s="19">
        <v>7640019383</v>
      </c>
      <c r="F5964" s="19">
        <v>7640019383</v>
      </c>
      <c r="G5964" s="19" t="s">
        <v>84</v>
      </c>
      <c r="H5964" s="86">
        <v>400</v>
      </c>
      <c r="I5964" s="20">
        <v>0</v>
      </c>
      <c r="J5964" s="88">
        <f t="shared" si="123"/>
        <v>400</v>
      </c>
      <c r="K5964" s="23"/>
      <c r="L5964" s="201">
        <v>5959</v>
      </c>
    </row>
    <row r="5965" spans="1:12" s="8" customFormat="1" ht="43.5">
      <c r="A5965" s="201">
        <v>5960</v>
      </c>
      <c r="B5965" s="19" t="s">
        <v>2538</v>
      </c>
      <c r="C5965" s="19" t="s">
        <v>5029</v>
      </c>
      <c r="D5965" s="19" t="s">
        <v>3928</v>
      </c>
      <c r="E5965" s="19">
        <v>7640019384</v>
      </c>
      <c r="F5965" s="19">
        <v>7640019384</v>
      </c>
      <c r="G5965" s="19" t="s">
        <v>84</v>
      </c>
      <c r="H5965" s="86">
        <v>365</v>
      </c>
      <c r="I5965" s="20">
        <v>0</v>
      </c>
      <c r="J5965" s="88">
        <f t="shared" si="123"/>
        <v>365</v>
      </c>
      <c r="K5965" s="23"/>
      <c r="L5965" s="201">
        <v>5960</v>
      </c>
    </row>
    <row r="5966" spans="1:12" s="8" customFormat="1" ht="43.5">
      <c r="A5966" s="201">
        <v>5961</v>
      </c>
      <c r="B5966" s="19" t="s">
        <v>2538</v>
      </c>
      <c r="C5966" s="19" t="s">
        <v>5030</v>
      </c>
      <c r="D5966" s="19" t="s">
        <v>3928</v>
      </c>
      <c r="E5966" s="19" t="s">
        <v>5031</v>
      </c>
      <c r="F5966" s="19" t="s">
        <v>5031</v>
      </c>
      <c r="G5966" s="19" t="s">
        <v>84</v>
      </c>
      <c r="H5966" s="86">
        <v>5320</v>
      </c>
      <c r="I5966" s="20">
        <v>0</v>
      </c>
      <c r="J5966" s="88">
        <f t="shared" si="123"/>
        <v>5320</v>
      </c>
      <c r="K5966" s="23"/>
      <c r="L5966" s="201">
        <v>5961</v>
      </c>
    </row>
    <row r="5967" spans="1:12" s="8" customFormat="1" ht="43.5">
      <c r="A5967" s="201">
        <v>5962</v>
      </c>
      <c r="B5967" s="19" t="s">
        <v>2538</v>
      </c>
      <c r="C5967" s="19" t="s">
        <v>5032</v>
      </c>
      <c r="D5967" s="19" t="s">
        <v>3928</v>
      </c>
      <c r="E5967" s="19">
        <v>7640019385</v>
      </c>
      <c r="F5967" s="19">
        <v>7640019385</v>
      </c>
      <c r="G5967" s="19" t="s">
        <v>84</v>
      </c>
      <c r="H5967" s="86">
        <v>800</v>
      </c>
      <c r="I5967" s="20">
        <v>0</v>
      </c>
      <c r="J5967" s="88">
        <f t="shared" si="123"/>
        <v>800</v>
      </c>
      <c r="K5967" s="23"/>
      <c r="L5967" s="201">
        <v>5962</v>
      </c>
    </row>
    <row r="5968" spans="1:12" s="8" customFormat="1" ht="43.5">
      <c r="A5968" s="201">
        <v>5963</v>
      </c>
      <c r="B5968" s="19" t="s">
        <v>2538</v>
      </c>
      <c r="C5968" s="19" t="s">
        <v>5033</v>
      </c>
      <c r="D5968" s="19" t="s">
        <v>3928</v>
      </c>
      <c r="E5968" s="19">
        <v>7640019386</v>
      </c>
      <c r="F5968" s="19">
        <v>7640019386</v>
      </c>
      <c r="G5968" s="19" t="s">
        <v>84</v>
      </c>
      <c r="H5968" s="86">
        <v>400</v>
      </c>
      <c r="I5968" s="20">
        <v>0</v>
      </c>
      <c r="J5968" s="88">
        <f t="shared" si="123"/>
        <v>400</v>
      </c>
      <c r="K5968" s="23"/>
      <c r="L5968" s="201">
        <v>5963</v>
      </c>
    </row>
    <row r="5969" spans="1:12" s="8" customFormat="1" ht="43.5">
      <c r="A5969" s="201">
        <v>5964</v>
      </c>
      <c r="B5969" s="19" t="s">
        <v>2538</v>
      </c>
      <c r="C5969" s="19" t="s">
        <v>5034</v>
      </c>
      <c r="D5969" s="19" t="s">
        <v>3928</v>
      </c>
      <c r="E5969" s="19" t="s">
        <v>5035</v>
      </c>
      <c r="F5969" s="19" t="s">
        <v>5035</v>
      </c>
      <c r="G5969" s="19" t="s">
        <v>84</v>
      </c>
      <c r="H5969" s="86">
        <v>425</v>
      </c>
      <c r="I5969" s="20">
        <v>0</v>
      </c>
      <c r="J5969" s="88">
        <f t="shared" si="123"/>
        <v>425</v>
      </c>
      <c r="K5969" s="23"/>
      <c r="L5969" s="201">
        <v>5964</v>
      </c>
    </row>
    <row r="5970" spans="1:12" s="8" customFormat="1" ht="43.5">
      <c r="A5970" s="201">
        <v>5965</v>
      </c>
      <c r="B5970" s="19" t="s">
        <v>2538</v>
      </c>
      <c r="C5970" s="19" t="s">
        <v>5036</v>
      </c>
      <c r="D5970" s="19" t="s">
        <v>3928</v>
      </c>
      <c r="E5970" s="19" t="s">
        <v>5037</v>
      </c>
      <c r="F5970" s="19" t="s">
        <v>5037</v>
      </c>
      <c r="G5970" s="19" t="s">
        <v>84</v>
      </c>
      <c r="H5970" s="86">
        <v>760</v>
      </c>
      <c r="I5970" s="20">
        <v>0</v>
      </c>
      <c r="J5970" s="88">
        <f t="shared" si="123"/>
        <v>760</v>
      </c>
      <c r="K5970" s="23"/>
      <c r="L5970" s="201">
        <v>5965</v>
      </c>
    </row>
    <row r="5971" spans="1:12" s="8" customFormat="1" ht="43.5">
      <c r="A5971" s="201">
        <v>5966</v>
      </c>
      <c r="B5971" s="19" t="s">
        <v>2538</v>
      </c>
      <c r="C5971" s="19" t="s">
        <v>5038</v>
      </c>
      <c r="D5971" s="19" t="s">
        <v>3928</v>
      </c>
      <c r="E5971" s="19" t="s">
        <v>5039</v>
      </c>
      <c r="F5971" s="19" t="s">
        <v>5039</v>
      </c>
      <c r="G5971" s="19" t="s">
        <v>84</v>
      </c>
      <c r="H5971" s="86">
        <v>259</v>
      </c>
      <c r="I5971" s="20">
        <v>0</v>
      </c>
      <c r="J5971" s="88">
        <f t="shared" si="123"/>
        <v>259</v>
      </c>
      <c r="K5971" s="23"/>
      <c r="L5971" s="201">
        <v>5966</v>
      </c>
    </row>
    <row r="5972" spans="1:12" s="8" customFormat="1" ht="43.5">
      <c r="A5972" s="201">
        <v>5967</v>
      </c>
      <c r="B5972" s="19" t="s">
        <v>2538</v>
      </c>
      <c r="C5972" s="19" t="s">
        <v>5040</v>
      </c>
      <c r="D5972" s="19" t="s">
        <v>3928</v>
      </c>
      <c r="E5972" s="19" t="s">
        <v>5041</v>
      </c>
      <c r="F5972" s="19" t="s">
        <v>5041</v>
      </c>
      <c r="G5972" s="19" t="s">
        <v>84</v>
      </c>
      <c r="H5972" s="86">
        <v>103</v>
      </c>
      <c r="I5972" s="20">
        <v>0</v>
      </c>
      <c r="J5972" s="88">
        <f t="shared" si="123"/>
        <v>103</v>
      </c>
      <c r="K5972" s="23"/>
      <c r="L5972" s="201">
        <v>5967</v>
      </c>
    </row>
    <row r="5973" spans="1:12" s="8" customFormat="1" ht="43.5">
      <c r="A5973" s="201">
        <v>5968</v>
      </c>
      <c r="B5973" s="19" t="s">
        <v>2538</v>
      </c>
      <c r="C5973" s="19" t="s">
        <v>5042</v>
      </c>
      <c r="D5973" s="19" t="s">
        <v>3928</v>
      </c>
      <c r="E5973" s="19" t="s">
        <v>5043</v>
      </c>
      <c r="F5973" s="19" t="s">
        <v>5043</v>
      </c>
      <c r="G5973" s="19" t="s">
        <v>84</v>
      </c>
      <c r="H5973" s="86">
        <v>260</v>
      </c>
      <c r="I5973" s="20">
        <v>0</v>
      </c>
      <c r="J5973" s="88">
        <f t="shared" si="123"/>
        <v>260</v>
      </c>
      <c r="K5973" s="23"/>
      <c r="L5973" s="201">
        <v>5968</v>
      </c>
    </row>
    <row r="5974" spans="1:12" s="8" customFormat="1" ht="43.5">
      <c r="A5974" s="201">
        <v>5969</v>
      </c>
      <c r="B5974" s="19" t="s">
        <v>2538</v>
      </c>
      <c r="C5974" s="19" t="s">
        <v>5044</v>
      </c>
      <c r="D5974" s="19" t="s">
        <v>3928</v>
      </c>
      <c r="E5974" s="19" t="s">
        <v>5045</v>
      </c>
      <c r="F5974" s="19" t="s">
        <v>5045</v>
      </c>
      <c r="G5974" s="19" t="s">
        <v>84</v>
      </c>
      <c r="H5974" s="86">
        <v>299</v>
      </c>
      <c r="I5974" s="20">
        <v>0</v>
      </c>
      <c r="J5974" s="88">
        <f t="shared" si="123"/>
        <v>299</v>
      </c>
      <c r="K5974" s="23"/>
      <c r="L5974" s="201">
        <v>5969</v>
      </c>
    </row>
    <row r="5975" spans="1:12" s="8" customFormat="1" ht="43.5">
      <c r="A5975" s="201">
        <v>5970</v>
      </c>
      <c r="B5975" s="19" t="s">
        <v>2538</v>
      </c>
      <c r="C5975" s="19" t="s">
        <v>5046</v>
      </c>
      <c r="D5975" s="19" t="s">
        <v>3928</v>
      </c>
      <c r="E5975" s="19" t="s">
        <v>5047</v>
      </c>
      <c r="F5975" s="19" t="s">
        <v>5047</v>
      </c>
      <c r="G5975" s="19" t="s">
        <v>84</v>
      </c>
      <c r="H5975" s="86">
        <v>920</v>
      </c>
      <c r="I5975" s="20">
        <v>0</v>
      </c>
      <c r="J5975" s="88">
        <f t="shared" si="123"/>
        <v>920</v>
      </c>
      <c r="K5975" s="23"/>
      <c r="L5975" s="201">
        <v>5970</v>
      </c>
    </row>
    <row r="5976" spans="1:12" s="8" customFormat="1" ht="43.5">
      <c r="A5976" s="201">
        <v>5971</v>
      </c>
      <c r="B5976" s="19" t="s">
        <v>2538</v>
      </c>
      <c r="C5976" s="19" t="s">
        <v>5048</v>
      </c>
      <c r="D5976" s="19" t="s">
        <v>3928</v>
      </c>
      <c r="E5976" s="19" t="s">
        <v>5049</v>
      </c>
      <c r="F5976" s="19" t="s">
        <v>5049</v>
      </c>
      <c r="G5976" s="19" t="s">
        <v>84</v>
      </c>
      <c r="H5976" s="86">
        <v>12950</v>
      </c>
      <c r="I5976" s="20">
        <v>0</v>
      </c>
      <c r="J5976" s="88">
        <f t="shared" si="123"/>
        <v>12950</v>
      </c>
      <c r="K5976" s="23"/>
      <c r="L5976" s="201">
        <v>5971</v>
      </c>
    </row>
    <row r="5977" spans="1:12" s="8" customFormat="1" ht="43.5">
      <c r="A5977" s="201">
        <v>5972</v>
      </c>
      <c r="B5977" s="19" t="s">
        <v>2538</v>
      </c>
      <c r="C5977" s="19" t="s">
        <v>5050</v>
      </c>
      <c r="D5977" s="19" t="s">
        <v>3928</v>
      </c>
      <c r="E5977" s="19">
        <v>7640019486</v>
      </c>
      <c r="F5977" s="19">
        <v>7640019486</v>
      </c>
      <c r="G5977" s="19" t="s">
        <v>84</v>
      </c>
      <c r="H5977" s="86">
        <v>1950</v>
      </c>
      <c r="I5977" s="20">
        <v>0</v>
      </c>
      <c r="J5977" s="88">
        <f t="shared" si="123"/>
        <v>1950</v>
      </c>
      <c r="K5977" s="23"/>
      <c r="L5977" s="201">
        <v>5972</v>
      </c>
    </row>
    <row r="5978" spans="1:12" s="8" customFormat="1" ht="43.5">
      <c r="A5978" s="201">
        <v>5973</v>
      </c>
      <c r="B5978" s="19" t="s">
        <v>2538</v>
      </c>
      <c r="C5978" s="19" t="s">
        <v>5051</v>
      </c>
      <c r="D5978" s="19" t="s">
        <v>3928</v>
      </c>
      <c r="E5978" s="19">
        <v>7640019487</v>
      </c>
      <c r="F5978" s="19">
        <v>7640019487</v>
      </c>
      <c r="G5978" s="19" t="s">
        <v>84</v>
      </c>
      <c r="H5978" s="86">
        <v>975</v>
      </c>
      <c r="I5978" s="20">
        <v>0</v>
      </c>
      <c r="J5978" s="88">
        <f t="shared" si="123"/>
        <v>975</v>
      </c>
      <c r="K5978" s="23"/>
      <c r="L5978" s="201">
        <v>5973</v>
      </c>
    </row>
    <row r="5979" spans="1:12" s="8" customFormat="1" ht="43.5">
      <c r="A5979" s="201">
        <v>5974</v>
      </c>
      <c r="B5979" s="19" t="s">
        <v>2538</v>
      </c>
      <c r="C5979" s="19" t="s">
        <v>5052</v>
      </c>
      <c r="D5979" s="19" t="s">
        <v>3928</v>
      </c>
      <c r="E5979" s="19" t="s">
        <v>5053</v>
      </c>
      <c r="F5979" s="19" t="s">
        <v>5053</v>
      </c>
      <c r="G5979" s="19" t="s">
        <v>84</v>
      </c>
      <c r="H5979" s="86">
        <v>3252</v>
      </c>
      <c r="I5979" s="20">
        <v>0</v>
      </c>
      <c r="J5979" s="88">
        <f t="shared" si="123"/>
        <v>3252</v>
      </c>
      <c r="K5979" s="23"/>
      <c r="L5979" s="201">
        <v>5974</v>
      </c>
    </row>
    <row r="5980" spans="1:12" s="8" customFormat="1" ht="43.5">
      <c r="A5980" s="201">
        <v>5975</v>
      </c>
      <c r="B5980" s="19" t="s">
        <v>2538</v>
      </c>
      <c r="C5980" s="19" t="s">
        <v>5054</v>
      </c>
      <c r="D5980" s="19" t="s">
        <v>3928</v>
      </c>
      <c r="E5980" s="19">
        <v>7640019389</v>
      </c>
      <c r="F5980" s="19">
        <v>7640019389</v>
      </c>
      <c r="G5980" s="19" t="s">
        <v>84</v>
      </c>
      <c r="H5980" s="86">
        <v>500</v>
      </c>
      <c r="I5980" s="20">
        <v>0</v>
      </c>
      <c r="J5980" s="88">
        <f t="shared" si="123"/>
        <v>500</v>
      </c>
      <c r="K5980" s="23"/>
      <c r="L5980" s="201">
        <v>5975</v>
      </c>
    </row>
    <row r="5981" spans="1:12" s="8" customFormat="1" ht="43.5">
      <c r="A5981" s="201">
        <v>5976</v>
      </c>
      <c r="B5981" s="19" t="s">
        <v>2538</v>
      </c>
      <c r="C5981" s="19" t="s">
        <v>5055</v>
      </c>
      <c r="D5981" s="19" t="s">
        <v>3928</v>
      </c>
      <c r="E5981" s="19">
        <v>7640019390</v>
      </c>
      <c r="F5981" s="19">
        <v>7640019390</v>
      </c>
      <c r="G5981" s="19" t="s">
        <v>84</v>
      </c>
      <c r="H5981" s="86">
        <v>365</v>
      </c>
      <c r="I5981" s="20">
        <v>0</v>
      </c>
      <c r="J5981" s="88">
        <f t="shared" si="123"/>
        <v>365</v>
      </c>
      <c r="K5981" s="23"/>
      <c r="L5981" s="201">
        <v>5976</v>
      </c>
    </row>
    <row r="5982" spans="1:12" s="8" customFormat="1" ht="43.5">
      <c r="A5982" s="201">
        <v>5977</v>
      </c>
      <c r="B5982" s="19" t="s">
        <v>2538</v>
      </c>
      <c r="C5982" s="19" t="s">
        <v>5056</v>
      </c>
      <c r="D5982" s="19" t="s">
        <v>3928</v>
      </c>
      <c r="E5982" s="19" t="s">
        <v>5057</v>
      </c>
      <c r="F5982" s="19" t="s">
        <v>5057</v>
      </c>
      <c r="G5982" s="19" t="s">
        <v>84</v>
      </c>
      <c r="H5982" s="86">
        <v>2992</v>
      </c>
      <c r="I5982" s="20">
        <v>0</v>
      </c>
      <c r="J5982" s="88">
        <f t="shared" si="123"/>
        <v>2992</v>
      </c>
      <c r="K5982" s="23"/>
      <c r="L5982" s="201">
        <v>5977</v>
      </c>
    </row>
    <row r="5983" spans="1:12" s="8" customFormat="1" ht="43.5">
      <c r="A5983" s="201">
        <v>5978</v>
      </c>
      <c r="B5983" s="19" t="s">
        <v>2538</v>
      </c>
      <c r="C5983" s="19" t="s">
        <v>5058</v>
      </c>
      <c r="D5983" s="19" t="s">
        <v>3928</v>
      </c>
      <c r="E5983" s="19">
        <v>7640019391</v>
      </c>
      <c r="F5983" s="19">
        <v>7640019391</v>
      </c>
      <c r="G5983" s="19" t="s">
        <v>84</v>
      </c>
      <c r="H5983" s="86">
        <v>500</v>
      </c>
      <c r="I5983" s="20">
        <v>0</v>
      </c>
      <c r="J5983" s="88">
        <f t="shared" si="123"/>
        <v>500</v>
      </c>
      <c r="K5983" s="23"/>
      <c r="L5983" s="201">
        <v>5978</v>
      </c>
    </row>
    <row r="5984" spans="1:12" s="8" customFormat="1" ht="43.5">
      <c r="A5984" s="201">
        <v>5979</v>
      </c>
      <c r="B5984" s="19" t="s">
        <v>2538</v>
      </c>
      <c r="C5984" s="19" t="s">
        <v>5059</v>
      </c>
      <c r="D5984" s="19" t="s">
        <v>3928</v>
      </c>
      <c r="E5984" s="19">
        <v>7640019392</v>
      </c>
      <c r="F5984" s="19">
        <v>7640019392</v>
      </c>
      <c r="G5984" s="19" t="s">
        <v>84</v>
      </c>
      <c r="H5984" s="86">
        <v>365</v>
      </c>
      <c r="I5984" s="20">
        <v>0</v>
      </c>
      <c r="J5984" s="88">
        <f t="shared" si="123"/>
        <v>365</v>
      </c>
      <c r="K5984" s="23"/>
      <c r="L5984" s="201">
        <v>5979</v>
      </c>
    </row>
    <row r="5985" spans="1:12" s="8" customFormat="1" ht="43.5">
      <c r="A5985" s="201">
        <v>5980</v>
      </c>
      <c r="B5985" s="19" t="s">
        <v>2538</v>
      </c>
      <c r="C5985" s="19" t="s">
        <v>5060</v>
      </c>
      <c r="D5985" s="19" t="s">
        <v>3928</v>
      </c>
      <c r="E5985" s="19" t="s">
        <v>5061</v>
      </c>
      <c r="F5985" s="19" t="s">
        <v>5061</v>
      </c>
      <c r="G5985" s="19" t="s">
        <v>84</v>
      </c>
      <c r="H5985" s="86">
        <v>2254</v>
      </c>
      <c r="I5985" s="20">
        <v>0</v>
      </c>
      <c r="J5985" s="88">
        <f t="shared" si="123"/>
        <v>2254</v>
      </c>
      <c r="K5985" s="23"/>
      <c r="L5985" s="201">
        <v>5980</v>
      </c>
    </row>
    <row r="5986" spans="1:12" s="8" customFormat="1" ht="43.5">
      <c r="A5986" s="201">
        <v>5981</v>
      </c>
      <c r="B5986" s="19" t="s">
        <v>2538</v>
      </c>
      <c r="C5986" s="19" t="s">
        <v>5062</v>
      </c>
      <c r="D5986" s="19" t="s">
        <v>3928</v>
      </c>
      <c r="E5986" s="19">
        <v>7640019393</v>
      </c>
      <c r="F5986" s="19">
        <v>7640019393</v>
      </c>
      <c r="G5986" s="19" t="s">
        <v>84</v>
      </c>
      <c r="H5986" s="86">
        <v>400</v>
      </c>
      <c r="I5986" s="20">
        <v>0</v>
      </c>
      <c r="J5986" s="88">
        <f t="shared" si="123"/>
        <v>400</v>
      </c>
      <c r="K5986" s="23"/>
      <c r="L5986" s="201">
        <v>5981</v>
      </c>
    </row>
    <row r="5987" spans="1:12" s="8" customFormat="1" ht="43.5">
      <c r="A5987" s="201">
        <v>5982</v>
      </c>
      <c r="B5987" s="19" t="s">
        <v>2538</v>
      </c>
      <c r="C5987" s="19" t="s">
        <v>5063</v>
      </c>
      <c r="D5987" s="19" t="s">
        <v>3928</v>
      </c>
      <c r="E5987" s="19">
        <v>7640019394</v>
      </c>
      <c r="F5987" s="19">
        <v>7640019394</v>
      </c>
      <c r="G5987" s="19" t="s">
        <v>84</v>
      </c>
      <c r="H5987" s="86">
        <v>365</v>
      </c>
      <c r="I5987" s="20">
        <v>0</v>
      </c>
      <c r="J5987" s="88">
        <f t="shared" si="123"/>
        <v>365</v>
      </c>
      <c r="K5987" s="23"/>
      <c r="L5987" s="201">
        <v>5982</v>
      </c>
    </row>
    <row r="5988" spans="1:12" s="8" customFormat="1" ht="43.5">
      <c r="A5988" s="201">
        <v>5983</v>
      </c>
      <c r="B5988" s="19" t="s">
        <v>2538</v>
      </c>
      <c r="C5988" s="19" t="s">
        <v>5064</v>
      </c>
      <c r="D5988" s="19" t="s">
        <v>3928</v>
      </c>
      <c r="E5988" s="19" t="s">
        <v>5065</v>
      </c>
      <c r="F5988" s="19" t="s">
        <v>5065</v>
      </c>
      <c r="G5988" s="19" t="s">
        <v>84</v>
      </c>
      <c r="H5988" s="86">
        <v>8995</v>
      </c>
      <c r="I5988" s="20">
        <v>0</v>
      </c>
      <c r="J5988" s="88">
        <f t="shared" si="123"/>
        <v>8995</v>
      </c>
      <c r="K5988" s="23"/>
      <c r="L5988" s="201">
        <v>5983</v>
      </c>
    </row>
    <row r="5989" spans="1:12" s="8" customFormat="1" ht="43.5">
      <c r="A5989" s="201">
        <v>5984</v>
      </c>
      <c r="B5989" s="19" t="s">
        <v>2538</v>
      </c>
      <c r="C5989" s="19" t="s">
        <v>5066</v>
      </c>
      <c r="D5989" s="19" t="s">
        <v>3928</v>
      </c>
      <c r="E5989" s="19">
        <v>7640018382</v>
      </c>
      <c r="F5989" s="19">
        <v>7640018382</v>
      </c>
      <c r="G5989" s="19" t="s">
        <v>84</v>
      </c>
      <c r="H5989" s="86">
        <v>1200</v>
      </c>
      <c r="I5989" s="20">
        <v>0</v>
      </c>
      <c r="J5989" s="88">
        <f t="shared" si="123"/>
        <v>1200</v>
      </c>
      <c r="K5989" s="23"/>
      <c r="L5989" s="201">
        <v>5984</v>
      </c>
    </row>
    <row r="5990" spans="1:12" s="8" customFormat="1" ht="43.5">
      <c r="A5990" s="201">
        <v>5985</v>
      </c>
      <c r="B5990" s="19" t="s">
        <v>2538</v>
      </c>
      <c r="C5990" s="19" t="s">
        <v>5067</v>
      </c>
      <c r="D5990" s="19" t="s">
        <v>3928</v>
      </c>
      <c r="E5990" s="19">
        <v>7640018335</v>
      </c>
      <c r="F5990" s="19">
        <v>7640018335</v>
      </c>
      <c r="G5990" s="19" t="s">
        <v>84</v>
      </c>
      <c r="H5990" s="86">
        <v>600</v>
      </c>
      <c r="I5990" s="20">
        <v>0</v>
      </c>
      <c r="J5990" s="88">
        <f t="shared" si="123"/>
        <v>600</v>
      </c>
      <c r="K5990" s="23"/>
      <c r="L5990" s="201">
        <v>5985</v>
      </c>
    </row>
    <row r="5991" spans="1:12" s="8" customFormat="1" ht="72.5">
      <c r="A5991" s="201">
        <v>5986</v>
      </c>
      <c r="B5991" s="19" t="s">
        <v>2538</v>
      </c>
      <c r="C5991" s="19" t="s">
        <v>5068</v>
      </c>
      <c r="D5991" s="19" t="s">
        <v>3928</v>
      </c>
      <c r="E5991" s="19" t="s">
        <v>5069</v>
      </c>
      <c r="F5991" s="19" t="s">
        <v>5069</v>
      </c>
      <c r="G5991" s="19" t="s">
        <v>84</v>
      </c>
      <c r="H5991" s="86">
        <v>335</v>
      </c>
      <c r="I5991" s="20">
        <v>0</v>
      </c>
      <c r="J5991" s="88">
        <f t="shared" si="123"/>
        <v>335</v>
      </c>
      <c r="K5991" s="23"/>
      <c r="L5991" s="201">
        <v>5986</v>
      </c>
    </row>
    <row r="5992" spans="1:12" s="8" customFormat="1" ht="43.5">
      <c r="A5992" s="201">
        <v>5987</v>
      </c>
      <c r="B5992" s="19" t="s">
        <v>2538</v>
      </c>
      <c r="C5992" s="19" t="s">
        <v>5070</v>
      </c>
      <c r="D5992" s="19" t="s">
        <v>3928</v>
      </c>
      <c r="E5992" s="19" t="s">
        <v>5071</v>
      </c>
      <c r="F5992" s="19" t="s">
        <v>5071</v>
      </c>
      <c r="G5992" s="19" t="s">
        <v>84</v>
      </c>
      <c r="H5992" s="86">
        <v>295</v>
      </c>
      <c r="I5992" s="20">
        <v>0</v>
      </c>
      <c r="J5992" s="88">
        <f t="shared" si="123"/>
        <v>295</v>
      </c>
      <c r="K5992" s="23"/>
      <c r="L5992" s="201">
        <v>5987</v>
      </c>
    </row>
    <row r="5993" spans="1:12" s="8" customFormat="1" ht="43.5">
      <c r="A5993" s="201">
        <v>5988</v>
      </c>
      <c r="B5993" s="19" t="s">
        <v>2538</v>
      </c>
      <c r="C5993" s="19" t="s">
        <v>5072</v>
      </c>
      <c r="D5993" s="19" t="s">
        <v>3928</v>
      </c>
      <c r="E5993" s="19" t="s">
        <v>5073</v>
      </c>
      <c r="F5993" s="19" t="s">
        <v>5073</v>
      </c>
      <c r="G5993" s="19" t="s">
        <v>84</v>
      </c>
      <c r="H5993" s="86">
        <v>1495</v>
      </c>
      <c r="I5993" s="20">
        <v>0</v>
      </c>
      <c r="J5993" s="88">
        <f t="shared" si="123"/>
        <v>1495</v>
      </c>
      <c r="K5993" s="23"/>
      <c r="L5993" s="201">
        <v>5988</v>
      </c>
    </row>
    <row r="5994" spans="1:12" s="8" customFormat="1" ht="43.5">
      <c r="A5994" s="201">
        <v>5989</v>
      </c>
      <c r="B5994" s="19" t="s">
        <v>2538</v>
      </c>
      <c r="C5994" s="19" t="s">
        <v>5074</v>
      </c>
      <c r="D5994" s="19" t="s">
        <v>3928</v>
      </c>
      <c r="E5994" s="19" t="s">
        <v>5075</v>
      </c>
      <c r="F5994" s="19" t="s">
        <v>5075</v>
      </c>
      <c r="G5994" s="19" t="s">
        <v>84</v>
      </c>
      <c r="H5994" s="86">
        <v>1300</v>
      </c>
      <c r="I5994" s="20">
        <v>0</v>
      </c>
      <c r="J5994" s="88">
        <f t="shared" si="123"/>
        <v>1300</v>
      </c>
      <c r="K5994" s="23"/>
      <c r="L5994" s="201">
        <v>5989</v>
      </c>
    </row>
    <row r="5995" spans="1:12" s="8" customFormat="1" ht="43.5">
      <c r="A5995" s="201">
        <v>5990</v>
      </c>
      <c r="B5995" s="19" t="s">
        <v>2538</v>
      </c>
      <c r="C5995" s="19" t="s">
        <v>5076</v>
      </c>
      <c r="D5995" s="19" t="s">
        <v>3928</v>
      </c>
      <c r="E5995" s="19">
        <v>7640018383</v>
      </c>
      <c r="F5995" s="19">
        <v>7640018383</v>
      </c>
      <c r="G5995" s="19" t="s">
        <v>84</v>
      </c>
      <c r="H5995" s="86">
        <v>365</v>
      </c>
      <c r="I5995" s="20">
        <v>0</v>
      </c>
      <c r="J5995" s="88">
        <f t="shared" si="123"/>
        <v>365</v>
      </c>
      <c r="K5995" s="23"/>
      <c r="L5995" s="201">
        <v>5990</v>
      </c>
    </row>
    <row r="5996" spans="1:12" s="8" customFormat="1" ht="43.5">
      <c r="A5996" s="201">
        <v>5991</v>
      </c>
      <c r="B5996" s="19" t="s">
        <v>2538</v>
      </c>
      <c r="C5996" s="19" t="s">
        <v>5077</v>
      </c>
      <c r="D5996" s="19" t="s">
        <v>3928</v>
      </c>
      <c r="E5996" s="19">
        <v>7640018336</v>
      </c>
      <c r="F5996" s="19">
        <v>7640018336</v>
      </c>
      <c r="G5996" s="19" t="s">
        <v>84</v>
      </c>
      <c r="H5996" s="86">
        <v>365</v>
      </c>
      <c r="I5996" s="20">
        <v>0</v>
      </c>
      <c r="J5996" s="88">
        <f t="shared" si="123"/>
        <v>365</v>
      </c>
      <c r="K5996" s="23"/>
      <c r="L5996" s="201">
        <v>5991</v>
      </c>
    </row>
    <row r="5997" spans="1:12" s="8" customFormat="1" ht="43.5">
      <c r="A5997" s="201">
        <v>5992</v>
      </c>
      <c r="B5997" s="19" t="s">
        <v>2538</v>
      </c>
      <c r="C5997" s="19" t="s">
        <v>5078</v>
      </c>
      <c r="D5997" s="19" t="s">
        <v>3928</v>
      </c>
      <c r="E5997" s="19" t="s">
        <v>5079</v>
      </c>
      <c r="F5997" s="19" t="s">
        <v>5079</v>
      </c>
      <c r="G5997" s="19" t="s">
        <v>84</v>
      </c>
      <c r="H5997" s="86">
        <v>3352</v>
      </c>
      <c r="I5997" s="20">
        <v>0</v>
      </c>
      <c r="J5997" s="88">
        <f t="shared" si="123"/>
        <v>3352</v>
      </c>
      <c r="K5997" s="23"/>
      <c r="L5997" s="201">
        <v>5992</v>
      </c>
    </row>
    <row r="5998" spans="1:12" s="8" customFormat="1" ht="43.5">
      <c r="A5998" s="201">
        <v>5993</v>
      </c>
      <c r="B5998" s="19" t="s">
        <v>2538</v>
      </c>
      <c r="C5998" s="19" t="s">
        <v>5080</v>
      </c>
      <c r="D5998" s="19" t="s">
        <v>3928</v>
      </c>
      <c r="E5998" s="19">
        <v>7640019395</v>
      </c>
      <c r="F5998" s="19">
        <v>7640019395</v>
      </c>
      <c r="G5998" s="19" t="s">
        <v>84</v>
      </c>
      <c r="H5998" s="86">
        <v>500</v>
      </c>
      <c r="I5998" s="20">
        <v>0</v>
      </c>
      <c r="J5998" s="88">
        <f t="shared" si="123"/>
        <v>500</v>
      </c>
      <c r="K5998" s="23"/>
      <c r="L5998" s="201">
        <v>5993</v>
      </c>
    </row>
    <row r="5999" spans="1:12" s="8" customFormat="1" ht="43.5">
      <c r="A5999" s="201">
        <v>5994</v>
      </c>
      <c r="B5999" s="19" t="s">
        <v>2538</v>
      </c>
      <c r="C5999" s="19" t="s">
        <v>5081</v>
      </c>
      <c r="D5999" s="19" t="s">
        <v>3928</v>
      </c>
      <c r="E5999" s="19">
        <v>7640019396</v>
      </c>
      <c r="F5999" s="19">
        <v>7640019396</v>
      </c>
      <c r="G5999" s="19" t="s">
        <v>84</v>
      </c>
      <c r="H5999" s="86">
        <v>365</v>
      </c>
      <c r="I5999" s="20">
        <v>0</v>
      </c>
      <c r="J5999" s="88">
        <f t="shared" si="123"/>
        <v>365</v>
      </c>
      <c r="K5999" s="23"/>
      <c r="L5999" s="201">
        <v>5994</v>
      </c>
    </row>
    <row r="6000" spans="1:12" s="8" customFormat="1" ht="43.5">
      <c r="A6000" s="201">
        <v>5995</v>
      </c>
      <c r="B6000" s="19" t="s">
        <v>2538</v>
      </c>
      <c r="C6000" s="19" t="s">
        <v>5082</v>
      </c>
      <c r="D6000" s="19" t="s">
        <v>3928</v>
      </c>
      <c r="E6000" s="19" t="s">
        <v>5083</v>
      </c>
      <c r="F6000" s="19" t="s">
        <v>5083</v>
      </c>
      <c r="G6000" s="19" t="s">
        <v>84</v>
      </c>
      <c r="H6000" s="86">
        <v>8230</v>
      </c>
      <c r="I6000" s="20">
        <v>0</v>
      </c>
      <c r="J6000" s="88">
        <f t="shared" si="123"/>
        <v>8230</v>
      </c>
      <c r="K6000" s="23"/>
      <c r="L6000" s="201">
        <v>5995</v>
      </c>
    </row>
    <row r="6001" spans="1:12" s="8" customFormat="1" ht="43.5">
      <c r="A6001" s="201">
        <v>5996</v>
      </c>
      <c r="B6001" s="19" t="s">
        <v>2538</v>
      </c>
      <c r="C6001" s="19" t="s">
        <v>5084</v>
      </c>
      <c r="D6001" s="19" t="s">
        <v>3928</v>
      </c>
      <c r="E6001" s="19">
        <v>7640019397</v>
      </c>
      <c r="F6001" s="19">
        <v>7640019397</v>
      </c>
      <c r="G6001" s="19" t="s">
        <v>84</v>
      </c>
      <c r="H6001" s="86">
        <v>1200</v>
      </c>
      <c r="I6001" s="20">
        <v>0</v>
      </c>
      <c r="J6001" s="88">
        <f t="shared" si="123"/>
        <v>1200</v>
      </c>
      <c r="K6001" s="23"/>
      <c r="L6001" s="201">
        <v>5996</v>
      </c>
    </row>
    <row r="6002" spans="1:12" s="8" customFormat="1" ht="43.5">
      <c r="A6002" s="201">
        <v>5997</v>
      </c>
      <c r="B6002" s="19" t="s">
        <v>2538</v>
      </c>
      <c r="C6002" s="19" t="s">
        <v>5085</v>
      </c>
      <c r="D6002" s="19" t="s">
        <v>3928</v>
      </c>
      <c r="E6002" s="19">
        <v>7640019398</v>
      </c>
      <c r="F6002" s="19">
        <v>7640019398</v>
      </c>
      <c r="G6002" s="19" t="s">
        <v>84</v>
      </c>
      <c r="H6002" s="86">
        <v>500</v>
      </c>
      <c r="I6002" s="20">
        <v>0</v>
      </c>
      <c r="J6002" s="88">
        <f t="shared" si="123"/>
        <v>500</v>
      </c>
      <c r="K6002" s="23"/>
      <c r="L6002" s="201">
        <v>5997</v>
      </c>
    </row>
    <row r="6003" spans="1:12" s="8" customFormat="1" ht="43.5">
      <c r="A6003" s="201">
        <v>5998</v>
      </c>
      <c r="B6003" s="19" t="s">
        <v>2538</v>
      </c>
      <c r="C6003" s="19" t="s">
        <v>5086</v>
      </c>
      <c r="D6003" s="19" t="s">
        <v>3928</v>
      </c>
      <c r="E6003" s="19" t="s">
        <v>5087</v>
      </c>
      <c r="F6003" s="19" t="s">
        <v>5087</v>
      </c>
      <c r="G6003" s="19" t="s">
        <v>84</v>
      </c>
      <c r="H6003" s="86">
        <v>950</v>
      </c>
      <c r="I6003" s="20">
        <v>0</v>
      </c>
      <c r="J6003" s="88">
        <f t="shared" si="123"/>
        <v>950</v>
      </c>
      <c r="K6003" s="23"/>
      <c r="L6003" s="201">
        <v>5998</v>
      </c>
    </row>
    <row r="6004" spans="1:12" s="8" customFormat="1" ht="43.5">
      <c r="A6004" s="201">
        <v>5999</v>
      </c>
      <c r="B6004" s="19" t="s">
        <v>2538</v>
      </c>
      <c r="C6004" s="19" t="s">
        <v>5088</v>
      </c>
      <c r="D6004" s="19" t="s">
        <v>3928</v>
      </c>
      <c r="E6004" s="19">
        <v>7640019744</v>
      </c>
      <c r="F6004" s="19">
        <v>7640019744</v>
      </c>
      <c r="G6004" s="19" t="s">
        <v>84</v>
      </c>
      <c r="H6004" s="86">
        <v>365</v>
      </c>
      <c r="I6004" s="20">
        <v>0</v>
      </c>
      <c r="J6004" s="88">
        <f t="shared" si="123"/>
        <v>365</v>
      </c>
      <c r="K6004" s="23"/>
      <c r="L6004" s="201">
        <v>5999</v>
      </c>
    </row>
    <row r="6005" spans="1:12" s="8" customFormat="1" ht="43.5">
      <c r="A6005" s="201">
        <v>6000</v>
      </c>
      <c r="B6005" s="19" t="s">
        <v>2538</v>
      </c>
      <c r="C6005" s="19" t="s">
        <v>5089</v>
      </c>
      <c r="D6005" s="19" t="s">
        <v>3928</v>
      </c>
      <c r="E6005" s="19">
        <v>7640019743</v>
      </c>
      <c r="F6005" s="19">
        <v>7640019743</v>
      </c>
      <c r="G6005" s="19" t="s">
        <v>84</v>
      </c>
      <c r="H6005" s="86">
        <v>350</v>
      </c>
      <c r="I6005" s="20">
        <v>0</v>
      </c>
      <c r="J6005" s="88">
        <f t="shared" si="123"/>
        <v>350</v>
      </c>
      <c r="K6005" s="23"/>
      <c r="L6005" s="201">
        <v>6000</v>
      </c>
    </row>
    <row r="6006" spans="1:12" s="8" customFormat="1" ht="43.5">
      <c r="A6006" s="201">
        <v>6001</v>
      </c>
      <c r="B6006" s="19" t="s">
        <v>2538</v>
      </c>
      <c r="C6006" s="19" t="s">
        <v>5090</v>
      </c>
      <c r="D6006" s="19" t="s">
        <v>3928</v>
      </c>
      <c r="E6006" s="19" t="s">
        <v>5091</v>
      </c>
      <c r="F6006" s="19" t="s">
        <v>5091</v>
      </c>
      <c r="G6006" s="19" t="s">
        <v>84</v>
      </c>
      <c r="H6006" s="86">
        <v>955</v>
      </c>
      <c r="I6006" s="20">
        <v>0</v>
      </c>
      <c r="J6006" s="88">
        <f t="shared" si="123"/>
        <v>955</v>
      </c>
      <c r="K6006" s="23"/>
      <c r="L6006" s="201">
        <v>6001</v>
      </c>
    </row>
    <row r="6007" spans="1:12" s="8" customFormat="1" ht="43.5">
      <c r="A6007" s="201">
        <v>6002</v>
      </c>
      <c r="B6007" s="19" t="s">
        <v>2538</v>
      </c>
      <c r="C6007" s="19" t="s">
        <v>5092</v>
      </c>
      <c r="D6007" s="19" t="s">
        <v>3928</v>
      </c>
      <c r="E6007" s="19">
        <v>7640019746</v>
      </c>
      <c r="F6007" s="19">
        <v>7640019746</v>
      </c>
      <c r="G6007" s="19" t="s">
        <v>84</v>
      </c>
      <c r="H6007" s="86">
        <v>365</v>
      </c>
      <c r="I6007" s="20">
        <v>0</v>
      </c>
      <c r="J6007" s="88">
        <f t="shared" si="123"/>
        <v>365</v>
      </c>
      <c r="K6007" s="23"/>
      <c r="L6007" s="201">
        <v>6002</v>
      </c>
    </row>
    <row r="6008" spans="1:12" s="8" customFormat="1" ht="43.5">
      <c r="A6008" s="201">
        <v>6003</v>
      </c>
      <c r="B6008" s="19" t="s">
        <v>2538</v>
      </c>
      <c r="C6008" s="19" t="s">
        <v>5093</v>
      </c>
      <c r="D6008" s="19" t="s">
        <v>3928</v>
      </c>
      <c r="E6008" s="19">
        <v>7640019745</v>
      </c>
      <c r="F6008" s="19">
        <v>7640019745</v>
      </c>
      <c r="G6008" s="19" t="s">
        <v>84</v>
      </c>
      <c r="H6008" s="86">
        <v>350</v>
      </c>
      <c r="I6008" s="20">
        <v>0</v>
      </c>
      <c r="J6008" s="88">
        <f t="shared" si="123"/>
        <v>350</v>
      </c>
      <c r="K6008" s="23"/>
      <c r="L6008" s="201">
        <v>6003</v>
      </c>
    </row>
    <row r="6009" spans="1:12" s="8" customFormat="1" ht="43.5">
      <c r="A6009" s="201">
        <v>6004</v>
      </c>
      <c r="B6009" s="19" t="s">
        <v>2538</v>
      </c>
      <c r="C6009" s="19" t="s">
        <v>5094</v>
      </c>
      <c r="D6009" s="19" t="s">
        <v>3928</v>
      </c>
      <c r="E6009" s="19" t="s">
        <v>5095</v>
      </c>
      <c r="F6009" s="19" t="s">
        <v>5095</v>
      </c>
      <c r="G6009" s="19" t="s">
        <v>84</v>
      </c>
      <c r="H6009" s="86">
        <v>1879</v>
      </c>
      <c r="I6009" s="20">
        <v>0</v>
      </c>
      <c r="J6009" s="88">
        <f t="shared" si="123"/>
        <v>1879</v>
      </c>
      <c r="K6009" s="23"/>
      <c r="L6009" s="201">
        <v>6004</v>
      </c>
    </row>
    <row r="6010" spans="1:12" s="8" customFormat="1" ht="43.5">
      <c r="A6010" s="201">
        <v>6005</v>
      </c>
      <c r="B6010" s="19" t="s">
        <v>2538</v>
      </c>
      <c r="C6010" s="19" t="s">
        <v>5096</v>
      </c>
      <c r="D6010" s="19" t="s">
        <v>3928</v>
      </c>
      <c r="E6010" s="19">
        <v>7640019977</v>
      </c>
      <c r="F6010" s="19">
        <v>7640019977</v>
      </c>
      <c r="G6010" s="19" t="s">
        <v>84</v>
      </c>
      <c r="H6010" s="86">
        <v>365</v>
      </c>
      <c r="I6010" s="20">
        <v>0</v>
      </c>
      <c r="J6010" s="88">
        <f t="shared" si="123"/>
        <v>365</v>
      </c>
      <c r="K6010" s="23"/>
      <c r="L6010" s="201">
        <v>6005</v>
      </c>
    </row>
    <row r="6011" spans="1:12" s="8" customFormat="1" ht="43.5">
      <c r="A6011" s="201">
        <v>6006</v>
      </c>
      <c r="B6011" s="19" t="s">
        <v>2538</v>
      </c>
      <c r="C6011" s="19" t="s">
        <v>5097</v>
      </c>
      <c r="D6011" s="19" t="s">
        <v>3928</v>
      </c>
      <c r="E6011" s="19">
        <v>7640019976</v>
      </c>
      <c r="F6011" s="19">
        <v>7640019976</v>
      </c>
      <c r="G6011" s="19" t="s">
        <v>84</v>
      </c>
      <c r="H6011" s="86">
        <v>365</v>
      </c>
      <c r="I6011" s="20">
        <v>0</v>
      </c>
      <c r="J6011" s="88">
        <f t="shared" ref="J6011:J6074" si="124">H6011</f>
        <v>365</v>
      </c>
      <c r="K6011" s="23"/>
      <c r="L6011" s="201">
        <v>6006</v>
      </c>
    </row>
    <row r="6012" spans="1:12" s="8" customFormat="1" ht="43.5">
      <c r="A6012" s="201">
        <v>6007</v>
      </c>
      <c r="B6012" s="19" t="s">
        <v>2538</v>
      </c>
      <c r="C6012" s="19" t="s">
        <v>5098</v>
      </c>
      <c r="D6012" s="19" t="s">
        <v>3928</v>
      </c>
      <c r="E6012" s="19" t="s">
        <v>5099</v>
      </c>
      <c r="F6012" s="19" t="s">
        <v>5099</v>
      </c>
      <c r="G6012" s="19" t="s">
        <v>84</v>
      </c>
      <c r="H6012" s="86">
        <v>37999</v>
      </c>
      <c r="I6012" s="20">
        <v>0</v>
      </c>
      <c r="J6012" s="88">
        <f t="shared" si="124"/>
        <v>37999</v>
      </c>
      <c r="K6012" s="23"/>
      <c r="L6012" s="201">
        <v>6007</v>
      </c>
    </row>
    <row r="6013" spans="1:12" s="8" customFormat="1" ht="43.5">
      <c r="A6013" s="201">
        <v>6008</v>
      </c>
      <c r="B6013" s="19" t="s">
        <v>2538</v>
      </c>
      <c r="C6013" s="19" t="s">
        <v>5100</v>
      </c>
      <c r="D6013" s="19" t="s">
        <v>3928</v>
      </c>
      <c r="E6013" s="19">
        <v>7640019958</v>
      </c>
      <c r="F6013" s="19">
        <v>7640019958</v>
      </c>
      <c r="G6013" s="19" t="s">
        <v>84</v>
      </c>
      <c r="H6013" s="86">
        <v>5000</v>
      </c>
      <c r="I6013" s="20">
        <v>0</v>
      </c>
      <c r="J6013" s="88">
        <f t="shared" si="124"/>
        <v>5000</v>
      </c>
      <c r="K6013" s="23"/>
      <c r="L6013" s="201">
        <v>6008</v>
      </c>
    </row>
    <row r="6014" spans="1:12" s="8" customFormat="1" ht="43.5">
      <c r="A6014" s="201">
        <v>6009</v>
      </c>
      <c r="B6014" s="19" t="s">
        <v>2538</v>
      </c>
      <c r="C6014" s="19" t="s">
        <v>5101</v>
      </c>
      <c r="D6014" s="19" t="s">
        <v>3928</v>
      </c>
      <c r="E6014" s="19">
        <v>7640019957</v>
      </c>
      <c r="F6014" s="19">
        <v>7640019957</v>
      </c>
      <c r="G6014" s="19" t="s">
        <v>84</v>
      </c>
      <c r="H6014" s="86">
        <v>2500</v>
      </c>
      <c r="I6014" s="20">
        <v>0</v>
      </c>
      <c r="J6014" s="88">
        <f t="shared" si="124"/>
        <v>2500</v>
      </c>
      <c r="K6014" s="23"/>
      <c r="L6014" s="201">
        <v>6009</v>
      </c>
    </row>
    <row r="6015" spans="1:12" s="8" customFormat="1" ht="43.5">
      <c r="A6015" s="201">
        <v>6010</v>
      </c>
      <c r="B6015" s="19" t="s">
        <v>2538</v>
      </c>
      <c r="C6015" s="19" t="s">
        <v>5102</v>
      </c>
      <c r="D6015" s="19" t="s">
        <v>3928</v>
      </c>
      <c r="E6015" s="19" t="s">
        <v>5103</v>
      </c>
      <c r="F6015" s="19" t="s">
        <v>5103</v>
      </c>
      <c r="G6015" s="19" t="s">
        <v>84</v>
      </c>
      <c r="H6015" s="86">
        <v>39999</v>
      </c>
      <c r="I6015" s="20">
        <v>0</v>
      </c>
      <c r="J6015" s="88">
        <f t="shared" si="124"/>
        <v>39999</v>
      </c>
      <c r="K6015" s="23"/>
      <c r="L6015" s="201">
        <v>6010</v>
      </c>
    </row>
    <row r="6016" spans="1:12" s="8" customFormat="1" ht="43.5">
      <c r="A6016" s="201">
        <v>6011</v>
      </c>
      <c r="B6016" s="19" t="s">
        <v>2538</v>
      </c>
      <c r="C6016" s="19" t="s">
        <v>5100</v>
      </c>
      <c r="D6016" s="19" t="s">
        <v>3928</v>
      </c>
      <c r="E6016" s="19">
        <v>7640019958</v>
      </c>
      <c r="F6016" s="19">
        <v>7640019958</v>
      </c>
      <c r="G6016" s="19" t="s">
        <v>84</v>
      </c>
      <c r="H6016" s="86">
        <v>5000</v>
      </c>
      <c r="I6016" s="20">
        <v>0</v>
      </c>
      <c r="J6016" s="88">
        <f t="shared" si="124"/>
        <v>5000</v>
      </c>
      <c r="K6016" s="23"/>
      <c r="L6016" s="201">
        <v>6011</v>
      </c>
    </row>
    <row r="6017" spans="1:12" s="8" customFormat="1" ht="43.5">
      <c r="A6017" s="201">
        <v>6012</v>
      </c>
      <c r="B6017" s="19" t="s">
        <v>2538</v>
      </c>
      <c r="C6017" s="19" t="s">
        <v>5101</v>
      </c>
      <c r="D6017" s="19" t="s">
        <v>3928</v>
      </c>
      <c r="E6017" s="19">
        <v>7640019957</v>
      </c>
      <c r="F6017" s="19">
        <v>7640019957</v>
      </c>
      <c r="G6017" s="19" t="s">
        <v>84</v>
      </c>
      <c r="H6017" s="86">
        <v>2500</v>
      </c>
      <c r="I6017" s="20">
        <v>0</v>
      </c>
      <c r="J6017" s="88">
        <f t="shared" si="124"/>
        <v>2500</v>
      </c>
      <c r="K6017" s="23"/>
      <c r="L6017" s="201">
        <v>6012</v>
      </c>
    </row>
    <row r="6018" spans="1:12" s="8" customFormat="1" ht="72.5">
      <c r="A6018" s="201">
        <v>6013</v>
      </c>
      <c r="B6018" s="19" t="s">
        <v>2538</v>
      </c>
      <c r="C6018" s="19" t="s">
        <v>5104</v>
      </c>
      <c r="D6018" s="19" t="s">
        <v>3928</v>
      </c>
      <c r="E6018" s="19" t="s">
        <v>5105</v>
      </c>
      <c r="F6018" s="19" t="s">
        <v>5105</v>
      </c>
      <c r="G6018" s="19" t="s">
        <v>84</v>
      </c>
      <c r="H6018" s="86">
        <v>5999</v>
      </c>
      <c r="I6018" s="20">
        <v>0</v>
      </c>
      <c r="J6018" s="88">
        <f t="shared" si="124"/>
        <v>5999</v>
      </c>
      <c r="K6018" s="23"/>
      <c r="L6018" s="201">
        <v>6013</v>
      </c>
    </row>
    <row r="6019" spans="1:12" s="8" customFormat="1" ht="43.5">
      <c r="A6019" s="201">
        <v>6014</v>
      </c>
      <c r="B6019" s="19" t="s">
        <v>2538</v>
      </c>
      <c r="C6019" s="19" t="s">
        <v>5106</v>
      </c>
      <c r="D6019" s="19" t="s">
        <v>3928</v>
      </c>
      <c r="E6019" s="19">
        <v>7640019959</v>
      </c>
      <c r="F6019" s="19">
        <v>7640019959</v>
      </c>
      <c r="G6019" s="19" t="s">
        <v>84</v>
      </c>
      <c r="H6019" s="86">
        <v>900</v>
      </c>
      <c r="I6019" s="20">
        <v>0</v>
      </c>
      <c r="J6019" s="88">
        <f t="shared" si="124"/>
        <v>900</v>
      </c>
      <c r="K6019" s="23"/>
      <c r="L6019" s="201">
        <v>6014</v>
      </c>
    </row>
    <row r="6020" spans="1:12" s="8" customFormat="1" ht="43.5">
      <c r="A6020" s="201">
        <v>6015</v>
      </c>
      <c r="B6020" s="19" t="s">
        <v>2538</v>
      </c>
      <c r="C6020" s="19" t="s">
        <v>5107</v>
      </c>
      <c r="D6020" s="19" t="s">
        <v>3928</v>
      </c>
      <c r="E6020" s="19" t="s">
        <v>5108</v>
      </c>
      <c r="F6020" s="19" t="s">
        <v>5108</v>
      </c>
      <c r="G6020" s="19" t="s">
        <v>84</v>
      </c>
      <c r="H6020" s="86">
        <v>7999</v>
      </c>
      <c r="I6020" s="20">
        <v>0</v>
      </c>
      <c r="J6020" s="88">
        <f t="shared" si="124"/>
        <v>7999</v>
      </c>
      <c r="K6020" s="23"/>
      <c r="L6020" s="201">
        <v>6015</v>
      </c>
    </row>
    <row r="6021" spans="1:12" s="8" customFormat="1" ht="43.5">
      <c r="A6021" s="201">
        <v>6016</v>
      </c>
      <c r="B6021" s="19" t="s">
        <v>2538</v>
      </c>
      <c r="C6021" s="19" t="s">
        <v>5109</v>
      </c>
      <c r="D6021" s="19" t="s">
        <v>3928</v>
      </c>
      <c r="E6021" s="19">
        <v>7640020144</v>
      </c>
      <c r="F6021" s="19">
        <v>7640020144</v>
      </c>
      <c r="G6021" s="19" t="s">
        <v>84</v>
      </c>
      <c r="H6021" s="86">
        <v>1200</v>
      </c>
      <c r="I6021" s="20">
        <v>0</v>
      </c>
      <c r="J6021" s="88">
        <f t="shared" si="124"/>
        <v>1200</v>
      </c>
      <c r="K6021" s="23"/>
      <c r="L6021" s="201">
        <v>6016</v>
      </c>
    </row>
    <row r="6022" spans="1:12" s="8" customFormat="1" ht="43.5">
      <c r="A6022" s="201">
        <v>6017</v>
      </c>
      <c r="B6022" s="19" t="s">
        <v>2538</v>
      </c>
      <c r="C6022" s="19" t="s">
        <v>5110</v>
      </c>
      <c r="D6022" s="19" t="s">
        <v>3928</v>
      </c>
      <c r="E6022" s="19">
        <v>7640020143</v>
      </c>
      <c r="F6022" s="19">
        <v>7640020143</v>
      </c>
      <c r="G6022" s="19" t="s">
        <v>84</v>
      </c>
      <c r="H6022" s="86">
        <v>600</v>
      </c>
      <c r="I6022" s="20">
        <v>0</v>
      </c>
      <c r="J6022" s="88">
        <f t="shared" si="124"/>
        <v>600</v>
      </c>
      <c r="K6022" s="23"/>
      <c r="L6022" s="201">
        <v>6017</v>
      </c>
    </row>
    <row r="6023" spans="1:12" s="8" customFormat="1" ht="43.5">
      <c r="A6023" s="201">
        <v>6018</v>
      </c>
      <c r="B6023" s="19" t="s">
        <v>2538</v>
      </c>
      <c r="C6023" s="19" t="s">
        <v>5111</v>
      </c>
      <c r="D6023" s="19" t="s">
        <v>3928</v>
      </c>
      <c r="E6023" s="19" t="s">
        <v>5112</v>
      </c>
      <c r="F6023" s="19" t="s">
        <v>5112</v>
      </c>
      <c r="G6023" s="19" t="s">
        <v>84</v>
      </c>
      <c r="H6023" s="86">
        <v>7999</v>
      </c>
      <c r="I6023" s="20">
        <v>0</v>
      </c>
      <c r="J6023" s="88">
        <f t="shared" si="124"/>
        <v>7999</v>
      </c>
      <c r="K6023" s="23"/>
      <c r="L6023" s="201">
        <v>6018</v>
      </c>
    </row>
    <row r="6024" spans="1:12" s="8" customFormat="1" ht="43.5">
      <c r="A6024" s="201">
        <v>6019</v>
      </c>
      <c r="B6024" s="19" t="s">
        <v>2538</v>
      </c>
      <c r="C6024" s="19" t="s">
        <v>5109</v>
      </c>
      <c r="D6024" s="19" t="s">
        <v>3928</v>
      </c>
      <c r="E6024" s="19">
        <v>7640020144</v>
      </c>
      <c r="F6024" s="19">
        <v>7640020144</v>
      </c>
      <c r="G6024" s="19" t="s">
        <v>84</v>
      </c>
      <c r="H6024" s="86">
        <v>1200</v>
      </c>
      <c r="I6024" s="20">
        <v>0</v>
      </c>
      <c r="J6024" s="88">
        <f t="shared" si="124"/>
        <v>1200</v>
      </c>
      <c r="K6024" s="23"/>
      <c r="L6024" s="201">
        <v>6019</v>
      </c>
    </row>
    <row r="6025" spans="1:12" s="8" customFormat="1" ht="43.5">
      <c r="A6025" s="201">
        <v>6020</v>
      </c>
      <c r="B6025" s="19" t="s">
        <v>2538</v>
      </c>
      <c r="C6025" s="19" t="s">
        <v>5110</v>
      </c>
      <c r="D6025" s="19" t="s">
        <v>3928</v>
      </c>
      <c r="E6025" s="19">
        <v>7640020143</v>
      </c>
      <c r="F6025" s="19">
        <v>7640020143</v>
      </c>
      <c r="G6025" s="19" t="s">
        <v>84</v>
      </c>
      <c r="H6025" s="86">
        <v>600</v>
      </c>
      <c r="I6025" s="20">
        <v>0</v>
      </c>
      <c r="J6025" s="88">
        <f t="shared" si="124"/>
        <v>600</v>
      </c>
      <c r="K6025" s="23"/>
      <c r="L6025" s="201">
        <v>6020</v>
      </c>
    </row>
    <row r="6026" spans="1:12" s="8" customFormat="1" ht="43.5">
      <c r="A6026" s="201">
        <v>6021</v>
      </c>
      <c r="B6026" s="19" t="s">
        <v>2538</v>
      </c>
      <c r="C6026" s="19" t="s">
        <v>5113</v>
      </c>
      <c r="D6026" s="19" t="s">
        <v>3928</v>
      </c>
      <c r="E6026" s="19" t="s">
        <v>5114</v>
      </c>
      <c r="F6026" s="19" t="s">
        <v>5114</v>
      </c>
      <c r="G6026" s="19" t="s">
        <v>84</v>
      </c>
      <c r="H6026" s="86">
        <v>2699</v>
      </c>
      <c r="I6026" s="20">
        <v>0</v>
      </c>
      <c r="J6026" s="88">
        <f t="shared" si="124"/>
        <v>2699</v>
      </c>
      <c r="K6026" s="23"/>
      <c r="L6026" s="201">
        <v>6021</v>
      </c>
    </row>
    <row r="6027" spans="1:12" s="8" customFormat="1" ht="43.5">
      <c r="A6027" s="201">
        <v>6022</v>
      </c>
      <c r="B6027" s="19" t="s">
        <v>2538</v>
      </c>
      <c r="C6027" s="19" t="s">
        <v>5115</v>
      </c>
      <c r="D6027" s="19" t="s">
        <v>3928</v>
      </c>
      <c r="E6027" s="19">
        <v>7640020445</v>
      </c>
      <c r="F6027" s="19">
        <v>7640020445</v>
      </c>
      <c r="G6027" s="19" t="s">
        <v>84</v>
      </c>
      <c r="H6027" s="86">
        <v>365</v>
      </c>
      <c r="I6027" s="20">
        <v>0</v>
      </c>
      <c r="J6027" s="88">
        <f t="shared" si="124"/>
        <v>365</v>
      </c>
      <c r="K6027" s="23"/>
      <c r="L6027" s="201">
        <v>6022</v>
      </c>
    </row>
    <row r="6028" spans="1:12" s="8" customFormat="1" ht="43.5">
      <c r="A6028" s="201">
        <v>6023</v>
      </c>
      <c r="B6028" s="19" t="s">
        <v>2538</v>
      </c>
      <c r="C6028" s="19" t="s">
        <v>5116</v>
      </c>
      <c r="D6028" s="19" t="s">
        <v>3928</v>
      </c>
      <c r="E6028" s="19">
        <v>7640020446</v>
      </c>
      <c r="F6028" s="19">
        <v>7640020446</v>
      </c>
      <c r="G6028" s="19" t="s">
        <v>84</v>
      </c>
      <c r="H6028" s="86">
        <v>365</v>
      </c>
      <c r="I6028" s="20">
        <v>0</v>
      </c>
      <c r="J6028" s="88">
        <f t="shared" si="124"/>
        <v>365</v>
      </c>
      <c r="K6028" s="23"/>
      <c r="L6028" s="201">
        <v>6023</v>
      </c>
    </row>
    <row r="6029" spans="1:12" s="8" customFormat="1" ht="43.5">
      <c r="A6029" s="201">
        <v>6024</v>
      </c>
      <c r="B6029" s="19" t="s">
        <v>2538</v>
      </c>
      <c r="C6029" s="19" t="s">
        <v>5117</v>
      </c>
      <c r="D6029" s="19" t="s">
        <v>3928</v>
      </c>
      <c r="E6029" s="19" t="s">
        <v>5118</v>
      </c>
      <c r="F6029" s="19" t="s">
        <v>5118</v>
      </c>
      <c r="G6029" s="19" t="s">
        <v>84</v>
      </c>
      <c r="H6029" s="86">
        <v>2549</v>
      </c>
      <c r="I6029" s="20">
        <v>0</v>
      </c>
      <c r="J6029" s="88">
        <f t="shared" si="124"/>
        <v>2549</v>
      </c>
      <c r="K6029" s="23"/>
      <c r="L6029" s="201">
        <v>6024</v>
      </c>
    </row>
    <row r="6030" spans="1:12" s="8" customFormat="1" ht="43.5">
      <c r="A6030" s="201">
        <v>6025</v>
      </c>
      <c r="B6030" s="19" t="s">
        <v>2538</v>
      </c>
      <c r="C6030" s="19" t="s">
        <v>5119</v>
      </c>
      <c r="D6030" s="19" t="s">
        <v>3928</v>
      </c>
      <c r="E6030" s="19" t="s">
        <v>5120</v>
      </c>
      <c r="F6030" s="19" t="s">
        <v>5120</v>
      </c>
      <c r="G6030" s="19" t="s">
        <v>84</v>
      </c>
      <c r="H6030" s="86">
        <v>145</v>
      </c>
      <c r="I6030" s="20">
        <v>0</v>
      </c>
      <c r="J6030" s="88">
        <f t="shared" si="124"/>
        <v>145</v>
      </c>
      <c r="K6030" s="23"/>
      <c r="L6030" s="201">
        <v>6025</v>
      </c>
    </row>
    <row r="6031" spans="1:12" s="8" customFormat="1" ht="43.5">
      <c r="A6031" s="201">
        <v>6026</v>
      </c>
      <c r="B6031" s="19" t="s">
        <v>2538</v>
      </c>
      <c r="C6031" s="19" t="s">
        <v>5121</v>
      </c>
      <c r="D6031" s="19" t="s">
        <v>3928</v>
      </c>
      <c r="E6031" s="19" t="s">
        <v>5122</v>
      </c>
      <c r="F6031" s="19" t="s">
        <v>5122</v>
      </c>
      <c r="G6031" s="19" t="s">
        <v>84</v>
      </c>
      <c r="H6031" s="86">
        <v>2599</v>
      </c>
      <c r="I6031" s="20">
        <v>0</v>
      </c>
      <c r="J6031" s="88">
        <f t="shared" si="124"/>
        <v>2599</v>
      </c>
      <c r="K6031" s="23"/>
      <c r="L6031" s="201">
        <v>6026</v>
      </c>
    </row>
    <row r="6032" spans="1:12" s="8" customFormat="1" ht="43.5">
      <c r="A6032" s="201">
        <v>6027</v>
      </c>
      <c r="B6032" s="19" t="s">
        <v>2538</v>
      </c>
      <c r="C6032" s="19" t="s">
        <v>5123</v>
      </c>
      <c r="D6032" s="19" t="s">
        <v>3928</v>
      </c>
      <c r="E6032" s="19">
        <v>7640020732</v>
      </c>
      <c r="F6032" s="19">
        <v>7640020732</v>
      </c>
      <c r="G6032" s="19" t="s">
        <v>84</v>
      </c>
      <c r="H6032" s="86">
        <v>500</v>
      </c>
      <c r="I6032" s="20">
        <v>0</v>
      </c>
      <c r="J6032" s="88">
        <f t="shared" si="124"/>
        <v>500</v>
      </c>
      <c r="K6032" s="23"/>
      <c r="L6032" s="201">
        <v>6027</v>
      </c>
    </row>
    <row r="6033" spans="1:12" s="8" customFormat="1" ht="43.5">
      <c r="A6033" s="201">
        <v>6028</v>
      </c>
      <c r="B6033" s="19" t="s">
        <v>2538</v>
      </c>
      <c r="C6033" s="19" t="s">
        <v>5124</v>
      </c>
      <c r="D6033" s="19" t="s">
        <v>3928</v>
      </c>
      <c r="E6033" s="19">
        <v>7640020733</v>
      </c>
      <c r="F6033" s="19">
        <v>7640020733</v>
      </c>
      <c r="G6033" s="19" t="s">
        <v>84</v>
      </c>
      <c r="H6033" s="86">
        <v>400</v>
      </c>
      <c r="I6033" s="20">
        <v>0</v>
      </c>
      <c r="J6033" s="88">
        <f t="shared" si="124"/>
        <v>400</v>
      </c>
      <c r="K6033" s="23"/>
      <c r="L6033" s="201">
        <v>6028</v>
      </c>
    </row>
    <row r="6034" spans="1:12" s="8" customFormat="1" ht="43.5">
      <c r="A6034" s="201">
        <v>6029</v>
      </c>
      <c r="B6034" s="19" t="s">
        <v>2538</v>
      </c>
      <c r="C6034" s="19" t="s">
        <v>5125</v>
      </c>
      <c r="D6034" s="19" t="s">
        <v>3928</v>
      </c>
      <c r="E6034" s="19" t="s">
        <v>5126</v>
      </c>
      <c r="F6034" s="19" t="s">
        <v>5126</v>
      </c>
      <c r="G6034" s="19" t="s">
        <v>84</v>
      </c>
      <c r="H6034" s="86">
        <v>14995</v>
      </c>
      <c r="I6034" s="20">
        <v>0</v>
      </c>
      <c r="J6034" s="88">
        <f t="shared" si="124"/>
        <v>14995</v>
      </c>
      <c r="K6034" s="23"/>
      <c r="L6034" s="201">
        <v>6029</v>
      </c>
    </row>
    <row r="6035" spans="1:12" s="8" customFormat="1" ht="43.5">
      <c r="A6035" s="201">
        <v>6030</v>
      </c>
      <c r="B6035" s="19" t="s">
        <v>2538</v>
      </c>
      <c r="C6035" s="19" t="s">
        <v>5127</v>
      </c>
      <c r="D6035" s="19" t="s">
        <v>3928</v>
      </c>
      <c r="E6035" s="19">
        <v>7640018704</v>
      </c>
      <c r="F6035" s="19">
        <v>7640018704</v>
      </c>
      <c r="G6035" s="19" t="s">
        <v>84</v>
      </c>
      <c r="H6035" s="86">
        <v>2800</v>
      </c>
      <c r="I6035" s="20">
        <v>0</v>
      </c>
      <c r="J6035" s="88">
        <f t="shared" si="124"/>
        <v>2800</v>
      </c>
      <c r="K6035" s="23"/>
      <c r="L6035" s="201">
        <v>6030</v>
      </c>
    </row>
    <row r="6036" spans="1:12" s="8" customFormat="1" ht="58">
      <c r="A6036" s="201">
        <v>6031</v>
      </c>
      <c r="B6036" s="19" t="s">
        <v>2538</v>
      </c>
      <c r="C6036" s="19" t="s">
        <v>5128</v>
      </c>
      <c r="D6036" s="19" t="s">
        <v>3928</v>
      </c>
      <c r="E6036" s="19" t="s">
        <v>5129</v>
      </c>
      <c r="F6036" s="19" t="s">
        <v>5129</v>
      </c>
      <c r="G6036" s="19" t="s">
        <v>84</v>
      </c>
      <c r="H6036" s="86">
        <v>1295</v>
      </c>
      <c r="I6036" s="20">
        <v>0</v>
      </c>
      <c r="J6036" s="88">
        <f t="shared" si="124"/>
        <v>1295</v>
      </c>
      <c r="K6036" s="23"/>
      <c r="L6036" s="201">
        <v>6031</v>
      </c>
    </row>
    <row r="6037" spans="1:12" s="8" customFormat="1" ht="58">
      <c r="A6037" s="201">
        <v>6032</v>
      </c>
      <c r="B6037" s="19" t="s">
        <v>2538</v>
      </c>
      <c r="C6037" s="19" t="s">
        <v>5130</v>
      </c>
      <c r="D6037" s="19" t="s">
        <v>3928</v>
      </c>
      <c r="E6037" s="19" t="s">
        <v>5131</v>
      </c>
      <c r="F6037" s="19" t="s">
        <v>5131</v>
      </c>
      <c r="G6037" s="19" t="s">
        <v>84</v>
      </c>
      <c r="H6037" s="86">
        <v>2495</v>
      </c>
      <c r="I6037" s="20">
        <v>0</v>
      </c>
      <c r="J6037" s="88">
        <f t="shared" si="124"/>
        <v>2495</v>
      </c>
      <c r="K6037" s="23"/>
      <c r="L6037" s="201">
        <v>6032</v>
      </c>
    </row>
    <row r="6038" spans="1:12" s="8" customFormat="1" ht="58">
      <c r="A6038" s="201">
        <v>6033</v>
      </c>
      <c r="B6038" s="19" t="s">
        <v>2538</v>
      </c>
      <c r="C6038" s="19" t="s">
        <v>5132</v>
      </c>
      <c r="D6038" s="19" t="s">
        <v>3928</v>
      </c>
      <c r="E6038" s="19" t="s">
        <v>5133</v>
      </c>
      <c r="F6038" s="19" t="s">
        <v>5133</v>
      </c>
      <c r="G6038" s="19" t="s">
        <v>84</v>
      </c>
      <c r="H6038" s="86">
        <v>295</v>
      </c>
      <c r="I6038" s="20">
        <v>0</v>
      </c>
      <c r="J6038" s="88">
        <f t="shared" si="124"/>
        <v>295</v>
      </c>
      <c r="K6038" s="23"/>
      <c r="L6038" s="201">
        <v>6033</v>
      </c>
    </row>
    <row r="6039" spans="1:12" s="8" customFormat="1" ht="43.5">
      <c r="A6039" s="201">
        <v>6034</v>
      </c>
      <c r="B6039" s="19" t="s">
        <v>2538</v>
      </c>
      <c r="C6039" s="19" t="s">
        <v>5134</v>
      </c>
      <c r="D6039" s="19" t="s">
        <v>3928</v>
      </c>
      <c r="E6039" s="19" t="s">
        <v>5135</v>
      </c>
      <c r="F6039" s="19" t="s">
        <v>5135</v>
      </c>
      <c r="G6039" s="19" t="s">
        <v>84</v>
      </c>
      <c r="H6039" s="86">
        <v>879</v>
      </c>
      <c r="I6039" s="20">
        <v>0</v>
      </c>
      <c r="J6039" s="88">
        <f t="shared" si="124"/>
        <v>879</v>
      </c>
      <c r="K6039" s="23"/>
      <c r="L6039" s="201">
        <v>6034</v>
      </c>
    </row>
    <row r="6040" spans="1:12" s="8" customFormat="1" ht="43.5">
      <c r="A6040" s="201">
        <v>6035</v>
      </c>
      <c r="B6040" s="19" t="s">
        <v>2538</v>
      </c>
      <c r="C6040" s="19" t="s">
        <v>5136</v>
      </c>
      <c r="D6040" s="19" t="s">
        <v>3928</v>
      </c>
      <c r="E6040" s="19" t="s">
        <v>5137</v>
      </c>
      <c r="F6040" s="19" t="s">
        <v>5137</v>
      </c>
      <c r="G6040" s="19" t="s">
        <v>84</v>
      </c>
      <c r="H6040" s="86">
        <v>8695</v>
      </c>
      <c r="I6040" s="20">
        <v>0</v>
      </c>
      <c r="J6040" s="88">
        <f t="shared" si="124"/>
        <v>8695</v>
      </c>
      <c r="K6040" s="23"/>
      <c r="L6040" s="201">
        <v>6035</v>
      </c>
    </row>
    <row r="6041" spans="1:12" s="8" customFormat="1" ht="43.5">
      <c r="A6041" s="201">
        <v>6036</v>
      </c>
      <c r="B6041" s="19" t="s">
        <v>2538</v>
      </c>
      <c r="C6041" s="19" t="s">
        <v>5138</v>
      </c>
      <c r="D6041" s="19" t="s">
        <v>3928</v>
      </c>
      <c r="E6041" s="19">
        <v>7640019401</v>
      </c>
      <c r="F6041" s="19">
        <v>7640019401</v>
      </c>
      <c r="G6041" s="19" t="s">
        <v>84</v>
      </c>
      <c r="H6041" s="86">
        <v>1300</v>
      </c>
      <c r="I6041" s="20">
        <v>0</v>
      </c>
      <c r="J6041" s="88">
        <f t="shared" si="124"/>
        <v>1300</v>
      </c>
      <c r="K6041" s="23"/>
      <c r="L6041" s="201">
        <v>6036</v>
      </c>
    </row>
    <row r="6042" spans="1:12" s="8" customFormat="1" ht="43.5">
      <c r="A6042" s="201">
        <v>6037</v>
      </c>
      <c r="B6042" s="19" t="s">
        <v>2538</v>
      </c>
      <c r="C6042" s="19" t="s">
        <v>5139</v>
      </c>
      <c r="D6042" s="19" t="s">
        <v>3928</v>
      </c>
      <c r="E6042" s="19">
        <v>7640019402</v>
      </c>
      <c r="F6042" s="19">
        <v>7640019402</v>
      </c>
      <c r="G6042" s="19" t="s">
        <v>84</v>
      </c>
      <c r="H6042" s="86">
        <v>600</v>
      </c>
      <c r="I6042" s="20">
        <v>0</v>
      </c>
      <c r="J6042" s="88">
        <f t="shared" si="124"/>
        <v>600</v>
      </c>
      <c r="K6042" s="23"/>
      <c r="L6042" s="201">
        <v>6037</v>
      </c>
    </row>
    <row r="6043" spans="1:12" s="8" customFormat="1" ht="58">
      <c r="A6043" s="201">
        <v>6038</v>
      </c>
      <c r="B6043" s="19" t="s">
        <v>2538</v>
      </c>
      <c r="C6043" s="19" t="s">
        <v>5128</v>
      </c>
      <c r="D6043" s="19" t="s">
        <v>3928</v>
      </c>
      <c r="E6043" s="19" t="s">
        <v>5129</v>
      </c>
      <c r="F6043" s="19" t="s">
        <v>5129</v>
      </c>
      <c r="G6043" s="19" t="s">
        <v>84</v>
      </c>
      <c r="H6043" s="86">
        <v>1295</v>
      </c>
      <c r="I6043" s="20">
        <v>0</v>
      </c>
      <c r="J6043" s="88">
        <f t="shared" si="124"/>
        <v>1295</v>
      </c>
      <c r="K6043" s="23"/>
      <c r="L6043" s="201">
        <v>6038</v>
      </c>
    </row>
    <row r="6044" spans="1:12" s="8" customFormat="1" ht="58">
      <c r="A6044" s="201">
        <v>6039</v>
      </c>
      <c r="B6044" s="19" t="s">
        <v>2538</v>
      </c>
      <c r="C6044" s="19" t="s">
        <v>5130</v>
      </c>
      <c r="D6044" s="19" t="s">
        <v>3928</v>
      </c>
      <c r="E6044" s="19" t="s">
        <v>5131</v>
      </c>
      <c r="F6044" s="19" t="s">
        <v>5131</v>
      </c>
      <c r="G6044" s="19" t="s">
        <v>84</v>
      </c>
      <c r="H6044" s="86">
        <v>2495</v>
      </c>
      <c r="I6044" s="20">
        <v>0</v>
      </c>
      <c r="J6044" s="88">
        <f t="shared" si="124"/>
        <v>2495</v>
      </c>
      <c r="K6044" s="23"/>
      <c r="L6044" s="201">
        <v>6039</v>
      </c>
    </row>
    <row r="6045" spans="1:12" s="8" customFormat="1" ht="58">
      <c r="A6045" s="201">
        <v>6040</v>
      </c>
      <c r="B6045" s="19" t="s">
        <v>2538</v>
      </c>
      <c r="C6045" s="19" t="s">
        <v>5132</v>
      </c>
      <c r="D6045" s="19" t="s">
        <v>3928</v>
      </c>
      <c r="E6045" s="19" t="s">
        <v>5133</v>
      </c>
      <c r="F6045" s="19" t="s">
        <v>5133</v>
      </c>
      <c r="G6045" s="19" t="s">
        <v>84</v>
      </c>
      <c r="H6045" s="86">
        <v>295</v>
      </c>
      <c r="I6045" s="20">
        <v>0</v>
      </c>
      <c r="J6045" s="88">
        <f t="shared" si="124"/>
        <v>295</v>
      </c>
      <c r="K6045" s="23"/>
      <c r="L6045" s="201">
        <v>6040</v>
      </c>
    </row>
    <row r="6046" spans="1:12" s="8" customFormat="1" ht="43.5">
      <c r="A6046" s="201">
        <v>6041</v>
      </c>
      <c r="B6046" s="19" t="s">
        <v>2538</v>
      </c>
      <c r="C6046" s="19" t="s">
        <v>5134</v>
      </c>
      <c r="D6046" s="19" t="s">
        <v>3928</v>
      </c>
      <c r="E6046" s="19" t="s">
        <v>5135</v>
      </c>
      <c r="F6046" s="19" t="s">
        <v>5135</v>
      </c>
      <c r="G6046" s="19" t="s">
        <v>84</v>
      </c>
      <c r="H6046" s="86">
        <v>879</v>
      </c>
      <c r="I6046" s="20">
        <v>0</v>
      </c>
      <c r="J6046" s="88">
        <f t="shared" si="124"/>
        <v>879</v>
      </c>
      <c r="K6046" s="23"/>
      <c r="L6046" s="201">
        <v>6041</v>
      </c>
    </row>
    <row r="6047" spans="1:12" s="8" customFormat="1" ht="43.5">
      <c r="A6047" s="201">
        <v>6042</v>
      </c>
      <c r="B6047" s="19" t="s">
        <v>2538</v>
      </c>
      <c r="C6047" s="19" t="s">
        <v>5140</v>
      </c>
      <c r="D6047" s="19" t="s">
        <v>3928</v>
      </c>
      <c r="E6047" s="19" t="s">
        <v>5141</v>
      </c>
      <c r="F6047" s="19" t="s">
        <v>5141</v>
      </c>
      <c r="G6047" s="19" t="s">
        <v>84</v>
      </c>
      <c r="H6047" s="86">
        <v>7995</v>
      </c>
      <c r="I6047" s="20">
        <v>0</v>
      </c>
      <c r="J6047" s="88">
        <f t="shared" si="124"/>
        <v>7995</v>
      </c>
      <c r="K6047" s="23"/>
      <c r="L6047" s="201">
        <v>6042</v>
      </c>
    </row>
    <row r="6048" spans="1:12" s="8" customFormat="1" ht="43.5">
      <c r="A6048" s="201">
        <v>6043</v>
      </c>
      <c r="B6048" s="19" t="s">
        <v>2538</v>
      </c>
      <c r="C6048" s="19" t="s">
        <v>5142</v>
      </c>
      <c r="D6048" s="19" t="s">
        <v>3928</v>
      </c>
      <c r="E6048" s="19">
        <v>7640019404</v>
      </c>
      <c r="F6048" s="19">
        <v>7640019404</v>
      </c>
      <c r="G6048" s="19" t="s">
        <v>84</v>
      </c>
      <c r="H6048" s="86">
        <v>1579</v>
      </c>
      <c r="I6048" s="20">
        <v>0</v>
      </c>
      <c r="J6048" s="88">
        <f t="shared" si="124"/>
        <v>1579</v>
      </c>
      <c r="K6048" s="23"/>
      <c r="L6048" s="201">
        <v>6043</v>
      </c>
    </row>
    <row r="6049" spans="1:12" s="8" customFormat="1" ht="58">
      <c r="A6049" s="201">
        <v>6044</v>
      </c>
      <c r="B6049" s="19" t="s">
        <v>2538</v>
      </c>
      <c r="C6049" s="19" t="s">
        <v>5143</v>
      </c>
      <c r="D6049" s="19" t="s">
        <v>3928</v>
      </c>
      <c r="E6049" s="19" t="s">
        <v>5144</v>
      </c>
      <c r="F6049" s="19" t="s">
        <v>5144</v>
      </c>
      <c r="G6049" s="19" t="s">
        <v>84</v>
      </c>
      <c r="H6049" s="86">
        <v>970</v>
      </c>
      <c r="I6049" s="20">
        <v>0</v>
      </c>
      <c r="J6049" s="88">
        <f t="shared" si="124"/>
        <v>970</v>
      </c>
      <c r="K6049" s="23"/>
      <c r="L6049" s="201">
        <v>6044</v>
      </c>
    </row>
    <row r="6050" spans="1:12" s="8" customFormat="1" ht="58">
      <c r="A6050" s="201">
        <v>6045</v>
      </c>
      <c r="B6050" s="19" t="s">
        <v>2538</v>
      </c>
      <c r="C6050" s="19" t="s">
        <v>5145</v>
      </c>
      <c r="D6050" s="19" t="s">
        <v>3928</v>
      </c>
      <c r="E6050" s="19" t="s">
        <v>5146</v>
      </c>
      <c r="F6050" s="19" t="s">
        <v>5146</v>
      </c>
      <c r="G6050" s="19" t="s">
        <v>84</v>
      </c>
      <c r="H6050" s="86">
        <v>1295</v>
      </c>
      <c r="I6050" s="20">
        <v>0</v>
      </c>
      <c r="J6050" s="88">
        <f t="shared" si="124"/>
        <v>1295</v>
      </c>
      <c r="K6050" s="23"/>
      <c r="L6050" s="201">
        <v>6045</v>
      </c>
    </row>
    <row r="6051" spans="1:12" s="8" customFormat="1" ht="58">
      <c r="A6051" s="201">
        <v>6046</v>
      </c>
      <c r="B6051" s="19" t="s">
        <v>2538</v>
      </c>
      <c r="C6051" s="19" t="s">
        <v>5147</v>
      </c>
      <c r="D6051" s="19" t="s">
        <v>3928</v>
      </c>
      <c r="E6051" s="19" t="s">
        <v>5148</v>
      </c>
      <c r="F6051" s="19" t="s">
        <v>5148</v>
      </c>
      <c r="G6051" s="19" t="s">
        <v>84</v>
      </c>
      <c r="H6051" s="86">
        <v>1995</v>
      </c>
      <c r="I6051" s="20">
        <v>0</v>
      </c>
      <c r="J6051" s="88">
        <f t="shared" si="124"/>
        <v>1995</v>
      </c>
      <c r="K6051" s="23"/>
      <c r="L6051" s="201">
        <v>6046</v>
      </c>
    </row>
    <row r="6052" spans="1:12" s="8" customFormat="1" ht="43.5">
      <c r="A6052" s="201">
        <v>6047</v>
      </c>
      <c r="B6052" s="19" t="s">
        <v>2538</v>
      </c>
      <c r="C6052" s="19" t="s">
        <v>5149</v>
      </c>
      <c r="D6052" s="19" t="s">
        <v>3928</v>
      </c>
      <c r="E6052" s="19" t="s">
        <v>5150</v>
      </c>
      <c r="F6052" s="19" t="s">
        <v>5150</v>
      </c>
      <c r="G6052" s="19" t="s">
        <v>84</v>
      </c>
      <c r="H6052" s="86">
        <v>13995</v>
      </c>
      <c r="I6052" s="20">
        <v>0</v>
      </c>
      <c r="J6052" s="88">
        <f t="shared" si="124"/>
        <v>13995</v>
      </c>
      <c r="K6052" s="23"/>
      <c r="L6052" s="201">
        <v>6047</v>
      </c>
    </row>
    <row r="6053" spans="1:12" s="8" customFormat="1" ht="43.5">
      <c r="A6053" s="201">
        <v>6048</v>
      </c>
      <c r="B6053" s="19" t="s">
        <v>2538</v>
      </c>
      <c r="C6053" s="19" t="s">
        <v>5151</v>
      </c>
      <c r="D6053" s="19" t="s">
        <v>3928</v>
      </c>
      <c r="E6053" s="19">
        <v>7640019406</v>
      </c>
      <c r="F6053" s="19">
        <v>7640019406</v>
      </c>
      <c r="G6053" s="19" t="s">
        <v>84</v>
      </c>
      <c r="H6053" s="86">
        <v>2650</v>
      </c>
      <c r="I6053" s="20">
        <v>0</v>
      </c>
      <c r="J6053" s="88">
        <f t="shared" si="124"/>
        <v>2650</v>
      </c>
      <c r="K6053" s="23"/>
      <c r="L6053" s="201">
        <v>6048</v>
      </c>
    </row>
    <row r="6054" spans="1:12" s="8" customFormat="1" ht="58">
      <c r="A6054" s="201">
        <v>6049</v>
      </c>
      <c r="B6054" s="19" t="s">
        <v>2538</v>
      </c>
      <c r="C6054" s="19" t="s">
        <v>5128</v>
      </c>
      <c r="D6054" s="19" t="s">
        <v>3928</v>
      </c>
      <c r="E6054" s="19" t="s">
        <v>5129</v>
      </c>
      <c r="F6054" s="19" t="s">
        <v>5129</v>
      </c>
      <c r="G6054" s="19" t="s">
        <v>84</v>
      </c>
      <c r="H6054" s="86">
        <v>1295</v>
      </c>
      <c r="I6054" s="20">
        <v>0</v>
      </c>
      <c r="J6054" s="88">
        <f t="shared" si="124"/>
        <v>1295</v>
      </c>
      <c r="K6054" s="23"/>
      <c r="L6054" s="201">
        <v>6049</v>
      </c>
    </row>
    <row r="6055" spans="1:12" s="8" customFormat="1" ht="58">
      <c r="A6055" s="201">
        <v>6050</v>
      </c>
      <c r="B6055" s="19" t="s">
        <v>2538</v>
      </c>
      <c r="C6055" s="19" t="s">
        <v>5130</v>
      </c>
      <c r="D6055" s="19" t="s">
        <v>3928</v>
      </c>
      <c r="E6055" s="19" t="s">
        <v>5131</v>
      </c>
      <c r="F6055" s="19" t="s">
        <v>5131</v>
      </c>
      <c r="G6055" s="19" t="s">
        <v>84</v>
      </c>
      <c r="H6055" s="86">
        <v>2495</v>
      </c>
      <c r="I6055" s="20">
        <v>0</v>
      </c>
      <c r="J6055" s="88">
        <f t="shared" si="124"/>
        <v>2495</v>
      </c>
      <c r="K6055" s="23"/>
      <c r="L6055" s="201">
        <v>6050</v>
      </c>
    </row>
    <row r="6056" spans="1:12" s="8" customFormat="1" ht="58">
      <c r="A6056" s="201">
        <v>6051</v>
      </c>
      <c r="B6056" s="19" t="s">
        <v>2538</v>
      </c>
      <c r="C6056" s="19" t="s">
        <v>5132</v>
      </c>
      <c r="D6056" s="19" t="s">
        <v>3928</v>
      </c>
      <c r="E6056" s="19" t="s">
        <v>5133</v>
      </c>
      <c r="F6056" s="19" t="s">
        <v>5133</v>
      </c>
      <c r="G6056" s="19" t="s">
        <v>84</v>
      </c>
      <c r="H6056" s="86">
        <v>295</v>
      </c>
      <c r="I6056" s="20">
        <v>0</v>
      </c>
      <c r="J6056" s="88">
        <f t="shared" si="124"/>
        <v>295</v>
      </c>
      <c r="K6056" s="23"/>
      <c r="L6056" s="201">
        <v>6051</v>
      </c>
    </row>
    <row r="6057" spans="1:12" s="8" customFormat="1" ht="43.5">
      <c r="A6057" s="201">
        <v>6052</v>
      </c>
      <c r="B6057" s="19" t="s">
        <v>2538</v>
      </c>
      <c r="C6057" s="19" t="s">
        <v>5134</v>
      </c>
      <c r="D6057" s="19" t="s">
        <v>3928</v>
      </c>
      <c r="E6057" s="19" t="s">
        <v>5135</v>
      </c>
      <c r="F6057" s="19" t="s">
        <v>5135</v>
      </c>
      <c r="G6057" s="19" t="s">
        <v>84</v>
      </c>
      <c r="H6057" s="86">
        <v>879</v>
      </c>
      <c r="I6057" s="20">
        <v>0</v>
      </c>
      <c r="J6057" s="88">
        <f t="shared" si="124"/>
        <v>879</v>
      </c>
      <c r="K6057" s="23"/>
      <c r="L6057" s="201">
        <v>6052</v>
      </c>
    </row>
    <row r="6058" spans="1:12" s="8" customFormat="1" ht="43.5">
      <c r="A6058" s="201">
        <v>6053</v>
      </c>
      <c r="B6058" s="19" t="s">
        <v>2538</v>
      </c>
      <c r="C6058" s="19" t="s">
        <v>5152</v>
      </c>
      <c r="D6058" s="19" t="s">
        <v>3928</v>
      </c>
      <c r="E6058" s="19" t="s">
        <v>5153</v>
      </c>
      <c r="F6058" s="19" t="s">
        <v>5153</v>
      </c>
      <c r="G6058" s="19" t="s">
        <v>84</v>
      </c>
      <c r="H6058" s="86">
        <v>9895</v>
      </c>
      <c r="I6058" s="20">
        <v>0</v>
      </c>
      <c r="J6058" s="88">
        <f t="shared" si="124"/>
        <v>9895</v>
      </c>
      <c r="K6058" s="23"/>
      <c r="L6058" s="201">
        <v>6053</v>
      </c>
    </row>
    <row r="6059" spans="1:12" s="8" customFormat="1" ht="43.5">
      <c r="A6059" s="201">
        <v>6054</v>
      </c>
      <c r="B6059" s="19" t="s">
        <v>2538</v>
      </c>
      <c r="C6059" s="19" t="s">
        <v>5154</v>
      </c>
      <c r="D6059" s="19" t="s">
        <v>3928</v>
      </c>
      <c r="E6059" s="19">
        <v>7640019407</v>
      </c>
      <c r="F6059" s="19">
        <v>7640019407</v>
      </c>
      <c r="G6059" s="19" t="s">
        <v>84</v>
      </c>
      <c r="H6059" s="86">
        <v>1879</v>
      </c>
      <c r="I6059" s="20">
        <v>0</v>
      </c>
      <c r="J6059" s="88">
        <f t="shared" si="124"/>
        <v>1879</v>
      </c>
      <c r="K6059" s="23"/>
      <c r="L6059" s="201">
        <v>6054</v>
      </c>
    </row>
    <row r="6060" spans="1:12" s="8" customFormat="1" ht="58">
      <c r="A6060" s="201">
        <v>6055</v>
      </c>
      <c r="B6060" s="19" t="s">
        <v>2538</v>
      </c>
      <c r="C6060" s="19" t="s">
        <v>5128</v>
      </c>
      <c r="D6060" s="19" t="s">
        <v>3928</v>
      </c>
      <c r="E6060" s="19" t="s">
        <v>5129</v>
      </c>
      <c r="F6060" s="19" t="s">
        <v>5129</v>
      </c>
      <c r="G6060" s="19" t="s">
        <v>84</v>
      </c>
      <c r="H6060" s="86">
        <v>1295</v>
      </c>
      <c r="I6060" s="20">
        <v>0</v>
      </c>
      <c r="J6060" s="88">
        <f t="shared" si="124"/>
        <v>1295</v>
      </c>
      <c r="K6060" s="23"/>
      <c r="L6060" s="201">
        <v>6055</v>
      </c>
    </row>
    <row r="6061" spans="1:12" s="8" customFormat="1" ht="58">
      <c r="A6061" s="201">
        <v>6056</v>
      </c>
      <c r="B6061" s="19" t="s">
        <v>2538</v>
      </c>
      <c r="C6061" s="19" t="s">
        <v>5130</v>
      </c>
      <c r="D6061" s="19" t="s">
        <v>3928</v>
      </c>
      <c r="E6061" s="19" t="s">
        <v>5131</v>
      </c>
      <c r="F6061" s="19" t="s">
        <v>5131</v>
      </c>
      <c r="G6061" s="19" t="s">
        <v>84</v>
      </c>
      <c r="H6061" s="86">
        <v>2495</v>
      </c>
      <c r="I6061" s="20">
        <v>0</v>
      </c>
      <c r="J6061" s="88">
        <f t="shared" si="124"/>
        <v>2495</v>
      </c>
      <c r="K6061" s="23"/>
      <c r="L6061" s="201">
        <v>6056</v>
      </c>
    </row>
    <row r="6062" spans="1:12" s="8" customFormat="1" ht="58">
      <c r="A6062" s="201">
        <v>6057</v>
      </c>
      <c r="B6062" s="19" t="s">
        <v>2538</v>
      </c>
      <c r="C6062" s="19" t="s">
        <v>5132</v>
      </c>
      <c r="D6062" s="19" t="s">
        <v>3928</v>
      </c>
      <c r="E6062" s="19" t="s">
        <v>5133</v>
      </c>
      <c r="F6062" s="19" t="s">
        <v>5133</v>
      </c>
      <c r="G6062" s="19" t="s">
        <v>84</v>
      </c>
      <c r="H6062" s="86">
        <v>295</v>
      </c>
      <c r="I6062" s="20">
        <v>0</v>
      </c>
      <c r="J6062" s="88">
        <f t="shared" si="124"/>
        <v>295</v>
      </c>
      <c r="K6062" s="23"/>
      <c r="L6062" s="201">
        <v>6057</v>
      </c>
    </row>
    <row r="6063" spans="1:12" s="8" customFormat="1" ht="43.5">
      <c r="A6063" s="201">
        <v>6058</v>
      </c>
      <c r="B6063" s="19" t="s">
        <v>2538</v>
      </c>
      <c r="C6063" s="19" t="s">
        <v>5134</v>
      </c>
      <c r="D6063" s="19" t="s">
        <v>3928</v>
      </c>
      <c r="E6063" s="19" t="s">
        <v>5135</v>
      </c>
      <c r="F6063" s="19" t="s">
        <v>5135</v>
      </c>
      <c r="G6063" s="19" t="s">
        <v>84</v>
      </c>
      <c r="H6063" s="86">
        <v>879</v>
      </c>
      <c r="I6063" s="20">
        <v>0</v>
      </c>
      <c r="J6063" s="88">
        <f t="shared" si="124"/>
        <v>879</v>
      </c>
      <c r="K6063" s="23"/>
      <c r="L6063" s="201">
        <v>6058</v>
      </c>
    </row>
    <row r="6064" spans="1:12" s="8" customFormat="1" ht="43.5">
      <c r="A6064" s="201">
        <v>6059</v>
      </c>
      <c r="B6064" s="19" t="s">
        <v>2538</v>
      </c>
      <c r="C6064" s="19" t="s">
        <v>5155</v>
      </c>
      <c r="D6064" s="19" t="s">
        <v>3928</v>
      </c>
      <c r="E6064" s="19" t="s">
        <v>5156</v>
      </c>
      <c r="F6064" s="19" t="s">
        <v>5156</v>
      </c>
      <c r="G6064" s="19" t="s">
        <v>84</v>
      </c>
      <c r="H6064" s="86">
        <v>7695</v>
      </c>
      <c r="I6064" s="20">
        <v>0</v>
      </c>
      <c r="J6064" s="88">
        <f t="shared" si="124"/>
        <v>7695</v>
      </c>
      <c r="K6064" s="23"/>
      <c r="L6064" s="201">
        <v>6059</v>
      </c>
    </row>
    <row r="6065" spans="1:12" s="8" customFormat="1" ht="43.5">
      <c r="A6065" s="201">
        <v>6060</v>
      </c>
      <c r="B6065" s="19" t="s">
        <v>2538</v>
      </c>
      <c r="C6065" s="19" t="s">
        <v>5157</v>
      </c>
      <c r="D6065" s="19" t="s">
        <v>3928</v>
      </c>
      <c r="E6065" s="19">
        <v>7640019408</v>
      </c>
      <c r="F6065" s="19">
        <v>7640019408</v>
      </c>
      <c r="G6065" s="19" t="s">
        <v>84</v>
      </c>
      <c r="H6065" s="86">
        <v>2200</v>
      </c>
      <c r="I6065" s="20">
        <v>0</v>
      </c>
      <c r="J6065" s="88">
        <f t="shared" si="124"/>
        <v>2200</v>
      </c>
      <c r="K6065" s="23"/>
      <c r="L6065" s="201">
        <v>6060</v>
      </c>
    </row>
    <row r="6066" spans="1:12" s="8" customFormat="1" ht="58">
      <c r="A6066" s="201">
        <v>6061</v>
      </c>
      <c r="B6066" s="19" t="s">
        <v>2538</v>
      </c>
      <c r="C6066" s="19" t="s">
        <v>5128</v>
      </c>
      <c r="D6066" s="19" t="s">
        <v>3928</v>
      </c>
      <c r="E6066" s="19" t="s">
        <v>5129</v>
      </c>
      <c r="F6066" s="19" t="s">
        <v>5129</v>
      </c>
      <c r="G6066" s="19" t="s">
        <v>84</v>
      </c>
      <c r="H6066" s="86">
        <v>1295</v>
      </c>
      <c r="I6066" s="20">
        <v>0</v>
      </c>
      <c r="J6066" s="88">
        <f t="shared" si="124"/>
        <v>1295</v>
      </c>
      <c r="K6066" s="23"/>
      <c r="L6066" s="201">
        <v>6061</v>
      </c>
    </row>
    <row r="6067" spans="1:12" s="8" customFormat="1" ht="58">
      <c r="A6067" s="201">
        <v>6062</v>
      </c>
      <c r="B6067" s="19" t="s">
        <v>2538</v>
      </c>
      <c r="C6067" s="19" t="s">
        <v>5132</v>
      </c>
      <c r="D6067" s="19" t="s">
        <v>3928</v>
      </c>
      <c r="E6067" s="19" t="s">
        <v>5133</v>
      </c>
      <c r="F6067" s="19" t="s">
        <v>5133</v>
      </c>
      <c r="G6067" s="19" t="s">
        <v>84</v>
      </c>
      <c r="H6067" s="86">
        <v>295</v>
      </c>
      <c r="I6067" s="20">
        <v>0</v>
      </c>
      <c r="J6067" s="88">
        <f t="shared" si="124"/>
        <v>295</v>
      </c>
      <c r="K6067" s="23"/>
      <c r="L6067" s="201">
        <v>6062</v>
      </c>
    </row>
    <row r="6068" spans="1:12" s="8" customFormat="1" ht="43.5">
      <c r="A6068" s="201">
        <v>6063</v>
      </c>
      <c r="B6068" s="19" t="s">
        <v>2538</v>
      </c>
      <c r="C6068" s="19" t="s">
        <v>5158</v>
      </c>
      <c r="D6068" s="19" t="s">
        <v>3928</v>
      </c>
      <c r="E6068" s="19" t="s">
        <v>5159</v>
      </c>
      <c r="F6068" s="19" t="s">
        <v>5159</v>
      </c>
      <c r="G6068" s="19" t="s">
        <v>84</v>
      </c>
      <c r="H6068" s="86">
        <v>300</v>
      </c>
      <c r="I6068" s="20">
        <v>0</v>
      </c>
      <c r="J6068" s="88">
        <f t="shared" si="124"/>
        <v>300</v>
      </c>
      <c r="K6068" s="23"/>
      <c r="L6068" s="201">
        <v>6063</v>
      </c>
    </row>
    <row r="6069" spans="1:12" s="8" customFormat="1" ht="58">
      <c r="A6069" s="201">
        <v>6064</v>
      </c>
      <c r="B6069" s="19" t="s">
        <v>2538</v>
      </c>
      <c r="C6069" s="19" t="s">
        <v>5160</v>
      </c>
      <c r="D6069" s="19" t="s">
        <v>3928</v>
      </c>
      <c r="E6069" s="19" t="s">
        <v>5161</v>
      </c>
      <c r="F6069" s="19" t="s">
        <v>5161</v>
      </c>
      <c r="G6069" s="19" t="s">
        <v>84</v>
      </c>
      <c r="H6069" s="86">
        <v>1350</v>
      </c>
      <c r="I6069" s="20">
        <v>0</v>
      </c>
      <c r="J6069" s="88">
        <f t="shared" si="124"/>
        <v>1350</v>
      </c>
      <c r="K6069" s="23"/>
      <c r="L6069" s="201">
        <v>6064</v>
      </c>
    </row>
    <row r="6070" spans="1:12" s="8" customFormat="1" ht="58">
      <c r="A6070" s="201">
        <v>6065</v>
      </c>
      <c r="B6070" s="19" t="s">
        <v>2538</v>
      </c>
      <c r="C6070" s="19" t="s">
        <v>5130</v>
      </c>
      <c r="D6070" s="19" t="s">
        <v>3928</v>
      </c>
      <c r="E6070" s="19" t="s">
        <v>5131</v>
      </c>
      <c r="F6070" s="19" t="s">
        <v>5131</v>
      </c>
      <c r="G6070" s="19" t="s">
        <v>84</v>
      </c>
      <c r="H6070" s="86">
        <v>2495</v>
      </c>
      <c r="I6070" s="20">
        <v>0</v>
      </c>
      <c r="J6070" s="88">
        <f t="shared" si="124"/>
        <v>2495</v>
      </c>
      <c r="K6070" s="23"/>
      <c r="L6070" s="201">
        <v>6065</v>
      </c>
    </row>
    <row r="6071" spans="1:12" s="8" customFormat="1" ht="43.5">
      <c r="A6071" s="201">
        <v>6066</v>
      </c>
      <c r="B6071" s="19" t="s">
        <v>2538</v>
      </c>
      <c r="C6071" s="19" t="s">
        <v>5134</v>
      </c>
      <c r="D6071" s="19" t="s">
        <v>3928</v>
      </c>
      <c r="E6071" s="19" t="s">
        <v>5135</v>
      </c>
      <c r="F6071" s="19" t="s">
        <v>5135</v>
      </c>
      <c r="G6071" s="19" t="s">
        <v>84</v>
      </c>
      <c r="H6071" s="86">
        <v>879</v>
      </c>
      <c r="I6071" s="20">
        <v>0</v>
      </c>
      <c r="J6071" s="88">
        <f t="shared" si="124"/>
        <v>879</v>
      </c>
      <c r="K6071" s="23"/>
      <c r="L6071" s="201">
        <v>6066</v>
      </c>
    </row>
    <row r="6072" spans="1:12" s="8" customFormat="1" ht="43.5">
      <c r="A6072" s="201">
        <v>6067</v>
      </c>
      <c r="B6072" s="19" t="s">
        <v>2538</v>
      </c>
      <c r="C6072" s="19" t="s">
        <v>5162</v>
      </c>
      <c r="D6072" s="19" t="s">
        <v>3928</v>
      </c>
      <c r="E6072" s="19" t="s">
        <v>5163</v>
      </c>
      <c r="F6072" s="19" t="s">
        <v>5163</v>
      </c>
      <c r="G6072" s="19" t="s">
        <v>84</v>
      </c>
      <c r="H6072" s="86">
        <v>4095</v>
      </c>
      <c r="I6072" s="20">
        <v>0</v>
      </c>
      <c r="J6072" s="88">
        <f t="shared" si="124"/>
        <v>4095</v>
      </c>
      <c r="K6072" s="23"/>
      <c r="L6072" s="201">
        <v>6067</v>
      </c>
    </row>
    <row r="6073" spans="1:12" s="8" customFormat="1" ht="43.5">
      <c r="A6073" s="201">
        <v>6068</v>
      </c>
      <c r="B6073" s="19" t="s">
        <v>2538</v>
      </c>
      <c r="C6073" s="19" t="s">
        <v>5164</v>
      </c>
      <c r="D6073" s="19" t="s">
        <v>3928</v>
      </c>
      <c r="E6073" s="19">
        <v>7640019410</v>
      </c>
      <c r="F6073" s="19">
        <v>7640019410</v>
      </c>
      <c r="G6073" s="19" t="s">
        <v>84</v>
      </c>
      <c r="H6073" s="86">
        <v>739</v>
      </c>
      <c r="I6073" s="20">
        <v>0</v>
      </c>
      <c r="J6073" s="88">
        <f t="shared" si="124"/>
        <v>739</v>
      </c>
      <c r="K6073" s="23"/>
      <c r="L6073" s="201">
        <v>6068</v>
      </c>
    </row>
    <row r="6074" spans="1:12" s="8" customFormat="1" ht="58">
      <c r="A6074" s="201">
        <v>6069</v>
      </c>
      <c r="B6074" s="19" t="s">
        <v>2538</v>
      </c>
      <c r="C6074" s="19" t="s">
        <v>5143</v>
      </c>
      <c r="D6074" s="19" t="s">
        <v>3928</v>
      </c>
      <c r="E6074" s="19" t="s">
        <v>5144</v>
      </c>
      <c r="F6074" s="19" t="s">
        <v>5144</v>
      </c>
      <c r="G6074" s="19" t="s">
        <v>84</v>
      </c>
      <c r="H6074" s="86">
        <v>970</v>
      </c>
      <c r="I6074" s="20">
        <v>0</v>
      </c>
      <c r="J6074" s="88">
        <f t="shared" si="124"/>
        <v>970</v>
      </c>
      <c r="K6074" s="23"/>
      <c r="L6074" s="201">
        <v>6069</v>
      </c>
    </row>
    <row r="6075" spans="1:12" s="8" customFormat="1" ht="58">
      <c r="A6075" s="201">
        <v>6070</v>
      </c>
      <c r="B6075" s="19" t="s">
        <v>2538</v>
      </c>
      <c r="C6075" s="19" t="s">
        <v>5165</v>
      </c>
      <c r="D6075" s="19" t="s">
        <v>3928</v>
      </c>
      <c r="E6075" s="19" t="s">
        <v>5166</v>
      </c>
      <c r="F6075" s="19" t="s">
        <v>5166</v>
      </c>
      <c r="G6075" s="19" t="s">
        <v>84</v>
      </c>
      <c r="H6075" s="86">
        <v>830</v>
      </c>
      <c r="I6075" s="20">
        <v>0</v>
      </c>
      <c r="J6075" s="88">
        <f t="shared" ref="J6075:J6138" si="125">H6075</f>
        <v>830</v>
      </c>
      <c r="K6075" s="23"/>
      <c r="L6075" s="201">
        <v>6070</v>
      </c>
    </row>
    <row r="6076" spans="1:12" s="8" customFormat="1" ht="43.5">
      <c r="A6076" s="201">
        <v>6071</v>
      </c>
      <c r="B6076" s="19" t="s">
        <v>2538</v>
      </c>
      <c r="C6076" s="19" t="s">
        <v>5167</v>
      </c>
      <c r="D6076" s="19" t="s">
        <v>3928</v>
      </c>
      <c r="E6076" s="19" t="s">
        <v>5168</v>
      </c>
      <c r="F6076" s="19" t="s">
        <v>5168</v>
      </c>
      <c r="G6076" s="19" t="s">
        <v>84</v>
      </c>
      <c r="H6076" s="86">
        <v>4195</v>
      </c>
      <c r="I6076" s="20">
        <v>0</v>
      </c>
      <c r="J6076" s="88">
        <f t="shared" si="125"/>
        <v>4195</v>
      </c>
      <c r="K6076" s="23"/>
      <c r="L6076" s="201">
        <v>6071</v>
      </c>
    </row>
    <row r="6077" spans="1:12" s="8" customFormat="1" ht="43.5">
      <c r="A6077" s="201">
        <v>6072</v>
      </c>
      <c r="B6077" s="19" t="s">
        <v>2538</v>
      </c>
      <c r="C6077" s="19" t="s">
        <v>5169</v>
      </c>
      <c r="D6077" s="19" t="s">
        <v>3928</v>
      </c>
      <c r="E6077" s="19">
        <v>7640020177</v>
      </c>
      <c r="F6077" s="19">
        <v>7640020177</v>
      </c>
      <c r="G6077" s="19" t="s">
        <v>84</v>
      </c>
      <c r="H6077" s="86">
        <v>800</v>
      </c>
      <c r="I6077" s="20">
        <v>0</v>
      </c>
      <c r="J6077" s="88">
        <f t="shared" si="125"/>
        <v>800</v>
      </c>
      <c r="K6077" s="23"/>
      <c r="L6077" s="201">
        <v>6072</v>
      </c>
    </row>
    <row r="6078" spans="1:12" s="8" customFormat="1" ht="43.5">
      <c r="A6078" s="201">
        <v>6073</v>
      </c>
      <c r="B6078" s="19" t="s">
        <v>2538</v>
      </c>
      <c r="C6078" s="19" t="s">
        <v>5170</v>
      </c>
      <c r="D6078" s="19" t="s">
        <v>3928</v>
      </c>
      <c r="E6078" s="19" t="s">
        <v>5171</v>
      </c>
      <c r="F6078" s="19" t="s">
        <v>5171</v>
      </c>
      <c r="G6078" s="19" t="s">
        <v>84</v>
      </c>
      <c r="H6078" s="86">
        <v>2595</v>
      </c>
      <c r="I6078" s="20">
        <v>0</v>
      </c>
      <c r="J6078" s="88">
        <f t="shared" si="125"/>
        <v>2595</v>
      </c>
      <c r="K6078" s="23"/>
      <c r="L6078" s="201">
        <v>6073</v>
      </c>
    </row>
    <row r="6079" spans="1:12" s="8" customFormat="1" ht="43.5">
      <c r="A6079" s="201">
        <v>6074</v>
      </c>
      <c r="B6079" s="19" t="s">
        <v>2538</v>
      </c>
      <c r="C6079" s="19" t="s">
        <v>5172</v>
      </c>
      <c r="D6079" s="19" t="s">
        <v>3928</v>
      </c>
      <c r="E6079" s="19">
        <v>7640019412</v>
      </c>
      <c r="F6079" s="19">
        <v>7640019412</v>
      </c>
      <c r="G6079" s="19" t="s">
        <v>84</v>
      </c>
      <c r="H6079" s="86">
        <v>659</v>
      </c>
      <c r="I6079" s="20">
        <v>0</v>
      </c>
      <c r="J6079" s="88">
        <f t="shared" si="125"/>
        <v>659</v>
      </c>
      <c r="K6079" s="23"/>
      <c r="L6079" s="201">
        <v>6074</v>
      </c>
    </row>
    <row r="6080" spans="1:12" s="8" customFormat="1" ht="275.5">
      <c r="A6080" s="201">
        <v>6075</v>
      </c>
      <c r="B6080" s="19" t="s">
        <v>2538</v>
      </c>
      <c r="C6080" s="19" t="s">
        <v>5173</v>
      </c>
      <c r="D6080" s="19" t="s">
        <v>3928</v>
      </c>
      <c r="E6080" s="19" t="s">
        <v>5174</v>
      </c>
      <c r="F6080" s="19" t="s">
        <v>5174</v>
      </c>
      <c r="G6080" s="19" t="s">
        <v>84</v>
      </c>
      <c r="H6080" s="86">
        <v>25500</v>
      </c>
      <c r="I6080" s="20">
        <v>0</v>
      </c>
      <c r="J6080" s="88">
        <f t="shared" si="125"/>
        <v>25500</v>
      </c>
      <c r="K6080" s="23"/>
      <c r="L6080" s="201">
        <v>6075</v>
      </c>
    </row>
    <row r="6081" spans="1:12" s="8" customFormat="1" ht="43.5">
      <c r="A6081" s="201">
        <v>6076</v>
      </c>
      <c r="B6081" s="19" t="s">
        <v>2538</v>
      </c>
      <c r="C6081" s="19" t="s">
        <v>5175</v>
      </c>
      <c r="D6081" s="19" t="s">
        <v>3928</v>
      </c>
      <c r="E6081" s="19">
        <v>7640020668</v>
      </c>
      <c r="F6081" s="19">
        <v>7640020668</v>
      </c>
      <c r="G6081" s="19" t="s">
        <v>84</v>
      </c>
      <c r="H6081" s="86">
        <v>4000</v>
      </c>
      <c r="I6081" s="20">
        <v>0</v>
      </c>
      <c r="J6081" s="88">
        <f t="shared" si="125"/>
        <v>4000</v>
      </c>
      <c r="K6081" s="23"/>
      <c r="L6081" s="201">
        <v>6076</v>
      </c>
    </row>
    <row r="6082" spans="1:12" s="8" customFormat="1" ht="43.5">
      <c r="A6082" s="201">
        <v>6077</v>
      </c>
      <c r="B6082" s="19" t="s">
        <v>2538</v>
      </c>
      <c r="C6082" s="19" t="s">
        <v>5176</v>
      </c>
      <c r="D6082" s="19" t="s">
        <v>3928</v>
      </c>
      <c r="E6082" s="19">
        <v>7640020669</v>
      </c>
      <c r="F6082" s="19">
        <v>7640020669</v>
      </c>
      <c r="G6082" s="19" t="s">
        <v>84</v>
      </c>
      <c r="H6082" s="86">
        <v>3000</v>
      </c>
      <c r="I6082" s="20">
        <v>0</v>
      </c>
      <c r="J6082" s="88">
        <f t="shared" si="125"/>
        <v>3000</v>
      </c>
      <c r="K6082" s="23"/>
      <c r="L6082" s="201">
        <v>6077</v>
      </c>
    </row>
    <row r="6083" spans="1:12" s="8" customFormat="1" ht="43.5">
      <c r="A6083" s="201">
        <v>6078</v>
      </c>
      <c r="B6083" s="19" t="s">
        <v>2538</v>
      </c>
      <c r="C6083" s="19" t="s">
        <v>5177</v>
      </c>
      <c r="D6083" s="19" t="s">
        <v>3928</v>
      </c>
      <c r="E6083" s="19" t="s">
        <v>5178</v>
      </c>
      <c r="F6083" s="19" t="s">
        <v>5178</v>
      </c>
      <c r="G6083" s="19" t="s">
        <v>84</v>
      </c>
      <c r="H6083" s="86">
        <v>4500</v>
      </c>
      <c r="I6083" s="20">
        <v>0</v>
      </c>
      <c r="J6083" s="88">
        <f t="shared" si="125"/>
        <v>4500</v>
      </c>
      <c r="K6083" s="23"/>
      <c r="L6083" s="201">
        <v>6078</v>
      </c>
    </row>
    <row r="6084" spans="1:12" s="8" customFormat="1" ht="43.5">
      <c r="A6084" s="201">
        <v>6079</v>
      </c>
      <c r="B6084" s="19" t="s">
        <v>2538</v>
      </c>
      <c r="C6084" s="19" t="s">
        <v>5179</v>
      </c>
      <c r="D6084" s="19" t="s">
        <v>3928</v>
      </c>
      <c r="E6084" s="19" t="s">
        <v>5180</v>
      </c>
      <c r="F6084" s="19" t="s">
        <v>5180</v>
      </c>
      <c r="G6084" s="19" t="s">
        <v>84</v>
      </c>
      <c r="H6084" s="86">
        <v>6000</v>
      </c>
      <c r="I6084" s="20">
        <v>0</v>
      </c>
      <c r="J6084" s="88">
        <f t="shared" si="125"/>
        <v>6000</v>
      </c>
      <c r="K6084" s="23"/>
      <c r="L6084" s="201">
        <v>6079</v>
      </c>
    </row>
    <row r="6085" spans="1:12" s="8" customFormat="1" ht="43.5">
      <c r="A6085" s="201">
        <v>6080</v>
      </c>
      <c r="B6085" s="19" t="s">
        <v>2538</v>
      </c>
      <c r="C6085" s="19" t="s">
        <v>5181</v>
      </c>
      <c r="D6085" s="19" t="s">
        <v>3928</v>
      </c>
      <c r="E6085" s="19" t="s">
        <v>5182</v>
      </c>
      <c r="F6085" s="19" t="s">
        <v>5182</v>
      </c>
      <c r="G6085" s="19" t="s">
        <v>84</v>
      </c>
      <c r="H6085" s="86">
        <v>8000</v>
      </c>
      <c r="I6085" s="20">
        <v>0</v>
      </c>
      <c r="J6085" s="88">
        <f t="shared" si="125"/>
        <v>8000</v>
      </c>
      <c r="K6085" s="23"/>
      <c r="L6085" s="201">
        <v>6080</v>
      </c>
    </row>
    <row r="6086" spans="1:12" s="8" customFormat="1" ht="43.5">
      <c r="A6086" s="201">
        <v>6081</v>
      </c>
      <c r="B6086" s="19" t="s">
        <v>2538</v>
      </c>
      <c r="C6086" s="19" t="s">
        <v>5183</v>
      </c>
      <c r="D6086" s="19" t="s">
        <v>3928</v>
      </c>
      <c r="E6086" s="19" t="s">
        <v>5184</v>
      </c>
      <c r="F6086" s="19" t="s">
        <v>5184</v>
      </c>
      <c r="G6086" s="19" t="s">
        <v>84</v>
      </c>
      <c r="H6086" s="86">
        <v>10000</v>
      </c>
      <c r="I6086" s="20">
        <v>0</v>
      </c>
      <c r="J6086" s="88">
        <f t="shared" si="125"/>
        <v>10000</v>
      </c>
      <c r="K6086" s="23"/>
      <c r="L6086" s="201">
        <v>6081</v>
      </c>
    </row>
    <row r="6087" spans="1:12" s="8" customFormat="1" ht="43.5">
      <c r="A6087" s="201">
        <v>6082</v>
      </c>
      <c r="B6087" s="19" t="s">
        <v>2538</v>
      </c>
      <c r="C6087" s="19" t="s">
        <v>5185</v>
      </c>
      <c r="D6087" s="19" t="s">
        <v>3928</v>
      </c>
      <c r="E6087" s="19" t="s">
        <v>5186</v>
      </c>
      <c r="F6087" s="19" t="s">
        <v>5186</v>
      </c>
      <c r="G6087" s="19" t="s">
        <v>84</v>
      </c>
      <c r="H6087" s="86">
        <v>621</v>
      </c>
      <c r="I6087" s="20">
        <v>0</v>
      </c>
      <c r="J6087" s="88">
        <f t="shared" si="125"/>
        <v>621</v>
      </c>
      <c r="K6087" s="23"/>
      <c r="L6087" s="201">
        <v>6082</v>
      </c>
    </row>
    <row r="6088" spans="1:12" s="8" customFormat="1" ht="43.5">
      <c r="A6088" s="201">
        <v>6083</v>
      </c>
      <c r="B6088" s="19" t="s">
        <v>2538</v>
      </c>
      <c r="C6088" s="19" t="s">
        <v>5187</v>
      </c>
      <c r="D6088" s="19" t="s">
        <v>3928</v>
      </c>
      <c r="E6088" s="19" t="s">
        <v>5188</v>
      </c>
      <c r="F6088" s="19" t="s">
        <v>5188</v>
      </c>
      <c r="G6088" s="19" t="s">
        <v>84</v>
      </c>
      <c r="H6088" s="86">
        <v>335</v>
      </c>
      <c r="I6088" s="20">
        <v>0</v>
      </c>
      <c r="J6088" s="88">
        <f t="shared" si="125"/>
        <v>335</v>
      </c>
      <c r="K6088" s="23"/>
      <c r="L6088" s="201">
        <v>6083</v>
      </c>
    </row>
    <row r="6089" spans="1:12" s="8" customFormat="1" ht="43.5">
      <c r="A6089" s="201">
        <v>6084</v>
      </c>
      <c r="B6089" s="19" t="s">
        <v>2538</v>
      </c>
      <c r="C6089" s="19" t="s">
        <v>5189</v>
      </c>
      <c r="D6089" s="19" t="s">
        <v>3928</v>
      </c>
      <c r="E6089" s="19" t="s">
        <v>5190</v>
      </c>
      <c r="F6089" s="19" t="s">
        <v>5190</v>
      </c>
      <c r="G6089" s="19" t="s">
        <v>84</v>
      </c>
      <c r="H6089" s="86">
        <v>335</v>
      </c>
      <c r="I6089" s="20">
        <v>0</v>
      </c>
      <c r="J6089" s="88">
        <f t="shared" si="125"/>
        <v>335</v>
      </c>
      <c r="K6089" s="23"/>
      <c r="L6089" s="201">
        <v>6084</v>
      </c>
    </row>
    <row r="6090" spans="1:12" s="8" customFormat="1" ht="43.5">
      <c r="A6090" s="201">
        <v>6085</v>
      </c>
      <c r="B6090" s="19" t="s">
        <v>2538</v>
      </c>
      <c r="C6090" s="19" t="s">
        <v>5191</v>
      </c>
      <c r="D6090" s="19" t="s">
        <v>3928</v>
      </c>
      <c r="E6090" s="19" t="s">
        <v>5192</v>
      </c>
      <c r="F6090" s="19" t="s">
        <v>5192</v>
      </c>
      <c r="G6090" s="19" t="s">
        <v>84</v>
      </c>
      <c r="H6090" s="86">
        <v>335</v>
      </c>
      <c r="I6090" s="20">
        <v>0</v>
      </c>
      <c r="J6090" s="88">
        <f t="shared" si="125"/>
        <v>335</v>
      </c>
      <c r="K6090" s="23"/>
      <c r="L6090" s="201">
        <v>6085</v>
      </c>
    </row>
    <row r="6091" spans="1:12" s="8" customFormat="1" ht="43.5">
      <c r="A6091" s="201">
        <v>6086</v>
      </c>
      <c r="B6091" s="19" t="s">
        <v>2538</v>
      </c>
      <c r="C6091" s="19" t="s">
        <v>5193</v>
      </c>
      <c r="D6091" s="19" t="s">
        <v>3928</v>
      </c>
      <c r="E6091" s="19" t="s">
        <v>5194</v>
      </c>
      <c r="F6091" s="19" t="s">
        <v>5194</v>
      </c>
      <c r="G6091" s="19" t="s">
        <v>84</v>
      </c>
      <c r="H6091" s="86">
        <v>335</v>
      </c>
      <c r="I6091" s="20">
        <v>0</v>
      </c>
      <c r="J6091" s="88">
        <f t="shared" si="125"/>
        <v>335</v>
      </c>
      <c r="K6091" s="23"/>
      <c r="L6091" s="201">
        <v>6086</v>
      </c>
    </row>
    <row r="6092" spans="1:12" s="8" customFormat="1" ht="43.5">
      <c r="A6092" s="201">
        <v>6087</v>
      </c>
      <c r="B6092" s="19" t="s">
        <v>2538</v>
      </c>
      <c r="C6092" s="19" t="s">
        <v>5195</v>
      </c>
      <c r="D6092" s="19" t="s">
        <v>3928</v>
      </c>
      <c r="E6092" s="19" t="s">
        <v>5196</v>
      </c>
      <c r="F6092" s="19" t="s">
        <v>5196</v>
      </c>
      <c r="G6092" s="19" t="s">
        <v>84</v>
      </c>
      <c r="H6092" s="86">
        <v>3195</v>
      </c>
      <c r="I6092" s="20">
        <v>0</v>
      </c>
      <c r="J6092" s="88">
        <f t="shared" si="125"/>
        <v>3195</v>
      </c>
      <c r="K6092" s="23"/>
      <c r="L6092" s="201">
        <v>6087</v>
      </c>
    </row>
    <row r="6093" spans="1:12" s="8" customFormat="1" ht="43.5">
      <c r="A6093" s="201">
        <v>6088</v>
      </c>
      <c r="B6093" s="19" t="s">
        <v>2538</v>
      </c>
      <c r="C6093" s="19" t="s">
        <v>5197</v>
      </c>
      <c r="D6093" s="19" t="s">
        <v>3928</v>
      </c>
      <c r="E6093" s="19">
        <v>7640020270</v>
      </c>
      <c r="F6093" s="19">
        <v>7640020270</v>
      </c>
      <c r="G6093" s="19" t="s">
        <v>84</v>
      </c>
      <c r="H6093" s="86">
        <v>500</v>
      </c>
      <c r="I6093" s="20">
        <v>0</v>
      </c>
      <c r="J6093" s="88">
        <f t="shared" si="125"/>
        <v>500</v>
      </c>
      <c r="K6093" s="23"/>
      <c r="L6093" s="201">
        <v>6088</v>
      </c>
    </row>
    <row r="6094" spans="1:12" s="8" customFormat="1" ht="43.5">
      <c r="A6094" s="201">
        <v>6089</v>
      </c>
      <c r="B6094" s="19" t="s">
        <v>2538</v>
      </c>
      <c r="C6094" s="19" t="s">
        <v>5198</v>
      </c>
      <c r="D6094" s="19" t="s">
        <v>3928</v>
      </c>
      <c r="E6094" s="19">
        <v>7640020269</v>
      </c>
      <c r="F6094" s="19">
        <v>7640020269</v>
      </c>
      <c r="G6094" s="19" t="s">
        <v>84</v>
      </c>
      <c r="H6094" s="86">
        <v>365</v>
      </c>
      <c r="I6094" s="20">
        <v>0</v>
      </c>
      <c r="J6094" s="88">
        <f t="shared" si="125"/>
        <v>365</v>
      </c>
      <c r="K6094" s="23"/>
      <c r="L6094" s="201">
        <v>6089</v>
      </c>
    </row>
    <row r="6095" spans="1:12" s="8" customFormat="1" ht="43.5">
      <c r="A6095" s="201">
        <v>6090</v>
      </c>
      <c r="B6095" s="19" t="s">
        <v>2538</v>
      </c>
      <c r="C6095" s="19" t="s">
        <v>5199</v>
      </c>
      <c r="D6095" s="19" t="s">
        <v>3928</v>
      </c>
      <c r="E6095" s="19" t="s">
        <v>5200</v>
      </c>
      <c r="F6095" s="19" t="s">
        <v>5200</v>
      </c>
      <c r="G6095" s="19" t="s">
        <v>84</v>
      </c>
      <c r="H6095" s="86">
        <v>2425</v>
      </c>
      <c r="I6095" s="20">
        <v>0</v>
      </c>
      <c r="J6095" s="88">
        <f t="shared" si="125"/>
        <v>2425</v>
      </c>
      <c r="K6095" s="23"/>
      <c r="L6095" s="201">
        <v>6090</v>
      </c>
    </row>
    <row r="6096" spans="1:12" s="8" customFormat="1" ht="43.5">
      <c r="A6096" s="201">
        <v>6091</v>
      </c>
      <c r="B6096" s="19" t="s">
        <v>2538</v>
      </c>
      <c r="C6096" s="19" t="s">
        <v>5201</v>
      </c>
      <c r="D6096" s="19" t="s">
        <v>3928</v>
      </c>
      <c r="E6096" s="19">
        <v>7640020582</v>
      </c>
      <c r="F6096" s="19">
        <v>7640020582</v>
      </c>
      <c r="G6096" s="19" t="s">
        <v>84</v>
      </c>
      <c r="H6096" s="86">
        <v>500</v>
      </c>
      <c r="I6096" s="20">
        <v>0</v>
      </c>
      <c r="J6096" s="88">
        <f t="shared" si="125"/>
        <v>500</v>
      </c>
      <c r="K6096" s="23"/>
      <c r="L6096" s="201">
        <v>6091</v>
      </c>
    </row>
    <row r="6097" spans="1:12" s="8" customFormat="1" ht="43.5">
      <c r="A6097" s="201">
        <v>6092</v>
      </c>
      <c r="B6097" s="19" t="s">
        <v>2538</v>
      </c>
      <c r="C6097" s="19" t="s">
        <v>5202</v>
      </c>
      <c r="D6097" s="19" t="s">
        <v>3928</v>
      </c>
      <c r="E6097" s="19">
        <v>7640020583</v>
      </c>
      <c r="F6097" s="19">
        <v>7640020583</v>
      </c>
      <c r="G6097" s="19" t="s">
        <v>84</v>
      </c>
      <c r="H6097" s="86">
        <v>400</v>
      </c>
      <c r="I6097" s="20">
        <v>0</v>
      </c>
      <c r="J6097" s="88">
        <f t="shared" si="125"/>
        <v>400</v>
      </c>
      <c r="K6097" s="23"/>
      <c r="L6097" s="201">
        <v>6092</v>
      </c>
    </row>
    <row r="6098" spans="1:12" s="8" customFormat="1" ht="43.5">
      <c r="A6098" s="201">
        <v>6093</v>
      </c>
      <c r="B6098" s="19" t="s">
        <v>2538</v>
      </c>
      <c r="C6098" s="19" t="s">
        <v>5203</v>
      </c>
      <c r="D6098" s="19" t="s">
        <v>3928</v>
      </c>
      <c r="E6098" s="19" t="s">
        <v>5204</v>
      </c>
      <c r="F6098" s="19" t="s">
        <v>5204</v>
      </c>
      <c r="G6098" s="19" t="s">
        <v>84</v>
      </c>
      <c r="H6098" s="86">
        <v>4100</v>
      </c>
      <c r="I6098" s="20">
        <v>0</v>
      </c>
      <c r="J6098" s="88">
        <f t="shared" si="125"/>
        <v>4100</v>
      </c>
      <c r="K6098" s="23"/>
      <c r="L6098" s="201">
        <v>6093</v>
      </c>
    </row>
    <row r="6099" spans="1:12" s="8" customFormat="1" ht="43.5">
      <c r="A6099" s="201">
        <v>6094</v>
      </c>
      <c r="B6099" s="19" t="s">
        <v>2538</v>
      </c>
      <c r="C6099" s="19" t="s">
        <v>5205</v>
      </c>
      <c r="D6099" s="19" t="s">
        <v>3928</v>
      </c>
      <c r="E6099" s="19">
        <v>7640020105</v>
      </c>
      <c r="F6099" s="19">
        <v>7640020105</v>
      </c>
      <c r="G6099" s="19" t="s">
        <v>84</v>
      </c>
      <c r="H6099" s="86">
        <v>600</v>
      </c>
      <c r="I6099" s="20">
        <v>0</v>
      </c>
      <c r="J6099" s="88">
        <f t="shared" si="125"/>
        <v>600</v>
      </c>
      <c r="K6099" s="23"/>
      <c r="L6099" s="201">
        <v>6094</v>
      </c>
    </row>
    <row r="6100" spans="1:12" s="8" customFormat="1" ht="43.5">
      <c r="A6100" s="201">
        <v>6095</v>
      </c>
      <c r="B6100" s="19" t="s">
        <v>2538</v>
      </c>
      <c r="C6100" s="19" t="s">
        <v>5206</v>
      </c>
      <c r="D6100" s="19" t="s">
        <v>3928</v>
      </c>
      <c r="E6100" s="19">
        <v>7640020104</v>
      </c>
      <c r="F6100" s="19">
        <v>7640020104</v>
      </c>
      <c r="G6100" s="19" t="s">
        <v>84</v>
      </c>
      <c r="H6100" s="86">
        <v>700</v>
      </c>
      <c r="I6100" s="20">
        <v>0</v>
      </c>
      <c r="J6100" s="88">
        <f t="shared" si="125"/>
        <v>700</v>
      </c>
      <c r="K6100" s="23"/>
      <c r="L6100" s="201">
        <v>6095</v>
      </c>
    </row>
    <row r="6101" spans="1:12" s="8" customFormat="1" ht="43.5">
      <c r="A6101" s="201">
        <v>6096</v>
      </c>
      <c r="B6101" s="19" t="s">
        <v>2538</v>
      </c>
      <c r="C6101" s="19" t="s">
        <v>5207</v>
      </c>
      <c r="D6101" s="19" t="s">
        <v>3928</v>
      </c>
      <c r="E6101" s="19" t="s">
        <v>5208</v>
      </c>
      <c r="F6101" s="19" t="s">
        <v>5208</v>
      </c>
      <c r="G6101" s="19" t="s">
        <v>84</v>
      </c>
      <c r="H6101" s="86">
        <v>4900</v>
      </c>
      <c r="I6101" s="20">
        <v>0</v>
      </c>
      <c r="J6101" s="88">
        <f t="shared" si="125"/>
        <v>4900</v>
      </c>
      <c r="K6101" s="23"/>
      <c r="L6101" s="201">
        <v>6096</v>
      </c>
    </row>
    <row r="6102" spans="1:12" s="8" customFormat="1" ht="43.5">
      <c r="A6102" s="201">
        <v>6097</v>
      </c>
      <c r="B6102" s="19" t="s">
        <v>2538</v>
      </c>
      <c r="C6102" s="19" t="s">
        <v>5209</v>
      </c>
      <c r="D6102" s="19" t="s">
        <v>3928</v>
      </c>
      <c r="E6102" s="19">
        <v>7640020107</v>
      </c>
      <c r="F6102" s="19">
        <v>7640020107</v>
      </c>
      <c r="G6102" s="19" t="s">
        <v>84</v>
      </c>
      <c r="H6102" s="86">
        <v>750</v>
      </c>
      <c r="I6102" s="20">
        <v>0</v>
      </c>
      <c r="J6102" s="88">
        <f t="shared" si="125"/>
        <v>750</v>
      </c>
      <c r="K6102" s="23"/>
      <c r="L6102" s="201">
        <v>6097</v>
      </c>
    </row>
    <row r="6103" spans="1:12" s="8" customFormat="1" ht="43.5">
      <c r="A6103" s="201">
        <v>6098</v>
      </c>
      <c r="B6103" s="19" t="s">
        <v>2538</v>
      </c>
      <c r="C6103" s="19" t="s">
        <v>5210</v>
      </c>
      <c r="D6103" s="19" t="s">
        <v>3928</v>
      </c>
      <c r="E6103" s="19">
        <v>7640020106</v>
      </c>
      <c r="F6103" s="19">
        <v>7640020106</v>
      </c>
      <c r="G6103" s="19" t="s">
        <v>84</v>
      </c>
      <c r="H6103" s="86">
        <v>700</v>
      </c>
      <c r="I6103" s="20">
        <v>0</v>
      </c>
      <c r="J6103" s="88">
        <f t="shared" si="125"/>
        <v>700</v>
      </c>
      <c r="K6103" s="23"/>
      <c r="L6103" s="201">
        <v>6098</v>
      </c>
    </row>
    <row r="6104" spans="1:12" s="8" customFormat="1" ht="58">
      <c r="A6104" s="201">
        <v>6099</v>
      </c>
      <c r="B6104" s="19" t="s">
        <v>2538</v>
      </c>
      <c r="C6104" s="19" t="s">
        <v>5211</v>
      </c>
      <c r="D6104" s="19" t="s">
        <v>3928</v>
      </c>
      <c r="E6104" s="19" t="s">
        <v>5212</v>
      </c>
      <c r="F6104" s="19" t="s">
        <v>5212</v>
      </c>
      <c r="G6104" s="19" t="s">
        <v>84</v>
      </c>
      <c r="H6104" s="86">
        <v>8000</v>
      </c>
      <c r="I6104" s="20">
        <v>0</v>
      </c>
      <c r="J6104" s="88">
        <f t="shared" si="125"/>
        <v>8000</v>
      </c>
      <c r="K6104" s="23"/>
      <c r="L6104" s="201">
        <v>6099</v>
      </c>
    </row>
    <row r="6105" spans="1:12" s="8" customFormat="1" ht="43.5">
      <c r="A6105" s="201">
        <v>6100</v>
      </c>
      <c r="B6105" s="19" t="s">
        <v>2538</v>
      </c>
      <c r="C6105" s="19" t="s">
        <v>5213</v>
      </c>
      <c r="D6105" s="19" t="s">
        <v>3928</v>
      </c>
      <c r="E6105" s="19">
        <v>7640020109</v>
      </c>
      <c r="F6105" s="19">
        <v>7640020109</v>
      </c>
      <c r="G6105" s="19" t="s">
        <v>84</v>
      </c>
      <c r="H6105" s="86">
        <v>1200</v>
      </c>
      <c r="I6105" s="20">
        <v>0</v>
      </c>
      <c r="J6105" s="88">
        <f t="shared" si="125"/>
        <v>1200</v>
      </c>
      <c r="K6105" s="23"/>
      <c r="L6105" s="201">
        <v>6100</v>
      </c>
    </row>
    <row r="6106" spans="1:12" s="8" customFormat="1" ht="43.5">
      <c r="A6106" s="201">
        <v>6101</v>
      </c>
      <c r="B6106" s="19" t="s">
        <v>2538</v>
      </c>
      <c r="C6106" s="19" t="s">
        <v>5214</v>
      </c>
      <c r="D6106" s="19" t="s">
        <v>3928</v>
      </c>
      <c r="E6106" s="19">
        <v>7640020108</v>
      </c>
      <c r="F6106" s="19">
        <v>7640020108</v>
      </c>
      <c r="G6106" s="19" t="s">
        <v>84</v>
      </c>
      <c r="H6106" s="86">
        <v>700</v>
      </c>
      <c r="I6106" s="20">
        <v>0</v>
      </c>
      <c r="J6106" s="88">
        <f t="shared" si="125"/>
        <v>700</v>
      </c>
      <c r="K6106" s="23"/>
      <c r="L6106" s="201">
        <v>6101</v>
      </c>
    </row>
    <row r="6107" spans="1:12" s="8" customFormat="1" ht="130.5">
      <c r="A6107" s="201">
        <v>6102</v>
      </c>
      <c r="B6107" s="19" t="s">
        <v>2538</v>
      </c>
      <c r="C6107" s="19" t="s">
        <v>5215</v>
      </c>
      <c r="D6107" s="19" t="s">
        <v>3928</v>
      </c>
      <c r="E6107" s="19" t="s">
        <v>5216</v>
      </c>
      <c r="F6107" s="19" t="s">
        <v>5216</v>
      </c>
      <c r="G6107" s="19" t="s">
        <v>84</v>
      </c>
      <c r="H6107" s="86">
        <v>1</v>
      </c>
      <c r="I6107" s="20">
        <v>0</v>
      </c>
      <c r="J6107" s="88">
        <f t="shared" si="125"/>
        <v>1</v>
      </c>
      <c r="K6107" s="23"/>
      <c r="L6107" s="201">
        <v>6102</v>
      </c>
    </row>
    <row r="6108" spans="1:12" s="8" customFormat="1" ht="116">
      <c r="A6108" s="201">
        <v>6103</v>
      </c>
      <c r="B6108" s="19" t="s">
        <v>2538</v>
      </c>
      <c r="C6108" s="19" t="s">
        <v>5217</v>
      </c>
      <c r="D6108" s="19" t="s">
        <v>3928</v>
      </c>
      <c r="E6108" s="19" t="s">
        <v>5218</v>
      </c>
      <c r="F6108" s="19" t="s">
        <v>5218</v>
      </c>
      <c r="G6108" s="19" t="s">
        <v>84</v>
      </c>
      <c r="H6108" s="86">
        <v>1755</v>
      </c>
      <c r="I6108" s="20">
        <v>0</v>
      </c>
      <c r="J6108" s="88">
        <f t="shared" si="125"/>
        <v>1755</v>
      </c>
      <c r="K6108" s="23"/>
      <c r="L6108" s="201">
        <v>6103</v>
      </c>
    </row>
    <row r="6109" spans="1:12" s="8" customFormat="1" ht="43.5">
      <c r="A6109" s="201">
        <v>6104</v>
      </c>
      <c r="B6109" s="19" t="s">
        <v>2538</v>
      </c>
      <c r="C6109" s="19" t="s">
        <v>5219</v>
      </c>
      <c r="D6109" s="19" t="s">
        <v>3928</v>
      </c>
      <c r="E6109" s="19">
        <v>7640020110</v>
      </c>
      <c r="F6109" s="19">
        <v>7640020110</v>
      </c>
      <c r="G6109" s="19" t="s">
        <v>84</v>
      </c>
      <c r="H6109" s="86">
        <v>300</v>
      </c>
      <c r="I6109" s="20">
        <v>0</v>
      </c>
      <c r="J6109" s="88">
        <f t="shared" si="125"/>
        <v>300</v>
      </c>
      <c r="K6109" s="23"/>
      <c r="L6109" s="201">
        <v>6104</v>
      </c>
    </row>
    <row r="6110" spans="1:12" s="8" customFormat="1" ht="72.5">
      <c r="A6110" s="201">
        <v>6105</v>
      </c>
      <c r="B6110" s="19" t="s">
        <v>2538</v>
      </c>
      <c r="C6110" s="19" t="s">
        <v>5220</v>
      </c>
      <c r="D6110" s="19" t="s">
        <v>3928</v>
      </c>
      <c r="E6110" s="19" t="s">
        <v>5221</v>
      </c>
      <c r="F6110" s="19" t="s">
        <v>5221</v>
      </c>
      <c r="G6110" s="19" t="s">
        <v>84</v>
      </c>
      <c r="H6110" s="86">
        <v>1</v>
      </c>
      <c r="I6110" s="20">
        <v>0</v>
      </c>
      <c r="J6110" s="88">
        <f t="shared" si="125"/>
        <v>1</v>
      </c>
      <c r="K6110" s="23"/>
      <c r="L6110" s="201">
        <v>6105</v>
      </c>
    </row>
    <row r="6111" spans="1:12" s="8" customFormat="1" ht="72.5">
      <c r="A6111" s="201">
        <v>6106</v>
      </c>
      <c r="B6111" s="19" t="s">
        <v>2538</v>
      </c>
      <c r="C6111" s="19" t="s">
        <v>5222</v>
      </c>
      <c r="D6111" s="19" t="s">
        <v>3928</v>
      </c>
      <c r="E6111" s="19" t="s">
        <v>5223</v>
      </c>
      <c r="F6111" s="19" t="s">
        <v>5223</v>
      </c>
      <c r="G6111" s="19" t="s">
        <v>84</v>
      </c>
      <c r="H6111" s="86">
        <v>1</v>
      </c>
      <c r="I6111" s="20">
        <v>0</v>
      </c>
      <c r="J6111" s="88">
        <f t="shared" si="125"/>
        <v>1</v>
      </c>
      <c r="K6111" s="23"/>
      <c r="L6111" s="201">
        <v>6106</v>
      </c>
    </row>
    <row r="6112" spans="1:12" s="8" customFormat="1" ht="58">
      <c r="A6112" s="201">
        <v>6107</v>
      </c>
      <c r="B6112" s="19" t="s">
        <v>2538</v>
      </c>
      <c r="C6112" s="19" t="s">
        <v>5224</v>
      </c>
      <c r="D6112" s="19" t="s">
        <v>3928</v>
      </c>
      <c r="E6112" s="19" t="s">
        <v>5225</v>
      </c>
      <c r="F6112" s="19" t="s">
        <v>5225</v>
      </c>
      <c r="G6112" s="19" t="s">
        <v>84</v>
      </c>
      <c r="H6112" s="86">
        <v>1595</v>
      </c>
      <c r="I6112" s="20">
        <v>0</v>
      </c>
      <c r="J6112" s="88">
        <f t="shared" si="125"/>
        <v>1595</v>
      </c>
      <c r="K6112" s="23"/>
      <c r="L6112" s="201">
        <v>6107</v>
      </c>
    </row>
    <row r="6113" spans="1:12" s="8" customFormat="1" ht="43.5">
      <c r="A6113" s="201">
        <v>6108</v>
      </c>
      <c r="B6113" s="19" t="s">
        <v>2538</v>
      </c>
      <c r="C6113" s="19" t="s">
        <v>5226</v>
      </c>
      <c r="D6113" s="19" t="s">
        <v>3928</v>
      </c>
      <c r="E6113" s="19">
        <v>7640020111</v>
      </c>
      <c r="F6113" s="19">
        <v>7640020111</v>
      </c>
      <c r="G6113" s="19" t="s">
        <v>84</v>
      </c>
      <c r="H6113" s="86">
        <v>300</v>
      </c>
      <c r="I6113" s="20">
        <v>0</v>
      </c>
      <c r="J6113" s="88">
        <f t="shared" si="125"/>
        <v>300</v>
      </c>
      <c r="K6113" s="23"/>
      <c r="L6113" s="201">
        <v>6108</v>
      </c>
    </row>
    <row r="6114" spans="1:12" s="8" customFormat="1" ht="58">
      <c r="A6114" s="201">
        <v>6109</v>
      </c>
      <c r="B6114" s="19" t="s">
        <v>2538</v>
      </c>
      <c r="C6114" s="19" t="s">
        <v>5227</v>
      </c>
      <c r="D6114" s="19" t="s">
        <v>3928</v>
      </c>
      <c r="E6114" s="19" t="s">
        <v>5228</v>
      </c>
      <c r="F6114" s="19" t="s">
        <v>5228</v>
      </c>
      <c r="G6114" s="19" t="s">
        <v>84</v>
      </c>
      <c r="H6114" s="86">
        <v>12500</v>
      </c>
      <c r="I6114" s="20">
        <v>0</v>
      </c>
      <c r="J6114" s="88">
        <f t="shared" si="125"/>
        <v>12500</v>
      </c>
      <c r="K6114" s="23"/>
      <c r="L6114" s="201">
        <v>6109</v>
      </c>
    </row>
    <row r="6115" spans="1:12" s="8" customFormat="1" ht="43.5">
      <c r="A6115" s="201">
        <v>6110</v>
      </c>
      <c r="B6115" s="19" t="s">
        <v>2538</v>
      </c>
      <c r="C6115" s="19" t="s">
        <v>5229</v>
      </c>
      <c r="D6115" s="19" t="s">
        <v>3928</v>
      </c>
      <c r="E6115" s="19">
        <v>7640020071</v>
      </c>
      <c r="F6115" s="19">
        <v>7640020071</v>
      </c>
      <c r="G6115" s="19" t="s">
        <v>84</v>
      </c>
      <c r="H6115" s="86">
        <v>1900</v>
      </c>
      <c r="I6115" s="20">
        <v>0</v>
      </c>
      <c r="J6115" s="88">
        <f t="shared" si="125"/>
        <v>1900</v>
      </c>
      <c r="K6115" s="23"/>
      <c r="L6115" s="201">
        <v>6110</v>
      </c>
    </row>
    <row r="6116" spans="1:12" s="8" customFormat="1" ht="43.5">
      <c r="A6116" s="201">
        <v>6111</v>
      </c>
      <c r="B6116" s="19" t="s">
        <v>2538</v>
      </c>
      <c r="C6116" s="19" t="s">
        <v>5230</v>
      </c>
      <c r="D6116" s="19" t="s">
        <v>3928</v>
      </c>
      <c r="E6116" s="19">
        <v>7640020112</v>
      </c>
      <c r="F6116" s="19">
        <v>7640020112</v>
      </c>
      <c r="G6116" s="19" t="s">
        <v>84</v>
      </c>
      <c r="H6116" s="86">
        <v>700</v>
      </c>
      <c r="I6116" s="20">
        <v>0</v>
      </c>
      <c r="J6116" s="88">
        <f t="shared" si="125"/>
        <v>700</v>
      </c>
      <c r="K6116" s="23"/>
      <c r="L6116" s="201">
        <v>6111</v>
      </c>
    </row>
    <row r="6117" spans="1:12" s="8" customFormat="1" ht="130.5">
      <c r="A6117" s="201">
        <v>6112</v>
      </c>
      <c r="B6117" s="19" t="s">
        <v>2538</v>
      </c>
      <c r="C6117" s="19" t="s">
        <v>5215</v>
      </c>
      <c r="D6117" s="19" t="s">
        <v>3928</v>
      </c>
      <c r="E6117" s="19" t="s">
        <v>5216</v>
      </c>
      <c r="F6117" s="19" t="s">
        <v>5216</v>
      </c>
      <c r="G6117" s="19" t="s">
        <v>84</v>
      </c>
      <c r="H6117" s="86">
        <v>1</v>
      </c>
      <c r="I6117" s="20">
        <v>0</v>
      </c>
      <c r="J6117" s="88">
        <f t="shared" si="125"/>
        <v>1</v>
      </c>
      <c r="K6117" s="23"/>
      <c r="L6117" s="201">
        <v>6112</v>
      </c>
    </row>
    <row r="6118" spans="1:12" s="8" customFormat="1" ht="116">
      <c r="A6118" s="201">
        <v>6113</v>
      </c>
      <c r="B6118" s="19" t="s">
        <v>2538</v>
      </c>
      <c r="C6118" s="19" t="s">
        <v>5217</v>
      </c>
      <c r="D6118" s="19" t="s">
        <v>3928</v>
      </c>
      <c r="E6118" s="19" t="s">
        <v>5218</v>
      </c>
      <c r="F6118" s="19" t="s">
        <v>5218</v>
      </c>
      <c r="G6118" s="19" t="s">
        <v>84</v>
      </c>
      <c r="H6118" s="86">
        <v>1755</v>
      </c>
      <c r="I6118" s="20">
        <v>0</v>
      </c>
      <c r="J6118" s="88">
        <f t="shared" si="125"/>
        <v>1755</v>
      </c>
      <c r="K6118" s="23"/>
      <c r="L6118" s="201">
        <v>6113</v>
      </c>
    </row>
    <row r="6119" spans="1:12" s="8" customFormat="1" ht="43.5">
      <c r="A6119" s="201">
        <v>6114</v>
      </c>
      <c r="B6119" s="19" t="s">
        <v>2538</v>
      </c>
      <c r="C6119" s="19" t="s">
        <v>5219</v>
      </c>
      <c r="D6119" s="19" t="s">
        <v>3928</v>
      </c>
      <c r="E6119" s="19">
        <v>7640020110</v>
      </c>
      <c r="F6119" s="19">
        <v>7640020110</v>
      </c>
      <c r="G6119" s="19" t="s">
        <v>84</v>
      </c>
      <c r="H6119" s="86">
        <v>300</v>
      </c>
      <c r="I6119" s="20">
        <v>0</v>
      </c>
      <c r="J6119" s="88">
        <f t="shared" si="125"/>
        <v>300</v>
      </c>
      <c r="K6119" s="23"/>
      <c r="L6119" s="201">
        <v>6114</v>
      </c>
    </row>
    <row r="6120" spans="1:12" s="8" customFormat="1" ht="72.5">
      <c r="A6120" s="201">
        <v>6115</v>
      </c>
      <c r="B6120" s="19" t="s">
        <v>2538</v>
      </c>
      <c r="C6120" s="19" t="s">
        <v>5220</v>
      </c>
      <c r="D6120" s="19" t="s">
        <v>3928</v>
      </c>
      <c r="E6120" s="19" t="s">
        <v>5221</v>
      </c>
      <c r="F6120" s="19" t="s">
        <v>5221</v>
      </c>
      <c r="G6120" s="19" t="s">
        <v>84</v>
      </c>
      <c r="H6120" s="86">
        <v>1</v>
      </c>
      <c r="I6120" s="20">
        <v>0</v>
      </c>
      <c r="J6120" s="88">
        <f t="shared" si="125"/>
        <v>1</v>
      </c>
      <c r="K6120" s="23"/>
      <c r="L6120" s="201">
        <v>6115</v>
      </c>
    </row>
    <row r="6121" spans="1:12" s="8" customFormat="1" ht="72.5">
      <c r="A6121" s="201">
        <v>6116</v>
      </c>
      <c r="B6121" s="19" t="s">
        <v>2538</v>
      </c>
      <c r="C6121" s="19" t="s">
        <v>5222</v>
      </c>
      <c r="D6121" s="19" t="s">
        <v>3928</v>
      </c>
      <c r="E6121" s="19" t="s">
        <v>5223</v>
      </c>
      <c r="F6121" s="19" t="s">
        <v>5223</v>
      </c>
      <c r="G6121" s="19" t="s">
        <v>84</v>
      </c>
      <c r="H6121" s="86">
        <v>1</v>
      </c>
      <c r="I6121" s="20">
        <v>0</v>
      </c>
      <c r="J6121" s="88">
        <f t="shared" si="125"/>
        <v>1</v>
      </c>
      <c r="K6121" s="23"/>
      <c r="L6121" s="201">
        <v>6116</v>
      </c>
    </row>
    <row r="6122" spans="1:12" s="8" customFormat="1" ht="72.5">
      <c r="A6122" s="201">
        <v>6117</v>
      </c>
      <c r="B6122" s="19" t="s">
        <v>2538</v>
      </c>
      <c r="C6122" s="19" t="s">
        <v>5231</v>
      </c>
      <c r="D6122" s="19" t="s">
        <v>3928</v>
      </c>
      <c r="E6122" s="19" t="s">
        <v>5232</v>
      </c>
      <c r="F6122" s="19" t="s">
        <v>5232</v>
      </c>
      <c r="G6122" s="19" t="s">
        <v>84</v>
      </c>
      <c r="H6122" s="86">
        <v>1595</v>
      </c>
      <c r="I6122" s="20">
        <v>0</v>
      </c>
      <c r="J6122" s="88">
        <f t="shared" si="125"/>
        <v>1595</v>
      </c>
      <c r="K6122" s="23"/>
      <c r="L6122" s="201">
        <v>6117</v>
      </c>
    </row>
    <row r="6123" spans="1:12" s="8" customFormat="1" ht="43.5">
      <c r="A6123" s="201">
        <v>6118</v>
      </c>
      <c r="B6123" s="19" t="s">
        <v>2538</v>
      </c>
      <c r="C6123" s="19" t="s">
        <v>5233</v>
      </c>
      <c r="D6123" s="19" t="s">
        <v>3928</v>
      </c>
      <c r="E6123" s="19">
        <v>7640020072</v>
      </c>
      <c r="F6123" s="19">
        <v>7640020072</v>
      </c>
      <c r="G6123" s="19" t="s">
        <v>84</v>
      </c>
      <c r="H6123" s="86">
        <v>300</v>
      </c>
      <c r="I6123" s="20">
        <v>0</v>
      </c>
      <c r="J6123" s="88">
        <f t="shared" si="125"/>
        <v>300</v>
      </c>
      <c r="K6123" s="23"/>
      <c r="L6123" s="201">
        <v>6118</v>
      </c>
    </row>
    <row r="6124" spans="1:12" s="8" customFormat="1" ht="58">
      <c r="A6124" s="201">
        <v>6119</v>
      </c>
      <c r="B6124" s="19" t="s">
        <v>2538</v>
      </c>
      <c r="C6124" s="19" t="s">
        <v>5234</v>
      </c>
      <c r="D6124" s="19" t="s">
        <v>3928</v>
      </c>
      <c r="E6124" s="19" t="s">
        <v>5235</v>
      </c>
      <c r="F6124" s="19" t="s">
        <v>5235</v>
      </c>
      <c r="G6124" s="19" t="s">
        <v>84</v>
      </c>
      <c r="H6124" s="86">
        <v>2500</v>
      </c>
      <c r="I6124" s="20">
        <v>0</v>
      </c>
      <c r="J6124" s="88">
        <f t="shared" si="125"/>
        <v>2500</v>
      </c>
      <c r="K6124" s="23"/>
      <c r="L6124" s="201">
        <v>6119</v>
      </c>
    </row>
    <row r="6125" spans="1:12" s="8" customFormat="1" ht="43.5">
      <c r="A6125" s="201">
        <v>6120</v>
      </c>
      <c r="B6125" s="19" t="s">
        <v>2538</v>
      </c>
      <c r="C6125" s="19" t="s">
        <v>5236</v>
      </c>
      <c r="D6125" s="19" t="s">
        <v>3928</v>
      </c>
      <c r="E6125" s="19">
        <v>7640020073</v>
      </c>
      <c r="F6125" s="19">
        <v>7640020073</v>
      </c>
      <c r="G6125" s="19" t="s">
        <v>84</v>
      </c>
      <c r="H6125" s="86">
        <v>400</v>
      </c>
      <c r="I6125" s="20">
        <v>0</v>
      </c>
      <c r="J6125" s="88">
        <f t="shared" si="125"/>
        <v>400</v>
      </c>
      <c r="K6125" s="23"/>
      <c r="L6125" s="201">
        <v>6120</v>
      </c>
    </row>
    <row r="6126" spans="1:12" s="8" customFormat="1" ht="101.5">
      <c r="A6126" s="201">
        <v>6121</v>
      </c>
      <c r="B6126" s="19" t="s">
        <v>2538</v>
      </c>
      <c r="C6126" s="19" t="s">
        <v>5237</v>
      </c>
      <c r="D6126" s="19" t="s">
        <v>3928</v>
      </c>
      <c r="E6126" s="19" t="s">
        <v>5238</v>
      </c>
      <c r="F6126" s="19" t="s">
        <v>5238</v>
      </c>
      <c r="G6126" s="19" t="s">
        <v>84</v>
      </c>
      <c r="H6126" s="86">
        <v>1995</v>
      </c>
      <c r="I6126" s="20">
        <v>0</v>
      </c>
      <c r="J6126" s="88">
        <f t="shared" si="125"/>
        <v>1995</v>
      </c>
      <c r="K6126" s="23"/>
      <c r="L6126" s="201">
        <v>6121</v>
      </c>
    </row>
    <row r="6127" spans="1:12" s="8" customFormat="1" ht="43.5">
      <c r="A6127" s="201">
        <v>6122</v>
      </c>
      <c r="B6127" s="19" t="s">
        <v>2538</v>
      </c>
      <c r="C6127" s="19" t="s">
        <v>5239</v>
      </c>
      <c r="D6127" s="19" t="s">
        <v>3928</v>
      </c>
      <c r="E6127" s="19">
        <v>7640020074</v>
      </c>
      <c r="F6127" s="19">
        <v>7640020074</v>
      </c>
      <c r="G6127" s="19" t="s">
        <v>84</v>
      </c>
      <c r="H6127" s="86">
        <v>300</v>
      </c>
      <c r="I6127" s="20">
        <v>0</v>
      </c>
      <c r="J6127" s="88">
        <f t="shared" si="125"/>
        <v>300</v>
      </c>
      <c r="K6127" s="23"/>
      <c r="L6127" s="201">
        <v>6122</v>
      </c>
    </row>
    <row r="6128" spans="1:12" s="8" customFormat="1" ht="87">
      <c r="A6128" s="201">
        <v>6123</v>
      </c>
      <c r="B6128" s="19" t="s">
        <v>2538</v>
      </c>
      <c r="C6128" s="19" t="s">
        <v>5240</v>
      </c>
      <c r="D6128" s="19" t="s">
        <v>3928</v>
      </c>
      <c r="E6128" s="19" t="s">
        <v>5241</v>
      </c>
      <c r="F6128" s="19" t="s">
        <v>5241</v>
      </c>
      <c r="G6128" s="19" t="s">
        <v>84</v>
      </c>
      <c r="H6128" s="86">
        <v>2995</v>
      </c>
      <c r="I6128" s="20">
        <v>0</v>
      </c>
      <c r="J6128" s="88">
        <f t="shared" si="125"/>
        <v>2995</v>
      </c>
      <c r="K6128" s="23"/>
      <c r="L6128" s="201">
        <v>6123</v>
      </c>
    </row>
    <row r="6129" spans="1:12" s="8" customFormat="1" ht="43.5">
      <c r="A6129" s="201">
        <v>6124</v>
      </c>
      <c r="B6129" s="19" t="s">
        <v>2538</v>
      </c>
      <c r="C6129" s="19" t="s">
        <v>5242</v>
      </c>
      <c r="D6129" s="19" t="s">
        <v>3928</v>
      </c>
      <c r="E6129" s="19">
        <v>7640020075</v>
      </c>
      <c r="F6129" s="19">
        <v>7640020075</v>
      </c>
      <c r="G6129" s="19" t="s">
        <v>84</v>
      </c>
      <c r="H6129" s="86">
        <v>450</v>
      </c>
      <c r="I6129" s="20">
        <v>0</v>
      </c>
      <c r="J6129" s="88">
        <f t="shared" si="125"/>
        <v>450</v>
      </c>
      <c r="K6129" s="23"/>
      <c r="L6129" s="201">
        <v>6124</v>
      </c>
    </row>
    <row r="6130" spans="1:12" s="8" customFormat="1" ht="58">
      <c r="A6130" s="201">
        <v>6125</v>
      </c>
      <c r="B6130" s="19" t="s">
        <v>2538</v>
      </c>
      <c r="C6130" s="19" t="s">
        <v>5243</v>
      </c>
      <c r="D6130" s="19" t="s">
        <v>3928</v>
      </c>
      <c r="E6130" s="19" t="s">
        <v>5244</v>
      </c>
      <c r="F6130" s="19" t="s">
        <v>5244</v>
      </c>
      <c r="G6130" s="19" t="s">
        <v>84</v>
      </c>
      <c r="H6130" s="86">
        <v>15000</v>
      </c>
      <c r="I6130" s="20">
        <v>0</v>
      </c>
      <c r="J6130" s="88">
        <f t="shared" si="125"/>
        <v>15000</v>
      </c>
      <c r="K6130" s="23"/>
      <c r="L6130" s="201">
        <v>6125</v>
      </c>
    </row>
    <row r="6131" spans="1:12" s="8" customFormat="1" ht="43.5">
      <c r="A6131" s="201">
        <v>6126</v>
      </c>
      <c r="B6131" s="19" t="s">
        <v>2538</v>
      </c>
      <c r="C6131" s="19" t="s">
        <v>5245</v>
      </c>
      <c r="D6131" s="19" t="s">
        <v>3928</v>
      </c>
      <c r="E6131" s="19">
        <v>7640020077</v>
      </c>
      <c r="F6131" s="19">
        <v>7640020077</v>
      </c>
      <c r="G6131" s="19" t="s">
        <v>84</v>
      </c>
      <c r="H6131" s="86">
        <v>2250</v>
      </c>
      <c r="I6131" s="20">
        <v>0</v>
      </c>
      <c r="J6131" s="88">
        <f t="shared" si="125"/>
        <v>2250</v>
      </c>
      <c r="K6131" s="23"/>
      <c r="L6131" s="201">
        <v>6126</v>
      </c>
    </row>
    <row r="6132" spans="1:12" s="8" customFormat="1" ht="43.5">
      <c r="A6132" s="201">
        <v>6127</v>
      </c>
      <c r="B6132" s="19" t="s">
        <v>2538</v>
      </c>
      <c r="C6132" s="19" t="s">
        <v>5246</v>
      </c>
      <c r="D6132" s="19" t="s">
        <v>3928</v>
      </c>
      <c r="E6132" s="19">
        <v>7640020076</v>
      </c>
      <c r="F6132" s="19">
        <v>7640020076</v>
      </c>
      <c r="G6132" s="19" t="s">
        <v>84</v>
      </c>
      <c r="H6132" s="86">
        <v>700</v>
      </c>
      <c r="I6132" s="20">
        <v>0</v>
      </c>
      <c r="J6132" s="88">
        <f t="shared" si="125"/>
        <v>700</v>
      </c>
      <c r="K6132" s="23"/>
      <c r="L6132" s="201">
        <v>6127</v>
      </c>
    </row>
    <row r="6133" spans="1:12" s="8" customFormat="1" ht="130.5">
      <c r="A6133" s="201">
        <v>6128</v>
      </c>
      <c r="B6133" s="19" t="s">
        <v>2538</v>
      </c>
      <c r="C6133" s="19" t="s">
        <v>5215</v>
      </c>
      <c r="D6133" s="19" t="s">
        <v>3928</v>
      </c>
      <c r="E6133" s="19" t="s">
        <v>5216</v>
      </c>
      <c r="F6133" s="19" t="s">
        <v>5216</v>
      </c>
      <c r="G6133" s="19" t="s">
        <v>84</v>
      </c>
      <c r="H6133" s="86">
        <v>1</v>
      </c>
      <c r="I6133" s="20">
        <v>0</v>
      </c>
      <c r="J6133" s="88">
        <f t="shared" si="125"/>
        <v>1</v>
      </c>
      <c r="K6133" s="23"/>
      <c r="L6133" s="201">
        <v>6128</v>
      </c>
    </row>
    <row r="6134" spans="1:12" s="8" customFormat="1" ht="116">
      <c r="A6134" s="201">
        <v>6129</v>
      </c>
      <c r="B6134" s="19" t="s">
        <v>2538</v>
      </c>
      <c r="C6134" s="19" t="s">
        <v>5217</v>
      </c>
      <c r="D6134" s="19" t="s">
        <v>3928</v>
      </c>
      <c r="E6134" s="19" t="s">
        <v>5218</v>
      </c>
      <c r="F6134" s="19" t="s">
        <v>5218</v>
      </c>
      <c r="G6134" s="19" t="s">
        <v>84</v>
      </c>
      <c r="H6134" s="86">
        <v>1755</v>
      </c>
      <c r="I6134" s="20">
        <v>0</v>
      </c>
      <c r="J6134" s="88">
        <f t="shared" si="125"/>
        <v>1755</v>
      </c>
      <c r="K6134" s="23"/>
      <c r="L6134" s="201">
        <v>6129</v>
      </c>
    </row>
    <row r="6135" spans="1:12" s="8" customFormat="1" ht="43.5">
      <c r="A6135" s="201">
        <v>6130</v>
      </c>
      <c r="B6135" s="19" t="s">
        <v>2538</v>
      </c>
      <c r="C6135" s="19" t="s">
        <v>5219</v>
      </c>
      <c r="D6135" s="19" t="s">
        <v>3928</v>
      </c>
      <c r="E6135" s="19">
        <v>7640020110</v>
      </c>
      <c r="F6135" s="19">
        <v>7640020110</v>
      </c>
      <c r="G6135" s="19" t="s">
        <v>84</v>
      </c>
      <c r="H6135" s="86">
        <v>300</v>
      </c>
      <c r="I6135" s="20">
        <v>0</v>
      </c>
      <c r="J6135" s="88">
        <f t="shared" si="125"/>
        <v>300</v>
      </c>
      <c r="K6135" s="23"/>
      <c r="L6135" s="201">
        <v>6130</v>
      </c>
    </row>
    <row r="6136" spans="1:12" s="8" customFormat="1" ht="72.5">
      <c r="A6136" s="201">
        <v>6131</v>
      </c>
      <c r="B6136" s="19" t="s">
        <v>2538</v>
      </c>
      <c r="C6136" s="19" t="s">
        <v>5220</v>
      </c>
      <c r="D6136" s="19" t="s">
        <v>3928</v>
      </c>
      <c r="E6136" s="19" t="s">
        <v>5221</v>
      </c>
      <c r="F6136" s="19" t="s">
        <v>5221</v>
      </c>
      <c r="G6136" s="19" t="s">
        <v>84</v>
      </c>
      <c r="H6136" s="86">
        <v>1</v>
      </c>
      <c r="I6136" s="20">
        <v>0</v>
      </c>
      <c r="J6136" s="88">
        <f t="shared" si="125"/>
        <v>1</v>
      </c>
      <c r="K6136" s="23"/>
      <c r="L6136" s="201">
        <v>6131</v>
      </c>
    </row>
    <row r="6137" spans="1:12" s="8" customFormat="1" ht="72.5">
      <c r="A6137" s="201">
        <v>6132</v>
      </c>
      <c r="B6137" s="19" t="s">
        <v>2538</v>
      </c>
      <c r="C6137" s="19" t="s">
        <v>5222</v>
      </c>
      <c r="D6137" s="19" t="s">
        <v>3928</v>
      </c>
      <c r="E6137" s="19" t="s">
        <v>5223</v>
      </c>
      <c r="F6137" s="19" t="s">
        <v>5223</v>
      </c>
      <c r="G6137" s="19" t="s">
        <v>84</v>
      </c>
      <c r="H6137" s="86">
        <v>1</v>
      </c>
      <c r="I6137" s="20">
        <v>0</v>
      </c>
      <c r="J6137" s="88">
        <f t="shared" si="125"/>
        <v>1</v>
      </c>
      <c r="K6137" s="23"/>
      <c r="L6137" s="201">
        <v>6132</v>
      </c>
    </row>
    <row r="6138" spans="1:12" s="8" customFormat="1" ht="72.5">
      <c r="A6138" s="201">
        <v>6133</v>
      </c>
      <c r="B6138" s="19" t="s">
        <v>2538</v>
      </c>
      <c r="C6138" s="19" t="s">
        <v>5231</v>
      </c>
      <c r="D6138" s="19" t="s">
        <v>3928</v>
      </c>
      <c r="E6138" s="19" t="s">
        <v>5232</v>
      </c>
      <c r="F6138" s="19" t="s">
        <v>5232</v>
      </c>
      <c r="G6138" s="19" t="s">
        <v>84</v>
      </c>
      <c r="H6138" s="86">
        <v>1595</v>
      </c>
      <c r="I6138" s="20">
        <v>0</v>
      </c>
      <c r="J6138" s="88">
        <f t="shared" si="125"/>
        <v>1595</v>
      </c>
      <c r="K6138" s="23"/>
      <c r="L6138" s="201">
        <v>6133</v>
      </c>
    </row>
    <row r="6139" spans="1:12" s="8" customFormat="1" ht="43.5">
      <c r="A6139" s="201">
        <v>6134</v>
      </c>
      <c r="B6139" s="19" t="s">
        <v>2538</v>
      </c>
      <c r="C6139" s="19" t="s">
        <v>5247</v>
      </c>
      <c r="D6139" s="19" t="s">
        <v>3928</v>
      </c>
      <c r="E6139" s="19">
        <v>7640020670</v>
      </c>
      <c r="F6139" s="19">
        <v>7640020670</v>
      </c>
      <c r="G6139" s="19" t="s">
        <v>84</v>
      </c>
      <c r="H6139" s="86">
        <v>300</v>
      </c>
      <c r="I6139" s="20">
        <v>0</v>
      </c>
      <c r="J6139" s="88">
        <f t="shared" ref="J6139:J6202" si="126">H6139</f>
        <v>300</v>
      </c>
      <c r="K6139" s="23"/>
      <c r="L6139" s="201">
        <v>6134</v>
      </c>
    </row>
    <row r="6140" spans="1:12" s="8" customFormat="1" ht="101.5">
      <c r="A6140" s="201">
        <v>6135</v>
      </c>
      <c r="B6140" s="19" t="s">
        <v>2538</v>
      </c>
      <c r="C6140" s="19" t="s">
        <v>5237</v>
      </c>
      <c r="D6140" s="19" t="s">
        <v>3928</v>
      </c>
      <c r="E6140" s="19" t="s">
        <v>5238</v>
      </c>
      <c r="F6140" s="19" t="s">
        <v>5238</v>
      </c>
      <c r="G6140" s="19" t="s">
        <v>84</v>
      </c>
      <c r="H6140" s="86">
        <v>1995</v>
      </c>
      <c r="I6140" s="20">
        <v>0</v>
      </c>
      <c r="J6140" s="88">
        <f t="shared" si="126"/>
        <v>1995</v>
      </c>
      <c r="K6140" s="23"/>
      <c r="L6140" s="201">
        <v>6135</v>
      </c>
    </row>
    <row r="6141" spans="1:12" s="8" customFormat="1" ht="43.5">
      <c r="A6141" s="201">
        <v>6136</v>
      </c>
      <c r="B6141" s="19" t="s">
        <v>2538</v>
      </c>
      <c r="C6141" s="19" t="s">
        <v>5239</v>
      </c>
      <c r="D6141" s="19" t="s">
        <v>3928</v>
      </c>
      <c r="E6141" s="19">
        <v>7640020074</v>
      </c>
      <c r="F6141" s="19">
        <v>7640020074</v>
      </c>
      <c r="G6141" s="19" t="s">
        <v>84</v>
      </c>
      <c r="H6141" s="86">
        <v>300</v>
      </c>
      <c r="I6141" s="20">
        <v>0</v>
      </c>
      <c r="J6141" s="88">
        <f t="shared" si="126"/>
        <v>300</v>
      </c>
      <c r="K6141" s="23"/>
      <c r="L6141" s="201">
        <v>6136</v>
      </c>
    </row>
    <row r="6142" spans="1:12" s="8" customFormat="1" ht="87">
      <c r="A6142" s="201">
        <v>6137</v>
      </c>
      <c r="B6142" s="19" t="s">
        <v>2538</v>
      </c>
      <c r="C6142" s="19" t="s">
        <v>5240</v>
      </c>
      <c r="D6142" s="19" t="s">
        <v>3928</v>
      </c>
      <c r="E6142" s="19" t="s">
        <v>5241</v>
      </c>
      <c r="F6142" s="19" t="s">
        <v>5241</v>
      </c>
      <c r="G6142" s="19" t="s">
        <v>84</v>
      </c>
      <c r="H6142" s="86">
        <v>2995</v>
      </c>
      <c r="I6142" s="20">
        <v>0</v>
      </c>
      <c r="J6142" s="88">
        <f t="shared" si="126"/>
        <v>2995</v>
      </c>
      <c r="K6142" s="23"/>
      <c r="L6142" s="201">
        <v>6137</v>
      </c>
    </row>
    <row r="6143" spans="1:12" s="8" customFormat="1" ht="43.5">
      <c r="A6143" s="201">
        <v>6138</v>
      </c>
      <c r="B6143" s="19" t="s">
        <v>2538</v>
      </c>
      <c r="C6143" s="19" t="s">
        <v>5242</v>
      </c>
      <c r="D6143" s="19" t="s">
        <v>3928</v>
      </c>
      <c r="E6143" s="19">
        <v>7640020075</v>
      </c>
      <c r="F6143" s="19">
        <v>7640020075</v>
      </c>
      <c r="G6143" s="19" t="s">
        <v>84</v>
      </c>
      <c r="H6143" s="86">
        <v>450</v>
      </c>
      <c r="I6143" s="20">
        <v>0</v>
      </c>
      <c r="J6143" s="88">
        <f t="shared" si="126"/>
        <v>450</v>
      </c>
      <c r="K6143" s="23"/>
      <c r="L6143" s="201">
        <v>6138</v>
      </c>
    </row>
    <row r="6144" spans="1:12" s="8" customFormat="1" ht="43.5">
      <c r="A6144" s="201">
        <v>6139</v>
      </c>
      <c r="B6144" s="19" t="s">
        <v>2538</v>
      </c>
      <c r="C6144" s="19" t="s">
        <v>5248</v>
      </c>
      <c r="D6144" s="19" t="s">
        <v>3928</v>
      </c>
      <c r="E6144" s="19" t="s">
        <v>5249</v>
      </c>
      <c r="F6144" s="19" t="s">
        <v>5249</v>
      </c>
      <c r="G6144" s="19" t="s">
        <v>84</v>
      </c>
      <c r="H6144" s="86">
        <v>1850</v>
      </c>
      <c r="I6144" s="20">
        <v>0</v>
      </c>
      <c r="J6144" s="88">
        <f t="shared" si="126"/>
        <v>1850</v>
      </c>
      <c r="K6144" s="23"/>
      <c r="L6144" s="201">
        <v>6139</v>
      </c>
    </row>
    <row r="6145" spans="1:12" s="8" customFormat="1" ht="43.5">
      <c r="A6145" s="201">
        <v>6140</v>
      </c>
      <c r="B6145" s="19" t="s">
        <v>2538</v>
      </c>
      <c r="C6145" s="19" t="s">
        <v>5250</v>
      </c>
      <c r="D6145" s="19" t="s">
        <v>3928</v>
      </c>
      <c r="E6145" s="19" t="s">
        <v>5251</v>
      </c>
      <c r="F6145" s="19" t="s">
        <v>5251</v>
      </c>
      <c r="G6145" s="19" t="s">
        <v>84</v>
      </c>
      <c r="H6145" s="86">
        <v>2215</v>
      </c>
      <c r="I6145" s="20">
        <v>0</v>
      </c>
      <c r="J6145" s="88">
        <f t="shared" si="126"/>
        <v>2215</v>
      </c>
      <c r="K6145" s="23"/>
      <c r="L6145" s="201">
        <v>6140</v>
      </c>
    </row>
    <row r="6146" spans="1:12" s="8" customFormat="1" ht="43.5">
      <c r="A6146" s="201">
        <v>6141</v>
      </c>
      <c r="B6146" s="19" t="s">
        <v>2538</v>
      </c>
      <c r="C6146" s="19" t="s">
        <v>5252</v>
      </c>
      <c r="D6146" s="19" t="s">
        <v>3928</v>
      </c>
      <c r="E6146" s="19" t="s">
        <v>5253</v>
      </c>
      <c r="F6146" s="19" t="s">
        <v>5253</v>
      </c>
      <c r="G6146" s="19" t="s">
        <v>84</v>
      </c>
      <c r="H6146" s="86">
        <v>1905</v>
      </c>
      <c r="I6146" s="20">
        <v>0</v>
      </c>
      <c r="J6146" s="88">
        <f t="shared" si="126"/>
        <v>1905</v>
      </c>
      <c r="K6146" s="23"/>
      <c r="L6146" s="201">
        <v>6141</v>
      </c>
    </row>
    <row r="6147" spans="1:12" s="8" customFormat="1" ht="43.5">
      <c r="A6147" s="201">
        <v>6142</v>
      </c>
      <c r="B6147" s="19" t="s">
        <v>2538</v>
      </c>
      <c r="C6147" s="19" t="s">
        <v>5254</v>
      </c>
      <c r="D6147" s="19" t="s">
        <v>3928</v>
      </c>
      <c r="E6147" s="19" t="s">
        <v>5255</v>
      </c>
      <c r="F6147" s="19" t="s">
        <v>5255</v>
      </c>
      <c r="G6147" s="19" t="s">
        <v>84</v>
      </c>
      <c r="H6147" s="86">
        <v>45995</v>
      </c>
      <c r="I6147" s="20">
        <v>0</v>
      </c>
      <c r="J6147" s="88">
        <f t="shared" si="126"/>
        <v>45995</v>
      </c>
      <c r="K6147" s="23"/>
      <c r="L6147" s="201">
        <v>6142</v>
      </c>
    </row>
    <row r="6148" spans="1:12" s="8" customFormat="1" ht="43.5">
      <c r="A6148" s="201">
        <v>6143</v>
      </c>
      <c r="B6148" s="19" t="s">
        <v>2538</v>
      </c>
      <c r="C6148" s="19" t="s">
        <v>5256</v>
      </c>
      <c r="D6148" s="19" t="s">
        <v>3928</v>
      </c>
      <c r="E6148" s="19">
        <v>7640020194</v>
      </c>
      <c r="F6148" s="19">
        <v>7640020194</v>
      </c>
      <c r="G6148" s="19" t="s">
        <v>84</v>
      </c>
      <c r="H6148" s="86">
        <v>9000</v>
      </c>
      <c r="I6148" s="20">
        <v>0</v>
      </c>
      <c r="J6148" s="88">
        <f t="shared" si="126"/>
        <v>9000</v>
      </c>
      <c r="K6148" s="23"/>
      <c r="L6148" s="201">
        <v>6143</v>
      </c>
    </row>
    <row r="6149" spans="1:12" s="8" customFormat="1" ht="43.5">
      <c r="A6149" s="201">
        <v>6144</v>
      </c>
      <c r="B6149" s="19" t="s">
        <v>2538</v>
      </c>
      <c r="C6149" s="19" t="s">
        <v>5257</v>
      </c>
      <c r="D6149" s="19" t="s">
        <v>3928</v>
      </c>
      <c r="E6149" s="19">
        <v>7640020193</v>
      </c>
      <c r="F6149" s="19">
        <v>7640020193</v>
      </c>
      <c r="G6149" s="19" t="s">
        <v>84</v>
      </c>
      <c r="H6149" s="86">
        <v>3000</v>
      </c>
      <c r="I6149" s="20">
        <v>0</v>
      </c>
      <c r="J6149" s="88">
        <f t="shared" si="126"/>
        <v>3000</v>
      </c>
      <c r="K6149" s="23"/>
      <c r="L6149" s="201">
        <v>6144</v>
      </c>
    </row>
    <row r="6150" spans="1:12" s="8" customFormat="1" ht="130.5">
      <c r="A6150" s="201">
        <v>6145</v>
      </c>
      <c r="B6150" s="19" t="s">
        <v>2538</v>
      </c>
      <c r="C6150" s="19" t="s">
        <v>5258</v>
      </c>
      <c r="D6150" s="19" t="s">
        <v>3928</v>
      </c>
      <c r="E6150" s="19" t="s">
        <v>5259</v>
      </c>
      <c r="F6150" s="19" t="s">
        <v>5259</v>
      </c>
      <c r="G6150" s="19" t="s">
        <v>84</v>
      </c>
      <c r="H6150" s="86">
        <v>1</v>
      </c>
      <c r="I6150" s="20">
        <v>0</v>
      </c>
      <c r="J6150" s="88">
        <f t="shared" si="126"/>
        <v>1</v>
      </c>
      <c r="K6150" s="23"/>
      <c r="L6150" s="201">
        <v>6145</v>
      </c>
    </row>
    <row r="6151" spans="1:12" s="8" customFormat="1" ht="43.5">
      <c r="A6151" s="201">
        <v>6146</v>
      </c>
      <c r="B6151" s="19" t="s">
        <v>2538</v>
      </c>
      <c r="C6151" s="19" t="s">
        <v>5260</v>
      </c>
      <c r="D6151" s="19" t="s">
        <v>3928</v>
      </c>
      <c r="E6151" s="19" t="s">
        <v>5261</v>
      </c>
      <c r="F6151" s="19" t="s">
        <v>5261</v>
      </c>
      <c r="G6151" s="19" t="s">
        <v>84</v>
      </c>
      <c r="H6151" s="86">
        <v>260</v>
      </c>
      <c r="I6151" s="20">
        <v>0</v>
      </c>
      <c r="J6151" s="88">
        <f t="shared" si="126"/>
        <v>260</v>
      </c>
      <c r="K6151" s="23"/>
      <c r="L6151" s="201">
        <v>6146</v>
      </c>
    </row>
    <row r="6152" spans="1:12" s="8" customFormat="1" ht="43.5">
      <c r="A6152" s="201">
        <v>6147</v>
      </c>
      <c r="B6152" s="19" t="s">
        <v>2538</v>
      </c>
      <c r="C6152" s="19" t="s">
        <v>5262</v>
      </c>
      <c r="D6152" s="19" t="s">
        <v>3928</v>
      </c>
      <c r="E6152" s="19" t="s">
        <v>5263</v>
      </c>
      <c r="F6152" s="19" t="s">
        <v>5263</v>
      </c>
      <c r="G6152" s="19" t="s">
        <v>84</v>
      </c>
      <c r="H6152" s="86">
        <v>205</v>
      </c>
      <c r="I6152" s="20">
        <v>0</v>
      </c>
      <c r="J6152" s="88">
        <f t="shared" si="126"/>
        <v>205</v>
      </c>
      <c r="K6152" s="23"/>
      <c r="L6152" s="201">
        <v>6147</v>
      </c>
    </row>
    <row r="6153" spans="1:12" s="8" customFormat="1" ht="43.5">
      <c r="A6153" s="201">
        <v>6148</v>
      </c>
      <c r="B6153" s="19" t="s">
        <v>2538</v>
      </c>
      <c r="C6153" s="19" t="s">
        <v>5264</v>
      </c>
      <c r="D6153" s="19" t="s">
        <v>3928</v>
      </c>
      <c r="E6153" s="19" t="s">
        <v>5265</v>
      </c>
      <c r="F6153" s="19" t="s">
        <v>5265</v>
      </c>
      <c r="G6153" s="19" t="s">
        <v>84</v>
      </c>
      <c r="H6153" s="86">
        <v>205</v>
      </c>
      <c r="I6153" s="20">
        <v>0</v>
      </c>
      <c r="J6153" s="88">
        <f t="shared" si="126"/>
        <v>205</v>
      </c>
      <c r="K6153" s="23"/>
      <c r="L6153" s="201">
        <v>6148</v>
      </c>
    </row>
    <row r="6154" spans="1:12" s="8" customFormat="1" ht="130.5">
      <c r="A6154" s="201">
        <v>6149</v>
      </c>
      <c r="B6154" s="19" t="s">
        <v>2538</v>
      </c>
      <c r="C6154" s="19" t="s">
        <v>5266</v>
      </c>
      <c r="D6154" s="19" t="s">
        <v>3928</v>
      </c>
      <c r="E6154" s="19" t="s">
        <v>5267</v>
      </c>
      <c r="F6154" s="19" t="s">
        <v>5267</v>
      </c>
      <c r="G6154" s="19" t="s">
        <v>84</v>
      </c>
      <c r="H6154" s="86">
        <v>1</v>
      </c>
      <c r="I6154" s="20">
        <v>0</v>
      </c>
      <c r="J6154" s="88">
        <f t="shared" si="126"/>
        <v>1</v>
      </c>
      <c r="K6154" s="23"/>
      <c r="L6154" s="201">
        <v>6149</v>
      </c>
    </row>
    <row r="6155" spans="1:12" s="8" customFormat="1" ht="72.5">
      <c r="A6155" s="201">
        <v>6150</v>
      </c>
      <c r="B6155" s="19" t="s">
        <v>2538</v>
      </c>
      <c r="C6155" s="19" t="s">
        <v>5222</v>
      </c>
      <c r="D6155" s="19" t="s">
        <v>3928</v>
      </c>
      <c r="E6155" s="19" t="s">
        <v>5223</v>
      </c>
      <c r="F6155" s="19" t="s">
        <v>5223</v>
      </c>
      <c r="G6155" s="19" t="s">
        <v>84</v>
      </c>
      <c r="H6155" s="86">
        <v>1</v>
      </c>
      <c r="I6155" s="20">
        <v>0</v>
      </c>
      <c r="J6155" s="88">
        <f t="shared" si="126"/>
        <v>1</v>
      </c>
      <c r="K6155" s="23"/>
      <c r="L6155" s="201">
        <v>6150</v>
      </c>
    </row>
    <row r="6156" spans="1:12" s="8" customFormat="1" ht="72.5">
      <c r="A6156" s="201">
        <v>6151</v>
      </c>
      <c r="B6156" s="19" t="s">
        <v>2538</v>
      </c>
      <c r="C6156" s="19" t="s">
        <v>5268</v>
      </c>
      <c r="D6156" s="19" t="s">
        <v>3928</v>
      </c>
      <c r="E6156" s="19" t="s">
        <v>5269</v>
      </c>
      <c r="F6156" s="19" t="s">
        <v>5269</v>
      </c>
      <c r="G6156" s="19" t="s">
        <v>84</v>
      </c>
      <c r="H6156" s="86">
        <v>6895</v>
      </c>
      <c r="I6156" s="20">
        <v>0</v>
      </c>
      <c r="J6156" s="88">
        <f t="shared" si="126"/>
        <v>6895</v>
      </c>
      <c r="K6156" s="23"/>
      <c r="L6156" s="201">
        <v>6151</v>
      </c>
    </row>
    <row r="6157" spans="1:12" s="8" customFormat="1" ht="43.5">
      <c r="A6157" s="201">
        <v>6152</v>
      </c>
      <c r="B6157" s="19" t="s">
        <v>2538</v>
      </c>
      <c r="C6157" s="19" t="s">
        <v>5270</v>
      </c>
      <c r="D6157" s="19" t="s">
        <v>3928</v>
      </c>
      <c r="E6157" s="19">
        <v>7640020679</v>
      </c>
      <c r="F6157" s="19">
        <v>7640020679</v>
      </c>
      <c r="G6157" s="19" t="s">
        <v>84</v>
      </c>
      <c r="H6157" s="86">
        <v>500</v>
      </c>
      <c r="I6157" s="20">
        <v>0</v>
      </c>
      <c r="J6157" s="88">
        <f t="shared" si="126"/>
        <v>500</v>
      </c>
      <c r="K6157" s="23"/>
      <c r="L6157" s="201">
        <v>6152</v>
      </c>
    </row>
    <row r="6158" spans="1:12" s="8" customFormat="1" ht="87">
      <c r="A6158" s="201">
        <v>6153</v>
      </c>
      <c r="B6158" s="19" t="s">
        <v>2538</v>
      </c>
      <c r="C6158" s="19" t="s">
        <v>5271</v>
      </c>
      <c r="D6158" s="19" t="s">
        <v>3928</v>
      </c>
      <c r="E6158" s="19" t="s">
        <v>5272</v>
      </c>
      <c r="F6158" s="19" t="s">
        <v>5272</v>
      </c>
      <c r="G6158" s="19" t="s">
        <v>84</v>
      </c>
      <c r="H6158" s="86">
        <v>2600</v>
      </c>
      <c r="I6158" s="20">
        <v>0</v>
      </c>
      <c r="J6158" s="88">
        <f t="shared" si="126"/>
        <v>2600</v>
      </c>
      <c r="K6158" s="23"/>
      <c r="L6158" s="201">
        <v>6153</v>
      </c>
    </row>
    <row r="6159" spans="1:12" s="8" customFormat="1" ht="43.5">
      <c r="A6159" s="201">
        <v>6154</v>
      </c>
      <c r="B6159" s="19" t="s">
        <v>2538</v>
      </c>
      <c r="C6159" s="19" t="s">
        <v>5273</v>
      </c>
      <c r="D6159" s="19" t="s">
        <v>3928</v>
      </c>
      <c r="E6159" s="19">
        <v>7640020680</v>
      </c>
      <c r="F6159" s="19">
        <v>7640020680</v>
      </c>
      <c r="G6159" s="19" t="s">
        <v>84</v>
      </c>
      <c r="H6159" s="86">
        <v>600</v>
      </c>
      <c r="I6159" s="20">
        <v>0</v>
      </c>
      <c r="J6159" s="88">
        <f t="shared" si="126"/>
        <v>600</v>
      </c>
      <c r="K6159" s="23"/>
      <c r="L6159" s="201">
        <v>6154</v>
      </c>
    </row>
    <row r="6160" spans="1:12" s="8" customFormat="1" ht="87">
      <c r="A6160" s="201">
        <v>6155</v>
      </c>
      <c r="B6160" s="19" t="s">
        <v>2538</v>
      </c>
      <c r="C6160" s="19" t="s">
        <v>5274</v>
      </c>
      <c r="D6160" s="19" t="s">
        <v>3928</v>
      </c>
      <c r="E6160" s="19" t="s">
        <v>5275</v>
      </c>
      <c r="F6160" s="19" t="s">
        <v>5275</v>
      </c>
      <c r="G6160" s="19" t="s">
        <v>84</v>
      </c>
      <c r="H6160" s="86">
        <v>875</v>
      </c>
      <c r="I6160" s="20">
        <v>0</v>
      </c>
      <c r="J6160" s="88">
        <f t="shared" si="126"/>
        <v>875</v>
      </c>
      <c r="K6160" s="23"/>
      <c r="L6160" s="201">
        <v>6155</v>
      </c>
    </row>
    <row r="6161" spans="1:12" s="8" customFormat="1" ht="87">
      <c r="A6161" s="201">
        <v>6156</v>
      </c>
      <c r="B6161" s="19" t="s">
        <v>2538</v>
      </c>
      <c r="C6161" s="19" t="s">
        <v>5276</v>
      </c>
      <c r="D6161" s="19" t="s">
        <v>3928</v>
      </c>
      <c r="E6161" s="19" t="s">
        <v>5277</v>
      </c>
      <c r="F6161" s="19" t="s">
        <v>5277</v>
      </c>
      <c r="G6161" s="19" t="s">
        <v>84</v>
      </c>
      <c r="H6161" s="86">
        <v>3955</v>
      </c>
      <c r="I6161" s="20">
        <v>0</v>
      </c>
      <c r="J6161" s="88">
        <f t="shared" si="126"/>
        <v>3955</v>
      </c>
      <c r="K6161" s="23"/>
      <c r="L6161" s="201">
        <v>6156</v>
      </c>
    </row>
    <row r="6162" spans="1:12" s="8" customFormat="1" ht="43.5">
      <c r="A6162" s="201">
        <v>6157</v>
      </c>
      <c r="B6162" s="19" t="s">
        <v>2538</v>
      </c>
      <c r="C6162" s="19" t="s">
        <v>5278</v>
      </c>
      <c r="D6162" s="19" t="s">
        <v>3928</v>
      </c>
      <c r="E6162" s="19">
        <v>7640020683</v>
      </c>
      <c r="F6162" s="19">
        <v>7640020683</v>
      </c>
      <c r="G6162" s="19" t="s">
        <v>84</v>
      </c>
      <c r="H6162" s="86">
        <v>400</v>
      </c>
      <c r="I6162" s="20">
        <v>0</v>
      </c>
      <c r="J6162" s="88">
        <f t="shared" si="126"/>
        <v>400</v>
      </c>
      <c r="K6162" s="23"/>
      <c r="L6162" s="201">
        <v>6157</v>
      </c>
    </row>
    <row r="6163" spans="1:12" s="8" customFormat="1" ht="58">
      <c r="A6163" s="201">
        <v>6158</v>
      </c>
      <c r="B6163" s="19" t="s">
        <v>2538</v>
      </c>
      <c r="C6163" s="19" t="s">
        <v>5279</v>
      </c>
      <c r="D6163" s="19" t="s">
        <v>3928</v>
      </c>
      <c r="E6163" s="19" t="s">
        <v>5280</v>
      </c>
      <c r="F6163" s="19" t="s">
        <v>5280</v>
      </c>
      <c r="G6163" s="19" t="s">
        <v>84</v>
      </c>
      <c r="H6163" s="86">
        <v>1955</v>
      </c>
      <c r="I6163" s="20">
        <v>0</v>
      </c>
      <c r="J6163" s="88">
        <f t="shared" si="126"/>
        <v>1955</v>
      </c>
      <c r="K6163" s="23"/>
      <c r="L6163" s="201">
        <v>6158</v>
      </c>
    </row>
    <row r="6164" spans="1:12" s="8" customFormat="1" ht="72.5">
      <c r="A6164" s="201">
        <v>6159</v>
      </c>
      <c r="B6164" s="19" t="s">
        <v>2538</v>
      </c>
      <c r="C6164" s="19" t="s">
        <v>5281</v>
      </c>
      <c r="D6164" s="19" t="s">
        <v>3928</v>
      </c>
      <c r="E6164" s="19" t="s">
        <v>5282</v>
      </c>
      <c r="F6164" s="19" t="s">
        <v>5282</v>
      </c>
      <c r="G6164" s="19" t="s">
        <v>84</v>
      </c>
      <c r="H6164" s="86">
        <v>1799</v>
      </c>
      <c r="I6164" s="20">
        <v>0</v>
      </c>
      <c r="J6164" s="88">
        <f t="shared" si="126"/>
        <v>1799</v>
      </c>
      <c r="K6164" s="23"/>
      <c r="L6164" s="201">
        <v>6159</v>
      </c>
    </row>
    <row r="6165" spans="1:12" s="8" customFormat="1" ht="43.5">
      <c r="A6165" s="201">
        <v>6160</v>
      </c>
      <c r="B6165" s="19" t="s">
        <v>2538</v>
      </c>
      <c r="C6165" s="19" t="s">
        <v>5283</v>
      </c>
      <c r="D6165" s="19" t="s">
        <v>3928</v>
      </c>
      <c r="E6165" s="19">
        <v>7640020684</v>
      </c>
      <c r="F6165" s="19">
        <v>7640020684</v>
      </c>
      <c r="G6165" s="19" t="s">
        <v>84</v>
      </c>
      <c r="H6165" s="86">
        <v>300</v>
      </c>
      <c r="I6165" s="20">
        <v>0</v>
      </c>
      <c r="J6165" s="88">
        <f t="shared" si="126"/>
        <v>300</v>
      </c>
      <c r="K6165" s="23"/>
      <c r="L6165" s="201">
        <v>6160</v>
      </c>
    </row>
    <row r="6166" spans="1:12" s="8" customFormat="1" ht="43.5">
      <c r="A6166" s="201">
        <v>6161</v>
      </c>
      <c r="B6166" s="19" t="s">
        <v>2538</v>
      </c>
      <c r="C6166" s="19" t="s">
        <v>5284</v>
      </c>
      <c r="D6166" s="19" t="s">
        <v>3928</v>
      </c>
      <c r="E6166" s="19" t="s">
        <v>5285</v>
      </c>
      <c r="F6166" s="19" t="s">
        <v>5285</v>
      </c>
      <c r="G6166" s="19" t="s">
        <v>84</v>
      </c>
      <c r="H6166" s="86">
        <v>85</v>
      </c>
      <c r="I6166" s="20">
        <v>0</v>
      </c>
      <c r="J6166" s="88">
        <f t="shared" si="126"/>
        <v>85</v>
      </c>
      <c r="K6166" s="23"/>
      <c r="L6166" s="201">
        <v>6161</v>
      </c>
    </row>
    <row r="6167" spans="1:12" s="8" customFormat="1" ht="43.5">
      <c r="A6167" s="201">
        <v>6162</v>
      </c>
      <c r="B6167" s="19" t="s">
        <v>2538</v>
      </c>
      <c r="C6167" s="19" t="s">
        <v>5286</v>
      </c>
      <c r="D6167" s="19" t="s">
        <v>3928</v>
      </c>
      <c r="E6167" s="19" t="s">
        <v>5287</v>
      </c>
      <c r="F6167" s="19" t="s">
        <v>5287</v>
      </c>
      <c r="G6167" s="19" t="s">
        <v>84</v>
      </c>
      <c r="H6167" s="86">
        <v>125</v>
      </c>
      <c r="I6167" s="20">
        <v>0</v>
      </c>
      <c r="J6167" s="88">
        <f t="shared" si="126"/>
        <v>125</v>
      </c>
      <c r="K6167" s="23"/>
      <c r="L6167" s="201">
        <v>6162</v>
      </c>
    </row>
    <row r="6168" spans="1:12" s="8" customFormat="1" ht="43.5">
      <c r="A6168" s="201">
        <v>6163</v>
      </c>
      <c r="B6168" s="19" t="s">
        <v>2538</v>
      </c>
      <c r="C6168" s="19" t="s">
        <v>5288</v>
      </c>
      <c r="D6168" s="19" t="s">
        <v>3928</v>
      </c>
      <c r="E6168" s="19" t="s">
        <v>5289</v>
      </c>
      <c r="F6168" s="19" t="s">
        <v>5289</v>
      </c>
      <c r="G6168" s="19" t="s">
        <v>84</v>
      </c>
      <c r="H6168" s="86">
        <v>2500</v>
      </c>
      <c r="I6168" s="20">
        <v>0</v>
      </c>
      <c r="J6168" s="88">
        <f t="shared" si="126"/>
        <v>2500</v>
      </c>
      <c r="K6168" s="23"/>
      <c r="L6168" s="201">
        <v>6163</v>
      </c>
    </row>
    <row r="6169" spans="1:12" s="8" customFormat="1" ht="43.5">
      <c r="A6169" s="201">
        <v>6164</v>
      </c>
      <c r="B6169" s="19" t="s">
        <v>2538</v>
      </c>
      <c r="C6169" s="19" t="s">
        <v>5290</v>
      </c>
      <c r="D6169" s="19" t="s">
        <v>3928</v>
      </c>
      <c r="E6169" s="19" t="s">
        <v>5291</v>
      </c>
      <c r="F6169" s="19" t="s">
        <v>5291</v>
      </c>
      <c r="G6169" s="19" t="s">
        <v>84</v>
      </c>
      <c r="H6169" s="86">
        <v>4585</v>
      </c>
      <c r="I6169" s="20">
        <v>0</v>
      </c>
      <c r="J6169" s="88">
        <f t="shared" si="126"/>
        <v>4585</v>
      </c>
      <c r="K6169" s="23"/>
      <c r="L6169" s="201">
        <v>6164</v>
      </c>
    </row>
    <row r="6170" spans="1:12" s="8" customFormat="1" ht="43.5">
      <c r="A6170" s="201">
        <v>6165</v>
      </c>
      <c r="B6170" s="19" t="s">
        <v>2538</v>
      </c>
      <c r="C6170" s="19" t="s">
        <v>5292</v>
      </c>
      <c r="D6170" s="19" t="s">
        <v>3928</v>
      </c>
      <c r="E6170" s="19" t="s">
        <v>5293</v>
      </c>
      <c r="F6170" s="19" t="s">
        <v>5293</v>
      </c>
      <c r="G6170" s="19" t="s">
        <v>84</v>
      </c>
      <c r="H6170" s="86">
        <v>3750</v>
      </c>
      <c r="I6170" s="20">
        <v>0</v>
      </c>
      <c r="J6170" s="88">
        <f t="shared" si="126"/>
        <v>3750</v>
      </c>
      <c r="K6170" s="23"/>
      <c r="L6170" s="201">
        <v>6165</v>
      </c>
    </row>
    <row r="6171" spans="1:12" s="8" customFormat="1" ht="43.5">
      <c r="A6171" s="201">
        <v>6166</v>
      </c>
      <c r="B6171" s="19" t="s">
        <v>2538</v>
      </c>
      <c r="C6171" s="19" t="s">
        <v>5294</v>
      </c>
      <c r="D6171" s="19" t="s">
        <v>3928</v>
      </c>
      <c r="E6171" s="19" t="s">
        <v>5295</v>
      </c>
      <c r="F6171" s="19" t="s">
        <v>5295</v>
      </c>
      <c r="G6171" s="19" t="s">
        <v>84</v>
      </c>
      <c r="H6171" s="86">
        <v>370</v>
      </c>
      <c r="I6171" s="20">
        <v>0</v>
      </c>
      <c r="J6171" s="88">
        <f t="shared" si="126"/>
        <v>370</v>
      </c>
      <c r="K6171" s="23"/>
      <c r="L6171" s="201">
        <v>6166</v>
      </c>
    </row>
    <row r="6172" spans="1:12" s="8" customFormat="1" ht="43.5">
      <c r="A6172" s="201">
        <v>6167</v>
      </c>
      <c r="B6172" s="19" t="s">
        <v>2538</v>
      </c>
      <c r="C6172" s="19" t="s">
        <v>5296</v>
      </c>
      <c r="D6172" s="19" t="s">
        <v>3928</v>
      </c>
      <c r="E6172" s="19" t="s">
        <v>5297</v>
      </c>
      <c r="F6172" s="19" t="s">
        <v>5297</v>
      </c>
      <c r="G6172" s="19" t="s">
        <v>84</v>
      </c>
      <c r="H6172" s="86">
        <v>475</v>
      </c>
      <c r="I6172" s="20">
        <v>0</v>
      </c>
      <c r="J6172" s="88">
        <f t="shared" si="126"/>
        <v>475</v>
      </c>
      <c r="K6172" s="23"/>
      <c r="L6172" s="201">
        <v>6167</v>
      </c>
    </row>
    <row r="6173" spans="1:12" s="8" customFormat="1" ht="43.5">
      <c r="A6173" s="201">
        <v>6168</v>
      </c>
      <c r="B6173" s="19" t="s">
        <v>2538</v>
      </c>
      <c r="C6173" s="19" t="s">
        <v>5298</v>
      </c>
      <c r="D6173" s="19" t="s">
        <v>3928</v>
      </c>
      <c r="E6173" s="19" t="s">
        <v>5299</v>
      </c>
      <c r="F6173" s="19" t="s">
        <v>5299</v>
      </c>
      <c r="G6173" s="19" t="s">
        <v>84</v>
      </c>
      <c r="H6173" s="86">
        <v>515</v>
      </c>
      <c r="I6173" s="20">
        <v>0</v>
      </c>
      <c r="J6173" s="88">
        <f t="shared" si="126"/>
        <v>515</v>
      </c>
      <c r="K6173" s="23"/>
      <c r="L6173" s="201">
        <v>6168</v>
      </c>
    </row>
    <row r="6174" spans="1:12" s="8" customFormat="1" ht="43.5">
      <c r="A6174" s="201">
        <v>6169</v>
      </c>
      <c r="B6174" s="19" t="s">
        <v>2538</v>
      </c>
      <c r="C6174" s="19" t="s">
        <v>5300</v>
      </c>
      <c r="D6174" s="19" t="s">
        <v>3928</v>
      </c>
      <c r="E6174" s="19" t="s">
        <v>5301</v>
      </c>
      <c r="F6174" s="19" t="s">
        <v>5301</v>
      </c>
      <c r="G6174" s="19" t="s">
        <v>84</v>
      </c>
      <c r="H6174" s="86">
        <v>6150</v>
      </c>
      <c r="I6174" s="20">
        <v>0</v>
      </c>
      <c r="J6174" s="88">
        <f t="shared" si="126"/>
        <v>6150</v>
      </c>
      <c r="K6174" s="23"/>
      <c r="L6174" s="201">
        <v>6169</v>
      </c>
    </row>
    <row r="6175" spans="1:12" s="8" customFormat="1" ht="43.5">
      <c r="A6175" s="201">
        <v>6170</v>
      </c>
      <c r="B6175" s="19" t="s">
        <v>2538</v>
      </c>
      <c r="C6175" s="19" t="s">
        <v>5302</v>
      </c>
      <c r="D6175" s="19" t="s">
        <v>3928</v>
      </c>
      <c r="E6175" s="19">
        <v>7640020606</v>
      </c>
      <c r="F6175" s="19">
        <v>7640020606</v>
      </c>
      <c r="G6175" s="19" t="s">
        <v>84</v>
      </c>
      <c r="H6175" s="86">
        <v>1500</v>
      </c>
      <c r="I6175" s="20">
        <v>0</v>
      </c>
      <c r="J6175" s="88">
        <f t="shared" si="126"/>
        <v>1500</v>
      </c>
      <c r="K6175" s="23"/>
      <c r="L6175" s="201">
        <v>6170</v>
      </c>
    </row>
    <row r="6176" spans="1:12" s="8" customFormat="1" ht="43.5">
      <c r="A6176" s="201">
        <v>6171</v>
      </c>
      <c r="B6176" s="19" t="s">
        <v>2538</v>
      </c>
      <c r="C6176" s="19" t="s">
        <v>5303</v>
      </c>
      <c r="D6176" s="19" t="s">
        <v>3928</v>
      </c>
      <c r="E6176" s="19">
        <v>7640020607</v>
      </c>
      <c r="F6176" s="19">
        <v>7640020607</v>
      </c>
      <c r="G6176" s="19" t="s">
        <v>84</v>
      </c>
      <c r="H6176" s="86">
        <v>600</v>
      </c>
      <c r="I6176" s="20">
        <v>0</v>
      </c>
      <c r="J6176" s="88">
        <f t="shared" si="126"/>
        <v>600</v>
      </c>
      <c r="K6176" s="23"/>
      <c r="L6176" s="201">
        <v>6171</v>
      </c>
    </row>
    <row r="6177" spans="1:12" s="8" customFormat="1" ht="43.5">
      <c r="A6177" s="201">
        <v>6172</v>
      </c>
      <c r="B6177" s="19" t="s">
        <v>2538</v>
      </c>
      <c r="C6177" s="19" t="s">
        <v>5304</v>
      </c>
      <c r="D6177" s="19" t="s">
        <v>3928</v>
      </c>
      <c r="E6177" s="19" t="s">
        <v>5305</v>
      </c>
      <c r="F6177" s="19" t="s">
        <v>5305</v>
      </c>
      <c r="G6177" s="19" t="s">
        <v>84</v>
      </c>
      <c r="H6177" s="86">
        <v>300</v>
      </c>
      <c r="I6177" s="20">
        <v>0</v>
      </c>
      <c r="J6177" s="88">
        <f t="shared" si="126"/>
        <v>300</v>
      </c>
      <c r="K6177" s="23"/>
      <c r="L6177" s="201">
        <v>6172</v>
      </c>
    </row>
    <row r="6178" spans="1:12" s="8" customFormat="1" ht="43.5">
      <c r="A6178" s="201">
        <v>6173</v>
      </c>
      <c r="B6178" s="19" t="s">
        <v>2538</v>
      </c>
      <c r="C6178" s="19" t="s">
        <v>5306</v>
      </c>
      <c r="D6178" s="19" t="s">
        <v>3928</v>
      </c>
      <c r="E6178" s="19" t="s">
        <v>5307</v>
      </c>
      <c r="F6178" s="19" t="s">
        <v>5307</v>
      </c>
      <c r="G6178" s="19" t="s">
        <v>84</v>
      </c>
      <c r="H6178" s="86">
        <v>1025</v>
      </c>
      <c r="I6178" s="20">
        <v>0</v>
      </c>
      <c r="J6178" s="88">
        <f t="shared" si="126"/>
        <v>1025</v>
      </c>
      <c r="K6178" s="23"/>
      <c r="L6178" s="201">
        <v>6173</v>
      </c>
    </row>
    <row r="6179" spans="1:12" s="8" customFormat="1" ht="43.5">
      <c r="A6179" s="201">
        <v>6174</v>
      </c>
      <c r="B6179" s="19" t="s">
        <v>2538</v>
      </c>
      <c r="C6179" s="19" t="s">
        <v>5308</v>
      </c>
      <c r="D6179" s="19" t="s">
        <v>3928</v>
      </c>
      <c r="E6179" s="19" t="s">
        <v>5309</v>
      </c>
      <c r="F6179" s="19" t="s">
        <v>5309</v>
      </c>
      <c r="G6179" s="19" t="s">
        <v>84</v>
      </c>
      <c r="H6179" s="86">
        <v>3895</v>
      </c>
      <c r="I6179" s="20">
        <v>0</v>
      </c>
      <c r="J6179" s="88">
        <f t="shared" si="126"/>
        <v>3895</v>
      </c>
      <c r="K6179" s="23"/>
      <c r="L6179" s="201">
        <v>6174</v>
      </c>
    </row>
    <row r="6180" spans="1:12" s="8" customFormat="1" ht="43.5">
      <c r="A6180" s="201">
        <v>6175</v>
      </c>
      <c r="B6180" s="19" t="s">
        <v>2538</v>
      </c>
      <c r="C6180" s="19" t="s">
        <v>5310</v>
      </c>
      <c r="D6180" s="19" t="s">
        <v>3928</v>
      </c>
      <c r="E6180" s="19">
        <v>7640020608</v>
      </c>
      <c r="F6180" s="19">
        <v>7640020608</v>
      </c>
      <c r="G6180" s="19" t="s">
        <v>84</v>
      </c>
      <c r="H6180" s="86">
        <v>600</v>
      </c>
      <c r="I6180" s="20">
        <v>0</v>
      </c>
      <c r="J6180" s="88">
        <f t="shared" si="126"/>
        <v>600</v>
      </c>
      <c r="K6180" s="23"/>
      <c r="L6180" s="201">
        <v>6175</v>
      </c>
    </row>
    <row r="6181" spans="1:12" s="8" customFormat="1" ht="43.5">
      <c r="A6181" s="201">
        <v>6176</v>
      </c>
      <c r="B6181" s="19" t="s">
        <v>2538</v>
      </c>
      <c r="C6181" s="19" t="s">
        <v>5311</v>
      </c>
      <c r="D6181" s="19" t="s">
        <v>3928</v>
      </c>
      <c r="E6181" s="19">
        <v>7640020609</v>
      </c>
      <c r="F6181" s="19">
        <v>7640020609</v>
      </c>
      <c r="G6181" s="19" t="s">
        <v>84</v>
      </c>
      <c r="H6181" s="86">
        <v>400</v>
      </c>
      <c r="I6181" s="20">
        <v>0</v>
      </c>
      <c r="J6181" s="88">
        <f t="shared" si="126"/>
        <v>400</v>
      </c>
      <c r="K6181" s="23"/>
      <c r="L6181" s="201">
        <v>6176</v>
      </c>
    </row>
    <row r="6182" spans="1:12" s="8" customFormat="1" ht="43.5">
      <c r="A6182" s="201">
        <v>6177</v>
      </c>
      <c r="B6182" s="19" t="s">
        <v>2538</v>
      </c>
      <c r="C6182" s="19" t="s">
        <v>5312</v>
      </c>
      <c r="D6182" s="19" t="s">
        <v>3928</v>
      </c>
      <c r="E6182" s="19" t="s">
        <v>5313</v>
      </c>
      <c r="F6182" s="19" t="s">
        <v>5313</v>
      </c>
      <c r="G6182" s="19" t="s">
        <v>84</v>
      </c>
      <c r="H6182" s="86">
        <v>20100</v>
      </c>
      <c r="I6182" s="20">
        <v>0</v>
      </c>
      <c r="J6182" s="88">
        <f t="shared" si="126"/>
        <v>20100</v>
      </c>
      <c r="K6182" s="23"/>
      <c r="L6182" s="201">
        <v>6177</v>
      </c>
    </row>
    <row r="6183" spans="1:12" s="8" customFormat="1" ht="43.5">
      <c r="A6183" s="201">
        <v>6178</v>
      </c>
      <c r="B6183" s="19" t="s">
        <v>2538</v>
      </c>
      <c r="C6183" s="19" t="s">
        <v>5314</v>
      </c>
      <c r="D6183" s="19" t="s">
        <v>3928</v>
      </c>
      <c r="E6183" s="19">
        <v>7640020610</v>
      </c>
      <c r="F6183" s="19">
        <v>7640020610</v>
      </c>
      <c r="G6183" s="19" t="s">
        <v>84</v>
      </c>
      <c r="H6183" s="86">
        <v>3500</v>
      </c>
      <c r="I6183" s="20">
        <v>0</v>
      </c>
      <c r="J6183" s="88">
        <f t="shared" si="126"/>
        <v>3500</v>
      </c>
      <c r="K6183" s="23"/>
      <c r="L6183" s="201">
        <v>6178</v>
      </c>
    </row>
    <row r="6184" spans="1:12" s="8" customFormat="1" ht="43.5">
      <c r="A6184" s="201">
        <v>6179</v>
      </c>
      <c r="B6184" s="19" t="s">
        <v>2538</v>
      </c>
      <c r="C6184" s="19" t="s">
        <v>5315</v>
      </c>
      <c r="D6184" s="19" t="s">
        <v>3928</v>
      </c>
      <c r="E6184" s="19">
        <v>7640020611</v>
      </c>
      <c r="F6184" s="19">
        <v>7640020611</v>
      </c>
      <c r="G6184" s="19" t="s">
        <v>84</v>
      </c>
      <c r="H6184" s="86">
        <v>1750</v>
      </c>
      <c r="I6184" s="20">
        <v>0</v>
      </c>
      <c r="J6184" s="88">
        <f t="shared" si="126"/>
        <v>1750</v>
      </c>
      <c r="K6184" s="23"/>
      <c r="L6184" s="201">
        <v>6179</v>
      </c>
    </row>
    <row r="6185" spans="1:12" s="8" customFormat="1" ht="43.5">
      <c r="A6185" s="201">
        <v>6180</v>
      </c>
      <c r="B6185" s="19" t="s">
        <v>2538</v>
      </c>
      <c r="C6185" s="19" t="s">
        <v>5316</v>
      </c>
      <c r="D6185" s="19" t="s">
        <v>3928</v>
      </c>
      <c r="E6185" s="19">
        <v>7640020612</v>
      </c>
      <c r="F6185" s="19">
        <v>7640020612</v>
      </c>
      <c r="G6185" s="19" t="s">
        <v>84</v>
      </c>
      <c r="H6185" s="86">
        <v>1200</v>
      </c>
      <c r="I6185" s="20">
        <v>0</v>
      </c>
      <c r="J6185" s="88">
        <f t="shared" si="126"/>
        <v>1200</v>
      </c>
      <c r="K6185" s="23"/>
      <c r="L6185" s="201">
        <v>6180</v>
      </c>
    </row>
    <row r="6186" spans="1:12" s="8" customFormat="1" ht="43.5">
      <c r="A6186" s="201">
        <v>6181</v>
      </c>
      <c r="B6186" s="19" t="s">
        <v>2538</v>
      </c>
      <c r="C6186" s="19" t="s">
        <v>5317</v>
      </c>
      <c r="D6186" s="19" t="s">
        <v>3928</v>
      </c>
      <c r="E6186" s="19">
        <v>7640020613</v>
      </c>
      <c r="F6186" s="19">
        <v>7640020613</v>
      </c>
      <c r="G6186" s="19" t="s">
        <v>84</v>
      </c>
      <c r="H6186" s="86">
        <v>600</v>
      </c>
      <c r="I6186" s="20">
        <v>0</v>
      </c>
      <c r="J6186" s="88">
        <f t="shared" si="126"/>
        <v>600</v>
      </c>
      <c r="K6186" s="23"/>
      <c r="L6186" s="201">
        <v>6181</v>
      </c>
    </row>
    <row r="6187" spans="1:12" s="8" customFormat="1" ht="43.5">
      <c r="A6187" s="201">
        <v>6182</v>
      </c>
      <c r="B6187" s="19" t="s">
        <v>2538</v>
      </c>
      <c r="C6187" s="19" t="s">
        <v>5288</v>
      </c>
      <c r="D6187" s="19" t="s">
        <v>3928</v>
      </c>
      <c r="E6187" s="19" t="s">
        <v>5289</v>
      </c>
      <c r="F6187" s="19" t="s">
        <v>5289</v>
      </c>
      <c r="G6187" s="19" t="s">
        <v>84</v>
      </c>
      <c r="H6187" s="86">
        <v>2500</v>
      </c>
      <c r="I6187" s="20">
        <v>0</v>
      </c>
      <c r="J6187" s="88">
        <f t="shared" si="126"/>
        <v>2500</v>
      </c>
      <c r="K6187" s="23"/>
      <c r="L6187" s="201">
        <v>6182</v>
      </c>
    </row>
    <row r="6188" spans="1:12" s="8" customFormat="1" ht="43.5">
      <c r="A6188" s="201">
        <v>6183</v>
      </c>
      <c r="B6188" s="19" t="s">
        <v>2538</v>
      </c>
      <c r="C6188" s="19" t="s">
        <v>5318</v>
      </c>
      <c r="D6188" s="19" t="s">
        <v>3928</v>
      </c>
      <c r="E6188" s="19" t="s">
        <v>5319</v>
      </c>
      <c r="F6188" s="19" t="s">
        <v>5319</v>
      </c>
      <c r="G6188" s="19" t="s">
        <v>84</v>
      </c>
      <c r="H6188" s="86">
        <v>67465</v>
      </c>
      <c r="I6188" s="20">
        <v>0</v>
      </c>
      <c r="J6188" s="88">
        <f t="shared" si="126"/>
        <v>67465</v>
      </c>
      <c r="K6188" s="23"/>
      <c r="L6188" s="201">
        <v>6183</v>
      </c>
    </row>
    <row r="6189" spans="1:12" s="8" customFormat="1" ht="43.5">
      <c r="A6189" s="201">
        <v>6184</v>
      </c>
      <c r="B6189" s="19" t="s">
        <v>2538</v>
      </c>
      <c r="C6189" s="19" t="s">
        <v>5320</v>
      </c>
      <c r="D6189" s="19" t="s">
        <v>3928</v>
      </c>
      <c r="E6189" s="19">
        <v>7640020723</v>
      </c>
      <c r="F6189" s="19">
        <v>7640020723</v>
      </c>
      <c r="G6189" s="19" t="s">
        <v>84</v>
      </c>
      <c r="H6189" s="86">
        <v>3500</v>
      </c>
      <c r="I6189" s="20">
        <v>0</v>
      </c>
      <c r="J6189" s="88">
        <f t="shared" si="126"/>
        <v>3500</v>
      </c>
      <c r="K6189" s="23"/>
      <c r="L6189" s="201">
        <v>6184</v>
      </c>
    </row>
    <row r="6190" spans="1:12" s="8" customFormat="1" ht="43.5">
      <c r="A6190" s="201">
        <v>6185</v>
      </c>
      <c r="B6190" s="19" t="s">
        <v>2538</v>
      </c>
      <c r="C6190" s="19" t="s">
        <v>5321</v>
      </c>
      <c r="D6190" s="19" t="s">
        <v>3928</v>
      </c>
      <c r="E6190" s="19">
        <v>7640020724</v>
      </c>
      <c r="F6190" s="19">
        <v>7640020724</v>
      </c>
      <c r="G6190" s="19" t="s">
        <v>84</v>
      </c>
      <c r="H6190" s="86">
        <v>8500</v>
      </c>
      <c r="I6190" s="20">
        <v>0</v>
      </c>
      <c r="J6190" s="88">
        <f t="shared" si="126"/>
        <v>8500</v>
      </c>
      <c r="K6190" s="23"/>
      <c r="L6190" s="201">
        <v>6185</v>
      </c>
    </row>
    <row r="6191" spans="1:12" s="8" customFormat="1" ht="43.5">
      <c r="A6191" s="201">
        <v>6186</v>
      </c>
      <c r="B6191" s="19" t="s">
        <v>2538</v>
      </c>
      <c r="C6191" s="19" t="s">
        <v>5322</v>
      </c>
      <c r="D6191" s="19" t="s">
        <v>3928</v>
      </c>
      <c r="E6191" s="19" t="s">
        <v>5323</v>
      </c>
      <c r="F6191" s="19" t="s">
        <v>5323</v>
      </c>
      <c r="G6191" s="19" t="s">
        <v>84</v>
      </c>
      <c r="H6191" s="86">
        <v>40735</v>
      </c>
      <c r="I6191" s="20">
        <v>0</v>
      </c>
      <c r="J6191" s="88">
        <f t="shared" si="126"/>
        <v>40735</v>
      </c>
      <c r="K6191" s="23"/>
      <c r="L6191" s="201">
        <v>6186</v>
      </c>
    </row>
    <row r="6192" spans="1:12" s="8" customFormat="1" ht="43.5">
      <c r="A6192" s="201">
        <v>6187</v>
      </c>
      <c r="B6192" s="19" t="s">
        <v>2538</v>
      </c>
      <c r="C6192" s="19" t="s">
        <v>5324</v>
      </c>
      <c r="D6192" s="19" t="s">
        <v>3928</v>
      </c>
      <c r="E6192" s="19">
        <v>7640020725</v>
      </c>
      <c r="F6192" s="19">
        <v>7640020725</v>
      </c>
      <c r="G6192" s="19" t="s">
        <v>84</v>
      </c>
      <c r="H6192" s="86">
        <v>3000</v>
      </c>
      <c r="I6192" s="20">
        <v>0</v>
      </c>
      <c r="J6192" s="88">
        <f t="shared" si="126"/>
        <v>3000</v>
      </c>
      <c r="K6192" s="23"/>
      <c r="L6192" s="201">
        <v>6187</v>
      </c>
    </row>
    <row r="6193" spans="1:12" s="8" customFormat="1" ht="43.5">
      <c r="A6193" s="201">
        <v>6188</v>
      </c>
      <c r="B6193" s="19" t="s">
        <v>2538</v>
      </c>
      <c r="C6193" s="19" t="s">
        <v>5325</v>
      </c>
      <c r="D6193" s="19" t="s">
        <v>3928</v>
      </c>
      <c r="E6193" s="19">
        <v>7640020726</v>
      </c>
      <c r="F6193" s="19">
        <v>7640020726</v>
      </c>
      <c r="G6193" s="19" t="s">
        <v>84</v>
      </c>
      <c r="H6193" s="86">
        <v>5500</v>
      </c>
      <c r="I6193" s="20">
        <v>0</v>
      </c>
      <c r="J6193" s="88">
        <f t="shared" si="126"/>
        <v>5500</v>
      </c>
      <c r="K6193" s="23"/>
      <c r="L6193" s="201">
        <v>6188</v>
      </c>
    </row>
    <row r="6194" spans="1:12" s="8" customFormat="1" ht="43.5">
      <c r="A6194" s="201">
        <v>6189</v>
      </c>
      <c r="B6194" s="19" t="s">
        <v>2538</v>
      </c>
      <c r="C6194" s="19" t="s">
        <v>5326</v>
      </c>
      <c r="D6194" s="19" t="s">
        <v>3928</v>
      </c>
      <c r="E6194" s="19" t="s">
        <v>5327</v>
      </c>
      <c r="F6194" s="19" t="s">
        <v>5327</v>
      </c>
      <c r="G6194" s="19" t="s">
        <v>84</v>
      </c>
      <c r="H6194" s="86">
        <v>3600</v>
      </c>
      <c r="I6194" s="20">
        <v>0</v>
      </c>
      <c r="J6194" s="88">
        <f t="shared" si="126"/>
        <v>3600</v>
      </c>
      <c r="K6194" s="23"/>
      <c r="L6194" s="201">
        <v>6189</v>
      </c>
    </row>
    <row r="6195" spans="1:12" s="8" customFormat="1" ht="43.5">
      <c r="A6195" s="201">
        <v>6190</v>
      </c>
      <c r="B6195" s="19" t="s">
        <v>2538</v>
      </c>
      <c r="C6195" s="19" t="s">
        <v>5328</v>
      </c>
      <c r="D6195" s="19" t="s">
        <v>3928</v>
      </c>
      <c r="E6195" s="19">
        <v>7640020745</v>
      </c>
      <c r="F6195" s="19">
        <v>7640020745</v>
      </c>
      <c r="G6195" s="19" t="s">
        <v>84</v>
      </c>
      <c r="H6195" s="86">
        <v>1</v>
      </c>
      <c r="I6195" s="20">
        <v>0</v>
      </c>
      <c r="J6195" s="88">
        <f t="shared" si="126"/>
        <v>1</v>
      </c>
      <c r="K6195" s="23"/>
      <c r="L6195" s="201">
        <v>6190</v>
      </c>
    </row>
    <row r="6196" spans="1:12" s="8" customFormat="1" ht="43.5">
      <c r="A6196" s="201">
        <v>6191</v>
      </c>
      <c r="B6196" s="19" t="s">
        <v>2538</v>
      </c>
      <c r="C6196" s="19" t="s">
        <v>5329</v>
      </c>
      <c r="D6196" s="19" t="s">
        <v>3928</v>
      </c>
      <c r="E6196" s="19">
        <v>7640020746</v>
      </c>
      <c r="F6196" s="19">
        <v>7640020746</v>
      </c>
      <c r="G6196" s="19" t="s">
        <v>84</v>
      </c>
      <c r="H6196" s="86">
        <v>1</v>
      </c>
      <c r="I6196" s="20">
        <v>0</v>
      </c>
      <c r="J6196" s="88">
        <f t="shared" si="126"/>
        <v>1</v>
      </c>
      <c r="K6196" s="23"/>
      <c r="L6196" s="201">
        <v>6191</v>
      </c>
    </row>
    <row r="6197" spans="1:12" s="8" customFormat="1" ht="43.5">
      <c r="A6197" s="201">
        <v>6192</v>
      </c>
      <c r="B6197" s="19" t="s">
        <v>2538</v>
      </c>
      <c r="C6197" s="19" t="s">
        <v>5330</v>
      </c>
      <c r="D6197" s="19" t="s">
        <v>3928</v>
      </c>
      <c r="E6197" s="19" t="s">
        <v>5331</v>
      </c>
      <c r="F6197" s="19" t="s">
        <v>5331</v>
      </c>
      <c r="G6197" s="19" t="s">
        <v>84</v>
      </c>
      <c r="H6197" s="86">
        <v>9650</v>
      </c>
      <c r="I6197" s="20">
        <v>0</v>
      </c>
      <c r="J6197" s="88">
        <f t="shared" si="126"/>
        <v>9650</v>
      </c>
      <c r="K6197" s="23"/>
      <c r="L6197" s="201">
        <v>6192</v>
      </c>
    </row>
    <row r="6198" spans="1:12" s="8" customFormat="1" ht="43.5">
      <c r="A6198" s="201">
        <v>6193</v>
      </c>
      <c r="B6198" s="19" t="s">
        <v>2538</v>
      </c>
      <c r="C6198" s="19" t="s">
        <v>5332</v>
      </c>
      <c r="D6198" s="19" t="s">
        <v>3928</v>
      </c>
      <c r="E6198" s="19">
        <v>7640019831</v>
      </c>
      <c r="F6198" s="19">
        <v>7640019831</v>
      </c>
      <c r="G6198" s="19" t="s">
        <v>84</v>
      </c>
      <c r="H6198" s="86">
        <v>1500</v>
      </c>
      <c r="I6198" s="20">
        <v>0</v>
      </c>
      <c r="J6198" s="88">
        <f t="shared" si="126"/>
        <v>1500</v>
      </c>
      <c r="K6198" s="23"/>
      <c r="L6198" s="201">
        <v>6193</v>
      </c>
    </row>
    <row r="6199" spans="1:12" s="8" customFormat="1" ht="43.5">
      <c r="A6199" s="201">
        <v>6194</v>
      </c>
      <c r="B6199" s="19" t="s">
        <v>2538</v>
      </c>
      <c r="C6199" s="19" t="s">
        <v>5333</v>
      </c>
      <c r="D6199" s="19" t="s">
        <v>3928</v>
      </c>
      <c r="E6199" s="19">
        <v>7640019830</v>
      </c>
      <c r="F6199" s="19">
        <v>7640019830</v>
      </c>
      <c r="G6199" s="19" t="s">
        <v>84</v>
      </c>
      <c r="H6199" s="86">
        <v>800</v>
      </c>
      <c r="I6199" s="20">
        <v>0</v>
      </c>
      <c r="J6199" s="88">
        <f t="shared" si="126"/>
        <v>800</v>
      </c>
      <c r="K6199" s="23"/>
      <c r="L6199" s="201">
        <v>6194</v>
      </c>
    </row>
    <row r="6200" spans="1:12" s="8" customFormat="1" ht="43.5">
      <c r="A6200" s="201">
        <v>6195</v>
      </c>
      <c r="B6200" s="19" t="s">
        <v>2538</v>
      </c>
      <c r="C6200" s="19" t="s">
        <v>5334</v>
      </c>
      <c r="D6200" s="19" t="s">
        <v>3928</v>
      </c>
      <c r="E6200" s="19" t="s">
        <v>5335</v>
      </c>
      <c r="F6200" s="19" t="s">
        <v>5335</v>
      </c>
      <c r="G6200" s="19" t="s">
        <v>84</v>
      </c>
      <c r="H6200" s="86">
        <v>11660</v>
      </c>
      <c r="I6200" s="20">
        <v>0</v>
      </c>
      <c r="J6200" s="88">
        <f t="shared" si="126"/>
        <v>11660</v>
      </c>
      <c r="K6200" s="23"/>
      <c r="L6200" s="201">
        <v>6195</v>
      </c>
    </row>
    <row r="6201" spans="1:12" s="8" customFormat="1" ht="43.5">
      <c r="A6201" s="201">
        <v>6196</v>
      </c>
      <c r="B6201" s="19" t="s">
        <v>2538</v>
      </c>
      <c r="C6201" s="19" t="s">
        <v>5336</v>
      </c>
      <c r="D6201" s="19" t="s">
        <v>3928</v>
      </c>
      <c r="E6201" s="19">
        <v>7640019833</v>
      </c>
      <c r="F6201" s="19">
        <v>7640019833</v>
      </c>
      <c r="G6201" s="19" t="s">
        <v>84</v>
      </c>
      <c r="H6201" s="86">
        <v>1800</v>
      </c>
      <c r="I6201" s="20">
        <v>0</v>
      </c>
      <c r="J6201" s="88">
        <f t="shared" si="126"/>
        <v>1800</v>
      </c>
      <c r="K6201" s="23"/>
      <c r="L6201" s="201">
        <v>6196</v>
      </c>
    </row>
    <row r="6202" spans="1:12" s="8" customFormat="1" ht="43.5">
      <c r="A6202" s="201">
        <v>6197</v>
      </c>
      <c r="B6202" s="19" t="s">
        <v>2538</v>
      </c>
      <c r="C6202" s="19" t="s">
        <v>5337</v>
      </c>
      <c r="D6202" s="19" t="s">
        <v>3928</v>
      </c>
      <c r="E6202" s="19">
        <v>7640019832</v>
      </c>
      <c r="F6202" s="19">
        <v>7640019832</v>
      </c>
      <c r="G6202" s="19" t="s">
        <v>84</v>
      </c>
      <c r="H6202" s="86">
        <v>900</v>
      </c>
      <c r="I6202" s="20">
        <v>0</v>
      </c>
      <c r="J6202" s="88">
        <f t="shared" si="126"/>
        <v>900</v>
      </c>
      <c r="K6202" s="23"/>
      <c r="L6202" s="201">
        <v>6197</v>
      </c>
    </row>
    <row r="6203" spans="1:12" s="8" customFormat="1" ht="43.5">
      <c r="A6203" s="201">
        <v>6198</v>
      </c>
      <c r="B6203" s="19" t="s">
        <v>2538</v>
      </c>
      <c r="C6203" s="19" t="s">
        <v>5338</v>
      </c>
      <c r="D6203" s="19" t="s">
        <v>3928</v>
      </c>
      <c r="E6203" s="19" t="s">
        <v>5339</v>
      </c>
      <c r="F6203" s="19" t="s">
        <v>5339</v>
      </c>
      <c r="G6203" s="19" t="s">
        <v>84</v>
      </c>
      <c r="H6203" s="86">
        <v>1440</v>
      </c>
      <c r="I6203" s="20">
        <v>0</v>
      </c>
      <c r="J6203" s="88">
        <f t="shared" ref="J6203:J6266" si="127">H6203</f>
        <v>1440</v>
      </c>
      <c r="K6203" s="23"/>
      <c r="L6203" s="201">
        <v>6198</v>
      </c>
    </row>
    <row r="6204" spans="1:12" s="8" customFormat="1" ht="43.5">
      <c r="A6204" s="201">
        <v>6199</v>
      </c>
      <c r="B6204" s="19" t="s">
        <v>2538</v>
      </c>
      <c r="C6204" s="19" t="s">
        <v>5340</v>
      </c>
      <c r="D6204" s="19" t="s">
        <v>3928</v>
      </c>
      <c r="E6204" s="19" t="s">
        <v>5341</v>
      </c>
      <c r="F6204" s="19" t="s">
        <v>5341</v>
      </c>
      <c r="G6204" s="19" t="s">
        <v>84</v>
      </c>
      <c r="H6204" s="86">
        <v>1625</v>
      </c>
      <c r="I6204" s="20">
        <v>0</v>
      </c>
      <c r="J6204" s="88">
        <f t="shared" si="127"/>
        <v>1625</v>
      </c>
      <c r="K6204" s="23"/>
      <c r="L6204" s="201">
        <v>6199</v>
      </c>
    </row>
    <row r="6205" spans="1:12" s="8" customFormat="1" ht="43.5">
      <c r="A6205" s="201">
        <v>6200</v>
      </c>
      <c r="B6205" s="19" t="s">
        <v>2538</v>
      </c>
      <c r="C6205" s="19" t="s">
        <v>5342</v>
      </c>
      <c r="D6205" s="19" t="s">
        <v>3928</v>
      </c>
      <c r="E6205" s="19" t="s">
        <v>5343</v>
      </c>
      <c r="F6205" s="19" t="s">
        <v>5343</v>
      </c>
      <c r="G6205" s="19" t="s">
        <v>84</v>
      </c>
      <c r="H6205" s="86">
        <v>800</v>
      </c>
      <c r="I6205" s="20">
        <v>0</v>
      </c>
      <c r="J6205" s="88">
        <f t="shared" si="127"/>
        <v>800</v>
      </c>
      <c r="K6205" s="23"/>
      <c r="L6205" s="201">
        <v>6200</v>
      </c>
    </row>
    <row r="6206" spans="1:12" s="8" customFormat="1" ht="43.5">
      <c r="A6206" s="201">
        <v>6201</v>
      </c>
      <c r="B6206" s="19" t="s">
        <v>2538</v>
      </c>
      <c r="C6206" s="19" t="s">
        <v>5344</v>
      </c>
      <c r="D6206" s="19" t="s">
        <v>3928</v>
      </c>
      <c r="E6206" s="19" t="s">
        <v>5345</v>
      </c>
      <c r="F6206" s="19" t="s">
        <v>5345</v>
      </c>
      <c r="G6206" s="19" t="s">
        <v>84</v>
      </c>
      <c r="H6206" s="86">
        <v>3685</v>
      </c>
      <c r="I6206" s="20">
        <v>0</v>
      </c>
      <c r="J6206" s="88">
        <f t="shared" si="127"/>
        <v>3685</v>
      </c>
      <c r="K6206" s="23"/>
      <c r="L6206" s="201">
        <v>6201</v>
      </c>
    </row>
    <row r="6207" spans="1:12" s="8" customFormat="1" ht="43.5">
      <c r="A6207" s="201">
        <v>6202</v>
      </c>
      <c r="B6207" s="19" t="s">
        <v>2538</v>
      </c>
      <c r="C6207" s="19" t="s">
        <v>5346</v>
      </c>
      <c r="D6207" s="19" t="s">
        <v>3928</v>
      </c>
      <c r="E6207" s="19">
        <v>7640020330</v>
      </c>
      <c r="F6207" s="19">
        <v>7640020330</v>
      </c>
      <c r="G6207" s="19" t="s">
        <v>84</v>
      </c>
      <c r="H6207" s="86">
        <v>550</v>
      </c>
      <c r="I6207" s="20">
        <v>0</v>
      </c>
      <c r="J6207" s="88">
        <f t="shared" si="127"/>
        <v>550</v>
      </c>
      <c r="K6207" s="23"/>
      <c r="L6207" s="201">
        <v>6202</v>
      </c>
    </row>
    <row r="6208" spans="1:12" s="8" customFormat="1" ht="43.5">
      <c r="A6208" s="201">
        <v>6203</v>
      </c>
      <c r="B6208" s="19" t="s">
        <v>2538</v>
      </c>
      <c r="C6208" s="19" t="s">
        <v>5347</v>
      </c>
      <c r="D6208" s="19" t="s">
        <v>3928</v>
      </c>
      <c r="E6208" s="19">
        <v>7640020329</v>
      </c>
      <c r="F6208" s="19">
        <v>7640020329</v>
      </c>
      <c r="G6208" s="19" t="s">
        <v>84</v>
      </c>
      <c r="H6208" s="86">
        <v>300</v>
      </c>
      <c r="I6208" s="20">
        <v>0</v>
      </c>
      <c r="J6208" s="88">
        <f t="shared" si="127"/>
        <v>300</v>
      </c>
      <c r="K6208" s="23"/>
      <c r="L6208" s="201">
        <v>6203</v>
      </c>
    </row>
    <row r="6209" spans="1:12" s="8" customFormat="1" ht="43.5">
      <c r="A6209" s="201">
        <v>6204</v>
      </c>
      <c r="B6209" s="19" t="s">
        <v>2538</v>
      </c>
      <c r="C6209" s="19" t="s">
        <v>5348</v>
      </c>
      <c r="D6209" s="19" t="s">
        <v>3928</v>
      </c>
      <c r="E6209" s="19" t="s">
        <v>5349</v>
      </c>
      <c r="F6209" s="19" t="s">
        <v>5349</v>
      </c>
      <c r="G6209" s="19" t="s">
        <v>84</v>
      </c>
      <c r="H6209" s="86">
        <v>3700</v>
      </c>
      <c r="I6209" s="20">
        <v>0</v>
      </c>
      <c r="J6209" s="88">
        <f t="shared" si="127"/>
        <v>3700</v>
      </c>
      <c r="K6209" s="23"/>
      <c r="L6209" s="201">
        <v>6204</v>
      </c>
    </row>
    <row r="6210" spans="1:12" s="8" customFormat="1" ht="43.5">
      <c r="A6210" s="201">
        <v>6205</v>
      </c>
      <c r="B6210" s="19" t="s">
        <v>2538</v>
      </c>
      <c r="C6210" s="19" t="s">
        <v>5350</v>
      </c>
      <c r="D6210" s="19" t="s">
        <v>3928</v>
      </c>
      <c r="E6210" s="19">
        <v>7640019431</v>
      </c>
      <c r="F6210" s="19">
        <v>7640019431</v>
      </c>
      <c r="G6210" s="19" t="s">
        <v>84</v>
      </c>
      <c r="H6210" s="86">
        <v>800</v>
      </c>
      <c r="I6210" s="20">
        <v>0</v>
      </c>
      <c r="J6210" s="88">
        <f t="shared" si="127"/>
        <v>800</v>
      </c>
      <c r="K6210" s="23"/>
      <c r="L6210" s="201">
        <v>6205</v>
      </c>
    </row>
    <row r="6211" spans="1:12" s="8" customFormat="1" ht="43.5">
      <c r="A6211" s="201">
        <v>6206</v>
      </c>
      <c r="B6211" s="19" t="s">
        <v>2538</v>
      </c>
      <c r="C6211" s="19" t="s">
        <v>5351</v>
      </c>
      <c r="D6211" s="19" t="s">
        <v>3928</v>
      </c>
      <c r="E6211" s="19">
        <v>7640019432</v>
      </c>
      <c r="F6211" s="19">
        <v>7640019432</v>
      </c>
      <c r="G6211" s="19" t="s">
        <v>84</v>
      </c>
      <c r="H6211" s="86">
        <v>450</v>
      </c>
      <c r="I6211" s="20">
        <v>0</v>
      </c>
      <c r="J6211" s="88">
        <f t="shared" si="127"/>
        <v>450</v>
      </c>
      <c r="K6211" s="23"/>
      <c r="L6211" s="201">
        <v>6206</v>
      </c>
    </row>
    <row r="6212" spans="1:12" s="8" customFormat="1" ht="43.5">
      <c r="A6212" s="201">
        <v>6207</v>
      </c>
      <c r="B6212" s="19" t="s">
        <v>2538</v>
      </c>
      <c r="C6212" s="19" t="s">
        <v>5352</v>
      </c>
      <c r="D6212" s="19" t="s">
        <v>3928</v>
      </c>
      <c r="E6212" s="19" t="s">
        <v>5353</v>
      </c>
      <c r="F6212" s="19" t="s">
        <v>5353</v>
      </c>
      <c r="G6212" s="19" t="s">
        <v>84</v>
      </c>
      <c r="H6212" s="86">
        <v>3625</v>
      </c>
      <c r="I6212" s="20">
        <v>0</v>
      </c>
      <c r="J6212" s="88">
        <f t="shared" si="127"/>
        <v>3625</v>
      </c>
      <c r="K6212" s="23"/>
      <c r="L6212" s="201">
        <v>6207</v>
      </c>
    </row>
    <row r="6213" spans="1:12" s="8" customFormat="1" ht="43.5">
      <c r="A6213" s="201">
        <v>6208</v>
      </c>
      <c r="B6213" s="19" t="s">
        <v>2538</v>
      </c>
      <c r="C6213" s="19" t="s">
        <v>5350</v>
      </c>
      <c r="D6213" s="19" t="s">
        <v>3928</v>
      </c>
      <c r="E6213" s="19">
        <v>7640019431</v>
      </c>
      <c r="F6213" s="19">
        <v>7640019431</v>
      </c>
      <c r="G6213" s="19" t="s">
        <v>84</v>
      </c>
      <c r="H6213" s="86">
        <v>800</v>
      </c>
      <c r="I6213" s="20">
        <v>0</v>
      </c>
      <c r="J6213" s="88">
        <f t="shared" si="127"/>
        <v>800</v>
      </c>
      <c r="K6213" s="23"/>
      <c r="L6213" s="201">
        <v>6208</v>
      </c>
    </row>
    <row r="6214" spans="1:12" s="8" customFormat="1" ht="43.5">
      <c r="A6214" s="201">
        <v>6209</v>
      </c>
      <c r="B6214" s="19" t="s">
        <v>2538</v>
      </c>
      <c r="C6214" s="19" t="s">
        <v>5351</v>
      </c>
      <c r="D6214" s="19" t="s">
        <v>3928</v>
      </c>
      <c r="E6214" s="19">
        <v>7640019432</v>
      </c>
      <c r="F6214" s="19">
        <v>7640019432</v>
      </c>
      <c r="G6214" s="19" t="s">
        <v>84</v>
      </c>
      <c r="H6214" s="86">
        <v>450</v>
      </c>
      <c r="I6214" s="20">
        <v>0</v>
      </c>
      <c r="J6214" s="88">
        <f t="shared" si="127"/>
        <v>450</v>
      </c>
      <c r="K6214" s="23"/>
      <c r="L6214" s="201">
        <v>6209</v>
      </c>
    </row>
    <row r="6215" spans="1:12" s="8" customFormat="1" ht="43.5">
      <c r="A6215" s="201">
        <v>6210</v>
      </c>
      <c r="B6215" s="19" t="s">
        <v>2538</v>
      </c>
      <c r="C6215" s="19" t="s">
        <v>5354</v>
      </c>
      <c r="D6215" s="19" t="s">
        <v>3928</v>
      </c>
      <c r="E6215" s="19" t="s">
        <v>5355</v>
      </c>
      <c r="F6215" s="19" t="s">
        <v>5355</v>
      </c>
      <c r="G6215" s="19" t="s">
        <v>84</v>
      </c>
      <c r="H6215" s="86">
        <v>1760</v>
      </c>
      <c r="I6215" s="20">
        <v>0</v>
      </c>
      <c r="J6215" s="88">
        <f t="shared" si="127"/>
        <v>1760</v>
      </c>
      <c r="K6215" s="23"/>
      <c r="L6215" s="201">
        <v>6210</v>
      </c>
    </row>
    <row r="6216" spans="1:12" s="8" customFormat="1" ht="43.5">
      <c r="A6216" s="201">
        <v>6211</v>
      </c>
      <c r="B6216" s="19" t="s">
        <v>2538</v>
      </c>
      <c r="C6216" s="19" t="s">
        <v>5356</v>
      </c>
      <c r="D6216" s="19" t="s">
        <v>3928</v>
      </c>
      <c r="E6216" s="19" t="s">
        <v>5357</v>
      </c>
      <c r="F6216" s="19" t="s">
        <v>5357</v>
      </c>
      <c r="G6216" s="19" t="s">
        <v>84</v>
      </c>
      <c r="H6216" s="86">
        <v>285</v>
      </c>
      <c r="I6216" s="20">
        <v>0</v>
      </c>
      <c r="J6216" s="88">
        <f t="shared" si="127"/>
        <v>285</v>
      </c>
      <c r="K6216" s="23"/>
      <c r="L6216" s="201">
        <v>6211</v>
      </c>
    </row>
    <row r="6217" spans="1:12" s="8" customFormat="1" ht="43.5">
      <c r="A6217" s="201">
        <v>6212</v>
      </c>
      <c r="B6217" s="19" t="s">
        <v>2538</v>
      </c>
      <c r="C6217" s="19" t="s">
        <v>5358</v>
      </c>
      <c r="D6217" s="19" t="s">
        <v>3928</v>
      </c>
      <c r="E6217" s="19" t="s">
        <v>5359</v>
      </c>
      <c r="F6217" s="19" t="s">
        <v>5359</v>
      </c>
      <c r="G6217" s="19" t="s">
        <v>84</v>
      </c>
      <c r="H6217" s="86">
        <v>4089</v>
      </c>
      <c r="I6217" s="20">
        <v>0</v>
      </c>
      <c r="J6217" s="88">
        <f t="shared" si="127"/>
        <v>4089</v>
      </c>
      <c r="K6217" s="23"/>
      <c r="L6217" s="201">
        <v>6212</v>
      </c>
    </row>
    <row r="6218" spans="1:12" s="8" customFormat="1" ht="43.5">
      <c r="A6218" s="201">
        <v>6213</v>
      </c>
      <c r="B6218" s="19" t="s">
        <v>2538</v>
      </c>
      <c r="C6218" s="19" t="s">
        <v>5360</v>
      </c>
      <c r="D6218" s="19" t="s">
        <v>3928</v>
      </c>
      <c r="E6218" s="19">
        <v>7640019478</v>
      </c>
      <c r="F6218" s="19">
        <v>7640019478</v>
      </c>
      <c r="G6218" s="19" t="s">
        <v>84</v>
      </c>
      <c r="H6218" s="86">
        <v>600</v>
      </c>
      <c r="I6218" s="20">
        <v>0</v>
      </c>
      <c r="J6218" s="88">
        <f t="shared" si="127"/>
        <v>600</v>
      </c>
      <c r="K6218" s="23"/>
      <c r="L6218" s="201">
        <v>6213</v>
      </c>
    </row>
    <row r="6219" spans="1:12" s="8" customFormat="1" ht="43.5">
      <c r="A6219" s="201">
        <v>6214</v>
      </c>
      <c r="B6219" s="19" t="s">
        <v>2538</v>
      </c>
      <c r="C6219" s="19" t="s">
        <v>5361</v>
      </c>
      <c r="D6219" s="19" t="s">
        <v>3928</v>
      </c>
      <c r="E6219" s="19">
        <v>7640019479</v>
      </c>
      <c r="F6219" s="19">
        <v>7640019479</v>
      </c>
      <c r="G6219" s="19" t="s">
        <v>84</v>
      </c>
      <c r="H6219" s="86">
        <v>375</v>
      </c>
      <c r="I6219" s="20">
        <v>0</v>
      </c>
      <c r="J6219" s="88">
        <f t="shared" si="127"/>
        <v>375</v>
      </c>
      <c r="K6219" s="23"/>
      <c r="L6219" s="201">
        <v>6214</v>
      </c>
    </row>
    <row r="6220" spans="1:12" s="8" customFormat="1" ht="43.5">
      <c r="A6220" s="201">
        <v>6215</v>
      </c>
      <c r="B6220" s="19" t="s">
        <v>2538</v>
      </c>
      <c r="C6220" s="19" t="s">
        <v>5362</v>
      </c>
      <c r="D6220" s="19" t="s">
        <v>3928</v>
      </c>
      <c r="E6220" s="19" t="s">
        <v>5363</v>
      </c>
      <c r="F6220" s="19" t="s">
        <v>5363</v>
      </c>
      <c r="G6220" s="19" t="s">
        <v>84</v>
      </c>
      <c r="H6220" s="86">
        <v>999</v>
      </c>
      <c r="I6220" s="20">
        <v>0</v>
      </c>
      <c r="J6220" s="88">
        <f t="shared" si="127"/>
        <v>999</v>
      </c>
      <c r="K6220" s="23"/>
      <c r="L6220" s="201">
        <v>6215</v>
      </c>
    </row>
    <row r="6221" spans="1:12" s="8" customFormat="1" ht="43.5">
      <c r="A6221" s="201">
        <v>6216</v>
      </c>
      <c r="B6221" s="19" t="s">
        <v>2538</v>
      </c>
      <c r="C6221" s="19" t="s">
        <v>5364</v>
      </c>
      <c r="D6221" s="19" t="s">
        <v>3928</v>
      </c>
      <c r="E6221" s="19" t="s">
        <v>5365</v>
      </c>
      <c r="F6221" s="19" t="s">
        <v>5365</v>
      </c>
      <c r="G6221" s="19" t="s">
        <v>84</v>
      </c>
      <c r="H6221" s="86">
        <v>1199</v>
      </c>
      <c r="I6221" s="20">
        <v>0</v>
      </c>
      <c r="J6221" s="88">
        <f t="shared" si="127"/>
        <v>1199</v>
      </c>
      <c r="K6221" s="23"/>
      <c r="L6221" s="201">
        <v>6216</v>
      </c>
    </row>
    <row r="6222" spans="1:12" s="8" customFormat="1" ht="43.5">
      <c r="A6222" s="201">
        <v>6217</v>
      </c>
      <c r="B6222" s="19" t="s">
        <v>2538</v>
      </c>
      <c r="C6222" s="19" t="s">
        <v>5366</v>
      </c>
      <c r="D6222" s="19" t="s">
        <v>3928</v>
      </c>
      <c r="E6222" s="19" t="s">
        <v>5367</v>
      </c>
      <c r="F6222" s="19" t="s">
        <v>5367</v>
      </c>
      <c r="G6222" s="19" t="s">
        <v>84</v>
      </c>
      <c r="H6222" s="86">
        <v>33800</v>
      </c>
      <c r="I6222" s="20">
        <v>0</v>
      </c>
      <c r="J6222" s="88">
        <f t="shared" si="127"/>
        <v>33800</v>
      </c>
      <c r="K6222" s="23"/>
      <c r="L6222" s="201">
        <v>6217</v>
      </c>
    </row>
    <row r="6223" spans="1:12" s="8" customFormat="1" ht="43.5">
      <c r="A6223" s="201">
        <v>6218</v>
      </c>
      <c r="B6223" s="19" t="s">
        <v>2538</v>
      </c>
      <c r="C6223" s="19" t="s">
        <v>5368</v>
      </c>
      <c r="D6223" s="19" t="s">
        <v>3928</v>
      </c>
      <c r="E6223" s="19">
        <v>7640020672</v>
      </c>
      <c r="F6223" s="19">
        <v>7640020672</v>
      </c>
      <c r="G6223" s="19" t="s">
        <v>84</v>
      </c>
      <c r="H6223" s="86">
        <v>5000</v>
      </c>
      <c r="I6223" s="20">
        <v>0</v>
      </c>
      <c r="J6223" s="88">
        <f t="shared" si="127"/>
        <v>5000</v>
      </c>
      <c r="K6223" s="23"/>
      <c r="L6223" s="201">
        <v>6218</v>
      </c>
    </row>
    <row r="6224" spans="1:12" s="8" customFormat="1" ht="43.5">
      <c r="A6224" s="201">
        <v>6219</v>
      </c>
      <c r="B6224" s="19" t="s">
        <v>2538</v>
      </c>
      <c r="C6224" s="19" t="s">
        <v>5369</v>
      </c>
      <c r="D6224" s="19" t="s">
        <v>3928</v>
      </c>
      <c r="E6224" s="19">
        <v>7640020673</v>
      </c>
      <c r="F6224" s="19">
        <v>7640020673</v>
      </c>
      <c r="G6224" s="19" t="s">
        <v>84</v>
      </c>
      <c r="H6224" s="86">
        <v>2500</v>
      </c>
      <c r="I6224" s="20">
        <v>0</v>
      </c>
      <c r="J6224" s="88">
        <f t="shared" si="127"/>
        <v>2500</v>
      </c>
      <c r="K6224" s="23"/>
      <c r="L6224" s="201">
        <v>6219</v>
      </c>
    </row>
    <row r="6225" spans="1:12" s="8" customFormat="1" ht="43.5">
      <c r="A6225" s="201">
        <v>6220</v>
      </c>
      <c r="B6225" s="19" t="s">
        <v>2538</v>
      </c>
      <c r="C6225" s="19" t="s">
        <v>5370</v>
      </c>
      <c r="D6225" s="19" t="s">
        <v>3928</v>
      </c>
      <c r="E6225" s="19" t="s">
        <v>5371</v>
      </c>
      <c r="F6225" s="19" t="s">
        <v>5371</v>
      </c>
      <c r="G6225" s="19" t="s">
        <v>84</v>
      </c>
      <c r="H6225" s="86">
        <v>23000</v>
      </c>
      <c r="I6225" s="20">
        <v>0</v>
      </c>
      <c r="J6225" s="88">
        <f t="shared" si="127"/>
        <v>23000</v>
      </c>
      <c r="K6225" s="23"/>
      <c r="L6225" s="201">
        <v>6220</v>
      </c>
    </row>
    <row r="6226" spans="1:12" s="8" customFormat="1" ht="43.5">
      <c r="A6226" s="201">
        <v>6221</v>
      </c>
      <c r="B6226" s="19" t="s">
        <v>2538</v>
      </c>
      <c r="C6226" s="19" t="s">
        <v>5372</v>
      </c>
      <c r="D6226" s="19" t="s">
        <v>3928</v>
      </c>
      <c r="E6226" s="19">
        <v>7640018584</v>
      </c>
      <c r="F6226" s="19">
        <v>7640018584</v>
      </c>
      <c r="G6226" s="19" t="s">
        <v>84</v>
      </c>
      <c r="H6226" s="86">
        <v>3500</v>
      </c>
      <c r="I6226" s="20">
        <v>0</v>
      </c>
      <c r="J6226" s="88">
        <f t="shared" si="127"/>
        <v>3500</v>
      </c>
      <c r="K6226" s="23"/>
      <c r="L6226" s="201">
        <v>6221</v>
      </c>
    </row>
    <row r="6227" spans="1:12" s="8" customFormat="1" ht="43.5">
      <c r="A6227" s="201">
        <v>6222</v>
      </c>
      <c r="B6227" s="19" t="s">
        <v>2538</v>
      </c>
      <c r="C6227" s="19" t="s">
        <v>5373</v>
      </c>
      <c r="D6227" s="19" t="s">
        <v>3928</v>
      </c>
      <c r="E6227" s="19">
        <v>7640018589</v>
      </c>
      <c r="F6227" s="19">
        <v>7640018589</v>
      </c>
      <c r="G6227" s="19" t="s">
        <v>84</v>
      </c>
      <c r="H6227" s="86">
        <v>2500</v>
      </c>
      <c r="I6227" s="20">
        <v>0</v>
      </c>
      <c r="J6227" s="88">
        <f t="shared" si="127"/>
        <v>2500</v>
      </c>
      <c r="K6227" s="23"/>
      <c r="L6227" s="201">
        <v>6222</v>
      </c>
    </row>
    <row r="6228" spans="1:12" s="8" customFormat="1" ht="43.5">
      <c r="A6228" s="201">
        <v>6223</v>
      </c>
      <c r="B6228" s="19" t="s">
        <v>2538</v>
      </c>
      <c r="C6228" s="19" t="s">
        <v>5374</v>
      </c>
      <c r="D6228" s="19" t="s">
        <v>3928</v>
      </c>
      <c r="E6228" s="19" t="s">
        <v>5375</v>
      </c>
      <c r="F6228" s="19" t="s">
        <v>5375</v>
      </c>
      <c r="G6228" s="19" t="s">
        <v>84</v>
      </c>
      <c r="H6228" s="86">
        <v>60000</v>
      </c>
      <c r="I6228" s="20">
        <v>0</v>
      </c>
      <c r="J6228" s="88">
        <f t="shared" si="127"/>
        <v>60000</v>
      </c>
      <c r="K6228" s="23"/>
      <c r="L6228" s="201">
        <v>6223</v>
      </c>
    </row>
    <row r="6229" spans="1:12" s="8" customFormat="1" ht="43.5">
      <c r="A6229" s="201">
        <v>6224</v>
      </c>
      <c r="B6229" s="19" t="s">
        <v>2538</v>
      </c>
      <c r="C6229" s="19" t="s">
        <v>5376</v>
      </c>
      <c r="D6229" s="19" t="s">
        <v>3928</v>
      </c>
      <c r="E6229" s="19">
        <v>7640019675</v>
      </c>
      <c r="F6229" s="19">
        <v>7640019675</v>
      </c>
      <c r="G6229" s="19" t="s">
        <v>84</v>
      </c>
      <c r="H6229" s="86">
        <v>9000</v>
      </c>
      <c r="I6229" s="20">
        <v>0</v>
      </c>
      <c r="J6229" s="88">
        <f t="shared" si="127"/>
        <v>9000</v>
      </c>
      <c r="K6229" s="23"/>
      <c r="L6229" s="201">
        <v>6224</v>
      </c>
    </row>
    <row r="6230" spans="1:12" s="8" customFormat="1" ht="43.5">
      <c r="A6230" s="201">
        <v>6225</v>
      </c>
      <c r="B6230" s="19" t="s">
        <v>2538</v>
      </c>
      <c r="C6230" s="19" t="s">
        <v>5377</v>
      </c>
      <c r="D6230" s="19" t="s">
        <v>3928</v>
      </c>
      <c r="E6230" s="19">
        <v>7640019674</v>
      </c>
      <c r="F6230" s="19">
        <v>7640019674</v>
      </c>
      <c r="G6230" s="19" t="s">
        <v>84</v>
      </c>
      <c r="H6230" s="86">
        <v>2500</v>
      </c>
      <c r="I6230" s="20">
        <v>0</v>
      </c>
      <c r="J6230" s="88">
        <f t="shared" si="127"/>
        <v>2500</v>
      </c>
      <c r="K6230" s="23"/>
      <c r="L6230" s="201">
        <v>6225</v>
      </c>
    </row>
    <row r="6231" spans="1:12" s="8" customFormat="1" ht="43.5">
      <c r="A6231" s="201">
        <v>6226</v>
      </c>
      <c r="B6231" s="19" t="s">
        <v>2538</v>
      </c>
      <c r="C6231" s="19" t="s">
        <v>5378</v>
      </c>
      <c r="D6231" s="19" t="s">
        <v>3928</v>
      </c>
      <c r="E6231" s="19" t="s">
        <v>5379</v>
      </c>
      <c r="F6231" s="19" t="s">
        <v>5379</v>
      </c>
      <c r="G6231" s="19" t="s">
        <v>84</v>
      </c>
      <c r="H6231" s="86">
        <v>3850</v>
      </c>
      <c r="I6231" s="20">
        <v>0</v>
      </c>
      <c r="J6231" s="88">
        <f t="shared" si="127"/>
        <v>3850</v>
      </c>
      <c r="K6231" s="23"/>
      <c r="L6231" s="201">
        <v>6226</v>
      </c>
    </row>
    <row r="6232" spans="1:12" s="8" customFormat="1" ht="43.5">
      <c r="A6232" s="201">
        <v>6227</v>
      </c>
      <c r="B6232" s="19" t="s">
        <v>2538</v>
      </c>
      <c r="C6232" s="19" t="s">
        <v>5380</v>
      </c>
      <c r="D6232" s="19" t="s">
        <v>3928</v>
      </c>
      <c r="E6232" s="19">
        <v>7640020719</v>
      </c>
      <c r="F6232" s="19">
        <v>7640020719</v>
      </c>
      <c r="G6232" s="19" t="s">
        <v>84</v>
      </c>
      <c r="H6232" s="86">
        <v>400</v>
      </c>
      <c r="I6232" s="20">
        <v>0</v>
      </c>
      <c r="J6232" s="88">
        <f t="shared" si="127"/>
        <v>400</v>
      </c>
      <c r="K6232" s="23"/>
      <c r="L6232" s="201">
        <v>6227</v>
      </c>
    </row>
    <row r="6233" spans="1:12" s="8" customFormat="1" ht="43.5">
      <c r="A6233" s="201">
        <v>6228</v>
      </c>
      <c r="B6233" s="19" t="s">
        <v>2538</v>
      </c>
      <c r="C6233" s="19" t="s">
        <v>5381</v>
      </c>
      <c r="D6233" s="19" t="s">
        <v>3928</v>
      </c>
      <c r="E6233" s="19">
        <v>7640020720</v>
      </c>
      <c r="F6233" s="19">
        <v>7640020720</v>
      </c>
      <c r="G6233" s="19" t="s">
        <v>84</v>
      </c>
      <c r="H6233" s="86">
        <v>600</v>
      </c>
      <c r="I6233" s="20">
        <v>0</v>
      </c>
      <c r="J6233" s="88">
        <f t="shared" si="127"/>
        <v>600</v>
      </c>
      <c r="K6233" s="23"/>
      <c r="L6233" s="201">
        <v>6228</v>
      </c>
    </row>
    <row r="6234" spans="1:12" s="8" customFormat="1" ht="43.5">
      <c r="A6234" s="201">
        <v>6229</v>
      </c>
      <c r="B6234" s="19" t="s">
        <v>2538</v>
      </c>
      <c r="C6234" s="19" t="s">
        <v>5382</v>
      </c>
      <c r="D6234" s="19" t="s">
        <v>3928</v>
      </c>
      <c r="E6234" s="19" t="s">
        <v>5383</v>
      </c>
      <c r="F6234" s="19" t="s">
        <v>5383</v>
      </c>
      <c r="G6234" s="19" t="s">
        <v>84</v>
      </c>
      <c r="H6234" s="86">
        <v>50</v>
      </c>
      <c r="I6234" s="20">
        <v>0</v>
      </c>
      <c r="J6234" s="88">
        <f t="shared" si="127"/>
        <v>50</v>
      </c>
      <c r="K6234" s="23"/>
      <c r="L6234" s="201">
        <v>6229</v>
      </c>
    </row>
    <row r="6235" spans="1:12" s="8" customFormat="1" ht="101.5">
      <c r="A6235" s="201">
        <v>6230</v>
      </c>
      <c r="B6235" s="19" t="s">
        <v>2538</v>
      </c>
      <c r="C6235" s="19" t="s">
        <v>5384</v>
      </c>
      <c r="D6235" s="19" t="s">
        <v>3928</v>
      </c>
      <c r="E6235" s="19" t="s">
        <v>5385</v>
      </c>
      <c r="F6235" s="19" t="s">
        <v>5385</v>
      </c>
      <c r="G6235" s="19" t="s">
        <v>84</v>
      </c>
      <c r="H6235" s="86">
        <v>219</v>
      </c>
      <c r="I6235" s="20">
        <v>0</v>
      </c>
      <c r="J6235" s="88">
        <f t="shared" si="127"/>
        <v>219</v>
      </c>
      <c r="K6235" s="23"/>
      <c r="L6235" s="201">
        <v>6230</v>
      </c>
    </row>
    <row r="6236" spans="1:12" s="8" customFormat="1" ht="130.5">
      <c r="A6236" s="201">
        <v>6231</v>
      </c>
      <c r="B6236" s="19" t="s">
        <v>2538</v>
      </c>
      <c r="C6236" s="19" t="s">
        <v>5386</v>
      </c>
      <c r="D6236" s="19" t="s">
        <v>3928</v>
      </c>
      <c r="E6236" s="19" t="s">
        <v>5387</v>
      </c>
      <c r="F6236" s="19" t="s">
        <v>5387</v>
      </c>
      <c r="G6236" s="19" t="s">
        <v>84</v>
      </c>
      <c r="H6236" s="86">
        <v>324</v>
      </c>
      <c r="I6236" s="20">
        <v>0</v>
      </c>
      <c r="J6236" s="88">
        <f t="shared" si="127"/>
        <v>324</v>
      </c>
      <c r="K6236" s="23"/>
      <c r="L6236" s="201">
        <v>6231</v>
      </c>
    </row>
    <row r="6237" spans="1:12" s="8" customFormat="1" ht="159.5">
      <c r="A6237" s="201">
        <v>6232</v>
      </c>
      <c r="B6237" s="19" t="s">
        <v>2538</v>
      </c>
      <c r="C6237" s="19" t="s">
        <v>5388</v>
      </c>
      <c r="D6237" s="19" t="s">
        <v>3928</v>
      </c>
      <c r="E6237" s="19" t="s">
        <v>5389</v>
      </c>
      <c r="F6237" s="19" t="s">
        <v>5389</v>
      </c>
      <c r="G6237" s="19" t="s">
        <v>84</v>
      </c>
      <c r="H6237" s="86">
        <v>224</v>
      </c>
      <c r="I6237" s="20">
        <v>0</v>
      </c>
      <c r="J6237" s="88">
        <f t="shared" si="127"/>
        <v>224</v>
      </c>
      <c r="K6237" s="23"/>
      <c r="L6237" s="201">
        <v>6232</v>
      </c>
    </row>
    <row r="6238" spans="1:12" s="8" customFormat="1" ht="203">
      <c r="A6238" s="201">
        <v>6233</v>
      </c>
      <c r="B6238" s="19" t="s">
        <v>2538</v>
      </c>
      <c r="C6238" s="19" t="s">
        <v>5390</v>
      </c>
      <c r="D6238" s="19" t="s">
        <v>3928</v>
      </c>
      <c r="E6238" s="19" t="s">
        <v>5391</v>
      </c>
      <c r="F6238" s="19" t="s">
        <v>5391</v>
      </c>
      <c r="G6238" s="19" t="s">
        <v>84</v>
      </c>
      <c r="H6238" s="86">
        <v>379</v>
      </c>
      <c r="I6238" s="20">
        <v>0</v>
      </c>
      <c r="J6238" s="88">
        <f t="shared" si="127"/>
        <v>379</v>
      </c>
      <c r="K6238" s="23"/>
      <c r="L6238" s="201">
        <v>6233</v>
      </c>
    </row>
    <row r="6239" spans="1:12" s="8" customFormat="1" ht="217.5">
      <c r="A6239" s="201">
        <v>6234</v>
      </c>
      <c r="B6239" s="19" t="s">
        <v>2538</v>
      </c>
      <c r="C6239" s="19" t="s">
        <v>5392</v>
      </c>
      <c r="D6239" s="19" t="s">
        <v>3928</v>
      </c>
      <c r="E6239" s="19" t="s">
        <v>5393</v>
      </c>
      <c r="F6239" s="19" t="s">
        <v>5393</v>
      </c>
      <c r="G6239" s="19" t="s">
        <v>84</v>
      </c>
      <c r="H6239" s="86">
        <v>302</v>
      </c>
      <c r="I6239" s="20">
        <v>0</v>
      </c>
      <c r="J6239" s="88">
        <f t="shared" si="127"/>
        <v>302</v>
      </c>
      <c r="K6239" s="23"/>
      <c r="L6239" s="201">
        <v>6234</v>
      </c>
    </row>
    <row r="6240" spans="1:12" s="8" customFormat="1" ht="232">
      <c r="A6240" s="201">
        <v>6235</v>
      </c>
      <c r="B6240" s="19" t="s">
        <v>2538</v>
      </c>
      <c r="C6240" s="19" t="s">
        <v>5394</v>
      </c>
      <c r="D6240" s="19" t="s">
        <v>3928</v>
      </c>
      <c r="E6240" s="19" t="s">
        <v>5395</v>
      </c>
      <c r="F6240" s="19" t="s">
        <v>5395</v>
      </c>
      <c r="G6240" s="19" t="s">
        <v>84</v>
      </c>
      <c r="H6240" s="86">
        <v>274</v>
      </c>
      <c r="I6240" s="20">
        <v>0</v>
      </c>
      <c r="J6240" s="88">
        <f t="shared" si="127"/>
        <v>274</v>
      </c>
      <c r="K6240" s="23"/>
      <c r="L6240" s="201">
        <v>6235</v>
      </c>
    </row>
    <row r="6241" spans="1:12" s="8" customFormat="1" ht="217.5">
      <c r="A6241" s="201">
        <v>6236</v>
      </c>
      <c r="B6241" s="19" t="s">
        <v>2538</v>
      </c>
      <c r="C6241" s="19" t="s">
        <v>5396</v>
      </c>
      <c r="D6241" s="19" t="s">
        <v>3928</v>
      </c>
      <c r="E6241" s="19" t="s">
        <v>5397</v>
      </c>
      <c r="F6241" s="19" t="s">
        <v>5397</v>
      </c>
      <c r="G6241" s="19" t="s">
        <v>84</v>
      </c>
      <c r="H6241" s="86">
        <v>232</v>
      </c>
      <c r="I6241" s="20">
        <v>0</v>
      </c>
      <c r="J6241" s="88">
        <f t="shared" si="127"/>
        <v>232</v>
      </c>
      <c r="K6241" s="23"/>
      <c r="L6241" s="201">
        <v>6236</v>
      </c>
    </row>
    <row r="6242" spans="1:12" s="8" customFormat="1" ht="101.5">
      <c r="A6242" s="201">
        <v>6237</v>
      </c>
      <c r="B6242" s="19" t="s">
        <v>2538</v>
      </c>
      <c r="C6242" s="19" t="s">
        <v>5398</v>
      </c>
      <c r="D6242" s="19" t="s">
        <v>3928</v>
      </c>
      <c r="E6242" s="19" t="s">
        <v>5399</v>
      </c>
      <c r="F6242" s="19" t="s">
        <v>5399</v>
      </c>
      <c r="G6242" s="19" t="s">
        <v>84</v>
      </c>
      <c r="H6242" s="86">
        <v>164</v>
      </c>
      <c r="I6242" s="20">
        <v>0</v>
      </c>
      <c r="J6242" s="88">
        <f t="shared" si="127"/>
        <v>164</v>
      </c>
      <c r="K6242" s="23"/>
      <c r="L6242" s="201">
        <v>6237</v>
      </c>
    </row>
    <row r="6243" spans="1:12" s="8" customFormat="1" ht="101.5">
      <c r="A6243" s="201">
        <v>6238</v>
      </c>
      <c r="B6243" s="19" t="s">
        <v>2538</v>
      </c>
      <c r="C6243" s="19" t="s">
        <v>5400</v>
      </c>
      <c r="D6243" s="19" t="s">
        <v>3928</v>
      </c>
      <c r="E6243" s="19" t="s">
        <v>5401</v>
      </c>
      <c r="F6243" s="19" t="s">
        <v>5401</v>
      </c>
      <c r="G6243" s="19" t="s">
        <v>84</v>
      </c>
      <c r="H6243" s="86">
        <v>155</v>
      </c>
      <c r="I6243" s="20">
        <v>0</v>
      </c>
      <c r="J6243" s="88">
        <f t="shared" si="127"/>
        <v>155</v>
      </c>
      <c r="K6243" s="23"/>
      <c r="L6243" s="201">
        <v>6238</v>
      </c>
    </row>
    <row r="6244" spans="1:12" s="8" customFormat="1" ht="101.5">
      <c r="A6244" s="201">
        <v>6239</v>
      </c>
      <c r="B6244" s="19" t="s">
        <v>2538</v>
      </c>
      <c r="C6244" s="19" t="s">
        <v>5402</v>
      </c>
      <c r="D6244" s="19" t="s">
        <v>3928</v>
      </c>
      <c r="E6244" s="19" t="s">
        <v>5403</v>
      </c>
      <c r="F6244" s="19" t="s">
        <v>5403</v>
      </c>
      <c r="G6244" s="19" t="s">
        <v>84</v>
      </c>
      <c r="H6244" s="86">
        <v>287</v>
      </c>
      <c r="I6244" s="20">
        <v>0</v>
      </c>
      <c r="J6244" s="88">
        <f t="shared" si="127"/>
        <v>287</v>
      </c>
      <c r="K6244" s="23"/>
      <c r="L6244" s="201">
        <v>6239</v>
      </c>
    </row>
    <row r="6245" spans="1:12" s="8" customFormat="1" ht="116">
      <c r="A6245" s="201">
        <v>6240</v>
      </c>
      <c r="B6245" s="19" t="s">
        <v>2538</v>
      </c>
      <c r="C6245" s="19" t="s">
        <v>5404</v>
      </c>
      <c r="D6245" s="19" t="s">
        <v>3928</v>
      </c>
      <c r="E6245" s="19" t="s">
        <v>5405</v>
      </c>
      <c r="F6245" s="19" t="s">
        <v>5405</v>
      </c>
      <c r="G6245" s="19" t="s">
        <v>84</v>
      </c>
      <c r="H6245" s="86">
        <v>219</v>
      </c>
      <c r="I6245" s="20">
        <v>0</v>
      </c>
      <c r="J6245" s="88">
        <f t="shared" si="127"/>
        <v>219</v>
      </c>
      <c r="K6245" s="23"/>
      <c r="L6245" s="201">
        <v>6240</v>
      </c>
    </row>
    <row r="6246" spans="1:12" s="8" customFormat="1" ht="87">
      <c r="A6246" s="201">
        <v>6241</v>
      </c>
      <c r="B6246" s="19" t="s">
        <v>2538</v>
      </c>
      <c r="C6246" s="19" t="s">
        <v>5406</v>
      </c>
      <c r="D6246" s="19" t="s">
        <v>3928</v>
      </c>
      <c r="E6246" s="19" t="s">
        <v>5407</v>
      </c>
      <c r="F6246" s="19" t="s">
        <v>5407</v>
      </c>
      <c r="G6246" s="19" t="s">
        <v>84</v>
      </c>
      <c r="H6246" s="86">
        <v>338</v>
      </c>
      <c r="I6246" s="20">
        <v>0</v>
      </c>
      <c r="J6246" s="88">
        <f t="shared" si="127"/>
        <v>338</v>
      </c>
      <c r="K6246" s="23"/>
      <c r="L6246" s="201">
        <v>6241</v>
      </c>
    </row>
    <row r="6247" spans="1:12" s="8" customFormat="1" ht="87">
      <c r="A6247" s="201">
        <v>6242</v>
      </c>
      <c r="B6247" s="19" t="s">
        <v>2538</v>
      </c>
      <c r="C6247" s="19" t="s">
        <v>5408</v>
      </c>
      <c r="D6247" s="19" t="s">
        <v>3928</v>
      </c>
      <c r="E6247" s="19" t="s">
        <v>5409</v>
      </c>
      <c r="F6247" s="19" t="s">
        <v>5409</v>
      </c>
      <c r="G6247" s="19" t="s">
        <v>84</v>
      </c>
      <c r="H6247" s="86">
        <v>99</v>
      </c>
      <c r="I6247" s="20">
        <v>0</v>
      </c>
      <c r="J6247" s="88">
        <f t="shared" si="127"/>
        <v>99</v>
      </c>
      <c r="K6247" s="23"/>
      <c r="L6247" s="201">
        <v>6242</v>
      </c>
    </row>
    <row r="6248" spans="1:12" s="8" customFormat="1" ht="116">
      <c r="A6248" s="201">
        <v>6243</v>
      </c>
      <c r="B6248" s="19" t="s">
        <v>2538</v>
      </c>
      <c r="C6248" s="19" t="s">
        <v>5410</v>
      </c>
      <c r="D6248" s="19" t="s">
        <v>3928</v>
      </c>
      <c r="E6248" s="19" t="s">
        <v>5411</v>
      </c>
      <c r="F6248" s="19" t="s">
        <v>5411</v>
      </c>
      <c r="G6248" s="19" t="s">
        <v>84</v>
      </c>
      <c r="H6248" s="86">
        <v>254</v>
      </c>
      <c r="I6248" s="20">
        <v>0</v>
      </c>
      <c r="J6248" s="88">
        <f t="shared" si="127"/>
        <v>254</v>
      </c>
      <c r="K6248" s="23"/>
      <c r="L6248" s="201">
        <v>6243</v>
      </c>
    </row>
    <row r="6249" spans="1:12" s="8" customFormat="1" ht="87">
      <c r="A6249" s="201">
        <v>6244</v>
      </c>
      <c r="B6249" s="19" t="s">
        <v>2538</v>
      </c>
      <c r="C6249" s="19" t="s">
        <v>5412</v>
      </c>
      <c r="D6249" s="19" t="s">
        <v>3928</v>
      </c>
      <c r="E6249" s="19" t="s">
        <v>5413</v>
      </c>
      <c r="F6249" s="19" t="s">
        <v>5413</v>
      </c>
      <c r="G6249" s="19" t="s">
        <v>84</v>
      </c>
      <c r="H6249" s="86">
        <v>171</v>
      </c>
      <c r="I6249" s="20">
        <v>0</v>
      </c>
      <c r="J6249" s="88">
        <f t="shared" si="127"/>
        <v>171</v>
      </c>
      <c r="K6249" s="23"/>
      <c r="L6249" s="201">
        <v>6244</v>
      </c>
    </row>
    <row r="6250" spans="1:12" s="8" customFormat="1" ht="101.5">
      <c r="A6250" s="201">
        <v>6245</v>
      </c>
      <c r="B6250" s="19" t="s">
        <v>2538</v>
      </c>
      <c r="C6250" s="19" t="s">
        <v>5414</v>
      </c>
      <c r="D6250" s="19" t="s">
        <v>3928</v>
      </c>
      <c r="E6250" s="19" t="s">
        <v>5415</v>
      </c>
      <c r="F6250" s="19" t="s">
        <v>5415</v>
      </c>
      <c r="G6250" s="19" t="s">
        <v>84</v>
      </c>
      <c r="H6250" s="86">
        <v>390</v>
      </c>
      <c r="I6250" s="20">
        <v>0</v>
      </c>
      <c r="J6250" s="88">
        <f t="shared" si="127"/>
        <v>390</v>
      </c>
      <c r="K6250" s="23"/>
      <c r="L6250" s="201">
        <v>6245</v>
      </c>
    </row>
    <row r="6251" spans="1:12" s="8" customFormat="1" ht="87">
      <c r="A6251" s="201">
        <v>6246</v>
      </c>
      <c r="B6251" s="19" t="s">
        <v>2538</v>
      </c>
      <c r="C6251" s="19" t="s">
        <v>5416</v>
      </c>
      <c r="D6251" s="19" t="s">
        <v>3928</v>
      </c>
      <c r="E6251" s="19" t="s">
        <v>5417</v>
      </c>
      <c r="F6251" s="19" t="s">
        <v>5417</v>
      </c>
      <c r="G6251" s="19" t="s">
        <v>84</v>
      </c>
      <c r="H6251" s="94">
        <v>469</v>
      </c>
      <c r="I6251" s="20">
        <v>0</v>
      </c>
      <c r="J6251" s="88">
        <f t="shared" si="127"/>
        <v>469</v>
      </c>
      <c r="K6251" s="23"/>
      <c r="L6251" s="201">
        <v>6246</v>
      </c>
    </row>
    <row r="6252" spans="1:12" s="8" customFormat="1" ht="87">
      <c r="A6252" s="201">
        <v>6247</v>
      </c>
      <c r="B6252" s="19" t="s">
        <v>2538</v>
      </c>
      <c r="C6252" s="19" t="s">
        <v>5418</v>
      </c>
      <c r="D6252" s="19" t="s">
        <v>3928</v>
      </c>
      <c r="E6252" s="19" t="s">
        <v>5419</v>
      </c>
      <c r="F6252" s="19" t="s">
        <v>5419</v>
      </c>
      <c r="G6252" s="19" t="s">
        <v>84</v>
      </c>
      <c r="H6252" s="86">
        <v>292</v>
      </c>
      <c r="I6252" s="20">
        <v>0</v>
      </c>
      <c r="J6252" s="88">
        <f t="shared" si="127"/>
        <v>292</v>
      </c>
      <c r="K6252" s="23"/>
      <c r="L6252" s="201">
        <v>6247</v>
      </c>
    </row>
    <row r="6253" spans="1:12" s="8" customFormat="1" ht="116">
      <c r="A6253" s="201">
        <v>6248</v>
      </c>
      <c r="B6253" s="19" t="s">
        <v>2538</v>
      </c>
      <c r="C6253" s="19" t="s">
        <v>5420</v>
      </c>
      <c r="D6253" s="19" t="s">
        <v>3928</v>
      </c>
      <c r="E6253" s="19" t="s">
        <v>5421</v>
      </c>
      <c r="F6253" s="19" t="s">
        <v>5421</v>
      </c>
      <c r="G6253" s="19" t="s">
        <v>84</v>
      </c>
      <c r="H6253" s="86">
        <v>280</v>
      </c>
      <c r="I6253" s="20">
        <v>0</v>
      </c>
      <c r="J6253" s="88">
        <f t="shared" si="127"/>
        <v>280</v>
      </c>
      <c r="K6253" s="23"/>
      <c r="L6253" s="201">
        <v>6248</v>
      </c>
    </row>
    <row r="6254" spans="1:12" s="8" customFormat="1" ht="58">
      <c r="A6254" s="201">
        <v>6249</v>
      </c>
      <c r="B6254" s="19" t="s">
        <v>2538</v>
      </c>
      <c r="C6254" s="19" t="s">
        <v>5422</v>
      </c>
      <c r="D6254" s="19" t="s">
        <v>3928</v>
      </c>
      <c r="E6254" s="19" t="s">
        <v>5423</v>
      </c>
      <c r="F6254" s="19" t="s">
        <v>5423</v>
      </c>
      <c r="G6254" s="19" t="s">
        <v>84</v>
      </c>
      <c r="H6254" s="86">
        <v>199</v>
      </c>
      <c r="I6254" s="20">
        <v>0</v>
      </c>
      <c r="J6254" s="88">
        <f t="shared" si="127"/>
        <v>199</v>
      </c>
      <c r="K6254" s="23"/>
      <c r="L6254" s="201">
        <v>6249</v>
      </c>
    </row>
    <row r="6255" spans="1:12" s="8" customFormat="1" ht="72.5">
      <c r="A6255" s="201">
        <v>6250</v>
      </c>
      <c r="B6255" s="19" t="s">
        <v>2538</v>
      </c>
      <c r="C6255" s="19" t="s">
        <v>5424</v>
      </c>
      <c r="D6255" s="19" t="s">
        <v>3928</v>
      </c>
      <c r="E6255" s="19" t="s">
        <v>5425</v>
      </c>
      <c r="F6255" s="19" t="s">
        <v>5425</v>
      </c>
      <c r="G6255" s="19" t="s">
        <v>84</v>
      </c>
      <c r="H6255" s="86">
        <v>390</v>
      </c>
      <c r="I6255" s="20">
        <v>0</v>
      </c>
      <c r="J6255" s="88">
        <f t="shared" si="127"/>
        <v>390</v>
      </c>
      <c r="K6255" s="23"/>
      <c r="L6255" s="201">
        <v>6250</v>
      </c>
    </row>
    <row r="6256" spans="1:12" s="8" customFormat="1" ht="58">
      <c r="A6256" s="201">
        <v>6251</v>
      </c>
      <c r="B6256" s="19" t="s">
        <v>2538</v>
      </c>
      <c r="C6256" s="19" t="s">
        <v>5426</v>
      </c>
      <c r="D6256" s="19" t="s">
        <v>3928</v>
      </c>
      <c r="E6256" s="19" t="s">
        <v>5427</v>
      </c>
      <c r="F6256" s="19" t="s">
        <v>5427</v>
      </c>
      <c r="G6256" s="19" t="s">
        <v>84</v>
      </c>
      <c r="H6256" s="86">
        <v>99</v>
      </c>
      <c r="I6256" s="20">
        <v>0</v>
      </c>
      <c r="J6256" s="88">
        <f t="shared" si="127"/>
        <v>99</v>
      </c>
      <c r="K6256" s="23"/>
      <c r="L6256" s="201">
        <v>6251</v>
      </c>
    </row>
    <row r="6257" spans="1:12" s="8" customFormat="1" ht="72.5">
      <c r="A6257" s="201">
        <v>6252</v>
      </c>
      <c r="B6257" s="19" t="s">
        <v>2538</v>
      </c>
      <c r="C6257" s="19" t="s">
        <v>5428</v>
      </c>
      <c r="D6257" s="19" t="s">
        <v>3928</v>
      </c>
      <c r="E6257" s="19" t="s">
        <v>5429</v>
      </c>
      <c r="F6257" s="19" t="s">
        <v>5429</v>
      </c>
      <c r="G6257" s="19" t="s">
        <v>84</v>
      </c>
      <c r="H6257" s="86">
        <v>160</v>
      </c>
      <c r="I6257" s="20">
        <v>0</v>
      </c>
      <c r="J6257" s="88">
        <f t="shared" si="127"/>
        <v>160</v>
      </c>
      <c r="K6257" s="23"/>
      <c r="L6257" s="201">
        <v>6252</v>
      </c>
    </row>
    <row r="6258" spans="1:12" s="8" customFormat="1" ht="72.5">
      <c r="A6258" s="201">
        <v>6253</v>
      </c>
      <c r="B6258" s="19" t="s">
        <v>2538</v>
      </c>
      <c r="C6258" s="19" t="s">
        <v>5430</v>
      </c>
      <c r="D6258" s="19" t="s">
        <v>3928</v>
      </c>
      <c r="E6258" s="19" t="s">
        <v>5431</v>
      </c>
      <c r="F6258" s="19" t="s">
        <v>5431</v>
      </c>
      <c r="G6258" s="19" t="s">
        <v>84</v>
      </c>
      <c r="H6258" s="86">
        <v>209</v>
      </c>
      <c r="I6258" s="20">
        <v>0</v>
      </c>
      <c r="J6258" s="88">
        <f t="shared" si="127"/>
        <v>209</v>
      </c>
      <c r="K6258" s="23"/>
      <c r="L6258" s="201">
        <v>6253</v>
      </c>
    </row>
    <row r="6259" spans="1:12" s="8" customFormat="1" ht="72.5">
      <c r="A6259" s="201">
        <v>6254</v>
      </c>
      <c r="B6259" s="19" t="s">
        <v>2538</v>
      </c>
      <c r="C6259" s="19" t="s">
        <v>5432</v>
      </c>
      <c r="D6259" s="19" t="s">
        <v>3928</v>
      </c>
      <c r="E6259" s="19" t="s">
        <v>5433</v>
      </c>
      <c r="F6259" s="19" t="s">
        <v>5433</v>
      </c>
      <c r="G6259" s="19" t="s">
        <v>84</v>
      </c>
      <c r="H6259" s="86">
        <v>299</v>
      </c>
      <c r="I6259" s="20">
        <v>0</v>
      </c>
      <c r="J6259" s="88">
        <f t="shared" si="127"/>
        <v>299</v>
      </c>
      <c r="K6259" s="23"/>
      <c r="L6259" s="201">
        <v>6254</v>
      </c>
    </row>
    <row r="6260" spans="1:12" s="8" customFormat="1" ht="72.5">
      <c r="A6260" s="201">
        <v>6255</v>
      </c>
      <c r="B6260" s="19" t="s">
        <v>2538</v>
      </c>
      <c r="C6260" s="19" t="s">
        <v>5434</v>
      </c>
      <c r="D6260" s="19" t="s">
        <v>3928</v>
      </c>
      <c r="E6260" s="19" t="s">
        <v>5435</v>
      </c>
      <c r="F6260" s="19" t="s">
        <v>5435</v>
      </c>
      <c r="G6260" s="19" t="s">
        <v>84</v>
      </c>
      <c r="H6260" s="86">
        <v>55</v>
      </c>
      <c r="I6260" s="20">
        <v>0</v>
      </c>
      <c r="J6260" s="88">
        <f t="shared" si="127"/>
        <v>55</v>
      </c>
      <c r="K6260" s="23"/>
      <c r="L6260" s="201">
        <v>6255</v>
      </c>
    </row>
    <row r="6261" spans="1:12" s="8" customFormat="1" ht="72.5">
      <c r="A6261" s="201">
        <v>6256</v>
      </c>
      <c r="B6261" s="19" t="s">
        <v>2538</v>
      </c>
      <c r="C6261" s="19" t="s">
        <v>5436</v>
      </c>
      <c r="D6261" s="19" t="s">
        <v>3928</v>
      </c>
      <c r="E6261" s="19" t="s">
        <v>5437</v>
      </c>
      <c r="F6261" s="19" t="s">
        <v>5437</v>
      </c>
      <c r="G6261" s="19" t="s">
        <v>84</v>
      </c>
      <c r="H6261" s="86">
        <v>95</v>
      </c>
      <c r="I6261" s="20">
        <v>0</v>
      </c>
      <c r="J6261" s="88">
        <f t="shared" si="127"/>
        <v>95</v>
      </c>
      <c r="K6261" s="23"/>
      <c r="L6261" s="201">
        <v>6256</v>
      </c>
    </row>
    <row r="6262" spans="1:12" s="8" customFormat="1" ht="72.5">
      <c r="A6262" s="201">
        <v>6257</v>
      </c>
      <c r="B6262" s="19" t="s">
        <v>2538</v>
      </c>
      <c r="C6262" s="19" t="s">
        <v>5438</v>
      </c>
      <c r="D6262" s="19" t="s">
        <v>3928</v>
      </c>
      <c r="E6262" s="19" t="s">
        <v>5439</v>
      </c>
      <c r="F6262" s="19" t="s">
        <v>5439</v>
      </c>
      <c r="G6262" s="19" t="s">
        <v>84</v>
      </c>
      <c r="H6262" s="86">
        <v>170</v>
      </c>
      <c r="I6262" s="20">
        <v>0</v>
      </c>
      <c r="J6262" s="88">
        <f t="shared" si="127"/>
        <v>170</v>
      </c>
      <c r="K6262" s="23"/>
      <c r="L6262" s="201">
        <v>6257</v>
      </c>
    </row>
    <row r="6263" spans="1:12" s="8" customFormat="1" ht="72.5">
      <c r="A6263" s="201">
        <v>6258</v>
      </c>
      <c r="B6263" s="19" t="s">
        <v>2538</v>
      </c>
      <c r="C6263" s="19" t="s">
        <v>5440</v>
      </c>
      <c r="D6263" s="19" t="s">
        <v>3928</v>
      </c>
      <c r="E6263" s="19" t="s">
        <v>5441</v>
      </c>
      <c r="F6263" s="19" t="s">
        <v>5441</v>
      </c>
      <c r="G6263" s="19" t="s">
        <v>84</v>
      </c>
      <c r="H6263" s="86">
        <v>135</v>
      </c>
      <c r="I6263" s="20">
        <v>0</v>
      </c>
      <c r="J6263" s="88">
        <f t="shared" si="127"/>
        <v>135</v>
      </c>
      <c r="K6263" s="23"/>
      <c r="L6263" s="201">
        <v>6258</v>
      </c>
    </row>
    <row r="6264" spans="1:12" s="8" customFormat="1" ht="72.5">
      <c r="A6264" s="201">
        <v>6259</v>
      </c>
      <c r="B6264" s="19" t="s">
        <v>2538</v>
      </c>
      <c r="C6264" s="19" t="s">
        <v>5442</v>
      </c>
      <c r="D6264" s="19" t="s">
        <v>3928</v>
      </c>
      <c r="E6264" s="19" t="s">
        <v>5443</v>
      </c>
      <c r="F6264" s="19" t="s">
        <v>5443</v>
      </c>
      <c r="G6264" s="19" t="s">
        <v>84</v>
      </c>
      <c r="H6264" s="86">
        <v>195</v>
      </c>
      <c r="I6264" s="20">
        <v>0</v>
      </c>
      <c r="J6264" s="88">
        <f t="shared" si="127"/>
        <v>195</v>
      </c>
      <c r="K6264" s="23"/>
      <c r="L6264" s="201">
        <v>6259</v>
      </c>
    </row>
    <row r="6265" spans="1:12" s="8" customFormat="1" ht="72.5">
      <c r="A6265" s="201">
        <v>6260</v>
      </c>
      <c r="B6265" s="19" t="s">
        <v>2538</v>
      </c>
      <c r="C6265" s="19" t="s">
        <v>5444</v>
      </c>
      <c r="D6265" s="19" t="s">
        <v>3928</v>
      </c>
      <c r="E6265" s="19" t="s">
        <v>5445</v>
      </c>
      <c r="F6265" s="19" t="s">
        <v>5445</v>
      </c>
      <c r="G6265" s="19" t="s">
        <v>84</v>
      </c>
      <c r="H6265" s="86">
        <v>240</v>
      </c>
      <c r="I6265" s="20">
        <v>0</v>
      </c>
      <c r="J6265" s="88">
        <f t="shared" si="127"/>
        <v>240</v>
      </c>
      <c r="K6265" s="23"/>
      <c r="L6265" s="201">
        <v>6260</v>
      </c>
    </row>
    <row r="6266" spans="1:12" s="8" customFormat="1" ht="130.5">
      <c r="A6266" s="201">
        <v>6261</v>
      </c>
      <c r="B6266" s="19" t="s">
        <v>2538</v>
      </c>
      <c r="C6266" s="19" t="s">
        <v>5446</v>
      </c>
      <c r="D6266" s="19" t="s">
        <v>3928</v>
      </c>
      <c r="E6266" s="19" t="s">
        <v>5447</v>
      </c>
      <c r="F6266" s="19" t="s">
        <v>5447</v>
      </c>
      <c r="G6266" s="19" t="s">
        <v>84</v>
      </c>
      <c r="H6266" s="86">
        <v>145</v>
      </c>
      <c r="I6266" s="20">
        <v>0</v>
      </c>
      <c r="J6266" s="88">
        <f t="shared" si="127"/>
        <v>145</v>
      </c>
      <c r="K6266" s="23"/>
      <c r="L6266" s="201">
        <v>6261</v>
      </c>
    </row>
    <row r="6267" spans="1:12" s="8" customFormat="1" ht="145">
      <c r="A6267" s="201">
        <v>6262</v>
      </c>
      <c r="B6267" s="19" t="s">
        <v>2538</v>
      </c>
      <c r="C6267" s="19" t="s">
        <v>5448</v>
      </c>
      <c r="D6267" s="19" t="s">
        <v>3928</v>
      </c>
      <c r="E6267" s="19" t="s">
        <v>5449</v>
      </c>
      <c r="F6267" s="19" t="s">
        <v>5449</v>
      </c>
      <c r="G6267" s="19" t="s">
        <v>84</v>
      </c>
      <c r="H6267" s="86">
        <v>179</v>
      </c>
      <c r="I6267" s="20">
        <v>0</v>
      </c>
      <c r="J6267" s="88">
        <f t="shared" ref="J6267:J6275" si="128">H6267</f>
        <v>179</v>
      </c>
      <c r="K6267" s="23"/>
      <c r="L6267" s="201">
        <v>6262</v>
      </c>
    </row>
    <row r="6268" spans="1:12" s="8" customFormat="1" ht="72.5">
      <c r="A6268" s="201">
        <v>6263</v>
      </c>
      <c r="B6268" s="19" t="s">
        <v>2538</v>
      </c>
      <c r="C6268" s="19" t="s">
        <v>5450</v>
      </c>
      <c r="D6268" s="19" t="s">
        <v>3928</v>
      </c>
      <c r="E6268" s="19" t="s">
        <v>5451</v>
      </c>
      <c r="F6268" s="19" t="s">
        <v>5451</v>
      </c>
      <c r="G6268" s="19" t="s">
        <v>84</v>
      </c>
      <c r="H6268" s="86">
        <v>199</v>
      </c>
      <c r="I6268" s="20">
        <v>0</v>
      </c>
      <c r="J6268" s="88">
        <f t="shared" si="128"/>
        <v>199</v>
      </c>
      <c r="K6268" s="23"/>
      <c r="L6268" s="201">
        <v>6263</v>
      </c>
    </row>
    <row r="6269" spans="1:12" s="8" customFormat="1" ht="43.5">
      <c r="A6269" s="201">
        <v>6264</v>
      </c>
      <c r="B6269" s="19" t="s">
        <v>2538</v>
      </c>
      <c r="C6269" s="19" t="s">
        <v>5452</v>
      </c>
      <c r="D6269" s="19" t="s">
        <v>3928</v>
      </c>
      <c r="E6269" s="19" t="s">
        <v>5453</v>
      </c>
      <c r="F6269" s="19" t="s">
        <v>5453</v>
      </c>
      <c r="G6269" s="19" t="s">
        <v>84</v>
      </c>
      <c r="H6269" s="86">
        <v>75</v>
      </c>
      <c r="I6269" s="20">
        <v>0</v>
      </c>
      <c r="J6269" s="88">
        <f t="shared" si="128"/>
        <v>75</v>
      </c>
      <c r="K6269" s="23"/>
      <c r="L6269" s="201">
        <v>6264</v>
      </c>
    </row>
    <row r="6270" spans="1:12" s="8" customFormat="1" ht="43.5">
      <c r="A6270" s="201">
        <v>6265</v>
      </c>
      <c r="B6270" s="19" t="s">
        <v>2538</v>
      </c>
      <c r="C6270" s="19" t="s">
        <v>5454</v>
      </c>
      <c r="D6270" s="19" t="s">
        <v>3928</v>
      </c>
      <c r="E6270" s="19" t="s">
        <v>5455</v>
      </c>
      <c r="F6270" s="19" t="s">
        <v>5455</v>
      </c>
      <c r="G6270" s="19" t="s">
        <v>84</v>
      </c>
      <c r="H6270" s="86">
        <v>185</v>
      </c>
      <c r="I6270" s="20">
        <v>0</v>
      </c>
      <c r="J6270" s="88">
        <f t="shared" si="128"/>
        <v>185</v>
      </c>
      <c r="K6270" s="23"/>
      <c r="L6270" s="201">
        <v>6265</v>
      </c>
    </row>
    <row r="6271" spans="1:12" s="8" customFormat="1" ht="43.5">
      <c r="A6271" s="201">
        <v>6266</v>
      </c>
      <c r="B6271" s="19" t="s">
        <v>2538</v>
      </c>
      <c r="C6271" s="19" t="s">
        <v>5456</v>
      </c>
      <c r="D6271" s="19" t="s">
        <v>3928</v>
      </c>
      <c r="E6271" s="19" t="s">
        <v>5457</v>
      </c>
      <c r="F6271" s="19" t="s">
        <v>5457</v>
      </c>
      <c r="G6271" s="19" t="s">
        <v>84</v>
      </c>
      <c r="H6271" s="86">
        <v>175</v>
      </c>
      <c r="I6271" s="20">
        <v>0</v>
      </c>
      <c r="J6271" s="88">
        <f t="shared" si="128"/>
        <v>175</v>
      </c>
      <c r="K6271" s="23"/>
      <c r="L6271" s="201">
        <v>6266</v>
      </c>
    </row>
    <row r="6272" spans="1:12" s="8" customFormat="1" ht="43.5">
      <c r="A6272" s="201">
        <v>6267</v>
      </c>
      <c r="B6272" s="19" t="s">
        <v>2538</v>
      </c>
      <c r="C6272" s="19" t="s">
        <v>5458</v>
      </c>
      <c r="D6272" s="19" t="s">
        <v>3928</v>
      </c>
      <c r="E6272" s="19" t="s">
        <v>5459</v>
      </c>
      <c r="F6272" s="19" t="s">
        <v>5459</v>
      </c>
      <c r="G6272" s="19" t="s">
        <v>84</v>
      </c>
      <c r="H6272" s="86">
        <v>169</v>
      </c>
      <c r="I6272" s="20">
        <v>0</v>
      </c>
      <c r="J6272" s="88">
        <f t="shared" si="128"/>
        <v>169</v>
      </c>
      <c r="K6272" s="23"/>
      <c r="L6272" s="201">
        <v>6267</v>
      </c>
    </row>
    <row r="6273" spans="1:12" s="8" customFormat="1" ht="43.5">
      <c r="A6273" s="201">
        <v>6268</v>
      </c>
      <c r="B6273" s="19" t="s">
        <v>2538</v>
      </c>
      <c r="C6273" s="19" t="s">
        <v>5460</v>
      </c>
      <c r="D6273" s="19" t="s">
        <v>3928</v>
      </c>
      <c r="E6273" s="19" t="s">
        <v>5461</v>
      </c>
      <c r="F6273" s="19" t="s">
        <v>5461</v>
      </c>
      <c r="G6273" s="19" t="s">
        <v>84</v>
      </c>
      <c r="H6273" s="86">
        <v>56</v>
      </c>
      <c r="I6273" s="20">
        <v>0</v>
      </c>
      <c r="J6273" s="88">
        <f t="shared" si="128"/>
        <v>56</v>
      </c>
      <c r="K6273" s="23"/>
      <c r="L6273" s="201">
        <v>6268</v>
      </c>
    </row>
    <row r="6274" spans="1:12" s="8" customFormat="1" ht="43.5">
      <c r="A6274" s="201">
        <v>6269</v>
      </c>
      <c r="B6274" s="19" t="s">
        <v>2538</v>
      </c>
      <c r="C6274" s="19" t="s">
        <v>5462</v>
      </c>
      <c r="D6274" s="19" t="s">
        <v>3928</v>
      </c>
      <c r="E6274" s="19" t="s">
        <v>5463</v>
      </c>
      <c r="F6274" s="19" t="s">
        <v>5463</v>
      </c>
      <c r="G6274" s="19" t="s">
        <v>84</v>
      </c>
      <c r="H6274" s="86">
        <v>38</v>
      </c>
      <c r="I6274" s="20">
        <v>0</v>
      </c>
      <c r="J6274" s="88">
        <f t="shared" si="128"/>
        <v>38</v>
      </c>
      <c r="K6274" s="23"/>
      <c r="L6274" s="201">
        <v>6269</v>
      </c>
    </row>
    <row r="6275" spans="1:12" s="8" customFormat="1" ht="43.5">
      <c r="A6275" s="201">
        <v>6270</v>
      </c>
      <c r="B6275" s="19" t="s">
        <v>2538</v>
      </c>
      <c r="C6275" s="19" t="s">
        <v>5464</v>
      </c>
      <c r="D6275" s="19" t="s">
        <v>3928</v>
      </c>
      <c r="E6275" s="19">
        <v>7640020458</v>
      </c>
      <c r="F6275" s="19">
        <v>7640020458</v>
      </c>
      <c r="G6275" s="19" t="s">
        <v>84</v>
      </c>
      <c r="H6275" s="86">
        <v>1</v>
      </c>
      <c r="I6275" s="20">
        <v>0</v>
      </c>
      <c r="J6275" s="88">
        <f t="shared" si="128"/>
        <v>1</v>
      </c>
      <c r="K6275" s="23"/>
      <c r="L6275" s="201">
        <v>6270</v>
      </c>
    </row>
    <row r="6276" spans="1:12" s="8" customFormat="1">
      <c r="A6276" s="201">
        <v>6271</v>
      </c>
      <c r="B6276" s="19" t="s">
        <v>2538</v>
      </c>
      <c r="C6276" s="19" t="s">
        <v>5465</v>
      </c>
      <c r="D6276" s="19" t="s">
        <v>5466</v>
      </c>
      <c r="E6276" s="19" t="s">
        <v>5467</v>
      </c>
      <c r="F6276" s="19" t="s">
        <v>5467</v>
      </c>
      <c r="G6276" s="19" t="s">
        <v>84</v>
      </c>
      <c r="H6276" s="125">
        <v>17250</v>
      </c>
      <c r="I6276" s="20">
        <v>0</v>
      </c>
      <c r="J6276" s="88">
        <v>17250</v>
      </c>
      <c r="K6276" s="23"/>
      <c r="L6276" s="201">
        <v>6271</v>
      </c>
    </row>
    <row r="6277" spans="1:12" s="8" customFormat="1">
      <c r="A6277" s="201">
        <v>6272</v>
      </c>
      <c r="B6277" s="19" t="s">
        <v>2538</v>
      </c>
      <c r="C6277" s="19" t="s">
        <v>5468</v>
      </c>
      <c r="D6277" s="19" t="s">
        <v>5466</v>
      </c>
      <c r="E6277" s="19" t="s">
        <v>5469</v>
      </c>
      <c r="F6277" s="19" t="s">
        <v>5469</v>
      </c>
      <c r="G6277" s="19" t="s">
        <v>84</v>
      </c>
      <c r="H6277" s="125">
        <v>32450</v>
      </c>
      <c r="I6277" s="20">
        <v>0</v>
      </c>
      <c r="J6277" s="88">
        <v>32450</v>
      </c>
      <c r="K6277" s="23"/>
      <c r="L6277" s="201">
        <v>6272</v>
      </c>
    </row>
    <row r="6278" spans="1:12" s="8" customFormat="1" ht="29">
      <c r="A6278" s="201">
        <v>6273</v>
      </c>
      <c r="B6278" s="19" t="s">
        <v>2538</v>
      </c>
      <c r="C6278" s="19" t="s">
        <v>5470</v>
      </c>
      <c r="D6278" s="19" t="s">
        <v>5466</v>
      </c>
      <c r="E6278" s="19" t="s">
        <v>5471</v>
      </c>
      <c r="F6278" s="19" t="s">
        <v>5471</v>
      </c>
      <c r="G6278" s="19" t="s">
        <v>84</v>
      </c>
      <c r="H6278" s="125">
        <v>3875</v>
      </c>
      <c r="I6278" s="20">
        <v>0</v>
      </c>
      <c r="J6278" s="88">
        <v>3875</v>
      </c>
      <c r="K6278" s="23"/>
      <c r="L6278" s="201">
        <v>6273</v>
      </c>
    </row>
    <row r="6279" spans="1:12" s="8" customFormat="1">
      <c r="A6279" s="201">
        <v>6274</v>
      </c>
      <c r="B6279" s="19" t="s">
        <v>2538</v>
      </c>
      <c r="C6279" s="19" t="s">
        <v>5472</v>
      </c>
      <c r="D6279" s="19" t="s">
        <v>5466</v>
      </c>
      <c r="E6279" s="19" t="s">
        <v>5473</v>
      </c>
      <c r="F6279" s="19" t="s">
        <v>5473</v>
      </c>
      <c r="G6279" s="19" t="s">
        <v>84</v>
      </c>
      <c r="H6279" s="125">
        <v>4000</v>
      </c>
      <c r="I6279" s="20">
        <v>0</v>
      </c>
      <c r="J6279" s="88">
        <v>4000</v>
      </c>
      <c r="K6279" s="23"/>
      <c r="L6279" s="201">
        <v>6274</v>
      </c>
    </row>
    <row r="6280" spans="1:12" s="8" customFormat="1">
      <c r="A6280" s="201">
        <v>6275</v>
      </c>
      <c r="B6280" s="19" t="s">
        <v>2538</v>
      </c>
      <c r="C6280" s="19" t="s">
        <v>5474</v>
      </c>
      <c r="D6280" s="19" t="s">
        <v>5466</v>
      </c>
      <c r="E6280" s="19">
        <v>7640018735</v>
      </c>
      <c r="F6280" s="19">
        <v>7640018735</v>
      </c>
      <c r="G6280" s="19" t="s">
        <v>84</v>
      </c>
      <c r="H6280" s="125">
        <v>275</v>
      </c>
      <c r="I6280" s="20">
        <v>0</v>
      </c>
      <c r="J6280" s="88">
        <v>275</v>
      </c>
      <c r="K6280" s="23"/>
      <c r="L6280" s="201">
        <v>6275</v>
      </c>
    </row>
    <row r="6281" spans="1:12" s="8" customFormat="1">
      <c r="A6281" s="201">
        <v>6276</v>
      </c>
      <c r="B6281" s="19" t="s">
        <v>2538</v>
      </c>
      <c r="C6281" s="19" t="s">
        <v>5475</v>
      </c>
      <c r="D6281" s="19" t="s">
        <v>5466</v>
      </c>
      <c r="E6281" s="19">
        <v>7640017408</v>
      </c>
      <c r="F6281" s="19">
        <v>7640017408</v>
      </c>
      <c r="G6281" s="19" t="s">
        <v>84</v>
      </c>
      <c r="H6281" s="125">
        <v>378</v>
      </c>
      <c r="I6281" s="20">
        <v>0</v>
      </c>
      <c r="J6281" s="88">
        <v>378</v>
      </c>
      <c r="K6281" s="23"/>
      <c r="L6281" s="201">
        <v>6276</v>
      </c>
    </row>
    <row r="6282" spans="1:12" s="8" customFormat="1">
      <c r="A6282" s="201">
        <v>6277</v>
      </c>
      <c r="B6282" s="19" t="s">
        <v>2538</v>
      </c>
      <c r="C6282" s="19" t="s">
        <v>5476</v>
      </c>
      <c r="D6282" s="19" t="s">
        <v>5466</v>
      </c>
      <c r="E6282" s="19">
        <v>7640017409</v>
      </c>
      <c r="F6282" s="19">
        <v>7640017409</v>
      </c>
      <c r="G6282" s="19" t="s">
        <v>84</v>
      </c>
      <c r="H6282" s="125">
        <v>81</v>
      </c>
      <c r="I6282" s="20">
        <v>0</v>
      </c>
      <c r="J6282" s="88">
        <v>81</v>
      </c>
      <c r="K6282" s="23"/>
      <c r="L6282" s="201">
        <v>6277</v>
      </c>
    </row>
    <row r="6283" spans="1:12" s="8" customFormat="1">
      <c r="A6283" s="201">
        <v>6278</v>
      </c>
      <c r="B6283" s="19" t="s">
        <v>2538</v>
      </c>
      <c r="C6283" s="19" t="s">
        <v>5477</v>
      </c>
      <c r="D6283" s="19" t="s">
        <v>5466</v>
      </c>
      <c r="E6283" s="19">
        <v>7640019142</v>
      </c>
      <c r="F6283" s="19">
        <v>7640019142</v>
      </c>
      <c r="G6283" s="19" t="s">
        <v>84</v>
      </c>
      <c r="H6283" s="125">
        <v>1995</v>
      </c>
      <c r="I6283" s="20">
        <v>0</v>
      </c>
      <c r="J6283" s="88">
        <v>1995</v>
      </c>
      <c r="K6283" s="23"/>
      <c r="L6283" s="201">
        <v>6278</v>
      </c>
    </row>
    <row r="6284" spans="1:12" s="8" customFormat="1">
      <c r="A6284" s="201">
        <v>6279</v>
      </c>
      <c r="B6284" s="19" t="s">
        <v>2538</v>
      </c>
      <c r="C6284" s="19" t="s">
        <v>5478</v>
      </c>
      <c r="D6284" s="19" t="s">
        <v>5466</v>
      </c>
      <c r="E6284" s="19">
        <v>7640019143</v>
      </c>
      <c r="F6284" s="19">
        <v>7640019143</v>
      </c>
      <c r="G6284" s="19" t="s">
        <v>84</v>
      </c>
      <c r="H6284" s="125">
        <v>3659</v>
      </c>
      <c r="I6284" s="20">
        <v>0</v>
      </c>
      <c r="J6284" s="88">
        <v>3659</v>
      </c>
      <c r="K6284" s="23"/>
      <c r="L6284" s="201">
        <v>6279</v>
      </c>
    </row>
    <row r="6285" spans="1:12" s="8" customFormat="1">
      <c r="A6285" s="201">
        <v>6280</v>
      </c>
      <c r="B6285" s="19" t="s">
        <v>2538</v>
      </c>
      <c r="C6285" s="19" t="s">
        <v>5479</v>
      </c>
      <c r="D6285" s="19" t="s">
        <v>5466</v>
      </c>
      <c r="E6285" s="19" t="s">
        <v>5480</v>
      </c>
      <c r="F6285" s="19" t="s">
        <v>5480</v>
      </c>
      <c r="G6285" s="19" t="s">
        <v>84</v>
      </c>
      <c r="H6285" s="125">
        <v>2950</v>
      </c>
      <c r="I6285" s="20">
        <v>0</v>
      </c>
      <c r="J6285" s="88">
        <v>2950</v>
      </c>
      <c r="K6285" s="23"/>
      <c r="L6285" s="201">
        <v>6280</v>
      </c>
    </row>
    <row r="6286" spans="1:12" s="8" customFormat="1">
      <c r="A6286" s="201">
        <v>6281</v>
      </c>
      <c r="B6286" s="19" t="s">
        <v>2538</v>
      </c>
      <c r="C6286" s="19" t="s">
        <v>5481</v>
      </c>
      <c r="D6286" s="19" t="s">
        <v>5466</v>
      </c>
      <c r="E6286" s="19" t="s">
        <v>5482</v>
      </c>
      <c r="F6286" s="19" t="s">
        <v>5482</v>
      </c>
      <c r="G6286" s="19" t="s">
        <v>84</v>
      </c>
      <c r="H6286" s="125">
        <v>95</v>
      </c>
      <c r="I6286" s="20">
        <v>0</v>
      </c>
      <c r="J6286" s="88">
        <v>95</v>
      </c>
      <c r="K6286" s="23"/>
      <c r="L6286" s="201">
        <v>6281</v>
      </c>
    </row>
    <row r="6287" spans="1:12" s="8" customFormat="1">
      <c r="A6287" s="201">
        <v>6282</v>
      </c>
      <c r="B6287" s="19" t="s">
        <v>2538</v>
      </c>
      <c r="C6287" s="19" t="s">
        <v>5483</v>
      </c>
      <c r="D6287" s="19" t="s">
        <v>5466</v>
      </c>
      <c r="E6287" s="19" t="s">
        <v>5484</v>
      </c>
      <c r="F6287" s="19" t="s">
        <v>5484</v>
      </c>
      <c r="G6287" s="19" t="s">
        <v>84</v>
      </c>
      <c r="H6287" s="125">
        <v>220</v>
      </c>
      <c r="I6287" s="20">
        <v>0</v>
      </c>
      <c r="J6287" s="88">
        <v>220</v>
      </c>
      <c r="K6287" s="23"/>
      <c r="L6287" s="201">
        <v>6282</v>
      </c>
    </row>
    <row r="6288" spans="1:12" s="8" customFormat="1">
      <c r="A6288" s="201">
        <v>6283</v>
      </c>
      <c r="B6288" s="19" t="s">
        <v>2538</v>
      </c>
      <c r="C6288" s="19" t="s">
        <v>5485</v>
      </c>
      <c r="D6288" s="19" t="s">
        <v>5466</v>
      </c>
      <c r="E6288" s="19" t="s">
        <v>5486</v>
      </c>
      <c r="F6288" s="19" t="s">
        <v>5486</v>
      </c>
      <c r="G6288" s="19" t="s">
        <v>84</v>
      </c>
      <c r="H6288" s="125">
        <v>220</v>
      </c>
      <c r="I6288" s="20">
        <v>0</v>
      </c>
      <c r="J6288" s="88">
        <v>220</v>
      </c>
      <c r="K6288" s="23"/>
      <c r="L6288" s="201">
        <v>6283</v>
      </c>
    </row>
    <row r="6289" spans="1:12" s="8" customFormat="1">
      <c r="A6289" s="201">
        <v>6284</v>
      </c>
      <c r="B6289" s="19" t="s">
        <v>2538</v>
      </c>
      <c r="C6289" s="19" t="s">
        <v>5487</v>
      </c>
      <c r="D6289" s="19" t="s">
        <v>5466</v>
      </c>
      <c r="E6289" s="19" t="s">
        <v>5488</v>
      </c>
      <c r="F6289" s="19" t="s">
        <v>5488</v>
      </c>
      <c r="G6289" s="19" t="s">
        <v>84</v>
      </c>
      <c r="H6289" s="125">
        <v>220</v>
      </c>
      <c r="I6289" s="20">
        <v>0</v>
      </c>
      <c r="J6289" s="88">
        <v>220</v>
      </c>
      <c r="K6289" s="23"/>
      <c r="L6289" s="201">
        <v>6284</v>
      </c>
    </row>
    <row r="6290" spans="1:12" s="8" customFormat="1">
      <c r="A6290" s="201">
        <v>6285</v>
      </c>
      <c r="B6290" s="19" t="s">
        <v>2538</v>
      </c>
      <c r="C6290" s="19" t="s">
        <v>5489</v>
      </c>
      <c r="D6290" s="19" t="s">
        <v>5466</v>
      </c>
      <c r="E6290" s="19" t="s">
        <v>5490</v>
      </c>
      <c r="F6290" s="19" t="s">
        <v>5490</v>
      </c>
      <c r="G6290" s="19" t="s">
        <v>84</v>
      </c>
      <c r="H6290" s="125">
        <v>155</v>
      </c>
      <c r="I6290" s="20">
        <v>0</v>
      </c>
      <c r="J6290" s="88">
        <v>155</v>
      </c>
      <c r="K6290" s="23"/>
      <c r="L6290" s="201">
        <v>6285</v>
      </c>
    </row>
    <row r="6291" spans="1:12" s="8" customFormat="1">
      <c r="A6291" s="201">
        <v>6286</v>
      </c>
      <c r="B6291" s="19" t="s">
        <v>2538</v>
      </c>
      <c r="C6291" s="19" t="s">
        <v>5491</v>
      </c>
      <c r="D6291" s="19" t="s">
        <v>5466</v>
      </c>
      <c r="E6291" s="19" t="s">
        <v>5492</v>
      </c>
      <c r="F6291" s="19" t="s">
        <v>5492</v>
      </c>
      <c r="G6291" s="19" t="s">
        <v>84</v>
      </c>
      <c r="H6291" s="125">
        <v>175</v>
      </c>
      <c r="I6291" s="20">
        <v>0</v>
      </c>
      <c r="J6291" s="88">
        <v>175</v>
      </c>
      <c r="K6291" s="23"/>
      <c r="L6291" s="201">
        <v>6286</v>
      </c>
    </row>
    <row r="6292" spans="1:12" s="8" customFormat="1">
      <c r="A6292" s="201">
        <v>6287</v>
      </c>
      <c r="B6292" s="19" t="s">
        <v>2538</v>
      </c>
      <c r="C6292" s="19" t="s">
        <v>5493</v>
      </c>
      <c r="D6292" s="19" t="s">
        <v>5466</v>
      </c>
      <c r="E6292" s="19" t="s">
        <v>5494</v>
      </c>
      <c r="F6292" s="19" t="s">
        <v>5494</v>
      </c>
      <c r="G6292" s="19" t="s">
        <v>84</v>
      </c>
      <c r="H6292" s="125">
        <v>175</v>
      </c>
      <c r="I6292" s="20">
        <v>0</v>
      </c>
      <c r="J6292" s="88">
        <v>175</v>
      </c>
      <c r="K6292" s="23"/>
      <c r="L6292" s="201">
        <v>6287</v>
      </c>
    </row>
    <row r="6293" spans="1:12" s="8" customFormat="1">
      <c r="A6293" s="201">
        <v>6288</v>
      </c>
      <c r="B6293" s="19" t="s">
        <v>2538</v>
      </c>
      <c r="C6293" s="19" t="s">
        <v>5495</v>
      </c>
      <c r="D6293" s="19" t="s">
        <v>5466</v>
      </c>
      <c r="E6293" s="19" t="s">
        <v>5496</v>
      </c>
      <c r="F6293" s="19" t="s">
        <v>5496</v>
      </c>
      <c r="G6293" s="19" t="s">
        <v>84</v>
      </c>
      <c r="H6293" s="125">
        <v>175</v>
      </c>
      <c r="I6293" s="20">
        <v>0</v>
      </c>
      <c r="J6293" s="88">
        <v>175</v>
      </c>
      <c r="K6293" s="23"/>
      <c r="L6293" s="201">
        <v>6288</v>
      </c>
    </row>
    <row r="6294" spans="1:12" s="8" customFormat="1">
      <c r="A6294" s="201">
        <v>6289</v>
      </c>
      <c r="B6294" s="19" t="s">
        <v>2538</v>
      </c>
      <c r="C6294" s="19" t="s">
        <v>5497</v>
      </c>
      <c r="D6294" s="19" t="s">
        <v>5466</v>
      </c>
      <c r="E6294" s="19" t="s">
        <v>5498</v>
      </c>
      <c r="F6294" s="19" t="s">
        <v>5498</v>
      </c>
      <c r="G6294" s="19" t="s">
        <v>84</v>
      </c>
      <c r="H6294" s="125">
        <v>345</v>
      </c>
      <c r="I6294" s="20">
        <v>0</v>
      </c>
      <c r="J6294" s="88">
        <v>345</v>
      </c>
      <c r="K6294" s="23"/>
      <c r="L6294" s="201">
        <v>6289</v>
      </c>
    </row>
    <row r="6295" spans="1:12" s="8" customFormat="1">
      <c r="A6295" s="201">
        <v>6290</v>
      </c>
      <c r="B6295" s="19" t="s">
        <v>2538</v>
      </c>
      <c r="C6295" s="19" t="s">
        <v>5499</v>
      </c>
      <c r="D6295" s="19" t="s">
        <v>5466</v>
      </c>
      <c r="E6295" s="19" t="s">
        <v>5500</v>
      </c>
      <c r="F6295" s="19" t="s">
        <v>5500</v>
      </c>
      <c r="G6295" s="19" t="s">
        <v>84</v>
      </c>
      <c r="H6295" s="125">
        <v>795</v>
      </c>
      <c r="I6295" s="20">
        <v>0</v>
      </c>
      <c r="J6295" s="88">
        <v>795</v>
      </c>
      <c r="K6295" s="23"/>
      <c r="L6295" s="201">
        <v>6290</v>
      </c>
    </row>
    <row r="6296" spans="1:12" s="8" customFormat="1">
      <c r="A6296" s="201">
        <v>6291</v>
      </c>
      <c r="B6296" s="19" t="s">
        <v>2538</v>
      </c>
      <c r="C6296" s="19" t="s">
        <v>5501</v>
      </c>
      <c r="D6296" s="19" t="s">
        <v>5466</v>
      </c>
      <c r="E6296" s="19" t="s">
        <v>5502</v>
      </c>
      <c r="F6296" s="19" t="s">
        <v>5502</v>
      </c>
      <c r="G6296" s="19" t="s">
        <v>84</v>
      </c>
      <c r="H6296" s="125">
        <v>795</v>
      </c>
      <c r="I6296" s="20">
        <v>0</v>
      </c>
      <c r="J6296" s="88">
        <v>795</v>
      </c>
      <c r="K6296" s="23"/>
      <c r="L6296" s="201">
        <v>6291</v>
      </c>
    </row>
    <row r="6297" spans="1:12" s="8" customFormat="1">
      <c r="A6297" s="201">
        <v>6292</v>
      </c>
      <c r="B6297" s="19" t="s">
        <v>2538</v>
      </c>
      <c r="C6297" s="19" t="s">
        <v>5503</v>
      </c>
      <c r="D6297" s="19" t="s">
        <v>5466</v>
      </c>
      <c r="E6297" s="19" t="s">
        <v>5504</v>
      </c>
      <c r="F6297" s="19" t="s">
        <v>5504</v>
      </c>
      <c r="G6297" s="19" t="s">
        <v>84</v>
      </c>
      <c r="H6297" s="125">
        <v>795</v>
      </c>
      <c r="I6297" s="20">
        <v>0</v>
      </c>
      <c r="J6297" s="88">
        <v>795</v>
      </c>
      <c r="K6297" s="23"/>
      <c r="L6297" s="201">
        <v>6292</v>
      </c>
    </row>
    <row r="6298" spans="1:12" s="8" customFormat="1">
      <c r="A6298" s="201">
        <v>6293</v>
      </c>
      <c r="B6298" s="19" t="s">
        <v>2538</v>
      </c>
      <c r="C6298" s="19" t="s">
        <v>5505</v>
      </c>
      <c r="D6298" s="19" t="s">
        <v>5466</v>
      </c>
      <c r="E6298" s="19" t="s">
        <v>5506</v>
      </c>
      <c r="F6298" s="19" t="s">
        <v>5506</v>
      </c>
      <c r="G6298" s="19" t="s">
        <v>84</v>
      </c>
      <c r="H6298" s="125">
        <v>420</v>
      </c>
      <c r="I6298" s="20">
        <v>0</v>
      </c>
      <c r="J6298" s="88">
        <v>420</v>
      </c>
      <c r="K6298" s="23"/>
      <c r="L6298" s="201">
        <v>6293</v>
      </c>
    </row>
    <row r="6299" spans="1:12" s="8" customFormat="1">
      <c r="A6299" s="201">
        <v>6294</v>
      </c>
      <c r="B6299" s="19" t="s">
        <v>2538</v>
      </c>
      <c r="C6299" s="19" t="s">
        <v>5507</v>
      </c>
      <c r="D6299" s="19" t="s">
        <v>5466</v>
      </c>
      <c r="E6299" s="19" t="s">
        <v>5508</v>
      </c>
      <c r="F6299" s="19" t="s">
        <v>5508</v>
      </c>
      <c r="G6299" s="19" t="s">
        <v>84</v>
      </c>
      <c r="H6299" s="125">
        <v>475</v>
      </c>
      <c r="I6299" s="20">
        <v>0</v>
      </c>
      <c r="J6299" s="88">
        <v>475</v>
      </c>
      <c r="K6299" s="23"/>
      <c r="L6299" s="201">
        <v>6294</v>
      </c>
    </row>
    <row r="6300" spans="1:12" s="8" customFormat="1">
      <c r="A6300" s="201">
        <v>6295</v>
      </c>
      <c r="B6300" s="19" t="s">
        <v>2538</v>
      </c>
      <c r="C6300" s="19" t="s">
        <v>5509</v>
      </c>
      <c r="D6300" s="19" t="s">
        <v>5466</v>
      </c>
      <c r="E6300" s="19" t="s">
        <v>5510</v>
      </c>
      <c r="F6300" s="19" t="s">
        <v>5510</v>
      </c>
      <c r="G6300" s="19" t="s">
        <v>84</v>
      </c>
      <c r="H6300" s="125">
        <v>475</v>
      </c>
      <c r="I6300" s="20">
        <v>0</v>
      </c>
      <c r="J6300" s="88">
        <v>475</v>
      </c>
      <c r="K6300" s="23"/>
      <c r="L6300" s="201">
        <v>6295</v>
      </c>
    </row>
    <row r="6301" spans="1:12" s="8" customFormat="1">
      <c r="A6301" s="201">
        <v>6296</v>
      </c>
      <c r="B6301" s="19" t="s">
        <v>2538</v>
      </c>
      <c r="C6301" s="19" t="s">
        <v>5511</v>
      </c>
      <c r="D6301" s="19" t="s">
        <v>5466</v>
      </c>
      <c r="E6301" s="19" t="s">
        <v>5512</v>
      </c>
      <c r="F6301" s="19" t="s">
        <v>5512</v>
      </c>
      <c r="G6301" s="19" t="s">
        <v>84</v>
      </c>
      <c r="H6301" s="125">
        <v>475</v>
      </c>
      <c r="I6301" s="20">
        <v>0</v>
      </c>
      <c r="J6301" s="88">
        <v>475</v>
      </c>
      <c r="K6301" s="23"/>
      <c r="L6301" s="201">
        <v>6296</v>
      </c>
    </row>
    <row r="6302" spans="1:12" s="8" customFormat="1">
      <c r="A6302" s="201">
        <v>6297</v>
      </c>
      <c r="B6302" s="19" t="s">
        <v>2538</v>
      </c>
      <c r="C6302" s="19" t="s">
        <v>5513</v>
      </c>
      <c r="D6302" s="19" t="s">
        <v>5466</v>
      </c>
      <c r="E6302" s="19" t="s">
        <v>5514</v>
      </c>
      <c r="F6302" s="19" t="s">
        <v>5514</v>
      </c>
      <c r="G6302" s="19" t="s">
        <v>84</v>
      </c>
      <c r="H6302" s="125">
        <v>299</v>
      </c>
      <c r="I6302" s="20">
        <v>0</v>
      </c>
      <c r="J6302" s="88">
        <v>299</v>
      </c>
      <c r="K6302" s="23"/>
      <c r="L6302" s="201">
        <v>6297</v>
      </c>
    </row>
    <row r="6303" spans="1:12" s="8" customFormat="1">
      <c r="A6303" s="201">
        <v>6298</v>
      </c>
      <c r="B6303" s="19" t="s">
        <v>2538</v>
      </c>
      <c r="C6303" s="19" t="s">
        <v>5515</v>
      </c>
      <c r="D6303" s="19" t="s">
        <v>5466</v>
      </c>
      <c r="E6303" s="19" t="s">
        <v>5516</v>
      </c>
      <c r="F6303" s="19" t="s">
        <v>5516</v>
      </c>
      <c r="G6303" s="19" t="s">
        <v>84</v>
      </c>
      <c r="H6303" s="125">
        <v>265</v>
      </c>
      <c r="I6303" s="20">
        <v>0</v>
      </c>
      <c r="J6303" s="88">
        <v>265</v>
      </c>
      <c r="K6303" s="23"/>
      <c r="L6303" s="201">
        <v>6298</v>
      </c>
    </row>
    <row r="6304" spans="1:12" s="8" customFormat="1" ht="29">
      <c r="A6304" s="201">
        <v>6299</v>
      </c>
      <c r="B6304" s="19" t="s">
        <v>2538</v>
      </c>
      <c r="C6304" s="19" t="s">
        <v>5517</v>
      </c>
      <c r="D6304" s="19" t="s">
        <v>5466</v>
      </c>
      <c r="E6304" s="19">
        <v>557503</v>
      </c>
      <c r="F6304" s="19">
        <v>557503</v>
      </c>
      <c r="G6304" s="19" t="s">
        <v>84</v>
      </c>
      <c r="H6304" s="125">
        <v>35</v>
      </c>
      <c r="I6304" s="20">
        <v>0</v>
      </c>
      <c r="J6304" s="88">
        <v>35</v>
      </c>
      <c r="K6304" s="23"/>
      <c r="L6304" s="201">
        <v>6299</v>
      </c>
    </row>
    <row r="6305" spans="1:12" s="8" customFormat="1">
      <c r="A6305" s="201">
        <v>6300</v>
      </c>
      <c r="B6305" s="19" t="s">
        <v>2538</v>
      </c>
      <c r="C6305" s="19" t="s">
        <v>5518</v>
      </c>
      <c r="D6305" s="19" t="s">
        <v>5466</v>
      </c>
      <c r="E6305" s="19" t="s">
        <v>5519</v>
      </c>
      <c r="F6305" s="19" t="s">
        <v>5519</v>
      </c>
      <c r="G6305" s="19" t="s">
        <v>84</v>
      </c>
      <c r="H6305" s="125">
        <v>9995</v>
      </c>
      <c r="I6305" s="20">
        <v>0</v>
      </c>
      <c r="J6305" s="88">
        <v>9995</v>
      </c>
      <c r="K6305" s="23"/>
      <c r="L6305" s="201">
        <v>6300</v>
      </c>
    </row>
    <row r="6306" spans="1:12" s="8" customFormat="1">
      <c r="A6306" s="201">
        <v>6301</v>
      </c>
      <c r="B6306" s="19" t="s">
        <v>2538</v>
      </c>
      <c r="C6306" s="19" t="s">
        <v>5520</v>
      </c>
      <c r="D6306" s="19" t="s">
        <v>5466</v>
      </c>
      <c r="E6306" s="19">
        <v>7640018734</v>
      </c>
      <c r="F6306" s="19">
        <v>7640018734</v>
      </c>
      <c r="G6306" s="19" t="s">
        <v>84</v>
      </c>
      <c r="H6306" s="125">
        <v>1350</v>
      </c>
      <c r="I6306" s="20">
        <v>0</v>
      </c>
      <c r="J6306" s="88">
        <v>1350</v>
      </c>
      <c r="K6306" s="23"/>
      <c r="L6306" s="201">
        <v>6301</v>
      </c>
    </row>
    <row r="6307" spans="1:12" s="8" customFormat="1">
      <c r="A6307" s="201">
        <v>6302</v>
      </c>
      <c r="B6307" s="19" t="s">
        <v>2538</v>
      </c>
      <c r="C6307" s="19" t="s">
        <v>5474</v>
      </c>
      <c r="D6307" s="19" t="s">
        <v>5466</v>
      </c>
      <c r="E6307" s="19">
        <v>7640018735</v>
      </c>
      <c r="F6307" s="19">
        <v>7640018735</v>
      </c>
      <c r="G6307" s="19" t="s">
        <v>84</v>
      </c>
      <c r="H6307" s="125">
        <v>275</v>
      </c>
      <c r="I6307" s="20">
        <v>0</v>
      </c>
      <c r="J6307" s="88">
        <v>275</v>
      </c>
      <c r="K6307" s="23"/>
      <c r="L6307" s="201">
        <v>6302</v>
      </c>
    </row>
    <row r="6308" spans="1:12" s="8" customFormat="1">
      <c r="A6308" s="201">
        <v>6303</v>
      </c>
      <c r="B6308" s="19" t="s">
        <v>2538</v>
      </c>
      <c r="C6308" s="19" t="s">
        <v>5476</v>
      </c>
      <c r="D6308" s="19" t="s">
        <v>5466</v>
      </c>
      <c r="E6308" s="19">
        <v>7640017409</v>
      </c>
      <c r="F6308" s="19">
        <v>7640017409</v>
      </c>
      <c r="G6308" s="19" t="s">
        <v>84</v>
      </c>
      <c r="H6308" s="125">
        <v>81</v>
      </c>
      <c r="I6308" s="20">
        <v>0</v>
      </c>
      <c r="J6308" s="88">
        <v>81</v>
      </c>
      <c r="K6308" s="23"/>
      <c r="L6308" s="201">
        <v>6303</v>
      </c>
    </row>
    <row r="6309" spans="1:12" s="8" customFormat="1">
      <c r="A6309" s="201">
        <v>6304</v>
      </c>
      <c r="B6309" s="19" t="s">
        <v>2538</v>
      </c>
      <c r="C6309" s="19" t="s">
        <v>5521</v>
      </c>
      <c r="D6309" s="19" t="s">
        <v>5466</v>
      </c>
      <c r="E6309" s="19">
        <v>7640019144</v>
      </c>
      <c r="F6309" s="19">
        <v>7640019144</v>
      </c>
      <c r="G6309" s="19" t="s">
        <v>84</v>
      </c>
      <c r="H6309" s="125">
        <v>1185</v>
      </c>
      <c r="I6309" s="20">
        <v>0</v>
      </c>
      <c r="J6309" s="88">
        <v>1185</v>
      </c>
      <c r="K6309" s="23"/>
      <c r="L6309" s="201">
        <v>6304</v>
      </c>
    </row>
    <row r="6310" spans="1:12" s="8" customFormat="1">
      <c r="A6310" s="201">
        <v>6305</v>
      </c>
      <c r="B6310" s="19" t="s">
        <v>2538</v>
      </c>
      <c r="C6310" s="19" t="s">
        <v>5522</v>
      </c>
      <c r="D6310" s="19" t="s">
        <v>5466</v>
      </c>
      <c r="E6310" s="19" t="s">
        <v>5523</v>
      </c>
      <c r="F6310" s="19" t="s">
        <v>5523</v>
      </c>
      <c r="G6310" s="19" t="s">
        <v>84</v>
      </c>
      <c r="H6310" s="125">
        <v>139</v>
      </c>
      <c r="I6310" s="20">
        <v>0</v>
      </c>
      <c r="J6310" s="88">
        <v>139</v>
      </c>
      <c r="K6310" s="23"/>
      <c r="L6310" s="201">
        <v>6305</v>
      </c>
    </row>
    <row r="6311" spans="1:12" s="8" customFormat="1">
      <c r="A6311" s="201">
        <v>6306</v>
      </c>
      <c r="B6311" s="19" t="s">
        <v>2538</v>
      </c>
      <c r="C6311" s="19" t="s">
        <v>5524</v>
      </c>
      <c r="D6311" s="19" t="s">
        <v>5466</v>
      </c>
      <c r="E6311" s="19" t="s">
        <v>5525</v>
      </c>
      <c r="F6311" s="19" t="s">
        <v>5525</v>
      </c>
      <c r="G6311" s="19" t="s">
        <v>84</v>
      </c>
      <c r="H6311" s="125">
        <v>224</v>
      </c>
      <c r="I6311" s="20">
        <v>0</v>
      </c>
      <c r="J6311" s="88">
        <v>224</v>
      </c>
      <c r="K6311" s="23"/>
      <c r="L6311" s="201">
        <v>6306</v>
      </c>
    </row>
    <row r="6312" spans="1:12" s="8" customFormat="1">
      <c r="A6312" s="201">
        <v>6307</v>
      </c>
      <c r="B6312" s="19" t="s">
        <v>2538</v>
      </c>
      <c r="C6312" s="19" t="s">
        <v>5526</v>
      </c>
      <c r="D6312" s="19" t="s">
        <v>5466</v>
      </c>
      <c r="E6312" s="19" t="s">
        <v>5527</v>
      </c>
      <c r="F6312" s="19" t="s">
        <v>5527</v>
      </c>
      <c r="G6312" s="19" t="s">
        <v>84</v>
      </c>
      <c r="H6312" s="125">
        <v>224</v>
      </c>
      <c r="I6312" s="20">
        <v>0</v>
      </c>
      <c r="J6312" s="88">
        <v>224</v>
      </c>
      <c r="K6312" s="23"/>
      <c r="L6312" s="201">
        <v>6307</v>
      </c>
    </row>
    <row r="6313" spans="1:12" s="8" customFormat="1">
      <c r="A6313" s="201">
        <v>6308</v>
      </c>
      <c r="B6313" s="19" t="s">
        <v>2538</v>
      </c>
      <c r="C6313" s="19" t="s">
        <v>5528</v>
      </c>
      <c r="D6313" s="19" t="s">
        <v>5466</v>
      </c>
      <c r="E6313" s="19" t="s">
        <v>5529</v>
      </c>
      <c r="F6313" s="19" t="s">
        <v>5529</v>
      </c>
      <c r="G6313" s="19" t="s">
        <v>84</v>
      </c>
      <c r="H6313" s="125">
        <v>224</v>
      </c>
      <c r="I6313" s="20">
        <v>0</v>
      </c>
      <c r="J6313" s="88">
        <v>224</v>
      </c>
      <c r="K6313" s="23"/>
      <c r="L6313" s="201">
        <v>6308</v>
      </c>
    </row>
    <row r="6314" spans="1:12" s="8" customFormat="1">
      <c r="A6314" s="201">
        <v>6309</v>
      </c>
      <c r="B6314" s="19" t="s">
        <v>2538</v>
      </c>
      <c r="C6314" s="19" t="s">
        <v>5530</v>
      </c>
      <c r="D6314" s="19" t="s">
        <v>5466</v>
      </c>
      <c r="E6314" s="19" t="s">
        <v>5531</v>
      </c>
      <c r="F6314" s="19" t="s">
        <v>5531</v>
      </c>
      <c r="G6314" s="19" t="s">
        <v>84</v>
      </c>
      <c r="H6314" s="125">
        <v>160</v>
      </c>
      <c r="I6314" s="20">
        <v>0</v>
      </c>
      <c r="J6314" s="88">
        <v>160</v>
      </c>
      <c r="K6314" s="23"/>
      <c r="L6314" s="201">
        <v>6309</v>
      </c>
    </row>
    <row r="6315" spans="1:12" s="8" customFormat="1">
      <c r="A6315" s="201">
        <v>6310</v>
      </c>
      <c r="B6315" s="19" t="s">
        <v>2538</v>
      </c>
      <c r="C6315" s="19" t="s">
        <v>5532</v>
      </c>
      <c r="D6315" s="19" t="s">
        <v>5466</v>
      </c>
      <c r="E6315" s="19" t="s">
        <v>5533</v>
      </c>
      <c r="F6315" s="19" t="s">
        <v>5533</v>
      </c>
      <c r="G6315" s="19" t="s">
        <v>84</v>
      </c>
      <c r="H6315" s="125">
        <v>160</v>
      </c>
      <c r="I6315" s="20">
        <v>0</v>
      </c>
      <c r="J6315" s="88">
        <v>160</v>
      </c>
      <c r="K6315" s="23"/>
      <c r="L6315" s="201">
        <v>6310</v>
      </c>
    </row>
    <row r="6316" spans="1:12" s="8" customFormat="1">
      <c r="A6316" s="201">
        <v>6311</v>
      </c>
      <c r="B6316" s="19" t="s">
        <v>2538</v>
      </c>
      <c r="C6316" s="19" t="s">
        <v>5534</v>
      </c>
      <c r="D6316" s="19" t="s">
        <v>5466</v>
      </c>
      <c r="E6316" s="19" t="s">
        <v>5535</v>
      </c>
      <c r="F6316" s="19" t="s">
        <v>5535</v>
      </c>
      <c r="G6316" s="19" t="s">
        <v>84</v>
      </c>
      <c r="H6316" s="125">
        <v>160</v>
      </c>
      <c r="I6316" s="20">
        <v>0</v>
      </c>
      <c r="J6316" s="88">
        <v>160</v>
      </c>
      <c r="K6316" s="23"/>
      <c r="L6316" s="201">
        <v>6311</v>
      </c>
    </row>
    <row r="6317" spans="1:12" s="8" customFormat="1">
      <c r="A6317" s="201">
        <v>6312</v>
      </c>
      <c r="B6317" s="19" t="s">
        <v>2538</v>
      </c>
      <c r="C6317" s="19" t="s">
        <v>5536</v>
      </c>
      <c r="D6317" s="19" t="s">
        <v>5466</v>
      </c>
      <c r="E6317" s="19" t="s">
        <v>5537</v>
      </c>
      <c r="F6317" s="19" t="s">
        <v>5537</v>
      </c>
      <c r="G6317" s="19" t="s">
        <v>84</v>
      </c>
      <c r="H6317" s="125">
        <v>160</v>
      </c>
      <c r="I6317" s="20">
        <v>0</v>
      </c>
      <c r="J6317" s="88">
        <v>160</v>
      </c>
      <c r="K6317" s="23"/>
      <c r="L6317" s="201">
        <v>6312</v>
      </c>
    </row>
    <row r="6318" spans="1:12" s="8" customFormat="1">
      <c r="A6318" s="201">
        <v>6313</v>
      </c>
      <c r="B6318" s="19" t="s">
        <v>2538</v>
      </c>
      <c r="C6318" s="19" t="s">
        <v>5538</v>
      </c>
      <c r="D6318" s="19" t="s">
        <v>5466</v>
      </c>
      <c r="E6318" s="19">
        <v>44848804</v>
      </c>
      <c r="F6318" s="19">
        <v>44848804</v>
      </c>
      <c r="G6318" s="19" t="s">
        <v>84</v>
      </c>
      <c r="H6318" s="125">
        <v>184</v>
      </c>
      <c r="I6318" s="20">
        <v>0</v>
      </c>
      <c r="J6318" s="88">
        <v>184</v>
      </c>
      <c r="K6318" s="23"/>
      <c r="L6318" s="201">
        <v>6313</v>
      </c>
    </row>
    <row r="6319" spans="1:12" s="8" customFormat="1">
      <c r="A6319" s="201">
        <v>6314</v>
      </c>
      <c r="B6319" s="19" t="s">
        <v>2538</v>
      </c>
      <c r="C6319" s="19" t="s">
        <v>5539</v>
      </c>
      <c r="D6319" s="19" t="s">
        <v>5466</v>
      </c>
      <c r="E6319" s="19">
        <v>44846205</v>
      </c>
      <c r="F6319" s="19">
        <v>44846205</v>
      </c>
      <c r="G6319" s="19" t="s">
        <v>84</v>
      </c>
      <c r="H6319" s="125">
        <v>147</v>
      </c>
      <c r="I6319" s="20">
        <v>0</v>
      </c>
      <c r="J6319" s="88">
        <v>147</v>
      </c>
      <c r="K6319" s="23"/>
      <c r="L6319" s="201">
        <v>6314</v>
      </c>
    </row>
    <row r="6320" spans="1:12" s="8" customFormat="1">
      <c r="A6320" s="201">
        <v>6315</v>
      </c>
      <c r="B6320" s="19" t="s">
        <v>2538</v>
      </c>
      <c r="C6320" s="19" t="s">
        <v>5475</v>
      </c>
      <c r="D6320" s="19" t="s">
        <v>5466</v>
      </c>
      <c r="E6320" s="19">
        <v>7640017408</v>
      </c>
      <c r="F6320" s="19">
        <v>7640017408</v>
      </c>
      <c r="G6320" s="19" t="s">
        <v>84</v>
      </c>
      <c r="H6320" s="125">
        <v>378</v>
      </c>
      <c r="I6320" s="20">
        <v>0</v>
      </c>
      <c r="J6320" s="88">
        <v>378</v>
      </c>
      <c r="K6320" s="23"/>
      <c r="L6320" s="201">
        <v>6315</v>
      </c>
    </row>
    <row r="6321" spans="1:12" s="8" customFormat="1">
      <c r="A6321" s="201">
        <v>6316</v>
      </c>
      <c r="B6321" s="19" t="s">
        <v>2538</v>
      </c>
      <c r="C6321" s="19" t="s">
        <v>5476</v>
      </c>
      <c r="D6321" s="19" t="s">
        <v>5466</v>
      </c>
      <c r="E6321" s="19">
        <v>7640017409</v>
      </c>
      <c r="F6321" s="19">
        <v>7640017409</v>
      </c>
      <c r="G6321" s="19" t="s">
        <v>84</v>
      </c>
      <c r="H6321" s="125">
        <v>81</v>
      </c>
      <c r="I6321" s="20">
        <v>0</v>
      </c>
      <c r="J6321" s="88">
        <v>81</v>
      </c>
      <c r="K6321" s="23"/>
      <c r="L6321" s="201">
        <v>6316</v>
      </c>
    </row>
    <row r="6322" spans="1:12" s="8" customFormat="1">
      <c r="A6322" s="201">
        <v>6317</v>
      </c>
      <c r="B6322" s="19" t="s">
        <v>2538</v>
      </c>
      <c r="C6322" s="19" t="s">
        <v>5540</v>
      </c>
      <c r="D6322" s="19" t="s">
        <v>5466</v>
      </c>
      <c r="E6322" s="19">
        <v>7640017410</v>
      </c>
      <c r="F6322" s="19">
        <v>7640017410</v>
      </c>
      <c r="G6322" s="19" t="s">
        <v>84</v>
      </c>
      <c r="H6322" s="125">
        <v>1568</v>
      </c>
      <c r="I6322" s="20">
        <v>0</v>
      </c>
      <c r="J6322" s="88">
        <v>1568</v>
      </c>
      <c r="K6322" s="23"/>
      <c r="L6322" s="201">
        <v>6317</v>
      </c>
    </row>
    <row r="6323" spans="1:12" s="8" customFormat="1" ht="29">
      <c r="A6323" s="201">
        <v>6318</v>
      </c>
      <c r="B6323" s="19" t="s">
        <v>2538</v>
      </c>
      <c r="C6323" s="19" t="s">
        <v>5541</v>
      </c>
      <c r="D6323" s="19" t="s">
        <v>5466</v>
      </c>
      <c r="E6323" s="19" t="s">
        <v>5542</v>
      </c>
      <c r="F6323" s="19" t="s">
        <v>5542</v>
      </c>
      <c r="G6323" s="19" t="s">
        <v>84</v>
      </c>
      <c r="H6323" s="125">
        <v>24950</v>
      </c>
      <c r="I6323" s="20">
        <v>0</v>
      </c>
      <c r="J6323" s="88">
        <v>24950</v>
      </c>
      <c r="K6323" s="23"/>
      <c r="L6323" s="201">
        <v>6318</v>
      </c>
    </row>
    <row r="6324" spans="1:12" s="8" customFormat="1" ht="29">
      <c r="A6324" s="201">
        <v>6319</v>
      </c>
      <c r="B6324" s="19" t="s">
        <v>2538</v>
      </c>
      <c r="C6324" s="19" t="s">
        <v>5541</v>
      </c>
      <c r="D6324" s="19" t="s">
        <v>5466</v>
      </c>
      <c r="E6324" s="19" t="s">
        <v>5543</v>
      </c>
      <c r="F6324" s="19" t="s">
        <v>5543</v>
      </c>
      <c r="G6324" s="19" t="s">
        <v>84</v>
      </c>
      <c r="H6324" s="125">
        <v>17450</v>
      </c>
      <c r="I6324" s="20">
        <v>0</v>
      </c>
      <c r="J6324" s="88">
        <v>17450</v>
      </c>
      <c r="K6324" s="23"/>
      <c r="L6324" s="201">
        <v>6319</v>
      </c>
    </row>
    <row r="6325" spans="1:12" s="8" customFormat="1">
      <c r="A6325" s="201">
        <v>6320</v>
      </c>
      <c r="B6325" s="19" t="s">
        <v>2538</v>
      </c>
      <c r="C6325" s="19" t="s">
        <v>5544</v>
      </c>
      <c r="D6325" s="19" t="s">
        <v>5466</v>
      </c>
      <c r="E6325" s="19" t="s">
        <v>5545</v>
      </c>
      <c r="F6325" s="19" t="s">
        <v>5545</v>
      </c>
      <c r="G6325" s="19" t="s">
        <v>84</v>
      </c>
      <c r="H6325" s="125">
        <v>7950</v>
      </c>
      <c r="I6325" s="20">
        <v>0</v>
      </c>
      <c r="J6325" s="88">
        <v>7950</v>
      </c>
      <c r="K6325" s="23"/>
      <c r="L6325" s="201">
        <v>6320</v>
      </c>
    </row>
    <row r="6326" spans="1:12" s="8" customFormat="1">
      <c r="A6326" s="201">
        <v>6321</v>
      </c>
      <c r="B6326" s="19" t="s">
        <v>2538</v>
      </c>
      <c r="C6326" s="19" t="s">
        <v>5546</v>
      </c>
      <c r="D6326" s="19" t="s">
        <v>5466</v>
      </c>
      <c r="E6326" s="19" t="s">
        <v>5547</v>
      </c>
      <c r="F6326" s="19" t="s">
        <v>5547</v>
      </c>
      <c r="G6326" s="19" t="s">
        <v>84</v>
      </c>
      <c r="H6326" s="125">
        <v>8400</v>
      </c>
      <c r="I6326" s="20">
        <v>0</v>
      </c>
      <c r="J6326" s="88">
        <v>8400</v>
      </c>
      <c r="K6326" s="23"/>
      <c r="L6326" s="201">
        <v>6321</v>
      </c>
    </row>
    <row r="6327" spans="1:12" s="8" customFormat="1">
      <c r="A6327" s="201">
        <v>6322</v>
      </c>
      <c r="B6327" s="19" t="s">
        <v>2538</v>
      </c>
      <c r="C6327" s="19" t="s">
        <v>5548</v>
      </c>
      <c r="D6327" s="19" t="s">
        <v>5466</v>
      </c>
      <c r="E6327" s="19" t="s">
        <v>5549</v>
      </c>
      <c r="F6327" s="19" t="s">
        <v>5549</v>
      </c>
      <c r="G6327" s="19" t="s">
        <v>84</v>
      </c>
      <c r="H6327" s="125">
        <v>270</v>
      </c>
      <c r="I6327" s="20">
        <v>0</v>
      </c>
      <c r="J6327" s="88">
        <v>270</v>
      </c>
      <c r="K6327" s="23"/>
      <c r="L6327" s="201">
        <v>6322</v>
      </c>
    </row>
    <row r="6328" spans="1:12" s="8" customFormat="1">
      <c r="A6328" s="201">
        <v>6323</v>
      </c>
      <c r="B6328" s="19" t="s">
        <v>2538</v>
      </c>
      <c r="C6328" s="19" t="s">
        <v>5550</v>
      </c>
      <c r="D6328" s="19" t="s">
        <v>5466</v>
      </c>
      <c r="E6328" s="19" t="s">
        <v>5551</v>
      </c>
      <c r="F6328" s="19" t="s">
        <v>5551</v>
      </c>
      <c r="G6328" s="19" t="s">
        <v>84</v>
      </c>
      <c r="H6328" s="125">
        <v>270</v>
      </c>
      <c r="I6328" s="20">
        <v>0</v>
      </c>
      <c r="J6328" s="88">
        <v>270</v>
      </c>
      <c r="K6328" s="23"/>
      <c r="L6328" s="201">
        <v>6323</v>
      </c>
    </row>
    <row r="6329" spans="1:12" s="8" customFormat="1">
      <c r="A6329" s="201">
        <v>6324</v>
      </c>
      <c r="B6329" s="19" t="s">
        <v>2538</v>
      </c>
      <c r="C6329" s="19" t="s">
        <v>5552</v>
      </c>
      <c r="D6329" s="19" t="s">
        <v>5466</v>
      </c>
      <c r="E6329" s="19" t="s">
        <v>5553</v>
      </c>
      <c r="F6329" s="19" t="s">
        <v>5553</v>
      </c>
      <c r="G6329" s="19" t="s">
        <v>84</v>
      </c>
      <c r="H6329" s="125">
        <v>270</v>
      </c>
      <c r="I6329" s="20">
        <v>0</v>
      </c>
      <c r="J6329" s="88">
        <v>270</v>
      </c>
      <c r="K6329" s="23"/>
      <c r="L6329" s="201">
        <v>6324</v>
      </c>
    </row>
    <row r="6330" spans="1:12" s="8" customFormat="1">
      <c r="A6330" s="201">
        <v>6325</v>
      </c>
      <c r="B6330" s="19" t="s">
        <v>2538</v>
      </c>
      <c r="C6330" s="19" t="s">
        <v>5554</v>
      </c>
      <c r="D6330" s="19" t="s">
        <v>5466</v>
      </c>
      <c r="E6330" s="19" t="s">
        <v>5555</v>
      </c>
      <c r="F6330" s="19" t="s">
        <v>5555</v>
      </c>
      <c r="G6330" s="19" t="s">
        <v>84</v>
      </c>
      <c r="H6330" s="125">
        <v>142.5</v>
      </c>
      <c r="I6330" s="20">
        <v>3.4965034965035446E-3</v>
      </c>
      <c r="J6330" s="88">
        <v>142.5</v>
      </c>
      <c r="K6330" s="23"/>
      <c r="L6330" s="201">
        <v>6325</v>
      </c>
    </row>
    <row r="6331" spans="1:12" s="8" customFormat="1">
      <c r="A6331" s="201">
        <v>6326</v>
      </c>
      <c r="B6331" s="19" t="s">
        <v>2538</v>
      </c>
      <c r="C6331" s="19" t="s">
        <v>5556</v>
      </c>
      <c r="D6331" s="19" t="s">
        <v>5466</v>
      </c>
      <c r="E6331" s="19" t="s">
        <v>5557</v>
      </c>
      <c r="F6331" s="19" t="s">
        <v>5557</v>
      </c>
      <c r="G6331" s="19" t="s">
        <v>84</v>
      </c>
      <c r="H6331" s="125">
        <v>500</v>
      </c>
      <c r="I6331" s="20">
        <v>0</v>
      </c>
      <c r="J6331" s="88">
        <v>500</v>
      </c>
      <c r="K6331" s="23"/>
      <c r="L6331" s="201">
        <v>6326</v>
      </c>
    </row>
    <row r="6332" spans="1:12" s="8" customFormat="1">
      <c r="A6332" s="201">
        <v>6327</v>
      </c>
      <c r="B6332" s="19" t="s">
        <v>2538</v>
      </c>
      <c r="C6332" s="19" t="s">
        <v>5558</v>
      </c>
      <c r="D6332" s="19" t="s">
        <v>5466</v>
      </c>
      <c r="E6332" s="19" t="s">
        <v>5559</v>
      </c>
      <c r="F6332" s="19" t="s">
        <v>5559</v>
      </c>
      <c r="G6332" s="19" t="s">
        <v>84</v>
      </c>
      <c r="H6332" s="125">
        <v>500</v>
      </c>
      <c r="I6332" s="20">
        <v>0</v>
      </c>
      <c r="J6332" s="88">
        <v>500</v>
      </c>
      <c r="K6332" s="23"/>
      <c r="L6332" s="201">
        <v>6327</v>
      </c>
    </row>
    <row r="6333" spans="1:12" s="8" customFormat="1">
      <c r="A6333" s="201">
        <v>6328</v>
      </c>
      <c r="B6333" s="19" t="s">
        <v>2538</v>
      </c>
      <c r="C6333" s="19" t="s">
        <v>5560</v>
      </c>
      <c r="D6333" s="19" t="s">
        <v>5466</v>
      </c>
      <c r="E6333" s="19" t="s">
        <v>5561</v>
      </c>
      <c r="F6333" s="19" t="s">
        <v>5561</v>
      </c>
      <c r="G6333" s="19" t="s">
        <v>84</v>
      </c>
      <c r="H6333" s="125">
        <v>500</v>
      </c>
      <c r="I6333" s="20">
        <v>0</v>
      </c>
      <c r="J6333" s="88">
        <v>500</v>
      </c>
      <c r="K6333" s="23"/>
      <c r="L6333" s="201">
        <v>6328</v>
      </c>
    </row>
    <row r="6334" spans="1:12" s="8" customFormat="1">
      <c r="A6334" s="201">
        <v>6329</v>
      </c>
      <c r="B6334" s="19" t="s">
        <v>2538</v>
      </c>
      <c r="C6334" s="19" t="s">
        <v>5562</v>
      </c>
      <c r="D6334" s="19" t="s">
        <v>5466</v>
      </c>
      <c r="E6334" s="19" t="s">
        <v>5563</v>
      </c>
      <c r="F6334" s="19" t="s">
        <v>5563</v>
      </c>
      <c r="G6334" s="19" t="s">
        <v>84</v>
      </c>
      <c r="H6334" s="125">
        <v>300</v>
      </c>
      <c r="I6334" s="20">
        <v>0</v>
      </c>
      <c r="J6334" s="88">
        <v>300</v>
      </c>
      <c r="K6334" s="23"/>
      <c r="L6334" s="201">
        <v>6329</v>
      </c>
    </row>
    <row r="6335" spans="1:12" s="8" customFormat="1">
      <c r="A6335" s="201">
        <v>6330</v>
      </c>
      <c r="B6335" s="19" t="s">
        <v>2538</v>
      </c>
      <c r="C6335" s="19" t="s">
        <v>5564</v>
      </c>
      <c r="D6335" s="19" t="s">
        <v>5466</v>
      </c>
      <c r="E6335" s="19" t="s">
        <v>5565</v>
      </c>
      <c r="F6335" s="19" t="s">
        <v>5565</v>
      </c>
      <c r="G6335" s="19" t="s">
        <v>84</v>
      </c>
      <c r="H6335" s="125">
        <v>431.3</v>
      </c>
      <c r="I6335" s="20">
        <v>0</v>
      </c>
      <c r="J6335" s="88">
        <f>H6335</f>
        <v>431.3</v>
      </c>
      <c r="K6335" s="23"/>
      <c r="L6335" s="201">
        <v>6330</v>
      </c>
    </row>
    <row r="6336" spans="1:12" s="8" customFormat="1">
      <c r="A6336" s="201">
        <v>6331</v>
      </c>
      <c r="B6336" s="19" t="s">
        <v>2538</v>
      </c>
      <c r="C6336" s="19" t="s">
        <v>5566</v>
      </c>
      <c r="D6336" s="19" t="s">
        <v>5466</v>
      </c>
      <c r="E6336" s="19" t="s">
        <v>5567</v>
      </c>
      <c r="F6336" s="19" t="s">
        <v>5567</v>
      </c>
      <c r="G6336" s="19" t="s">
        <v>84</v>
      </c>
      <c r="H6336" s="125">
        <v>326.3</v>
      </c>
      <c r="I6336" s="20">
        <v>0</v>
      </c>
      <c r="J6336" s="88">
        <v>326.3</v>
      </c>
      <c r="K6336" s="23"/>
      <c r="L6336" s="201">
        <v>6331</v>
      </c>
    </row>
    <row r="6337" spans="1:12" s="8" customFormat="1">
      <c r="A6337" s="201">
        <v>6332</v>
      </c>
      <c r="B6337" s="19" t="s">
        <v>2538</v>
      </c>
      <c r="C6337" s="19" t="s">
        <v>5568</v>
      </c>
      <c r="D6337" s="19" t="s">
        <v>5466</v>
      </c>
      <c r="E6337" s="19" t="s">
        <v>5569</v>
      </c>
      <c r="F6337" s="19" t="s">
        <v>5569</v>
      </c>
      <c r="G6337" s="19" t="s">
        <v>84</v>
      </c>
      <c r="H6337" s="125">
        <v>22.5</v>
      </c>
      <c r="I6337" s="20">
        <v>0</v>
      </c>
      <c r="J6337" s="88">
        <v>22.5</v>
      </c>
      <c r="K6337" s="23"/>
      <c r="L6337" s="201">
        <v>6332</v>
      </c>
    </row>
    <row r="6338" spans="1:12" s="8" customFormat="1">
      <c r="A6338" s="201">
        <v>6333</v>
      </c>
      <c r="B6338" s="19" t="s">
        <v>2538</v>
      </c>
      <c r="C6338" s="19" t="s">
        <v>5570</v>
      </c>
      <c r="D6338" s="19" t="s">
        <v>5466</v>
      </c>
      <c r="E6338" s="19">
        <v>7640020152</v>
      </c>
      <c r="F6338" s="19">
        <v>7640020152</v>
      </c>
      <c r="G6338" s="19" t="s">
        <v>84</v>
      </c>
      <c r="H6338" s="125">
        <v>450</v>
      </c>
      <c r="I6338" s="20">
        <v>0</v>
      </c>
      <c r="J6338" s="88">
        <v>450</v>
      </c>
      <c r="K6338" s="23"/>
      <c r="L6338" s="201">
        <v>6333</v>
      </c>
    </row>
    <row r="6339" spans="1:12" s="8" customFormat="1">
      <c r="A6339" s="201">
        <v>6334</v>
      </c>
      <c r="B6339" s="19" t="s">
        <v>2538</v>
      </c>
      <c r="C6339" s="19" t="s">
        <v>5571</v>
      </c>
      <c r="D6339" s="19" t="s">
        <v>5466</v>
      </c>
      <c r="E6339" s="19">
        <v>7640020153</v>
      </c>
      <c r="F6339" s="19">
        <v>7640020153</v>
      </c>
      <c r="G6339" s="19" t="s">
        <v>84</v>
      </c>
      <c r="H6339" s="125">
        <v>125</v>
      </c>
      <c r="I6339" s="20">
        <v>0</v>
      </c>
      <c r="J6339" s="88">
        <v>125</v>
      </c>
      <c r="K6339" s="23"/>
      <c r="L6339" s="201">
        <v>6334</v>
      </c>
    </row>
    <row r="6340" spans="1:12" s="8" customFormat="1">
      <c r="A6340" s="201">
        <v>6335</v>
      </c>
      <c r="B6340" s="19" t="s">
        <v>2538</v>
      </c>
      <c r="C6340" s="19" t="s">
        <v>5572</v>
      </c>
      <c r="D6340" s="19" t="s">
        <v>5466</v>
      </c>
      <c r="E6340" s="19">
        <v>7640020154</v>
      </c>
      <c r="F6340" s="19">
        <v>7640020154</v>
      </c>
      <c r="G6340" s="19" t="s">
        <v>84</v>
      </c>
      <c r="H6340" s="125">
        <v>1995</v>
      </c>
      <c r="I6340" s="20">
        <v>0</v>
      </c>
      <c r="J6340" s="88">
        <v>1995</v>
      </c>
      <c r="K6340" s="23"/>
      <c r="L6340" s="201">
        <v>6335</v>
      </c>
    </row>
    <row r="6341" spans="1:12" s="8" customFormat="1">
      <c r="A6341" s="201">
        <v>6336</v>
      </c>
      <c r="B6341" s="19" t="s">
        <v>2538</v>
      </c>
      <c r="C6341" s="19" t="s">
        <v>5573</v>
      </c>
      <c r="D6341" s="19" t="s">
        <v>5574</v>
      </c>
      <c r="E6341" s="19">
        <v>19000</v>
      </c>
      <c r="F6341" s="19">
        <v>19000</v>
      </c>
      <c r="G6341" s="19" t="s">
        <v>84</v>
      </c>
      <c r="H6341" s="125">
        <v>250000</v>
      </c>
      <c r="I6341" s="20">
        <v>0</v>
      </c>
      <c r="J6341" s="88">
        <v>250000</v>
      </c>
      <c r="K6341" s="23"/>
      <c r="L6341" s="201">
        <v>6336</v>
      </c>
    </row>
    <row r="6342" spans="1:12" s="8" customFormat="1" ht="29">
      <c r="A6342" s="201">
        <v>6337</v>
      </c>
      <c r="B6342" s="19" t="s">
        <v>2538</v>
      </c>
      <c r="C6342" s="19" t="s">
        <v>5575</v>
      </c>
      <c r="D6342" s="19" t="s">
        <v>5574</v>
      </c>
      <c r="E6342" s="19">
        <v>10468</v>
      </c>
      <c r="F6342" s="19">
        <v>10468</v>
      </c>
      <c r="G6342" s="19" t="s">
        <v>84</v>
      </c>
      <c r="H6342" s="125">
        <v>1500</v>
      </c>
      <c r="I6342" s="20">
        <v>0</v>
      </c>
      <c r="J6342" s="88">
        <v>1500</v>
      </c>
      <c r="K6342" s="23"/>
      <c r="L6342" s="201">
        <v>6337</v>
      </c>
    </row>
    <row r="6343" spans="1:12" s="8" customFormat="1">
      <c r="A6343" s="201">
        <v>6338</v>
      </c>
      <c r="B6343" s="19" t="s">
        <v>2538</v>
      </c>
      <c r="C6343" s="19" t="s">
        <v>5576</v>
      </c>
      <c r="D6343" s="19" t="s">
        <v>5574</v>
      </c>
      <c r="E6343" s="19" t="s">
        <v>5577</v>
      </c>
      <c r="F6343" s="19" t="s">
        <v>5577</v>
      </c>
      <c r="G6343" s="19" t="s">
        <v>84</v>
      </c>
      <c r="H6343" s="125">
        <v>99900</v>
      </c>
      <c r="I6343" s="20">
        <v>0</v>
      </c>
      <c r="J6343" s="88">
        <v>99900</v>
      </c>
      <c r="K6343" s="23"/>
      <c r="L6343" s="201">
        <v>6338</v>
      </c>
    </row>
    <row r="6344" spans="1:12" s="8" customFormat="1">
      <c r="A6344" s="201">
        <v>6339</v>
      </c>
      <c r="B6344" s="19" t="s">
        <v>2538</v>
      </c>
      <c r="C6344" s="19" t="s">
        <v>5578</v>
      </c>
      <c r="D6344" s="19" t="s">
        <v>5574</v>
      </c>
      <c r="E6344" s="19">
        <v>8815</v>
      </c>
      <c r="F6344" s="19">
        <v>8815</v>
      </c>
      <c r="G6344" s="19" t="s">
        <v>84</v>
      </c>
      <c r="H6344" s="125">
        <v>12000</v>
      </c>
      <c r="I6344" s="20">
        <v>0</v>
      </c>
      <c r="J6344" s="88">
        <v>12000</v>
      </c>
      <c r="K6344" s="23"/>
      <c r="L6344" s="201">
        <v>6339</v>
      </c>
    </row>
    <row r="6345" spans="1:12" s="8" customFormat="1">
      <c r="A6345" s="201">
        <v>6340</v>
      </c>
      <c r="B6345" s="19" t="s">
        <v>2538</v>
      </c>
      <c r="C6345" s="19" t="s">
        <v>5579</v>
      </c>
      <c r="D6345" s="19" t="s">
        <v>5574</v>
      </c>
      <c r="E6345" s="19">
        <v>10357</v>
      </c>
      <c r="F6345" s="19">
        <v>10357</v>
      </c>
      <c r="G6345" s="19" t="s">
        <v>84</v>
      </c>
      <c r="H6345" s="125">
        <v>4300</v>
      </c>
      <c r="I6345" s="20">
        <v>0</v>
      </c>
      <c r="J6345" s="88">
        <v>4300</v>
      </c>
      <c r="K6345" s="23"/>
      <c r="L6345" s="201">
        <v>6340</v>
      </c>
    </row>
    <row r="6346" spans="1:12" s="8" customFormat="1">
      <c r="A6346" s="201">
        <v>6341</v>
      </c>
      <c r="B6346" s="19" t="s">
        <v>2538</v>
      </c>
      <c r="C6346" s="19" t="s">
        <v>5580</v>
      </c>
      <c r="D6346" s="19" t="s">
        <v>5574</v>
      </c>
      <c r="E6346" s="19" t="s">
        <v>5581</v>
      </c>
      <c r="F6346" s="19" t="s">
        <v>5581</v>
      </c>
      <c r="G6346" s="19" t="s">
        <v>84</v>
      </c>
      <c r="H6346" s="125">
        <v>149</v>
      </c>
      <c r="I6346" s="20">
        <v>0</v>
      </c>
      <c r="J6346" s="88">
        <v>149</v>
      </c>
      <c r="K6346" s="23"/>
      <c r="L6346" s="201">
        <v>6341</v>
      </c>
    </row>
    <row r="6347" spans="1:12" s="8" customFormat="1">
      <c r="A6347" s="201">
        <v>6342</v>
      </c>
      <c r="B6347" s="19" t="s">
        <v>2538</v>
      </c>
      <c r="C6347" s="19" t="s">
        <v>5582</v>
      </c>
      <c r="D6347" s="19" t="s">
        <v>5574</v>
      </c>
      <c r="E6347" s="19" t="s">
        <v>5583</v>
      </c>
      <c r="F6347" s="19" t="s">
        <v>5583</v>
      </c>
      <c r="G6347" s="19" t="s">
        <v>84</v>
      </c>
      <c r="H6347" s="125">
        <v>149</v>
      </c>
      <c r="I6347" s="20">
        <v>0</v>
      </c>
      <c r="J6347" s="88">
        <v>149</v>
      </c>
      <c r="K6347" s="23"/>
      <c r="L6347" s="201">
        <v>6342</v>
      </c>
    </row>
    <row r="6348" spans="1:12" s="8" customFormat="1" ht="29">
      <c r="A6348" s="201">
        <v>6343</v>
      </c>
      <c r="B6348" s="19" t="s">
        <v>2538</v>
      </c>
      <c r="C6348" s="19" t="s">
        <v>5584</v>
      </c>
      <c r="D6348" s="19" t="s">
        <v>5574</v>
      </c>
      <c r="E6348" s="19" t="s">
        <v>5585</v>
      </c>
      <c r="F6348" s="19" t="s">
        <v>5585</v>
      </c>
      <c r="G6348" s="19" t="s">
        <v>84</v>
      </c>
      <c r="H6348" s="125">
        <v>265</v>
      </c>
      <c r="I6348" s="20">
        <v>0</v>
      </c>
      <c r="J6348" s="88">
        <v>265</v>
      </c>
      <c r="K6348" s="23"/>
      <c r="L6348" s="201">
        <v>6343</v>
      </c>
    </row>
    <row r="6349" spans="1:12" s="8" customFormat="1" ht="29">
      <c r="A6349" s="201">
        <v>6344</v>
      </c>
      <c r="B6349" s="19" t="s">
        <v>2538</v>
      </c>
      <c r="C6349" s="19" t="s">
        <v>5586</v>
      </c>
      <c r="D6349" s="19" t="s">
        <v>5574</v>
      </c>
      <c r="E6349" s="19" t="s">
        <v>5587</v>
      </c>
      <c r="F6349" s="19" t="s">
        <v>5587</v>
      </c>
      <c r="G6349" s="19" t="s">
        <v>84</v>
      </c>
      <c r="H6349" s="125">
        <v>265</v>
      </c>
      <c r="I6349" s="20">
        <v>0</v>
      </c>
      <c r="J6349" s="88">
        <v>265</v>
      </c>
      <c r="K6349" s="23"/>
      <c r="L6349" s="201">
        <v>6344</v>
      </c>
    </row>
    <row r="6350" spans="1:12" s="8" customFormat="1">
      <c r="A6350" s="201">
        <v>6345</v>
      </c>
      <c r="B6350" s="19" t="s">
        <v>2538</v>
      </c>
      <c r="C6350" s="19" t="s">
        <v>5588</v>
      </c>
      <c r="D6350" s="19" t="s">
        <v>5574</v>
      </c>
      <c r="E6350" s="19" t="s">
        <v>5589</v>
      </c>
      <c r="F6350" s="19" t="s">
        <v>5589</v>
      </c>
      <c r="G6350" s="19" t="s">
        <v>84</v>
      </c>
      <c r="H6350" s="125">
        <v>359</v>
      </c>
      <c r="I6350" s="20">
        <v>0</v>
      </c>
      <c r="J6350" s="88">
        <v>359</v>
      </c>
      <c r="K6350" s="23"/>
      <c r="L6350" s="201">
        <v>6345</v>
      </c>
    </row>
    <row r="6351" spans="1:12" s="8" customFormat="1">
      <c r="A6351" s="201">
        <v>6346</v>
      </c>
      <c r="B6351" s="19" t="s">
        <v>2538</v>
      </c>
      <c r="C6351" s="19" t="s">
        <v>5590</v>
      </c>
      <c r="D6351" s="19" t="s">
        <v>5574</v>
      </c>
      <c r="E6351" s="19" t="s">
        <v>5591</v>
      </c>
      <c r="F6351" s="19" t="s">
        <v>5591</v>
      </c>
      <c r="G6351" s="19" t="s">
        <v>84</v>
      </c>
      <c r="H6351" s="125">
        <v>359</v>
      </c>
      <c r="I6351" s="20">
        <v>0</v>
      </c>
      <c r="J6351" s="88">
        <v>359</v>
      </c>
      <c r="K6351" s="23"/>
      <c r="L6351" s="201">
        <v>6346</v>
      </c>
    </row>
    <row r="6352" spans="1:12" s="8" customFormat="1">
      <c r="A6352" s="201">
        <v>6347</v>
      </c>
      <c r="B6352" s="19" t="s">
        <v>2538</v>
      </c>
      <c r="C6352" s="19" t="s">
        <v>5592</v>
      </c>
      <c r="D6352" s="19" t="s">
        <v>5574</v>
      </c>
      <c r="E6352" s="19" t="s">
        <v>5593</v>
      </c>
      <c r="F6352" s="19" t="s">
        <v>5593</v>
      </c>
      <c r="G6352" s="19" t="s">
        <v>84</v>
      </c>
      <c r="H6352" s="125">
        <v>359</v>
      </c>
      <c r="I6352" s="20">
        <v>0</v>
      </c>
      <c r="J6352" s="88">
        <v>359</v>
      </c>
      <c r="K6352" s="23"/>
      <c r="L6352" s="201">
        <v>6347</v>
      </c>
    </row>
    <row r="6353" spans="1:12" s="8" customFormat="1">
      <c r="A6353" s="201">
        <v>6348</v>
      </c>
      <c r="B6353" s="19" t="s">
        <v>2538</v>
      </c>
      <c r="C6353" s="19" t="s">
        <v>5594</v>
      </c>
      <c r="D6353" s="19" t="s">
        <v>5574</v>
      </c>
      <c r="E6353" s="19" t="s">
        <v>5595</v>
      </c>
      <c r="F6353" s="19" t="s">
        <v>5595</v>
      </c>
      <c r="G6353" s="19" t="s">
        <v>84</v>
      </c>
      <c r="H6353" s="125">
        <v>359</v>
      </c>
      <c r="I6353" s="20">
        <v>0</v>
      </c>
      <c r="J6353" s="88">
        <v>359</v>
      </c>
      <c r="K6353" s="23"/>
      <c r="L6353" s="201">
        <v>6348</v>
      </c>
    </row>
    <row r="6354" spans="1:12" s="8" customFormat="1">
      <c r="A6354" s="201">
        <v>6349</v>
      </c>
      <c r="B6354" s="19" t="s">
        <v>2538</v>
      </c>
      <c r="C6354" s="19" t="s">
        <v>5596</v>
      </c>
      <c r="D6354" s="19" t="s">
        <v>5574</v>
      </c>
      <c r="E6354" s="19" t="s">
        <v>5597</v>
      </c>
      <c r="F6354" s="19" t="s">
        <v>5597</v>
      </c>
      <c r="G6354" s="19" t="s">
        <v>84</v>
      </c>
      <c r="H6354" s="125">
        <v>359</v>
      </c>
      <c r="I6354" s="20">
        <v>0</v>
      </c>
      <c r="J6354" s="88">
        <v>359</v>
      </c>
      <c r="K6354" s="23"/>
      <c r="L6354" s="201">
        <v>6349</v>
      </c>
    </row>
    <row r="6355" spans="1:12" s="8" customFormat="1" ht="29">
      <c r="A6355" s="201">
        <v>6350</v>
      </c>
      <c r="B6355" s="19" t="s">
        <v>2538</v>
      </c>
      <c r="C6355" s="19" t="s">
        <v>5598</v>
      </c>
      <c r="D6355" s="19" t="s">
        <v>5574</v>
      </c>
      <c r="E6355" s="19" t="s">
        <v>5599</v>
      </c>
      <c r="F6355" s="19" t="s">
        <v>5599</v>
      </c>
      <c r="G6355" s="19" t="s">
        <v>84</v>
      </c>
      <c r="H6355" s="125">
        <v>1145</v>
      </c>
      <c r="I6355" s="20">
        <v>0</v>
      </c>
      <c r="J6355" s="88">
        <v>1145</v>
      </c>
      <c r="K6355" s="23"/>
      <c r="L6355" s="201">
        <v>6350</v>
      </c>
    </row>
    <row r="6356" spans="1:12" s="8" customFormat="1" ht="29">
      <c r="A6356" s="201">
        <v>6351</v>
      </c>
      <c r="B6356" s="19" t="s">
        <v>2538</v>
      </c>
      <c r="C6356" s="19" t="s">
        <v>5600</v>
      </c>
      <c r="D6356" s="19" t="s">
        <v>5574</v>
      </c>
      <c r="E6356" s="19" t="s">
        <v>5601</v>
      </c>
      <c r="F6356" s="19" t="s">
        <v>5601</v>
      </c>
      <c r="G6356" s="19" t="s">
        <v>84</v>
      </c>
      <c r="H6356" s="125">
        <v>1145</v>
      </c>
      <c r="I6356" s="20">
        <v>0</v>
      </c>
      <c r="J6356" s="88">
        <v>1145</v>
      </c>
      <c r="K6356" s="23"/>
      <c r="L6356" s="201">
        <v>6351</v>
      </c>
    </row>
    <row r="6357" spans="1:12" s="8" customFormat="1" ht="29">
      <c r="A6357" s="201">
        <v>6352</v>
      </c>
      <c r="B6357" s="19" t="s">
        <v>2538</v>
      </c>
      <c r="C6357" s="19" t="s">
        <v>5602</v>
      </c>
      <c r="D6357" s="19" t="s">
        <v>5574</v>
      </c>
      <c r="E6357" s="19" t="s">
        <v>5603</v>
      </c>
      <c r="F6357" s="19" t="s">
        <v>5603</v>
      </c>
      <c r="G6357" s="19" t="s">
        <v>84</v>
      </c>
      <c r="H6357" s="125">
        <v>1020</v>
      </c>
      <c r="I6357" s="20">
        <v>0</v>
      </c>
      <c r="J6357" s="88">
        <v>1020</v>
      </c>
      <c r="K6357" s="23"/>
      <c r="L6357" s="201">
        <v>6352</v>
      </c>
    </row>
    <row r="6358" spans="1:12" s="8" customFormat="1" ht="29">
      <c r="A6358" s="201">
        <v>6353</v>
      </c>
      <c r="B6358" s="19" t="s">
        <v>2538</v>
      </c>
      <c r="C6358" s="19" t="s">
        <v>5604</v>
      </c>
      <c r="D6358" s="19" t="s">
        <v>5574</v>
      </c>
      <c r="E6358" s="19">
        <v>10643</v>
      </c>
      <c r="F6358" s="19">
        <v>10643</v>
      </c>
      <c r="G6358" s="19" t="s">
        <v>84</v>
      </c>
      <c r="H6358" s="125">
        <v>127</v>
      </c>
      <c r="I6358" s="20">
        <v>0</v>
      </c>
      <c r="J6358" s="88">
        <v>127</v>
      </c>
      <c r="K6358" s="23"/>
      <c r="L6358" s="201">
        <v>6353</v>
      </c>
    </row>
    <row r="6359" spans="1:12" s="8" customFormat="1">
      <c r="A6359" s="201">
        <v>6354</v>
      </c>
      <c r="B6359" s="19" t="s">
        <v>2538</v>
      </c>
      <c r="C6359" s="19" t="s">
        <v>5605</v>
      </c>
      <c r="D6359" s="19" t="s">
        <v>5574</v>
      </c>
      <c r="E6359" s="19">
        <v>5131</v>
      </c>
      <c r="F6359" s="19">
        <v>5131</v>
      </c>
      <c r="G6359" s="19" t="s">
        <v>84</v>
      </c>
      <c r="H6359" s="125">
        <v>12</v>
      </c>
      <c r="I6359" s="20">
        <v>0</v>
      </c>
      <c r="J6359" s="88">
        <v>12</v>
      </c>
      <c r="K6359" s="23"/>
      <c r="L6359" s="201">
        <v>6354</v>
      </c>
    </row>
    <row r="6360" spans="1:12" s="8" customFormat="1">
      <c r="A6360" s="201">
        <v>6355</v>
      </c>
      <c r="B6360" s="19" t="s">
        <v>2538</v>
      </c>
      <c r="C6360" s="19" t="s">
        <v>5606</v>
      </c>
      <c r="D6360" s="19" t="s">
        <v>5574</v>
      </c>
      <c r="E6360" s="19">
        <v>10467</v>
      </c>
      <c r="F6360" s="19">
        <v>10467</v>
      </c>
      <c r="G6360" s="19" t="s">
        <v>84</v>
      </c>
      <c r="H6360" s="125">
        <v>59</v>
      </c>
      <c r="I6360" s="20">
        <v>0</v>
      </c>
      <c r="J6360" s="88">
        <v>59</v>
      </c>
      <c r="K6360" s="23"/>
      <c r="L6360" s="201">
        <v>6355</v>
      </c>
    </row>
    <row r="6361" spans="1:12" s="8" customFormat="1" ht="29">
      <c r="A6361" s="201">
        <v>6356</v>
      </c>
      <c r="B6361" s="19" t="s">
        <v>2538</v>
      </c>
      <c r="C6361" s="19" t="s">
        <v>5607</v>
      </c>
      <c r="D6361" s="19" t="s">
        <v>5574</v>
      </c>
      <c r="E6361" s="19">
        <v>5280</v>
      </c>
      <c r="F6361" s="19">
        <v>5280</v>
      </c>
      <c r="G6361" s="19" t="s">
        <v>84</v>
      </c>
      <c r="H6361" s="125">
        <v>49</v>
      </c>
      <c r="I6361" s="20">
        <v>0</v>
      </c>
      <c r="J6361" s="88">
        <v>49</v>
      </c>
      <c r="K6361" s="23"/>
      <c r="L6361" s="201">
        <v>6356</v>
      </c>
    </row>
    <row r="6362" spans="1:12" s="8" customFormat="1">
      <c r="A6362" s="201">
        <v>6357</v>
      </c>
      <c r="B6362" s="19" t="s">
        <v>2538</v>
      </c>
      <c r="C6362" s="19" t="s">
        <v>5608</v>
      </c>
      <c r="D6362" s="19" t="s">
        <v>5574</v>
      </c>
      <c r="E6362" s="19" t="s">
        <v>5609</v>
      </c>
      <c r="F6362" s="19" t="s">
        <v>5609</v>
      </c>
      <c r="G6362" s="19" t="s">
        <v>84</v>
      </c>
      <c r="H6362" s="125">
        <v>42</v>
      </c>
      <c r="I6362" s="20">
        <v>0</v>
      </c>
      <c r="J6362" s="88">
        <v>42</v>
      </c>
      <c r="K6362" s="23"/>
      <c r="L6362" s="201">
        <v>6357</v>
      </c>
    </row>
    <row r="6363" spans="1:12" s="8" customFormat="1" ht="29">
      <c r="A6363" s="201">
        <v>6358</v>
      </c>
      <c r="B6363" s="19" t="s">
        <v>2538</v>
      </c>
      <c r="C6363" s="19" t="s">
        <v>5610</v>
      </c>
      <c r="D6363" s="19" t="s">
        <v>5574</v>
      </c>
      <c r="E6363" s="19">
        <v>7898</v>
      </c>
      <c r="F6363" s="19">
        <v>7898</v>
      </c>
      <c r="G6363" s="19" t="s">
        <v>84</v>
      </c>
      <c r="H6363" s="125">
        <v>75</v>
      </c>
      <c r="I6363" s="20">
        <v>0</v>
      </c>
      <c r="J6363" s="88">
        <v>75</v>
      </c>
      <c r="K6363" s="23"/>
      <c r="L6363" s="201">
        <v>6358</v>
      </c>
    </row>
    <row r="6364" spans="1:12" s="8" customFormat="1">
      <c r="A6364" s="201">
        <v>6359</v>
      </c>
      <c r="B6364" s="19" t="s">
        <v>2538</v>
      </c>
      <c r="C6364" s="19" t="s">
        <v>5611</v>
      </c>
      <c r="D6364" s="19" t="s">
        <v>5574</v>
      </c>
      <c r="E6364" s="19" t="s">
        <v>5612</v>
      </c>
      <c r="F6364" s="19" t="s">
        <v>5612</v>
      </c>
      <c r="G6364" s="19" t="s">
        <v>84</v>
      </c>
      <c r="H6364" s="125">
        <v>8.99</v>
      </c>
      <c r="I6364" s="20">
        <v>0</v>
      </c>
      <c r="J6364" s="88">
        <v>8.99</v>
      </c>
      <c r="K6364" s="23"/>
      <c r="L6364" s="201">
        <v>6359</v>
      </c>
    </row>
    <row r="6365" spans="1:12" s="8" customFormat="1">
      <c r="A6365" s="201">
        <v>6360</v>
      </c>
      <c r="B6365" s="19" t="s">
        <v>2538</v>
      </c>
      <c r="C6365" s="19" t="s">
        <v>5613</v>
      </c>
      <c r="D6365" s="19" t="s">
        <v>5574</v>
      </c>
      <c r="E6365" s="19">
        <v>10679</v>
      </c>
      <c r="F6365" s="19">
        <v>10679</v>
      </c>
      <c r="G6365" s="19" t="s">
        <v>84</v>
      </c>
      <c r="H6365" s="125">
        <v>969</v>
      </c>
      <c r="I6365" s="20">
        <v>0</v>
      </c>
      <c r="J6365" s="88">
        <v>969</v>
      </c>
      <c r="K6365" s="23"/>
      <c r="L6365" s="201">
        <v>6360</v>
      </c>
    </row>
    <row r="6366" spans="1:12" s="8" customFormat="1">
      <c r="A6366" s="201">
        <v>6361</v>
      </c>
      <c r="B6366" s="19" t="s">
        <v>2538</v>
      </c>
      <c r="C6366" s="19" t="s">
        <v>5614</v>
      </c>
      <c r="D6366" s="19" t="s">
        <v>5574</v>
      </c>
      <c r="E6366" s="19">
        <v>10680</v>
      </c>
      <c r="F6366" s="19">
        <v>10680</v>
      </c>
      <c r="G6366" s="19" t="s">
        <v>84</v>
      </c>
      <c r="H6366" s="125">
        <v>655</v>
      </c>
      <c r="I6366" s="20">
        <v>0</v>
      </c>
      <c r="J6366" s="88">
        <v>655</v>
      </c>
      <c r="K6366" s="23"/>
      <c r="L6366" s="201">
        <v>6361</v>
      </c>
    </row>
    <row r="6367" spans="1:12" s="8" customFormat="1">
      <c r="A6367" s="201">
        <v>6362</v>
      </c>
      <c r="B6367" s="19" t="s">
        <v>2538</v>
      </c>
      <c r="C6367" s="19" t="s">
        <v>5615</v>
      </c>
      <c r="D6367" s="19" t="s">
        <v>5574</v>
      </c>
      <c r="E6367" s="19">
        <v>10681</v>
      </c>
      <c r="F6367" s="19">
        <v>10681</v>
      </c>
      <c r="G6367" s="19" t="s">
        <v>84</v>
      </c>
      <c r="H6367" s="125">
        <v>2989</v>
      </c>
      <c r="I6367" s="20">
        <v>0</v>
      </c>
      <c r="J6367" s="88">
        <v>2989</v>
      </c>
      <c r="K6367" s="23"/>
      <c r="L6367" s="201">
        <v>6362</v>
      </c>
    </row>
    <row r="6368" spans="1:12" s="8" customFormat="1">
      <c r="A6368" s="201">
        <v>6363</v>
      </c>
      <c r="B6368" s="19" t="s">
        <v>2538</v>
      </c>
      <c r="C6368" s="19" t="s">
        <v>5616</v>
      </c>
      <c r="D6368" s="19" t="s">
        <v>5574</v>
      </c>
      <c r="E6368" s="19">
        <v>10682</v>
      </c>
      <c r="F6368" s="19">
        <v>10682</v>
      </c>
      <c r="G6368" s="19" t="s">
        <v>84</v>
      </c>
      <c r="H6368" s="125">
        <v>3718</v>
      </c>
      <c r="I6368" s="20">
        <v>0</v>
      </c>
      <c r="J6368" s="88">
        <v>3718</v>
      </c>
      <c r="K6368" s="23"/>
      <c r="L6368" s="201">
        <v>6363</v>
      </c>
    </row>
    <row r="6369" spans="1:12" s="8" customFormat="1">
      <c r="A6369" s="201">
        <v>6364</v>
      </c>
      <c r="B6369" s="19" t="s">
        <v>2538</v>
      </c>
      <c r="C6369" s="19" t="s">
        <v>5617</v>
      </c>
      <c r="D6369" s="19" t="s">
        <v>5574</v>
      </c>
      <c r="E6369" s="19">
        <v>7640019480</v>
      </c>
      <c r="F6369" s="19">
        <v>7640019480</v>
      </c>
      <c r="G6369" s="19" t="s">
        <v>84</v>
      </c>
      <c r="H6369" s="125">
        <v>9000</v>
      </c>
      <c r="I6369" s="20">
        <v>0</v>
      </c>
      <c r="J6369" s="88">
        <v>9000</v>
      </c>
      <c r="K6369" s="23"/>
      <c r="L6369" s="201">
        <v>6364</v>
      </c>
    </row>
    <row r="6370" spans="1:12" s="8" customFormat="1">
      <c r="A6370" s="201">
        <v>6365</v>
      </c>
      <c r="B6370" s="19" t="s">
        <v>2538</v>
      </c>
      <c r="C6370" s="19" t="s">
        <v>5618</v>
      </c>
      <c r="D6370" s="19" t="s">
        <v>5574</v>
      </c>
      <c r="E6370" s="19">
        <v>7640019477</v>
      </c>
      <c r="F6370" s="19">
        <v>7640019477</v>
      </c>
      <c r="G6370" s="19" t="s">
        <v>84</v>
      </c>
      <c r="H6370" s="125">
        <v>4500</v>
      </c>
      <c r="I6370" s="20">
        <v>0</v>
      </c>
      <c r="J6370" s="88">
        <v>4500</v>
      </c>
      <c r="K6370" s="23"/>
      <c r="L6370" s="201">
        <v>6365</v>
      </c>
    </row>
    <row r="6371" spans="1:12" s="8" customFormat="1" ht="29">
      <c r="A6371" s="201">
        <v>6366</v>
      </c>
      <c r="B6371" s="19" t="s">
        <v>2538</v>
      </c>
      <c r="C6371" s="19" t="s">
        <v>5619</v>
      </c>
      <c r="D6371" s="19" t="s">
        <v>5574</v>
      </c>
      <c r="E6371" s="19">
        <v>7640019481</v>
      </c>
      <c r="F6371" s="19">
        <v>7640019481</v>
      </c>
      <c r="G6371" s="19" t="s">
        <v>84</v>
      </c>
      <c r="H6371" s="125">
        <v>1</v>
      </c>
      <c r="I6371" s="20">
        <v>0</v>
      </c>
      <c r="J6371" s="88">
        <v>1</v>
      </c>
      <c r="K6371" s="23"/>
      <c r="L6371" s="201">
        <v>6366</v>
      </c>
    </row>
    <row r="6372" spans="1:12" s="8" customFormat="1">
      <c r="A6372" s="201">
        <v>6367</v>
      </c>
      <c r="B6372" s="19" t="s">
        <v>2538</v>
      </c>
      <c r="C6372" s="19" t="s">
        <v>5620</v>
      </c>
      <c r="D6372" s="19" t="s">
        <v>5574</v>
      </c>
      <c r="E6372" s="19">
        <v>7640019476</v>
      </c>
      <c r="F6372" s="19">
        <v>7640019476</v>
      </c>
      <c r="G6372" s="19" t="s">
        <v>84</v>
      </c>
      <c r="H6372" s="125">
        <v>7500</v>
      </c>
      <c r="I6372" s="20">
        <v>0</v>
      </c>
      <c r="J6372" s="88">
        <v>7500</v>
      </c>
      <c r="K6372" s="23"/>
      <c r="L6372" s="201">
        <v>6367</v>
      </c>
    </row>
    <row r="6373" spans="1:12" s="8" customFormat="1">
      <c r="A6373" s="201">
        <v>6368</v>
      </c>
      <c r="B6373" s="19" t="s">
        <v>2538</v>
      </c>
      <c r="C6373" s="19" t="s">
        <v>5621</v>
      </c>
      <c r="D6373" s="19" t="s">
        <v>5574</v>
      </c>
      <c r="E6373" s="19">
        <v>7640019763</v>
      </c>
      <c r="F6373" s="19">
        <v>7640019763</v>
      </c>
      <c r="G6373" s="19" t="s">
        <v>84</v>
      </c>
      <c r="H6373" s="125">
        <v>3500</v>
      </c>
      <c r="I6373" s="20">
        <v>0</v>
      </c>
      <c r="J6373" s="88">
        <v>3500</v>
      </c>
      <c r="K6373" s="23"/>
      <c r="L6373" s="201">
        <v>6368</v>
      </c>
    </row>
    <row r="6374" spans="1:12" s="8" customFormat="1">
      <c r="A6374" s="201">
        <v>6369</v>
      </c>
      <c r="B6374" s="19" t="s">
        <v>2538</v>
      </c>
      <c r="C6374" s="19" t="s">
        <v>5622</v>
      </c>
      <c r="D6374" s="19" t="s">
        <v>5574</v>
      </c>
      <c r="E6374" s="19">
        <v>7640019827</v>
      </c>
      <c r="F6374" s="19">
        <v>7640019827</v>
      </c>
      <c r="G6374" s="19" t="s">
        <v>84</v>
      </c>
      <c r="H6374" s="125">
        <v>15</v>
      </c>
      <c r="I6374" s="20">
        <v>0</v>
      </c>
      <c r="J6374" s="88">
        <v>15</v>
      </c>
      <c r="K6374" s="23"/>
      <c r="L6374" s="201">
        <v>6369</v>
      </c>
    </row>
    <row r="6375" spans="1:12" s="8" customFormat="1" ht="29">
      <c r="A6375" s="201">
        <v>6370</v>
      </c>
      <c r="B6375" s="19" t="s">
        <v>2538</v>
      </c>
      <c r="C6375" s="19" t="s">
        <v>5623</v>
      </c>
      <c r="D6375" s="19" t="s">
        <v>5574</v>
      </c>
      <c r="E6375" s="19" t="s">
        <v>5624</v>
      </c>
      <c r="F6375" s="19" t="s">
        <v>5624</v>
      </c>
      <c r="G6375" s="19" t="s">
        <v>84</v>
      </c>
      <c r="H6375" s="125">
        <v>579995</v>
      </c>
      <c r="I6375" s="20">
        <v>0</v>
      </c>
      <c r="J6375" s="88">
        <v>579995</v>
      </c>
      <c r="K6375" s="23"/>
      <c r="L6375" s="201">
        <v>6370</v>
      </c>
    </row>
    <row r="6376" spans="1:12" s="8" customFormat="1" ht="29">
      <c r="A6376" s="201">
        <v>6371</v>
      </c>
      <c r="B6376" s="19" t="s">
        <v>2538</v>
      </c>
      <c r="C6376" s="19" t="s">
        <v>5625</v>
      </c>
      <c r="D6376" s="19" t="s">
        <v>5574</v>
      </c>
      <c r="E6376" s="19" t="s">
        <v>5626</v>
      </c>
      <c r="F6376" s="19" t="s">
        <v>5626</v>
      </c>
      <c r="G6376" s="19" t="s">
        <v>84</v>
      </c>
      <c r="H6376" s="125">
        <v>710995</v>
      </c>
      <c r="I6376" s="20">
        <v>0</v>
      </c>
      <c r="J6376" s="88">
        <v>710995</v>
      </c>
      <c r="K6376" s="23"/>
      <c r="L6376" s="201">
        <v>6371</v>
      </c>
    </row>
    <row r="6377" spans="1:12" s="8" customFormat="1" ht="29">
      <c r="A6377" s="201">
        <v>6372</v>
      </c>
      <c r="B6377" s="19" t="s">
        <v>2538</v>
      </c>
      <c r="C6377" s="19" t="s">
        <v>5627</v>
      </c>
      <c r="D6377" s="19" t="s">
        <v>5574</v>
      </c>
      <c r="E6377" s="19" t="s">
        <v>5628</v>
      </c>
      <c r="F6377" s="19" t="s">
        <v>5628</v>
      </c>
      <c r="G6377" s="19" t="s">
        <v>84</v>
      </c>
      <c r="H6377" s="125">
        <v>764995</v>
      </c>
      <c r="I6377" s="20">
        <v>0</v>
      </c>
      <c r="J6377" s="88">
        <v>764995</v>
      </c>
      <c r="K6377" s="23"/>
      <c r="L6377" s="201">
        <v>6372</v>
      </c>
    </row>
    <row r="6378" spans="1:12" s="8" customFormat="1">
      <c r="A6378" s="201">
        <v>6373</v>
      </c>
      <c r="B6378" s="19" t="s">
        <v>2538</v>
      </c>
      <c r="C6378" s="19" t="s">
        <v>5629</v>
      </c>
      <c r="D6378" s="19" t="s">
        <v>5574</v>
      </c>
      <c r="E6378" s="19" t="s">
        <v>5630</v>
      </c>
      <c r="F6378" s="19" t="s">
        <v>5630</v>
      </c>
      <c r="G6378" s="19" t="s">
        <v>84</v>
      </c>
      <c r="H6378" s="125">
        <v>168995</v>
      </c>
      <c r="I6378" s="20">
        <v>0</v>
      </c>
      <c r="J6378" s="88">
        <v>168995</v>
      </c>
      <c r="K6378" s="23"/>
      <c r="L6378" s="201">
        <v>6373</v>
      </c>
    </row>
    <row r="6379" spans="1:12" s="8" customFormat="1" ht="29">
      <c r="A6379" s="201">
        <v>6374</v>
      </c>
      <c r="B6379" s="19" t="s">
        <v>2538</v>
      </c>
      <c r="C6379" s="19" t="s">
        <v>5631</v>
      </c>
      <c r="D6379" s="19" t="s">
        <v>5574</v>
      </c>
      <c r="E6379" s="19" t="s">
        <v>5632</v>
      </c>
      <c r="F6379" s="19" t="s">
        <v>5632</v>
      </c>
      <c r="G6379" s="19" t="s">
        <v>84</v>
      </c>
      <c r="H6379" s="125">
        <v>54995</v>
      </c>
      <c r="I6379" s="20">
        <v>0</v>
      </c>
      <c r="J6379" s="88">
        <v>54995</v>
      </c>
      <c r="K6379" s="23"/>
      <c r="L6379" s="201">
        <v>6374</v>
      </c>
    </row>
    <row r="6380" spans="1:12" s="8" customFormat="1" ht="29">
      <c r="A6380" s="201">
        <v>6375</v>
      </c>
      <c r="B6380" s="19" t="s">
        <v>2538</v>
      </c>
      <c r="C6380" s="19" t="s">
        <v>5633</v>
      </c>
      <c r="D6380" s="19" t="s">
        <v>5574</v>
      </c>
      <c r="E6380" s="19" t="s">
        <v>5634</v>
      </c>
      <c r="F6380" s="19" t="s">
        <v>5634</v>
      </c>
      <c r="G6380" s="19" t="s">
        <v>84</v>
      </c>
      <c r="H6380" s="125">
        <v>60995</v>
      </c>
      <c r="I6380" s="20">
        <v>0</v>
      </c>
      <c r="J6380" s="88">
        <v>60995</v>
      </c>
      <c r="K6380" s="23"/>
      <c r="L6380" s="201">
        <v>6375</v>
      </c>
    </row>
    <row r="6381" spans="1:12" s="8" customFormat="1" ht="29">
      <c r="A6381" s="201">
        <v>6376</v>
      </c>
      <c r="B6381" s="19" t="s">
        <v>2538</v>
      </c>
      <c r="C6381" s="19" t="s">
        <v>5635</v>
      </c>
      <c r="D6381" s="19" t="s">
        <v>5574</v>
      </c>
      <c r="E6381" s="19" t="s">
        <v>5636</v>
      </c>
      <c r="F6381" s="19" t="s">
        <v>5636</v>
      </c>
      <c r="G6381" s="19" t="s">
        <v>84</v>
      </c>
      <c r="H6381" s="125">
        <v>49995</v>
      </c>
      <c r="I6381" s="20">
        <v>0</v>
      </c>
      <c r="J6381" s="88">
        <v>49995</v>
      </c>
      <c r="K6381" s="23"/>
      <c r="L6381" s="201">
        <v>6376</v>
      </c>
    </row>
    <row r="6382" spans="1:12" s="8" customFormat="1" ht="29">
      <c r="A6382" s="201">
        <v>6377</v>
      </c>
      <c r="B6382" s="19" t="s">
        <v>2538</v>
      </c>
      <c r="C6382" s="19" t="s">
        <v>5637</v>
      </c>
      <c r="D6382" s="19" t="s">
        <v>5574</v>
      </c>
      <c r="E6382" s="19" t="s">
        <v>5638</v>
      </c>
      <c r="F6382" s="19" t="s">
        <v>5638</v>
      </c>
      <c r="G6382" s="19" t="s">
        <v>84</v>
      </c>
      <c r="H6382" s="125">
        <v>55995</v>
      </c>
      <c r="I6382" s="20">
        <v>0</v>
      </c>
      <c r="J6382" s="88">
        <v>55995</v>
      </c>
      <c r="K6382" s="23"/>
      <c r="L6382" s="201">
        <v>6377</v>
      </c>
    </row>
    <row r="6383" spans="1:12" s="8" customFormat="1" ht="29">
      <c r="A6383" s="201">
        <v>6378</v>
      </c>
      <c r="B6383" s="19" t="s">
        <v>2538</v>
      </c>
      <c r="C6383" s="19" t="s">
        <v>5639</v>
      </c>
      <c r="D6383" s="19" t="s">
        <v>5574</v>
      </c>
      <c r="E6383" s="19">
        <v>11105</v>
      </c>
      <c r="F6383" s="19">
        <v>11105</v>
      </c>
      <c r="G6383" s="19" t="s">
        <v>84</v>
      </c>
      <c r="H6383" s="125">
        <v>52995</v>
      </c>
      <c r="I6383" s="20">
        <v>0</v>
      </c>
      <c r="J6383" s="88">
        <v>52995</v>
      </c>
      <c r="K6383" s="23"/>
      <c r="L6383" s="201">
        <v>6378</v>
      </c>
    </row>
    <row r="6384" spans="1:12" s="8" customFormat="1" ht="43.5">
      <c r="A6384" s="201">
        <v>6379</v>
      </c>
      <c r="B6384" s="19" t="s">
        <v>2538</v>
      </c>
      <c r="C6384" s="19" t="s">
        <v>5640</v>
      </c>
      <c r="D6384" s="19" t="s">
        <v>5574</v>
      </c>
      <c r="E6384" s="19" t="s">
        <v>5641</v>
      </c>
      <c r="F6384" s="19" t="s">
        <v>5641</v>
      </c>
      <c r="G6384" s="19" t="s">
        <v>84</v>
      </c>
      <c r="H6384" s="125">
        <v>52995</v>
      </c>
      <c r="I6384" s="20">
        <v>0</v>
      </c>
      <c r="J6384" s="88">
        <v>52995</v>
      </c>
      <c r="K6384" s="23"/>
      <c r="L6384" s="201">
        <v>6379</v>
      </c>
    </row>
    <row r="6385" spans="1:12" s="8" customFormat="1">
      <c r="A6385" s="201">
        <v>6380</v>
      </c>
      <c r="B6385" s="19" t="s">
        <v>2538</v>
      </c>
      <c r="C6385" s="19" t="s">
        <v>5642</v>
      </c>
      <c r="D6385" s="19" t="s">
        <v>5574</v>
      </c>
      <c r="E6385" s="19" t="s">
        <v>5643</v>
      </c>
      <c r="F6385" s="19" t="s">
        <v>5643</v>
      </c>
      <c r="G6385" s="19" t="s">
        <v>84</v>
      </c>
      <c r="H6385" s="125">
        <v>14995</v>
      </c>
      <c r="I6385" s="20">
        <v>0</v>
      </c>
      <c r="J6385" s="88">
        <v>14995</v>
      </c>
      <c r="K6385" s="23"/>
      <c r="L6385" s="201">
        <v>6380</v>
      </c>
    </row>
    <row r="6386" spans="1:12" s="8" customFormat="1" ht="29">
      <c r="A6386" s="201">
        <v>6381</v>
      </c>
      <c r="B6386" s="19" t="s">
        <v>2538</v>
      </c>
      <c r="C6386" s="19" t="s">
        <v>5644</v>
      </c>
      <c r="D6386" s="19" t="s">
        <v>5574</v>
      </c>
      <c r="E6386" s="19" t="s">
        <v>5645</v>
      </c>
      <c r="F6386" s="19" t="s">
        <v>5645</v>
      </c>
      <c r="G6386" s="19" t="s">
        <v>84</v>
      </c>
      <c r="H6386" s="125">
        <v>15995</v>
      </c>
      <c r="I6386" s="20">
        <v>0</v>
      </c>
      <c r="J6386" s="88">
        <v>15995</v>
      </c>
      <c r="K6386" s="23"/>
      <c r="L6386" s="201">
        <v>6381</v>
      </c>
    </row>
    <row r="6387" spans="1:12" s="8" customFormat="1" ht="29">
      <c r="A6387" s="201">
        <v>6382</v>
      </c>
      <c r="B6387" s="19" t="s">
        <v>2538</v>
      </c>
      <c r="C6387" s="19" t="s">
        <v>5646</v>
      </c>
      <c r="D6387" s="19" t="s">
        <v>5574</v>
      </c>
      <c r="E6387" s="19">
        <v>14096</v>
      </c>
      <c r="F6387" s="19">
        <v>14096</v>
      </c>
      <c r="G6387" s="19" t="s">
        <v>84</v>
      </c>
      <c r="H6387" s="125">
        <v>554</v>
      </c>
      <c r="I6387" s="20">
        <v>0</v>
      </c>
      <c r="J6387" s="88">
        <v>554</v>
      </c>
      <c r="K6387" s="23"/>
      <c r="L6387" s="201">
        <v>6382</v>
      </c>
    </row>
    <row r="6388" spans="1:12" s="8" customFormat="1" ht="43.5">
      <c r="A6388" s="201">
        <v>6383</v>
      </c>
      <c r="B6388" s="19" t="s">
        <v>2538</v>
      </c>
      <c r="C6388" s="19" t="s">
        <v>5647</v>
      </c>
      <c r="D6388" s="19" t="s">
        <v>5574</v>
      </c>
      <c r="E6388" s="19">
        <v>14097</v>
      </c>
      <c r="F6388" s="19">
        <v>14097</v>
      </c>
      <c r="G6388" s="19" t="s">
        <v>84</v>
      </c>
      <c r="H6388" s="125">
        <v>554</v>
      </c>
      <c r="I6388" s="20">
        <v>0</v>
      </c>
      <c r="J6388" s="88">
        <v>554</v>
      </c>
      <c r="K6388" s="23"/>
      <c r="L6388" s="201">
        <v>6383</v>
      </c>
    </row>
    <row r="6389" spans="1:12" s="8" customFormat="1" ht="29">
      <c r="A6389" s="201">
        <v>6384</v>
      </c>
      <c r="B6389" s="19" t="s">
        <v>2538</v>
      </c>
      <c r="C6389" s="19" t="s">
        <v>5648</v>
      </c>
      <c r="D6389" s="19" t="s">
        <v>5574</v>
      </c>
      <c r="E6389" s="19">
        <v>10907</v>
      </c>
      <c r="F6389" s="19">
        <v>10907</v>
      </c>
      <c r="G6389" s="19" t="s">
        <v>84</v>
      </c>
      <c r="H6389" s="125">
        <v>299</v>
      </c>
      <c r="I6389" s="20">
        <v>0</v>
      </c>
      <c r="J6389" s="88">
        <v>299</v>
      </c>
      <c r="K6389" s="23"/>
      <c r="L6389" s="201">
        <v>6384</v>
      </c>
    </row>
    <row r="6390" spans="1:12" s="8" customFormat="1" ht="29">
      <c r="A6390" s="201">
        <v>6385</v>
      </c>
      <c r="B6390" s="19" t="s">
        <v>2538</v>
      </c>
      <c r="C6390" s="19" t="s">
        <v>5649</v>
      </c>
      <c r="D6390" s="19" t="s">
        <v>5574</v>
      </c>
      <c r="E6390" s="19">
        <v>10908</v>
      </c>
      <c r="F6390" s="19">
        <v>10908</v>
      </c>
      <c r="G6390" s="19" t="s">
        <v>84</v>
      </c>
      <c r="H6390" s="125">
        <v>299</v>
      </c>
      <c r="I6390" s="20">
        <v>0</v>
      </c>
      <c r="J6390" s="88">
        <v>299</v>
      </c>
      <c r="K6390" s="23"/>
      <c r="L6390" s="201">
        <v>6385</v>
      </c>
    </row>
    <row r="6391" spans="1:12" s="8" customFormat="1" ht="29">
      <c r="A6391" s="201">
        <v>6386</v>
      </c>
      <c r="B6391" s="19" t="s">
        <v>2538</v>
      </c>
      <c r="C6391" s="19" t="s">
        <v>5650</v>
      </c>
      <c r="D6391" s="19" t="s">
        <v>5574</v>
      </c>
      <c r="E6391" s="19" t="s">
        <v>5651</v>
      </c>
      <c r="F6391" s="19" t="s">
        <v>5651</v>
      </c>
      <c r="G6391" s="19" t="s">
        <v>84</v>
      </c>
      <c r="H6391" s="125">
        <v>1753</v>
      </c>
      <c r="I6391" s="20">
        <v>0</v>
      </c>
      <c r="J6391" s="88">
        <v>1753</v>
      </c>
      <c r="K6391" s="23"/>
      <c r="L6391" s="201">
        <v>6386</v>
      </c>
    </row>
    <row r="6392" spans="1:12" s="8" customFormat="1" ht="29">
      <c r="A6392" s="201">
        <v>6387</v>
      </c>
      <c r="B6392" s="19" t="s">
        <v>2538</v>
      </c>
      <c r="C6392" s="19" t="s">
        <v>5652</v>
      </c>
      <c r="D6392" s="19" t="s">
        <v>5574</v>
      </c>
      <c r="E6392" s="19">
        <v>8484</v>
      </c>
      <c r="F6392" s="19">
        <v>8484</v>
      </c>
      <c r="G6392" s="19" t="s">
        <v>84</v>
      </c>
      <c r="H6392" s="125">
        <v>90</v>
      </c>
      <c r="I6392" s="20">
        <v>0</v>
      </c>
      <c r="J6392" s="88">
        <v>90</v>
      </c>
      <c r="K6392" s="23"/>
      <c r="L6392" s="201">
        <v>6387</v>
      </c>
    </row>
    <row r="6393" spans="1:12" s="8" customFormat="1">
      <c r="A6393" s="201">
        <v>6388</v>
      </c>
      <c r="B6393" s="19" t="s">
        <v>2538</v>
      </c>
      <c r="C6393" s="19" t="s">
        <v>5653</v>
      </c>
      <c r="D6393" s="19" t="s">
        <v>5574</v>
      </c>
      <c r="E6393" s="19">
        <v>5131</v>
      </c>
      <c r="F6393" s="19">
        <v>5131</v>
      </c>
      <c r="G6393" s="19" t="s">
        <v>84</v>
      </c>
      <c r="H6393" s="125">
        <v>12</v>
      </c>
      <c r="I6393" s="20">
        <v>0</v>
      </c>
      <c r="J6393" s="88">
        <v>12</v>
      </c>
      <c r="K6393" s="23"/>
      <c r="L6393" s="201">
        <v>6388</v>
      </c>
    </row>
    <row r="6394" spans="1:12" s="8" customFormat="1" ht="29">
      <c r="A6394" s="201">
        <v>6389</v>
      </c>
      <c r="B6394" s="19" t="s">
        <v>2538</v>
      </c>
      <c r="C6394" s="19" t="s">
        <v>5654</v>
      </c>
      <c r="D6394" s="19" t="s">
        <v>5574</v>
      </c>
      <c r="E6394" s="19">
        <v>11103</v>
      </c>
      <c r="F6394" s="19">
        <v>11103</v>
      </c>
      <c r="G6394" s="19" t="s">
        <v>84</v>
      </c>
      <c r="H6394" s="125">
        <v>89</v>
      </c>
      <c r="I6394" s="20">
        <v>0</v>
      </c>
      <c r="J6394" s="88">
        <v>89</v>
      </c>
      <c r="K6394" s="23"/>
      <c r="L6394" s="201">
        <v>6389</v>
      </c>
    </row>
    <row r="6395" spans="1:12" s="8" customFormat="1">
      <c r="A6395" s="201">
        <v>6390</v>
      </c>
      <c r="B6395" s="19" t="s">
        <v>2538</v>
      </c>
      <c r="C6395" s="19" t="s">
        <v>5655</v>
      </c>
      <c r="D6395" s="19" t="s">
        <v>5574</v>
      </c>
      <c r="E6395" s="19">
        <v>5110</v>
      </c>
      <c r="F6395" s="19">
        <v>5110</v>
      </c>
      <c r="G6395" s="19" t="s">
        <v>84</v>
      </c>
      <c r="H6395" s="125">
        <v>78</v>
      </c>
      <c r="I6395" s="20">
        <v>0</v>
      </c>
      <c r="J6395" s="88">
        <v>78</v>
      </c>
      <c r="K6395" s="23"/>
      <c r="L6395" s="201">
        <v>6390</v>
      </c>
    </row>
    <row r="6396" spans="1:12" s="8" customFormat="1">
      <c r="A6396" s="201">
        <v>6391</v>
      </c>
      <c r="B6396" s="19" t="s">
        <v>2538</v>
      </c>
      <c r="C6396" s="19" t="s">
        <v>5656</v>
      </c>
      <c r="D6396" s="19" t="s">
        <v>5574</v>
      </c>
      <c r="E6396" s="19">
        <v>5280</v>
      </c>
      <c r="F6396" s="19">
        <v>5280</v>
      </c>
      <c r="G6396" s="19" t="s">
        <v>84</v>
      </c>
      <c r="H6396" s="125">
        <v>49</v>
      </c>
      <c r="I6396" s="20">
        <v>0</v>
      </c>
      <c r="J6396" s="88">
        <v>49</v>
      </c>
      <c r="K6396" s="23"/>
      <c r="L6396" s="201">
        <v>6391</v>
      </c>
    </row>
    <row r="6397" spans="1:12" s="8" customFormat="1">
      <c r="A6397" s="201">
        <v>6392</v>
      </c>
      <c r="B6397" s="19" t="s">
        <v>2538</v>
      </c>
      <c r="C6397" s="19" t="s">
        <v>5608</v>
      </c>
      <c r="D6397" s="19" t="s">
        <v>5574</v>
      </c>
      <c r="E6397" s="19" t="s">
        <v>5609</v>
      </c>
      <c r="F6397" s="19" t="s">
        <v>5609</v>
      </c>
      <c r="G6397" s="19" t="s">
        <v>84</v>
      </c>
      <c r="H6397" s="125">
        <v>42</v>
      </c>
      <c r="I6397" s="20">
        <v>0</v>
      </c>
      <c r="J6397" s="88">
        <v>42</v>
      </c>
      <c r="K6397" s="23"/>
      <c r="L6397" s="201">
        <v>6392</v>
      </c>
    </row>
    <row r="6398" spans="1:12" s="8" customFormat="1" ht="29">
      <c r="A6398" s="201">
        <v>6393</v>
      </c>
      <c r="B6398" s="19" t="s">
        <v>2538</v>
      </c>
      <c r="C6398" s="19" t="s">
        <v>5657</v>
      </c>
      <c r="D6398" s="19" t="s">
        <v>5574</v>
      </c>
      <c r="E6398" s="19">
        <v>10743</v>
      </c>
      <c r="F6398" s="19">
        <v>10743</v>
      </c>
      <c r="G6398" s="19" t="s">
        <v>84</v>
      </c>
      <c r="H6398" s="125">
        <v>375</v>
      </c>
      <c r="I6398" s="20">
        <v>0</v>
      </c>
      <c r="J6398" s="88">
        <v>375</v>
      </c>
      <c r="K6398" s="23"/>
      <c r="L6398" s="201">
        <v>6393</v>
      </c>
    </row>
    <row r="6399" spans="1:12" s="8" customFormat="1" ht="29">
      <c r="A6399" s="201">
        <v>6394</v>
      </c>
      <c r="B6399" s="19" t="s">
        <v>2538</v>
      </c>
      <c r="C6399" s="19" t="s">
        <v>5658</v>
      </c>
      <c r="D6399" s="19" t="s">
        <v>5574</v>
      </c>
      <c r="E6399" s="19">
        <v>10744</v>
      </c>
      <c r="F6399" s="19">
        <v>10744</v>
      </c>
      <c r="G6399" s="19" t="s">
        <v>84</v>
      </c>
      <c r="H6399" s="125">
        <v>401</v>
      </c>
      <c r="I6399" s="20">
        <v>0</v>
      </c>
      <c r="J6399" s="88">
        <v>401</v>
      </c>
      <c r="K6399" s="23"/>
      <c r="L6399" s="201">
        <v>6394</v>
      </c>
    </row>
    <row r="6400" spans="1:12" s="8" customFormat="1" ht="29">
      <c r="A6400" s="201">
        <v>6395</v>
      </c>
      <c r="B6400" s="19" t="s">
        <v>2538</v>
      </c>
      <c r="C6400" s="19" t="s">
        <v>5659</v>
      </c>
      <c r="D6400" s="19" t="s">
        <v>5574</v>
      </c>
      <c r="E6400" s="19">
        <v>7640020167</v>
      </c>
      <c r="F6400" s="19">
        <v>7640020167</v>
      </c>
      <c r="G6400" s="19" t="s">
        <v>84</v>
      </c>
      <c r="H6400" s="125">
        <v>7500</v>
      </c>
      <c r="I6400" s="20">
        <v>0</v>
      </c>
      <c r="J6400" s="88">
        <v>7500</v>
      </c>
      <c r="K6400" s="23"/>
      <c r="L6400" s="201">
        <v>6395</v>
      </c>
    </row>
    <row r="6401" spans="1:12" s="8" customFormat="1" ht="29">
      <c r="A6401" s="201">
        <v>6396</v>
      </c>
      <c r="B6401" s="19" t="s">
        <v>2538</v>
      </c>
      <c r="C6401" s="19" t="s">
        <v>5660</v>
      </c>
      <c r="D6401" s="19" t="s">
        <v>5574</v>
      </c>
      <c r="E6401" s="19">
        <v>7640020191</v>
      </c>
      <c r="F6401" s="19">
        <v>7640020191</v>
      </c>
      <c r="G6401" s="19" t="s">
        <v>84</v>
      </c>
      <c r="H6401" s="125">
        <v>7500</v>
      </c>
      <c r="I6401" s="20">
        <v>0</v>
      </c>
      <c r="J6401" s="88">
        <v>7500</v>
      </c>
      <c r="K6401" s="23"/>
      <c r="L6401" s="201">
        <v>6396</v>
      </c>
    </row>
    <row r="6402" spans="1:12" s="8" customFormat="1">
      <c r="A6402" s="201">
        <v>6397</v>
      </c>
      <c r="B6402" s="19" t="s">
        <v>2538</v>
      </c>
      <c r="C6402" s="19" t="s">
        <v>5661</v>
      </c>
      <c r="D6402" s="19" t="s">
        <v>5574</v>
      </c>
      <c r="E6402" s="19">
        <v>7640019481</v>
      </c>
      <c r="F6402" s="19">
        <v>7640019481</v>
      </c>
      <c r="G6402" s="19" t="s">
        <v>84</v>
      </c>
      <c r="H6402" s="125">
        <v>1</v>
      </c>
      <c r="I6402" s="20">
        <v>0</v>
      </c>
      <c r="J6402" s="88">
        <v>1</v>
      </c>
      <c r="K6402" s="23"/>
      <c r="L6402" s="201">
        <v>6397</v>
      </c>
    </row>
    <row r="6403" spans="1:12" s="8" customFormat="1">
      <c r="A6403" s="201">
        <v>6398</v>
      </c>
      <c r="B6403" s="19" t="s">
        <v>2538</v>
      </c>
      <c r="C6403" s="19" t="s">
        <v>5662</v>
      </c>
      <c r="D6403" s="19" t="s">
        <v>5574</v>
      </c>
      <c r="E6403" s="19">
        <v>7640020409</v>
      </c>
      <c r="F6403" s="19">
        <v>7640020409</v>
      </c>
      <c r="G6403" s="19" t="s">
        <v>84</v>
      </c>
      <c r="H6403" s="125">
        <v>15000</v>
      </c>
      <c r="I6403" s="20">
        <v>0</v>
      </c>
      <c r="J6403" s="88">
        <v>15000</v>
      </c>
      <c r="K6403" s="23"/>
      <c r="L6403" s="201">
        <v>6398</v>
      </c>
    </row>
    <row r="6404" spans="1:12" s="8" customFormat="1">
      <c r="A6404" s="201">
        <v>6399</v>
      </c>
      <c r="B6404" s="19" t="s">
        <v>2538</v>
      </c>
      <c r="C6404" s="19" t="s">
        <v>5663</v>
      </c>
      <c r="D6404" s="19" t="s">
        <v>5574</v>
      </c>
      <c r="E6404" s="19">
        <v>7640020410</v>
      </c>
      <c r="F6404" s="19">
        <v>7640020410</v>
      </c>
      <c r="G6404" s="19" t="s">
        <v>84</v>
      </c>
      <c r="H6404" s="125">
        <v>4500</v>
      </c>
      <c r="I6404" s="20">
        <v>0</v>
      </c>
      <c r="J6404" s="88">
        <v>4500</v>
      </c>
      <c r="K6404" s="23"/>
      <c r="L6404" s="201">
        <v>6399</v>
      </c>
    </row>
    <row r="6405" spans="1:12" s="8" customFormat="1" ht="29">
      <c r="A6405" s="201">
        <v>6400</v>
      </c>
      <c r="B6405" s="19" t="s">
        <v>2538</v>
      </c>
      <c r="C6405" s="19" t="s">
        <v>5664</v>
      </c>
      <c r="D6405" s="19" t="s">
        <v>5574</v>
      </c>
      <c r="E6405" s="19">
        <v>7640020411</v>
      </c>
      <c r="F6405" s="19">
        <v>7640020411</v>
      </c>
      <c r="G6405" s="19" t="s">
        <v>84</v>
      </c>
      <c r="H6405" s="125">
        <v>4500</v>
      </c>
      <c r="I6405" s="20">
        <v>0</v>
      </c>
      <c r="J6405" s="88">
        <v>4500</v>
      </c>
      <c r="K6405" s="23"/>
      <c r="L6405" s="201">
        <v>6400</v>
      </c>
    </row>
    <row r="6406" spans="1:12" s="8" customFormat="1">
      <c r="A6406" s="201">
        <v>6401</v>
      </c>
      <c r="B6406" s="19" t="s">
        <v>2538</v>
      </c>
      <c r="C6406" s="19" t="s">
        <v>5665</v>
      </c>
      <c r="D6406" s="19" t="s">
        <v>5574</v>
      </c>
      <c r="E6406" s="19">
        <v>7640020412</v>
      </c>
      <c r="F6406" s="19">
        <v>7640020412</v>
      </c>
      <c r="G6406" s="19" t="s">
        <v>84</v>
      </c>
      <c r="H6406" s="125">
        <v>2500</v>
      </c>
      <c r="I6406" s="20">
        <v>0</v>
      </c>
      <c r="J6406" s="88">
        <v>2500</v>
      </c>
      <c r="K6406" s="23"/>
      <c r="L6406" s="201">
        <v>6401</v>
      </c>
    </row>
    <row r="6407" spans="1:12" s="8" customFormat="1">
      <c r="A6407" s="201">
        <v>6402</v>
      </c>
      <c r="B6407" s="19" t="s">
        <v>2538</v>
      </c>
      <c r="C6407" s="19" t="s">
        <v>5666</v>
      </c>
      <c r="D6407" s="19" t="s">
        <v>5574</v>
      </c>
      <c r="E6407" s="19" t="s">
        <v>5667</v>
      </c>
      <c r="F6407" s="19" t="s">
        <v>5667</v>
      </c>
      <c r="G6407" s="19" t="s">
        <v>84</v>
      </c>
      <c r="H6407" s="125">
        <v>159995</v>
      </c>
      <c r="I6407" s="20">
        <v>0</v>
      </c>
      <c r="J6407" s="88">
        <v>159995</v>
      </c>
      <c r="K6407" s="23"/>
      <c r="L6407" s="201">
        <v>6402</v>
      </c>
    </row>
    <row r="6408" spans="1:12" s="8" customFormat="1">
      <c r="A6408" s="201">
        <v>6403</v>
      </c>
      <c r="B6408" s="19" t="s">
        <v>2538</v>
      </c>
      <c r="C6408" s="19" t="s">
        <v>5668</v>
      </c>
      <c r="D6408" s="19" t="s">
        <v>5574</v>
      </c>
      <c r="E6408" s="19" t="s">
        <v>5669</v>
      </c>
      <c r="F6408" s="19" t="s">
        <v>5669</v>
      </c>
      <c r="G6408" s="19" t="s">
        <v>84</v>
      </c>
      <c r="H6408" s="125">
        <v>139995</v>
      </c>
      <c r="I6408" s="20">
        <v>0</v>
      </c>
      <c r="J6408" s="88">
        <v>139995</v>
      </c>
      <c r="K6408" s="23"/>
      <c r="L6408" s="201">
        <v>6403</v>
      </c>
    </row>
    <row r="6409" spans="1:12" s="8" customFormat="1">
      <c r="A6409" s="201">
        <v>6404</v>
      </c>
      <c r="B6409" s="19" t="s">
        <v>2538</v>
      </c>
      <c r="C6409" s="19" t="s">
        <v>5670</v>
      </c>
      <c r="D6409" s="19" t="s">
        <v>5574</v>
      </c>
      <c r="E6409" s="19">
        <v>13845</v>
      </c>
      <c r="F6409" s="19">
        <v>13845</v>
      </c>
      <c r="G6409" s="19" t="s">
        <v>84</v>
      </c>
      <c r="H6409" s="125">
        <v>139</v>
      </c>
      <c r="I6409" s="20">
        <v>0</v>
      </c>
      <c r="J6409" s="88">
        <v>139</v>
      </c>
      <c r="K6409" s="23"/>
      <c r="L6409" s="201">
        <v>6404</v>
      </c>
    </row>
    <row r="6410" spans="1:12" s="8" customFormat="1">
      <c r="A6410" s="201">
        <v>6405</v>
      </c>
      <c r="B6410" s="19" t="s">
        <v>2538</v>
      </c>
      <c r="C6410" s="19" t="s">
        <v>5671</v>
      </c>
      <c r="D6410" s="19" t="s">
        <v>5574</v>
      </c>
      <c r="E6410" s="19">
        <v>13848</v>
      </c>
      <c r="F6410" s="19">
        <v>13848</v>
      </c>
      <c r="G6410" s="19" t="s">
        <v>84</v>
      </c>
      <c r="H6410" s="125">
        <v>139</v>
      </c>
      <c r="I6410" s="20">
        <v>0</v>
      </c>
      <c r="J6410" s="88">
        <v>139</v>
      </c>
      <c r="K6410" s="23"/>
      <c r="L6410" s="201">
        <v>6405</v>
      </c>
    </row>
    <row r="6411" spans="1:12" s="8" customFormat="1">
      <c r="A6411" s="201">
        <v>6406</v>
      </c>
      <c r="B6411" s="19" t="s">
        <v>2538</v>
      </c>
      <c r="C6411" s="19" t="s">
        <v>5672</v>
      </c>
      <c r="D6411" s="19" t="s">
        <v>5574</v>
      </c>
      <c r="E6411" s="19">
        <v>10050</v>
      </c>
      <c r="F6411" s="19">
        <v>10050</v>
      </c>
      <c r="G6411" s="19" t="s">
        <v>84</v>
      </c>
      <c r="H6411" s="125">
        <v>85</v>
      </c>
      <c r="I6411" s="20">
        <v>0</v>
      </c>
      <c r="J6411" s="88">
        <v>85</v>
      </c>
      <c r="K6411" s="23"/>
      <c r="L6411" s="201">
        <v>6406</v>
      </c>
    </row>
    <row r="6412" spans="1:12" s="8" customFormat="1">
      <c r="A6412" s="201">
        <v>6407</v>
      </c>
      <c r="B6412" s="19" t="s">
        <v>2538</v>
      </c>
      <c r="C6412" s="19" t="s">
        <v>5673</v>
      </c>
      <c r="D6412" s="19" t="s">
        <v>5574</v>
      </c>
      <c r="E6412" s="19">
        <v>10051</v>
      </c>
      <c r="F6412" s="19">
        <v>10051</v>
      </c>
      <c r="G6412" s="19" t="s">
        <v>84</v>
      </c>
      <c r="H6412" s="125">
        <v>263</v>
      </c>
      <c r="I6412" s="20">
        <v>0</v>
      </c>
      <c r="J6412" s="88">
        <v>263</v>
      </c>
      <c r="K6412" s="23"/>
      <c r="L6412" s="201">
        <v>6407</v>
      </c>
    </row>
    <row r="6413" spans="1:12" s="8" customFormat="1" ht="29">
      <c r="A6413" s="201">
        <v>6408</v>
      </c>
      <c r="B6413" s="19" t="s">
        <v>2538</v>
      </c>
      <c r="C6413" s="19" t="s">
        <v>5674</v>
      </c>
      <c r="D6413" s="19" t="s">
        <v>5574</v>
      </c>
      <c r="E6413" s="19">
        <v>10052</v>
      </c>
      <c r="F6413" s="19">
        <v>10052</v>
      </c>
      <c r="G6413" s="19" t="s">
        <v>84</v>
      </c>
      <c r="H6413" s="125">
        <v>201</v>
      </c>
      <c r="I6413" s="20">
        <v>0</v>
      </c>
      <c r="J6413" s="88">
        <v>201</v>
      </c>
      <c r="K6413" s="23"/>
      <c r="L6413" s="201">
        <v>6408</v>
      </c>
    </row>
    <row r="6414" spans="1:12" s="8" customFormat="1">
      <c r="A6414" s="201">
        <v>6409</v>
      </c>
      <c r="B6414" s="19" t="s">
        <v>2538</v>
      </c>
      <c r="C6414" s="19" t="s">
        <v>5675</v>
      </c>
      <c r="D6414" s="19" t="s">
        <v>5574</v>
      </c>
      <c r="E6414" s="19">
        <v>10053</v>
      </c>
      <c r="F6414" s="19">
        <v>10053</v>
      </c>
      <c r="G6414" s="19" t="s">
        <v>84</v>
      </c>
      <c r="H6414" s="125">
        <v>288</v>
      </c>
      <c r="I6414" s="20">
        <v>0</v>
      </c>
      <c r="J6414" s="88">
        <v>288</v>
      </c>
      <c r="K6414" s="23"/>
      <c r="L6414" s="201">
        <v>6409</v>
      </c>
    </row>
    <row r="6415" spans="1:12" s="8" customFormat="1">
      <c r="A6415" s="201">
        <v>6410</v>
      </c>
      <c r="B6415" s="19" t="s">
        <v>2538</v>
      </c>
      <c r="C6415" s="19" t="s">
        <v>5676</v>
      </c>
      <c r="D6415" s="19" t="s">
        <v>5574</v>
      </c>
      <c r="E6415" s="19" t="s">
        <v>5677</v>
      </c>
      <c r="F6415" s="19" t="s">
        <v>5677</v>
      </c>
      <c r="G6415" s="19" t="s">
        <v>84</v>
      </c>
      <c r="H6415" s="125">
        <v>322</v>
      </c>
      <c r="I6415" s="20">
        <v>0</v>
      </c>
      <c r="J6415" s="88">
        <v>322</v>
      </c>
      <c r="K6415" s="23"/>
      <c r="L6415" s="201">
        <v>6410</v>
      </c>
    </row>
    <row r="6416" spans="1:12" s="8" customFormat="1">
      <c r="A6416" s="201">
        <v>6411</v>
      </c>
      <c r="B6416" s="19" t="s">
        <v>2538</v>
      </c>
      <c r="C6416" s="19" t="s">
        <v>5678</v>
      </c>
      <c r="D6416" s="19" t="s">
        <v>5574</v>
      </c>
      <c r="E6416" s="19" t="s">
        <v>5679</v>
      </c>
      <c r="F6416" s="19" t="s">
        <v>5679</v>
      </c>
      <c r="G6416" s="19" t="s">
        <v>84</v>
      </c>
      <c r="H6416" s="125">
        <v>454</v>
      </c>
      <c r="I6416" s="20">
        <v>0</v>
      </c>
      <c r="J6416" s="88">
        <v>454</v>
      </c>
      <c r="K6416" s="23"/>
      <c r="L6416" s="201">
        <v>6411</v>
      </c>
    </row>
    <row r="6417" spans="1:12" s="8" customFormat="1">
      <c r="A6417" s="201">
        <v>6412</v>
      </c>
      <c r="B6417" s="19" t="s">
        <v>2538</v>
      </c>
      <c r="C6417" s="19" t="s">
        <v>5680</v>
      </c>
      <c r="D6417" s="19" t="s">
        <v>5574</v>
      </c>
      <c r="E6417" s="19" t="s">
        <v>5681</v>
      </c>
      <c r="F6417" s="19" t="s">
        <v>5681</v>
      </c>
      <c r="G6417" s="19" t="s">
        <v>84</v>
      </c>
      <c r="H6417" s="125">
        <v>454</v>
      </c>
      <c r="I6417" s="20">
        <v>0</v>
      </c>
      <c r="J6417" s="88">
        <v>454</v>
      </c>
      <c r="K6417" s="23"/>
      <c r="L6417" s="201">
        <v>6412</v>
      </c>
    </row>
    <row r="6418" spans="1:12" s="8" customFormat="1">
      <c r="A6418" s="201">
        <v>6413</v>
      </c>
      <c r="B6418" s="19" t="s">
        <v>2538</v>
      </c>
      <c r="C6418" s="19" t="s">
        <v>5682</v>
      </c>
      <c r="D6418" s="19" t="s">
        <v>5574</v>
      </c>
      <c r="E6418" s="19" t="s">
        <v>5683</v>
      </c>
      <c r="F6418" s="19" t="s">
        <v>5683</v>
      </c>
      <c r="G6418" s="19" t="s">
        <v>84</v>
      </c>
      <c r="H6418" s="125">
        <v>458</v>
      </c>
      <c r="I6418" s="20">
        <v>0</v>
      </c>
      <c r="J6418" s="88">
        <v>458</v>
      </c>
      <c r="K6418" s="23"/>
      <c r="L6418" s="201">
        <v>6413</v>
      </c>
    </row>
    <row r="6419" spans="1:12" s="8" customFormat="1">
      <c r="A6419" s="201">
        <v>6414</v>
      </c>
      <c r="B6419" s="19" t="s">
        <v>2538</v>
      </c>
      <c r="C6419" s="19" t="s">
        <v>5684</v>
      </c>
      <c r="D6419" s="19" t="s">
        <v>5574</v>
      </c>
      <c r="E6419" s="19" t="s">
        <v>5685</v>
      </c>
      <c r="F6419" s="19" t="s">
        <v>5685</v>
      </c>
      <c r="G6419" s="19" t="s">
        <v>84</v>
      </c>
      <c r="H6419" s="125">
        <v>114</v>
      </c>
      <c r="I6419" s="20">
        <v>0</v>
      </c>
      <c r="J6419" s="88">
        <v>114</v>
      </c>
      <c r="K6419" s="23"/>
      <c r="L6419" s="201">
        <v>6414</v>
      </c>
    </row>
    <row r="6420" spans="1:12" s="8" customFormat="1">
      <c r="A6420" s="201">
        <v>6415</v>
      </c>
      <c r="B6420" s="19" t="s">
        <v>2538</v>
      </c>
      <c r="C6420" s="19" t="s">
        <v>5686</v>
      </c>
      <c r="D6420" s="19" t="s">
        <v>5574</v>
      </c>
      <c r="E6420" s="19" t="s">
        <v>5687</v>
      </c>
      <c r="F6420" s="19" t="s">
        <v>5687</v>
      </c>
      <c r="G6420" s="19" t="s">
        <v>84</v>
      </c>
      <c r="H6420" s="125">
        <v>179</v>
      </c>
      <c r="I6420" s="20">
        <v>0</v>
      </c>
      <c r="J6420" s="88">
        <v>179</v>
      </c>
      <c r="K6420" s="23"/>
      <c r="L6420" s="201">
        <v>6415</v>
      </c>
    </row>
    <row r="6421" spans="1:12" s="8" customFormat="1">
      <c r="A6421" s="201">
        <v>6416</v>
      </c>
      <c r="B6421" s="19" t="s">
        <v>2538</v>
      </c>
      <c r="C6421" s="19" t="s">
        <v>5688</v>
      </c>
      <c r="D6421" s="19" t="s">
        <v>5574</v>
      </c>
      <c r="E6421" s="19" t="s">
        <v>5689</v>
      </c>
      <c r="F6421" s="19" t="s">
        <v>5689</v>
      </c>
      <c r="G6421" s="19" t="s">
        <v>84</v>
      </c>
      <c r="H6421" s="125">
        <v>70</v>
      </c>
      <c r="I6421" s="20">
        <v>0</v>
      </c>
      <c r="J6421" s="88">
        <v>70</v>
      </c>
      <c r="K6421" s="23"/>
      <c r="L6421" s="201">
        <v>6416</v>
      </c>
    </row>
    <row r="6422" spans="1:12" s="8" customFormat="1">
      <c r="A6422" s="201">
        <v>6417</v>
      </c>
      <c r="B6422" s="19" t="s">
        <v>2538</v>
      </c>
      <c r="C6422" s="19" t="s">
        <v>218</v>
      </c>
      <c r="D6422" s="19" t="s">
        <v>217</v>
      </c>
      <c r="E6422" s="19">
        <v>45111136</v>
      </c>
      <c r="F6422" s="19">
        <v>45111136</v>
      </c>
      <c r="G6422" s="19" t="s">
        <v>84</v>
      </c>
      <c r="H6422" s="125">
        <v>1100</v>
      </c>
      <c r="I6422" s="20">
        <v>0</v>
      </c>
      <c r="J6422" s="88">
        <v>1100</v>
      </c>
      <c r="K6422" s="23"/>
      <c r="L6422" s="201">
        <v>6417</v>
      </c>
    </row>
    <row r="6423" spans="1:12" s="8" customFormat="1" ht="29">
      <c r="A6423" s="201">
        <v>6418</v>
      </c>
      <c r="B6423" s="19" t="s">
        <v>2538</v>
      </c>
      <c r="C6423" s="19" t="s">
        <v>219</v>
      </c>
      <c r="D6423" s="19" t="s">
        <v>217</v>
      </c>
      <c r="E6423" s="19">
        <v>45111138</v>
      </c>
      <c r="F6423" s="19">
        <v>45111138</v>
      </c>
      <c r="G6423" s="19" t="s">
        <v>84</v>
      </c>
      <c r="H6423" s="125">
        <v>3000</v>
      </c>
      <c r="I6423" s="20">
        <v>0</v>
      </c>
      <c r="J6423" s="88">
        <v>3000</v>
      </c>
      <c r="K6423" s="23"/>
      <c r="L6423" s="201">
        <v>6418</v>
      </c>
    </row>
    <row r="6424" spans="1:12" s="8" customFormat="1">
      <c r="A6424" s="201">
        <v>6419</v>
      </c>
      <c r="B6424" s="19" t="s">
        <v>2538</v>
      </c>
      <c r="C6424" s="19" t="s">
        <v>258</v>
      </c>
      <c r="D6424" s="19" t="s">
        <v>83</v>
      </c>
      <c r="E6424" s="19" t="s">
        <v>259</v>
      </c>
      <c r="F6424" s="19" t="s">
        <v>259</v>
      </c>
      <c r="G6424" s="19" t="s">
        <v>84</v>
      </c>
      <c r="H6424" s="125">
        <v>5000</v>
      </c>
      <c r="I6424" s="20">
        <v>0</v>
      </c>
      <c r="J6424" s="88">
        <v>5000</v>
      </c>
      <c r="K6424" s="23"/>
      <c r="L6424" s="201">
        <v>6419</v>
      </c>
    </row>
    <row r="6425" spans="1:12" s="8" customFormat="1" ht="29">
      <c r="A6425" s="201">
        <v>6420</v>
      </c>
      <c r="B6425" s="19" t="s">
        <v>2538</v>
      </c>
      <c r="C6425" s="19" t="s">
        <v>5659</v>
      </c>
      <c r="D6425" s="19" t="s">
        <v>5574</v>
      </c>
      <c r="E6425" s="19">
        <v>7640020167</v>
      </c>
      <c r="F6425" s="19">
        <v>7640020167</v>
      </c>
      <c r="G6425" s="19" t="s">
        <v>84</v>
      </c>
      <c r="H6425" s="125">
        <v>7500</v>
      </c>
      <c r="I6425" s="20">
        <v>0</v>
      </c>
      <c r="J6425" s="88">
        <v>7500</v>
      </c>
      <c r="K6425" s="23"/>
      <c r="L6425" s="201">
        <v>6420</v>
      </c>
    </row>
    <row r="6426" spans="1:12" s="8" customFormat="1" ht="29">
      <c r="A6426" s="201">
        <v>6421</v>
      </c>
      <c r="B6426" s="19" t="s">
        <v>2538</v>
      </c>
      <c r="C6426" s="19" t="s">
        <v>5660</v>
      </c>
      <c r="D6426" s="19" t="s">
        <v>5574</v>
      </c>
      <c r="E6426" s="19">
        <v>7640020191</v>
      </c>
      <c r="F6426" s="19">
        <v>7640020191</v>
      </c>
      <c r="G6426" s="19" t="s">
        <v>84</v>
      </c>
      <c r="H6426" s="125">
        <v>7500</v>
      </c>
      <c r="I6426" s="20">
        <v>0</v>
      </c>
      <c r="J6426" s="88">
        <v>7500</v>
      </c>
      <c r="K6426" s="23"/>
      <c r="L6426" s="201">
        <v>6421</v>
      </c>
    </row>
    <row r="6427" spans="1:12" s="8" customFormat="1">
      <c r="A6427" s="201">
        <v>6422</v>
      </c>
      <c r="B6427" s="19" t="s">
        <v>2538</v>
      </c>
      <c r="C6427" s="19" t="s">
        <v>5661</v>
      </c>
      <c r="D6427" s="19" t="s">
        <v>5574</v>
      </c>
      <c r="E6427" s="19">
        <v>7640019481</v>
      </c>
      <c r="F6427" s="19">
        <v>7640019481</v>
      </c>
      <c r="G6427" s="19" t="s">
        <v>84</v>
      </c>
      <c r="H6427" s="125">
        <v>1</v>
      </c>
      <c r="I6427" s="20">
        <v>0</v>
      </c>
      <c r="J6427" s="88">
        <v>1</v>
      </c>
      <c r="K6427" s="23"/>
      <c r="L6427" s="201">
        <v>6422</v>
      </c>
    </row>
    <row r="6428" spans="1:12" s="8" customFormat="1" ht="29">
      <c r="A6428" s="201">
        <v>6423</v>
      </c>
      <c r="B6428" s="19" t="s">
        <v>2538</v>
      </c>
      <c r="C6428" s="19" t="s">
        <v>5690</v>
      </c>
      <c r="D6428" s="19" t="s">
        <v>5574</v>
      </c>
      <c r="E6428" s="19">
        <v>7640020189</v>
      </c>
      <c r="F6428" s="19">
        <v>7640020189</v>
      </c>
      <c r="G6428" s="19" t="s">
        <v>84</v>
      </c>
      <c r="H6428" s="125">
        <v>3600</v>
      </c>
      <c r="I6428" s="20">
        <v>0</v>
      </c>
      <c r="J6428" s="88">
        <v>3600</v>
      </c>
      <c r="K6428" s="23"/>
      <c r="L6428" s="201">
        <v>6423</v>
      </c>
    </row>
    <row r="6429" spans="1:12" s="8" customFormat="1">
      <c r="A6429" s="201">
        <v>6424</v>
      </c>
      <c r="B6429" s="19" t="s">
        <v>2538</v>
      </c>
      <c r="C6429" s="19" t="s">
        <v>5691</v>
      </c>
      <c r="D6429" s="19" t="s">
        <v>5574</v>
      </c>
      <c r="E6429" s="19" t="s">
        <v>5692</v>
      </c>
      <c r="F6429" s="19" t="s">
        <v>5692</v>
      </c>
      <c r="G6429" s="19" t="s">
        <v>84</v>
      </c>
      <c r="H6429" s="125">
        <v>399</v>
      </c>
      <c r="I6429" s="20">
        <v>0</v>
      </c>
      <c r="J6429" s="88">
        <v>399</v>
      </c>
      <c r="K6429" s="23"/>
      <c r="L6429" s="201">
        <v>6424</v>
      </c>
    </row>
    <row r="6430" spans="1:12" s="8" customFormat="1">
      <c r="A6430" s="201">
        <v>6425</v>
      </c>
      <c r="B6430" s="19" t="s">
        <v>2538</v>
      </c>
      <c r="C6430" s="19" t="s">
        <v>5666</v>
      </c>
      <c r="D6430" s="19" t="s">
        <v>5574</v>
      </c>
      <c r="E6430" s="19" t="s">
        <v>5667</v>
      </c>
      <c r="F6430" s="19" t="s">
        <v>5667</v>
      </c>
      <c r="G6430" s="19" t="s">
        <v>84</v>
      </c>
      <c r="H6430" s="125">
        <v>159995</v>
      </c>
      <c r="I6430" s="20">
        <v>0</v>
      </c>
      <c r="J6430" s="88">
        <v>159995</v>
      </c>
      <c r="K6430" s="23"/>
      <c r="L6430" s="201">
        <v>6425</v>
      </c>
    </row>
    <row r="6431" spans="1:12" s="8" customFormat="1">
      <c r="A6431" s="201">
        <v>6426</v>
      </c>
      <c r="B6431" s="19" t="s">
        <v>2538</v>
      </c>
      <c r="C6431" s="19" t="s">
        <v>5693</v>
      </c>
      <c r="D6431" s="19" t="s">
        <v>5574</v>
      </c>
      <c r="E6431" s="19" t="s">
        <v>5694</v>
      </c>
      <c r="F6431" s="19" t="s">
        <v>5694</v>
      </c>
      <c r="G6431" s="19" t="s">
        <v>84</v>
      </c>
      <c r="H6431" s="125">
        <v>156795</v>
      </c>
      <c r="I6431" s="20">
        <v>0</v>
      </c>
      <c r="J6431" s="88">
        <v>156795</v>
      </c>
      <c r="K6431" s="23"/>
      <c r="L6431" s="201">
        <v>6426</v>
      </c>
    </row>
    <row r="6432" spans="1:12" s="8" customFormat="1">
      <c r="A6432" s="201">
        <v>6427</v>
      </c>
      <c r="B6432" s="19" t="s">
        <v>2538</v>
      </c>
      <c r="C6432" s="19" t="s">
        <v>5672</v>
      </c>
      <c r="D6432" s="19" t="s">
        <v>5574</v>
      </c>
      <c r="E6432" s="19">
        <v>10050</v>
      </c>
      <c r="F6432" s="19">
        <v>10050</v>
      </c>
      <c r="G6432" s="19" t="s">
        <v>84</v>
      </c>
      <c r="H6432" s="125">
        <v>85</v>
      </c>
      <c r="I6432" s="20">
        <v>0</v>
      </c>
      <c r="J6432" s="88">
        <v>85</v>
      </c>
      <c r="K6432" s="23"/>
      <c r="L6432" s="201">
        <v>6427</v>
      </c>
    </row>
    <row r="6433" spans="1:12" s="8" customFormat="1">
      <c r="A6433" s="201">
        <v>6428</v>
      </c>
      <c r="B6433" s="19" t="s">
        <v>2538</v>
      </c>
      <c r="C6433" s="19" t="s">
        <v>5673</v>
      </c>
      <c r="D6433" s="19" t="s">
        <v>5574</v>
      </c>
      <c r="E6433" s="19">
        <v>10051</v>
      </c>
      <c r="F6433" s="19">
        <v>10051</v>
      </c>
      <c r="G6433" s="19" t="s">
        <v>84</v>
      </c>
      <c r="H6433" s="125">
        <v>263</v>
      </c>
      <c r="I6433" s="20">
        <v>0</v>
      </c>
      <c r="J6433" s="88">
        <v>263</v>
      </c>
      <c r="K6433" s="23"/>
      <c r="L6433" s="201">
        <v>6428</v>
      </c>
    </row>
    <row r="6434" spans="1:12" s="8" customFormat="1" ht="29">
      <c r="A6434" s="201">
        <v>6429</v>
      </c>
      <c r="B6434" s="19" t="s">
        <v>2538</v>
      </c>
      <c r="C6434" s="19" t="s">
        <v>5674</v>
      </c>
      <c r="D6434" s="19" t="s">
        <v>5574</v>
      </c>
      <c r="E6434" s="19">
        <v>10052</v>
      </c>
      <c r="F6434" s="19">
        <v>10052</v>
      </c>
      <c r="G6434" s="19" t="s">
        <v>84</v>
      </c>
      <c r="H6434" s="125">
        <v>201</v>
      </c>
      <c r="I6434" s="20">
        <v>0</v>
      </c>
      <c r="J6434" s="88">
        <v>201</v>
      </c>
      <c r="K6434" s="23"/>
      <c r="L6434" s="201">
        <v>6429</v>
      </c>
    </row>
    <row r="6435" spans="1:12" s="8" customFormat="1">
      <c r="A6435" s="201">
        <v>6430</v>
      </c>
      <c r="B6435" s="19" t="s">
        <v>2538</v>
      </c>
      <c r="C6435" s="19" t="s">
        <v>5675</v>
      </c>
      <c r="D6435" s="19" t="s">
        <v>5574</v>
      </c>
      <c r="E6435" s="19">
        <v>10053</v>
      </c>
      <c r="F6435" s="19">
        <v>10053</v>
      </c>
      <c r="G6435" s="19" t="s">
        <v>84</v>
      </c>
      <c r="H6435" s="125">
        <v>288</v>
      </c>
      <c r="I6435" s="20">
        <v>0</v>
      </c>
      <c r="J6435" s="88">
        <v>288</v>
      </c>
      <c r="K6435" s="23"/>
      <c r="L6435" s="201">
        <v>6430</v>
      </c>
    </row>
    <row r="6436" spans="1:12" s="8" customFormat="1">
      <c r="A6436" s="201">
        <v>6431</v>
      </c>
      <c r="B6436" s="19" t="s">
        <v>2538</v>
      </c>
      <c r="C6436" s="19" t="s">
        <v>5676</v>
      </c>
      <c r="D6436" s="19" t="s">
        <v>5574</v>
      </c>
      <c r="E6436" s="19" t="s">
        <v>5677</v>
      </c>
      <c r="F6436" s="19" t="s">
        <v>5677</v>
      </c>
      <c r="G6436" s="19" t="s">
        <v>84</v>
      </c>
      <c r="H6436" s="125">
        <v>322</v>
      </c>
      <c r="I6436" s="20">
        <v>0</v>
      </c>
      <c r="J6436" s="88">
        <v>322</v>
      </c>
      <c r="K6436" s="23"/>
      <c r="L6436" s="201">
        <v>6431</v>
      </c>
    </row>
    <row r="6437" spans="1:12" s="8" customFormat="1">
      <c r="A6437" s="201">
        <v>6432</v>
      </c>
      <c r="B6437" s="19" t="s">
        <v>2538</v>
      </c>
      <c r="C6437" s="19" t="s">
        <v>5678</v>
      </c>
      <c r="D6437" s="19" t="s">
        <v>5574</v>
      </c>
      <c r="E6437" s="19" t="s">
        <v>5679</v>
      </c>
      <c r="F6437" s="19" t="s">
        <v>5679</v>
      </c>
      <c r="G6437" s="19" t="s">
        <v>84</v>
      </c>
      <c r="H6437" s="125">
        <v>454</v>
      </c>
      <c r="I6437" s="20">
        <v>0</v>
      </c>
      <c r="J6437" s="88">
        <v>454</v>
      </c>
      <c r="K6437" s="23"/>
      <c r="L6437" s="201">
        <v>6432</v>
      </c>
    </row>
    <row r="6438" spans="1:12" s="8" customFormat="1">
      <c r="A6438" s="201">
        <v>6433</v>
      </c>
      <c r="B6438" s="19" t="s">
        <v>2538</v>
      </c>
      <c r="C6438" s="19" t="s">
        <v>5680</v>
      </c>
      <c r="D6438" s="19" t="s">
        <v>5574</v>
      </c>
      <c r="E6438" s="19" t="s">
        <v>5681</v>
      </c>
      <c r="F6438" s="19" t="s">
        <v>5681</v>
      </c>
      <c r="G6438" s="19" t="s">
        <v>84</v>
      </c>
      <c r="H6438" s="125">
        <v>454</v>
      </c>
      <c r="I6438" s="20">
        <v>0</v>
      </c>
      <c r="J6438" s="88">
        <v>454</v>
      </c>
      <c r="K6438" s="23"/>
      <c r="L6438" s="201">
        <v>6433</v>
      </c>
    </row>
    <row r="6439" spans="1:12" s="8" customFormat="1">
      <c r="A6439" s="201">
        <v>6434</v>
      </c>
      <c r="B6439" s="19" t="s">
        <v>2538</v>
      </c>
      <c r="C6439" s="19" t="s">
        <v>5682</v>
      </c>
      <c r="D6439" s="19" t="s">
        <v>5574</v>
      </c>
      <c r="E6439" s="19" t="s">
        <v>5683</v>
      </c>
      <c r="F6439" s="19" t="s">
        <v>5683</v>
      </c>
      <c r="G6439" s="19" t="s">
        <v>84</v>
      </c>
      <c r="H6439" s="125">
        <v>458</v>
      </c>
      <c r="I6439" s="20">
        <v>0</v>
      </c>
      <c r="J6439" s="88">
        <v>458</v>
      </c>
      <c r="K6439" s="23"/>
      <c r="L6439" s="201">
        <v>6434</v>
      </c>
    </row>
    <row r="6440" spans="1:12" s="8" customFormat="1">
      <c r="A6440" s="201">
        <v>6435</v>
      </c>
      <c r="B6440" s="19" t="s">
        <v>2538</v>
      </c>
      <c r="C6440" s="19" t="s">
        <v>5684</v>
      </c>
      <c r="D6440" s="19" t="s">
        <v>5574</v>
      </c>
      <c r="E6440" s="19" t="s">
        <v>5685</v>
      </c>
      <c r="F6440" s="19" t="s">
        <v>5685</v>
      </c>
      <c r="G6440" s="19" t="s">
        <v>84</v>
      </c>
      <c r="H6440" s="125">
        <v>114</v>
      </c>
      <c r="I6440" s="20">
        <v>0</v>
      </c>
      <c r="J6440" s="88">
        <v>114</v>
      </c>
      <c r="K6440" s="23"/>
      <c r="L6440" s="201">
        <v>6435</v>
      </c>
    </row>
    <row r="6441" spans="1:12" s="8" customFormat="1">
      <c r="A6441" s="201">
        <v>6436</v>
      </c>
      <c r="B6441" s="19" t="s">
        <v>2538</v>
      </c>
      <c r="C6441" s="19" t="s">
        <v>5686</v>
      </c>
      <c r="D6441" s="19" t="s">
        <v>5574</v>
      </c>
      <c r="E6441" s="19" t="s">
        <v>5687</v>
      </c>
      <c r="F6441" s="19" t="s">
        <v>5687</v>
      </c>
      <c r="G6441" s="19" t="s">
        <v>84</v>
      </c>
      <c r="H6441" s="125">
        <v>179</v>
      </c>
      <c r="I6441" s="20">
        <v>0</v>
      </c>
      <c r="J6441" s="88">
        <v>179</v>
      </c>
      <c r="K6441" s="23"/>
      <c r="L6441" s="201">
        <v>6436</v>
      </c>
    </row>
    <row r="6442" spans="1:12" s="8" customFormat="1">
      <c r="A6442" s="201">
        <v>6437</v>
      </c>
      <c r="B6442" s="19" t="s">
        <v>2538</v>
      </c>
      <c r="C6442" s="19" t="s">
        <v>5688</v>
      </c>
      <c r="D6442" s="19" t="s">
        <v>5574</v>
      </c>
      <c r="E6442" s="19" t="s">
        <v>5689</v>
      </c>
      <c r="F6442" s="19" t="s">
        <v>5689</v>
      </c>
      <c r="G6442" s="19" t="s">
        <v>84</v>
      </c>
      <c r="H6442" s="125">
        <v>70</v>
      </c>
      <c r="I6442" s="20">
        <v>0</v>
      </c>
      <c r="J6442" s="88">
        <v>70</v>
      </c>
      <c r="K6442" s="23"/>
      <c r="L6442" s="201">
        <v>6437</v>
      </c>
    </row>
    <row r="6443" spans="1:12" s="8" customFormat="1">
      <c r="A6443" s="201">
        <v>6438</v>
      </c>
      <c r="B6443" s="19" t="s">
        <v>2538</v>
      </c>
      <c r="C6443" s="19" t="s">
        <v>218</v>
      </c>
      <c r="D6443" s="19" t="s">
        <v>217</v>
      </c>
      <c r="E6443" s="19">
        <v>45111136</v>
      </c>
      <c r="F6443" s="19">
        <v>45111136</v>
      </c>
      <c r="G6443" s="19" t="s">
        <v>84</v>
      </c>
      <c r="H6443" s="125">
        <v>1100</v>
      </c>
      <c r="I6443" s="20">
        <v>0</v>
      </c>
      <c r="J6443" s="88">
        <v>1100</v>
      </c>
      <c r="K6443" s="23"/>
      <c r="L6443" s="201">
        <v>6438</v>
      </c>
    </row>
    <row r="6444" spans="1:12" s="8" customFormat="1" ht="29">
      <c r="A6444" s="201">
        <v>6439</v>
      </c>
      <c r="B6444" s="19" t="s">
        <v>2538</v>
      </c>
      <c r="C6444" s="19" t="s">
        <v>219</v>
      </c>
      <c r="D6444" s="19" t="s">
        <v>217</v>
      </c>
      <c r="E6444" s="19">
        <v>45111138</v>
      </c>
      <c r="F6444" s="19">
        <v>45111138</v>
      </c>
      <c r="G6444" s="19" t="s">
        <v>84</v>
      </c>
      <c r="H6444" s="125">
        <v>3000</v>
      </c>
      <c r="I6444" s="20">
        <v>0</v>
      </c>
      <c r="J6444" s="88">
        <v>3000</v>
      </c>
      <c r="K6444" s="23"/>
      <c r="L6444" s="201">
        <v>6439</v>
      </c>
    </row>
    <row r="6445" spans="1:12" s="8" customFormat="1">
      <c r="A6445" s="201">
        <v>6440</v>
      </c>
      <c r="B6445" s="19" t="s">
        <v>2538</v>
      </c>
      <c r="C6445" s="19" t="s">
        <v>258</v>
      </c>
      <c r="D6445" s="19" t="s">
        <v>83</v>
      </c>
      <c r="E6445" s="19" t="s">
        <v>259</v>
      </c>
      <c r="F6445" s="19" t="s">
        <v>259</v>
      </c>
      <c r="G6445" s="19" t="s">
        <v>84</v>
      </c>
      <c r="H6445" s="125">
        <v>5000</v>
      </c>
      <c r="I6445" s="20">
        <v>0</v>
      </c>
      <c r="J6445" s="88">
        <v>5000</v>
      </c>
      <c r="K6445" s="23"/>
      <c r="L6445" s="201">
        <v>6440</v>
      </c>
    </row>
    <row r="6446" spans="1:12" s="8" customFormat="1" ht="29">
      <c r="A6446" s="201">
        <v>6441</v>
      </c>
      <c r="B6446" s="19" t="s">
        <v>2538</v>
      </c>
      <c r="C6446" s="19" t="s">
        <v>5659</v>
      </c>
      <c r="D6446" s="19" t="s">
        <v>5574</v>
      </c>
      <c r="E6446" s="19">
        <v>7640020167</v>
      </c>
      <c r="F6446" s="19">
        <v>7640020167</v>
      </c>
      <c r="G6446" s="19" t="s">
        <v>84</v>
      </c>
      <c r="H6446" s="125">
        <v>7500</v>
      </c>
      <c r="I6446" s="20">
        <v>0</v>
      </c>
      <c r="J6446" s="88">
        <v>7500</v>
      </c>
      <c r="K6446" s="23"/>
      <c r="L6446" s="201">
        <v>6441</v>
      </c>
    </row>
    <row r="6447" spans="1:12" s="8" customFormat="1" ht="29">
      <c r="A6447" s="201">
        <v>6442</v>
      </c>
      <c r="B6447" s="19" t="s">
        <v>2538</v>
      </c>
      <c r="C6447" s="19" t="s">
        <v>5660</v>
      </c>
      <c r="D6447" s="19" t="s">
        <v>5574</v>
      </c>
      <c r="E6447" s="19">
        <v>7640020191</v>
      </c>
      <c r="F6447" s="19">
        <v>7640020191</v>
      </c>
      <c r="G6447" s="19" t="s">
        <v>84</v>
      </c>
      <c r="H6447" s="125">
        <v>7500</v>
      </c>
      <c r="I6447" s="20">
        <v>0</v>
      </c>
      <c r="J6447" s="88">
        <v>7500</v>
      </c>
      <c r="K6447" s="23"/>
      <c r="L6447" s="201">
        <v>6442</v>
      </c>
    </row>
    <row r="6448" spans="1:12" s="8" customFormat="1">
      <c r="A6448" s="201">
        <v>6443</v>
      </c>
      <c r="B6448" s="19" t="s">
        <v>2538</v>
      </c>
      <c r="C6448" s="19" t="s">
        <v>5661</v>
      </c>
      <c r="D6448" s="19" t="s">
        <v>5574</v>
      </c>
      <c r="E6448" s="19">
        <v>7640019481</v>
      </c>
      <c r="F6448" s="19">
        <v>7640019481</v>
      </c>
      <c r="G6448" s="19" t="s">
        <v>84</v>
      </c>
      <c r="H6448" s="125">
        <v>1</v>
      </c>
      <c r="I6448" s="20">
        <v>0</v>
      </c>
      <c r="J6448" s="88">
        <v>1</v>
      </c>
      <c r="K6448" s="23"/>
      <c r="L6448" s="201">
        <v>6443</v>
      </c>
    </row>
    <row r="6449" spans="1:12" s="8" customFormat="1">
      <c r="A6449" s="201">
        <v>6444</v>
      </c>
      <c r="B6449" s="19" t="s">
        <v>2538</v>
      </c>
      <c r="C6449" s="19" t="s">
        <v>5695</v>
      </c>
      <c r="D6449" s="19" t="s">
        <v>5574</v>
      </c>
      <c r="E6449" s="19">
        <v>7640020165</v>
      </c>
      <c r="F6449" s="19">
        <v>7640020165</v>
      </c>
      <c r="G6449" s="19" t="s">
        <v>84</v>
      </c>
      <c r="H6449" s="125">
        <v>2400</v>
      </c>
      <c r="I6449" s="20">
        <v>0</v>
      </c>
      <c r="J6449" s="88">
        <v>2400</v>
      </c>
      <c r="K6449" s="23"/>
      <c r="L6449" s="201">
        <v>6444</v>
      </c>
    </row>
    <row r="6450" spans="1:12" s="8" customFormat="1">
      <c r="A6450" s="201">
        <v>6445</v>
      </c>
      <c r="B6450" s="19" t="s">
        <v>2538</v>
      </c>
      <c r="C6450" s="19" t="s">
        <v>5696</v>
      </c>
      <c r="D6450" s="19" t="s">
        <v>5574</v>
      </c>
      <c r="E6450" s="19">
        <v>7640020166</v>
      </c>
      <c r="F6450" s="19">
        <v>7640020166</v>
      </c>
      <c r="G6450" s="19" t="s">
        <v>84</v>
      </c>
      <c r="H6450" s="125">
        <v>1800</v>
      </c>
      <c r="I6450" s="20">
        <v>0</v>
      </c>
      <c r="J6450" s="88">
        <v>1800</v>
      </c>
      <c r="K6450" s="23"/>
      <c r="L6450" s="201">
        <v>6445</v>
      </c>
    </row>
    <row r="6451" spans="1:12" s="8" customFormat="1">
      <c r="A6451" s="201">
        <v>6446</v>
      </c>
      <c r="B6451" s="19" t="s">
        <v>2538</v>
      </c>
      <c r="C6451" s="19" t="s">
        <v>5691</v>
      </c>
      <c r="D6451" s="19" t="s">
        <v>5574</v>
      </c>
      <c r="E6451" s="19" t="s">
        <v>5692</v>
      </c>
      <c r="F6451" s="19" t="s">
        <v>5692</v>
      </c>
      <c r="G6451" s="19" t="s">
        <v>84</v>
      </c>
      <c r="H6451" s="125">
        <v>399</v>
      </c>
      <c r="I6451" s="20">
        <v>0</v>
      </c>
      <c r="J6451" s="88">
        <v>399</v>
      </c>
      <c r="K6451" s="23"/>
      <c r="L6451" s="201">
        <v>6446</v>
      </c>
    </row>
    <row r="6452" spans="1:12" s="8" customFormat="1">
      <c r="A6452" s="201">
        <v>6447</v>
      </c>
      <c r="B6452" s="19" t="s">
        <v>2538</v>
      </c>
      <c r="C6452" s="19" t="s">
        <v>5697</v>
      </c>
      <c r="D6452" s="19" t="s">
        <v>5574</v>
      </c>
      <c r="E6452" s="19">
        <v>9501</v>
      </c>
      <c r="F6452" s="19">
        <v>9501</v>
      </c>
      <c r="G6452" s="19" t="s">
        <v>84</v>
      </c>
      <c r="H6452" s="125">
        <v>209995</v>
      </c>
      <c r="I6452" s="20">
        <v>0</v>
      </c>
      <c r="J6452" s="88">
        <v>209995</v>
      </c>
      <c r="K6452" s="23"/>
      <c r="L6452" s="201">
        <v>6447</v>
      </c>
    </row>
    <row r="6453" spans="1:12" s="8" customFormat="1">
      <c r="A6453" s="201">
        <v>6448</v>
      </c>
      <c r="B6453" s="19" t="s">
        <v>2538</v>
      </c>
      <c r="C6453" s="19" t="s">
        <v>5668</v>
      </c>
      <c r="D6453" s="19" t="s">
        <v>5574</v>
      </c>
      <c r="E6453" s="19" t="s">
        <v>5669</v>
      </c>
      <c r="F6453" s="19" t="s">
        <v>5669</v>
      </c>
      <c r="G6453" s="19" t="s">
        <v>84</v>
      </c>
      <c r="H6453" s="125">
        <v>139995</v>
      </c>
      <c r="I6453" s="20">
        <v>0</v>
      </c>
      <c r="J6453" s="88">
        <v>139995</v>
      </c>
      <c r="K6453" s="23"/>
      <c r="L6453" s="201">
        <v>6448</v>
      </c>
    </row>
    <row r="6454" spans="1:12" s="8" customFormat="1">
      <c r="A6454" s="201">
        <v>6449</v>
      </c>
      <c r="B6454" s="19" t="s">
        <v>2538</v>
      </c>
      <c r="C6454" s="19" t="s">
        <v>5670</v>
      </c>
      <c r="D6454" s="19" t="s">
        <v>5574</v>
      </c>
      <c r="E6454" s="19">
        <v>13845</v>
      </c>
      <c r="F6454" s="19">
        <v>13845</v>
      </c>
      <c r="G6454" s="19" t="s">
        <v>84</v>
      </c>
      <c r="H6454" s="125">
        <v>139</v>
      </c>
      <c r="I6454" s="20">
        <v>0</v>
      </c>
      <c r="J6454" s="88">
        <v>139</v>
      </c>
      <c r="K6454" s="23"/>
      <c r="L6454" s="201">
        <v>6449</v>
      </c>
    </row>
    <row r="6455" spans="1:12" s="8" customFormat="1">
      <c r="A6455" s="201">
        <v>6450</v>
      </c>
      <c r="B6455" s="19" t="s">
        <v>2538</v>
      </c>
      <c r="C6455" s="19" t="s">
        <v>5671</v>
      </c>
      <c r="D6455" s="19" t="s">
        <v>5574</v>
      </c>
      <c r="E6455" s="19">
        <v>13848</v>
      </c>
      <c r="F6455" s="19">
        <v>13848</v>
      </c>
      <c r="G6455" s="19" t="s">
        <v>84</v>
      </c>
      <c r="H6455" s="125">
        <v>139</v>
      </c>
      <c r="I6455" s="20">
        <v>0</v>
      </c>
      <c r="J6455" s="88">
        <v>139</v>
      </c>
      <c r="K6455" s="23"/>
      <c r="L6455" s="201">
        <v>6450</v>
      </c>
    </row>
    <row r="6456" spans="1:12" s="8" customFormat="1">
      <c r="A6456" s="201">
        <v>6451</v>
      </c>
      <c r="B6456" s="19" t="s">
        <v>2538</v>
      </c>
      <c r="C6456" s="19" t="s">
        <v>5672</v>
      </c>
      <c r="D6456" s="19" t="s">
        <v>5574</v>
      </c>
      <c r="E6456" s="19">
        <v>10050</v>
      </c>
      <c r="F6456" s="19">
        <v>10050</v>
      </c>
      <c r="G6456" s="19" t="s">
        <v>84</v>
      </c>
      <c r="H6456" s="125">
        <v>85</v>
      </c>
      <c r="I6456" s="20">
        <v>0</v>
      </c>
      <c r="J6456" s="88">
        <v>85</v>
      </c>
      <c r="K6456" s="23"/>
      <c r="L6456" s="201">
        <v>6451</v>
      </c>
    </row>
    <row r="6457" spans="1:12" s="8" customFormat="1">
      <c r="A6457" s="201">
        <v>6452</v>
      </c>
      <c r="B6457" s="19" t="s">
        <v>2538</v>
      </c>
      <c r="C6457" s="19" t="s">
        <v>5673</v>
      </c>
      <c r="D6457" s="19" t="s">
        <v>5574</v>
      </c>
      <c r="E6457" s="19">
        <v>10051</v>
      </c>
      <c r="F6457" s="19">
        <v>10051</v>
      </c>
      <c r="G6457" s="19" t="s">
        <v>84</v>
      </c>
      <c r="H6457" s="125">
        <v>263</v>
      </c>
      <c r="I6457" s="20">
        <v>0</v>
      </c>
      <c r="J6457" s="88">
        <v>263</v>
      </c>
      <c r="K6457" s="23"/>
      <c r="L6457" s="201">
        <v>6452</v>
      </c>
    </row>
    <row r="6458" spans="1:12" s="8" customFormat="1" ht="29">
      <c r="A6458" s="201">
        <v>6453</v>
      </c>
      <c r="B6458" s="19" t="s">
        <v>2538</v>
      </c>
      <c r="C6458" s="19" t="s">
        <v>5674</v>
      </c>
      <c r="D6458" s="19" t="s">
        <v>5574</v>
      </c>
      <c r="E6458" s="19">
        <v>10052</v>
      </c>
      <c r="F6458" s="19">
        <v>10052</v>
      </c>
      <c r="G6458" s="19" t="s">
        <v>84</v>
      </c>
      <c r="H6458" s="125">
        <v>201</v>
      </c>
      <c r="I6458" s="20">
        <v>0</v>
      </c>
      <c r="J6458" s="88">
        <v>201</v>
      </c>
      <c r="K6458" s="23"/>
      <c r="L6458" s="201">
        <v>6453</v>
      </c>
    </row>
    <row r="6459" spans="1:12" s="8" customFormat="1">
      <c r="A6459" s="201">
        <v>6454</v>
      </c>
      <c r="B6459" s="19" t="s">
        <v>2538</v>
      </c>
      <c r="C6459" s="19" t="s">
        <v>5675</v>
      </c>
      <c r="D6459" s="19" t="s">
        <v>5574</v>
      </c>
      <c r="E6459" s="19">
        <v>10053</v>
      </c>
      <c r="F6459" s="19">
        <v>10053</v>
      </c>
      <c r="G6459" s="19" t="s">
        <v>84</v>
      </c>
      <c r="H6459" s="125">
        <v>288</v>
      </c>
      <c r="I6459" s="20">
        <v>0</v>
      </c>
      <c r="J6459" s="88">
        <v>288</v>
      </c>
      <c r="K6459" s="23"/>
      <c r="L6459" s="201">
        <v>6454</v>
      </c>
    </row>
    <row r="6460" spans="1:12" s="8" customFormat="1">
      <c r="A6460" s="201">
        <v>6455</v>
      </c>
      <c r="B6460" s="19" t="s">
        <v>2538</v>
      </c>
      <c r="C6460" s="19" t="s">
        <v>5676</v>
      </c>
      <c r="D6460" s="19" t="s">
        <v>5574</v>
      </c>
      <c r="E6460" s="19" t="s">
        <v>5677</v>
      </c>
      <c r="F6460" s="19" t="s">
        <v>5677</v>
      </c>
      <c r="G6460" s="19" t="s">
        <v>84</v>
      </c>
      <c r="H6460" s="125">
        <v>322</v>
      </c>
      <c r="I6460" s="20">
        <v>0</v>
      </c>
      <c r="J6460" s="88">
        <v>322</v>
      </c>
      <c r="K6460" s="23"/>
      <c r="L6460" s="201">
        <v>6455</v>
      </c>
    </row>
    <row r="6461" spans="1:12" s="8" customFormat="1">
      <c r="A6461" s="201">
        <v>6456</v>
      </c>
      <c r="B6461" s="19" t="s">
        <v>2538</v>
      </c>
      <c r="C6461" s="19" t="s">
        <v>5678</v>
      </c>
      <c r="D6461" s="19" t="s">
        <v>5574</v>
      </c>
      <c r="E6461" s="19" t="s">
        <v>5679</v>
      </c>
      <c r="F6461" s="19" t="s">
        <v>5679</v>
      </c>
      <c r="G6461" s="19" t="s">
        <v>84</v>
      </c>
      <c r="H6461" s="125">
        <v>454</v>
      </c>
      <c r="I6461" s="20">
        <v>0</v>
      </c>
      <c r="J6461" s="88">
        <v>454</v>
      </c>
      <c r="K6461" s="23"/>
      <c r="L6461" s="201">
        <v>6456</v>
      </c>
    </row>
    <row r="6462" spans="1:12" s="8" customFormat="1">
      <c r="A6462" s="201">
        <v>6457</v>
      </c>
      <c r="B6462" s="19" t="s">
        <v>2538</v>
      </c>
      <c r="C6462" s="19" t="s">
        <v>5680</v>
      </c>
      <c r="D6462" s="19" t="s">
        <v>5574</v>
      </c>
      <c r="E6462" s="19" t="s">
        <v>5681</v>
      </c>
      <c r="F6462" s="19" t="s">
        <v>5681</v>
      </c>
      <c r="G6462" s="19" t="s">
        <v>84</v>
      </c>
      <c r="H6462" s="125">
        <v>454</v>
      </c>
      <c r="I6462" s="20">
        <v>0</v>
      </c>
      <c r="J6462" s="88">
        <v>454</v>
      </c>
      <c r="K6462" s="23"/>
      <c r="L6462" s="201">
        <v>6457</v>
      </c>
    </row>
    <row r="6463" spans="1:12" s="8" customFormat="1">
      <c r="A6463" s="201">
        <v>6458</v>
      </c>
      <c r="B6463" s="19" t="s">
        <v>2538</v>
      </c>
      <c r="C6463" s="19" t="s">
        <v>5682</v>
      </c>
      <c r="D6463" s="19" t="s">
        <v>5574</v>
      </c>
      <c r="E6463" s="19" t="s">
        <v>5683</v>
      </c>
      <c r="F6463" s="19" t="s">
        <v>5683</v>
      </c>
      <c r="G6463" s="19" t="s">
        <v>84</v>
      </c>
      <c r="H6463" s="125">
        <v>458</v>
      </c>
      <c r="I6463" s="20">
        <v>0</v>
      </c>
      <c r="J6463" s="88">
        <v>458</v>
      </c>
      <c r="K6463" s="23"/>
      <c r="L6463" s="201">
        <v>6458</v>
      </c>
    </row>
    <row r="6464" spans="1:12" s="8" customFormat="1">
      <c r="A6464" s="201">
        <v>6459</v>
      </c>
      <c r="B6464" s="19" t="s">
        <v>2538</v>
      </c>
      <c r="C6464" s="19" t="s">
        <v>5684</v>
      </c>
      <c r="D6464" s="19" t="s">
        <v>5574</v>
      </c>
      <c r="E6464" s="19" t="s">
        <v>5685</v>
      </c>
      <c r="F6464" s="19" t="s">
        <v>5685</v>
      </c>
      <c r="G6464" s="19" t="s">
        <v>84</v>
      </c>
      <c r="H6464" s="125">
        <v>114</v>
      </c>
      <c r="I6464" s="20">
        <v>0</v>
      </c>
      <c r="J6464" s="88">
        <v>114</v>
      </c>
      <c r="K6464" s="23"/>
      <c r="L6464" s="201">
        <v>6459</v>
      </c>
    </row>
    <row r="6465" spans="1:12" s="8" customFormat="1">
      <c r="A6465" s="201">
        <v>6460</v>
      </c>
      <c r="B6465" s="19" t="s">
        <v>2538</v>
      </c>
      <c r="C6465" s="19" t="s">
        <v>5686</v>
      </c>
      <c r="D6465" s="19" t="s">
        <v>5574</v>
      </c>
      <c r="E6465" s="19" t="s">
        <v>5687</v>
      </c>
      <c r="F6465" s="19" t="s">
        <v>5687</v>
      </c>
      <c r="G6465" s="19" t="s">
        <v>84</v>
      </c>
      <c r="H6465" s="125">
        <v>179</v>
      </c>
      <c r="I6465" s="20">
        <v>0</v>
      </c>
      <c r="J6465" s="88">
        <v>179</v>
      </c>
      <c r="K6465" s="23"/>
      <c r="L6465" s="201">
        <v>6460</v>
      </c>
    </row>
    <row r="6466" spans="1:12" s="8" customFormat="1">
      <c r="A6466" s="201">
        <v>6461</v>
      </c>
      <c r="B6466" s="19" t="s">
        <v>2538</v>
      </c>
      <c r="C6466" s="19" t="s">
        <v>5688</v>
      </c>
      <c r="D6466" s="19" t="s">
        <v>5574</v>
      </c>
      <c r="E6466" s="19" t="s">
        <v>5689</v>
      </c>
      <c r="F6466" s="19" t="s">
        <v>5689</v>
      </c>
      <c r="G6466" s="19" t="s">
        <v>84</v>
      </c>
      <c r="H6466" s="125">
        <v>70</v>
      </c>
      <c r="I6466" s="20">
        <v>0</v>
      </c>
      <c r="J6466" s="88">
        <v>70</v>
      </c>
      <c r="K6466" s="23"/>
      <c r="L6466" s="201">
        <v>6461</v>
      </c>
    </row>
    <row r="6467" spans="1:12" s="8" customFormat="1">
      <c r="A6467" s="201">
        <v>6462</v>
      </c>
      <c r="B6467" s="19" t="s">
        <v>2538</v>
      </c>
      <c r="C6467" s="19" t="s">
        <v>5698</v>
      </c>
      <c r="D6467" s="19" t="s">
        <v>217</v>
      </c>
      <c r="E6467" s="19">
        <v>45111134</v>
      </c>
      <c r="F6467" s="19">
        <v>45111134</v>
      </c>
      <c r="G6467" s="19" t="s">
        <v>84</v>
      </c>
      <c r="H6467" s="125">
        <v>2500</v>
      </c>
      <c r="I6467" s="20">
        <v>0</v>
      </c>
      <c r="J6467" s="88">
        <v>2500</v>
      </c>
      <c r="K6467" s="23"/>
      <c r="L6467" s="201">
        <v>6462</v>
      </c>
    </row>
    <row r="6468" spans="1:12" s="8" customFormat="1">
      <c r="A6468" s="201">
        <v>6463</v>
      </c>
      <c r="B6468" s="19" t="s">
        <v>2538</v>
      </c>
      <c r="C6468" s="19" t="s">
        <v>218</v>
      </c>
      <c r="D6468" s="19" t="s">
        <v>217</v>
      </c>
      <c r="E6468" s="19">
        <v>45111136</v>
      </c>
      <c r="F6468" s="19">
        <v>45111136</v>
      </c>
      <c r="G6468" s="19" t="s">
        <v>84</v>
      </c>
      <c r="H6468" s="125">
        <v>1100</v>
      </c>
      <c r="I6468" s="20">
        <v>0</v>
      </c>
      <c r="J6468" s="88">
        <v>1100</v>
      </c>
      <c r="K6468" s="23"/>
      <c r="L6468" s="201">
        <v>6463</v>
      </c>
    </row>
    <row r="6469" spans="1:12" s="8" customFormat="1" ht="29">
      <c r="A6469" s="201">
        <v>6464</v>
      </c>
      <c r="B6469" s="19" t="s">
        <v>2538</v>
      </c>
      <c r="C6469" s="19" t="s">
        <v>219</v>
      </c>
      <c r="D6469" s="19" t="s">
        <v>217</v>
      </c>
      <c r="E6469" s="19">
        <v>45111138</v>
      </c>
      <c r="F6469" s="19">
        <v>45111138</v>
      </c>
      <c r="G6469" s="19" t="s">
        <v>84</v>
      </c>
      <c r="H6469" s="125">
        <v>3000</v>
      </c>
      <c r="I6469" s="20">
        <v>0</v>
      </c>
      <c r="J6469" s="88">
        <v>3000</v>
      </c>
      <c r="K6469" s="23"/>
      <c r="L6469" s="201">
        <v>6464</v>
      </c>
    </row>
    <row r="6470" spans="1:12" s="8" customFormat="1" ht="29">
      <c r="A6470" s="201">
        <v>6465</v>
      </c>
      <c r="B6470" s="19" t="s">
        <v>2538</v>
      </c>
      <c r="C6470" s="19" t="s">
        <v>5659</v>
      </c>
      <c r="D6470" s="19" t="s">
        <v>5574</v>
      </c>
      <c r="E6470" s="19">
        <v>7640020167</v>
      </c>
      <c r="F6470" s="19">
        <v>7640020167</v>
      </c>
      <c r="G6470" s="19" t="s">
        <v>84</v>
      </c>
      <c r="H6470" s="125">
        <v>7500</v>
      </c>
      <c r="I6470" s="20">
        <v>0</v>
      </c>
      <c r="J6470" s="88">
        <v>7500</v>
      </c>
      <c r="K6470" s="23"/>
      <c r="L6470" s="201">
        <v>6465</v>
      </c>
    </row>
    <row r="6471" spans="1:12" s="8" customFormat="1" ht="29">
      <c r="A6471" s="201">
        <v>6466</v>
      </c>
      <c r="B6471" s="19" t="s">
        <v>2538</v>
      </c>
      <c r="C6471" s="19" t="s">
        <v>5660</v>
      </c>
      <c r="D6471" s="19" t="s">
        <v>5574</v>
      </c>
      <c r="E6471" s="19">
        <v>7640020191</v>
      </c>
      <c r="F6471" s="19">
        <v>7640020191</v>
      </c>
      <c r="G6471" s="19" t="s">
        <v>84</v>
      </c>
      <c r="H6471" s="125">
        <v>7500</v>
      </c>
      <c r="I6471" s="20">
        <v>0</v>
      </c>
      <c r="J6471" s="88">
        <v>7500</v>
      </c>
      <c r="K6471" s="23"/>
      <c r="L6471" s="201">
        <v>6466</v>
      </c>
    </row>
    <row r="6472" spans="1:12" s="8" customFormat="1">
      <c r="A6472" s="201">
        <v>6467</v>
      </c>
      <c r="B6472" s="19" t="s">
        <v>2538</v>
      </c>
      <c r="C6472" s="19" t="s">
        <v>5661</v>
      </c>
      <c r="D6472" s="19" t="s">
        <v>5574</v>
      </c>
      <c r="E6472" s="19">
        <v>7640019481</v>
      </c>
      <c r="F6472" s="19">
        <v>7640019481</v>
      </c>
      <c r="G6472" s="19" t="s">
        <v>84</v>
      </c>
      <c r="H6472" s="125">
        <v>1</v>
      </c>
      <c r="I6472" s="20">
        <v>0</v>
      </c>
      <c r="J6472" s="88">
        <v>1</v>
      </c>
      <c r="K6472" s="23"/>
      <c r="L6472" s="201">
        <v>6467</v>
      </c>
    </row>
    <row r="6473" spans="1:12" s="8" customFormat="1" ht="29">
      <c r="A6473" s="201">
        <v>6468</v>
      </c>
      <c r="B6473" s="19" t="s">
        <v>2538</v>
      </c>
      <c r="C6473" s="19" t="s">
        <v>5699</v>
      </c>
      <c r="D6473" s="19" t="s">
        <v>5574</v>
      </c>
      <c r="E6473" s="19">
        <v>7640020190</v>
      </c>
      <c r="F6473" s="19">
        <v>7640020190</v>
      </c>
      <c r="G6473" s="19" t="s">
        <v>84</v>
      </c>
      <c r="H6473" s="125">
        <v>4200</v>
      </c>
      <c r="I6473" s="20">
        <v>0</v>
      </c>
      <c r="J6473" s="88">
        <v>4200</v>
      </c>
      <c r="K6473" s="23"/>
      <c r="L6473" s="201">
        <v>6468</v>
      </c>
    </row>
    <row r="6474" spans="1:12" s="8" customFormat="1">
      <c r="A6474" s="201">
        <v>6469</v>
      </c>
      <c r="B6474" s="19" t="s">
        <v>2538</v>
      </c>
      <c r="C6474" s="19" t="s">
        <v>5691</v>
      </c>
      <c r="D6474" s="19" t="s">
        <v>5574</v>
      </c>
      <c r="E6474" s="19" t="s">
        <v>5692</v>
      </c>
      <c r="F6474" s="19" t="s">
        <v>5692</v>
      </c>
      <c r="G6474" s="19" t="s">
        <v>84</v>
      </c>
      <c r="H6474" s="125">
        <v>399</v>
      </c>
      <c r="I6474" s="20">
        <v>0</v>
      </c>
      <c r="J6474" s="88">
        <v>399</v>
      </c>
      <c r="K6474" s="23"/>
      <c r="L6474" s="201">
        <v>6469</v>
      </c>
    </row>
    <row r="6475" spans="1:12" s="8" customFormat="1">
      <c r="A6475" s="201">
        <v>6470</v>
      </c>
      <c r="B6475" s="19" t="s">
        <v>2538</v>
      </c>
      <c r="C6475" s="19" t="s">
        <v>5697</v>
      </c>
      <c r="D6475" s="19" t="s">
        <v>5574</v>
      </c>
      <c r="E6475" s="19">
        <v>9501</v>
      </c>
      <c r="F6475" s="19">
        <v>9501</v>
      </c>
      <c r="G6475" s="19" t="s">
        <v>84</v>
      </c>
      <c r="H6475" s="125">
        <v>209995</v>
      </c>
      <c r="I6475" s="20">
        <v>0</v>
      </c>
      <c r="J6475" s="88">
        <v>209995</v>
      </c>
      <c r="K6475" s="23"/>
      <c r="L6475" s="201">
        <v>6470</v>
      </c>
    </row>
    <row r="6476" spans="1:12" s="8" customFormat="1">
      <c r="A6476" s="201">
        <v>6471</v>
      </c>
      <c r="B6476" s="19" t="s">
        <v>2538</v>
      </c>
      <c r="C6476" s="19" t="s">
        <v>5693</v>
      </c>
      <c r="D6476" s="19" t="s">
        <v>5574</v>
      </c>
      <c r="E6476" s="19" t="s">
        <v>5694</v>
      </c>
      <c r="F6476" s="19" t="s">
        <v>5694</v>
      </c>
      <c r="G6476" s="19" t="s">
        <v>84</v>
      </c>
      <c r="H6476" s="125">
        <v>156795</v>
      </c>
      <c r="I6476" s="20">
        <v>0</v>
      </c>
      <c r="J6476" s="88">
        <v>156795</v>
      </c>
      <c r="K6476" s="23"/>
      <c r="L6476" s="201">
        <v>6471</v>
      </c>
    </row>
    <row r="6477" spans="1:12" s="8" customFormat="1">
      <c r="A6477" s="201">
        <v>6472</v>
      </c>
      <c r="B6477" s="19" t="s">
        <v>2538</v>
      </c>
      <c r="C6477" s="19" t="s">
        <v>5672</v>
      </c>
      <c r="D6477" s="19" t="s">
        <v>5574</v>
      </c>
      <c r="E6477" s="19">
        <v>10050</v>
      </c>
      <c r="F6477" s="19">
        <v>10050</v>
      </c>
      <c r="G6477" s="19" t="s">
        <v>84</v>
      </c>
      <c r="H6477" s="125">
        <v>85</v>
      </c>
      <c r="I6477" s="20">
        <v>0</v>
      </c>
      <c r="J6477" s="88">
        <v>85</v>
      </c>
      <c r="K6477" s="23"/>
      <c r="L6477" s="201">
        <v>6472</v>
      </c>
    </row>
    <row r="6478" spans="1:12" s="8" customFormat="1">
      <c r="A6478" s="201">
        <v>6473</v>
      </c>
      <c r="B6478" s="19" t="s">
        <v>2538</v>
      </c>
      <c r="C6478" s="19" t="s">
        <v>5673</v>
      </c>
      <c r="D6478" s="19" t="s">
        <v>5574</v>
      </c>
      <c r="E6478" s="19">
        <v>10051</v>
      </c>
      <c r="F6478" s="19">
        <v>10051</v>
      </c>
      <c r="G6478" s="19" t="s">
        <v>84</v>
      </c>
      <c r="H6478" s="125">
        <v>263</v>
      </c>
      <c r="I6478" s="20">
        <v>0</v>
      </c>
      <c r="J6478" s="88">
        <v>263</v>
      </c>
      <c r="K6478" s="23"/>
      <c r="L6478" s="201">
        <v>6473</v>
      </c>
    </row>
    <row r="6479" spans="1:12" s="8" customFormat="1" ht="29">
      <c r="A6479" s="201">
        <v>6474</v>
      </c>
      <c r="B6479" s="19" t="s">
        <v>2538</v>
      </c>
      <c r="C6479" s="19" t="s">
        <v>5674</v>
      </c>
      <c r="D6479" s="19" t="s">
        <v>5574</v>
      </c>
      <c r="E6479" s="19">
        <v>10052</v>
      </c>
      <c r="F6479" s="19">
        <v>10052</v>
      </c>
      <c r="G6479" s="19" t="s">
        <v>84</v>
      </c>
      <c r="H6479" s="125">
        <v>201</v>
      </c>
      <c r="I6479" s="20">
        <v>0</v>
      </c>
      <c r="J6479" s="88">
        <v>201</v>
      </c>
      <c r="K6479" s="23"/>
      <c r="L6479" s="201">
        <v>6474</v>
      </c>
    </row>
    <row r="6480" spans="1:12" s="8" customFormat="1">
      <c r="A6480" s="201">
        <v>6475</v>
      </c>
      <c r="B6480" s="19" t="s">
        <v>2538</v>
      </c>
      <c r="C6480" s="19" t="s">
        <v>5675</v>
      </c>
      <c r="D6480" s="19" t="s">
        <v>5574</v>
      </c>
      <c r="E6480" s="19">
        <v>10053</v>
      </c>
      <c r="F6480" s="19">
        <v>10053</v>
      </c>
      <c r="G6480" s="19" t="s">
        <v>84</v>
      </c>
      <c r="H6480" s="125">
        <v>288</v>
      </c>
      <c r="I6480" s="20">
        <v>0</v>
      </c>
      <c r="J6480" s="88">
        <v>288</v>
      </c>
      <c r="K6480" s="23"/>
      <c r="L6480" s="201">
        <v>6475</v>
      </c>
    </row>
    <row r="6481" spans="1:12" s="8" customFormat="1">
      <c r="A6481" s="201">
        <v>6476</v>
      </c>
      <c r="B6481" s="19" t="s">
        <v>2538</v>
      </c>
      <c r="C6481" s="19" t="s">
        <v>5676</v>
      </c>
      <c r="D6481" s="19" t="s">
        <v>5574</v>
      </c>
      <c r="E6481" s="19" t="s">
        <v>5677</v>
      </c>
      <c r="F6481" s="19" t="s">
        <v>5677</v>
      </c>
      <c r="G6481" s="19" t="s">
        <v>84</v>
      </c>
      <c r="H6481" s="125">
        <v>322</v>
      </c>
      <c r="I6481" s="20">
        <v>0</v>
      </c>
      <c r="J6481" s="88">
        <v>322</v>
      </c>
      <c r="K6481" s="23"/>
      <c r="L6481" s="201">
        <v>6476</v>
      </c>
    </row>
    <row r="6482" spans="1:12" s="8" customFormat="1">
      <c r="A6482" s="201">
        <v>6477</v>
      </c>
      <c r="B6482" s="19" t="s">
        <v>2538</v>
      </c>
      <c r="C6482" s="19" t="s">
        <v>5678</v>
      </c>
      <c r="D6482" s="19" t="s">
        <v>5574</v>
      </c>
      <c r="E6482" s="19" t="s">
        <v>5679</v>
      </c>
      <c r="F6482" s="19" t="s">
        <v>5679</v>
      </c>
      <c r="G6482" s="19" t="s">
        <v>84</v>
      </c>
      <c r="H6482" s="125">
        <v>454</v>
      </c>
      <c r="I6482" s="20">
        <v>0</v>
      </c>
      <c r="J6482" s="88">
        <v>454</v>
      </c>
      <c r="K6482" s="23"/>
      <c r="L6482" s="201">
        <v>6477</v>
      </c>
    </row>
    <row r="6483" spans="1:12" s="8" customFormat="1">
      <c r="A6483" s="201">
        <v>6478</v>
      </c>
      <c r="B6483" s="19" t="s">
        <v>2538</v>
      </c>
      <c r="C6483" s="19" t="s">
        <v>5680</v>
      </c>
      <c r="D6483" s="19" t="s">
        <v>5574</v>
      </c>
      <c r="E6483" s="19" t="s">
        <v>5681</v>
      </c>
      <c r="F6483" s="19" t="s">
        <v>5681</v>
      </c>
      <c r="G6483" s="19" t="s">
        <v>84</v>
      </c>
      <c r="H6483" s="125">
        <v>454</v>
      </c>
      <c r="I6483" s="20">
        <v>0</v>
      </c>
      <c r="J6483" s="88">
        <v>454</v>
      </c>
      <c r="K6483" s="23"/>
      <c r="L6483" s="201">
        <v>6478</v>
      </c>
    </row>
    <row r="6484" spans="1:12" s="8" customFormat="1">
      <c r="A6484" s="201">
        <v>6479</v>
      </c>
      <c r="B6484" s="19" t="s">
        <v>2538</v>
      </c>
      <c r="C6484" s="19" t="s">
        <v>5682</v>
      </c>
      <c r="D6484" s="19" t="s">
        <v>5574</v>
      </c>
      <c r="E6484" s="19" t="s">
        <v>5683</v>
      </c>
      <c r="F6484" s="19" t="s">
        <v>5683</v>
      </c>
      <c r="G6484" s="19" t="s">
        <v>84</v>
      </c>
      <c r="H6484" s="125">
        <v>458</v>
      </c>
      <c r="I6484" s="20">
        <v>0</v>
      </c>
      <c r="J6484" s="88">
        <v>458</v>
      </c>
      <c r="K6484" s="23"/>
      <c r="L6484" s="201">
        <v>6479</v>
      </c>
    </row>
    <row r="6485" spans="1:12" s="8" customFormat="1">
      <c r="A6485" s="201">
        <v>6480</v>
      </c>
      <c r="B6485" s="19" t="s">
        <v>2538</v>
      </c>
      <c r="C6485" s="19" t="s">
        <v>5684</v>
      </c>
      <c r="D6485" s="19" t="s">
        <v>5574</v>
      </c>
      <c r="E6485" s="19" t="s">
        <v>5685</v>
      </c>
      <c r="F6485" s="19" t="s">
        <v>5685</v>
      </c>
      <c r="G6485" s="19" t="s">
        <v>84</v>
      </c>
      <c r="H6485" s="125">
        <v>114</v>
      </c>
      <c r="I6485" s="20">
        <v>0</v>
      </c>
      <c r="J6485" s="88">
        <v>114</v>
      </c>
      <c r="K6485" s="23"/>
      <c r="L6485" s="201">
        <v>6480</v>
      </c>
    </row>
    <row r="6486" spans="1:12" s="8" customFormat="1">
      <c r="A6486" s="201">
        <v>6481</v>
      </c>
      <c r="B6486" s="19" t="s">
        <v>2538</v>
      </c>
      <c r="C6486" s="19" t="s">
        <v>5700</v>
      </c>
      <c r="D6486" s="19" t="s">
        <v>5574</v>
      </c>
      <c r="E6486" s="19">
        <v>15000</v>
      </c>
      <c r="F6486" s="19">
        <v>15000</v>
      </c>
      <c r="G6486" s="19" t="s">
        <v>84</v>
      </c>
      <c r="H6486" s="125">
        <v>729995</v>
      </c>
      <c r="I6486" s="20">
        <v>0</v>
      </c>
      <c r="J6486" s="88">
        <f>H6486</f>
        <v>729995</v>
      </c>
      <c r="K6486" s="23"/>
      <c r="L6486" s="201">
        <v>6481</v>
      </c>
    </row>
    <row r="6487" spans="1:12" s="8" customFormat="1">
      <c r="A6487" s="201">
        <v>6482</v>
      </c>
      <c r="B6487" s="19" t="s">
        <v>2538</v>
      </c>
      <c r="C6487" s="19" t="s">
        <v>5701</v>
      </c>
      <c r="D6487" s="19" t="s">
        <v>5574</v>
      </c>
      <c r="E6487" s="19" t="s">
        <v>5702</v>
      </c>
      <c r="F6487" s="19" t="s">
        <v>5702</v>
      </c>
      <c r="G6487" s="19" t="s">
        <v>84</v>
      </c>
      <c r="H6487" s="125">
        <v>119995</v>
      </c>
      <c r="I6487" s="20">
        <v>0</v>
      </c>
      <c r="J6487" s="88">
        <f t="shared" ref="J6487:J6518" si="129">H6487</f>
        <v>119995</v>
      </c>
      <c r="K6487" s="23"/>
      <c r="L6487" s="201">
        <v>6482</v>
      </c>
    </row>
    <row r="6488" spans="1:12" s="8" customFormat="1" ht="29">
      <c r="A6488" s="201">
        <v>6483</v>
      </c>
      <c r="B6488" s="19" t="s">
        <v>2538</v>
      </c>
      <c r="C6488" s="19" t="s">
        <v>5703</v>
      </c>
      <c r="D6488" s="19" t="s">
        <v>5574</v>
      </c>
      <c r="E6488" s="19" t="s">
        <v>5704</v>
      </c>
      <c r="F6488" s="19" t="s">
        <v>5704</v>
      </c>
      <c r="G6488" s="19" t="s">
        <v>84</v>
      </c>
      <c r="H6488" s="125">
        <v>90000</v>
      </c>
      <c r="I6488" s="20">
        <v>0</v>
      </c>
      <c r="J6488" s="88">
        <f t="shared" si="129"/>
        <v>90000</v>
      </c>
      <c r="K6488" s="23"/>
      <c r="L6488" s="201">
        <v>6483</v>
      </c>
    </row>
    <row r="6489" spans="1:12" s="8" customFormat="1" ht="29">
      <c r="A6489" s="201">
        <v>6484</v>
      </c>
      <c r="B6489" s="19" t="s">
        <v>2538</v>
      </c>
      <c r="C6489" s="19" t="s">
        <v>5705</v>
      </c>
      <c r="D6489" s="19" t="s">
        <v>5574</v>
      </c>
      <c r="E6489" s="19" t="s">
        <v>5706</v>
      </c>
      <c r="F6489" s="19" t="s">
        <v>5706</v>
      </c>
      <c r="G6489" s="19" t="s">
        <v>84</v>
      </c>
      <c r="H6489" s="125">
        <v>95000</v>
      </c>
      <c r="I6489" s="20">
        <v>0</v>
      </c>
      <c r="J6489" s="88">
        <f t="shared" si="129"/>
        <v>95000</v>
      </c>
      <c r="K6489" s="23"/>
      <c r="L6489" s="201">
        <v>6484</v>
      </c>
    </row>
    <row r="6490" spans="1:12" s="8" customFormat="1" ht="29">
      <c r="A6490" s="201">
        <v>6485</v>
      </c>
      <c r="B6490" s="19" t="s">
        <v>2538</v>
      </c>
      <c r="C6490" s="19" t="s">
        <v>5707</v>
      </c>
      <c r="D6490" s="19" t="s">
        <v>5574</v>
      </c>
      <c r="E6490" s="19" t="s">
        <v>5708</v>
      </c>
      <c r="F6490" s="19" t="s">
        <v>5708</v>
      </c>
      <c r="G6490" s="19" t="s">
        <v>84</v>
      </c>
      <c r="H6490" s="125">
        <v>30494</v>
      </c>
      <c r="I6490" s="20">
        <v>0</v>
      </c>
      <c r="J6490" s="88">
        <f t="shared" si="129"/>
        <v>30494</v>
      </c>
      <c r="K6490" s="23"/>
      <c r="L6490" s="201">
        <v>6485</v>
      </c>
    </row>
    <row r="6491" spans="1:12" s="8" customFormat="1" ht="29">
      <c r="A6491" s="201">
        <v>6486</v>
      </c>
      <c r="B6491" s="19" t="s">
        <v>2538</v>
      </c>
      <c r="C6491" s="19" t="s">
        <v>5709</v>
      </c>
      <c r="D6491" s="19" t="s">
        <v>5574</v>
      </c>
      <c r="E6491" s="19" t="s">
        <v>5710</v>
      </c>
      <c r="F6491" s="19" t="s">
        <v>5710</v>
      </c>
      <c r="G6491" s="19" t="s">
        <v>84</v>
      </c>
      <c r="H6491" s="125">
        <v>34282</v>
      </c>
      <c r="I6491" s="20">
        <v>0</v>
      </c>
      <c r="J6491" s="88">
        <f t="shared" si="129"/>
        <v>34282</v>
      </c>
      <c r="K6491" s="23"/>
      <c r="L6491" s="201">
        <v>6486</v>
      </c>
    </row>
    <row r="6492" spans="1:12" s="8" customFormat="1" ht="29">
      <c r="A6492" s="201">
        <v>6487</v>
      </c>
      <c r="B6492" s="19" t="s">
        <v>2538</v>
      </c>
      <c r="C6492" s="19" t="s">
        <v>5711</v>
      </c>
      <c r="D6492" s="19" t="s">
        <v>5574</v>
      </c>
      <c r="E6492" s="19">
        <v>14599</v>
      </c>
      <c r="F6492" s="19">
        <v>14599</v>
      </c>
      <c r="G6492" s="19" t="s">
        <v>84</v>
      </c>
      <c r="H6492" s="125">
        <v>14995</v>
      </c>
      <c r="I6492" s="20">
        <v>0</v>
      </c>
      <c r="J6492" s="88">
        <f t="shared" si="129"/>
        <v>14995</v>
      </c>
      <c r="K6492" s="23"/>
      <c r="L6492" s="201">
        <v>6487</v>
      </c>
    </row>
    <row r="6493" spans="1:12" s="8" customFormat="1" ht="29">
      <c r="A6493" s="201">
        <v>6488</v>
      </c>
      <c r="B6493" s="19" t="s">
        <v>2538</v>
      </c>
      <c r="C6493" s="19" t="s">
        <v>5712</v>
      </c>
      <c r="D6493" s="19" t="s">
        <v>5574</v>
      </c>
      <c r="E6493" s="19" t="s">
        <v>5713</v>
      </c>
      <c r="F6493" s="19" t="s">
        <v>5713</v>
      </c>
      <c r="G6493" s="19" t="s">
        <v>84</v>
      </c>
      <c r="H6493" s="125">
        <v>15995</v>
      </c>
      <c r="I6493" s="20">
        <v>0</v>
      </c>
      <c r="J6493" s="88">
        <f t="shared" si="129"/>
        <v>15995</v>
      </c>
      <c r="K6493" s="23"/>
      <c r="L6493" s="201">
        <v>6488</v>
      </c>
    </row>
    <row r="6494" spans="1:12" s="8" customFormat="1" ht="29">
      <c r="A6494" s="201">
        <v>6489</v>
      </c>
      <c r="B6494" s="19" t="s">
        <v>2538</v>
      </c>
      <c r="C6494" s="19" t="s">
        <v>5714</v>
      </c>
      <c r="D6494" s="19" t="s">
        <v>5574</v>
      </c>
      <c r="E6494" s="19" t="s">
        <v>5715</v>
      </c>
      <c r="F6494" s="19" t="s">
        <v>5715</v>
      </c>
      <c r="G6494" s="19" t="s">
        <v>84</v>
      </c>
      <c r="H6494" s="125">
        <v>52995</v>
      </c>
      <c r="I6494" s="20">
        <v>0</v>
      </c>
      <c r="J6494" s="88">
        <f t="shared" si="129"/>
        <v>52995</v>
      </c>
      <c r="K6494" s="23"/>
      <c r="L6494" s="201">
        <v>6489</v>
      </c>
    </row>
    <row r="6495" spans="1:12" s="8" customFormat="1" ht="29">
      <c r="A6495" s="201">
        <v>6490</v>
      </c>
      <c r="B6495" s="19" t="s">
        <v>2538</v>
      </c>
      <c r="C6495" s="19" t="s">
        <v>5716</v>
      </c>
      <c r="D6495" s="19" t="s">
        <v>5574</v>
      </c>
      <c r="E6495" s="19" t="s">
        <v>5717</v>
      </c>
      <c r="F6495" s="19" t="s">
        <v>5717</v>
      </c>
      <c r="G6495" s="19" t="s">
        <v>84</v>
      </c>
      <c r="H6495" s="125">
        <v>52995</v>
      </c>
      <c r="I6495" s="20">
        <v>0</v>
      </c>
      <c r="J6495" s="88">
        <f t="shared" si="129"/>
        <v>52995</v>
      </c>
      <c r="K6495" s="23"/>
      <c r="L6495" s="201">
        <v>6490</v>
      </c>
    </row>
    <row r="6496" spans="1:12" s="8" customFormat="1" ht="29">
      <c r="A6496" s="201">
        <v>6491</v>
      </c>
      <c r="B6496" s="19" t="s">
        <v>2538</v>
      </c>
      <c r="C6496" s="19" t="s">
        <v>5718</v>
      </c>
      <c r="D6496" s="19" t="s">
        <v>5574</v>
      </c>
      <c r="E6496" s="19">
        <v>13660</v>
      </c>
      <c r="F6496" s="19">
        <v>13660</v>
      </c>
      <c r="G6496" s="19" t="s">
        <v>84</v>
      </c>
      <c r="H6496" s="125">
        <v>300.26</v>
      </c>
      <c r="I6496" s="20">
        <v>0</v>
      </c>
      <c r="J6496" s="88">
        <f t="shared" si="129"/>
        <v>300.26</v>
      </c>
      <c r="K6496" s="23"/>
      <c r="L6496" s="201">
        <v>6491</v>
      </c>
    </row>
    <row r="6497" spans="1:12" s="8" customFormat="1" ht="29">
      <c r="A6497" s="201">
        <v>6492</v>
      </c>
      <c r="B6497" s="19" t="s">
        <v>2538</v>
      </c>
      <c r="C6497" s="19" t="s">
        <v>5719</v>
      </c>
      <c r="D6497" s="19" t="s">
        <v>5574</v>
      </c>
      <c r="E6497" s="19">
        <v>13661</v>
      </c>
      <c r="F6497" s="19">
        <v>13661</v>
      </c>
      <c r="G6497" s="19" t="s">
        <v>84</v>
      </c>
      <c r="H6497" s="125">
        <v>300.26</v>
      </c>
      <c r="I6497" s="20">
        <v>0</v>
      </c>
      <c r="J6497" s="88">
        <f t="shared" si="129"/>
        <v>300.26</v>
      </c>
      <c r="K6497" s="23"/>
      <c r="L6497" s="201">
        <v>6492</v>
      </c>
    </row>
    <row r="6498" spans="1:12" s="8" customFormat="1" ht="29">
      <c r="A6498" s="201">
        <v>6493</v>
      </c>
      <c r="B6498" s="19" t="s">
        <v>2538</v>
      </c>
      <c r="C6498" s="19" t="s">
        <v>5720</v>
      </c>
      <c r="D6498" s="19" t="s">
        <v>5574</v>
      </c>
      <c r="E6498" s="19">
        <v>12591</v>
      </c>
      <c r="F6498" s="19">
        <v>12591</v>
      </c>
      <c r="G6498" s="19" t="s">
        <v>84</v>
      </c>
      <c r="H6498" s="125">
        <v>750.75</v>
      </c>
      <c r="I6498" s="20">
        <v>0</v>
      </c>
      <c r="J6498" s="88">
        <f t="shared" si="129"/>
        <v>750.75</v>
      </c>
      <c r="K6498" s="23"/>
      <c r="L6498" s="201">
        <v>6493</v>
      </c>
    </row>
    <row r="6499" spans="1:12" s="8" customFormat="1" ht="29">
      <c r="A6499" s="201">
        <v>6494</v>
      </c>
      <c r="B6499" s="19" t="s">
        <v>2538</v>
      </c>
      <c r="C6499" s="19" t="s">
        <v>5721</v>
      </c>
      <c r="D6499" s="19" t="s">
        <v>5574</v>
      </c>
      <c r="E6499" s="19">
        <v>12592</v>
      </c>
      <c r="F6499" s="19">
        <v>12592</v>
      </c>
      <c r="G6499" s="19" t="s">
        <v>84</v>
      </c>
      <c r="H6499" s="125">
        <v>750.75</v>
      </c>
      <c r="I6499" s="20">
        <v>0</v>
      </c>
      <c r="J6499" s="88">
        <f t="shared" si="129"/>
        <v>750.75</v>
      </c>
      <c r="K6499" s="23"/>
      <c r="L6499" s="201">
        <v>6494</v>
      </c>
    </row>
    <row r="6500" spans="1:12" s="8" customFormat="1" ht="29">
      <c r="A6500" s="201">
        <v>6495</v>
      </c>
      <c r="B6500" s="19" t="s">
        <v>2538</v>
      </c>
      <c r="C6500" s="19" t="s">
        <v>5722</v>
      </c>
      <c r="D6500" s="19" t="s">
        <v>5574</v>
      </c>
      <c r="E6500" s="19" t="s">
        <v>5723</v>
      </c>
      <c r="F6500" s="19" t="s">
        <v>5723</v>
      </c>
      <c r="G6500" s="19" t="s">
        <v>84</v>
      </c>
      <c r="H6500" s="125">
        <v>1753</v>
      </c>
      <c r="I6500" s="20">
        <v>0</v>
      </c>
      <c r="J6500" s="88">
        <f t="shared" si="129"/>
        <v>1753</v>
      </c>
      <c r="K6500" s="23"/>
      <c r="L6500" s="201">
        <v>6495</v>
      </c>
    </row>
    <row r="6501" spans="1:12" s="8" customFormat="1" ht="29">
      <c r="A6501" s="201">
        <v>6496</v>
      </c>
      <c r="B6501" s="19" t="s">
        <v>2538</v>
      </c>
      <c r="C6501" s="19" t="s">
        <v>5724</v>
      </c>
      <c r="D6501" s="19" t="s">
        <v>5574</v>
      </c>
      <c r="E6501" s="19" t="s">
        <v>5725</v>
      </c>
      <c r="F6501" s="19" t="s">
        <v>5725</v>
      </c>
      <c r="G6501" s="19" t="s">
        <v>84</v>
      </c>
      <c r="H6501" s="125">
        <v>258.52</v>
      </c>
      <c r="I6501" s="20">
        <v>0</v>
      </c>
      <c r="J6501" s="88">
        <f t="shared" si="129"/>
        <v>258.52</v>
      </c>
      <c r="K6501" s="23"/>
      <c r="L6501" s="201">
        <v>6496</v>
      </c>
    </row>
    <row r="6502" spans="1:12" s="8" customFormat="1" ht="29">
      <c r="A6502" s="201">
        <v>6497</v>
      </c>
      <c r="B6502" s="19" t="s">
        <v>2538</v>
      </c>
      <c r="C6502" s="19" t="s">
        <v>5652</v>
      </c>
      <c r="D6502" s="19" t="s">
        <v>5574</v>
      </c>
      <c r="E6502" s="19" t="s">
        <v>5726</v>
      </c>
      <c r="F6502" s="19" t="s">
        <v>5726</v>
      </c>
      <c r="G6502" s="19" t="s">
        <v>84</v>
      </c>
      <c r="H6502" s="125">
        <v>90</v>
      </c>
      <c r="I6502" s="20">
        <v>0</v>
      </c>
      <c r="J6502" s="88">
        <f t="shared" si="129"/>
        <v>90</v>
      </c>
      <c r="K6502" s="23"/>
      <c r="L6502" s="201">
        <v>6497</v>
      </c>
    </row>
    <row r="6503" spans="1:12" s="8" customFormat="1">
      <c r="A6503" s="201">
        <v>6498</v>
      </c>
      <c r="B6503" s="19" t="s">
        <v>2538</v>
      </c>
      <c r="C6503" s="19" t="s">
        <v>5653</v>
      </c>
      <c r="D6503" s="19" t="s">
        <v>5574</v>
      </c>
      <c r="E6503" s="19">
        <v>5131</v>
      </c>
      <c r="F6503" s="19">
        <v>5131</v>
      </c>
      <c r="G6503" s="19" t="s">
        <v>84</v>
      </c>
      <c r="H6503" s="125">
        <v>12</v>
      </c>
      <c r="I6503" s="20">
        <v>0</v>
      </c>
      <c r="J6503" s="88">
        <f t="shared" si="129"/>
        <v>12</v>
      </c>
      <c r="K6503" s="23"/>
      <c r="L6503" s="201">
        <v>6498</v>
      </c>
    </row>
    <row r="6504" spans="1:12" s="8" customFormat="1">
      <c r="A6504" s="201">
        <v>6499</v>
      </c>
      <c r="B6504" s="19" t="s">
        <v>2538</v>
      </c>
      <c r="C6504" s="19" t="s">
        <v>5655</v>
      </c>
      <c r="D6504" s="19" t="s">
        <v>5574</v>
      </c>
      <c r="E6504" s="19">
        <v>5110</v>
      </c>
      <c r="F6504" s="19">
        <v>5110</v>
      </c>
      <c r="G6504" s="19" t="s">
        <v>84</v>
      </c>
      <c r="H6504" s="125">
        <v>78</v>
      </c>
      <c r="I6504" s="20">
        <v>0</v>
      </c>
      <c r="J6504" s="88">
        <f t="shared" si="129"/>
        <v>78</v>
      </c>
      <c r="K6504" s="23"/>
      <c r="L6504" s="201">
        <v>6499</v>
      </c>
    </row>
    <row r="6505" spans="1:12" s="8" customFormat="1">
      <c r="A6505" s="201">
        <v>6500</v>
      </c>
      <c r="B6505" s="19" t="s">
        <v>2538</v>
      </c>
      <c r="C6505" s="19" t="s">
        <v>5606</v>
      </c>
      <c r="D6505" s="19" t="s">
        <v>5574</v>
      </c>
      <c r="E6505" s="19">
        <v>10467</v>
      </c>
      <c r="F6505" s="19">
        <v>10467</v>
      </c>
      <c r="G6505" s="19" t="s">
        <v>84</v>
      </c>
      <c r="H6505" s="125">
        <v>59</v>
      </c>
      <c r="I6505" s="20">
        <v>0</v>
      </c>
      <c r="J6505" s="88">
        <f t="shared" si="129"/>
        <v>59</v>
      </c>
      <c r="K6505" s="23"/>
      <c r="L6505" s="201">
        <v>6500</v>
      </c>
    </row>
    <row r="6506" spans="1:12" s="8" customFormat="1">
      <c r="A6506" s="201">
        <v>6501</v>
      </c>
      <c r="B6506" s="19" t="s">
        <v>2538</v>
      </c>
      <c r="C6506" s="19" t="s">
        <v>5656</v>
      </c>
      <c r="D6506" s="19" t="s">
        <v>5574</v>
      </c>
      <c r="E6506" s="19">
        <v>5280</v>
      </c>
      <c r="F6506" s="19">
        <v>5280</v>
      </c>
      <c r="G6506" s="19" t="s">
        <v>84</v>
      </c>
      <c r="H6506" s="125">
        <v>49</v>
      </c>
      <c r="I6506" s="20">
        <v>0</v>
      </c>
      <c r="J6506" s="88">
        <f t="shared" si="129"/>
        <v>49</v>
      </c>
      <c r="K6506" s="23"/>
      <c r="L6506" s="201">
        <v>6501</v>
      </c>
    </row>
    <row r="6507" spans="1:12" s="8" customFormat="1" ht="29">
      <c r="A6507" s="201">
        <v>6502</v>
      </c>
      <c r="B6507" s="19" t="s">
        <v>2538</v>
      </c>
      <c r="C6507" s="19" t="s">
        <v>5727</v>
      </c>
      <c r="D6507" s="19" t="s">
        <v>5574</v>
      </c>
      <c r="E6507" s="19" t="s">
        <v>5728</v>
      </c>
      <c r="F6507" s="19" t="s">
        <v>5728</v>
      </c>
      <c r="G6507" s="19" t="s">
        <v>84</v>
      </c>
      <c r="H6507" s="125">
        <v>228</v>
      </c>
      <c r="I6507" s="20">
        <v>0</v>
      </c>
      <c r="J6507" s="88">
        <f t="shared" si="129"/>
        <v>228</v>
      </c>
      <c r="K6507" s="23"/>
      <c r="L6507" s="201">
        <v>6502</v>
      </c>
    </row>
    <row r="6508" spans="1:12" s="8" customFormat="1">
      <c r="A6508" s="201">
        <v>6503</v>
      </c>
      <c r="B6508" s="19" t="s">
        <v>2538</v>
      </c>
      <c r="C6508" s="19" t="s">
        <v>5608</v>
      </c>
      <c r="D6508" s="19" t="s">
        <v>5574</v>
      </c>
      <c r="E6508" s="19" t="s">
        <v>5609</v>
      </c>
      <c r="F6508" s="19" t="s">
        <v>5609</v>
      </c>
      <c r="G6508" s="19" t="s">
        <v>84</v>
      </c>
      <c r="H6508" s="125">
        <v>42</v>
      </c>
      <c r="I6508" s="20">
        <v>0</v>
      </c>
      <c r="J6508" s="88">
        <f t="shared" si="129"/>
        <v>42</v>
      </c>
      <c r="K6508" s="23"/>
      <c r="L6508" s="201">
        <v>6503</v>
      </c>
    </row>
    <row r="6509" spans="1:12" s="8" customFormat="1">
      <c r="A6509" s="201">
        <v>6504</v>
      </c>
      <c r="B6509" s="19" t="s">
        <v>2538</v>
      </c>
      <c r="C6509" s="19" t="s">
        <v>5729</v>
      </c>
      <c r="D6509" s="19" t="s">
        <v>5574</v>
      </c>
      <c r="E6509" s="19">
        <v>7640015255</v>
      </c>
      <c r="F6509" s="19">
        <v>7640015255</v>
      </c>
      <c r="G6509" s="19" t="s">
        <v>84</v>
      </c>
      <c r="H6509" s="125">
        <v>1</v>
      </c>
      <c r="I6509" s="20">
        <v>0</v>
      </c>
      <c r="J6509" s="88">
        <f t="shared" si="129"/>
        <v>1</v>
      </c>
      <c r="K6509" s="23"/>
      <c r="L6509" s="201">
        <v>6504</v>
      </c>
    </row>
    <row r="6510" spans="1:12" s="8" customFormat="1" ht="29">
      <c r="A6510" s="201">
        <v>6505</v>
      </c>
      <c r="B6510" s="19" t="s">
        <v>2538</v>
      </c>
      <c r="C6510" s="19" t="s">
        <v>5659</v>
      </c>
      <c r="D6510" s="19" t="s">
        <v>5574</v>
      </c>
      <c r="E6510" s="19">
        <v>7640020167</v>
      </c>
      <c r="F6510" s="19">
        <v>7640020167</v>
      </c>
      <c r="G6510" s="19" t="s">
        <v>84</v>
      </c>
      <c r="H6510" s="125">
        <v>7500</v>
      </c>
      <c r="I6510" s="20">
        <v>0</v>
      </c>
      <c r="J6510" s="88">
        <f t="shared" si="129"/>
        <v>7500</v>
      </c>
      <c r="K6510" s="23"/>
      <c r="L6510" s="201">
        <v>6505</v>
      </c>
    </row>
    <row r="6511" spans="1:12" s="8" customFormat="1" ht="29">
      <c r="A6511" s="201">
        <v>6506</v>
      </c>
      <c r="B6511" s="19" t="s">
        <v>2538</v>
      </c>
      <c r="C6511" s="19" t="s">
        <v>5660</v>
      </c>
      <c r="D6511" s="19" t="s">
        <v>5574</v>
      </c>
      <c r="E6511" s="19">
        <v>7640020191</v>
      </c>
      <c r="F6511" s="19">
        <v>7640020191</v>
      </c>
      <c r="G6511" s="19" t="s">
        <v>84</v>
      </c>
      <c r="H6511" s="125">
        <v>7500</v>
      </c>
      <c r="I6511" s="20">
        <v>0</v>
      </c>
      <c r="J6511" s="88">
        <f t="shared" si="129"/>
        <v>7500</v>
      </c>
      <c r="K6511" s="23"/>
      <c r="L6511" s="201">
        <v>6506</v>
      </c>
    </row>
    <row r="6512" spans="1:12" s="8" customFormat="1">
      <c r="A6512" s="201">
        <v>6507</v>
      </c>
      <c r="B6512" s="19" t="s">
        <v>2538</v>
      </c>
      <c r="C6512" s="19" t="s">
        <v>5730</v>
      </c>
      <c r="D6512" s="19" t="s">
        <v>5574</v>
      </c>
      <c r="E6512" s="19">
        <v>9967005050</v>
      </c>
      <c r="F6512" s="19">
        <v>9967005050</v>
      </c>
      <c r="G6512" s="19" t="s">
        <v>84</v>
      </c>
      <c r="H6512" s="125">
        <v>0</v>
      </c>
      <c r="I6512" s="20">
        <v>0</v>
      </c>
      <c r="J6512" s="88">
        <f t="shared" si="129"/>
        <v>0</v>
      </c>
      <c r="K6512" s="23"/>
      <c r="L6512" s="201">
        <v>6507</v>
      </c>
    </row>
    <row r="6513" spans="1:12" s="8" customFormat="1">
      <c r="A6513" s="201">
        <v>6508</v>
      </c>
      <c r="B6513" s="19" t="s">
        <v>2538</v>
      </c>
      <c r="C6513" s="19" t="s">
        <v>5661</v>
      </c>
      <c r="D6513" s="19" t="s">
        <v>5574</v>
      </c>
      <c r="E6513" s="19">
        <v>7640019481</v>
      </c>
      <c r="F6513" s="19">
        <v>7640019481</v>
      </c>
      <c r="G6513" s="19" t="s">
        <v>84</v>
      </c>
      <c r="H6513" s="125">
        <v>1</v>
      </c>
      <c r="I6513" s="20">
        <v>0</v>
      </c>
      <c r="J6513" s="88">
        <f t="shared" si="129"/>
        <v>1</v>
      </c>
      <c r="K6513" s="23"/>
      <c r="L6513" s="201">
        <v>6508</v>
      </c>
    </row>
    <row r="6514" spans="1:12" s="8" customFormat="1" ht="29">
      <c r="A6514" s="201">
        <v>6509</v>
      </c>
      <c r="B6514" s="19" t="s">
        <v>2538</v>
      </c>
      <c r="C6514" s="19" t="s">
        <v>5731</v>
      </c>
      <c r="D6514" s="19" t="s">
        <v>5574</v>
      </c>
      <c r="E6514" s="19">
        <v>7640020571</v>
      </c>
      <c r="F6514" s="19">
        <v>7640020571</v>
      </c>
      <c r="G6514" s="19" t="s">
        <v>84</v>
      </c>
      <c r="H6514" s="125">
        <v>15000</v>
      </c>
      <c r="I6514" s="20">
        <v>0</v>
      </c>
      <c r="J6514" s="88">
        <f t="shared" si="129"/>
        <v>15000</v>
      </c>
      <c r="K6514" s="23"/>
      <c r="L6514" s="201">
        <v>6509</v>
      </c>
    </row>
    <row r="6515" spans="1:12" s="8" customFormat="1">
      <c r="A6515" s="201">
        <v>6510</v>
      </c>
      <c r="B6515" s="19" t="s">
        <v>2538</v>
      </c>
      <c r="C6515" s="19" t="s">
        <v>5732</v>
      </c>
      <c r="D6515" s="19" t="s">
        <v>5574</v>
      </c>
      <c r="E6515" s="19">
        <v>7640020572</v>
      </c>
      <c r="F6515" s="19">
        <v>7640020572</v>
      </c>
      <c r="G6515" s="19" t="s">
        <v>84</v>
      </c>
      <c r="H6515" s="125">
        <v>4500</v>
      </c>
      <c r="I6515" s="20">
        <v>0</v>
      </c>
      <c r="J6515" s="88">
        <f t="shared" si="129"/>
        <v>4500</v>
      </c>
      <c r="K6515" s="23"/>
      <c r="L6515" s="201">
        <v>6510</v>
      </c>
    </row>
    <row r="6516" spans="1:12" s="8" customFormat="1" ht="29">
      <c r="A6516" s="201">
        <v>6511</v>
      </c>
      <c r="B6516" s="19" t="s">
        <v>2538</v>
      </c>
      <c r="C6516" s="19" t="s">
        <v>5733</v>
      </c>
      <c r="D6516" s="19" t="s">
        <v>5574</v>
      </c>
      <c r="E6516" s="19">
        <v>7640020768</v>
      </c>
      <c r="F6516" s="19">
        <v>7640020768</v>
      </c>
      <c r="G6516" s="19" t="s">
        <v>84</v>
      </c>
      <c r="H6516" s="125">
        <v>3200</v>
      </c>
      <c r="I6516" s="20">
        <v>0</v>
      </c>
      <c r="J6516" s="88">
        <f t="shared" si="129"/>
        <v>3200</v>
      </c>
      <c r="K6516" s="23"/>
      <c r="L6516" s="201">
        <v>6511</v>
      </c>
    </row>
    <row r="6517" spans="1:12" s="8" customFormat="1" ht="29">
      <c r="A6517" s="201">
        <v>6512</v>
      </c>
      <c r="B6517" s="19" t="s">
        <v>2538</v>
      </c>
      <c r="C6517" s="19" t="s">
        <v>5664</v>
      </c>
      <c r="D6517" s="19" t="s">
        <v>5574</v>
      </c>
      <c r="E6517" s="19">
        <v>7640020411</v>
      </c>
      <c r="F6517" s="19">
        <v>7640020411</v>
      </c>
      <c r="G6517" s="19" t="s">
        <v>84</v>
      </c>
      <c r="H6517" s="125">
        <v>4500</v>
      </c>
      <c r="I6517" s="20">
        <v>0</v>
      </c>
      <c r="J6517" s="88">
        <f t="shared" si="129"/>
        <v>4500</v>
      </c>
      <c r="K6517" s="23"/>
      <c r="L6517" s="201">
        <v>6512</v>
      </c>
    </row>
    <row r="6518" spans="1:12" s="8" customFormat="1">
      <c r="A6518" s="201">
        <v>6513</v>
      </c>
      <c r="B6518" s="19" t="s">
        <v>2538</v>
      </c>
      <c r="C6518" s="19" t="s">
        <v>5665</v>
      </c>
      <c r="D6518" s="19" t="s">
        <v>5574</v>
      </c>
      <c r="E6518" s="19">
        <v>7640020412</v>
      </c>
      <c r="F6518" s="19">
        <v>7640020412</v>
      </c>
      <c r="G6518" s="19" t="s">
        <v>84</v>
      </c>
      <c r="H6518" s="125">
        <v>2500</v>
      </c>
      <c r="I6518" s="20">
        <v>0</v>
      </c>
      <c r="J6518" s="88">
        <f t="shared" si="129"/>
        <v>2500</v>
      </c>
      <c r="K6518" s="23"/>
      <c r="L6518" s="201">
        <v>6513</v>
      </c>
    </row>
    <row r="6519" spans="1:12" s="8" customFormat="1">
      <c r="A6519" s="201">
        <v>6514</v>
      </c>
      <c r="B6519" s="19" t="s">
        <v>2538</v>
      </c>
      <c r="C6519" s="19" t="s">
        <v>5686</v>
      </c>
      <c r="D6519" s="19" t="s">
        <v>5574</v>
      </c>
      <c r="E6519" s="19" t="s">
        <v>5687</v>
      </c>
      <c r="F6519" s="19" t="s">
        <v>5687</v>
      </c>
      <c r="G6519" s="19" t="s">
        <v>84</v>
      </c>
      <c r="H6519" s="125">
        <v>179</v>
      </c>
      <c r="I6519" s="20">
        <v>0</v>
      </c>
      <c r="J6519" s="88">
        <v>179</v>
      </c>
      <c r="K6519" s="23"/>
      <c r="L6519" s="201">
        <v>6514</v>
      </c>
    </row>
    <row r="6520" spans="1:12" s="8" customFormat="1">
      <c r="A6520" s="201">
        <v>6515</v>
      </c>
      <c r="B6520" s="19" t="s">
        <v>2538</v>
      </c>
      <c r="C6520" s="19" t="s">
        <v>5688</v>
      </c>
      <c r="D6520" s="19" t="s">
        <v>5574</v>
      </c>
      <c r="E6520" s="19" t="s">
        <v>5689</v>
      </c>
      <c r="F6520" s="19" t="s">
        <v>5689</v>
      </c>
      <c r="G6520" s="19" t="s">
        <v>84</v>
      </c>
      <c r="H6520" s="125">
        <v>70</v>
      </c>
      <c r="I6520" s="20">
        <v>0</v>
      </c>
      <c r="J6520" s="88">
        <v>70</v>
      </c>
      <c r="K6520" s="23"/>
      <c r="L6520" s="201">
        <v>6515</v>
      </c>
    </row>
    <row r="6521" spans="1:12" s="8" customFormat="1">
      <c r="A6521" s="201">
        <v>6516</v>
      </c>
      <c r="B6521" s="19" t="s">
        <v>2538</v>
      </c>
      <c r="C6521" s="19" t="s">
        <v>5698</v>
      </c>
      <c r="D6521" s="19" t="s">
        <v>217</v>
      </c>
      <c r="E6521" s="19">
        <v>45111134</v>
      </c>
      <c r="F6521" s="19">
        <v>45111134</v>
      </c>
      <c r="G6521" s="19" t="s">
        <v>84</v>
      </c>
      <c r="H6521" s="125">
        <v>2500</v>
      </c>
      <c r="I6521" s="20">
        <v>0</v>
      </c>
      <c r="J6521" s="88">
        <v>2500</v>
      </c>
      <c r="K6521" s="23"/>
      <c r="L6521" s="201">
        <v>6516</v>
      </c>
    </row>
    <row r="6522" spans="1:12" s="8" customFormat="1">
      <c r="A6522" s="201">
        <v>6517</v>
      </c>
      <c r="B6522" s="19" t="s">
        <v>2538</v>
      </c>
      <c r="C6522" s="19" t="s">
        <v>218</v>
      </c>
      <c r="D6522" s="19" t="s">
        <v>217</v>
      </c>
      <c r="E6522" s="19">
        <v>45111136</v>
      </c>
      <c r="F6522" s="19">
        <v>45111136</v>
      </c>
      <c r="G6522" s="19" t="s">
        <v>84</v>
      </c>
      <c r="H6522" s="125">
        <v>1100</v>
      </c>
      <c r="I6522" s="20">
        <v>0</v>
      </c>
      <c r="J6522" s="88">
        <v>1100</v>
      </c>
      <c r="K6522" s="23"/>
      <c r="L6522" s="201">
        <v>6517</v>
      </c>
    </row>
    <row r="6523" spans="1:12" s="8" customFormat="1" ht="29">
      <c r="A6523" s="201">
        <v>6518</v>
      </c>
      <c r="B6523" s="19" t="s">
        <v>2538</v>
      </c>
      <c r="C6523" s="19" t="s">
        <v>219</v>
      </c>
      <c r="D6523" s="19" t="s">
        <v>217</v>
      </c>
      <c r="E6523" s="19">
        <v>45111138</v>
      </c>
      <c r="F6523" s="19">
        <v>45111138</v>
      </c>
      <c r="G6523" s="19" t="s">
        <v>84</v>
      </c>
      <c r="H6523" s="125">
        <v>3000</v>
      </c>
      <c r="I6523" s="20">
        <v>0</v>
      </c>
      <c r="J6523" s="88">
        <v>3000</v>
      </c>
      <c r="K6523" s="23"/>
      <c r="L6523" s="201">
        <v>6518</v>
      </c>
    </row>
    <row r="6524" spans="1:12" s="8" customFormat="1">
      <c r="A6524" s="201">
        <v>6519</v>
      </c>
      <c r="B6524" s="19" t="s">
        <v>2538</v>
      </c>
      <c r="C6524" s="19" t="s">
        <v>258</v>
      </c>
      <c r="D6524" s="19" t="s">
        <v>83</v>
      </c>
      <c r="E6524" s="19" t="s">
        <v>259</v>
      </c>
      <c r="F6524" s="19" t="s">
        <v>259</v>
      </c>
      <c r="G6524" s="19" t="s">
        <v>84</v>
      </c>
      <c r="H6524" s="125">
        <v>5000</v>
      </c>
      <c r="I6524" s="20">
        <v>0</v>
      </c>
      <c r="J6524" s="88">
        <v>5000</v>
      </c>
      <c r="K6524" s="23"/>
      <c r="L6524" s="201">
        <v>6519</v>
      </c>
    </row>
    <row r="6525" spans="1:12" s="8" customFormat="1" ht="29">
      <c r="A6525" s="201">
        <v>6520</v>
      </c>
      <c r="B6525" s="19" t="s">
        <v>2538</v>
      </c>
      <c r="C6525" s="19" t="s">
        <v>5659</v>
      </c>
      <c r="D6525" s="19" t="s">
        <v>5574</v>
      </c>
      <c r="E6525" s="19">
        <v>7640020167</v>
      </c>
      <c r="F6525" s="19">
        <v>7640020167</v>
      </c>
      <c r="G6525" s="19" t="s">
        <v>84</v>
      </c>
      <c r="H6525" s="125">
        <v>7500</v>
      </c>
      <c r="I6525" s="20">
        <v>0</v>
      </c>
      <c r="J6525" s="88">
        <v>7500</v>
      </c>
      <c r="K6525" s="23"/>
      <c r="L6525" s="201">
        <v>6520</v>
      </c>
    </row>
    <row r="6526" spans="1:12" s="8" customFormat="1" ht="29">
      <c r="A6526" s="201">
        <v>6521</v>
      </c>
      <c r="B6526" s="19" t="s">
        <v>2538</v>
      </c>
      <c r="C6526" s="19" t="s">
        <v>5660</v>
      </c>
      <c r="D6526" s="19" t="s">
        <v>5574</v>
      </c>
      <c r="E6526" s="19">
        <v>7640020191</v>
      </c>
      <c r="F6526" s="19">
        <v>7640020191</v>
      </c>
      <c r="G6526" s="19" t="s">
        <v>84</v>
      </c>
      <c r="H6526" s="125">
        <v>7500</v>
      </c>
      <c r="I6526" s="20">
        <v>0</v>
      </c>
      <c r="J6526" s="88">
        <v>7500</v>
      </c>
      <c r="K6526" s="23"/>
      <c r="L6526" s="201">
        <v>6521</v>
      </c>
    </row>
    <row r="6527" spans="1:12" s="8" customFormat="1">
      <c r="A6527" s="201">
        <v>6522</v>
      </c>
      <c r="B6527" s="19" t="s">
        <v>2538</v>
      </c>
      <c r="C6527" s="19" t="s">
        <v>5661</v>
      </c>
      <c r="D6527" s="19" t="s">
        <v>5574</v>
      </c>
      <c r="E6527" s="19">
        <v>7640019481</v>
      </c>
      <c r="F6527" s="19">
        <v>7640019481</v>
      </c>
      <c r="G6527" s="19" t="s">
        <v>84</v>
      </c>
      <c r="H6527" s="125">
        <v>1</v>
      </c>
      <c r="I6527" s="20">
        <v>0</v>
      </c>
      <c r="J6527" s="88">
        <v>1</v>
      </c>
      <c r="K6527" s="23"/>
      <c r="L6527" s="201">
        <v>6522</v>
      </c>
    </row>
    <row r="6528" spans="1:12" s="8" customFormat="1" ht="29">
      <c r="A6528" s="201">
        <v>6523</v>
      </c>
      <c r="B6528" s="19" t="s">
        <v>2538</v>
      </c>
      <c r="C6528" s="19" t="s">
        <v>5699</v>
      </c>
      <c r="D6528" s="19" t="s">
        <v>5574</v>
      </c>
      <c r="E6528" s="19">
        <v>7640020190</v>
      </c>
      <c r="F6528" s="19">
        <v>7640020190</v>
      </c>
      <c r="G6528" s="19" t="s">
        <v>84</v>
      </c>
      <c r="H6528" s="125">
        <v>4200</v>
      </c>
      <c r="I6528" s="20">
        <v>0</v>
      </c>
      <c r="J6528" s="88">
        <v>4200</v>
      </c>
      <c r="K6528" s="23"/>
      <c r="L6528" s="201">
        <v>6523</v>
      </c>
    </row>
    <row r="6529" spans="1:12" s="8" customFormat="1">
      <c r="A6529" s="201">
        <v>6524</v>
      </c>
      <c r="B6529" s="19" t="s">
        <v>2538</v>
      </c>
      <c r="C6529" s="19" t="s">
        <v>5696</v>
      </c>
      <c r="D6529" s="19" t="s">
        <v>5574</v>
      </c>
      <c r="E6529" s="19">
        <v>7640020166</v>
      </c>
      <c r="F6529" s="19">
        <v>7640020166</v>
      </c>
      <c r="G6529" s="19" t="s">
        <v>84</v>
      </c>
      <c r="H6529" s="125">
        <v>1800</v>
      </c>
      <c r="I6529" s="20">
        <v>0</v>
      </c>
      <c r="J6529" s="88">
        <v>1800</v>
      </c>
      <c r="K6529" s="23"/>
      <c r="L6529" s="201">
        <v>6524</v>
      </c>
    </row>
    <row r="6530" spans="1:12" s="8" customFormat="1">
      <c r="A6530" s="201">
        <v>6525</v>
      </c>
      <c r="B6530" s="19" t="s">
        <v>2538</v>
      </c>
      <c r="C6530" s="19" t="s">
        <v>5691</v>
      </c>
      <c r="D6530" s="19" t="s">
        <v>5574</v>
      </c>
      <c r="E6530" s="19" t="s">
        <v>5692</v>
      </c>
      <c r="F6530" s="19" t="s">
        <v>5692</v>
      </c>
      <c r="G6530" s="19" t="s">
        <v>84</v>
      </c>
      <c r="H6530" s="125">
        <v>399</v>
      </c>
      <c r="I6530" s="20">
        <v>0</v>
      </c>
      <c r="J6530" s="88">
        <v>399</v>
      </c>
      <c r="K6530" s="23"/>
      <c r="L6530" s="201">
        <v>6525</v>
      </c>
    </row>
    <row r="6531" spans="1:12" s="8" customFormat="1">
      <c r="A6531" s="201">
        <v>6526</v>
      </c>
      <c r="B6531" s="19" t="s">
        <v>2538</v>
      </c>
      <c r="C6531" s="19" t="s">
        <v>5734</v>
      </c>
      <c r="D6531" s="19" t="s">
        <v>5574</v>
      </c>
      <c r="E6531" s="19" t="s">
        <v>85</v>
      </c>
      <c r="F6531" s="19" t="s">
        <v>85</v>
      </c>
      <c r="G6531" s="19" t="s">
        <v>5735</v>
      </c>
      <c r="H6531" s="125">
        <v>160</v>
      </c>
      <c r="I6531" s="20">
        <v>0</v>
      </c>
      <c r="J6531" s="88">
        <v>160</v>
      </c>
      <c r="K6531" s="23"/>
      <c r="L6531" s="201">
        <v>6526</v>
      </c>
    </row>
    <row r="6532" spans="1:12" s="8" customFormat="1">
      <c r="A6532" s="201">
        <v>6527</v>
      </c>
      <c r="B6532" s="19" t="s">
        <v>2538</v>
      </c>
      <c r="C6532" s="19" t="s">
        <v>5736</v>
      </c>
      <c r="D6532" s="19" t="s">
        <v>5574</v>
      </c>
      <c r="E6532" s="19" t="s">
        <v>85</v>
      </c>
      <c r="F6532" s="19" t="s">
        <v>85</v>
      </c>
      <c r="G6532" s="19" t="s">
        <v>5737</v>
      </c>
      <c r="H6532" s="125">
        <v>180</v>
      </c>
      <c r="I6532" s="20">
        <v>0</v>
      </c>
      <c r="J6532" s="88">
        <v>180</v>
      </c>
      <c r="K6532" s="23"/>
      <c r="L6532" s="201">
        <v>6527</v>
      </c>
    </row>
    <row r="6533" spans="1:12" s="8" customFormat="1" ht="29">
      <c r="A6533" s="201">
        <v>6528</v>
      </c>
      <c r="B6533" s="19" t="s">
        <v>2538</v>
      </c>
      <c r="C6533" s="19" t="s">
        <v>5738</v>
      </c>
      <c r="D6533" s="19" t="s">
        <v>5574</v>
      </c>
      <c r="E6533" s="19" t="s">
        <v>85</v>
      </c>
      <c r="F6533" s="19" t="s">
        <v>85</v>
      </c>
      <c r="G6533" s="19" t="s">
        <v>5737</v>
      </c>
      <c r="H6533" s="125">
        <v>240</v>
      </c>
      <c r="I6533" s="20">
        <v>0</v>
      </c>
      <c r="J6533" s="88">
        <v>240</v>
      </c>
      <c r="K6533" s="23"/>
      <c r="L6533" s="201">
        <v>6528</v>
      </c>
    </row>
    <row r="6534" spans="1:12" s="8" customFormat="1">
      <c r="A6534" s="201">
        <v>6529</v>
      </c>
      <c r="B6534" s="19" t="s">
        <v>2538</v>
      </c>
      <c r="C6534" s="19" t="s">
        <v>5739</v>
      </c>
      <c r="D6534" s="19" t="s">
        <v>5574</v>
      </c>
      <c r="E6534" s="19" t="s">
        <v>85</v>
      </c>
      <c r="F6534" s="19" t="s">
        <v>85</v>
      </c>
      <c r="G6534" s="19" t="s">
        <v>5740</v>
      </c>
      <c r="H6534" s="125">
        <v>200</v>
      </c>
      <c r="I6534" s="20">
        <v>0</v>
      </c>
      <c r="J6534" s="88">
        <v>200</v>
      </c>
      <c r="K6534" s="23"/>
      <c r="L6534" s="201">
        <v>6529</v>
      </c>
    </row>
    <row r="6535" spans="1:12" s="8" customFormat="1" ht="29">
      <c r="A6535" s="201">
        <v>6530</v>
      </c>
      <c r="B6535" s="19" t="s">
        <v>2538</v>
      </c>
      <c r="C6535" s="19" t="s">
        <v>5741</v>
      </c>
      <c r="D6535" s="19" t="s">
        <v>5574</v>
      </c>
      <c r="E6535" s="19" t="s">
        <v>85</v>
      </c>
      <c r="F6535" s="19" t="s">
        <v>85</v>
      </c>
      <c r="G6535" s="19" t="s">
        <v>5737</v>
      </c>
      <c r="H6535" s="125">
        <v>200</v>
      </c>
      <c r="I6535" s="20">
        <v>0</v>
      </c>
      <c r="J6535" s="88">
        <v>200</v>
      </c>
      <c r="K6535" s="23"/>
      <c r="L6535" s="201">
        <v>6530</v>
      </c>
    </row>
    <row r="6536" spans="1:12" s="8" customFormat="1" ht="43.5">
      <c r="A6536" s="201">
        <v>6531</v>
      </c>
      <c r="B6536" s="19" t="s">
        <v>2538</v>
      </c>
      <c r="C6536" s="19" t="s">
        <v>5742</v>
      </c>
      <c r="D6536" s="19" t="s">
        <v>5574</v>
      </c>
      <c r="E6536" s="19" t="s">
        <v>85</v>
      </c>
      <c r="F6536" s="19" t="s">
        <v>85</v>
      </c>
      <c r="G6536" s="19" t="s">
        <v>5743</v>
      </c>
      <c r="H6536" s="125">
        <v>15000</v>
      </c>
      <c r="I6536" s="20">
        <v>0</v>
      </c>
      <c r="J6536" s="88">
        <v>15000</v>
      </c>
      <c r="K6536" s="23"/>
      <c r="L6536" s="201">
        <v>6531</v>
      </c>
    </row>
    <row r="6537" spans="1:12" s="8" customFormat="1" ht="43.5">
      <c r="A6537" s="201">
        <v>6532</v>
      </c>
      <c r="B6537" s="19" t="s">
        <v>2538</v>
      </c>
      <c r="C6537" s="19" t="s">
        <v>5744</v>
      </c>
      <c r="D6537" s="19" t="s">
        <v>5574</v>
      </c>
      <c r="E6537" s="19" t="s">
        <v>85</v>
      </c>
      <c r="F6537" s="19" t="s">
        <v>85</v>
      </c>
      <c r="G6537" s="19" t="s">
        <v>5745</v>
      </c>
      <c r="H6537" s="125">
        <v>1250</v>
      </c>
      <c r="I6537" s="20">
        <v>0</v>
      </c>
      <c r="J6537" s="88">
        <v>1250</v>
      </c>
      <c r="K6537" s="23"/>
      <c r="L6537" s="201">
        <v>6532</v>
      </c>
    </row>
    <row r="6538" spans="1:12" s="8" customFormat="1" ht="29">
      <c r="A6538" s="201">
        <v>6533</v>
      </c>
      <c r="B6538" s="19" t="s">
        <v>2538</v>
      </c>
      <c r="C6538" s="19" t="s">
        <v>5746</v>
      </c>
      <c r="D6538" s="19" t="s">
        <v>5574</v>
      </c>
      <c r="E6538" s="19" t="s">
        <v>85</v>
      </c>
      <c r="F6538" s="19" t="s">
        <v>85</v>
      </c>
      <c r="G6538" s="19" t="s">
        <v>5743</v>
      </c>
      <c r="H6538" s="125">
        <v>8000</v>
      </c>
      <c r="I6538" s="20">
        <v>0</v>
      </c>
      <c r="J6538" s="88">
        <v>8000</v>
      </c>
      <c r="K6538" s="23"/>
      <c r="L6538" s="201">
        <v>6533</v>
      </c>
    </row>
    <row r="6539" spans="1:12" s="8" customFormat="1" ht="29">
      <c r="A6539" s="201">
        <v>6534</v>
      </c>
      <c r="B6539" s="19" t="s">
        <v>2538</v>
      </c>
      <c r="C6539" s="19" t="s">
        <v>5747</v>
      </c>
      <c r="D6539" s="19" t="s">
        <v>5574</v>
      </c>
      <c r="E6539" s="19" t="s">
        <v>85</v>
      </c>
      <c r="F6539" s="19" t="s">
        <v>85</v>
      </c>
      <c r="G6539" s="19" t="s">
        <v>5745</v>
      </c>
      <c r="H6539" s="125">
        <v>667</v>
      </c>
      <c r="I6539" s="20">
        <v>0</v>
      </c>
      <c r="J6539" s="88">
        <v>667</v>
      </c>
      <c r="K6539" s="23"/>
      <c r="L6539" s="201">
        <v>6534</v>
      </c>
    </row>
    <row r="6540" spans="1:12" s="8" customFormat="1" ht="43.5">
      <c r="A6540" s="201">
        <v>6535</v>
      </c>
      <c r="B6540" s="19" t="s">
        <v>2538</v>
      </c>
      <c r="C6540" s="19" t="s">
        <v>5748</v>
      </c>
      <c r="D6540" s="19" t="s">
        <v>5574</v>
      </c>
      <c r="E6540" s="19" t="s">
        <v>85</v>
      </c>
      <c r="F6540" s="19" t="s">
        <v>85</v>
      </c>
      <c r="G6540" s="19" t="s">
        <v>5743</v>
      </c>
      <c r="H6540" s="125">
        <v>17500</v>
      </c>
      <c r="I6540" s="20">
        <v>0</v>
      </c>
      <c r="J6540" s="88">
        <v>17500</v>
      </c>
      <c r="K6540" s="23"/>
      <c r="L6540" s="201">
        <v>6535</v>
      </c>
    </row>
    <row r="6541" spans="1:12" s="8" customFormat="1" ht="43.5">
      <c r="A6541" s="201">
        <v>6536</v>
      </c>
      <c r="B6541" s="19" t="s">
        <v>2538</v>
      </c>
      <c r="C6541" s="19" t="s">
        <v>5749</v>
      </c>
      <c r="D6541" s="19" t="s">
        <v>5574</v>
      </c>
      <c r="E6541" s="19" t="s">
        <v>85</v>
      </c>
      <c r="F6541" s="19" t="s">
        <v>85</v>
      </c>
      <c r="G6541" s="19" t="s">
        <v>5745</v>
      </c>
      <c r="H6541" s="125">
        <v>1458</v>
      </c>
      <c r="I6541" s="20">
        <v>0</v>
      </c>
      <c r="J6541" s="88">
        <v>1458</v>
      </c>
      <c r="K6541" s="23"/>
      <c r="L6541" s="201">
        <v>6536</v>
      </c>
    </row>
    <row r="6542" spans="1:12" s="8" customFormat="1" ht="29">
      <c r="A6542" s="201">
        <v>6537</v>
      </c>
      <c r="B6542" s="19" t="s">
        <v>2538</v>
      </c>
      <c r="C6542" s="19" t="s">
        <v>5750</v>
      </c>
      <c r="D6542" s="19" t="s">
        <v>5574</v>
      </c>
      <c r="E6542" s="19" t="s">
        <v>85</v>
      </c>
      <c r="F6542" s="19" t="s">
        <v>85</v>
      </c>
      <c r="G6542" s="19" t="s">
        <v>5743</v>
      </c>
      <c r="H6542" s="125">
        <v>10500</v>
      </c>
      <c r="I6542" s="20">
        <v>0</v>
      </c>
      <c r="J6542" s="88">
        <v>10500</v>
      </c>
      <c r="K6542" s="23"/>
      <c r="L6542" s="201">
        <v>6537</v>
      </c>
    </row>
    <row r="6543" spans="1:12" s="8" customFormat="1" ht="29">
      <c r="A6543" s="201">
        <v>6538</v>
      </c>
      <c r="B6543" s="19" t="s">
        <v>2538</v>
      </c>
      <c r="C6543" s="19" t="s">
        <v>5751</v>
      </c>
      <c r="D6543" s="19" t="s">
        <v>5574</v>
      </c>
      <c r="E6543" s="19" t="s">
        <v>85</v>
      </c>
      <c r="F6543" s="19" t="s">
        <v>85</v>
      </c>
      <c r="G6543" s="19" t="s">
        <v>5745</v>
      </c>
      <c r="H6543" s="125">
        <v>875</v>
      </c>
      <c r="I6543" s="20">
        <v>0</v>
      </c>
      <c r="J6543" s="88">
        <v>875</v>
      </c>
      <c r="K6543" s="23"/>
      <c r="L6543" s="201">
        <v>6538</v>
      </c>
    </row>
    <row r="6544" spans="1:12" s="8" customFormat="1">
      <c r="A6544" s="201">
        <v>6539</v>
      </c>
      <c r="B6544" s="19" t="s">
        <v>2538</v>
      </c>
      <c r="C6544" s="19" t="s">
        <v>5752</v>
      </c>
      <c r="D6544" s="19" t="s">
        <v>5574</v>
      </c>
      <c r="E6544" s="19">
        <v>10050</v>
      </c>
      <c r="F6544" s="19">
        <v>10050</v>
      </c>
      <c r="G6544" s="19" t="s">
        <v>84</v>
      </c>
      <c r="H6544" s="125">
        <v>85</v>
      </c>
      <c r="I6544" s="20">
        <v>0</v>
      </c>
      <c r="J6544" s="88">
        <v>85</v>
      </c>
      <c r="K6544" s="23"/>
      <c r="L6544" s="201">
        <v>6539</v>
      </c>
    </row>
    <row r="6545" spans="1:12" s="8" customFormat="1">
      <c r="A6545" s="201">
        <v>6540</v>
      </c>
      <c r="B6545" s="19" t="s">
        <v>2538</v>
      </c>
      <c r="C6545" s="19" t="s">
        <v>5753</v>
      </c>
      <c r="D6545" s="19" t="s">
        <v>5574</v>
      </c>
      <c r="E6545" s="19">
        <v>10051</v>
      </c>
      <c r="F6545" s="19">
        <v>10051</v>
      </c>
      <c r="G6545" s="19" t="s">
        <v>84</v>
      </c>
      <c r="H6545" s="125">
        <v>262.5</v>
      </c>
      <c r="I6545" s="20">
        <v>0</v>
      </c>
      <c r="J6545" s="88">
        <v>262.5</v>
      </c>
      <c r="K6545" s="23"/>
      <c r="L6545" s="201">
        <v>6540</v>
      </c>
    </row>
    <row r="6546" spans="1:12" s="8" customFormat="1" ht="29">
      <c r="A6546" s="201">
        <v>6541</v>
      </c>
      <c r="B6546" s="19" t="s">
        <v>2538</v>
      </c>
      <c r="C6546" s="19" t="s">
        <v>5754</v>
      </c>
      <c r="D6546" s="19" t="s">
        <v>5574</v>
      </c>
      <c r="E6546" s="19">
        <v>10052</v>
      </c>
      <c r="F6546" s="19">
        <v>10052</v>
      </c>
      <c r="G6546" s="19" t="s">
        <v>84</v>
      </c>
      <c r="H6546" s="125">
        <v>201.25</v>
      </c>
      <c r="I6546" s="20">
        <v>0</v>
      </c>
      <c r="J6546" s="88">
        <v>201.25</v>
      </c>
      <c r="K6546" s="23"/>
      <c r="L6546" s="201">
        <v>6541</v>
      </c>
    </row>
    <row r="6547" spans="1:12" s="8" customFormat="1">
      <c r="A6547" s="201">
        <v>6542</v>
      </c>
      <c r="B6547" s="19" t="s">
        <v>2538</v>
      </c>
      <c r="C6547" s="19" t="s">
        <v>5755</v>
      </c>
      <c r="D6547" s="19" t="s">
        <v>5574</v>
      </c>
      <c r="E6547" s="19">
        <v>10053</v>
      </c>
      <c r="F6547" s="19">
        <v>10053</v>
      </c>
      <c r="G6547" s="19" t="s">
        <v>84</v>
      </c>
      <c r="H6547" s="125">
        <v>287.5</v>
      </c>
      <c r="I6547" s="20">
        <v>0</v>
      </c>
      <c r="J6547" s="88">
        <v>287.5</v>
      </c>
      <c r="K6547" s="23"/>
      <c r="L6547" s="201">
        <v>6542</v>
      </c>
    </row>
    <row r="6548" spans="1:12" s="8" customFormat="1" ht="29">
      <c r="A6548" s="201">
        <v>6543</v>
      </c>
      <c r="B6548" s="19" t="s">
        <v>2538</v>
      </c>
      <c r="C6548" s="19" t="s">
        <v>5756</v>
      </c>
      <c r="D6548" s="19" t="s">
        <v>5574</v>
      </c>
      <c r="E6548" s="19" t="s">
        <v>5685</v>
      </c>
      <c r="F6548" s="19" t="s">
        <v>5685</v>
      </c>
      <c r="G6548" s="19" t="s">
        <v>84</v>
      </c>
      <c r="H6548" s="125">
        <v>114</v>
      </c>
      <c r="I6548" s="20">
        <v>0</v>
      </c>
      <c r="J6548" s="88">
        <v>114</v>
      </c>
      <c r="K6548" s="23"/>
      <c r="L6548" s="201">
        <v>6543</v>
      </c>
    </row>
    <row r="6549" spans="1:12" s="8" customFormat="1" ht="29">
      <c r="A6549" s="201">
        <v>6544</v>
      </c>
      <c r="B6549" s="19" t="s">
        <v>2538</v>
      </c>
      <c r="C6549" s="19" t="s">
        <v>5757</v>
      </c>
      <c r="D6549" s="19" t="s">
        <v>5574</v>
      </c>
      <c r="E6549" s="19" t="s">
        <v>5689</v>
      </c>
      <c r="F6549" s="19" t="s">
        <v>5689</v>
      </c>
      <c r="G6549" s="19" t="s">
        <v>84</v>
      </c>
      <c r="H6549" s="125">
        <v>70</v>
      </c>
      <c r="I6549" s="20">
        <v>0</v>
      </c>
      <c r="J6549" s="88">
        <v>70</v>
      </c>
      <c r="K6549" s="23"/>
      <c r="L6549" s="201">
        <v>6544</v>
      </c>
    </row>
    <row r="6550" spans="1:12" s="8" customFormat="1">
      <c r="A6550" s="201">
        <v>6545</v>
      </c>
      <c r="B6550" s="19" t="s">
        <v>2538</v>
      </c>
      <c r="C6550" s="19" t="s">
        <v>5758</v>
      </c>
      <c r="D6550" s="19" t="s">
        <v>5574</v>
      </c>
      <c r="E6550" s="19" t="s">
        <v>5759</v>
      </c>
      <c r="F6550" s="19" t="s">
        <v>5759</v>
      </c>
      <c r="G6550" s="19" t="s">
        <v>84</v>
      </c>
      <c r="H6550" s="125">
        <v>179</v>
      </c>
      <c r="I6550" s="20">
        <v>0</v>
      </c>
      <c r="J6550" s="88">
        <v>179</v>
      </c>
      <c r="K6550" s="23"/>
      <c r="L6550" s="201">
        <v>6545</v>
      </c>
    </row>
    <row r="6551" spans="1:12" s="8" customFormat="1" ht="29">
      <c r="A6551" s="201">
        <v>6546</v>
      </c>
      <c r="B6551" s="19" t="s">
        <v>2538</v>
      </c>
      <c r="C6551" s="19" t="s">
        <v>5760</v>
      </c>
      <c r="D6551" s="19" t="s">
        <v>5574</v>
      </c>
      <c r="E6551" s="19" t="s">
        <v>5677</v>
      </c>
      <c r="F6551" s="19" t="s">
        <v>5677</v>
      </c>
      <c r="G6551" s="19" t="s">
        <v>84</v>
      </c>
      <c r="H6551" s="125">
        <v>322</v>
      </c>
      <c r="I6551" s="20">
        <v>0</v>
      </c>
      <c r="J6551" s="88">
        <v>322</v>
      </c>
      <c r="K6551" s="23"/>
      <c r="L6551" s="201">
        <v>6546</v>
      </c>
    </row>
    <row r="6552" spans="1:12" s="8" customFormat="1" ht="29">
      <c r="A6552" s="201">
        <v>6547</v>
      </c>
      <c r="B6552" s="19" t="s">
        <v>2538</v>
      </c>
      <c r="C6552" s="19" t="s">
        <v>5761</v>
      </c>
      <c r="D6552" s="19" t="s">
        <v>5574</v>
      </c>
      <c r="E6552" s="19" t="s">
        <v>5679</v>
      </c>
      <c r="F6552" s="19" t="s">
        <v>5679</v>
      </c>
      <c r="G6552" s="19" t="s">
        <v>84</v>
      </c>
      <c r="H6552" s="125">
        <v>454</v>
      </c>
      <c r="I6552" s="20">
        <v>0</v>
      </c>
      <c r="J6552" s="88">
        <v>454</v>
      </c>
      <c r="K6552" s="23"/>
      <c r="L6552" s="201">
        <v>6547</v>
      </c>
    </row>
    <row r="6553" spans="1:12" s="8" customFormat="1" ht="29">
      <c r="A6553" s="201">
        <v>6548</v>
      </c>
      <c r="B6553" s="19" t="s">
        <v>2538</v>
      </c>
      <c r="C6553" s="19" t="s">
        <v>5762</v>
      </c>
      <c r="D6553" s="19" t="s">
        <v>5574</v>
      </c>
      <c r="E6553" s="19" t="s">
        <v>5681</v>
      </c>
      <c r="F6553" s="19" t="s">
        <v>5681</v>
      </c>
      <c r="G6553" s="19" t="s">
        <v>84</v>
      </c>
      <c r="H6553" s="125">
        <v>454.44</v>
      </c>
      <c r="I6553" s="20">
        <v>0</v>
      </c>
      <c r="J6553" s="88">
        <v>454.44</v>
      </c>
      <c r="K6553" s="23"/>
      <c r="L6553" s="201">
        <v>6548</v>
      </c>
    </row>
    <row r="6554" spans="1:12" s="8" customFormat="1" ht="29">
      <c r="A6554" s="201">
        <v>6549</v>
      </c>
      <c r="B6554" s="19" t="s">
        <v>2538</v>
      </c>
      <c r="C6554" s="19" t="s">
        <v>5763</v>
      </c>
      <c r="D6554" s="19" t="s">
        <v>5574</v>
      </c>
      <c r="E6554" s="19" t="s">
        <v>5683</v>
      </c>
      <c r="F6554" s="19" t="s">
        <v>5683</v>
      </c>
      <c r="G6554" s="19" t="s">
        <v>84</v>
      </c>
      <c r="H6554" s="125">
        <v>458.44</v>
      </c>
      <c r="I6554" s="20">
        <v>0</v>
      </c>
      <c r="J6554" s="88">
        <v>458.44</v>
      </c>
      <c r="K6554" s="23"/>
      <c r="L6554" s="201">
        <v>6549</v>
      </c>
    </row>
    <row r="6555" spans="1:12" s="8" customFormat="1">
      <c r="A6555" s="201">
        <v>6550</v>
      </c>
      <c r="B6555" s="19" t="s">
        <v>2538</v>
      </c>
      <c r="C6555" s="19" t="s">
        <v>5764</v>
      </c>
      <c r="D6555" s="19" t="s">
        <v>5574</v>
      </c>
      <c r="E6555" s="19" t="s">
        <v>5765</v>
      </c>
      <c r="F6555" s="19" t="s">
        <v>5765</v>
      </c>
      <c r="G6555" s="19" t="s">
        <v>84</v>
      </c>
      <c r="H6555" s="125">
        <v>787.72</v>
      </c>
      <c r="I6555" s="20">
        <v>0</v>
      </c>
      <c r="J6555" s="88">
        <v>787.72</v>
      </c>
      <c r="K6555" s="23"/>
      <c r="L6555" s="201">
        <v>6550</v>
      </c>
    </row>
    <row r="6556" spans="1:12" s="8" customFormat="1" ht="29">
      <c r="A6556" s="201">
        <v>6551</v>
      </c>
      <c r="B6556" s="19" t="s">
        <v>2538</v>
      </c>
      <c r="C6556" s="19" t="s">
        <v>5766</v>
      </c>
      <c r="D6556" s="19" t="s">
        <v>5574</v>
      </c>
      <c r="E6556" s="19">
        <v>13845</v>
      </c>
      <c r="F6556" s="19">
        <v>13845</v>
      </c>
      <c r="G6556" s="19" t="s">
        <v>84</v>
      </c>
      <c r="H6556" s="125">
        <v>139</v>
      </c>
      <c r="I6556" s="20">
        <v>0</v>
      </c>
      <c r="J6556" s="88">
        <v>139</v>
      </c>
      <c r="K6556" s="23"/>
      <c r="L6556" s="201">
        <v>6551</v>
      </c>
    </row>
    <row r="6557" spans="1:12" s="8" customFormat="1" ht="29">
      <c r="A6557" s="201">
        <v>6552</v>
      </c>
      <c r="B6557" s="19" t="s">
        <v>2538</v>
      </c>
      <c r="C6557" s="19" t="s">
        <v>5767</v>
      </c>
      <c r="D6557" s="19" t="s">
        <v>5574</v>
      </c>
      <c r="E6557" s="19">
        <v>13848</v>
      </c>
      <c r="F6557" s="19">
        <v>13848</v>
      </c>
      <c r="G6557" s="19" t="s">
        <v>84</v>
      </c>
      <c r="H6557" s="125">
        <v>139</v>
      </c>
      <c r="I6557" s="20">
        <v>0</v>
      </c>
      <c r="J6557" s="88">
        <v>139</v>
      </c>
      <c r="K6557" s="23"/>
      <c r="L6557" s="201">
        <v>6552</v>
      </c>
    </row>
    <row r="6558" spans="1:12" s="8" customFormat="1" ht="29">
      <c r="A6558" s="201">
        <v>6553</v>
      </c>
      <c r="B6558" s="19" t="s">
        <v>2538</v>
      </c>
      <c r="C6558" s="19" t="s">
        <v>5768</v>
      </c>
      <c r="D6558" s="19" t="s">
        <v>5574</v>
      </c>
      <c r="E6558" s="19" t="s">
        <v>85</v>
      </c>
      <c r="F6558" s="19" t="s">
        <v>85</v>
      </c>
      <c r="G6558" s="19" t="s">
        <v>84</v>
      </c>
      <c r="H6558" s="125">
        <v>68</v>
      </c>
      <c r="I6558" s="20">
        <v>0</v>
      </c>
      <c r="J6558" s="88">
        <v>68</v>
      </c>
      <c r="K6558" s="23"/>
      <c r="L6558" s="201">
        <v>6553</v>
      </c>
    </row>
    <row r="6559" spans="1:12" s="8" customFormat="1" ht="29">
      <c r="A6559" s="201">
        <v>6554</v>
      </c>
      <c r="B6559" s="19" t="s">
        <v>2538</v>
      </c>
      <c r="C6559" s="19" t="s">
        <v>5769</v>
      </c>
      <c r="D6559" s="19" t="s">
        <v>5574</v>
      </c>
      <c r="E6559" s="19" t="s">
        <v>85</v>
      </c>
      <c r="F6559" s="19" t="s">
        <v>85</v>
      </c>
      <c r="G6559" s="19" t="s">
        <v>84</v>
      </c>
      <c r="H6559" s="125">
        <v>210</v>
      </c>
      <c r="I6559" s="20">
        <v>0</v>
      </c>
      <c r="J6559" s="88">
        <v>210</v>
      </c>
      <c r="K6559" s="23"/>
      <c r="L6559" s="201">
        <v>6554</v>
      </c>
    </row>
    <row r="6560" spans="1:12" s="8" customFormat="1" ht="29">
      <c r="A6560" s="201">
        <v>6555</v>
      </c>
      <c r="B6560" s="19" t="s">
        <v>2538</v>
      </c>
      <c r="C6560" s="19" t="s">
        <v>5770</v>
      </c>
      <c r="D6560" s="19" t="s">
        <v>5574</v>
      </c>
      <c r="E6560" s="19" t="s">
        <v>85</v>
      </c>
      <c r="F6560" s="19" t="s">
        <v>85</v>
      </c>
      <c r="G6560" s="19" t="s">
        <v>84</v>
      </c>
      <c r="H6560" s="125">
        <v>161</v>
      </c>
      <c r="I6560" s="20">
        <v>0</v>
      </c>
      <c r="J6560" s="88">
        <v>161</v>
      </c>
      <c r="K6560" s="23"/>
      <c r="L6560" s="201">
        <v>6555</v>
      </c>
    </row>
    <row r="6561" spans="1:12" s="8" customFormat="1" ht="29">
      <c r="A6561" s="201">
        <v>6556</v>
      </c>
      <c r="B6561" s="19" t="s">
        <v>2538</v>
      </c>
      <c r="C6561" s="19" t="s">
        <v>5771</v>
      </c>
      <c r="D6561" s="19" t="s">
        <v>5574</v>
      </c>
      <c r="E6561" s="19" t="s">
        <v>85</v>
      </c>
      <c r="F6561" s="19" t="s">
        <v>85</v>
      </c>
      <c r="G6561" s="19" t="s">
        <v>84</v>
      </c>
      <c r="H6561" s="125">
        <v>230</v>
      </c>
      <c r="I6561" s="20">
        <v>0</v>
      </c>
      <c r="J6561" s="88">
        <v>230</v>
      </c>
      <c r="K6561" s="23"/>
      <c r="L6561" s="201">
        <v>6556</v>
      </c>
    </row>
    <row r="6562" spans="1:12" s="8" customFormat="1" ht="29">
      <c r="A6562" s="201">
        <v>6557</v>
      </c>
      <c r="B6562" s="19" t="s">
        <v>2538</v>
      </c>
      <c r="C6562" s="19" t="s">
        <v>5772</v>
      </c>
      <c r="D6562" s="19" t="s">
        <v>5574</v>
      </c>
      <c r="E6562" s="19" t="s">
        <v>85</v>
      </c>
      <c r="F6562" s="19" t="s">
        <v>85</v>
      </c>
      <c r="G6562" s="19" t="s">
        <v>84</v>
      </c>
      <c r="H6562" s="125">
        <v>91.2</v>
      </c>
      <c r="I6562" s="20">
        <v>0</v>
      </c>
      <c r="J6562" s="88">
        <v>91.2</v>
      </c>
      <c r="K6562" s="23"/>
      <c r="L6562" s="201">
        <v>6557</v>
      </c>
    </row>
    <row r="6563" spans="1:12" s="8" customFormat="1" ht="29">
      <c r="A6563" s="201">
        <v>6558</v>
      </c>
      <c r="B6563" s="19" t="s">
        <v>2538</v>
      </c>
      <c r="C6563" s="19" t="s">
        <v>5773</v>
      </c>
      <c r="D6563" s="19" t="s">
        <v>5574</v>
      </c>
      <c r="E6563" s="19" t="s">
        <v>85</v>
      </c>
      <c r="F6563" s="19" t="s">
        <v>85</v>
      </c>
      <c r="G6563" s="19" t="s">
        <v>84</v>
      </c>
      <c r="H6563" s="125">
        <v>56</v>
      </c>
      <c r="I6563" s="20">
        <v>0</v>
      </c>
      <c r="J6563" s="88">
        <v>56</v>
      </c>
      <c r="K6563" s="23"/>
      <c r="L6563" s="201">
        <v>6558</v>
      </c>
    </row>
    <row r="6564" spans="1:12" s="8" customFormat="1" ht="29">
      <c r="A6564" s="201">
        <v>6559</v>
      </c>
      <c r="B6564" s="19" t="s">
        <v>2538</v>
      </c>
      <c r="C6564" s="19" t="s">
        <v>5774</v>
      </c>
      <c r="D6564" s="19" t="s">
        <v>5574</v>
      </c>
      <c r="E6564" s="19" t="s">
        <v>85</v>
      </c>
      <c r="F6564" s="19" t="s">
        <v>85</v>
      </c>
      <c r="G6564" s="19" t="s">
        <v>84</v>
      </c>
      <c r="H6564" s="125">
        <v>143.19999999999999</v>
      </c>
      <c r="I6564" s="20">
        <v>0</v>
      </c>
      <c r="J6564" s="88">
        <v>143.19999999999999</v>
      </c>
      <c r="K6564" s="23"/>
      <c r="L6564" s="201">
        <v>6559</v>
      </c>
    </row>
    <row r="6565" spans="1:12" s="8" customFormat="1">
      <c r="A6565" s="201">
        <v>6560</v>
      </c>
      <c r="B6565" s="19" t="s">
        <v>2538</v>
      </c>
      <c r="C6565" s="19" t="s">
        <v>5775</v>
      </c>
      <c r="D6565" s="19" t="s">
        <v>5574</v>
      </c>
      <c r="E6565" s="19" t="s">
        <v>85</v>
      </c>
      <c r="F6565" s="19" t="s">
        <v>85</v>
      </c>
      <c r="G6565" s="19" t="s">
        <v>84</v>
      </c>
      <c r="H6565" s="125">
        <v>630.17999999999995</v>
      </c>
      <c r="I6565" s="20">
        <v>0</v>
      </c>
      <c r="J6565" s="88">
        <v>630.17999999999995</v>
      </c>
      <c r="K6565" s="23"/>
      <c r="L6565" s="201">
        <v>6560</v>
      </c>
    </row>
    <row r="6566" spans="1:12" s="8" customFormat="1">
      <c r="A6566" s="201">
        <v>6561</v>
      </c>
      <c r="B6566" s="19" t="s">
        <v>2538</v>
      </c>
      <c r="C6566" s="19" t="s">
        <v>5776</v>
      </c>
      <c r="D6566" s="19" t="s">
        <v>5574</v>
      </c>
      <c r="E6566" s="19" t="s">
        <v>85</v>
      </c>
      <c r="F6566" s="19" t="s">
        <v>85</v>
      </c>
      <c r="G6566" s="19" t="s">
        <v>84</v>
      </c>
      <c r="H6566" s="125">
        <v>111.2</v>
      </c>
      <c r="I6566" s="20">
        <v>0</v>
      </c>
      <c r="J6566" s="88">
        <v>111.2</v>
      </c>
      <c r="K6566" s="23"/>
      <c r="L6566" s="201">
        <v>6561</v>
      </c>
    </row>
    <row r="6567" spans="1:12" s="8" customFormat="1">
      <c r="A6567" s="201">
        <v>6562</v>
      </c>
      <c r="B6567" s="19" t="s">
        <v>2538</v>
      </c>
      <c r="C6567" s="19" t="s">
        <v>5777</v>
      </c>
      <c r="D6567" s="19" t="s">
        <v>5574</v>
      </c>
      <c r="E6567" s="19" t="s">
        <v>85</v>
      </c>
      <c r="F6567" s="19" t="s">
        <v>85</v>
      </c>
      <c r="G6567" s="19" t="s">
        <v>84</v>
      </c>
      <c r="H6567" s="125">
        <v>111.2</v>
      </c>
      <c r="I6567" s="20">
        <v>0</v>
      </c>
      <c r="J6567" s="88">
        <v>111.2</v>
      </c>
      <c r="K6567" s="23"/>
      <c r="L6567" s="201">
        <v>6562</v>
      </c>
    </row>
    <row r="6568" spans="1:12" s="8" customFormat="1">
      <c r="A6568" s="201">
        <v>6563</v>
      </c>
      <c r="B6568" s="19" t="s">
        <v>2538</v>
      </c>
      <c r="C6568" s="19" t="s">
        <v>5778</v>
      </c>
      <c r="D6568" s="19" t="s">
        <v>5574</v>
      </c>
      <c r="E6568" s="19" t="s">
        <v>5779</v>
      </c>
      <c r="F6568" s="19" t="s">
        <v>5779</v>
      </c>
      <c r="G6568" s="19" t="s">
        <v>84</v>
      </c>
      <c r="H6568" s="125">
        <v>956.38</v>
      </c>
      <c r="I6568" s="20">
        <v>0</v>
      </c>
      <c r="J6568" s="88">
        <v>956.38</v>
      </c>
      <c r="K6568" s="23"/>
      <c r="L6568" s="201">
        <v>6563</v>
      </c>
    </row>
    <row r="6569" spans="1:12" s="8" customFormat="1">
      <c r="A6569" s="201">
        <v>6564</v>
      </c>
      <c r="B6569" s="19" t="s">
        <v>2538</v>
      </c>
      <c r="C6569" s="19" t="s">
        <v>5780</v>
      </c>
      <c r="D6569" s="19" t="s">
        <v>5574</v>
      </c>
      <c r="E6569" s="19" t="s">
        <v>5781</v>
      </c>
      <c r="F6569" s="19" t="s">
        <v>5781</v>
      </c>
      <c r="G6569" s="19" t="s">
        <v>84</v>
      </c>
      <c r="H6569" s="125">
        <v>1409.02</v>
      </c>
      <c r="I6569" s="20">
        <v>0</v>
      </c>
      <c r="J6569" s="88">
        <v>1409.02</v>
      </c>
      <c r="K6569" s="23"/>
      <c r="L6569" s="201">
        <v>6564</v>
      </c>
    </row>
    <row r="6570" spans="1:12" s="8" customFormat="1">
      <c r="A6570" s="201">
        <v>6565</v>
      </c>
      <c r="B6570" s="19" t="s">
        <v>2538</v>
      </c>
      <c r="C6570" s="19" t="s">
        <v>5782</v>
      </c>
      <c r="D6570" s="19" t="s">
        <v>5574</v>
      </c>
      <c r="E6570" s="19" t="s">
        <v>85</v>
      </c>
      <c r="F6570" s="19" t="s">
        <v>85</v>
      </c>
      <c r="G6570" s="19" t="s">
        <v>84</v>
      </c>
      <c r="H6570" s="125">
        <v>765.1</v>
      </c>
      <c r="I6570" s="20">
        <v>0</v>
      </c>
      <c r="J6570" s="88">
        <v>765.1</v>
      </c>
      <c r="K6570" s="23"/>
      <c r="L6570" s="201">
        <v>6565</v>
      </c>
    </row>
    <row r="6571" spans="1:12" s="8" customFormat="1">
      <c r="A6571" s="201">
        <v>6566</v>
      </c>
      <c r="B6571" s="19" t="s">
        <v>2538</v>
      </c>
      <c r="C6571" s="19" t="s">
        <v>5783</v>
      </c>
      <c r="D6571" s="19" t="s">
        <v>5574</v>
      </c>
      <c r="E6571" s="19" t="s">
        <v>85</v>
      </c>
      <c r="F6571" s="19" t="s">
        <v>85</v>
      </c>
      <c r="G6571" s="19" t="s">
        <v>84</v>
      </c>
      <c r="H6571" s="125">
        <v>1127.22</v>
      </c>
      <c r="I6571" s="20">
        <v>0</v>
      </c>
      <c r="J6571" s="88">
        <v>1127.22</v>
      </c>
      <c r="K6571" s="23"/>
      <c r="L6571" s="201">
        <v>6566</v>
      </c>
    </row>
    <row r="6572" spans="1:12" s="8" customFormat="1">
      <c r="A6572" s="201">
        <v>6567</v>
      </c>
      <c r="B6572" s="19" t="s">
        <v>2538</v>
      </c>
      <c r="C6572" s="19" t="s">
        <v>5784</v>
      </c>
      <c r="D6572" s="19" t="s">
        <v>5574</v>
      </c>
      <c r="E6572" s="19" t="s">
        <v>5785</v>
      </c>
      <c r="F6572" s="19" t="s">
        <v>5785</v>
      </c>
      <c r="G6572" s="19" t="s">
        <v>84</v>
      </c>
      <c r="H6572" s="125">
        <v>458</v>
      </c>
      <c r="I6572" s="20">
        <v>0</v>
      </c>
      <c r="J6572" s="88">
        <v>458</v>
      </c>
      <c r="K6572" s="23"/>
      <c r="L6572" s="201">
        <v>6567</v>
      </c>
    </row>
    <row r="6573" spans="1:12" s="8" customFormat="1">
      <c r="A6573" s="201">
        <v>6568</v>
      </c>
      <c r="B6573" s="19" t="s">
        <v>2538</v>
      </c>
      <c r="C6573" s="19" t="s">
        <v>5786</v>
      </c>
      <c r="D6573" s="19" t="s">
        <v>5574</v>
      </c>
      <c r="E6573" s="19" t="s">
        <v>5787</v>
      </c>
      <c r="F6573" s="19" t="s">
        <v>5787</v>
      </c>
      <c r="G6573" s="19" t="s">
        <v>84</v>
      </c>
      <c r="H6573" s="125">
        <v>4054</v>
      </c>
      <c r="I6573" s="20">
        <v>0</v>
      </c>
      <c r="J6573" s="88">
        <v>4054</v>
      </c>
      <c r="K6573" s="23"/>
      <c r="L6573" s="201">
        <v>6568</v>
      </c>
    </row>
    <row r="6574" spans="1:12" s="8" customFormat="1" ht="29">
      <c r="A6574" s="201">
        <v>6569</v>
      </c>
      <c r="B6574" s="19" t="s">
        <v>2538</v>
      </c>
      <c r="C6574" s="19" t="s">
        <v>5788</v>
      </c>
      <c r="D6574" s="19" t="s">
        <v>5574</v>
      </c>
      <c r="E6574" s="19" t="s">
        <v>5789</v>
      </c>
      <c r="F6574" s="19" t="s">
        <v>5789</v>
      </c>
      <c r="G6574" s="19" t="s">
        <v>84</v>
      </c>
      <c r="H6574" s="125">
        <v>144.63</v>
      </c>
      <c r="I6574" s="20">
        <v>0</v>
      </c>
      <c r="J6574" s="88">
        <v>144.63</v>
      </c>
      <c r="K6574" s="23"/>
      <c r="L6574" s="201">
        <v>6569</v>
      </c>
    </row>
    <row r="6575" spans="1:12" s="8" customFormat="1" ht="29">
      <c r="A6575" s="201">
        <v>6570</v>
      </c>
      <c r="B6575" s="19" t="s">
        <v>2538</v>
      </c>
      <c r="C6575" s="19" t="s">
        <v>5790</v>
      </c>
      <c r="D6575" s="19" t="s">
        <v>5574</v>
      </c>
      <c r="E6575" s="19" t="s">
        <v>5791</v>
      </c>
      <c r="F6575" s="19" t="s">
        <v>5791</v>
      </c>
      <c r="G6575" s="19" t="s">
        <v>84</v>
      </c>
      <c r="H6575" s="125">
        <v>560.83000000000004</v>
      </c>
      <c r="I6575" s="20">
        <v>0</v>
      </c>
      <c r="J6575" s="88">
        <v>560.83000000000004</v>
      </c>
      <c r="K6575" s="23"/>
      <c r="L6575" s="201">
        <v>6570</v>
      </c>
    </row>
    <row r="6576" spans="1:12" s="8" customFormat="1" ht="29">
      <c r="A6576" s="201">
        <v>6571</v>
      </c>
      <c r="B6576" s="19" t="s">
        <v>2538</v>
      </c>
      <c r="C6576" s="19" t="s">
        <v>5792</v>
      </c>
      <c r="D6576" s="19" t="s">
        <v>5574</v>
      </c>
      <c r="E6576" s="19" t="s">
        <v>5793</v>
      </c>
      <c r="F6576" s="19" t="s">
        <v>5793</v>
      </c>
      <c r="G6576" s="19" t="s">
        <v>84</v>
      </c>
      <c r="H6576" s="125">
        <v>260.07</v>
      </c>
      <c r="I6576" s="20">
        <v>0</v>
      </c>
      <c r="J6576" s="88">
        <v>260.07</v>
      </c>
      <c r="K6576" s="23"/>
      <c r="L6576" s="201">
        <v>6571</v>
      </c>
    </row>
    <row r="6577" spans="1:12" s="8" customFormat="1" ht="29">
      <c r="A6577" s="201">
        <v>6572</v>
      </c>
      <c r="B6577" s="19" t="s">
        <v>2538</v>
      </c>
      <c r="C6577" s="19" t="s">
        <v>5794</v>
      </c>
      <c r="D6577" s="19" t="s">
        <v>5574</v>
      </c>
      <c r="E6577" s="19" t="s">
        <v>5795</v>
      </c>
      <c r="F6577" s="19" t="s">
        <v>5795</v>
      </c>
      <c r="G6577" s="19" t="s">
        <v>84</v>
      </c>
      <c r="H6577" s="125">
        <v>421.9</v>
      </c>
      <c r="I6577" s="20">
        <v>0</v>
      </c>
      <c r="J6577" s="88">
        <v>421.9</v>
      </c>
      <c r="K6577" s="23"/>
      <c r="L6577" s="201">
        <v>6572</v>
      </c>
    </row>
    <row r="6578" spans="1:12" s="8" customFormat="1" ht="29">
      <c r="A6578" s="201">
        <v>6573</v>
      </c>
      <c r="B6578" s="19" t="s">
        <v>2538</v>
      </c>
      <c r="C6578" s="19" t="s">
        <v>5796</v>
      </c>
      <c r="D6578" s="19" t="s">
        <v>5574</v>
      </c>
      <c r="E6578" s="19" t="s">
        <v>5797</v>
      </c>
      <c r="F6578" s="19" t="s">
        <v>5797</v>
      </c>
      <c r="G6578" s="19" t="s">
        <v>84</v>
      </c>
      <c r="H6578" s="125">
        <v>421.9</v>
      </c>
      <c r="I6578" s="20">
        <v>0</v>
      </c>
      <c r="J6578" s="88">
        <v>421.9</v>
      </c>
      <c r="K6578" s="23"/>
      <c r="L6578" s="201">
        <v>6573</v>
      </c>
    </row>
    <row r="6579" spans="1:12" s="8" customFormat="1" ht="29">
      <c r="A6579" s="201">
        <v>6574</v>
      </c>
      <c r="B6579" s="19" t="s">
        <v>2538</v>
      </c>
      <c r="C6579" s="19" t="s">
        <v>5798</v>
      </c>
      <c r="D6579" s="19" t="s">
        <v>5574</v>
      </c>
      <c r="E6579" s="19" t="s">
        <v>5799</v>
      </c>
      <c r="F6579" s="19" t="s">
        <v>5799</v>
      </c>
      <c r="G6579" s="19" t="s">
        <v>84</v>
      </c>
      <c r="H6579" s="125">
        <v>318.55</v>
      </c>
      <c r="I6579" s="20">
        <v>0</v>
      </c>
      <c r="J6579" s="88">
        <v>318.55</v>
      </c>
      <c r="K6579" s="23"/>
      <c r="L6579" s="201">
        <v>6574</v>
      </c>
    </row>
    <row r="6580" spans="1:12" s="8" customFormat="1" ht="29">
      <c r="A6580" s="201">
        <v>6575</v>
      </c>
      <c r="B6580" s="19" t="s">
        <v>2538</v>
      </c>
      <c r="C6580" s="19" t="s">
        <v>5800</v>
      </c>
      <c r="D6580" s="19" t="s">
        <v>5574</v>
      </c>
      <c r="E6580" s="19" t="s">
        <v>5801</v>
      </c>
      <c r="F6580" s="19" t="s">
        <v>5801</v>
      </c>
      <c r="G6580" s="19" t="s">
        <v>84</v>
      </c>
      <c r="H6580" s="125">
        <v>239.1</v>
      </c>
      <c r="I6580" s="20">
        <v>0</v>
      </c>
      <c r="J6580" s="88">
        <v>239.1</v>
      </c>
      <c r="K6580" s="23"/>
      <c r="L6580" s="201">
        <v>6575</v>
      </c>
    </row>
    <row r="6581" spans="1:12" s="8" customFormat="1" ht="29">
      <c r="A6581" s="201">
        <v>6576</v>
      </c>
      <c r="B6581" s="19" t="s">
        <v>2538</v>
      </c>
      <c r="C6581" s="19" t="s">
        <v>5802</v>
      </c>
      <c r="D6581" s="19" t="s">
        <v>5574</v>
      </c>
      <c r="E6581" s="19" t="s">
        <v>5803</v>
      </c>
      <c r="F6581" s="19" t="s">
        <v>5803</v>
      </c>
      <c r="G6581" s="19" t="s">
        <v>84</v>
      </c>
      <c r="H6581" s="125">
        <v>255.87</v>
      </c>
      <c r="I6581" s="20">
        <v>0</v>
      </c>
      <c r="J6581" s="88">
        <v>255.87</v>
      </c>
      <c r="K6581" s="23"/>
      <c r="L6581" s="201">
        <v>6576</v>
      </c>
    </row>
    <row r="6582" spans="1:12" s="8" customFormat="1" ht="29">
      <c r="A6582" s="201">
        <v>6577</v>
      </c>
      <c r="B6582" s="19" t="s">
        <v>2538</v>
      </c>
      <c r="C6582" s="19" t="s">
        <v>5804</v>
      </c>
      <c r="D6582" s="19" t="s">
        <v>5574</v>
      </c>
      <c r="E6582" s="19" t="s">
        <v>5805</v>
      </c>
      <c r="F6582" s="19" t="s">
        <v>5805</v>
      </c>
      <c r="G6582" s="19" t="s">
        <v>84</v>
      </c>
      <c r="H6582" s="125">
        <v>4526.88</v>
      </c>
      <c r="I6582" s="20">
        <v>0</v>
      </c>
      <c r="J6582" s="88">
        <v>4526.88</v>
      </c>
      <c r="K6582" s="23"/>
      <c r="L6582" s="201">
        <v>6577</v>
      </c>
    </row>
    <row r="6583" spans="1:12" s="8" customFormat="1">
      <c r="A6583" s="201">
        <v>6578</v>
      </c>
      <c r="B6583" s="19" t="s">
        <v>2538</v>
      </c>
      <c r="C6583" s="19" t="s">
        <v>5806</v>
      </c>
      <c r="D6583" s="19" t="s">
        <v>5574</v>
      </c>
      <c r="E6583" s="19" t="s">
        <v>85</v>
      </c>
      <c r="F6583" s="19" t="s">
        <v>85</v>
      </c>
      <c r="G6583" s="19" t="s">
        <v>5745</v>
      </c>
      <c r="H6583" s="125">
        <v>25</v>
      </c>
      <c r="I6583" s="20">
        <v>0</v>
      </c>
      <c r="J6583" s="88">
        <v>25</v>
      </c>
      <c r="K6583" s="23"/>
      <c r="L6583" s="201">
        <v>6578</v>
      </c>
    </row>
    <row r="6584" spans="1:12" s="8" customFormat="1">
      <c r="A6584" s="201">
        <v>6579</v>
      </c>
      <c r="B6584" s="19" t="s">
        <v>2538</v>
      </c>
      <c r="C6584" s="19" t="s">
        <v>5807</v>
      </c>
      <c r="D6584" s="19" t="s">
        <v>5574</v>
      </c>
      <c r="E6584" s="19" t="s">
        <v>85</v>
      </c>
      <c r="F6584" s="19" t="s">
        <v>85</v>
      </c>
      <c r="G6584" s="19" t="s">
        <v>5745</v>
      </c>
      <c r="H6584" s="125">
        <v>75</v>
      </c>
      <c r="I6584" s="20">
        <v>0</v>
      </c>
      <c r="J6584" s="88">
        <v>75</v>
      </c>
      <c r="K6584" s="23"/>
      <c r="L6584" s="201">
        <v>6579</v>
      </c>
    </row>
    <row r="6585" spans="1:12" s="8" customFormat="1" ht="29">
      <c r="A6585" s="201">
        <v>6580</v>
      </c>
      <c r="B6585" s="19" t="s">
        <v>2538</v>
      </c>
      <c r="C6585" s="19" t="s">
        <v>5808</v>
      </c>
      <c r="D6585" s="19" t="s">
        <v>5574</v>
      </c>
      <c r="E6585" s="19" t="s">
        <v>85</v>
      </c>
      <c r="F6585" s="19" t="s">
        <v>85</v>
      </c>
      <c r="G6585" s="19" t="s">
        <v>5745</v>
      </c>
      <c r="H6585" s="125">
        <v>125</v>
      </c>
      <c r="I6585" s="20">
        <v>0</v>
      </c>
      <c r="J6585" s="88">
        <v>125</v>
      </c>
      <c r="K6585" s="23"/>
      <c r="L6585" s="201">
        <v>6580</v>
      </c>
    </row>
    <row r="6586" spans="1:12" s="8" customFormat="1">
      <c r="A6586" s="201">
        <v>6581</v>
      </c>
      <c r="B6586" s="19" t="s">
        <v>5809</v>
      </c>
      <c r="C6586" s="19" t="s">
        <v>5810</v>
      </c>
      <c r="D6586" s="19" t="s">
        <v>5811</v>
      </c>
      <c r="E6586" s="19" t="s">
        <v>5812</v>
      </c>
      <c r="F6586" s="19" t="s">
        <v>5812</v>
      </c>
      <c r="G6586" s="19" t="s">
        <v>84</v>
      </c>
      <c r="H6586" s="125">
        <v>42995</v>
      </c>
      <c r="I6586" s="20">
        <f>100%-(J6586/H6586)</f>
        <v>0.14000000000000001</v>
      </c>
      <c r="J6586" s="88">
        <v>36975.699999999997</v>
      </c>
      <c r="K6586" s="23"/>
      <c r="L6586" s="201">
        <v>6581</v>
      </c>
    </row>
    <row r="6587" spans="1:12" s="8" customFormat="1">
      <c r="A6587" s="201">
        <v>6582</v>
      </c>
      <c r="B6587" s="19" t="s">
        <v>5809</v>
      </c>
      <c r="C6587" s="19" t="s">
        <v>5813</v>
      </c>
      <c r="D6587" s="19" t="s">
        <v>5811</v>
      </c>
      <c r="E6587" s="19" t="s">
        <v>5814</v>
      </c>
      <c r="F6587" s="19" t="s">
        <v>5814</v>
      </c>
      <c r="G6587" s="19" t="s">
        <v>84</v>
      </c>
      <c r="H6587" s="125">
        <v>32995</v>
      </c>
      <c r="I6587" s="20">
        <f>100%-(J6587/H6587)</f>
        <v>0.14000000000000001</v>
      </c>
      <c r="J6587" s="88">
        <v>28375.7</v>
      </c>
      <c r="K6587" s="23"/>
      <c r="L6587" s="201">
        <v>6582</v>
      </c>
    </row>
    <row r="6588" spans="1:12" s="8" customFormat="1" ht="24">
      <c r="A6588" s="201">
        <v>6583</v>
      </c>
      <c r="B6588" s="19" t="s">
        <v>5809</v>
      </c>
      <c r="C6588" s="19" t="s">
        <v>5815</v>
      </c>
      <c r="D6588" s="19" t="s">
        <v>5811</v>
      </c>
      <c r="E6588" s="19">
        <v>10003925</v>
      </c>
      <c r="F6588" s="19">
        <v>10003925</v>
      </c>
      <c r="G6588" s="19" t="s">
        <v>84</v>
      </c>
      <c r="H6588" s="125">
        <v>995</v>
      </c>
      <c r="I6588" s="20">
        <f t="shared" ref="I6588:I6606" si="130">100%-(J6588/H6588)</f>
        <v>5.0000000000000044E-2</v>
      </c>
      <c r="J6588" s="88">
        <v>945.25</v>
      </c>
      <c r="K6588" s="23" t="s">
        <v>5816</v>
      </c>
      <c r="L6588" s="201">
        <v>6583</v>
      </c>
    </row>
    <row r="6589" spans="1:12" s="8" customFormat="1" ht="24">
      <c r="A6589" s="201">
        <v>6584</v>
      </c>
      <c r="B6589" s="19" t="s">
        <v>5809</v>
      </c>
      <c r="C6589" s="19" t="s">
        <v>5817</v>
      </c>
      <c r="D6589" s="19" t="s">
        <v>5811</v>
      </c>
      <c r="E6589" s="19">
        <v>10004688</v>
      </c>
      <c r="F6589" s="19">
        <v>10004688</v>
      </c>
      <c r="G6589" s="19" t="s">
        <v>84</v>
      </c>
      <c r="H6589" s="125">
        <v>249</v>
      </c>
      <c r="I6589" s="20">
        <f t="shared" si="130"/>
        <v>4.9999999999999933E-2</v>
      </c>
      <c r="J6589" s="88">
        <v>236.55</v>
      </c>
      <c r="K6589" s="23" t="s">
        <v>5816</v>
      </c>
      <c r="L6589" s="201">
        <v>6584</v>
      </c>
    </row>
    <row r="6590" spans="1:12" s="8" customFormat="1" ht="24">
      <c r="A6590" s="201">
        <v>6585</v>
      </c>
      <c r="B6590" s="19" t="s">
        <v>5809</v>
      </c>
      <c r="C6590" s="19" t="s">
        <v>5818</v>
      </c>
      <c r="D6590" s="19" t="s">
        <v>5811</v>
      </c>
      <c r="E6590" s="19">
        <v>10004689</v>
      </c>
      <c r="F6590" s="19">
        <v>10004689</v>
      </c>
      <c r="G6590" s="19" t="s">
        <v>84</v>
      </c>
      <c r="H6590" s="125">
        <v>249</v>
      </c>
      <c r="I6590" s="20">
        <f t="shared" si="130"/>
        <v>4.9999999999999933E-2</v>
      </c>
      <c r="J6590" s="88">
        <v>236.55</v>
      </c>
      <c r="K6590" s="23" t="s">
        <v>5816</v>
      </c>
      <c r="L6590" s="201">
        <v>6585</v>
      </c>
    </row>
    <row r="6591" spans="1:12" s="8" customFormat="1" ht="24">
      <c r="A6591" s="201">
        <v>6586</v>
      </c>
      <c r="B6591" s="19" t="s">
        <v>5809</v>
      </c>
      <c r="C6591" s="19" t="s">
        <v>5819</v>
      </c>
      <c r="D6591" s="19" t="s">
        <v>5811</v>
      </c>
      <c r="E6591" s="19">
        <v>10004690</v>
      </c>
      <c r="F6591" s="19">
        <v>10004690</v>
      </c>
      <c r="G6591" s="19" t="s">
        <v>84</v>
      </c>
      <c r="H6591" s="125">
        <v>249</v>
      </c>
      <c r="I6591" s="20">
        <f t="shared" si="130"/>
        <v>4.9999999999999933E-2</v>
      </c>
      <c r="J6591" s="88">
        <v>236.55</v>
      </c>
      <c r="K6591" s="23" t="s">
        <v>5816</v>
      </c>
      <c r="L6591" s="201">
        <v>6586</v>
      </c>
    </row>
    <row r="6592" spans="1:12" s="8" customFormat="1" ht="24">
      <c r="A6592" s="201">
        <v>6587</v>
      </c>
      <c r="B6592" s="19" t="s">
        <v>5809</v>
      </c>
      <c r="C6592" s="19" t="s">
        <v>5820</v>
      </c>
      <c r="D6592" s="19" t="s">
        <v>5811</v>
      </c>
      <c r="E6592" s="19">
        <v>10004691</v>
      </c>
      <c r="F6592" s="19">
        <v>10004691</v>
      </c>
      <c r="G6592" s="19" t="s">
        <v>84</v>
      </c>
      <c r="H6592" s="125">
        <v>249</v>
      </c>
      <c r="I6592" s="20">
        <f t="shared" si="130"/>
        <v>4.9999999999999933E-2</v>
      </c>
      <c r="J6592" s="88">
        <v>236.55</v>
      </c>
      <c r="K6592" s="23" t="s">
        <v>5816</v>
      </c>
      <c r="L6592" s="201">
        <v>6587</v>
      </c>
    </row>
    <row r="6593" spans="1:12" s="8" customFormat="1" ht="24">
      <c r="A6593" s="201">
        <v>6588</v>
      </c>
      <c r="B6593" s="19" t="s">
        <v>5809</v>
      </c>
      <c r="C6593" s="19" t="s">
        <v>5821</v>
      </c>
      <c r="D6593" s="19" t="s">
        <v>5811</v>
      </c>
      <c r="E6593" s="19" t="s">
        <v>5822</v>
      </c>
      <c r="F6593" s="19" t="s">
        <v>5822</v>
      </c>
      <c r="G6593" s="19" t="s">
        <v>84</v>
      </c>
      <c r="H6593" s="125">
        <v>249</v>
      </c>
      <c r="I6593" s="20">
        <f t="shared" si="130"/>
        <v>4.9999999999999933E-2</v>
      </c>
      <c r="J6593" s="88">
        <v>236.55</v>
      </c>
      <c r="K6593" s="23" t="s">
        <v>5816</v>
      </c>
      <c r="L6593" s="201">
        <v>6588</v>
      </c>
    </row>
    <row r="6594" spans="1:12" s="8" customFormat="1" ht="29">
      <c r="A6594" s="201">
        <v>6589</v>
      </c>
      <c r="B6594" s="19" t="s">
        <v>5809</v>
      </c>
      <c r="C6594" s="19" t="s">
        <v>5823</v>
      </c>
      <c r="D6594" s="19" t="s">
        <v>5811</v>
      </c>
      <c r="E6594" s="19" t="s">
        <v>5824</v>
      </c>
      <c r="F6594" s="19" t="s">
        <v>5824</v>
      </c>
      <c r="G6594" s="19" t="s">
        <v>84</v>
      </c>
      <c r="H6594" s="125">
        <v>118</v>
      </c>
      <c r="I6594" s="20">
        <f t="shared" si="130"/>
        <v>5.0000000000000044E-2</v>
      </c>
      <c r="J6594" s="88">
        <v>112.1</v>
      </c>
      <c r="K6594" s="23" t="s">
        <v>5816</v>
      </c>
      <c r="L6594" s="201">
        <v>6589</v>
      </c>
    </row>
    <row r="6595" spans="1:12" s="8" customFormat="1" ht="29">
      <c r="A6595" s="201">
        <v>6590</v>
      </c>
      <c r="B6595" s="19" t="s">
        <v>5809</v>
      </c>
      <c r="C6595" s="19" t="s">
        <v>5825</v>
      </c>
      <c r="D6595" s="19" t="s">
        <v>5811</v>
      </c>
      <c r="E6595" s="19" t="s">
        <v>5826</v>
      </c>
      <c r="F6595" s="19" t="s">
        <v>5826</v>
      </c>
      <c r="G6595" s="19" t="s">
        <v>84</v>
      </c>
      <c r="H6595" s="125">
        <v>164</v>
      </c>
      <c r="I6595" s="20">
        <f t="shared" si="130"/>
        <v>4.9999999999999933E-2</v>
      </c>
      <c r="J6595" s="88">
        <v>155.80000000000001</v>
      </c>
      <c r="K6595" s="23" t="s">
        <v>5816</v>
      </c>
      <c r="L6595" s="201">
        <v>6590</v>
      </c>
    </row>
    <row r="6596" spans="1:12" s="8" customFormat="1" ht="24">
      <c r="A6596" s="201">
        <v>6591</v>
      </c>
      <c r="B6596" s="19" t="s">
        <v>5809</v>
      </c>
      <c r="C6596" s="19" t="s">
        <v>5827</v>
      </c>
      <c r="D6596" s="19" t="s">
        <v>5811</v>
      </c>
      <c r="E6596" s="19" t="s">
        <v>5828</v>
      </c>
      <c r="F6596" s="19" t="s">
        <v>5828</v>
      </c>
      <c r="G6596" s="19" t="s">
        <v>84</v>
      </c>
      <c r="H6596" s="125">
        <v>188</v>
      </c>
      <c r="I6596" s="20">
        <f t="shared" si="130"/>
        <v>5.0000000000000044E-2</v>
      </c>
      <c r="J6596" s="88">
        <v>178.6</v>
      </c>
      <c r="K6596" s="23" t="s">
        <v>5816</v>
      </c>
      <c r="L6596" s="201">
        <v>6591</v>
      </c>
    </row>
    <row r="6597" spans="1:12" s="8" customFormat="1" ht="24">
      <c r="A6597" s="201">
        <v>6592</v>
      </c>
      <c r="B6597" s="19" t="s">
        <v>5809</v>
      </c>
      <c r="C6597" s="19" t="s">
        <v>5829</v>
      </c>
      <c r="D6597" s="19" t="s">
        <v>5811</v>
      </c>
      <c r="E6597" s="19" t="s">
        <v>5830</v>
      </c>
      <c r="F6597" s="19" t="s">
        <v>5830</v>
      </c>
      <c r="G6597" s="19" t="s">
        <v>84</v>
      </c>
      <c r="H6597" s="125">
        <v>320</v>
      </c>
      <c r="I6597" s="20">
        <f t="shared" si="130"/>
        <v>5.0000000000000044E-2</v>
      </c>
      <c r="J6597" s="88">
        <v>304</v>
      </c>
      <c r="K6597" s="23" t="s">
        <v>5816</v>
      </c>
      <c r="L6597" s="201">
        <v>6592</v>
      </c>
    </row>
    <row r="6598" spans="1:12" s="8" customFormat="1" ht="24">
      <c r="A6598" s="201">
        <v>6593</v>
      </c>
      <c r="B6598" s="19" t="s">
        <v>5809</v>
      </c>
      <c r="C6598" s="19" t="s">
        <v>5831</v>
      </c>
      <c r="D6598" s="19" t="s">
        <v>5811</v>
      </c>
      <c r="E6598" s="19" t="s">
        <v>5832</v>
      </c>
      <c r="F6598" s="19" t="s">
        <v>5832</v>
      </c>
      <c r="G6598" s="19" t="s">
        <v>84</v>
      </c>
      <c r="H6598" s="125">
        <v>218</v>
      </c>
      <c r="I6598" s="20">
        <f t="shared" si="130"/>
        <v>5.0000000000000044E-2</v>
      </c>
      <c r="J6598" s="88">
        <v>207.1</v>
      </c>
      <c r="K6598" s="23" t="s">
        <v>5816</v>
      </c>
      <c r="L6598" s="201">
        <v>6593</v>
      </c>
    </row>
    <row r="6599" spans="1:12" s="8" customFormat="1" ht="24">
      <c r="A6599" s="201">
        <v>6594</v>
      </c>
      <c r="B6599" s="19" t="s">
        <v>5809</v>
      </c>
      <c r="C6599" s="19" t="s">
        <v>5833</v>
      </c>
      <c r="D6599" s="19" t="s">
        <v>5811</v>
      </c>
      <c r="E6599" s="19" t="s">
        <v>5834</v>
      </c>
      <c r="F6599" s="19" t="s">
        <v>5834</v>
      </c>
      <c r="G6599" s="19" t="s">
        <v>84</v>
      </c>
      <c r="H6599" s="125">
        <v>356</v>
      </c>
      <c r="I6599" s="20">
        <f t="shared" si="130"/>
        <v>5.0000000000000044E-2</v>
      </c>
      <c r="J6599" s="88">
        <v>338.2</v>
      </c>
      <c r="K6599" s="23" t="s">
        <v>5816</v>
      </c>
      <c r="L6599" s="201">
        <v>6594</v>
      </c>
    </row>
    <row r="6600" spans="1:12" s="8" customFormat="1" ht="29">
      <c r="A6600" s="201">
        <v>6595</v>
      </c>
      <c r="B6600" s="19" t="s">
        <v>5809</v>
      </c>
      <c r="C6600" s="19" t="s">
        <v>5835</v>
      </c>
      <c r="D6600" s="19" t="s">
        <v>5811</v>
      </c>
      <c r="E6600" s="19" t="s">
        <v>5836</v>
      </c>
      <c r="F6600" s="19" t="s">
        <v>5836</v>
      </c>
      <c r="G6600" s="19" t="s">
        <v>84</v>
      </c>
      <c r="H6600" s="125">
        <v>306</v>
      </c>
      <c r="I6600" s="20">
        <f t="shared" si="130"/>
        <v>5.0000000000000044E-2</v>
      </c>
      <c r="J6600" s="88">
        <v>290.7</v>
      </c>
      <c r="K6600" s="23" t="s">
        <v>5816</v>
      </c>
      <c r="L6600" s="201">
        <v>6595</v>
      </c>
    </row>
    <row r="6601" spans="1:12" s="8" customFormat="1" ht="29">
      <c r="A6601" s="201">
        <v>6596</v>
      </c>
      <c r="B6601" s="19" t="s">
        <v>5809</v>
      </c>
      <c r="C6601" s="19" t="s">
        <v>5837</v>
      </c>
      <c r="D6601" s="19" t="s">
        <v>5811</v>
      </c>
      <c r="E6601" s="19" t="s">
        <v>5838</v>
      </c>
      <c r="F6601" s="19" t="s">
        <v>5838</v>
      </c>
      <c r="G6601" s="19" t="s">
        <v>84</v>
      </c>
      <c r="H6601" s="125">
        <v>614</v>
      </c>
      <c r="I6601" s="20">
        <f t="shared" si="130"/>
        <v>5.0000000000000044E-2</v>
      </c>
      <c r="J6601" s="88">
        <v>583.29999999999995</v>
      </c>
      <c r="K6601" s="23" t="s">
        <v>5816</v>
      </c>
      <c r="L6601" s="201">
        <v>6596</v>
      </c>
    </row>
    <row r="6602" spans="1:12" s="8" customFormat="1" ht="29">
      <c r="A6602" s="201">
        <v>6597</v>
      </c>
      <c r="B6602" s="19" t="s">
        <v>5809</v>
      </c>
      <c r="C6602" s="19" t="s">
        <v>5839</v>
      </c>
      <c r="D6602" s="19" t="s">
        <v>5811</v>
      </c>
      <c r="E6602" s="19" t="s">
        <v>5840</v>
      </c>
      <c r="F6602" s="19" t="s">
        <v>5840</v>
      </c>
      <c r="G6602" s="19" t="s">
        <v>84</v>
      </c>
      <c r="H6602" s="125">
        <v>135</v>
      </c>
      <c r="I6602" s="20">
        <f t="shared" si="130"/>
        <v>5.0000000000000044E-2</v>
      </c>
      <c r="J6602" s="88">
        <v>128.25</v>
      </c>
      <c r="K6602" s="23" t="s">
        <v>5816</v>
      </c>
      <c r="L6602" s="201">
        <v>6597</v>
      </c>
    </row>
    <row r="6603" spans="1:12" s="8" customFormat="1" ht="29">
      <c r="A6603" s="201">
        <v>6598</v>
      </c>
      <c r="B6603" s="19" t="s">
        <v>5809</v>
      </c>
      <c r="C6603" s="19" t="s">
        <v>5841</v>
      </c>
      <c r="D6603" s="19" t="s">
        <v>5811</v>
      </c>
      <c r="E6603" s="19" t="s">
        <v>5842</v>
      </c>
      <c r="F6603" s="19" t="s">
        <v>5842</v>
      </c>
      <c r="G6603" s="19" t="s">
        <v>84</v>
      </c>
      <c r="H6603" s="125">
        <v>95</v>
      </c>
      <c r="I6603" s="20">
        <f t="shared" si="130"/>
        <v>5.0000000000000044E-2</v>
      </c>
      <c r="J6603" s="88">
        <v>90.25</v>
      </c>
      <c r="K6603" s="23" t="s">
        <v>5816</v>
      </c>
      <c r="L6603" s="201">
        <v>6598</v>
      </c>
    </row>
    <row r="6604" spans="1:12" s="8" customFormat="1" ht="24">
      <c r="A6604" s="201">
        <v>6599</v>
      </c>
      <c r="B6604" s="19" t="s">
        <v>5809</v>
      </c>
      <c r="C6604" s="19" t="s">
        <v>5843</v>
      </c>
      <c r="D6604" s="19" t="s">
        <v>5811</v>
      </c>
      <c r="E6604" s="19" t="s">
        <v>5844</v>
      </c>
      <c r="F6604" s="19" t="s">
        <v>5844</v>
      </c>
      <c r="G6604" s="19" t="s">
        <v>84</v>
      </c>
      <c r="H6604" s="125">
        <v>302</v>
      </c>
      <c r="I6604" s="20">
        <f t="shared" si="130"/>
        <v>5.0000000000000044E-2</v>
      </c>
      <c r="J6604" s="88">
        <v>286.89999999999998</v>
      </c>
      <c r="K6604" s="23" t="s">
        <v>5816</v>
      </c>
      <c r="L6604" s="201">
        <v>6599</v>
      </c>
    </row>
    <row r="6605" spans="1:12" s="8" customFormat="1" ht="29">
      <c r="A6605" s="201">
        <v>6600</v>
      </c>
      <c r="B6605" s="19" t="s">
        <v>5809</v>
      </c>
      <c r="C6605" s="19" t="s">
        <v>5845</v>
      </c>
      <c r="D6605" s="19" t="s">
        <v>5811</v>
      </c>
      <c r="E6605" s="19">
        <v>91550000300</v>
      </c>
      <c r="F6605" s="19">
        <v>91550000300</v>
      </c>
      <c r="G6605" s="19" t="s">
        <v>84</v>
      </c>
      <c r="H6605" s="125">
        <v>99</v>
      </c>
      <c r="I6605" s="20">
        <f t="shared" si="130"/>
        <v>5.0000000000000044E-2</v>
      </c>
      <c r="J6605" s="88">
        <v>94.05</v>
      </c>
      <c r="K6605" s="23" t="s">
        <v>5816</v>
      </c>
      <c r="L6605" s="201">
        <v>6600</v>
      </c>
    </row>
    <row r="6606" spans="1:12" s="8" customFormat="1" ht="24">
      <c r="A6606" s="201">
        <v>6601</v>
      </c>
      <c r="B6606" s="19" t="s">
        <v>5809</v>
      </c>
      <c r="C6606" s="19" t="s">
        <v>5846</v>
      </c>
      <c r="D6606" s="19" t="s">
        <v>5811</v>
      </c>
      <c r="E6606" s="19" t="s">
        <v>5847</v>
      </c>
      <c r="F6606" s="19" t="s">
        <v>5847</v>
      </c>
      <c r="G6606" s="19" t="s">
        <v>84</v>
      </c>
      <c r="H6606" s="125">
        <v>156</v>
      </c>
      <c r="I6606" s="20">
        <f t="shared" si="130"/>
        <v>5.0000000000000044E-2</v>
      </c>
      <c r="J6606" s="88">
        <v>148.19999999999999</v>
      </c>
      <c r="K6606" s="23" t="s">
        <v>5816</v>
      </c>
      <c r="L6606" s="201">
        <v>6601</v>
      </c>
    </row>
    <row r="6607" spans="1:12" s="8" customFormat="1" ht="29">
      <c r="A6607" s="201">
        <v>6602</v>
      </c>
      <c r="B6607" s="19" t="s">
        <v>2538</v>
      </c>
      <c r="C6607" s="19" t="s">
        <v>5848</v>
      </c>
      <c r="D6607" s="19" t="s">
        <v>5849</v>
      </c>
      <c r="E6607" s="19" t="s">
        <v>5850</v>
      </c>
      <c r="F6607" s="19" t="s">
        <v>5850</v>
      </c>
      <c r="G6607" s="19" t="s">
        <v>84</v>
      </c>
      <c r="H6607" s="125">
        <v>47500</v>
      </c>
      <c r="I6607" s="20">
        <v>0</v>
      </c>
      <c r="J6607" s="88">
        <v>47500</v>
      </c>
      <c r="K6607" s="23"/>
      <c r="L6607" s="201">
        <v>6602</v>
      </c>
    </row>
    <row r="6608" spans="1:12" s="8" customFormat="1" ht="29">
      <c r="A6608" s="201">
        <v>6603</v>
      </c>
      <c r="B6608" s="19" t="s">
        <v>2538</v>
      </c>
      <c r="C6608" s="19" t="s">
        <v>5851</v>
      </c>
      <c r="D6608" s="19" t="s">
        <v>5849</v>
      </c>
      <c r="E6608" s="19" t="s">
        <v>5852</v>
      </c>
      <c r="F6608" s="19" t="s">
        <v>5852</v>
      </c>
      <c r="G6608" s="19" t="s">
        <v>84</v>
      </c>
      <c r="H6608" s="125">
        <v>17500</v>
      </c>
      <c r="I6608" s="20">
        <v>0</v>
      </c>
      <c r="J6608" s="88">
        <v>17500</v>
      </c>
      <c r="K6608" s="23"/>
      <c r="L6608" s="201">
        <v>6603</v>
      </c>
    </row>
    <row r="6609" spans="1:12" s="8" customFormat="1" ht="29">
      <c r="A6609" s="201">
        <v>6604</v>
      </c>
      <c r="B6609" s="19" t="s">
        <v>2538</v>
      </c>
      <c r="C6609" s="19" t="s">
        <v>5853</v>
      </c>
      <c r="D6609" s="19" t="s">
        <v>5849</v>
      </c>
      <c r="E6609" s="19">
        <v>7640018751</v>
      </c>
      <c r="F6609" s="19">
        <v>7640018751</v>
      </c>
      <c r="G6609" s="19" t="s">
        <v>84</v>
      </c>
      <c r="H6609" s="125">
        <v>750</v>
      </c>
      <c r="I6609" s="20">
        <v>0</v>
      </c>
      <c r="J6609" s="88">
        <v>750</v>
      </c>
      <c r="K6609" s="23"/>
      <c r="L6609" s="201">
        <v>6604</v>
      </c>
    </row>
    <row r="6610" spans="1:12" s="8" customFormat="1" ht="29">
      <c r="A6610" s="201">
        <v>6605</v>
      </c>
      <c r="B6610" s="19" t="s">
        <v>2538</v>
      </c>
      <c r="C6610" s="19" t="s">
        <v>5854</v>
      </c>
      <c r="D6610" s="19" t="s">
        <v>5849</v>
      </c>
      <c r="E6610" s="19">
        <v>7640018752</v>
      </c>
      <c r="F6610" s="19">
        <v>7640018752</v>
      </c>
      <c r="G6610" s="19" t="s">
        <v>84</v>
      </c>
      <c r="H6610" s="125">
        <v>5350</v>
      </c>
      <c r="I6610" s="20">
        <v>0</v>
      </c>
      <c r="J6610" s="88">
        <v>5350</v>
      </c>
      <c r="K6610" s="23"/>
      <c r="L6610" s="201">
        <v>6605</v>
      </c>
    </row>
    <row r="6611" spans="1:12" s="8" customFormat="1" ht="101.5">
      <c r="A6611" s="201">
        <v>6606</v>
      </c>
      <c r="B6611" s="19" t="s">
        <v>2538</v>
      </c>
      <c r="C6611" s="19" t="s">
        <v>5855</v>
      </c>
      <c r="D6611" s="19" t="s">
        <v>5856</v>
      </c>
      <c r="E6611" s="19">
        <v>7640014505</v>
      </c>
      <c r="F6611" s="19">
        <v>7640014505</v>
      </c>
      <c r="G6611" s="19" t="s">
        <v>84</v>
      </c>
      <c r="H6611" s="125">
        <v>12400</v>
      </c>
      <c r="I6611" s="20">
        <v>0</v>
      </c>
      <c r="J6611" s="88">
        <f t="shared" ref="J6611:J6619" si="131">H6611</f>
        <v>12400</v>
      </c>
      <c r="K6611" s="23"/>
      <c r="L6611" s="201">
        <v>6606</v>
      </c>
    </row>
    <row r="6612" spans="1:12" s="8" customFormat="1" ht="130.5">
      <c r="A6612" s="201">
        <v>6607</v>
      </c>
      <c r="B6612" s="19" t="s">
        <v>2538</v>
      </c>
      <c r="C6612" s="19" t="s">
        <v>5857</v>
      </c>
      <c r="D6612" s="19" t="s">
        <v>5856</v>
      </c>
      <c r="E6612" s="19">
        <v>7640017031</v>
      </c>
      <c r="F6612" s="19">
        <v>7640017031</v>
      </c>
      <c r="G6612" s="19" t="s">
        <v>84</v>
      </c>
      <c r="H6612" s="125">
        <v>15400</v>
      </c>
      <c r="I6612" s="20">
        <v>0</v>
      </c>
      <c r="J6612" s="88">
        <f t="shared" si="131"/>
        <v>15400</v>
      </c>
      <c r="K6612" s="23"/>
      <c r="L6612" s="201">
        <v>6607</v>
      </c>
    </row>
    <row r="6613" spans="1:12" s="8" customFormat="1" ht="159.5">
      <c r="A6613" s="201">
        <v>6608</v>
      </c>
      <c r="B6613" s="19" t="s">
        <v>2538</v>
      </c>
      <c r="C6613" s="19" t="s">
        <v>5858</v>
      </c>
      <c r="D6613" s="19" t="s">
        <v>5856</v>
      </c>
      <c r="E6613" s="19">
        <v>7640017754</v>
      </c>
      <c r="F6613" s="19">
        <v>7640017754</v>
      </c>
      <c r="G6613" s="19" t="s">
        <v>84</v>
      </c>
      <c r="H6613" s="125">
        <v>25900</v>
      </c>
      <c r="I6613" s="20">
        <v>0</v>
      </c>
      <c r="J6613" s="88">
        <f t="shared" si="131"/>
        <v>25900</v>
      </c>
      <c r="K6613" s="23"/>
      <c r="L6613" s="201">
        <v>6608</v>
      </c>
    </row>
    <row r="6614" spans="1:12" s="8" customFormat="1" ht="159.5">
      <c r="A6614" s="201">
        <v>6609</v>
      </c>
      <c r="B6614" s="19" t="s">
        <v>2538</v>
      </c>
      <c r="C6614" s="19" t="s">
        <v>5859</v>
      </c>
      <c r="D6614" s="19" t="s">
        <v>5856</v>
      </c>
      <c r="E6614" s="19">
        <v>7640016338</v>
      </c>
      <c r="F6614" s="19">
        <v>7640016338</v>
      </c>
      <c r="G6614" s="19" t="s">
        <v>84</v>
      </c>
      <c r="H6614" s="125">
        <v>19400</v>
      </c>
      <c r="I6614" s="20">
        <v>0</v>
      </c>
      <c r="J6614" s="88">
        <f t="shared" si="131"/>
        <v>19400</v>
      </c>
      <c r="K6614" s="23"/>
      <c r="L6614" s="201">
        <v>6609</v>
      </c>
    </row>
    <row r="6615" spans="1:12" s="8" customFormat="1" ht="130.5">
      <c r="A6615" s="201">
        <v>6610</v>
      </c>
      <c r="B6615" s="19" t="s">
        <v>2538</v>
      </c>
      <c r="C6615" s="19" t="s">
        <v>5860</v>
      </c>
      <c r="D6615" s="19" t="s">
        <v>5856</v>
      </c>
      <c r="E6615" s="19">
        <v>7640015984</v>
      </c>
      <c r="F6615" s="19">
        <v>7640015984</v>
      </c>
      <c r="G6615" s="19" t="s">
        <v>84</v>
      </c>
      <c r="H6615" s="125">
        <v>16750</v>
      </c>
      <c r="I6615" s="20">
        <v>0</v>
      </c>
      <c r="J6615" s="88">
        <f t="shared" si="131"/>
        <v>16750</v>
      </c>
      <c r="K6615" s="23"/>
      <c r="L6615" s="201">
        <v>6610</v>
      </c>
    </row>
    <row r="6616" spans="1:12" s="8" customFormat="1" ht="159.5">
      <c r="A6616" s="201">
        <v>6611</v>
      </c>
      <c r="B6616" s="19" t="s">
        <v>2538</v>
      </c>
      <c r="C6616" s="19" t="s">
        <v>5861</v>
      </c>
      <c r="D6616" s="19" t="s">
        <v>5856</v>
      </c>
      <c r="E6616" s="19">
        <v>7640015985</v>
      </c>
      <c r="F6616" s="19">
        <v>7640015985</v>
      </c>
      <c r="G6616" s="19" t="s">
        <v>84</v>
      </c>
      <c r="H6616" s="125">
        <v>27550</v>
      </c>
      <c r="I6616" s="20">
        <v>0</v>
      </c>
      <c r="J6616" s="88">
        <f t="shared" si="131"/>
        <v>27550</v>
      </c>
      <c r="K6616" s="23"/>
      <c r="L6616" s="201">
        <v>6611</v>
      </c>
    </row>
    <row r="6617" spans="1:12" s="8" customFormat="1" ht="159.5">
      <c r="A6617" s="201">
        <v>6612</v>
      </c>
      <c r="B6617" s="19" t="s">
        <v>2538</v>
      </c>
      <c r="C6617" s="19" t="s">
        <v>5862</v>
      </c>
      <c r="D6617" s="19" t="s">
        <v>5856</v>
      </c>
      <c r="E6617" s="19">
        <v>7640015987</v>
      </c>
      <c r="F6617" s="19">
        <v>7640015987</v>
      </c>
      <c r="G6617" s="19" t="s">
        <v>84</v>
      </c>
      <c r="H6617" s="125">
        <v>21350</v>
      </c>
      <c r="I6617" s="20">
        <v>0</v>
      </c>
      <c r="J6617" s="88">
        <f t="shared" si="131"/>
        <v>21350</v>
      </c>
      <c r="K6617" s="23"/>
      <c r="L6617" s="201">
        <v>6612</v>
      </c>
    </row>
    <row r="6618" spans="1:12" s="8" customFormat="1" ht="159.5">
      <c r="A6618" s="201">
        <v>6613</v>
      </c>
      <c r="B6618" s="19" t="s">
        <v>2538</v>
      </c>
      <c r="C6618" s="19" t="s">
        <v>5863</v>
      </c>
      <c r="D6618" s="19" t="s">
        <v>5856</v>
      </c>
      <c r="E6618" s="19">
        <v>7640015988</v>
      </c>
      <c r="F6618" s="19">
        <v>7640015988</v>
      </c>
      <c r="G6618" s="19" t="s">
        <v>84</v>
      </c>
      <c r="H6618" s="125">
        <v>31750</v>
      </c>
      <c r="I6618" s="20">
        <v>0</v>
      </c>
      <c r="J6618" s="88">
        <f t="shared" si="131"/>
        <v>31750</v>
      </c>
      <c r="K6618" s="23"/>
      <c r="L6618" s="201">
        <v>6613</v>
      </c>
    </row>
    <row r="6619" spans="1:12" s="8" customFormat="1" ht="72.5">
      <c r="A6619" s="201">
        <v>6614</v>
      </c>
      <c r="B6619" s="19" t="s">
        <v>2538</v>
      </c>
      <c r="C6619" s="19" t="s">
        <v>5864</v>
      </c>
      <c r="D6619" s="19" t="s">
        <v>5856</v>
      </c>
      <c r="E6619" s="19" t="s">
        <v>5865</v>
      </c>
      <c r="F6619" s="19" t="s">
        <v>5865</v>
      </c>
      <c r="G6619" s="19" t="s">
        <v>84</v>
      </c>
      <c r="H6619" s="125">
        <v>74000</v>
      </c>
      <c r="I6619" s="20">
        <v>0</v>
      </c>
      <c r="J6619" s="88">
        <f t="shared" si="131"/>
        <v>74000</v>
      </c>
      <c r="K6619" s="23"/>
      <c r="L6619" s="201">
        <v>6614</v>
      </c>
    </row>
    <row r="6620" spans="1:12" s="8" customFormat="1">
      <c r="A6620" s="201">
        <v>6615</v>
      </c>
      <c r="B6620" s="19" t="s">
        <v>2538</v>
      </c>
      <c r="C6620" s="19" t="s">
        <v>5866</v>
      </c>
      <c r="D6620" s="19" t="s">
        <v>5856</v>
      </c>
      <c r="E6620" s="19" t="s">
        <v>5867</v>
      </c>
      <c r="F6620" s="19" t="s">
        <v>5867</v>
      </c>
      <c r="G6620" s="19" t="s">
        <v>84</v>
      </c>
      <c r="H6620" s="125">
        <v>1600</v>
      </c>
      <c r="I6620" s="20">
        <v>0</v>
      </c>
      <c r="J6620" s="88">
        <v>1600</v>
      </c>
      <c r="K6620" s="23"/>
      <c r="L6620" s="201">
        <v>6615</v>
      </c>
    </row>
    <row r="6621" spans="1:12" s="8" customFormat="1">
      <c r="A6621" s="201">
        <v>6616</v>
      </c>
      <c r="B6621" s="19" t="s">
        <v>2538</v>
      </c>
      <c r="C6621" s="19" t="s">
        <v>5868</v>
      </c>
      <c r="D6621" s="19" t="s">
        <v>5856</v>
      </c>
      <c r="E6621" s="19" t="s">
        <v>5869</v>
      </c>
      <c r="F6621" s="19" t="s">
        <v>5869</v>
      </c>
      <c r="G6621" s="19" t="s">
        <v>84</v>
      </c>
      <c r="H6621" s="125">
        <v>16000</v>
      </c>
      <c r="I6621" s="20">
        <v>0</v>
      </c>
      <c r="J6621" s="88">
        <f>H6621</f>
        <v>16000</v>
      </c>
      <c r="K6621" s="23"/>
      <c r="L6621" s="201">
        <v>6616</v>
      </c>
    </row>
    <row r="6622" spans="1:12" s="8" customFormat="1" ht="29">
      <c r="A6622" s="201">
        <v>6617</v>
      </c>
      <c r="B6622" s="19" t="s">
        <v>2538</v>
      </c>
      <c r="C6622" s="19" t="s">
        <v>5870</v>
      </c>
      <c r="D6622" s="19" t="s">
        <v>5856</v>
      </c>
      <c r="E6622" s="19" t="s">
        <v>5871</v>
      </c>
      <c r="F6622" s="19" t="s">
        <v>5871</v>
      </c>
      <c r="G6622" s="19" t="s">
        <v>84</v>
      </c>
      <c r="H6622" s="125">
        <v>52000</v>
      </c>
      <c r="I6622" s="20">
        <v>0</v>
      </c>
      <c r="J6622" s="88">
        <v>52000</v>
      </c>
      <c r="K6622" s="23"/>
      <c r="L6622" s="201">
        <v>6617</v>
      </c>
    </row>
    <row r="6623" spans="1:12" s="8" customFormat="1" ht="72.5">
      <c r="A6623" s="201">
        <v>6618</v>
      </c>
      <c r="B6623" s="19" t="s">
        <v>2538</v>
      </c>
      <c r="C6623" s="19" t="s">
        <v>5872</v>
      </c>
      <c r="D6623" s="19" t="s">
        <v>5856</v>
      </c>
      <c r="E6623" s="19" t="s">
        <v>5873</v>
      </c>
      <c r="F6623" s="19" t="s">
        <v>5873</v>
      </c>
      <c r="G6623" s="19" t="s">
        <v>84</v>
      </c>
      <c r="H6623" s="125">
        <v>59000</v>
      </c>
      <c r="I6623" s="20">
        <v>0</v>
      </c>
      <c r="J6623" s="88">
        <f>H6623</f>
        <v>59000</v>
      </c>
      <c r="K6623" s="23"/>
      <c r="L6623" s="201">
        <v>6618</v>
      </c>
    </row>
    <row r="6624" spans="1:12" s="8" customFormat="1">
      <c r="A6624" s="201">
        <v>6619</v>
      </c>
      <c r="B6624" s="19" t="s">
        <v>2538</v>
      </c>
      <c r="C6624" s="19" t="s">
        <v>5874</v>
      </c>
      <c r="D6624" s="19" t="s">
        <v>5856</v>
      </c>
      <c r="E6624" s="19" t="s">
        <v>5875</v>
      </c>
      <c r="F6624" s="19" t="s">
        <v>5875</v>
      </c>
      <c r="G6624" s="19" t="s">
        <v>84</v>
      </c>
      <c r="H6624" s="125">
        <v>1600</v>
      </c>
      <c r="I6624" s="20">
        <v>0</v>
      </c>
      <c r="J6624" s="88">
        <v>1600</v>
      </c>
      <c r="K6624" s="23"/>
      <c r="L6624" s="201">
        <v>6619</v>
      </c>
    </row>
    <row r="6625" spans="1:12" s="8" customFormat="1">
      <c r="A6625" s="201">
        <v>6620</v>
      </c>
      <c r="B6625" s="19" t="s">
        <v>2538</v>
      </c>
      <c r="C6625" s="19" t="s">
        <v>5876</v>
      </c>
      <c r="D6625" s="19" t="s">
        <v>5856</v>
      </c>
      <c r="E6625" s="19" t="s">
        <v>5877</v>
      </c>
      <c r="F6625" s="19" t="s">
        <v>5877</v>
      </c>
      <c r="G6625" s="19" t="s">
        <v>84</v>
      </c>
      <c r="H6625" s="125">
        <v>14000</v>
      </c>
      <c r="I6625" s="20">
        <v>0</v>
      </c>
      <c r="J6625" s="88">
        <f t="shared" ref="J6625:J6641" si="132">H6625</f>
        <v>14000</v>
      </c>
      <c r="K6625" s="23"/>
      <c r="L6625" s="201">
        <v>6620</v>
      </c>
    </row>
    <row r="6626" spans="1:12" s="8" customFormat="1" ht="58">
      <c r="A6626" s="201">
        <v>6621</v>
      </c>
      <c r="B6626" s="19" t="s">
        <v>2538</v>
      </c>
      <c r="C6626" s="19" t="s">
        <v>5878</v>
      </c>
      <c r="D6626" s="19" t="s">
        <v>5856</v>
      </c>
      <c r="E6626" s="19">
        <v>7640014513</v>
      </c>
      <c r="F6626" s="19">
        <v>7640014513</v>
      </c>
      <c r="G6626" s="19" t="s">
        <v>84</v>
      </c>
      <c r="H6626" s="125">
        <v>995</v>
      </c>
      <c r="I6626" s="20">
        <v>0</v>
      </c>
      <c r="J6626" s="88">
        <f t="shared" si="132"/>
        <v>995</v>
      </c>
      <c r="K6626" s="23"/>
      <c r="L6626" s="201">
        <v>6621</v>
      </c>
    </row>
    <row r="6627" spans="1:12" s="8" customFormat="1" ht="130.5">
      <c r="A6627" s="201">
        <v>6622</v>
      </c>
      <c r="B6627" s="19" t="s">
        <v>2538</v>
      </c>
      <c r="C6627" s="19" t="s">
        <v>5879</v>
      </c>
      <c r="D6627" s="19" t="s">
        <v>5856</v>
      </c>
      <c r="E6627" s="19">
        <v>7640014587</v>
      </c>
      <c r="F6627" s="19">
        <v>7640014587</v>
      </c>
      <c r="G6627" s="19" t="s">
        <v>84</v>
      </c>
      <c r="H6627" s="125">
        <v>13000</v>
      </c>
      <c r="I6627" s="20">
        <v>0</v>
      </c>
      <c r="J6627" s="88">
        <f t="shared" si="132"/>
        <v>13000</v>
      </c>
      <c r="K6627" s="23"/>
      <c r="L6627" s="201">
        <v>6622</v>
      </c>
    </row>
    <row r="6628" spans="1:12" s="8" customFormat="1" ht="116">
      <c r="A6628" s="201">
        <v>6623</v>
      </c>
      <c r="B6628" s="19" t="s">
        <v>2538</v>
      </c>
      <c r="C6628" s="19" t="s">
        <v>5880</v>
      </c>
      <c r="D6628" s="19" t="s">
        <v>5856</v>
      </c>
      <c r="E6628" s="19">
        <v>7640014588</v>
      </c>
      <c r="F6628" s="19">
        <v>7640014588</v>
      </c>
      <c r="G6628" s="19" t="s">
        <v>84</v>
      </c>
      <c r="H6628" s="125">
        <v>13000</v>
      </c>
      <c r="I6628" s="20">
        <v>0</v>
      </c>
      <c r="J6628" s="88">
        <f t="shared" si="132"/>
        <v>13000</v>
      </c>
      <c r="K6628" s="23"/>
      <c r="L6628" s="201">
        <v>6623</v>
      </c>
    </row>
    <row r="6629" spans="1:12" s="8" customFormat="1" ht="29">
      <c r="A6629" s="201">
        <v>6624</v>
      </c>
      <c r="B6629" s="19" t="s">
        <v>2538</v>
      </c>
      <c r="C6629" s="19" t="s">
        <v>5881</v>
      </c>
      <c r="D6629" s="19" t="s">
        <v>5856</v>
      </c>
      <c r="E6629" s="19" t="s">
        <v>5882</v>
      </c>
      <c r="F6629" s="19" t="s">
        <v>5882</v>
      </c>
      <c r="G6629" s="19" t="s">
        <v>84</v>
      </c>
      <c r="H6629" s="125">
        <v>2000</v>
      </c>
      <c r="I6629" s="20">
        <v>0</v>
      </c>
      <c r="J6629" s="88">
        <f t="shared" si="132"/>
        <v>2000</v>
      </c>
      <c r="K6629" s="23"/>
      <c r="L6629" s="201">
        <v>6624</v>
      </c>
    </row>
    <row r="6630" spans="1:12" s="8" customFormat="1" ht="29">
      <c r="A6630" s="201">
        <v>6625</v>
      </c>
      <c r="B6630" s="19" t="s">
        <v>2538</v>
      </c>
      <c r="C6630" s="19" t="s">
        <v>5883</v>
      </c>
      <c r="D6630" s="19" t="s">
        <v>5856</v>
      </c>
      <c r="E6630" s="19" t="s">
        <v>5884</v>
      </c>
      <c r="F6630" s="19" t="s">
        <v>5884</v>
      </c>
      <c r="G6630" s="19" t="s">
        <v>84</v>
      </c>
      <c r="H6630" s="125">
        <v>2000</v>
      </c>
      <c r="I6630" s="20">
        <v>0</v>
      </c>
      <c r="J6630" s="88">
        <f t="shared" si="132"/>
        <v>2000</v>
      </c>
      <c r="K6630" s="23"/>
      <c r="L6630" s="201">
        <v>6625</v>
      </c>
    </row>
    <row r="6631" spans="1:12" s="8" customFormat="1" ht="72.5">
      <c r="A6631" s="201">
        <v>6626</v>
      </c>
      <c r="B6631" s="19" t="s">
        <v>2538</v>
      </c>
      <c r="C6631" s="19" t="s">
        <v>5885</v>
      </c>
      <c r="D6631" s="19" t="s">
        <v>5856</v>
      </c>
      <c r="E6631" s="19" t="s">
        <v>5886</v>
      </c>
      <c r="F6631" s="19" t="s">
        <v>5886</v>
      </c>
      <c r="G6631" s="19" t="s">
        <v>84</v>
      </c>
      <c r="H6631" s="125">
        <v>101500</v>
      </c>
      <c r="I6631" s="20">
        <v>0</v>
      </c>
      <c r="J6631" s="88">
        <f t="shared" si="132"/>
        <v>101500</v>
      </c>
      <c r="K6631" s="23"/>
      <c r="L6631" s="201">
        <v>6626</v>
      </c>
    </row>
    <row r="6632" spans="1:12" s="8" customFormat="1" ht="43.5">
      <c r="A6632" s="201">
        <v>6627</v>
      </c>
      <c r="B6632" s="19" t="s">
        <v>2538</v>
      </c>
      <c r="C6632" s="19" t="s">
        <v>5887</v>
      </c>
      <c r="D6632" s="19" t="s">
        <v>5856</v>
      </c>
      <c r="E6632" s="19" t="s">
        <v>5888</v>
      </c>
      <c r="F6632" s="19" t="s">
        <v>5888</v>
      </c>
      <c r="G6632" s="19" t="s">
        <v>84</v>
      </c>
      <c r="H6632" s="125">
        <v>1600</v>
      </c>
      <c r="I6632" s="20">
        <v>0</v>
      </c>
      <c r="J6632" s="88">
        <f t="shared" si="132"/>
        <v>1600</v>
      </c>
      <c r="K6632" s="23"/>
      <c r="L6632" s="201">
        <v>6627</v>
      </c>
    </row>
    <row r="6633" spans="1:12" s="8" customFormat="1" ht="87">
      <c r="A6633" s="201">
        <v>6628</v>
      </c>
      <c r="B6633" s="19" t="s">
        <v>2538</v>
      </c>
      <c r="C6633" s="19" t="s">
        <v>5889</v>
      </c>
      <c r="D6633" s="19" t="s">
        <v>5856</v>
      </c>
      <c r="E6633" s="19" t="s">
        <v>5890</v>
      </c>
      <c r="F6633" s="19" t="s">
        <v>5890</v>
      </c>
      <c r="G6633" s="19" t="s">
        <v>84</v>
      </c>
      <c r="H6633" s="125">
        <v>13000</v>
      </c>
      <c r="I6633" s="20">
        <v>0</v>
      </c>
      <c r="J6633" s="88">
        <f t="shared" si="132"/>
        <v>13000</v>
      </c>
      <c r="K6633" s="23"/>
      <c r="L6633" s="201">
        <v>6628</v>
      </c>
    </row>
    <row r="6634" spans="1:12" s="8" customFormat="1" ht="130.5">
      <c r="A6634" s="201">
        <v>6629</v>
      </c>
      <c r="B6634" s="19" t="s">
        <v>2538</v>
      </c>
      <c r="C6634" s="19" t="s">
        <v>5891</v>
      </c>
      <c r="D6634" s="19" t="s">
        <v>5856</v>
      </c>
      <c r="E6634" s="19">
        <v>7640016339</v>
      </c>
      <c r="F6634" s="19">
        <v>7640016339</v>
      </c>
      <c r="G6634" s="19" t="s">
        <v>84</v>
      </c>
      <c r="H6634" s="125">
        <v>9500</v>
      </c>
      <c r="I6634" s="20">
        <v>0</v>
      </c>
      <c r="J6634" s="88">
        <f t="shared" si="132"/>
        <v>9500</v>
      </c>
      <c r="K6634" s="23"/>
      <c r="L6634" s="201">
        <v>6629</v>
      </c>
    </row>
    <row r="6635" spans="1:12" s="8" customFormat="1" ht="116">
      <c r="A6635" s="201">
        <v>6630</v>
      </c>
      <c r="B6635" s="19" t="s">
        <v>2538</v>
      </c>
      <c r="C6635" s="19" t="s">
        <v>5892</v>
      </c>
      <c r="D6635" s="19" t="s">
        <v>5856</v>
      </c>
      <c r="E6635" s="19">
        <v>7640016340</v>
      </c>
      <c r="F6635" s="19">
        <v>7640016340</v>
      </c>
      <c r="G6635" s="19" t="s">
        <v>84</v>
      </c>
      <c r="H6635" s="125">
        <v>9900</v>
      </c>
      <c r="I6635" s="20">
        <v>0</v>
      </c>
      <c r="J6635" s="88">
        <f t="shared" si="132"/>
        <v>9900</v>
      </c>
      <c r="K6635" s="23"/>
      <c r="L6635" s="201">
        <v>6630</v>
      </c>
    </row>
    <row r="6636" spans="1:12" s="8" customFormat="1" ht="116">
      <c r="A6636" s="201">
        <v>6631</v>
      </c>
      <c r="B6636" s="19" t="s">
        <v>2538</v>
      </c>
      <c r="C6636" s="19" t="s">
        <v>5893</v>
      </c>
      <c r="D6636" s="19" t="s">
        <v>5856</v>
      </c>
      <c r="E6636" s="19">
        <v>7640015883</v>
      </c>
      <c r="F6636" s="19">
        <v>7640015883</v>
      </c>
      <c r="G6636" s="19" t="s">
        <v>84</v>
      </c>
      <c r="H6636" s="125">
        <v>10800</v>
      </c>
      <c r="I6636" s="20">
        <v>0</v>
      </c>
      <c r="J6636" s="88">
        <f t="shared" si="132"/>
        <v>10800</v>
      </c>
      <c r="K6636" s="23"/>
      <c r="L6636" s="201">
        <v>6631</v>
      </c>
    </row>
    <row r="6637" spans="1:12" s="8" customFormat="1" ht="29">
      <c r="A6637" s="201">
        <v>6632</v>
      </c>
      <c r="B6637" s="19" t="s">
        <v>2538</v>
      </c>
      <c r="C6637" s="19" t="s">
        <v>5894</v>
      </c>
      <c r="D6637" s="19" t="s">
        <v>5856</v>
      </c>
      <c r="E6637" s="19">
        <v>7640016341</v>
      </c>
      <c r="F6637" s="19">
        <v>7640016341</v>
      </c>
      <c r="G6637" s="19" t="s">
        <v>84</v>
      </c>
      <c r="H6637" s="125">
        <v>1200</v>
      </c>
      <c r="I6637" s="20">
        <v>0</v>
      </c>
      <c r="J6637" s="88">
        <f t="shared" si="132"/>
        <v>1200</v>
      </c>
      <c r="K6637" s="23"/>
      <c r="L6637" s="201">
        <v>6632</v>
      </c>
    </row>
    <row r="6638" spans="1:12" s="8" customFormat="1" ht="29">
      <c r="A6638" s="201">
        <v>6633</v>
      </c>
      <c r="B6638" s="19" t="s">
        <v>2538</v>
      </c>
      <c r="C6638" s="19" t="s">
        <v>5895</v>
      </c>
      <c r="D6638" s="19" t="s">
        <v>5856</v>
      </c>
      <c r="E6638" s="19" t="s">
        <v>5896</v>
      </c>
      <c r="F6638" s="19" t="s">
        <v>5896</v>
      </c>
      <c r="G6638" s="19" t="s">
        <v>84</v>
      </c>
      <c r="H6638" s="125">
        <v>1850</v>
      </c>
      <c r="I6638" s="20">
        <v>0</v>
      </c>
      <c r="J6638" s="88">
        <f t="shared" si="132"/>
        <v>1850</v>
      </c>
      <c r="K6638" s="23"/>
      <c r="L6638" s="201">
        <v>6633</v>
      </c>
    </row>
    <row r="6639" spans="1:12" s="8" customFormat="1" ht="87">
      <c r="A6639" s="201">
        <v>6634</v>
      </c>
      <c r="B6639" s="19" t="s">
        <v>2538</v>
      </c>
      <c r="C6639" s="19" t="s">
        <v>5897</v>
      </c>
      <c r="D6639" s="19" t="s">
        <v>5856</v>
      </c>
      <c r="E6639" s="119" t="s">
        <v>5898</v>
      </c>
      <c r="F6639" s="19" t="s">
        <v>5898</v>
      </c>
      <c r="G6639" s="19" t="s">
        <v>84</v>
      </c>
      <c r="H6639" s="125">
        <v>8000</v>
      </c>
      <c r="I6639" s="20">
        <v>0</v>
      </c>
      <c r="J6639" s="88">
        <f t="shared" si="132"/>
        <v>8000</v>
      </c>
      <c r="K6639" s="23"/>
      <c r="L6639" s="201">
        <v>6634</v>
      </c>
    </row>
    <row r="6640" spans="1:12" s="8" customFormat="1" ht="87">
      <c r="A6640" s="201">
        <v>6635</v>
      </c>
      <c r="B6640" s="19" t="s">
        <v>2538</v>
      </c>
      <c r="C6640" s="19" t="s">
        <v>5899</v>
      </c>
      <c r="D6640" s="19" t="s">
        <v>5856</v>
      </c>
      <c r="E6640" s="119" t="s">
        <v>5900</v>
      </c>
      <c r="F6640" s="19" t="s">
        <v>5900</v>
      </c>
      <c r="G6640" s="19" t="s">
        <v>84</v>
      </c>
      <c r="H6640" s="125">
        <v>8500</v>
      </c>
      <c r="I6640" s="20">
        <v>0</v>
      </c>
      <c r="J6640" s="88">
        <f t="shared" si="132"/>
        <v>8500</v>
      </c>
      <c r="K6640" s="23"/>
      <c r="L6640" s="201">
        <v>6635</v>
      </c>
    </row>
    <row r="6641" spans="1:12" s="8" customFormat="1" ht="87">
      <c r="A6641" s="201">
        <v>6636</v>
      </c>
      <c r="B6641" s="19" t="s">
        <v>2538</v>
      </c>
      <c r="C6641" s="19" t="s">
        <v>5901</v>
      </c>
      <c r="D6641" s="19" t="s">
        <v>5856</v>
      </c>
      <c r="E6641" s="119" t="s">
        <v>5902</v>
      </c>
      <c r="F6641" s="19" t="s">
        <v>5902</v>
      </c>
      <c r="G6641" s="19" t="s">
        <v>84</v>
      </c>
      <c r="H6641" s="125">
        <v>9500</v>
      </c>
      <c r="I6641" s="20">
        <v>0</v>
      </c>
      <c r="J6641" s="88">
        <f t="shared" si="132"/>
        <v>9500</v>
      </c>
      <c r="K6641" s="23"/>
      <c r="L6641" s="201">
        <v>6636</v>
      </c>
    </row>
    <row r="6642" spans="1:12" s="8" customFormat="1" ht="101.5">
      <c r="A6642" s="201">
        <v>6637</v>
      </c>
      <c r="B6642" s="19" t="s">
        <v>2538</v>
      </c>
      <c r="C6642" s="19" t="s">
        <v>5903</v>
      </c>
      <c r="D6642" s="19" t="s">
        <v>5856</v>
      </c>
      <c r="E6642" s="119" t="s">
        <v>5904</v>
      </c>
      <c r="F6642" s="19" t="s">
        <v>5904</v>
      </c>
      <c r="G6642" s="19" t="s">
        <v>84</v>
      </c>
      <c r="H6642" s="125">
        <v>33000</v>
      </c>
      <c r="I6642" s="20">
        <v>0</v>
      </c>
      <c r="J6642" s="88">
        <f>H6642</f>
        <v>33000</v>
      </c>
      <c r="K6642" s="23"/>
      <c r="L6642" s="201">
        <v>6637</v>
      </c>
    </row>
    <row r="6643" spans="1:12" s="8" customFormat="1" ht="101.5">
      <c r="A6643" s="201">
        <v>6638</v>
      </c>
      <c r="B6643" s="19" t="s">
        <v>2538</v>
      </c>
      <c r="C6643" s="19" t="s">
        <v>5905</v>
      </c>
      <c r="D6643" s="19" t="s">
        <v>5856</v>
      </c>
      <c r="E6643" s="119" t="s">
        <v>5906</v>
      </c>
      <c r="F6643" s="19" t="s">
        <v>5906</v>
      </c>
      <c r="G6643" s="19" t="s">
        <v>84</v>
      </c>
      <c r="H6643" s="125">
        <v>19900</v>
      </c>
      <c r="I6643" s="20">
        <v>0</v>
      </c>
      <c r="J6643" s="88">
        <f t="shared" ref="J6643:J6644" si="133">H6643</f>
        <v>19900</v>
      </c>
      <c r="K6643" s="23"/>
      <c r="L6643" s="201">
        <v>6638</v>
      </c>
    </row>
    <row r="6644" spans="1:12" s="8" customFormat="1" ht="87">
      <c r="A6644" s="201">
        <v>6639</v>
      </c>
      <c r="B6644" s="19" t="s">
        <v>2538</v>
      </c>
      <c r="C6644" s="19" t="s">
        <v>5907</v>
      </c>
      <c r="D6644" s="19" t="s">
        <v>5856</v>
      </c>
      <c r="E6644" s="119" t="s">
        <v>5908</v>
      </c>
      <c r="F6644" s="19" t="s">
        <v>5908</v>
      </c>
      <c r="G6644" s="19" t="s">
        <v>84</v>
      </c>
      <c r="H6644" s="125">
        <v>17900</v>
      </c>
      <c r="I6644" s="20">
        <v>0</v>
      </c>
      <c r="J6644" s="88">
        <f t="shared" si="133"/>
        <v>17900</v>
      </c>
      <c r="K6644" s="23"/>
      <c r="L6644" s="201">
        <v>6639</v>
      </c>
    </row>
    <row r="6645" spans="1:12" s="8" customFormat="1" ht="29">
      <c r="A6645" s="201">
        <v>6640</v>
      </c>
      <c r="B6645" s="19" t="s">
        <v>2538</v>
      </c>
      <c r="C6645" s="19" t="s">
        <v>5909</v>
      </c>
      <c r="D6645" s="19" t="s">
        <v>5856</v>
      </c>
      <c r="E6645" s="19">
        <v>7640014514</v>
      </c>
      <c r="F6645" s="19">
        <v>7640014514</v>
      </c>
      <c r="G6645" s="19" t="s">
        <v>84</v>
      </c>
      <c r="H6645" s="125">
        <v>2500</v>
      </c>
      <c r="I6645" s="20">
        <v>0</v>
      </c>
      <c r="J6645" s="88">
        <f>H6645</f>
        <v>2500</v>
      </c>
      <c r="K6645" s="23"/>
      <c r="L6645" s="201">
        <v>6640</v>
      </c>
    </row>
    <row r="6646" spans="1:12" s="8" customFormat="1">
      <c r="A6646" s="201">
        <v>6641</v>
      </c>
      <c r="B6646" s="19" t="s">
        <v>2538</v>
      </c>
      <c r="C6646" s="19" t="s">
        <v>5910</v>
      </c>
      <c r="D6646" s="19" t="s">
        <v>5856</v>
      </c>
      <c r="E6646" s="19" t="s">
        <v>5911</v>
      </c>
      <c r="F6646" s="19" t="s">
        <v>5911</v>
      </c>
      <c r="G6646" s="19" t="s">
        <v>84</v>
      </c>
      <c r="H6646" s="125">
        <v>3500</v>
      </c>
      <c r="I6646" s="20">
        <v>0</v>
      </c>
      <c r="J6646" s="88">
        <f>H6646</f>
        <v>3500</v>
      </c>
      <c r="K6646" s="23"/>
      <c r="L6646" s="201">
        <v>6641</v>
      </c>
    </row>
    <row r="6647" spans="1:12" s="8" customFormat="1" ht="29">
      <c r="A6647" s="201">
        <v>6642</v>
      </c>
      <c r="B6647" s="19" t="s">
        <v>2538</v>
      </c>
      <c r="C6647" s="19" t="s">
        <v>5912</v>
      </c>
      <c r="D6647" s="19" t="s">
        <v>5856</v>
      </c>
      <c r="E6647" s="19">
        <v>7640014788</v>
      </c>
      <c r="F6647" s="19">
        <v>7640014788</v>
      </c>
      <c r="G6647" s="19" t="s">
        <v>84</v>
      </c>
      <c r="H6647" s="125">
        <v>800</v>
      </c>
      <c r="I6647" s="20">
        <v>0</v>
      </c>
      <c r="J6647" s="88">
        <f>H6647</f>
        <v>800</v>
      </c>
      <c r="K6647" s="23"/>
      <c r="L6647" s="201">
        <v>6642</v>
      </c>
    </row>
    <row r="6648" spans="1:12" s="8" customFormat="1" ht="29">
      <c r="A6648" s="201">
        <v>6643</v>
      </c>
      <c r="B6648" s="19" t="s">
        <v>2538</v>
      </c>
      <c r="C6648" s="19" t="s">
        <v>5913</v>
      </c>
      <c r="D6648" s="19" t="s">
        <v>5856</v>
      </c>
      <c r="E6648" s="19">
        <v>7640014789</v>
      </c>
      <c r="F6648" s="19">
        <v>7640014789</v>
      </c>
      <c r="G6648" s="19" t="s">
        <v>84</v>
      </c>
      <c r="H6648" s="125">
        <v>1000</v>
      </c>
      <c r="I6648" s="20">
        <v>0</v>
      </c>
      <c r="J6648" s="88">
        <f>H6648</f>
        <v>1000</v>
      </c>
      <c r="K6648" s="23"/>
      <c r="L6648" s="201">
        <v>6643</v>
      </c>
    </row>
    <row r="6649" spans="1:12" s="8" customFormat="1">
      <c r="A6649" s="201">
        <v>6644</v>
      </c>
      <c r="B6649" s="19" t="s">
        <v>2538</v>
      </c>
      <c r="C6649" s="19" t="s">
        <v>5914</v>
      </c>
      <c r="D6649" s="19" t="s">
        <v>5856</v>
      </c>
      <c r="E6649" s="19">
        <v>7640014790</v>
      </c>
      <c r="F6649" s="19">
        <v>7640014790</v>
      </c>
      <c r="G6649" s="19" t="s">
        <v>84</v>
      </c>
      <c r="H6649" s="125">
        <v>1200</v>
      </c>
      <c r="I6649" s="20">
        <v>0</v>
      </c>
      <c r="J6649" s="88">
        <f>H6649</f>
        <v>1200</v>
      </c>
      <c r="K6649" s="23"/>
      <c r="L6649" s="201">
        <v>6644</v>
      </c>
    </row>
    <row r="6650" spans="1:12" s="8" customFormat="1" ht="29">
      <c r="A6650" s="201">
        <v>6645</v>
      </c>
      <c r="B6650" s="19" t="s">
        <v>2538</v>
      </c>
      <c r="C6650" s="19" t="s">
        <v>5915</v>
      </c>
      <c r="D6650" s="19" t="s">
        <v>5856</v>
      </c>
      <c r="E6650" s="19">
        <v>7640015884</v>
      </c>
      <c r="F6650" s="19">
        <v>7640015884</v>
      </c>
      <c r="G6650" s="19" t="s">
        <v>84</v>
      </c>
      <c r="H6650" s="125">
        <v>649</v>
      </c>
      <c r="I6650" s="20">
        <v>0</v>
      </c>
      <c r="J6650" s="88">
        <v>649</v>
      </c>
      <c r="K6650" s="23"/>
      <c r="L6650" s="201">
        <v>6645</v>
      </c>
    </row>
    <row r="6651" spans="1:12" s="8" customFormat="1" ht="29">
      <c r="A6651" s="201">
        <v>6646</v>
      </c>
      <c r="B6651" s="19" t="s">
        <v>2538</v>
      </c>
      <c r="C6651" s="19" t="s">
        <v>5916</v>
      </c>
      <c r="D6651" s="19" t="s">
        <v>5856</v>
      </c>
      <c r="E6651" s="19" t="s">
        <v>5917</v>
      </c>
      <c r="F6651" s="19" t="s">
        <v>5917</v>
      </c>
      <c r="G6651" s="19" t="s">
        <v>84</v>
      </c>
      <c r="H6651" s="125">
        <v>800</v>
      </c>
      <c r="I6651" s="20">
        <v>0</v>
      </c>
      <c r="J6651" s="88">
        <f>H6651</f>
        <v>800</v>
      </c>
      <c r="K6651" s="23"/>
      <c r="L6651" s="201">
        <v>6646</v>
      </c>
    </row>
    <row r="6652" spans="1:12" s="8" customFormat="1" ht="29">
      <c r="A6652" s="201">
        <v>6647</v>
      </c>
      <c r="B6652" s="19" t="s">
        <v>2538</v>
      </c>
      <c r="C6652" s="19" t="s">
        <v>5918</v>
      </c>
      <c r="D6652" s="19" t="s">
        <v>5856</v>
      </c>
      <c r="E6652" s="19" t="s">
        <v>5919</v>
      </c>
      <c r="F6652" s="19" t="s">
        <v>5919</v>
      </c>
      <c r="G6652" s="19" t="s">
        <v>84</v>
      </c>
      <c r="H6652" s="125">
        <v>100</v>
      </c>
      <c r="I6652" s="20">
        <v>0</v>
      </c>
      <c r="J6652" s="88">
        <f>H6652</f>
        <v>100</v>
      </c>
      <c r="K6652" s="23"/>
      <c r="L6652" s="201">
        <v>6647</v>
      </c>
    </row>
    <row r="6653" spans="1:12" s="8" customFormat="1">
      <c r="A6653" s="201">
        <v>6648</v>
      </c>
      <c r="B6653" s="19" t="s">
        <v>2538</v>
      </c>
      <c r="C6653" s="19" t="s">
        <v>5920</v>
      </c>
      <c r="D6653" s="19" t="s">
        <v>5856</v>
      </c>
      <c r="E6653" s="19" t="s">
        <v>5921</v>
      </c>
      <c r="F6653" s="19" t="s">
        <v>5921</v>
      </c>
      <c r="G6653" s="19" t="s">
        <v>84</v>
      </c>
      <c r="H6653" s="125">
        <v>200</v>
      </c>
      <c r="I6653" s="20">
        <v>0</v>
      </c>
      <c r="J6653" s="88">
        <f>H6653</f>
        <v>200</v>
      </c>
      <c r="K6653" s="23"/>
      <c r="L6653" s="201">
        <v>6648</v>
      </c>
    </row>
    <row r="6654" spans="1:12" s="8" customFormat="1">
      <c r="A6654" s="201">
        <v>6649</v>
      </c>
      <c r="B6654" s="19" t="s">
        <v>2538</v>
      </c>
      <c r="C6654" s="19" t="s">
        <v>5922</v>
      </c>
      <c r="D6654" s="19" t="s">
        <v>5856</v>
      </c>
      <c r="E6654" s="19" t="s">
        <v>5923</v>
      </c>
      <c r="F6654" s="19" t="s">
        <v>5923</v>
      </c>
      <c r="G6654" s="19" t="s">
        <v>84</v>
      </c>
      <c r="H6654" s="125">
        <v>3500</v>
      </c>
      <c r="I6654" s="20">
        <v>0</v>
      </c>
      <c r="J6654" s="88">
        <f>H6654</f>
        <v>3500</v>
      </c>
      <c r="K6654" s="23"/>
      <c r="L6654" s="201">
        <v>6649</v>
      </c>
    </row>
    <row r="6655" spans="1:12" s="8" customFormat="1">
      <c r="A6655" s="201">
        <v>6650</v>
      </c>
      <c r="B6655" s="19" t="s">
        <v>2538</v>
      </c>
      <c r="C6655" s="19" t="s">
        <v>5924</v>
      </c>
      <c r="D6655" s="19" t="s">
        <v>5925</v>
      </c>
      <c r="E6655" s="19">
        <v>800172</v>
      </c>
      <c r="F6655" s="19">
        <v>800172</v>
      </c>
      <c r="G6655" s="19" t="s">
        <v>84</v>
      </c>
      <c r="H6655" s="125">
        <v>40000</v>
      </c>
      <c r="I6655" s="20">
        <v>0</v>
      </c>
      <c r="J6655" s="88">
        <v>40000</v>
      </c>
      <c r="K6655" s="23"/>
      <c r="L6655" s="201">
        <v>6650</v>
      </c>
    </row>
    <row r="6656" spans="1:12" s="8" customFormat="1">
      <c r="A6656" s="201">
        <v>6651</v>
      </c>
      <c r="B6656" s="19" t="s">
        <v>2538</v>
      </c>
      <c r="C6656" s="19" t="s">
        <v>5926</v>
      </c>
      <c r="D6656" s="19" t="s">
        <v>5925</v>
      </c>
      <c r="E6656" s="19">
        <v>507207</v>
      </c>
      <c r="F6656" s="19">
        <v>507207</v>
      </c>
      <c r="G6656" s="19" t="s">
        <v>84</v>
      </c>
      <c r="H6656" s="125">
        <v>30000</v>
      </c>
      <c r="I6656" s="20">
        <v>0</v>
      </c>
      <c r="J6656" s="88">
        <v>30000</v>
      </c>
      <c r="K6656" s="23"/>
      <c r="L6656" s="201">
        <v>6651</v>
      </c>
    </row>
    <row r="6657" spans="1:12" s="8" customFormat="1">
      <c r="A6657" s="201">
        <v>6652</v>
      </c>
      <c r="B6657" s="19" t="s">
        <v>2538</v>
      </c>
      <c r="C6657" s="19" t="s">
        <v>5927</v>
      </c>
      <c r="D6657" s="19" t="s">
        <v>5925</v>
      </c>
      <c r="E6657" s="19">
        <v>507208</v>
      </c>
      <c r="F6657" s="19">
        <v>507208</v>
      </c>
      <c r="G6657" s="19" t="s">
        <v>84</v>
      </c>
      <c r="H6657" s="125">
        <v>14500</v>
      </c>
      <c r="I6657" s="20">
        <v>0</v>
      </c>
      <c r="J6657" s="88">
        <v>14500</v>
      </c>
      <c r="K6657" s="23"/>
      <c r="L6657" s="201">
        <v>6652</v>
      </c>
    </row>
    <row r="6658" spans="1:12" s="8" customFormat="1" ht="29">
      <c r="A6658" s="201">
        <v>6653</v>
      </c>
      <c r="B6658" s="19" t="s">
        <v>2538</v>
      </c>
      <c r="C6658" s="19" t="s">
        <v>168</v>
      </c>
      <c r="D6658" s="19" t="s">
        <v>5925</v>
      </c>
      <c r="E6658" s="19" t="s">
        <v>169</v>
      </c>
      <c r="F6658" s="19" t="s">
        <v>169</v>
      </c>
      <c r="G6658" s="19" t="s">
        <v>84</v>
      </c>
      <c r="H6658" s="125">
        <v>1425</v>
      </c>
      <c r="I6658" s="20">
        <v>0</v>
      </c>
      <c r="J6658" s="88">
        <v>1425</v>
      </c>
      <c r="K6658" s="23"/>
      <c r="L6658" s="201">
        <v>6653</v>
      </c>
    </row>
    <row r="6659" spans="1:12" s="8" customFormat="1">
      <c r="A6659" s="201">
        <v>6654</v>
      </c>
      <c r="B6659" s="19" t="s">
        <v>2538</v>
      </c>
      <c r="C6659" s="19" t="s">
        <v>737</v>
      </c>
      <c r="D6659" s="19" t="s">
        <v>5925</v>
      </c>
      <c r="E6659" s="19">
        <v>7670525510</v>
      </c>
      <c r="F6659" s="19">
        <v>7670525510</v>
      </c>
      <c r="G6659" s="19" t="s">
        <v>84</v>
      </c>
      <c r="H6659" s="125">
        <v>920</v>
      </c>
      <c r="I6659" s="20">
        <v>0</v>
      </c>
      <c r="J6659" s="88">
        <v>920</v>
      </c>
      <c r="K6659" s="23"/>
      <c r="L6659" s="201">
        <v>6654</v>
      </c>
    </row>
    <row r="6660" spans="1:12" s="8" customFormat="1">
      <c r="A6660" s="201">
        <v>6655</v>
      </c>
      <c r="B6660" s="19" t="s">
        <v>2538</v>
      </c>
      <c r="C6660" s="19" t="s">
        <v>5928</v>
      </c>
      <c r="D6660" s="19" t="s">
        <v>5925</v>
      </c>
      <c r="E6660" s="19" t="s">
        <v>5929</v>
      </c>
      <c r="F6660" s="19" t="s">
        <v>5929</v>
      </c>
      <c r="G6660" s="19" t="s">
        <v>84</v>
      </c>
      <c r="H6660" s="125">
        <v>380</v>
      </c>
      <c r="I6660" s="20">
        <v>0</v>
      </c>
      <c r="J6660" s="88">
        <v>380</v>
      </c>
      <c r="K6660" s="23"/>
      <c r="L6660" s="201">
        <v>6655</v>
      </c>
    </row>
    <row r="6661" spans="1:12" s="8" customFormat="1">
      <c r="A6661" s="201">
        <v>6656</v>
      </c>
      <c r="B6661" s="19" t="s">
        <v>2538</v>
      </c>
      <c r="C6661" s="19" t="s">
        <v>5930</v>
      </c>
      <c r="D6661" s="19" t="s">
        <v>5925</v>
      </c>
      <c r="E6661" s="19" t="s">
        <v>5931</v>
      </c>
      <c r="F6661" s="19" t="s">
        <v>5931</v>
      </c>
      <c r="G6661" s="19" t="s">
        <v>84</v>
      </c>
      <c r="H6661" s="125">
        <v>380</v>
      </c>
      <c r="I6661" s="20">
        <v>0</v>
      </c>
      <c r="J6661" s="88">
        <v>380</v>
      </c>
      <c r="K6661" s="23"/>
      <c r="L6661" s="201">
        <v>6656</v>
      </c>
    </row>
    <row r="6662" spans="1:12" s="8" customFormat="1">
      <c r="A6662" s="201">
        <v>6657</v>
      </c>
      <c r="B6662" s="19" t="s">
        <v>2538</v>
      </c>
      <c r="C6662" s="19" t="s">
        <v>5932</v>
      </c>
      <c r="D6662" s="19" t="s">
        <v>5925</v>
      </c>
      <c r="E6662" s="19" t="s">
        <v>5933</v>
      </c>
      <c r="F6662" s="19" t="s">
        <v>5933</v>
      </c>
      <c r="G6662" s="19" t="s">
        <v>84</v>
      </c>
      <c r="H6662" s="125">
        <v>380</v>
      </c>
      <c r="I6662" s="20">
        <v>0</v>
      </c>
      <c r="J6662" s="88">
        <v>380</v>
      </c>
      <c r="K6662" s="23"/>
      <c r="L6662" s="201">
        <v>6657</v>
      </c>
    </row>
    <row r="6663" spans="1:12" s="8" customFormat="1">
      <c r="A6663" s="201">
        <v>6658</v>
      </c>
      <c r="B6663" s="19" t="s">
        <v>2538</v>
      </c>
      <c r="C6663" s="19" t="s">
        <v>5934</v>
      </c>
      <c r="D6663" s="19" t="s">
        <v>5925</v>
      </c>
      <c r="E6663" s="19">
        <v>800080</v>
      </c>
      <c r="F6663" s="19">
        <v>800080</v>
      </c>
      <c r="G6663" s="19" t="s">
        <v>84</v>
      </c>
      <c r="H6663" s="125">
        <v>490</v>
      </c>
      <c r="I6663" s="20">
        <v>0</v>
      </c>
      <c r="J6663" s="88">
        <v>490</v>
      </c>
      <c r="K6663" s="23"/>
      <c r="L6663" s="201">
        <v>6658</v>
      </c>
    </row>
    <row r="6664" spans="1:12" s="8" customFormat="1">
      <c r="A6664" s="201">
        <v>6659</v>
      </c>
      <c r="B6664" s="19" t="s">
        <v>2538</v>
      </c>
      <c r="C6664" s="19" t="s">
        <v>5935</v>
      </c>
      <c r="D6664" s="19" t="s">
        <v>5925</v>
      </c>
      <c r="E6664" s="19">
        <v>800093</v>
      </c>
      <c r="F6664" s="19">
        <v>800093</v>
      </c>
      <c r="G6664" s="19" t="s">
        <v>84</v>
      </c>
      <c r="H6664" s="125">
        <v>520</v>
      </c>
      <c r="I6664" s="20">
        <v>0</v>
      </c>
      <c r="J6664" s="88">
        <v>520</v>
      </c>
      <c r="K6664" s="23"/>
      <c r="L6664" s="201">
        <v>6659</v>
      </c>
    </row>
    <row r="6665" spans="1:12" s="8" customFormat="1">
      <c r="A6665" s="201">
        <v>6660</v>
      </c>
      <c r="B6665" s="19" t="s">
        <v>2538</v>
      </c>
      <c r="C6665" s="19" t="s">
        <v>5936</v>
      </c>
      <c r="D6665" s="19" t="s">
        <v>5925</v>
      </c>
      <c r="E6665" s="19">
        <v>800119</v>
      </c>
      <c r="F6665" s="19">
        <v>800119</v>
      </c>
      <c r="G6665" s="19" t="s">
        <v>84</v>
      </c>
      <c r="H6665" s="125">
        <v>655</v>
      </c>
      <c r="I6665" s="20">
        <v>0</v>
      </c>
      <c r="J6665" s="88">
        <v>655</v>
      </c>
      <c r="K6665" s="23"/>
      <c r="L6665" s="201">
        <v>6660</v>
      </c>
    </row>
    <row r="6666" spans="1:12" s="8" customFormat="1">
      <c r="A6666" s="201">
        <v>6661</v>
      </c>
      <c r="B6666" s="19" t="s">
        <v>2538</v>
      </c>
      <c r="C6666" s="19" t="s">
        <v>5937</v>
      </c>
      <c r="D6666" s="19" t="s">
        <v>5925</v>
      </c>
      <c r="E6666" s="19">
        <v>503232</v>
      </c>
      <c r="F6666" s="19">
        <v>503232</v>
      </c>
      <c r="G6666" s="19" t="s">
        <v>84</v>
      </c>
      <c r="H6666" s="125">
        <v>4750</v>
      </c>
      <c r="I6666" s="20">
        <v>0</v>
      </c>
      <c r="J6666" s="88">
        <v>4750</v>
      </c>
      <c r="K6666" s="23"/>
      <c r="L6666" s="201">
        <v>6661</v>
      </c>
    </row>
    <row r="6667" spans="1:12" s="8" customFormat="1">
      <c r="A6667" s="201">
        <v>6662</v>
      </c>
      <c r="B6667" s="19" t="s">
        <v>2538</v>
      </c>
      <c r="C6667" s="19" t="s">
        <v>5938</v>
      </c>
      <c r="D6667" s="19" t="s">
        <v>5925</v>
      </c>
      <c r="E6667" s="19">
        <v>80004101</v>
      </c>
      <c r="F6667" s="19">
        <v>80004101</v>
      </c>
      <c r="G6667" s="19" t="s">
        <v>84</v>
      </c>
      <c r="H6667" s="125">
        <v>1500</v>
      </c>
      <c r="I6667" s="20">
        <v>0</v>
      </c>
      <c r="J6667" s="88">
        <v>1500</v>
      </c>
      <c r="K6667" s="23"/>
      <c r="L6667" s="201">
        <v>6662</v>
      </c>
    </row>
    <row r="6668" spans="1:12" s="8" customFormat="1" ht="29">
      <c r="A6668" s="201">
        <v>6663</v>
      </c>
      <c r="B6668" s="19" t="s">
        <v>2538</v>
      </c>
      <c r="C6668" s="19" t="s">
        <v>5939</v>
      </c>
      <c r="D6668" s="19" t="s">
        <v>5925</v>
      </c>
      <c r="E6668" s="19">
        <v>505076015</v>
      </c>
      <c r="F6668" s="19">
        <v>505076015</v>
      </c>
      <c r="G6668" s="19" t="s">
        <v>84</v>
      </c>
      <c r="H6668" s="125">
        <v>9000</v>
      </c>
      <c r="I6668" s="20">
        <v>0</v>
      </c>
      <c r="J6668" s="88">
        <v>9000</v>
      </c>
      <c r="K6668" s="23"/>
      <c r="L6668" s="201">
        <v>6663</v>
      </c>
    </row>
    <row r="6669" spans="1:12" s="8" customFormat="1" ht="29">
      <c r="A6669" s="201">
        <v>6664</v>
      </c>
      <c r="B6669" s="19" t="s">
        <v>2538</v>
      </c>
      <c r="C6669" s="19" t="s">
        <v>5940</v>
      </c>
      <c r="D6669" s="19" t="s">
        <v>5925</v>
      </c>
      <c r="E6669" s="19">
        <v>505076019</v>
      </c>
      <c r="F6669" s="19">
        <v>505076019</v>
      </c>
      <c r="G6669" s="19" t="s">
        <v>84</v>
      </c>
      <c r="H6669" s="125">
        <v>9000</v>
      </c>
      <c r="I6669" s="20">
        <v>0</v>
      </c>
      <c r="J6669" s="88">
        <v>9000</v>
      </c>
      <c r="K6669" s="23"/>
      <c r="L6669" s="201">
        <v>6664</v>
      </c>
    </row>
    <row r="6670" spans="1:12" s="8" customFormat="1">
      <c r="A6670" s="201">
        <v>6665</v>
      </c>
      <c r="B6670" s="19" t="s">
        <v>2538</v>
      </c>
      <c r="C6670" s="19" t="s">
        <v>5941</v>
      </c>
      <c r="D6670" s="19" t="s">
        <v>5925</v>
      </c>
      <c r="E6670" s="19">
        <v>505071</v>
      </c>
      <c r="F6670" s="19">
        <v>505071</v>
      </c>
      <c r="G6670" s="19" t="s">
        <v>84</v>
      </c>
      <c r="H6670" s="125">
        <v>1352</v>
      </c>
      <c r="I6670" s="20">
        <v>0</v>
      </c>
      <c r="J6670" s="88">
        <v>1352</v>
      </c>
      <c r="K6670" s="23"/>
      <c r="L6670" s="201">
        <v>6665</v>
      </c>
    </row>
    <row r="6671" spans="1:12" s="8" customFormat="1" ht="29">
      <c r="A6671" s="201">
        <v>6666</v>
      </c>
      <c r="B6671" s="19" t="s">
        <v>2538</v>
      </c>
      <c r="C6671" s="19" t="s">
        <v>5942</v>
      </c>
      <c r="D6671" s="19" t="s">
        <v>5925</v>
      </c>
      <c r="E6671" s="19">
        <v>7640019706</v>
      </c>
      <c r="F6671" s="19">
        <v>7640019706</v>
      </c>
      <c r="G6671" s="19" t="s">
        <v>84</v>
      </c>
      <c r="H6671" s="125">
        <v>2500</v>
      </c>
      <c r="I6671" s="20">
        <v>0</v>
      </c>
      <c r="J6671" s="88">
        <v>2500</v>
      </c>
      <c r="K6671" s="23"/>
      <c r="L6671" s="201">
        <v>6666</v>
      </c>
    </row>
    <row r="6672" spans="1:12" s="8" customFormat="1" ht="29">
      <c r="A6672" s="201">
        <v>6667</v>
      </c>
      <c r="B6672" s="19" t="s">
        <v>2538</v>
      </c>
      <c r="C6672" s="19" t="s">
        <v>5943</v>
      </c>
      <c r="D6672" s="19" t="s">
        <v>5944</v>
      </c>
      <c r="E6672" s="19" t="s">
        <v>5204</v>
      </c>
      <c r="F6672" s="19" t="s">
        <v>5204</v>
      </c>
      <c r="G6672" s="19" t="s">
        <v>84</v>
      </c>
      <c r="H6672" s="125">
        <v>4100</v>
      </c>
      <c r="I6672" s="20">
        <v>0</v>
      </c>
      <c r="J6672" s="88">
        <v>4100</v>
      </c>
      <c r="K6672" s="23"/>
      <c r="L6672" s="201">
        <v>6667</v>
      </c>
    </row>
    <row r="6673" spans="1:12" s="8" customFormat="1" ht="29">
      <c r="A6673" s="201">
        <v>6668</v>
      </c>
      <c r="B6673" s="19" t="s">
        <v>2538</v>
      </c>
      <c r="C6673" s="19" t="s">
        <v>5945</v>
      </c>
      <c r="D6673" s="19" t="s">
        <v>5944</v>
      </c>
      <c r="E6673" s="19" t="s">
        <v>5208</v>
      </c>
      <c r="F6673" s="19" t="s">
        <v>5208</v>
      </c>
      <c r="G6673" s="19" t="s">
        <v>84</v>
      </c>
      <c r="H6673" s="125">
        <v>4900</v>
      </c>
      <c r="I6673" s="20">
        <v>0</v>
      </c>
      <c r="J6673" s="88">
        <v>4900</v>
      </c>
      <c r="K6673" s="23"/>
      <c r="L6673" s="201">
        <v>6668</v>
      </c>
    </row>
    <row r="6674" spans="1:12" s="8" customFormat="1" ht="29">
      <c r="A6674" s="201">
        <v>6669</v>
      </c>
      <c r="B6674" s="19" t="s">
        <v>2538</v>
      </c>
      <c r="C6674" s="19" t="s">
        <v>5946</v>
      </c>
      <c r="D6674" s="19" t="s">
        <v>5944</v>
      </c>
      <c r="E6674" s="19" t="s">
        <v>5212</v>
      </c>
      <c r="F6674" s="19" t="s">
        <v>5212</v>
      </c>
      <c r="G6674" s="19" t="s">
        <v>84</v>
      </c>
      <c r="H6674" s="125">
        <v>8000</v>
      </c>
      <c r="I6674" s="20">
        <v>0</v>
      </c>
      <c r="J6674" s="88">
        <v>8000</v>
      </c>
      <c r="K6674" s="23"/>
      <c r="L6674" s="201">
        <v>6669</v>
      </c>
    </row>
    <row r="6675" spans="1:12" s="8" customFormat="1">
      <c r="A6675" s="201">
        <v>6670</v>
      </c>
      <c r="B6675" s="19" t="s">
        <v>2538</v>
      </c>
      <c r="C6675" s="19" t="s">
        <v>5947</v>
      </c>
      <c r="D6675" s="19" t="s">
        <v>5944</v>
      </c>
      <c r="E6675" s="19" t="s">
        <v>5218</v>
      </c>
      <c r="F6675" s="19" t="s">
        <v>5218</v>
      </c>
      <c r="G6675" s="19" t="s">
        <v>84</v>
      </c>
      <c r="H6675" s="125">
        <v>1755</v>
      </c>
      <c r="I6675" s="20">
        <v>0</v>
      </c>
      <c r="J6675" s="88">
        <v>1755</v>
      </c>
      <c r="K6675" s="23"/>
      <c r="L6675" s="201">
        <v>6670</v>
      </c>
    </row>
    <row r="6676" spans="1:12" s="8" customFormat="1" ht="29">
      <c r="A6676" s="201">
        <v>6671</v>
      </c>
      <c r="B6676" s="19" t="s">
        <v>2538</v>
      </c>
      <c r="C6676" s="19" t="s">
        <v>5948</v>
      </c>
      <c r="D6676" s="19" t="s">
        <v>5944</v>
      </c>
      <c r="E6676" s="19" t="s">
        <v>5225</v>
      </c>
      <c r="F6676" s="19" t="s">
        <v>5225</v>
      </c>
      <c r="G6676" s="19" t="s">
        <v>84</v>
      </c>
      <c r="H6676" s="125">
        <v>1595</v>
      </c>
      <c r="I6676" s="20">
        <v>0</v>
      </c>
      <c r="J6676" s="88">
        <v>1595</v>
      </c>
      <c r="K6676" s="23"/>
      <c r="L6676" s="201">
        <v>6671</v>
      </c>
    </row>
    <row r="6677" spans="1:12" s="8" customFormat="1" ht="29">
      <c r="A6677" s="201">
        <v>6672</v>
      </c>
      <c r="B6677" s="19" t="s">
        <v>2538</v>
      </c>
      <c r="C6677" s="19" t="s">
        <v>5949</v>
      </c>
      <c r="D6677" s="19" t="s">
        <v>5944</v>
      </c>
      <c r="E6677" s="19" t="s">
        <v>5228</v>
      </c>
      <c r="F6677" s="19" t="s">
        <v>5228</v>
      </c>
      <c r="G6677" s="19" t="s">
        <v>84</v>
      </c>
      <c r="H6677" s="125">
        <v>12500</v>
      </c>
      <c r="I6677" s="20">
        <v>0</v>
      </c>
      <c r="J6677" s="88">
        <v>12500</v>
      </c>
      <c r="K6677" s="23"/>
      <c r="L6677" s="201">
        <v>6672</v>
      </c>
    </row>
    <row r="6678" spans="1:12" s="8" customFormat="1" ht="29">
      <c r="A6678" s="201">
        <v>6673</v>
      </c>
      <c r="B6678" s="19" t="s">
        <v>2538</v>
      </c>
      <c r="C6678" s="19" t="s">
        <v>5950</v>
      </c>
      <c r="D6678" s="19" t="s">
        <v>5944</v>
      </c>
      <c r="E6678" s="19" t="s">
        <v>5232</v>
      </c>
      <c r="F6678" s="19" t="s">
        <v>5232</v>
      </c>
      <c r="G6678" s="19" t="s">
        <v>84</v>
      </c>
      <c r="H6678" s="125">
        <v>1595</v>
      </c>
      <c r="I6678" s="20">
        <v>0</v>
      </c>
      <c r="J6678" s="88">
        <v>1595</v>
      </c>
      <c r="K6678" s="23"/>
      <c r="L6678" s="201">
        <v>6673</v>
      </c>
    </row>
    <row r="6679" spans="1:12" s="8" customFormat="1">
      <c r="A6679" s="201">
        <v>6674</v>
      </c>
      <c r="B6679" s="19" t="s">
        <v>2538</v>
      </c>
      <c r="C6679" s="19" t="s">
        <v>5951</v>
      </c>
      <c r="D6679" s="19" t="s">
        <v>5944</v>
      </c>
      <c r="E6679" s="19" t="s">
        <v>5235</v>
      </c>
      <c r="F6679" s="19" t="s">
        <v>5235</v>
      </c>
      <c r="G6679" s="19" t="s">
        <v>84</v>
      </c>
      <c r="H6679" s="125">
        <v>2500</v>
      </c>
      <c r="I6679" s="20">
        <v>0</v>
      </c>
      <c r="J6679" s="88">
        <v>2500</v>
      </c>
      <c r="K6679" s="23"/>
      <c r="L6679" s="201">
        <v>6674</v>
      </c>
    </row>
    <row r="6680" spans="1:12" s="8" customFormat="1">
      <c r="A6680" s="201">
        <v>6675</v>
      </c>
      <c r="B6680" s="19" t="s">
        <v>2538</v>
      </c>
      <c r="C6680" s="19" t="s">
        <v>5952</v>
      </c>
      <c r="D6680" s="19" t="s">
        <v>5944</v>
      </c>
      <c r="E6680" s="19" t="s">
        <v>5238</v>
      </c>
      <c r="F6680" s="19" t="s">
        <v>5238</v>
      </c>
      <c r="G6680" s="19" t="s">
        <v>84</v>
      </c>
      <c r="H6680" s="125">
        <v>1995</v>
      </c>
      <c r="I6680" s="20">
        <v>0</v>
      </c>
      <c r="J6680" s="88">
        <v>1995</v>
      </c>
      <c r="K6680" s="23"/>
      <c r="L6680" s="201">
        <v>6675</v>
      </c>
    </row>
    <row r="6681" spans="1:12" s="8" customFormat="1">
      <c r="A6681" s="201">
        <v>6676</v>
      </c>
      <c r="B6681" s="19" t="s">
        <v>2538</v>
      </c>
      <c r="C6681" s="19" t="s">
        <v>5953</v>
      </c>
      <c r="D6681" s="19" t="s">
        <v>5944</v>
      </c>
      <c r="E6681" s="19" t="s">
        <v>5241</v>
      </c>
      <c r="F6681" s="19" t="s">
        <v>5241</v>
      </c>
      <c r="G6681" s="19" t="s">
        <v>84</v>
      </c>
      <c r="H6681" s="125">
        <v>2995</v>
      </c>
      <c r="I6681" s="20">
        <v>0</v>
      </c>
      <c r="J6681" s="88">
        <v>2995</v>
      </c>
      <c r="K6681" s="23"/>
      <c r="L6681" s="201">
        <v>6676</v>
      </c>
    </row>
    <row r="6682" spans="1:12" s="8" customFormat="1" ht="29">
      <c r="A6682" s="201">
        <v>6677</v>
      </c>
      <c r="B6682" s="19" t="s">
        <v>2538</v>
      </c>
      <c r="C6682" s="19" t="s">
        <v>5954</v>
      </c>
      <c r="D6682" s="19" t="s">
        <v>5944</v>
      </c>
      <c r="E6682" s="19" t="s">
        <v>5244</v>
      </c>
      <c r="F6682" s="19" t="s">
        <v>5244</v>
      </c>
      <c r="G6682" s="19" t="s">
        <v>84</v>
      </c>
      <c r="H6682" s="125">
        <v>15000</v>
      </c>
      <c r="I6682" s="20">
        <v>0</v>
      </c>
      <c r="J6682" s="88">
        <v>15000</v>
      </c>
      <c r="K6682" s="23"/>
      <c r="L6682" s="201">
        <v>6677</v>
      </c>
    </row>
    <row r="6683" spans="1:12" s="8" customFormat="1" ht="29">
      <c r="A6683" s="201">
        <v>6678</v>
      </c>
      <c r="B6683" s="19" t="s">
        <v>2538</v>
      </c>
      <c r="C6683" s="19" t="s">
        <v>5955</v>
      </c>
      <c r="D6683" s="19" t="s">
        <v>5944</v>
      </c>
      <c r="E6683" s="19" t="s">
        <v>5249</v>
      </c>
      <c r="F6683" s="19" t="s">
        <v>5249</v>
      </c>
      <c r="G6683" s="19" t="s">
        <v>84</v>
      </c>
      <c r="H6683" s="125">
        <v>1850</v>
      </c>
      <c r="I6683" s="20">
        <v>0</v>
      </c>
      <c r="J6683" s="88">
        <v>1850</v>
      </c>
      <c r="K6683" s="23"/>
      <c r="L6683" s="201">
        <v>6678</v>
      </c>
    </row>
    <row r="6684" spans="1:12" s="8" customFormat="1" ht="29">
      <c r="A6684" s="201">
        <v>6679</v>
      </c>
      <c r="B6684" s="19" t="s">
        <v>2538</v>
      </c>
      <c r="C6684" s="19" t="s">
        <v>5956</v>
      </c>
      <c r="D6684" s="19" t="s">
        <v>5944</v>
      </c>
      <c r="E6684" s="19" t="s">
        <v>5251</v>
      </c>
      <c r="F6684" s="19" t="s">
        <v>5251</v>
      </c>
      <c r="G6684" s="19" t="s">
        <v>84</v>
      </c>
      <c r="H6684" s="125">
        <v>2215</v>
      </c>
      <c r="I6684" s="20">
        <v>0</v>
      </c>
      <c r="J6684" s="88">
        <v>2215</v>
      </c>
      <c r="K6684" s="23"/>
      <c r="L6684" s="201">
        <v>6679</v>
      </c>
    </row>
    <row r="6685" spans="1:12" s="8" customFormat="1">
      <c r="A6685" s="201">
        <v>6680</v>
      </c>
      <c r="B6685" s="19" t="s">
        <v>2538</v>
      </c>
      <c r="C6685" s="19" t="s">
        <v>5957</v>
      </c>
      <c r="D6685" s="19" t="s">
        <v>5944</v>
      </c>
      <c r="E6685" s="19" t="s">
        <v>5253</v>
      </c>
      <c r="F6685" s="19" t="s">
        <v>5253</v>
      </c>
      <c r="G6685" s="19" t="s">
        <v>84</v>
      </c>
      <c r="H6685" s="125">
        <v>1905</v>
      </c>
      <c r="I6685" s="20">
        <v>0</v>
      </c>
      <c r="J6685" s="88">
        <v>1905</v>
      </c>
      <c r="K6685" s="23"/>
      <c r="L6685" s="201">
        <v>6680</v>
      </c>
    </row>
    <row r="6686" spans="1:12" s="8" customFormat="1" ht="29">
      <c r="A6686" s="201">
        <v>6681</v>
      </c>
      <c r="B6686" s="19" t="s">
        <v>2538</v>
      </c>
      <c r="C6686" s="19" t="s">
        <v>5958</v>
      </c>
      <c r="D6686" s="19" t="s">
        <v>5944</v>
      </c>
      <c r="E6686" s="19" t="s">
        <v>5216</v>
      </c>
      <c r="F6686" s="19" t="s">
        <v>5216</v>
      </c>
      <c r="G6686" s="19" t="s">
        <v>84</v>
      </c>
      <c r="H6686" s="125">
        <v>1</v>
      </c>
      <c r="I6686" s="20">
        <v>0</v>
      </c>
      <c r="J6686" s="88">
        <v>1</v>
      </c>
      <c r="K6686" s="23"/>
      <c r="L6686" s="201">
        <v>6681</v>
      </c>
    </row>
    <row r="6687" spans="1:12" s="8" customFormat="1" ht="43.5">
      <c r="A6687" s="201">
        <v>6682</v>
      </c>
      <c r="B6687" s="19" t="s">
        <v>2538</v>
      </c>
      <c r="C6687" s="19" t="s">
        <v>5959</v>
      </c>
      <c r="D6687" s="19" t="s">
        <v>5944</v>
      </c>
      <c r="E6687" s="19" t="s">
        <v>5221</v>
      </c>
      <c r="F6687" s="19" t="s">
        <v>5221</v>
      </c>
      <c r="G6687" s="19" t="s">
        <v>84</v>
      </c>
      <c r="H6687" s="125">
        <v>1</v>
      </c>
      <c r="I6687" s="20">
        <v>0</v>
      </c>
      <c r="J6687" s="88">
        <v>1</v>
      </c>
      <c r="K6687" s="23"/>
      <c r="L6687" s="201">
        <v>6682</v>
      </c>
    </row>
    <row r="6688" spans="1:12" s="8" customFormat="1" ht="43.5">
      <c r="A6688" s="201">
        <v>6683</v>
      </c>
      <c r="B6688" s="19" t="s">
        <v>2538</v>
      </c>
      <c r="C6688" s="19" t="s">
        <v>5960</v>
      </c>
      <c r="D6688" s="19" t="s">
        <v>5944</v>
      </c>
      <c r="E6688" s="19" t="s">
        <v>5223</v>
      </c>
      <c r="F6688" s="19" t="s">
        <v>5223</v>
      </c>
      <c r="G6688" s="19" t="s">
        <v>84</v>
      </c>
      <c r="H6688" s="125">
        <v>1</v>
      </c>
      <c r="I6688" s="20">
        <v>0</v>
      </c>
      <c r="J6688" s="88">
        <v>1</v>
      </c>
      <c r="K6688" s="23"/>
      <c r="L6688" s="201">
        <v>6683</v>
      </c>
    </row>
    <row r="6689" spans="1:12" s="8" customFormat="1" ht="72.5">
      <c r="A6689" s="201">
        <v>6684</v>
      </c>
      <c r="B6689" s="19" t="s">
        <v>2538</v>
      </c>
      <c r="C6689" s="19" t="s">
        <v>5961</v>
      </c>
      <c r="D6689" s="19" t="s">
        <v>5944</v>
      </c>
      <c r="E6689" s="19" t="s">
        <v>5255</v>
      </c>
      <c r="F6689" s="19" t="s">
        <v>5255</v>
      </c>
      <c r="G6689" s="19" t="s">
        <v>84</v>
      </c>
      <c r="H6689" s="125">
        <v>45995</v>
      </c>
      <c r="I6689" s="20">
        <v>0</v>
      </c>
      <c r="J6689" s="88">
        <v>45995</v>
      </c>
      <c r="K6689" s="23"/>
      <c r="L6689" s="201">
        <v>6684</v>
      </c>
    </row>
    <row r="6690" spans="1:12" s="8" customFormat="1" ht="29">
      <c r="A6690" s="201">
        <v>6685</v>
      </c>
      <c r="B6690" s="19" t="s">
        <v>2538</v>
      </c>
      <c r="C6690" s="19" t="s">
        <v>5962</v>
      </c>
      <c r="D6690" s="19" t="s">
        <v>5944</v>
      </c>
      <c r="E6690" s="19" t="s">
        <v>5261</v>
      </c>
      <c r="F6690" s="19" t="s">
        <v>5261</v>
      </c>
      <c r="G6690" s="19" t="s">
        <v>84</v>
      </c>
      <c r="H6690" s="125">
        <v>260</v>
      </c>
      <c r="I6690" s="20">
        <v>0</v>
      </c>
      <c r="J6690" s="88">
        <f>H6690</f>
        <v>260</v>
      </c>
      <c r="K6690" s="23"/>
      <c r="L6690" s="201">
        <v>6685</v>
      </c>
    </row>
    <row r="6691" spans="1:12" s="8" customFormat="1">
      <c r="A6691" s="201">
        <v>6686</v>
      </c>
      <c r="B6691" s="19" t="s">
        <v>2538</v>
      </c>
      <c r="C6691" s="19" t="s">
        <v>5963</v>
      </c>
      <c r="D6691" s="19" t="s">
        <v>5944</v>
      </c>
      <c r="E6691" s="19" t="s">
        <v>5269</v>
      </c>
      <c r="F6691" s="19" t="s">
        <v>5269</v>
      </c>
      <c r="G6691" s="19" t="s">
        <v>84</v>
      </c>
      <c r="H6691" s="125">
        <v>6895</v>
      </c>
      <c r="I6691" s="20">
        <v>0</v>
      </c>
      <c r="J6691" s="88">
        <v>6895</v>
      </c>
      <c r="K6691" s="23"/>
      <c r="L6691" s="201">
        <v>6686</v>
      </c>
    </row>
    <row r="6692" spans="1:12" s="8" customFormat="1">
      <c r="A6692" s="201">
        <v>6687</v>
      </c>
      <c r="B6692" s="19" t="s">
        <v>2538</v>
      </c>
      <c r="C6692" s="19" t="s">
        <v>5964</v>
      </c>
      <c r="D6692" s="19" t="s">
        <v>5944</v>
      </c>
      <c r="E6692" s="19" t="s">
        <v>5272</v>
      </c>
      <c r="F6692" s="19" t="s">
        <v>5272</v>
      </c>
      <c r="G6692" s="19" t="s">
        <v>84</v>
      </c>
      <c r="H6692" s="125">
        <v>2600</v>
      </c>
      <c r="I6692" s="20">
        <v>0</v>
      </c>
      <c r="J6692" s="88">
        <v>2600</v>
      </c>
      <c r="K6692" s="23"/>
      <c r="L6692" s="201">
        <v>6687</v>
      </c>
    </row>
    <row r="6693" spans="1:12" s="8" customFormat="1">
      <c r="A6693" s="201">
        <v>6688</v>
      </c>
      <c r="B6693" s="19" t="s">
        <v>2538</v>
      </c>
      <c r="C6693" s="19" t="s">
        <v>5965</v>
      </c>
      <c r="D6693" s="19" t="s">
        <v>5944</v>
      </c>
      <c r="E6693" s="19" t="s">
        <v>5966</v>
      </c>
      <c r="F6693" s="19" t="s">
        <v>5966</v>
      </c>
      <c r="G6693" s="19" t="s">
        <v>84</v>
      </c>
      <c r="H6693" s="125">
        <v>799</v>
      </c>
      <c r="I6693" s="20">
        <v>0</v>
      </c>
      <c r="J6693" s="88">
        <v>799</v>
      </c>
      <c r="K6693" s="23"/>
      <c r="L6693" s="201">
        <v>6688</v>
      </c>
    </row>
    <row r="6694" spans="1:12" s="8" customFormat="1">
      <c r="A6694" s="201">
        <v>6689</v>
      </c>
      <c r="B6694" s="19" t="s">
        <v>2538</v>
      </c>
      <c r="C6694" s="19" t="s">
        <v>5967</v>
      </c>
      <c r="D6694" s="19" t="s">
        <v>5944</v>
      </c>
      <c r="E6694" s="19" t="s">
        <v>5275</v>
      </c>
      <c r="F6694" s="19" t="s">
        <v>5275</v>
      </c>
      <c r="G6694" s="19" t="s">
        <v>84</v>
      </c>
      <c r="H6694" s="125">
        <v>875</v>
      </c>
      <c r="I6694" s="20">
        <v>0</v>
      </c>
      <c r="J6694" s="88">
        <v>875</v>
      </c>
      <c r="K6694" s="23"/>
      <c r="L6694" s="201">
        <v>6689</v>
      </c>
    </row>
    <row r="6695" spans="1:12" s="8" customFormat="1">
      <c r="A6695" s="201">
        <v>6690</v>
      </c>
      <c r="B6695" s="19" t="s">
        <v>2538</v>
      </c>
      <c r="C6695" s="19" t="s">
        <v>5968</v>
      </c>
      <c r="D6695" s="19" t="s">
        <v>5944</v>
      </c>
      <c r="E6695" s="19" t="s">
        <v>5263</v>
      </c>
      <c r="F6695" s="19" t="s">
        <v>5263</v>
      </c>
      <c r="G6695" s="19" t="s">
        <v>84</v>
      </c>
      <c r="H6695" s="125">
        <v>205</v>
      </c>
      <c r="I6695" s="20">
        <v>0</v>
      </c>
      <c r="J6695" s="88">
        <v>205</v>
      </c>
      <c r="K6695" s="23"/>
      <c r="L6695" s="201">
        <v>6690</v>
      </c>
    </row>
    <row r="6696" spans="1:12" s="8" customFormat="1">
      <c r="A6696" s="201">
        <v>6691</v>
      </c>
      <c r="B6696" s="19" t="s">
        <v>2538</v>
      </c>
      <c r="C6696" s="19" t="s">
        <v>5969</v>
      </c>
      <c r="D6696" s="19" t="s">
        <v>5944</v>
      </c>
      <c r="E6696" s="19" t="s">
        <v>5265</v>
      </c>
      <c r="F6696" s="19" t="s">
        <v>5265</v>
      </c>
      <c r="G6696" s="19" t="s">
        <v>84</v>
      </c>
      <c r="H6696" s="125">
        <v>205</v>
      </c>
      <c r="I6696" s="20">
        <v>0</v>
      </c>
      <c r="J6696" s="88">
        <v>205</v>
      </c>
      <c r="K6696" s="23"/>
      <c r="L6696" s="201">
        <v>6691</v>
      </c>
    </row>
    <row r="6697" spans="1:12" s="8" customFormat="1" ht="116">
      <c r="A6697" s="201">
        <v>6692</v>
      </c>
      <c r="B6697" s="19" t="s">
        <v>2538</v>
      </c>
      <c r="C6697" s="19" t="s">
        <v>5970</v>
      </c>
      <c r="D6697" s="19" t="s">
        <v>5944</v>
      </c>
      <c r="E6697" s="19" t="s">
        <v>5267</v>
      </c>
      <c r="F6697" s="19" t="s">
        <v>5267</v>
      </c>
      <c r="G6697" s="19" t="s">
        <v>84</v>
      </c>
      <c r="H6697" s="125">
        <v>1</v>
      </c>
      <c r="I6697" s="20">
        <v>0</v>
      </c>
      <c r="J6697" s="88">
        <f>H6697</f>
        <v>1</v>
      </c>
      <c r="K6697" s="23"/>
      <c r="L6697" s="201">
        <v>6692</v>
      </c>
    </row>
    <row r="6698" spans="1:12" s="8" customFormat="1" ht="29">
      <c r="A6698" s="201">
        <v>6693</v>
      </c>
      <c r="B6698" s="19" t="s">
        <v>2538</v>
      </c>
      <c r="C6698" s="19" t="s">
        <v>5971</v>
      </c>
      <c r="D6698" s="19" t="s">
        <v>5944</v>
      </c>
      <c r="E6698" s="19" t="s">
        <v>5285</v>
      </c>
      <c r="F6698" s="19" t="s">
        <v>5285</v>
      </c>
      <c r="G6698" s="19" t="s">
        <v>84</v>
      </c>
      <c r="H6698" s="125">
        <v>85</v>
      </c>
      <c r="I6698" s="20">
        <v>0</v>
      </c>
      <c r="J6698" s="88">
        <f>H6698</f>
        <v>85</v>
      </c>
      <c r="K6698" s="23"/>
      <c r="L6698" s="201">
        <v>6693</v>
      </c>
    </row>
    <row r="6699" spans="1:12" s="8" customFormat="1" ht="29">
      <c r="A6699" s="201">
        <v>6694</v>
      </c>
      <c r="B6699" s="19" t="s">
        <v>2538</v>
      </c>
      <c r="C6699" s="19" t="s">
        <v>5972</v>
      </c>
      <c r="D6699" s="19" t="s">
        <v>5944</v>
      </c>
      <c r="E6699" s="19" t="s">
        <v>5287</v>
      </c>
      <c r="F6699" s="19" t="s">
        <v>5287</v>
      </c>
      <c r="G6699" s="19" t="s">
        <v>84</v>
      </c>
      <c r="H6699" s="125">
        <v>125</v>
      </c>
      <c r="I6699" s="20">
        <v>0</v>
      </c>
      <c r="J6699" s="88">
        <f t="shared" ref="J6699:J6705" si="134">H6699</f>
        <v>125</v>
      </c>
      <c r="K6699" s="23"/>
      <c r="L6699" s="201">
        <v>6694</v>
      </c>
    </row>
    <row r="6700" spans="1:12" s="8" customFormat="1" ht="29">
      <c r="A6700" s="201">
        <v>6695</v>
      </c>
      <c r="B6700" s="19" t="s">
        <v>2538</v>
      </c>
      <c r="C6700" s="19" t="s">
        <v>5973</v>
      </c>
      <c r="D6700" s="19" t="s">
        <v>5944</v>
      </c>
      <c r="E6700" s="19" t="s">
        <v>5289</v>
      </c>
      <c r="F6700" s="19" t="s">
        <v>5289</v>
      </c>
      <c r="G6700" s="19" t="s">
        <v>84</v>
      </c>
      <c r="H6700" s="125">
        <v>2500</v>
      </c>
      <c r="I6700" s="20">
        <v>0</v>
      </c>
      <c r="J6700" s="88">
        <f t="shared" si="134"/>
        <v>2500</v>
      </c>
      <c r="K6700" s="23"/>
      <c r="L6700" s="201">
        <v>6695</v>
      </c>
    </row>
    <row r="6701" spans="1:12" s="8" customFormat="1" ht="29">
      <c r="A6701" s="201">
        <v>6696</v>
      </c>
      <c r="B6701" s="19" t="s">
        <v>2538</v>
      </c>
      <c r="C6701" s="19" t="s">
        <v>5974</v>
      </c>
      <c r="D6701" s="19" t="s">
        <v>5944</v>
      </c>
      <c r="E6701" s="19" t="s">
        <v>5293</v>
      </c>
      <c r="F6701" s="19" t="s">
        <v>5293</v>
      </c>
      <c r="G6701" s="19" t="s">
        <v>84</v>
      </c>
      <c r="H6701" s="125">
        <v>3750</v>
      </c>
      <c r="I6701" s="20">
        <v>0</v>
      </c>
      <c r="J6701" s="88">
        <f t="shared" si="134"/>
        <v>3750</v>
      </c>
      <c r="K6701" s="23"/>
      <c r="L6701" s="201">
        <v>6696</v>
      </c>
    </row>
    <row r="6702" spans="1:12" s="8" customFormat="1" ht="29">
      <c r="A6702" s="201">
        <v>6697</v>
      </c>
      <c r="B6702" s="19" t="s">
        <v>2538</v>
      </c>
      <c r="C6702" s="19" t="s">
        <v>5975</v>
      </c>
      <c r="D6702" s="19" t="s">
        <v>5944</v>
      </c>
      <c r="E6702" s="19" t="s">
        <v>5297</v>
      </c>
      <c r="F6702" s="19" t="s">
        <v>5297</v>
      </c>
      <c r="G6702" s="19" t="s">
        <v>84</v>
      </c>
      <c r="H6702" s="125">
        <v>475</v>
      </c>
      <c r="I6702" s="20">
        <v>0</v>
      </c>
      <c r="J6702" s="88">
        <f t="shared" si="134"/>
        <v>475</v>
      </c>
      <c r="K6702" s="23"/>
      <c r="L6702" s="201">
        <v>6697</v>
      </c>
    </row>
    <row r="6703" spans="1:12" s="8" customFormat="1" ht="29">
      <c r="A6703" s="201">
        <v>6698</v>
      </c>
      <c r="B6703" s="19" t="s">
        <v>2538</v>
      </c>
      <c r="C6703" s="19" t="s">
        <v>5976</v>
      </c>
      <c r="D6703" s="19" t="s">
        <v>5944</v>
      </c>
      <c r="E6703" s="19" t="s">
        <v>5299</v>
      </c>
      <c r="F6703" s="19" t="s">
        <v>5299</v>
      </c>
      <c r="G6703" s="19" t="s">
        <v>84</v>
      </c>
      <c r="H6703" s="125">
        <v>515</v>
      </c>
      <c r="I6703" s="20">
        <v>0</v>
      </c>
      <c r="J6703" s="88">
        <f t="shared" si="134"/>
        <v>515</v>
      </c>
      <c r="K6703" s="23"/>
      <c r="L6703" s="201">
        <v>6698</v>
      </c>
    </row>
    <row r="6704" spans="1:12" s="8" customFormat="1" ht="29">
      <c r="A6704" s="201">
        <v>6699</v>
      </c>
      <c r="B6704" s="19" t="s">
        <v>2538</v>
      </c>
      <c r="C6704" s="19" t="s">
        <v>5977</v>
      </c>
      <c r="D6704" s="19" t="s">
        <v>5944</v>
      </c>
      <c r="E6704" s="19" t="s">
        <v>5301</v>
      </c>
      <c r="F6704" s="19" t="s">
        <v>5301</v>
      </c>
      <c r="G6704" s="19" t="s">
        <v>84</v>
      </c>
      <c r="H6704" s="125">
        <v>6150</v>
      </c>
      <c r="I6704" s="20">
        <v>0</v>
      </c>
      <c r="J6704" s="88">
        <f t="shared" si="134"/>
        <v>6150</v>
      </c>
      <c r="K6704" s="23"/>
      <c r="L6704" s="201">
        <v>6699</v>
      </c>
    </row>
    <row r="6705" spans="1:12" s="8" customFormat="1" ht="29">
      <c r="A6705" s="201">
        <v>6700</v>
      </c>
      <c r="B6705" s="19" t="s">
        <v>2538</v>
      </c>
      <c r="C6705" s="19" t="s">
        <v>5978</v>
      </c>
      <c r="D6705" s="19" t="s">
        <v>5944</v>
      </c>
      <c r="E6705" s="19">
        <v>7640020606</v>
      </c>
      <c r="F6705" s="19">
        <v>7640020606</v>
      </c>
      <c r="G6705" s="19" t="s">
        <v>84</v>
      </c>
      <c r="H6705" s="125">
        <v>1500</v>
      </c>
      <c r="I6705" s="20">
        <v>0</v>
      </c>
      <c r="J6705" s="88">
        <f t="shared" si="134"/>
        <v>1500</v>
      </c>
      <c r="K6705" s="23"/>
      <c r="L6705" s="201">
        <v>6700</v>
      </c>
    </row>
    <row r="6706" spans="1:12" s="8" customFormat="1" ht="29">
      <c r="A6706" s="201">
        <v>6701</v>
      </c>
      <c r="B6706" s="19" t="s">
        <v>2538</v>
      </c>
      <c r="C6706" s="19" t="s">
        <v>5304</v>
      </c>
      <c r="D6706" s="19" t="s">
        <v>5944</v>
      </c>
      <c r="E6706" s="119" t="s">
        <v>5305</v>
      </c>
      <c r="F6706" s="19" t="s">
        <v>5305</v>
      </c>
      <c r="G6706" s="19" t="s">
        <v>84</v>
      </c>
      <c r="H6706" s="125">
        <v>300</v>
      </c>
      <c r="I6706" s="20">
        <v>0</v>
      </c>
      <c r="J6706" s="88">
        <f>H6706</f>
        <v>300</v>
      </c>
      <c r="K6706" s="23"/>
      <c r="L6706" s="201">
        <v>6701</v>
      </c>
    </row>
    <row r="6707" spans="1:12" s="8" customFormat="1" ht="29">
      <c r="A6707" s="201">
        <v>6702</v>
      </c>
      <c r="B6707" s="19" t="s">
        <v>2538</v>
      </c>
      <c r="C6707" s="19" t="s">
        <v>5306</v>
      </c>
      <c r="D6707" s="19" t="s">
        <v>5944</v>
      </c>
      <c r="E6707" s="119" t="s">
        <v>5307</v>
      </c>
      <c r="F6707" s="19" t="s">
        <v>5307</v>
      </c>
      <c r="G6707" s="19" t="s">
        <v>84</v>
      </c>
      <c r="H6707" s="125">
        <v>1025</v>
      </c>
      <c r="I6707" s="20">
        <v>0</v>
      </c>
      <c r="J6707" s="88">
        <f t="shared" ref="J6707:J6709" si="135">H6707</f>
        <v>1025</v>
      </c>
      <c r="K6707" s="23"/>
      <c r="L6707" s="201">
        <v>6702</v>
      </c>
    </row>
    <row r="6708" spans="1:12" s="8" customFormat="1" ht="29">
      <c r="A6708" s="201">
        <v>6703</v>
      </c>
      <c r="B6708" s="19" t="s">
        <v>2538</v>
      </c>
      <c r="C6708" s="19" t="s">
        <v>5308</v>
      </c>
      <c r="D6708" s="19" t="s">
        <v>5944</v>
      </c>
      <c r="E6708" s="119" t="s">
        <v>5309</v>
      </c>
      <c r="F6708" s="19" t="s">
        <v>5309</v>
      </c>
      <c r="G6708" s="19" t="s">
        <v>84</v>
      </c>
      <c r="H6708" s="125">
        <v>3895</v>
      </c>
      <c r="I6708" s="20">
        <v>0</v>
      </c>
      <c r="J6708" s="88">
        <f t="shared" si="135"/>
        <v>3895</v>
      </c>
      <c r="K6708" s="23"/>
      <c r="L6708" s="201">
        <v>6703</v>
      </c>
    </row>
    <row r="6709" spans="1:12" s="8" customFormat="1" ht="29">
      <c r="A6709" s="201">
        <v>6704</v>
      </c>
      <c r="B6709" s="19" t="s">
        <v>2538</v>
      </c>
      <c r="C6709" s="19" t="s">
        <v>5312</v>
      </c>
      <c r="D6709" s="19" t="s">
        <v>5944</v>
      </c>
      <c r="E6709" s="119" t="s">
        <v>5313</v>
      </c>
      <c r="F6709" s="19" t="s">
        <v>5313</v>
      </c>
      <c r="G6709" s="19" t="s">
        <v>84</v>
      </c>
      <c r="H6709" s="125">
        <v>20100</v>
      </c>
      <c r="I6709" s="20">
        <v>0</v>
      </c>
      <c r="J6709" s="88">
        <f t="shared" si="135"/>
        <v>20100</v>
      </c>
      <c r="K6709" s="23"/>
      <c r="L6709" s="201">
        <v>6704</v>
      </c>
    </row>
    <row r="6710" spans="1:12" s="8" customFormat="1">
      <c r="A6710" s="201">
        <v>6705</v>
      </c>
      <c r="B6710" s="19" t="s">
        <v>2538</v>
      </c>
      <c r="C6710" s="19" t="s">
        <v>5979</v>
      </c>
      <c r="D6710" s="19" t="s">
        <v>5944</v>
      </c>
      <c r="E6710" s="19" t="s">
        <v>5277</v>
      </c>
      <c r="F6710" s="19" t="s">
        <v>5277</v>
      </c>
      <c r="G6710" s="19" t="s">
        <v>84</v>
      </c>
      <c r="H6710" s="125">
        <v>3955</v>
      </c>
      <c r="I6710" s="20">
        <v>0</v>
      </c>
      <c r="J6710" s="88">
        <v>3955</v>
      </c>
      <c r="K6710" s="23"/>
      <c r="L6710" s="201">
        <v>6705</v>
      </c>
    </row>
    <row r="6711" spans="1:12" s="8" customFormat="1">
      <c r="A6711" s="201">
        <v>6706</v>
      </c>
      <c r="B6711" s="19" t="s">
        <v>2538</v>
      </c>
      <c r="C6711" s="19" t="s">
        <v>5980</v>
      </c>
      <c r="D6711" s="19" t="s">
        <v>5944</v>
      </c>
      <c r="E6711" s="19" t="s">
        <v>5280</v>
      </c>
      <c r="F6711" s="19" t="s">
        <v>5280</v>
      </c>
      <c r="G6711" s="19" t="s">
        <v>84</v>
      </c>
      <c r="H6711" s="125">
        <v>1955</v>
      </c>
      <c r="I6711" s="20">
        <v>0</v>
      </c>
      <c r="J6711" s="88">
        <v>1955</v>
      </c>
      <c r="K6711" s="23"/>
      <c r="L6711" s="201">
        <v>6706</v>
      </c>
    </row>
    <row r="6712" spans="1:12" s="8" customFormat="1">
      <c r="A6712" s="201">
        <v>6707</v>
      </c>
      <c r="B6712" s="19" t="s">
        <v>2538</v>
      </c>
      <c r="C6712" s="19" t="s">
        <v>5981</v>
      </c>
      <c r="D6712" s="19" t="s">
        <v>5944</v>
      </c>
      <c r="E6712" s="19" t="s">
        <v>5282</v>
      </c>
      <c r="F6712" s="19" t="s">
        <v>5282</v>
      </c>
      <c r="G6712" s="19" t="s">
        <v>84</v>
      </c>
      <c r="H6712" s="125">
        <v>1799</v>
      </c>
      <c r="I6712" s="20">
        <v>0</v>
      </c>
      <c r="J6712" s="88">
        <v>1799</v>
      </c>
      <c r="K6712" s="23"/>
      <c r="L6712" s="201">
        <v>6707</v>
      </c>
    </row>
    <row r="6713" spans="1:12" s="8" customFormat="1">
      <c r="A6713" s="201">
        <v>6708</v>
      </c>
      <c r="B6713" s="19" t="s">
        <v>2538</v>
      </c>
      <c r="C6713" s="19" t="s">
        <v>5982</v>
      </c>
      <c r="D6713" s="19" t="s">
        <v>5944</v>
      </c>
      <c r="E6713" s="19" t="s">
        <v>5291</v>
      </c>
      <c r="F6713" s="19" t="s">
        <v>5291</v>
      </c>
      <c r="G6713" s="19" t="s">
        <v>84</v>
      </c>
      <c r="H6713" s="125">
        <v>4585</v>
      </c>
      <c r="I6713" s="20">
        <v>0</v>
      </c>
      <c r="J6713" s="88">
        <v>4585</v>
      </c>
      <c r="K6713" s="23"/>
      <c r="L6713" s="201">
        <v>6708</v>
      </c>
    </row>
    <row r="6714" spans="1:12" s="8" customFormat="1">
      <c r="A6714" s="201">
        <v>6709</v>
      </c>
      <c r="B6714" s="19" t="s">
        <v>2538</v>
      </c>
      <c r="C6714" s="19" t="s">
        <v>5983</v>
      </c>
      <c r="D6714" s="19" t="s">
        <v>5944</v>
      </c>
      <c r="E6714" s="19" t="s">
        <v>5295</v>
      </c>
      <c r="F6714" s="19" t="s">
        <v>5295</v>
      </c>
      <c r="G6714" s="19" t="s">
        <v>84</v>
      </c>
      <c r="H6714" s="125">
        <v>370</v>
      </c>
      <c r="I6714" s="20">
        <v>0</v>
      </c>
      <c r="J6714" s="88">
        <f>H6714</f>
        <v>370</v>
      </c>
      <c r="K6714" s="23"/>
      <c r="L6714" s="201">
        <v>6709</v>
      </c>
    </row>
    <row r="6715" spans="1:12" s="8" customFormat="1" ht="29">
      <c r="A6715" s="201">
        <v>6710</v>
      </c>
      <c r="B6715" s="19" t="s">
        <v>2538</v>
      </c>
      <c r="C6715" s="19" t="s">
        <v>5984</v>
      </c>
      <c r="D6715" s="19" t="s">
        <v>5944</v>
      </c>
      <c r="E6715" s="19">
        <v>7640020104</v>
      </c>
      <c r="F6715" s="19">
        <v>7640020104</v>
      </c>
      <c r="G6715" s="19" t="s">
        <v>84</v>
      </c>
      <c r="H6715" s="125">
        <v>700</v>
      </c>
      <c r="I6715" s="20">
        <v>0</v>
      </c>
      <c r="J6715" s="88">
        <v>700</v>
      </c>
      <c r="K6715" s="23"/>
      <c r="L6715" s="201">
        <v>6710</v>
      </c>
    </row>
    <row r="6716" spans="1:12" s="8" customFormat="1" ht="29">
      <c r="A6716" s="201">
        <v>6711</v>
      </c>
      <c r="B6716" s="19" t="s">
        <v>2538</v>
      </c>
      <c r="C6716" s="19" t="s">
        <v>5985</v>
      </c>
      <c r="D6716" s="19" t="s">
        <v>5944</v>
      </c>
      <c r="E6716" s="19">
        <v>7640020106</v>
      </c>
      <c r="F6716" s="19">
        <v>7640020106</v>
      </c>
      <c r="G6716" s="19" t="s">
        <v>84</v>
      </c>
      <c r="H6716" s="125">
        <v>700</v>
      </c>
      <c r="I6716" s="20">
        <v>0</v>
      </c>
      <c r="J6716" s="88">
        <v>700</v>
      </c>
      <c r="K6716" s="23"/>
      <c r="L6716" s="201">
        <v>6711</v>
      </c>
    </row>
    <row r="6717" spans="1:12" s="8" customFormat="1" ht="29">
      <c r="A6717" s="201">
        <v>6712</v>
      </c>
      <c r="B6717" s="19" t="s">
        <v>2538</v>
      </c>
      <c r="C6717" s="19" t="s">
        <v>5986</v>
      </c>
      <c r="D6717" s="19" t="s">
        <v>5944</v>
      </c>
      <c r="E6717" s="19">
        <v>7640020108</v>
      </c>
      <c r="F6717" s="19">
        <v>7640020108</v>
      </c>
      <c r="G6717" s="19" t="s">
        <v>84</v>
      </c>
      <c r="H6717" s="125">
        <v>700</v>
      </c>
      <c r="I6717" s="20">
        <v>0</v>
      </c>
      <c r="J6717" s="88">
        <v>700</v>
      </c>
      <c r="K6717" s="23"/>
      <c r="L6717" s="201">
        <v>6712</v>
      </c>
    </row>
    <row r="6718" spans="1:12" s="8" customFormat="1" ht="29">
      <c r="A6718" s="201">
        <v>6713</v>
      </c>
      <c r="B6718" s="19" t="s">
        <v>2538</v>
      </c>
      <c r="C6718" s="19" t="s">
        <v>5987</v>
      </c>
      <c r="D6718" s="19" t="s">
        <v>5944</v>
      </c>
      <c r="E6718" s="19">
        <v>7640020112</v>
      </c>
      <c r="F6718" s="19">
        <v>7640020112</v>
      </c>
      <c r="G6718" s="19" t="s">
        <v>84</v>
      </c>
      <c r="H6718" s="125">
        <v>700</v>
      </c>
      <c r="I6718" s="20">
        <v>0</v>
      </c>
      <c r="J6718" s="88">
        <v>700</v>
      </c>
      <c r="K6718" s="23"/>
      <c r="L6718" s="201">
        <v>6713</v>
      </c>
    </row>
    <row r="6719" spans="1:12" s="8" customFormat="1" ht="29">
      <c r="A6719" s="201">
        <v>6714</v>
      </c>
      <c r="B6719" s="19" t="s">
        <v>2538</v>
      </c>
      <c r="C6719" s="19" t="s">
        <v>5988</v>
      </c>
      <c r="D6719" s="19" t="s">
        <v>5944</v>
      </c>
      <c r="E6719" s="19">
        <v>7640020076</v>
      </c>
      <c r="F6719" s="19">
        <v>7640020076</v>
      </c>
      <c r="G6719" s="19" t="s">
        <v>84</v>
      </c>
      <c r="H6719" s="125">
        <v>700</v>
      </c>
      <c r="I6719" s="20">
        <v>0</v>
      </c>
      <c r="J6719" s="88">
        <v>700</v>
      </c>
      <c r="K6719" s="23"/>
      <c r="L6719" s="201">
        <v>6714</v>
      </c>
    </row>
    <row r="6720" spans="1:12" s="8" customFormat="1" ht="29">
      <c r="A6720" s="201">
        <v>6715</v>
      </c>
      <c r="B6720" s="19" t="s">
        <v>2538</v>
      </c>
      <c r="C6720" s="19" t="s">
        <v>5989</v>
      </c>
      <c r="D6720" s="19" t="s">
        <v>5944</v>
      </c>
      <c r="E6720" s="19">
        <v>7640020105</v>
      </c>
      <c r="F6720" s="19">
        <v>7640020105</v>
      </c>
      <c r="G6720" s="19" t="s">
        <v>84</v>
      </c>
      <c r="H6720" s="125">
        <v>600</v>
      </c>
      <c r="I6720" s="20">
        <v>0</v>
      </c>
      <c r="J6720" s="88">
        <v>600</v>
      </c>
      <c r="K6720" s="23"/>
      <c r="L6720" s="201">
        <v>6715</v>
      </c>
    </row>
    <row r="6721" spans="1:12" s="8" customFormat="1" ht="29">
      <c r="A6721" s="201">
        <v>6716</v>
      </c>
      <c r="B6721" s="19" t="s">
        <v>2538</v>
      </c>
      <c r="C6721" s="19" t="s">
        <v>5990</v>
      </c>
      <c r="D6721" s="19" t="s">
        <v>5944</v>
      </c>
      <c r="E6721" s="19">
        <v>7640020107</v>
      </c>
      <c r="F6721" s="19">
        <v>7640020107</v>
      </c>
      <c r="G6721" s="19" t="s">
        <v>84</v>
      </c>
      <c r="H6721" s="125">
        <v>750</v>
      </c>
      <c r="I6721" s="20">
        <v>0</v>
      </c>
      <c r="J6721" s="88">
        <v>750</v>
      </c>
      <c r="K6721" s="23"/>
      <c r="L6721" s="201">
        <v>6716</v>
      </c>
    </row>
    <row r="6722" spans="1:12" s="8" customFormat="1" ht="29">
      <c r="A6722" s="201">
        <v>6717</v>
      </c>
      <c r="B6722" s="19" t="s">
        <v>2538</v>
      </c>
      <c r="C6722" s="19" t="s">
        <v>5991</v>
      </c>
      <c r="D6722" s="19" t="s">
        <v>5944</v>
      </c>
      <c r="E6722" s="19">
        <v>7640020109</v>
      </c>
      <c r="F6722" s="19">
        <v>7640020109</v>
      </c>
      <c r="G6722" s="19" t="s">
        <v>84</v>
      </c>
      <c r="H6722" s="125">
        <v>1200</v>
      </c>
      <c r="I6722" s="20">
        <v>0</v>
      </c>
      <c r="J6722" s="88">
        <v>1200</v>
      </c>
      <c r="K6722" s="23"/>
      <c r="L6722" s="201">
        <v>6717</v>
      </c>
    </row>
    <row r="6723" spans="1:12" s="8" customFormat="1" ht="29">
      <c r="A6723" s="201">
        <v>6718</v>
      </c>
      <c r="B6723" s="19" t="s">
        <v>2538</v>
      </c>
      <c r="C6723" s="19" t="s">
        <v>5992</v>
      </c>
      <c r="D6723" s="19" t="s">
        <v>5944</v>
      </c>
      <c r="E6723" s="19">
        <v>7640020110</v>
      </c>
      <c r="F6723" s="19">
        <v>7640020110</v>
      </c>
      <c r="G6723" s="19" t="s">
        <v>84</v>
      </c>
      <c r="H6723" s="125">
        <v>300</v>
      </c>
      <c r="I6723" s="20">
        <v>0</v>
      </c>
      <c r="J6723" s="88">
        <v>300</v>
      </c>
      <c r="K6723" s="23"/>
      <c r="L6723" s="201">
        <v>6718</v>
      </c>
    </row>
    <row r="6724" spans="1:12" s="8" customFormat="1" ht="29">
      <c r="A6724" s="201">
        <v>6719</v>
      </c>
      <c r="B6724" s="19" t="s">
        <v>2538</v>
      </c>
      <c r="C6724" s="19" t="s">
        <v>5993</v>
      </c>
      <c r="D6724" s="19" t="s">
        <v>5944</v>
      </c>
      <c r="E6724" s="19">
        <v>7640020111</v>
      </c>
      <c r="F6724" s="19">
        <v>7640020111</v>
      </c>
      <c r="G6724" s="19" t="s">
        <v>84</v>
      </c>
      <c r="H6724" s="125">
        <v>300</v>
      </c>
      <c r="I6724" s="20">
        <v>0</v>
      </c>
      <c r="J6724" s="88">
        <v>300</v>
      </c>
      <c r="K6724" s="23"/>
      <c r="L6724" s="201">
        <v>6719</v>
      </c>
    </row>
    <row r="6725" spans="1:12" s="8" customFormat="1" ht="29">
      <c r="A6725" s="201">
        <v>6720</v>
      </c>
      <c r="B6725" s="19" t="s">
        <v>2538</v>
      </c>
      <c r="C6725" s="19" t="s">
        <v>5994</v>
      </c>
      <c r="D6725" s="19" t="s">
        <v>5944</v>
      </c>
      <c r="E6725" s="19">
        <v>7640020071</v>
      </c>
      <c r="F6725" s="19">
        <v>7640020071</v>
      </c>
      <c r="G6725" s="19" t="s">
        <v>84</v>
      </c>
      <c r="H6725" s="125">
        <v>1900</v>
      </c>
      <c r="I6725" s="20">
        <v>0</v>
      </c>
      <c r="J6725" s="88">
        <v>1900</v>
      </c>
      <c r="K6725" s="23"/>
      <c r="L6725" s="201">
        <v>6720</v>
      </c>
    </row>
    <row r="6726" spans="1:12" s="8" customFormat="1" ht="29">
      <c r="A6726" s="201">
        <v>6721</v>
      </c>
      <c r="B6726" s="19" t="s">
        <v>2538</v>
      </c>
      <c r="C6726" s="19" t="s">
        <v>5995</v>
      </c>
      <c r="D6726" s="19" t="s">
        <v>5944</v>
      </c>
      <c r="E6726" s="19">
        <v>7640020072</v>
      </c>
      <c r="F6726" s="19">
        <v>7640020072</v>
      </c>
      <c r="G6726" s="19" t="s">
        <v>84</v>
      </c>
      <c r="H6726" s="125">
        <v>300</v>
      </c>
      <c r="I6726" s="20">
        <v>0</v>
      </c>
      <c r="J6726" s="88">
        <v>300</v>
      </c>
      <c r="K6726" s="23"/>
      <c r="L6726" s="201">
        <v>6721</v>
      </c>
    </row>
    <row r="6727" spans="1:12" s="8" customFormat="1">
      <c r="A6727" s="201">
        <v>6722</v>
      </c>
      <c r="B6727" s="19" t="s">
        <v>2538</v>
      </c>
      <c r="C6727" s="19" t="s">
        <v>5996</v>
      </c>
      <c r="D6727" s="19" t="s">
        <v>5944</v>
      </c>
      <c r="E6727" s="19">
        <v>7640020073</v>
      </c>
      <c r="F6727" s="19">
        <v>7640020073</v>
      </c>
      <c r="G6727" s="19" t="s">
        <v>84</v>
      </c>
      <c r="H6727" s="125">
        <v>400</v>
      </c>
      <c r="I6727" s="20">
        <v>0</v>
      </c>
      <c r="J6727" s="88">
        <v>400</v>
      </c>
      <c r="K6727" s="23"/>
      <c r="L6727" s="201">
        <v>6722</v>
      </c>
    </row>
    <row r="6728" spans="1:12" s="8" customFormat="1" ht="29">
      <c r="A6728" s="201">
        <v>6723</v>
      </c>
      <c r="B6728" s="19" t="s">
        <v>2538</v>
      </c>
      <c r="C6728" s="19" t="s">
        <v>5997</v>
      </c>
      <c r="D6728" s="19" t="s">
        <v>5944</v>
      </c>
      <c r="E6728" s="19">
        <v>7640020074</v>
      </c>
      <c r="F6728" s="19">
        <v>7640020074</v>
      </c>
      <c r="G6728" s="19" t="s">
        <v>84</v>
      </c>
      <c r="H6728" s="125">
        <v>300</v>
      </c>
      <c r="I6728" s="20">
        <v>0</v>
      </c>
      <c r="J6728" s="88">
        <v>300</v>
      </c>
      <c r="K6728" s="23"/>
      <c r="L6728" s="201">
        <v>6723</v>
      </c>
    </row>
    <row r="6729" spans="1:12" s="8" customFormat="1">
      <c r="A6729" s="201">
        <v>6724</v>
      </c>
      <c r="B6729" s="19" t="s">
        <v>2538</v>
      </c>
      <c r="C6729" s="19" t="s">
        <v>5998</v>
      </c>
      <c r="D6729" s="19" t="s">
        <v>5944</v>
      </c>
      <c r="E6729" s="19">
        <v>7640020075</v>
      </c>
      <c r="F6729" s="19">
        <v>7640020075</v>
      </c>
      <c r="G6729" s="19" t="s">
        <v>84</v>
      </c>
      <c r="H6729" s="125">
        <v>450</v>
      </c>
      <c r="I6729" s="20">
        <v>0</v>
      </c>
      <c r="J6729" s="88">
        <v>450</v>
      </c>
      <c r="K6729" s="23"/>
      <c r="L6729" s="201">
        <v>6724</v>
      </c>
    </row>
    <row r="6730" spans="1:12" s="8" customFormat="1" ht="29">
      <c r="A6730" s="201">
        <v>6725</v>
      </c>
      <c r="B6730" s="19" t="s">
        <v>2538</v>
      </c>
      <c r="C6730" s="19" t="s">
        <v>5999</v>
      </c>
      <c r="D6730" s="19" t="s">
        <v>5944</v>
      </c>
      <c r="E6730" s="19">
        <v>7640020077</v>
      </c>
      <c r="F6730" s="19">
        <v>7640020077</v>
      </c>
      <c r="G6730" s="19" t="s">
        <v>84</v>
      </c>
      <c r="H6730" s="125">
        <v>2250</v>
      </c>
      <c r="I6730" s="20">
        <v>0</v>
      </c>
      <c r="J6730" s="88">
        <v>2250</v>
      </c>
      <c r="K6730" s="23"/>
      <c r="L6730" s="201">
        <v>6725</v>
      </c>
    </row>
    <row r="6731" spans="1:12" s="8" customFormat="1" ht="29">
      <c r="A6731" s="201">
        <v>6726</v>
      </c>
      <c r="B6731" s="19" t="s">
        <v>2538</v>
      </c>
      <c r="C6731" s="19" t="s">
        <v>6327</v>
      </c>
      <c r="D6731" s="126" t="s">
        <v>6328</v>
      </c>
      <c r="E6731" s="126">
        <v>12506200</v>
      </c>
      <c r="F6731" s="126">
        <v>12506200</v>
      </c>
      <c r="G6731" s="19" t="s">
        <v>84</v>
      </c>
      <c r="H6731" s="127">
        <v>28427</v>
      </c>
      <c r="I6731" s="20">
        <v>0</v>
      </c>
      <c r="J6731" s="88">
        <v>28427</v>
      </c>
      <c r="K6731" s="128"/>
      <c r="L6731" s="201">
        <v>6726</v>
      </c>
    </row>
    <row r="6732" spans="1:12" s="8" customFormat="1" ht="29">
      <c r="A6732" s="201">
        <v>6727</v>
      </c>
      <c r="B6732" s="19" t="s">
        <v>2538</v>
      </c>
      <c r="C6732" s="19" t="s">
        <v>6329</v>
      </c>
      <c r="D6732" s="126" t="s">
        <v>6328</v>
      </c>
      <c r="E6732" s="126">
        <v>7640021433</v>
      </c>
      <c r="F6732" s="126">
        <v>7640021433</v>
      </c>
      <c r="G6732" s="19" t="s">
        <v>84</v>
      </c>
      <c r="H6732" s="127">
        <v>750</v>
      </c>
      <c r="I6732" s="20">
        <v>0</v>
      </c>
      <c r="J6732" s="88">
        <v>750</v>
      </c>
      <c r="K6732" s="128"/>
      <c r="L6732" s="201">
        <v>6727</v>
      </c>
    </row>
    <row r="6733" spans="1:12" s="8" customFormat="1" ht="29">
      <c r="A6733" s="201">
        <v>6728</v>
      </c>
      <c r="B6733" s="19" t="s">
        <v>2538</v>
      </c>
      <c r="C6733" s="19" t="s">
        <v>6330</v>
      </c>
      <c r="D6733" s="126" t="s">
        <v>6328</v>
      </c>
      <c r="E6733" s="126">
        <v>7640021455</v>
      </c>
      <c r="F6733" s="126">
        <v>7640021455</v>
      </c>
      <c r="G6733" s="19" t="s">
        <v>84</v>
      </c>
      <c r="H6733" s="127">
        <v>1132</v>
      </c>
      <c r="I6733" s="20">
        <v>0</v>
      </c>
      <c r="J6733" s="88">
        <v>1132</v>
      </c>
      <c r="K6733" s="128"/>
      <c r="L6733" s="201">
        <v>6728</v>
      </c>
    </row>
    <row r="6734" spans="1:12" s="8" customFormat="1" ht="29">
      <c r="A6734" s="201">
        <v>6729</v>
      </c>
      <c r="B6734" s="19" t="s">
        <v>2538</v>
      </c>
      <c r="C6734" s="19" t="s">
        <v>6331</v>
      </c>
      <c r="D6734" s="126" t="s">
        <v>6328</v>
      </c>
      <c r="E6734" s="126">
        <v>7640021409</v>
      </c>
      <c r="F6734" s="126">
        <v>7640021409</v>
      </c>
      <c r="G6734" s="19" t="s">
        <v>84</v>
      </c>
      <c r="H6734" s="129">
        <v>2829</v>
      </c>
      <c r="I6734" s="20">
        <v>0</v>
      </c>
      <c r="J6734" s="88">
        <v>2829</v>
      </c>
      <c r="K6734" s="128"/>
      <c r="L6734" s="201">
        <v>6729</v>
      </c>
    </row>
    <row r="6735" spans="1:12" s="8" customFormat="1" ht="29">
      <c r="A6735" s="201">
        <v>6730</v>
      </c>
      <c r="B6735" s="19" t="s">
        <v>2538</v>
      </c>
      <c r="C6735" s="19" t="s">
        <v>6332</v>
      </c>
      <c r="D6735" s="126" t="s">
        <v>6328</v>
      </c>
      <c r="E6735" s="126">
        <v>12206200</v>
      </c>
      <c r="F6735" s="126">
        <v>12206200</v>
      </c>
      <c r="G6735" s="19" t="s">
        <v>84</v>
      </c>
      <c r="H6735" s="127">
        <v>26735</v>
      </c>
      <c r="I6735" s="20">
        <v>0</v>
      </c>
      <c r="J6735" s="88">
        <v>26735</v>
      </c>
      <c r="K6735" s="128"/>
      <c r="L6735" s="201">
        <v>6730</v>
      </c>
    </row>
    <row r="6736" spans="1:12" s="8" customFormat="1" ht="29">
      <c r="A6736" s="201">
        <v>6731</v>
      </c>
      <c r="B6736" s="19" t="s">
        <v>2538</v>
      </c>
      <c r="C6736" s="19" t="s">
        <v>6333</v>
      </c>
      <c r="D6736" s="126" t="s">
        <v>6328</v>
      </c>
      <c r="E6736" s="126">
        <v>7640021417</v>
      </c>
      <c r="F6736" s="126">
        <v>7640021417</v>
      </c>
      <c r="G6736" s="19" t="s">
        <v>84</v>
      </c>
      <c r="H6736" s="127">
        <v>500</v>
      </c>
      <c r="I6736" s="20">
        <v>0</v>
      </c>
      <c r="J6736" s="88">
        <v>500</v>
      </c>
      <c r="K6736" s="128"/>
      <c r="L6736" s="201">
        <v>6731</v>
      </c>
    </row>
    <row r="6737" spans="1:12" s="8" customFormat="1" ht="29">
      <c r="A6737" s="201">
        <v>6732</v>
      </c>
      <c r="B6737" s="19" t="s">
        <v>2538</v>
      </c>
      <c r="C6737" s="19" t="s">
        <v>6334</v>
      </c>
      <c r="D6737" s="126" t="s">
        <v>6328</v>
      </c>
      <c r="E6737" s="126">
        <v>7640021440</v>
      </c>
      <c r="F6737" s="126">
        <v>7640021440</v>
      </c>
      <c r="G6737" s="19" t="s">
        <v>84</v>
      </c>
      <c r="H6737" s="127">
        <v>849</v>
      </c>
      <c r="I6737" s="20">
        <v>0</v>
      </c>
      <c r="J6737" s="88">
        <v>849</v>
      </c>
      <c r="K6737" s="128"/>
      <c r="L6737" s="201">
        <v>6732</v>
      </c>
    </row>
    <row r="6738" spans="1:12" s="8" customFormat="1" ht="29">
      <c r="A6738" s="201">
        <v>6733</v>
      </c>
      <c r="B6738" s="19" t="s">
        <v>2538</v>
      </c>
      <c r="C6738" s="19" t="s">
        <v>6335</v>
      </c>
      <c r="D6738" s="126" t="s">
        <v>6328</v>
      </c>
      <c r="E6738" s="126">
        <v>7640021394</v>
      </c>
      <c r="F6738" s="126">
        <v>7640021394</v>
      </c>
      <c r="G6738" s="19" t="s">
        <v>84</v>
      </c>
      <c r="H6738" s="127">
        <v>2829</v>
      </c>
      <c r="I6738" s="20">
        <v>0</v>
      </c>
      <c r="J6738" s="88">
        <v>2829</v>
      </c>
      <c r="K6738" s="128"/>
      <c r="L6738" s="201">
        <v>6733</v>
      </c>
    </row>
    <row r="6739" spans="1:12" s="8" customFormat="1" ht="29">
      <c r="A6739" s="201">
        <v>6734</v>
      </c>
      <c r="B6739" s="19" t="s">
        <v>2538</v>
      </c>
      <c r="C6739" s="19" t="s">
        <v>6336</v>
      </c>
      <c r="D6739" s="126" t="s">
        <v>6328</v>
      </c>
      <c r="E6739" s="126">
        <v>13806010</v>
      </c>
      <c r="F6739" s="126">
        <v>13806010</v>
      </c>
      <c r="G6739" s="19" t="s">
        <v>84</v>
      </c>
      <c r="H6739" s="127">
        <v>15036</v>
      </c>
      <c r="I6739" s="20">
        <v>0</v>
      </c>
      <c r="J6739" s="88">
        <v>15036</v>
      </c>
      <c r="K6739" s="128"/>
      <c r="L6739" s="201">
        <v>6734</v>
      </c>
    </row>
    <row r="6740" spans="1:12" s="8" customFormat="1" ht="29">
      <c r="A6740" s="201">
        <v>6735</v>
      </c>
      <c r="B6740" s="19" t="s">
        <v>2538</v>
      </c>
      <c r="C6740" s="19" t="s">
        <v>6337</v>
      </c>
      <c r="D6740" s="126" t="s">
        <v>6328</v>
      </c>
      <c r="E6740" s="126">
        <v>7640021422</v>
      </c>
      <c r="F6740" s="126">
        <v>7640021422</v>
      </c>
      <c r="G6740" s="19" t="s">
        <v>84</v>
      </c>
      <c r="H6740" s="127">
        <v>500</v>
      </c>
      <c r="I6740" s="20">
        <v>0</v>
      </c>
      <c r="J6740" s="88">
        <v>500</v>
      </c>
      <c r="K6740" s="128"/>
      <c r="L6740" s="201">
        <v>6735</v>
      </c>
    </row>
    <row r="6741" spans="1:12" s="8" customFormat="1" ht="29">
      <c r="A6741" s="201">
        <v>6736</v>
      </c>
      <c r="B6741" s="19" t="s">
        <v>2538</v>
      </c>
      <c r="C6741" s="19" t="s">
        <v>6338</v>
      </c>
      <c r="D6741" s="126" t="s">
        <v>6328</v>
      </c>
      <c r="E6741" s="126">
        <v>7640021444</v>
      </c>
      <c r="F6741" s="126">
        <v>7640021444</v>
      </c>
      <c r="G6741" s="19" t="s">
        <v>84</v>
      </c>
      <c r="H6741" s="127">
        <v>566</v>
      </c>
      <c r="I6741" s="20">
        <v>0</v>
      </c>
      <c r="J6741" s="88">
        <v>566</v>
      </c>
      <c r="K6741" s="128"/>
      <c r="L6741" s="201">
        <v>6736</v>
      </c>
    </row>
    <row r="6742" spans="1:12" s="8" customFormat="1" ht="29">
      <c r="A6742" s="201">
        <v>6737</v>
      </c>
      <c r="B6742" s="19" t="s">
        <v>2538</v>
      </c>
      <c r="C6742" s="19" t="s">
        <v>6339</v>
      </c>
      <c r="D6742" s="126" t="s">
        <v>6328</v>
      </c>
      <c r="E6742" s="126">
        <v>7640021398</v>
      </c>
      <c r="F6742" s="126">
        <v>7640021398</v>
      </c>
      <c r="G6742" s="19" t="s">
        <v>84</v>
      </c>
      <c r="H6742" s="127">
        <v>1132</v>
      </c>
      <c r="I6742" s="20">
        <v>0</v>
      </c>
      <c r="J6742" s="88">
        <v>1132</v>
      </c>
      <c r="K6742" s="128"/>
      <c r="L6742" s="201">
        <v>6737</v>
      </c>
    </row>
    <row r="6743" spans="1:12" s="8" customFormat="1" ht="29">
      <c r="A6743" s="201">
        <v>6738</v>
      </c>
      <c r="B6743" s="19" t="s">
        <v>2538</v>
      </c>
      <c r="C6743" s="19" t="s">
        <v>6340</v>
      </c>
      <c r="D6743" s="126" t="s">
        <v>6328</v>
      </c>
      <c r="E6743" s="126">
        <v>13800001</v>
      </c>
      <c r="F6743" s="126">
        <v>13800001</v>
      </c>
      <c r="G6743" s="19" t="s">
        <v>84</v>
      </c>
      <c r="H6743" s="127">
        <v>653</v>
      </c>
      <c r="I6743" s="20">
        <v>0</v>
      </c>
      <c r="J6743" s="88">
        <v>653</v>
      </c>
      <c r="K6743" s="128"/>
      <c r="L6743" s="201">
        <v>6738</v>
      </c>
    </row>
    <row r="6744" spans="1:12" s="8" customFormat="1" ht="29">
      <c r="A6744" s="201">
        <v>6739</v>
      </c>
      <c r="B6744" s="19" t="s">
        <v>2538</v>
      </c>
      <c r="C6744" s="19" t="s">
        <v>6341</v>
      </c>
      <c r="D6744" s="126" t="s">
        <v>6328</v>
      </c>
      <c r="E6744" s="126">
        <v>13706110</v>
      </c>
      <c r="F6744" s="126">
        <v>13706110</v>
      </c>
      <c r="G6744" s="19" t="s">
        <v>84</v>
      </c>
      <c r="H6744" s="127">
        <v>29612</v>
      </c>
      <c r="I6744" s="20">
        <v>0</v>
      </c>
      <c r="J6744" s="88">
        <v>29612</v>
      </c>
      <c r="K6744" s="128"/>
      <c r="L6744" s="201">
        <v>6739</v>
      </c>
    </row>
    <row r="6745" spans="1:12" s="8" customFormat="1" ht="29">
      <c r="A6745" s="201">
        <v>6740</v>
      </c>
      <c r="B6745" s="19" t="s">
        <v>2538</v>
      </c>
      <c r="C6745" s="19" t="s">
        <v>6342</v>
      </c>
      <c r="D6745" s="126" t="s">
        <v>6328</v>
      </c>
      <c r="E6745" s="126">
        <v>7640021415</v>
      </c>
      <c r="F6745" s="126">
        <v>7640021415</v>
      </c>
      <c r="G6745" s="19" t="s">
        <v>84</v>
      </c>
      <c r="H6745" s="127">
        <v>750</v>
      </c>
      <c r="I6745" s="20">
        <v>0</v>
      </c>
      <c r="J6745" s="88">
        <v>750</v>
      </c>
      <c r="K6745" s="128"/>
      <c r="L6745" s="201">
        <v>6740</v>
      </c>
    </row>
    <row r="6746" spans="1:12" s="8" customFormat="1" ht="29">
      <c r="A6746" s="201">
        <v>6741</v>
      </c>
      <c r="B6746" s="19" t="s">
        <v>2538</v>
      </c>
      <c r="C6746" s="19" t="s">
        <v>6343</v>
      </c>
      <c r="D6746" s="126" t="s">
        <v>6328</v>
      </c>
      <c r="E6746" s="126">
        <v>7640021438</v>
      </c>
      <c r="F6746" s="126">
        <v>7640021438</v>
      </c>
      <c r="G6746" s="19" t="s">
        <v>84</v>
      </c>
      <c r="H6746" s="127">
        <v>849</v>
      </c>
      <c r="I6746" s="20">
        <v>0</v>
      </c>
      <c r="J6746" s="88">
        <v>849</v>
      </c>
      <c r="K6746" s="128"/>
      <c r="L6746" s="201">
        <v>6741</v>
      </c>
    </row>
    <row r="6747" spans="1:12" s="8" customFormat="1" ht="29">
      <c r="A6747" s="201">
        <v>6742</v>
      </c>
      <c r="B6747" s="19" t="s">
        <v>2538</v>
      </c>
      <c r="C6747" s="19" t="s">
        <v>6344</v>
      </c>
      <c r="D6747" s="126" t="s">
        <v>6328</v>
      </c>
      <c r="E6747" s="126">
        <v>7640021392</v>
      </c>
      <c r="F6747" s="126">
        <v>7640021392</v>
      </c>
      <c r="G6747" s="19" t="s">
        <v>84</v>
      </c>
      <c r="H6747" s="127">
        <v>1698</v>
      </c>
      <c r="I6747" s="20">
        <v>0</v>
      </c>
      <c r="J6747" s="88">
        <v>1698</v>
      </c>
      <c r="K6747" s="128"/>
      <c r="L6747" s="201">
        <v>6742</v>
      </c>
    </row>
    <row r="6748" spans="1:12" s="8" customFormat="1" ht="29">
      <c r="A6748" s="201">
        <v>6743</v>
      </c>
      <c r="B6748" s="19" t="s">
        <v>2538</v>
      </c>
      <c r="C6748" s="19" t="s">
        <v>6345</v>
      </c>
      <c r="D6748" s="126" t="s">
        <v>6328</v>
      </c>
      <c r="E6748" s="126">
        <v>13700014</v>
      </c>
      <c r="F6748" s="126">
        <v>13700014</v>
      </c>
      <c r="G6748" s="19" t="s">
        <v>84</v>
      </c>
      <c r="H6748" s="127">
        <v>7940</v>
      </c>
      <c r="I6748" s="20">
        <v>0</v>
      </c>
      <c r="J6748" s="88">
        <v>7940</v>
      </c>
      <c r="K6748" s="128"/>
      <c r="L6748" s="201">
        <v>6743</v>
      </c>
    </row>
    <row r="6749" spans="1:12" s="8" customFormat="1" ht="29">
      <c r="A6749" s="201">
        <v>6744</v>
      </c>
      <c r="B6749" s="19" t="s">
        <v>2538</v>
      </c>
      <c r="C6749" s="19" t="s">
        <v>6346</v>
      </c>
      <c r="D6749" s="126" t="s">
        <v>6328</v>
      </c>
      <c r="E6749" s="126">
        <v>13700009</v>
      </c>
      <c r="F6749" s="126">
        <v>13700009</v>
      </c>
      <c r="G6749" s="19" t="s">
        <v>84</v>
      </c>
      <c r="H6749" s="127">
        <v>7027</v>
      </c>
      <c r="I6749" s="20">
        <v>0</v>
      </c>
      <c r="J6749" s="88">
        <v>7027</v>
      </c>
      <c r="K6749" s="128"/>
      <c r="L6749" s="201">
        <v>6744</v>
      </c>
    </row>
    <row r="6750" spans="1:12" s="8" customFormat="1" ht="29">
      <c r="A6750" s="201">
        <v>6745</v>
      </c>
      <c r="B6750" s="19" t="s">
        <v>2538</v>
      </c>
      <c r="C6750" s="19" t="s">
        <v>6347</v>
      </c>
      <c r="D6750" s="126" t="s">
        <v>6328</v>
      </c>
      <c r="E6750" s="126">
        <v>13700008</v>
      </c>
      <c r="F6750" s="126">
        <v>13700008</v>
      </c>
      <c r="G6750" s="19" t="s">
        <v>84</v>
      </c>
      <c r="H6750" s="127">
        <v>194</v>
      </c>
      <c r="I6750" s="20">
        <v>0</v>
      </c>
      <c r="J6750" s="88">
        <v>194</v>
      </c>
      <c r="K6750" s="128"/>
      <c r="L6750" s="201">
        <v>6745</v>
      </c>
    </row>
    <row r="6751" spans="1:12" s="8" customFormat="1" ht="29">
      <c r="A6751" s="201">
        <v>6746</v>
      </c>
      <c r="B6751" s="19" t="s">
        <v>2538</v>
      </c>
      <c r="C6751" s="19" t="s">
        <v>6348</v>
      </c>
      <c r="D6751" s="126" t="s">
        <v>6328</v>
      </c>
      <c r="E6751" s="126">
        <v>13700007</v>
      </c>
      <c r="F6751" s="126">
        <v>13700007</v>
      </c>
      <c r="G6751" s="19" t="s">
        <v>84</v>
      </c>
      <c r="H6751" s="127">
        <v>4767</v>
      </c>
      <c r="I6751" s="20">
        <v>0</v>
      </c>
      <c r="J6751" s="88">
        <v>4767</v>
      </c>
      <c r="K6751" s="128"/>
      <c r="L6751" s="201">
        <v>6746</v>
      </c>
    </row>
    <row r="6752" spans="1:12" s="8" customFormat="1" ht="29">
      <c r="A6752" s="201">
        <v>6747</v>
      </c>
      <c r="B6752" s="19" t="s">
        <v>2538</v>
      </c>
      <c r="C6752" s="19" t="s">
        <v>6349</v>
      </c>
      <c r="D6752" s="126" t="s">
        <v>6328</v>
      </c>
      <c r="E6752" s="126">
        <v>13700006</v>
      </c>
      <c r="F6752" s="126">
        <v>13700006</v>
      </c>
      <c r="G6752" s="19" t="s">
        <v>84</v>
      </c>
      <c r="H6752" s="127">
        <v>2751</v>
      </c>
      <c r="I6752" s="20">
        <v>0</v>
      </c>
      <c r="J6752" s="88">
        <v>2751</v>
      </c>
      <c r="K6752" s="128"/>
      <c r="L6752" s="201">
        <v>6747</v>
      </c>
    </row>
    <row r="6753" spans="1:12" s="8" customFormat="1" ht="29">
      <c r="A6753" s="201">
        <v>6748</v>
      </c>
      <c r="B6753" s="19" t="s">
        <v>2538</v>
      </c>
      <c r="C6753" s="19" t="s">
        <v>6350</v>
      </c>
      <c r="D6753" s="126" t="s">
        <v>6328</v>
      </c>
      <c r="E6753" s="126">
        <v>13700003</v>
      </c>
      <c r="F6753" s="126">
        <v>13700003</v>
      </c>
      <c r="G6753" s="19" t="s">
        <v>84</v>
      </c>
      <c r="H6753" s="127">
        <v>330</v>
      </c>
      <c r="I6753" s="20">
        <v>0</v>
      </c>
      <c r="J6753" s="88">
        <v>330</v>
      </c>
      <c r="K6753" s="128"/>
      <c r="L6753" s="201">
        <v>6748</v>
      </c>
    </row>
    <row r="6754" spans="1:12" s="8" customFormat="1" ht="29">
      <c r="A6754" s="201">
        <v>6749</v>
      </c>
      <c r="B6754" s="19" t="s">
        <v>2538</v>
      </c>
      <c r="C6754" s="19" t="s">
        <v>6351</v>
      </c>
      <c r="D6754" s="126" t="s">
        <v>6328</v>
      </c>
      <c r="E6754" s="126" t="s">
        <v>6352</v>
      </c>
      <c r="F6754" s="126" t="s">
        <v>6352</v>
      </c>
      <c r="G6754" s="19" t="s">
        <v>84</v>
      </c>
      <c r="H6754" s="127">
        <v>3480</v>
      </c>
      <c r="I6754" s="20">
        <v>0</v>
      </c>
      <c r="J6754" s="88">
        <v>3480</v>
      </c>
      <c r="K6754" s="128"/>
      <c r="L6754" s="201">
        <v>6749</v>
      </c>
    </row>
    <row r="6755" spans="1:12" s="8" customFormat="1" ht="29">
      <c r="A6755" s="201">
        <v>6750</v>
      </c>
      <c r="B6755" s="19" t="s">
        <v>2538</v>
      </c>
      <c r="C6755" s="19" t="s">
        <v>6353</v>
      </c>
      <c r="D6755" s="126" t="s">
        <v>6328</v>
      </c>
      <c r="E6755" s="126">
        <v>7640021430</v>
      </c>
      <c r="F6755" s="126">
        <v>7640021430</v>
      </c>
      <c r="G6755" s="19" t="s">
        <v>84</v>
      </c>
      <c r="H6755" s="127">
        <v>500</v>
      </c>
      <c r="I6755" s="20">
        <v>0</v>
      </c>
      <c r="J6755" s="88">
        <v>500</v>
      </c>
      <c r="K6755" s="128"/>
      <c r="L6755" s="201">
        <v>6750</v>
      </c>
    </row>
    <row r="6756" spans="1:12" s="8" customFormat="1" ht="29">
      <c r="A6756" s="201">
        <v>6751</v>
      </c>
      <c r="B6756" s="19" t="s">
        <v>2538</v>
      </c>
      <c r="C6756" s="19" t="s">
        <v>6354</v>
      </c>
      <c r="D6756" s="126" t="s">
        <v>6328</v>
      </c>
      <c r="E6756" s="126">
        <v>7640021452</v>
      </c>
      <c r="F6756" s="126">
        <v>7640021452</v>
      </c>
      <c r="G6756" s="19" t="s">
        <v>84</v>
      </c>
      <c r="H6756" s="127">
        <v>566</v>
      </c>
      <c r="I6756" s="20">
        <v>0</v>
      </c>
      <c r="J6756" s="88">
        <v>566</v>
      </c>
      <c r="K6756" s="128"/>
      <c r="L6756" s="201">
        <v>6751</v>
      </c>
    </row>
    <row r="6757" spans="1:12" s="8" customFormat="1" ht="29">
      <c r="A6757" s="201">
        <v>6752</v>
      </c>
      <c r="B6757" s="19" t="s">
        <v>2538</v>
      </c>
      <c r="C6757" s="19" t="s">
        <v>6355</v>
      </c>
      <c r="D6757" s="126" t="s">
        <v>6328</v>
      </c>
      <c r="E6757" s="126">
        <v>7640021406</v>
      </c>
      <c r="F6757" s="126">
        <v>7640021406</v>
      </c>
      <c r="G6757" s="19" t="s">
        <v>84</v>
      </c>
      <c r="H6757" s="127">
        <v>1019</v>
      </c>
      <c r="I6757" s="20">
        <v>0</v>
      </c>
      <c r="J6757" s="88">
        <v>1019</v>
      </c>
      <c r="K6757" s="128"/>
      <c r="L6757" s="201">
        <v>6752</v>
      </c>
    </row>
    <row r="6758" spans="1:12" s="8" customFormat="1" ht="29">
      <c r="A6758" s="201">
        <v>6753</v>
      </c>
      <c r="B6758" s="19" t="s">
        <v>2538</v>
      </c>
      <c r="C6758" s="19" t="s">
        <v>6356</v>
      </c>
      <c r="D6758" s="126" t="s">
        <v>6328</v>
      </c>
      <c r="E6758" s="126">
        <v>12200004</v>
      </c>
      <c r="F6758" s="126">
        <v>12200004</v>
      </c>
      <c r="G6758" s="19" t="s">
        <v>84</v>
      </c>
      <c r="H6758" s="127">
        <v>3239</v>
      </c>
      <c r="I6758" s="20">
        <v>0</v>
      </c>
      <c r="J6758" s="88">
        <v>3239</v>
      </c>
      <c r="K6758" s="128"/>
      <c r="L6758" s="201">
        <v>6753</v>
      </c>
    </row>
    <row r="6759" spans="1:12" s="8" customFormat="1" ht="29">
      <c r="A6759" s="201">
        <v>6754</v>
      </c>
      <c r="B6759" s="19" t="s">
        <v>2538</v>
      </c>
      <c r="C6759" s="19" t="s">
        <v>6357</v>
      </c>
      <c r="D6759" s="126" t="s">
        <v>6328</v>
      </c>
      <c r="E6759" s="126">
        <v>7640021423</v>
      </c>
      <c r="F6759" s="126">
        <v>7640021423</v>
      </c>
      <c r="G6759" s="19" t="s">
        <v>84</v>
      </c>
      <c r="H6759" s="127">
        <v>100</v>
      </c>
      <c r="I6759" s="20">
        <v>0</v>
      </c>
      <c r="J6759" s="88">
        <v>100</v>
      </c>
      <c r="K6759" s="128"/>
      <c r="L6759" s="201">
        <v>6754</v>
      </c>
    </row>
    <row r="6760" spans="1:12" s="8" customFormat="1" ht="29">
      <c r="A6760" s="201">
        <v>6755</v>
      </c>
      <c r="B6760" s="19" t="s">
        <v>2538</v>
      </c>
      <c r="C6760" s="19" t="s">
        <v>6358</v>
      </c>
      <c r="D6760" s="126" t="s">
        <v>6328</v>
      </c>
      <c r="E6760" s="126">
        <v>7640021445</v>
      </c>
      <c r="F6760" s="126">
        <v>7640021445</v>
      </c>
      <c r="G6760" s="19" t="s">
        <v>84</v>
      </c>
      <c r="H6760" s="127">
        <v>566</v>
      </c>
      <c r="I6760" s="20">
        <v>0</v>
      </c>
      <c r="J6760" s="88">
        <v>566</v>
      </c>
      <c r="K6760" s="128"/>
      <c r="L6760" s="201">
        <v>6755</v>
      </c>
    </row>
    <row r="6761" spans="1:12" s="8" customFormat="1" ht="29">
      <c r="A6761" s="201">
        <v>6756</v>
      </c>
      <c r="B6761" s="19" t="s">
        <v>2538</v>
      </c>
      <c r="C6761" s="19" t="s">
        <v>6359</v>
      </c>
      <c r="D6761" s="126" t="s">
        <v>6328</v>
      </c>
      <c r="E6761" s="126">
        <v>7640021399</v>
      </c>
      <c r="F6761" s="126">
        <v>7640021399</v>
      </c>
      <c r="G6761" s="19" t="s">
        <v>84</v>
      </c>
      <c r="H6761" s="127">
        <v>566</v>
      </c>
      <c r="I6761" s="20">
        <v>0</v>
      </c>
      <c r="J6761" s="88">
        <v>566</v>
      </c>
      <c r="K6761" s="128"/>
      <c r="L6761" s="201">
        <v>6756</v>
      </c>
    </row>
    <row r="6762" spans="1:12" s="8" customFormat="1" ht="29">
      <c r="A6762" s="201">
        <v>6757</v>
      </c>
      <c r="B6762" s="19" t="s">
        <v>2538</v>
      </c>
      <c r="C6762" s="19" t="s">
        <v>6360</v>
      </c>
      <c r="D6762" s="126" t="s">
        <v>6328</v>
      </c>
      <c r="E6762" s="126" t="s">
        <v>6361</v>
      </c>
      <c r="F6762" s="126" t="s">
        <v>6361</v>
      </c>
      <c r="G6762" s="19" t="s">
        <v>84</v>
      </c>
      <c r="H6762" s="127">
        <v>4449</v>
      </c>
      <c r="I6762" s="20">
        <v>0</v>
      </c>
      <c r="J6762" s="88">
        <v>4449</v>
      </c>
      <c r="K6762" s="128"/>
      <c r="L6762" s="201">
        <v>6757</v>
      </c>
    </row>
    <row r="6763" spans="1:12" s="8" customFormat="1" ht="29">
      <c r="A6763" s="201">
        <v>6758</v>
      </c>
      <c r="B6763" s="19" t="s">
        <v>2538</v>
      </c>
      <c r="C6763" s="19" t="s">
        <v>6362</v>
      </c>
      <c r="D6763" s="126" t="s">
        <v>6328</v>
      </c>
      <c r="E6763" s="126">
        <v>7640021416</v>
      </c>
      <c r="F6763" s="126">
        <v>7640021416</v>
      </c>
      <c r="G6763" s="19" t="s">
        <v>84</v>
      </c>
      <c r="H6763" s="127">
        <v>500</v>
      </c>
      <c r="I6763" s="20">
        <v>0</v>
      </c>
      <c r="J6763" s="88">
        <v>500</v>
      </c>
      <c r="K6763" s="128"/>
      <c r="L6763" s="201">
        <v>6758</v>
      </c>
    </row>
    <row r="6764" spans="1:12" s="8" customFormat="1" ht="29">
      <c r="A6764" s="201">
        <v>6759</v>
      </c>
      <c r="B6764" s="19" t="s">
        <v>2538</v>
      </c>
      <c r="C6764" s="19" t="s">
        <v>6363</v>
      </c>
      <c r="D6764" s="126" t="s">
        <v>6328</v>
      </c>
      <c r="E6764" s="126">
        <v>7640021439</v>
      </c>
      <c r="F6764" s="126">
        <v>7640021439</v>
      </c>
      <c r="G6764" s="19" t="s">
        <v>84</v>
      </c>
      <c r="H6764" s="127">
        <v>566</v>
      </c>
      <c r="I6764" s="20">
        <v>0</v>
      </c>
      <c r="J6764" s="88">
        <v>566</v>
      </c>
      <c r="K6764" s="128"/>
      <c r="L6764" s="201">
        <v>6759</v>
      </c>
    </row>
    <row r="6765" spans="1:12" s="8" customFormat="1" ht="29">
      <c r="A6765" s="201">
        <v>6760</v>
      </c>
      <c r="B6765" s="19" t="s">
        <v>2538</v>
      </c>
      <c r="C6765" s="19" t="s">
        <v>6364</v>
      </c>
      <c r="D6765" s="126" t="s">
        <v>6328</v>
      </c>
      <c r="E6765" s="126">
        <v>7640021393</v>
      </c>
      <c r="F6765" s="126">
        <v>7640021393</v>
      </c>
      <c r="G6765" s="19" t="s">
        <v>84</v>
      </c>
      <c r="H6765" s="127">
        <v>679</v>
      </c>
      <c r="I6765" s="20">
        <v>0</v>
      </c>
      <c r="J6765" s="88">
        <v>679</v>
      </c>
      <c r="K6765" s="128"/>
      <c r="L6765" s="201">
        <v>6760</v>
      </c>
    </row>
    <row r="6766" spans="1:12" s="8" customFormat="1" ht="29">
      <c r="A6766" s="201">
        <v>6761</v>
      </c>
      <c r="B6766" s="19" t="s">
        <v>2538</v>
      </c>
      <c r="C6766" s="19" t="s">
        <v>6365</v>
      </c>
      <c r="D6766" s="126" t="s">
        <v>6328</v>
      </c>
      <c r="E6766" s="126">
        <v>12500005</v>
      </c>
      <c r="F6766" s="126">
        <v>12500005</v>
      </c>
      <c r="G6766" s="19" t="s">
        <v>84</v>
      </c>
      <c r="H6766" s="127">
        <v>8715</v>
      </c>
      <c r="I6766" s="20">
        <v>0</v>
      </c>
      <c r="J6766" s="88">
        <v>8715</v>
      </c>
      <c r="K6766" s="128"/>
      <c r="L6766" s="201">
        <v>6761</v>
      </c>
    </row>
    <row r="6767" spans="1:12" s="8" customFormat="1" ht="29">
      <c r="A6767" s="201">
        <v>6762</v>
      </c>
      <c r="B6767" s="19" t="s">
        <v>2538</v>
      </c>
      <c r="C6767" s="19" t="s">
        <v>6366</v>
      </c>
      <c r="D6767" s="126" t="s">
        <v>6328</v>
      </c>
      <c r="E6767" s="126">
        <v>12500019</v>
      </c>
      <c r="F6767" s="126">
        <v>12500019</v>
      </c>
      <c r="G6767" s="19" t="s">
        <v>84</v>
      </c>
      <c r="H6767" s="127">
        <v>2030</v>
      </c>
      <c r="I6767" s="20">
        <v>0</v>
      </c>
      <c r="J6767" s="88">
        <v>2030</v>
      </c>
      <c r="K6767" s="128"/>
      <c r="L6767" s="201">
        <v>6762</v>
      </c>
    </row>
    <row r="6768" spans="1:12" s="8" customFormat="1" ht="29">
      <c r="A6768" s="201">
        <v>6763</v>
      </c>
      <c r="B6768" s="19" t="s">
        <v>2538</v>
      </c>
      <c r="C6768" s="19" t="s">
        <v>6367</v>
      </c>
      <c r="D6768" s="126" t="s">
        <v>6328</v>
      </c>
      <c r="E6768" s="126">
        <v>600006</v>
      </c>
      <c r="F6768" s="126">
        <v>600006</v>
      </c>
      <c r="G6768" s="19" t="s">
        <v>84</v>
      </c>
      <c r="H6768" s="127">
        <v>67</v>
      </c>
      <c r="I6768" s="20">
        <v>0</v>
      </c>
      <c r="J6768" s="88">
        <v>67</v>
      </c>
      <c r="K6768" s="128"/>
      <c r="L6768" s="201">
        <v>6763</v>
      </c>
    </row>
    <row r="6769" spans="1:12" s="8" customFormat="1" ht="29">
      <c r="A6769" s="201">
        <v>6764</v>
      </c>
      <c r="B6769" s="19" t="s">
        <v>2538</v>
      </c>
      <c r="C6769" s="19" t="s">
        <v>6368</v>
      </c>
      <c r="D6769" s="126" t="s">
        <v>6328</v>
      </c>
      <c r="E6769" s="126" t="s">
        <v>6369</v>
      </c>
      <c r="F6769" s="126" t="s">
        <v>6369</v>
      </c>
      <c r="G6769" s="19" t="s">
        <v>84</v>
      </c>
      <c r="H6769" s="127">
        <v>117000</v>
      </c>
      <c r="I6769" s="20">
        <v>0</v>
      </c>
      <c r="J6769" s="88">
        <v>117000</v>
      </c>
      <c r="K6769" s="128"/>
      <c r="L6769" s="201">
        <v>6764</v>
      </c>
    </row>
    <row r="6770" spans="1:12" s="8" customFormat="1" ht="29">
      <c r="A6770" s="201">
        <v>6765</v>
      </c>
      <c r="B6770" s="19" t="s">
        <v>2538</v>
      </c>
      <c r="C6770" s="19" t="s">
        <v>6370</v>
      </c>
      <c r="D6770" s="126" t="s">
        <v>6328</v>
      </c>
      <c r="E6770" s="126">
        <v>9432539</v>
      </c>
      <c r="F6770" s="126">
        <v>9432539</v>
      </c>
      <c r="G6770" s="19" t="s">
        <v>84</v>
      </c>
      <c r="H6770" s="127">
        <v>0</v>
      </c>
      <c r="I6770" s="20">
        <v>0</v>
      </c>
      <c r="J6770" s="88">
        <v>0</v>
      </c>
      <c r="K6770" s="128"/>
      <c r="L6770" s="201">
        <v>6765</v>
      </c>
    </row>
    <row r="6771" spans="1:12" s="8" customFormat="1" ht="29">
      <c r="A6771" s="201">
        <v>6766</v>
      </c>
      <c r="B6771" s="19" t="s">
        <v>2538</v>
      </c>
      <c r="C6771" s="19" t="s">
        <v>6371</v>
      </c>
      <c r="D6771" s="126" t="s">
        <v>6328</v>
      </c>
      <c r="E6771" s="126">
        <v>9580302</v>
      </c>
      <c r="F6771" s="126">
        <v>9580302</v>
      </c>
      <c r="G6771" s="19" t="s">
        <v>84</v>
      </c>
      <c r="H6771" s="127">
        <v>84000</v>
      </c>
      <c r="I6771" s="20">
        <v>0</v>
      </c>
      <c r="J6771" s="88">
        <v>84000</v>
      </c>
      <c r="K6771" s="128"/>
      <c r="L6771" s="201">
        <v>6766</v>
      </c>
    </row>
    <row r="6772" spans="1:12" s="8" customFormat="1" ht="29">
      <c r="A6772" s="201">
        <v>6767</v>
      </c>
      <c r="B6772" s="19" t="s">
        <v>2538</v>
      </c>
      <c r="C6772" s="19" t="s">
        <v>6372</v>
      </c>
      <c r="D6772" s="126" t="s">
        <v>6328</v>
      </c>
      <c r="E6772" s="126">
        <v>7640021026</v>
      </c>
      <c r="F6772" s="126">
        <v>7640021026</v>
      </c>
      <c r="G6772" s="19" t="s">
        <v>84</v>
      </c>
      <c r="H6772" s="127">
        <v>9500</v>
      </c>
      <c r="I6772" s="20">
        <v>0</v>
      </c>
      <c r="J6772" s="88">
        <v>9500</v>
      </c>
      <c r="K6772" s="128"/>
      <c r="L6772" s="201">
        <v>6767</v>
      </c>
    </row>
    <row r="6773" spans="1:12" s="8" customFormat="1" ht="29">
      <c r="A6773" s="201">
        <v>6768</v>
      </c>
      <c r="B6773" s="19" t="s">
        <v>2538</v>
      </c>
      <c r="C6773" s="19" t="s">
        <v>6373</v>
      </c>
      <c r="D6773" s="126" t="s">
        <v>6328</v>
      </c>
      <c r="E6773" s="126">
        <v>9580303</v>
      </c>
      <c r="F6773" s="126">
        <v>9580303</v>
      </c>
      <c r="G6773" s="19" t="s">
        <v>84</v>
      </c>
      <c r="H6773" s="127">
        <v>10400</v>
      </c>
      <c r="I6773" s="20">
        <v>0</v>
      </c>
      <c r="J6773" s="88">
        <v>10400</v>
      </c>
      <c r="K6773" s="128"/>
      <c r="L6773" s="201">
        <v>6768</v>
      </c>
    </row>
    <row r="6774" spans="1:12" s="8" customFormat="1" ht="29">
      <c r="A6774" s="201">
        <v>6769</v>
      </c>
      <c r="B6774" s="19" t="s">
        <v>2538</v>
      </c>
      <c r="C6774" s="19" t="s">
        <v>6374</v>
      </c>
      <c r="D6774" s="126" t="s">
        <v>6328</v>
      </c>
      <c r="E6774" s="126">
        <v>9580297</v>
      </c>
      <c r="F6774" s="126">
        <v>9580297</v>
      </c>
      <c r="G6774" s="19" t="s">
        <v>84</v>
      </c>
      <c r="H6774" s="127">
        <v>75000</v>
      </c>
      <c r="I6774" s="20">
        <v>0</v>
      </c>
      <c r="J6774" s="88">
        <v>75000</v>
      </c>
      <c r="K6774" s="128"/>
      <c r="L6774" s="201">
        <v>6769</v>
      </c>
    </row>
    <row r="6775" spans="1:12" s="8" customFormat="1" ht="29">
      <c r="A6775" s="201">
        <v>6770</v>
      </c>
      <c r="B6775" s="19" t="s">
        <v>2538</v>
      </c>
      <c r="C6775" s="19" t="s">
        <v>6375</v>
      </c>
      <c r="D6775" s="126" t="s">
        <v>6328</v>
      </c>
      <c r="E6775" s="126">
        <v>9580301</v>
      </c>
      <c r="F6775" s="126">
        <v>9580301</v>
      </c>
      <c r="G6775" s="19" t="s">
        <v>84</v>
      </c>
      <c r="H6775" s="127">
        <v>300</v>
      </c>
      <c r="I6775" s="20">
        <v>0</v>
      </c>
      <c r="J6775" s="88">
        <v>300</v>
      </c>
      <c r="K6775" s="128"/>
      <c r="L6775" s="201">
        <v>6770</v>
      </c>
    </row>
    <row r="6776" spans="1:12" s="8" customFormat="1" ht="29">
      <c r="A6776" s="201">
        <v>6771</v>
      </c>
      <c r="B6776" s="19" t="s">
        <v>2538</v>
      </c>
      <c r="C6776" s="19" t="s">
        <v>6376</v>
      </c>
      <c r="D6776" s="126" t="s">
        <v>6328</v>
      </c>
      <c r="E6776" s="126">
        <v>9580308</v>
      </c>
      <c r="F6776" s="126">
        <v>9580308</v>
      </c>
      <c r="G6776" s="19" t="s">
        <v>84</v>
      </c>
      <c r="H6776" s="127">
        <v>9606</v>
      </c>
      <c r="I6776" s="20">
        <v>0</v>
      </c>
      <c r="J6776" s="88">
        <v>9606</v>
      </c>
      <c r="K6776" s="128"/>
      <c r="L6776" s="201">
        <v>6771</v>
      </c>
    </row>
    <row r="6777" spans="1:12" s="8" customFormat="1" ht="29">
      <c r="A6777" s="201">
        <v>6772</v>
      </c>
      <c r="B6777" s="19" t="s">
        <v>2538</v>
      </c>
      <c r="C6777" s="19" t="s">
        <v>6377</v>
      </c>
      <c r="D6777" s="126" t="s">
        <v>6328</v>
      </c>
      <c r="E6777" s="126" t="s">
        <v>6378</v>
      </c>
      <c r="F6777" s="126" t="s">
        <v>6378</v>
      </c>
      <c r="G6777" s="19" t="s">
        <v>84</v>
      </c>
      <c r="H6777" s="127">
        <v>5000</v>
      </c>
      <c r="I6777" s="20">
        <v>0</v>
      </c>
      <c r="J6777" s="88">
        <v>5000</v>
      </c>
      <c r="K6777" s="128"/>
      <c r="L6777" s="201">
        <v>6772</v>
      </c>
    </row>
    <row r="6778" spans="1:12" s="8" customFormat="1" ht="72.5">
      <c r="A6778" s="201">
        <v>6773</v>
      </c>
      <c r="B6778" s="126" t="s">
        <v>6379</v>
      </c>
      <c r="C6778" s="19" t="s">
        <v>6380</v>
      </c>
      <c r="D6778" s="126" t="s">
        <v>6379</v>
      </c>
      <c r="E6778" s="126" t="s">
        <v>6411</v>
      </c>
      <c r="F6778" s="126" t="s">
        <v>6411</v>
      </c>
      <c r="G6778" s="19" t="s">
        <v>84</v>
      </c>
      <c r="H6778" s="127">
        <v>2999</v>
      </c>
      <c r="I6778" s="20">
        <v>0.35</v>
      </c>
      <c r="J6778" s="88">
        <v>1949</v>
      </c>
      <c r="K6778" s="128"/>
      <c r="L6778" s="201">
        <v>6773</v>
      </c>
    </row>
    <row r="6779" spans="1:12" s="8" customFormat="1" ht="72.5">
      <c r="A6779" s="201">
        <v>6774</v>
      </c>
      <c r="B6779" s="126" t="s">
        <v>6379</v>
      </c>
      <c r="C6779" s="19" t="s">
        <v>6381</v>
      </c>
      <c r="D6779" s="126" t="s">
        <v>6379</v>
      </c>
      <c r="E6779" s="126" t="s">
        <v>6412</v>
      </c>
      <c r="F6779" s="126" t="s">
        <v>6412</v>
      </c>
      <c r="G6779" s="19" t="s">
        <v>84</v>
      </c>
      <c r="H6779" s="127">
        <v>5859</v>
      </c>
      <c r="I6779" s="20">
        <v>0.35</v>
      </c>
      <c r="J6779" s="88">
        <v>3808</v>
      </c>
      <c r="K6779" s="128"/>
      <c r="L6779" s="201">
        <v>6774</v>
      </c>
    </row>
    <row r="6780" spans="1:12" s="8" customFormat="1" ht="72.5">
      <c r="A6780" s="201">
        <v>6775</v>
      </c>
      <c r="B6780" s="126" t="s">
        <v>6379</v>
      </c>
      <c r="C6780" s="19" t="s">
        <v>6382</v>
      </c>
      <c r="D6780" s="126" t="s">
        <v>6379</v>
      </c>
      <c r="E6780" s="126" t="s">
        <v>6413</v>
      </c>
      <c r="F6780" s="126" t="s">
        <v>6413</v>
      </c>
      <c r="G6780" s="19" t="s">
        <v>84</v>
      </c>
      <c r="H6780" s="127">
        <v>8929</v>
      </c>
      <c r="I6780" s="20">
        <v>0.35</v>
      </c>
      <c r="J6780" s="88">
        <v>5804</v>
      </c>
      <c r="K6780" s="128"/>
      <c r="L6780" s="201">
        <v>6775</v>
      </c>
    </row>
    <row r="6781" spans="1:12" s="8" customFormat="1" ht="72.5">
      <c r="A6781" s="201">
        <v>6776</v>
      </c>
      <c r="B6781" s="126" t="s">
        <v>6379</v>
      </c>
      <c r="C6781" s="19" t="s">
        <v>6383</v>
      </c>
      <c r="D6781" s="126" t="s">
        <v>6379</v>
      </c>
      <c r="E6781" s="126" t="s">
        <v>6414</v>
      </c>
      <c r="F6781" s="126" t="s">
        <v>6414</v>
      </c>
      <c r="G6781" s="19" t="s">
        <v>84</v>
      </c>
      <c r="H6781" s="127">
        <v>5709</v>
      </c>
      <c r="I6781" s="20">
        <v>0.35</v>
      </c>
      <c r="J6781" s="88">
        <v>3711</v>
      </c>
      <c r="K6781" s="128"/>
      <c r="L6781" s="201">
        <v>6776</v>
      </c>
    </row>
    <row r="6782" spans="1:12" s="8" customFormat="1" ht="72.5">
      <c r="A6782" s="201">
        <v>6777</v>
      </c>
      <c r="B6782" s="126" t="s">
        <v>6379</v>
      </c>
      <c r="C6782" s="19" t="s">
        <v>6384</v>
      </c>
      <c r="D6782" s="126" t="s">
        <v>6379</v>
      </c>
      <c r="E6782" s="126" t="s">
        <v>6415</v>
      </c>
      <c r="F6782" s="126" t="s">
        <v>6415</v>
      </c>
      <c r="G6782" s="19" t="s">
        <v>84</v>
      </c>
      <c r="H6782" s="127">
        <v>7139</v>
      </c>
      <c r="I6782" s="20">
        <v>0.35</v>
      </c>
      <c r="J6782" s="88">
        <v>4640</v>
      </c>
      <c r="K6782" s="128"/>
      <c r="L6782" s="201">
        <v>6777</v>
      </c>
    </row>
    <row r="6783" spans="1:12" s="8" customFormat="1" ht="72.5">
      <c r="A6783" s="201">
        <v>6778</v>
      </c>
      <c r="B6783" s="126" t="s">
        <v>6379</v>
      </c>
      <c r="C6783" s="19" t="s">
        <v>6385</v>
      </c>
      <c r="D6783" s="126" t="s">
        <v>6379</v>
      </c>
      <c r="E6783" s="126" t="s">
        <v>6416</v>
      </c>
      <c r="F6783" s="126" t="s">
        <v>6416</v>
      </c>
      <c r="G6783" s="19" t="s">
        <v>84</v>
      </c>
      <c r="H6783" s="127">
        <v>9929</v>
      </c>
      <c r="I6783" s="20">
        <v>0.35</v>
      </c>
      <c r="J6783" s="88">
        <v>6454</v>
      </c>
      <c r="K6783" s="128"/>
      <c r="L6783" s="201">
        <v>6778</v>
      </c>
    </row>
    <row r="6784" spans="1:12" s="8" customFormat="1" ht="101.5">
      <c r="A6784" s="201">
        <v>6779</v>
      </c>
      <c r="B6784" s="126" t="s">
        <v>6379</v>
      </c>
      <c r="C6784" s="19" t="s">
        <v>6386</v>
      </c>
      <c r="D6784" s="126" t="s">
        <v>6379</v>
      </c>
      <c r="E6784" s="126" t="s">
        <v>6417</v>
      </c>
      <c r="F6784" s="126" t="s">
        <v>6417</v>
      </c>
      <c r="G6784" s="19" t="s">
        <v>84</v>
      </c>
      <c r="H6784" s="127">
        <v>499</v>
      </c>
      <c r="I6784" s="20">
        <v>0.35</v>
      </c>
      <c r="J6784" s="88">
        <v>324</v>
      </c>
      <c r="K6784" s="128"/>
      <c r="L6784" s="201">
        <v>6779</v>
      </c>
    </row>
    <row r="6785" spans="1:12" s="8" customFormat="1" ht="101.5">
      <c r="A6785" s="201">
        <v>6780</v>
      </c>
      <c r="B6785" s="126" t="s">
        <v>6379</v>
      </c>
      <c r="C6785" s="19" t="s">
        <v>6387</v>
      </c>
      <c r="D6785" s="126" t="s">
        <v>6379</v>
      </c>
      <c r="E6785" s="126" t="s">
        <v>6418</v>
      </c>
      <c r="F6785" s="126" t="s">
        <v>6418</v>
      </c>
      <c r="G6785" s="19" t="s">
        <v>84</v>
      </c>
      <c r="H6785" s="127">
        <v>289</v>
      </c>
      <c r="I6785" s="20">
        <v>0.35</v>
      </c>
      <c r="J6785" s="88">
        <v>188</v>
      </c>
      <c r="K6785" s="128"/>
      <c r="L6785" s="201">
        <v>6780</v>
      </c>
    </row>
    <row r="6786" spans="1:12" s="8" customFormat="1" ht="101.5">
      <c r="A6786" s="201">
        <v>6781</v>
      </c>
      <c r="B6786" s="126" t="s">
        <v>6379</v>
      </c>
      <c r="C6786" s="19" t="s">
        <v>6388</v>
      </c>
      <c r="D6786" s="126" t="s">
        <v>6379</v>
      </c>
      <c r="E6786" s="126" t="s">
        <v>6419</v>
      </c>
      <c r="F6786" s="126" t="s">
        <v>6419</v>
      </c>
      <c r="G6786" s="19" t="s">
        <v>84</v>
      </c>
      <c r="H6786" s="127">
        <v>1499</v>
      </c>
      <c r="I6786" s="20">
        <v>0.35</v>
      </c>
      <c r="J6786" s="88">
        <v>974</v>
      </c>
      <c r="K6786" s="128"/>
      <c r="L6786" s="201">
        <v>6781</v>
      </c>
    </row>
    <row r="6787" spans="1:12" s="8" customFormat="1" ht="101.5">
      <c r="A6787" s="201">
        <v>6782</v>
      </c>
      <c r="B6787" s="126" t="s">
        <v>6379</v>
      </c>
      <c r="C6787" s="19" t="s">
        <v>6389</v>
      </c>
      <c r="D6787" s="126" t="s">
        <v>6379</v>
      </c>
      <c r="E6787" s="126" t="s">
        <v>6420</v>
      </c>
      <c r="F6787" s="126" t="s">
        <v>6420</v>
      </c>
      <c r="G6787" s="19" t="s">
        <v>84</v>
      </c>
      <c r="H6787" s="127">
        <v>1709</v>
      </c>
      <c r="I6787" s="20">
        <v>0.35</v>
      </c>
      <c r="J6787" s="88">
        <v>1111</v>
      </c>
      <c r="K6787" s="128"/>
      <c r="L6787" s="201">
        <v>6782</v>
      </c>
    </row>
    <row r="6788" spans="1:12" s="8" customFormat="1" ht="29">
      <c r="A6788" s="201">
        <v>6783</v>
      </c>
      <c r="B6788" s="126" t="s">
        <v>6379</v>
      </c>
      <c r="C6788" s="19" t="s">
        <v>6390</v>
      </c>
      <c r="D6788" s="126" t="s">
        <v>6379</v>
      </c>
      <c r="E6788" s="126" t="s">
        <v>6421</v>
      </c>
      <c r="F6788" s="126" t="s">
        <v>6421</v>
      </c>
      <c r="G6788" s="19" t="s">
        <v>84</v>
      </c>
      <c r="H6788" s="127">
        <v>1069</v>
      </c>
      <c r="I6788" s="20">
        <v>0.35</v>
      </c>
      <c r="J6788" s="88">
        <v>695</v>
      </c>
      <c r="K6788" s="128"/>
      <c r="L6788" s="201">
        <v>6783</v>
      </c>
    </row>
    <row r="6789" spans="1:12" s="8" customFormat="1" ht="29">
      <c r="A6789" s="201">
        <v>6784</v>
      </c>
      <c r="B6789" s="126" t="s">
        <v>6379</v>
      </c>
      <c r="C6789" s="19" t="s">
        <v>6391</v>
      </c>
      <c r="D6789" s="126" t="s">
        <v>6379</v>
      </c>
      <c r="E6789" s="126" t="s">
        <v>6422</v>
      </c>
      <c r="F6789" s="126" t="s">
        <v>6422</v>
      </c>
      <c r="G6789" s="19" t="s">
        <v>84</v>
      </c>
      <c r="H6789" s="127">
        <v>1069</v>
      </c>
      <c r="I6789" s="20">
        <v>0.35</v>
      </c>
      <c r="J6789" s="88">
        <v>695</v>
      </c>
      <c r="K6789" s="128"/>
      <c r="L6789" s="201">
        <v>6784</v>
      </c>
    </row>
    <row r="6790" spans="1:12" s="8" customFormat="1" ht="29">
      <c r="A6790" s="201">
        <v>6785</v>
      </c>
      <c r="B6790" s="126" t="s">
        <v>6379</v>
      </c>
      <c r="C6790" s="19" t="s">
        <v>6392</v>
      </c>
      <c r="D6790" s="126" t="s">
        <v>6379</v>
      </c>
      <c r="E6790" s="126" t="s">
        <v>6423</v>
      </c>
      <c r="F6790" s="126" t="s">
        <v>6423</v>
      </c>
      <c r="G6790" s="19" t="s">
        <v>84</v>
      </c>
      <c r="H6790" s="127">
        <v>1829</v>
      </c>
      <c r="I6790" s="20">
        <v>0.35</v>
      </c>
      <c r="J6790" s="88">
        <v>1189</v>
      </c>
      <c r="K6790" s="128"/>
      <c r="L6790" s="201">
        <v>6785</v>
      </c>
    </row>
    <row r="6791" spans="1:12" s="8" customFormat="1" ht="29">
      <c r="A6791" s="201">
        <v>6786</v>
      </c>
      <c r="B6791" s="126" t="s">
        <v>6379</v>
      </c>
      <c r="C6791" s="19" t="s">
        <v>6393</v>
      </c>
      <c r="D6791" s="126" t="s">
        <v>6379</v>
      </c>
      <c r="E6791" s="126" t="s">
        <v>6424</v>
      </c>
      <c r="F6791" s="126" t="s">
        <v>6424</v>
      </c>
      <c r="G6791" s="19" t="s">
        <v>84</v>
      </c>
      <c r="H6791" s="127">
        <v>1829</v>
      </c>
      <c r="I6791" s="20">
        <v>0.35</v>
      </c>
      <c r="J6791" s="88">
        <v>1189</v>
      </c>
      <c r="K6791" s="128"/>
      <c r="L6791" s="201">
        <v>6786</v>
      </c>
    </row>
    <row r="6792" spans="1:12" s="8" customFormat="1" ht="43.5">
      <c r="A6792" s="201">
        <v>6787</v>
      </c>
      <c r="B6792" s="126" t="s">
        <v>6379</v>
      </c>
      <c r="C6792" s="19" t="s">
        <v>6394</v>
      </c>
      <c r="D6792" s="126" t="s">
        <v>6379</v>
      </c>
      <c r="E6792" s="126" t="s">
        <v>6425</v>
      </c>
      <c r="F6792" s="126" t="s">
        <v>6425</v>
      </c>
      <c r="G6792" s="19" t="s">
        <v>84</v>
      </c>
      <c r="H6792" s="127">
        <v>1429</v>
      </c>
      <c r="I6792" s="20">
        <v>0.35</v>
      </c>
      <c r="J6792" s="88">
        <v>929</v>
      </c>
      <c r="K6792" s="128"/>
      <c r="L6792" s="201">
        <v>6787</v>
      </c>
    </row>
    <row r="6793" spans="1:12" s="8" customFormat="1" ht="43.5">
      <c r="A6793" s="201">
        <v>6788</v>
      </c>
      <c r="B6793" s="126" t="s">
        <v>6379</v>
      </c>
      <c r="C6793" s="19" t="s">
        <v>6395</v>
      </c>
      <c r="D6793" s="126" t="s">
        <v>6379</v>
      </c>
      <c r="E6793" s="126" t="s">
        <v>6426</v>
      </c>
      <c r="F6793" s="126" t="s">
        <v>6426</v>
      </c>
      <c r="G6793" s="19" t="s">
        <v>84</v>
      </c>
      <c r="H6793" s="127">
        <v>1429</v>
      </c>
      <c r="I6793" s="20">
        <v>0.35</v>
      </c>
      <c r="J6793" s="88">
        <v>929</v>
      </c>
      <c r="K6793" s="128"/>
      <c r="L6793" s="201">
        <v>6788</v>
      </c>
    </row>
    <row r="6794" spans="1:12" s="8" customFormat="1" ht="29">
      <c r="A6794" s="201">
        <v>6789</v>
      </c>
      <c r="B6794" s="126" t="s">
        <v>6379</v>
      </c>
      <c r="C6794" s="19" t="s">
        <v>6396</v>
      </c>
      <c r="D6794" s="126" t="s">
        <v>6379</v>
      </c>
      <c r="E6794" s="126" t="s">
        <v>6427</v>
      </c>
      <c r="F6794" s="126" t="s">
        <v>6427</v>
      </c>
      <c r="G6794" s="19" t="s">
        <v>84</v>
      </c>
      <c r="H6794" s="127">
        <v>859</v>
      </c>
      <c r="I6794" s="20">
        <v>0.35</v>
      </c>
      <c r="J6794" s="88">
        <v>558</v>
      </c>
      <c r="K6794" s="128"/>
      <c r="L6794" s="201">
        <v>6789</v>
      </c>
    </row>
    <row r="6795" spans="1:12" s="8" customFormat="1" ht="58">
      <c r="A6795" s="201">
        <v>6790</v>
      </c>
      <c r="B6795" s="126" t="s">
        <v>6379</v>
      </c>
      <c r="C6795" s="19" t="s">
        <v>6397</v>
      </c>
      <c r="D6795" s="126" t="s">
        <v>6379</v>
      </c>
      <c r="E6795" s="126" t="s">
        <v>6428</v>
      </c>
      <c r="F6795" s="126" t="s">
        <v>6428</v>
      </c>
      <c r="G6795" s="19" t="s">
        <v>84</v>
      </c>
      <c r="H6795" s="127">
        <v>1859</v>
      </c>
      <c r="I6795" s="20">
        <v>0.39</v>
      </c>
      <c r="J6795" s="88">
        <v>1134</v>
      </c>
      <c r="K6795" s="128"/>
      <c r="L6795" s="201">
        <v>6790</v>
      </c>
    </row>
    <row r="6796" spans="1:12" s="8" customFormat="1" ht="58">
      <c r="A6796" s="201">
        <v>6791</v>
      </c>
      <c r="B6796" s="126" t="s">
        <v>6379</v>
      </c>
      <c r="C6796" s="19" t="s">
        <v>6398</v>
      </c>
      <c r="D6796" s="126" t="s">
        <v>6379</v>
      </c>
      <c r="E6796" s="126" t="s">
        <v>6429</v>
      </c>
      <c r="F6796" s="126" t="s">
        <v>6429</v>
      </c>
      <c r="G6796" s="19" t="s">
        <v>84</v>
      </c>
      <c r="H6796" s="127">
        <v>1569</v>
      </c>
      <c r="I6796" s="20">
        <v>0.39</v>
      </c>
      <c r="J6796" s="88">
        <v>957</v>
      </c>
      <c r="K6796" s="128"/>
      <c r="L6796" s="201">
        <v>6791</v>
      </c>
    </row>
    <row r="6797" spans="1:12" s="8" customFormat="1" ht="72.5">
      <c r="A6797" s="201">
        <v>6792</v>
      </c>
      <c r="B6797" s="126" t="s">
        <v>6379</v>
      </c>
      <c r="C6797" s="19" t="s">
        <v>6399</v>
      </c>
      <c r="D6797" s="126" t="s">
        <v>6379</v>
      </c>
      <c r="E6797" s="126" t="s">
        <v>6430</v>
      </c>
      <c r="F6797" s="126" t="s">
        <v>6430</v>
      </c>
      <c r="G6797" s="19" t="s">
        <v>84</v>
      </c>
      <c r="H6797" s="127">
        <v>2279</v>
      </c>
      <c r="I6797" s="20">
        <v>0.38</v>
      </c>
      <c r="J6797" s="88">
        <v>1413</v>
      </c>
      <c r="K6797" s="128"/>
      <c r="L6797" s="201">
        <v>6792</v>
      </c>
    </row>
    <row r="6798" spans="1:12" s="8" customFormat="1" ht="43.5">
      <c r="A6798" s="201">
        <v>6793</v>
      </c>
      <c r="B6798" s="126" t="s">
        <v>6379</v>
      </c>
      <c r="C6798" s="19" t="s">
        <v>6400</v>
      </c>
      <c r="D6798" s="126" t="s">
        <v>6379</v>
      </c>
      <c r="E6798" s="126" t="s">
        <v>6431</v>
      </c>
      <c r="F6798" s="126" t="s">
        <v>6431</v>
      </c>
      <c r="G6798" s="19" t="s">
        <v>84</v>
      </c>
      <c r="H6798" s="127">
        <v>219</v>
      </c>
      <c r="I6798" s="20">
        <v>0.38</v>
      </c>
      <c r="J6798" s="88">
        <v>136</v>
      </c>
      <c r="K6798" s="128"/>
      <c r="L6798" s="201">
        <v>6793</v>
      </c>
    </row>
    <row r="6799" spans="1:12" s="8" customFormat="1" ht="43.5">
      <c r="A6799" s="201">
        <v>6794</v>
      </c>
      <c r="B6799" s="126" t="s">
        <v>6379</v>
      </c>
      <c r="C6799" s="19" t="s">
        <v>6401</v>
      </c>
      <c r="D6799" s="126" t="s">
        <v>6379</v>
      </c>
      <c r="E6799" s="126" t="s">
        <v>6432</v>
      </c>
      <c r="F6799" s="126" t="s">
        <v>6432</v>
      </c>
      <c r="G6799" s="19" t="s">
        <v>84</v>
      </c>
      <c r="H6799" s="127">
        <v>169</v>
      </c>
      <c r="I6799" s="20">
        <v>0.39</v>
      </c>
      <c r="J6799" s="88">
        <v>103</v>
      </c>
      <c r="K6799" s="128"/>
      <c r="L6799" s="201">
        <v>6794</v>
      </c>
    </row>
    <row r="6800" spans="1:12" s="8" customFormat="1" ht="43.5">
      <c r="A6800" s="201">
        <v>6795</v>
      </c>
      <c r="B6800" s="126" t="s">
        <v>6379</v>
      </c>
      <c r="C6800" s="19" t="s">
        <v>6402</v>
      </c>
      <c r="D6800" s="126" t="s">
        <v>6379</v>
      </c>
      <c r="E6800" s="126" t="s">
        <v>6433</v>
      </c>
      <c r="F6800" s="126" t="s">
        <v>6433</v>
      </c>
      <c r="G6800" s="19" t="s">
        <v>84</v>
      </c>
      <c r="H6800" s="127">
        <v>219</v>
      </c>
      <c r="I6800" s="20">
        <v>0.39</v>
      </c>
      <c r="J6800" s="88">
        <v>134</v>
      </c>
      <c r="K6800" s="128"/>
      <c r="L6800" s="201">
        <v>6795</v>
      </c>
    </row>
    <row r="6801" spans="1:12" s="8" customFormat="1" ht="43.5">
      <c r="A6801" s="201">
        <v>6796</v>
      </c>
      <c r="B6801" s="126" t="s">
        <v>6379</v>
      </c>
      <c r="C6801" s="19" t="s">
        <v>6403</v>
      </c>
      <c r="D6801" s="126" t="s">
        <v>6379</v>
      </c>
      <c r="E6801" s="126" t="s">
        <v>6434</v>
      </c>
      <c r="F6801" s="126" t="s">
        <v>6434</v>
      </c>
      <c r="G6801" s="19" t="s">
        <v>84</v>
      </c>
      <c r="H6801" s="127">
        <v>329</v>
      </c>
      <c r="I6801" s="20">
        <v>0.39</v>
      </c>
      <c r="J6801" s="88">
        <v>201</v>
      </c>
      <c r="K6801" s="128"/>
      <c r="L6801" s="201">
        <v>6796</v>
      </c>
    </row>
    <row r="6802" spans="1:12" s="8" customFormat="1" ht="43.5">
      <c r="A6802" s="201">
        <v>6797</v>
      </c>
      <c r="B6802" s="126" t="s">
        <v>6379</v>
      </c>
      <c r="C6802" s="19" t="s">
        <v>6404</v>
      </c>
      <c r="D6802" s="126" t="s">
        <v>6379</v>
      </c>
      <c r="E6802" s="126" t="s">
        <v>6435</v>
      </c>
      <c r="F6802" s="126" t="s">
        <v>6435</v>
      </c>
      <c r="G6802" s="19" t="s">
        <v>84</v>
      </c>
      <c r="H6802" s="127">
        <v>109</v>
      </c>
      <c r="I6802" s="20">
        <v>0.39</v>
      </c>
      <c r="J6802" s="88">
        <v>66</v>
      </c>
      <c r="K6802" s="128"/>
      <c r="L6802" s="201">
        <v>6797</v>
      </c>
    </row>
    <row r="6803" spans="1:12" s="8" customFormat="1" ht="43.5">
      <c r="A6803" s="201">
        <v>6798</v>
      </c>
      <c r="B6803" s="126" t="s">
        <v>6379</v>
      </c>
      <c r="C6803" s="19" t="s">
        <v>6405</v>
      </c>
      <c r="D6803" s="126" t="s">
        <v>6379</v>
      </c>
      <c r="E6803" s="126" t="s">
        <v>6436</v>
      </c>
      <c r="F6803" s="126" t="s">
        <v>6436</v>
      </c>
      <c r="G6803" s="19" t="s">
        <v>84</v>
      </c>
      <c r="H6803" s="127">
        <v>429</v>
      </c>
      <c r="I6803" s="20">
        <v>0.39</v>
      </c>
      <c r="J6803" s="88">
        <v>262</v>
      </c>
      <c r="K6803" s="128"/>
      <c r="L6803" s="201">
        <v>6798</v>
      </c>
    </row>
    <row r="6804" spans="1:12" s="8" customFormat="1" ht="43.5">
      <c r="A6804" s="201">
        <v>6799</v>
      </c>
      <c r="B6804" s="126" t="s">
        <v>6379</v>
      </c>
      <c r="C6804" s="19" t="s">
        <v>6406</v>
      </c>
      <c r="D6804" s="126" t="s">
        <v>6379</v>
      </c>
      <c r="E6804" s="126" t="s">
        <v>6437</v>
      </c>
      <c r="F6804" s="126" t="s">
        <v>6437</v>
      </c>
      <c r="G6804" s="19" t="s">
        <v>84</v>
      </c>
      <c r="H6804" s="127">
        <v>359</v>
      </c>
      <c r="I6804" s="20">
        <v>0.39</v>
      </c>
      <c r="J6804" s="88">
        <v>159</v>
      </c>
      <c r="K6804" s="128"/>
      <c r="L6804" s="201">
        <v>6799</v>
      </c>
    </row>
    <row r="6805" spans="1:12" s="8" customFormat="1" ht="43.5">
      <c r="A6805" s="201">
        <v>6800</v>
      </c>
      <c r="B6805" s="126" t="s">
        <v>6379</v>
      </c>
      <c r="C6805" s="19" t="s">
        <v>6407</v>
      </c>
      <c r="D6805" s="126" t="s">
        <v>6379</v>
      </c>
      <c r="E6805" s="126" t="s">
        <v>6438</v>
      </c>
      <c r="F6805" s="126" t="s">
        <v>6438</v>
      </c>
      <c r="G6805" s="19" t="s">
        <v>84</v>
      </c>
      <c r="H6805" s="127">
        <v>359</v>
      </c>
      <c r="I6805" s="20">
        <v>0.39</v>
      </c>
      <c r="J6805" s="88">
        <v>159</v>
      </c>
      <c r="K6805" s="128"/>
      <c r="L6805" s="201">
        <v>6800</v>
      </c>
    </row>
    <row r="6806" spans="1:12" s="8" customFormat="1" ht="43.5">
      <c r="A6806" s="201">
        <v>6801</v>
      </c>
      <c r="B6806" s="126" t="s">
        <v>6379</v>
      </c>
      <c r="C6806" s="19" t="s">
        <v>6408</v>
      </c>
      <c r="D6806" s="126" t="s">
        <v>6379</v>
      </c>
      <c r="E6806" s="126" t="s">
        <v>6439</v>
      </c>
      <c r="F6806" s="126" t="s">
        <v>6439</v>
      </c>
      <c r="G6806" s="19" t="s">
        <v>84</v>
      </c>
      <c r="H6806" s="127">
        <v>539</v>
      </c>
      <c r="I6806" s="20">
        <v>0.39</v>
      </c>
      <c r="J6806" s="88">
        <v>179</v>
      </c>
      <c r="K6806" s="128"/>
      <c r="L6806" s="201">
        <v>6801</v>
      </c>
    </row>
    <row r="6807" spans="1:12" s="8" customFormat="1" ht="43.5">
      <c r="A6807" s="201">
        <v>6802</v>
      </c>
      <c r="B6807" s="126" t="s">
        <v>6379</v>
      </c>
      <c r="C6807" s="19" t="s">
        <v>6409</v>
      </c>
      <c r="D6807" s="126" t="s">
        <v>6379</v>
      </c>
      <c r="E6807" s="126" t="s">
        <v>6440</v>
      </c>
      <c r="F6807" s="126" t="s">
        <v>6440</v>
      </c>
      <c r="G6807" s="19" t="s">
        <v>84</v>
      </c>
      <c r="H6807" s="127">
        <v>539</v>
      </c>
      <c r="I6807" s="20">
        <v>0.39</v>
      </c>
      <c r="J6807" s="88">
        <v>179</v>
      </c>
      <c r="K6807" s="128"/>
      <c r="L6807" s="201">
        <v>6802</v>
      </c>
    </row>
    <row r="6808" spans="1:12" s="8" customFormat="1" ht="29">
      <c r="A6808" s="201">
        <v>6803</v>
      </c>
      <c r="B6808" s="126" t="s">
        <v>6379</v>
      </c>
      <c r="C6808" s="19" t="s">
        <v>6410</v>
      </c>
      <c r="D6808" s="126" t="s">
        <v>6379</v>
      </c>
      <c r="E6808" s="126" t="s">
        <v>6441</v>
      </c>
      <c r="F6808" s="126" t="s">
        <v>6441</v>
      </c>
      <c r="G6808" s="19" t="s">
        <v>84</v>
      </c>
      <c r="H6808" s="127">
        <v>289</v>
      </c>
      <c r="I6808" s="20">
        <v>0.39</v>
      </c>
      <c r="J6808" s="88">
        <v>176</v>
      </c>
      <c r="K6808" s="128"/>
      <c r="L6808" s="201">
        <v>6803</v>
      </c>
    </row>
    <row r="6809" spans="1:12" s="8" customFormat="1">
      <c r="A6809" s="201">
        <v>6804</v>
      </c>
      <c r="B6809" s="126" t="s">
        <v>6458</v>
      </c>
      <c r="C6809" s="19" t="s">
        <v>6629</v>
      </c>
      <c r="D6809" s="126" t="s">
        <v>6458</v>
      </c>
      <c r="E6809" s="8" t="s">
        <v>6459</v>
      </c>
      <c r="F6809" s="126" t="s">
        <v>6459</v>
      </c>
      <c r="G6809" s="19" t="s">
        <v>84</v>
      </c>
      <c r="H6809" s="127">
        <v>500</v>
      </c>
      <c r="I6809" s="20">
        <v>0</v>
      </c>
      <c r="J6809" s="88">
        <v>500</v>
      </c>
      <c r="K6809" s="128"/>
      <c r="L6809" s="201">
        <v>6804</v>
      </c>
    </row>
    <row r="6810" spans="1:12" s="8" customFormat="1">
      <c r="A6810" s="201">
        <v>6805</v>
      </c>
      <c r="B6810" s="126" t="s">
        <v>6458</v>
      </c>
      <c r="C6810" s="19" t="s">
        <v>6630</v>
      </c>
      <c r="D6810" s="126" t="s">
        <v>6458</v>
      </c>
      <c r="E6810" s="126" t="s">
        <v>6460</v>
      </c>
      <c r="F6810" s="126" t="s">
        <v>6460</v>
      </c>
      <c r="G6810" s="19" t="s">
        <v>84</v>
      </c>
      <c r="H6810" s="127">
        <v>5452.2</v>
      </c>
      <c r="I6810" s="20">
        <v>0</v>
      </c>
      <c r="J6810" s="88">
        <v>5452.2</v>
      </c>
      <c r="K6810" s="128"/>
      <c r="L6810" s="201">
        <v>6805</v>
      </c>
    </row>
    <row r="6811" spans="1:12" s="8" customFormat="1">
      <c r="A6811" s="201">
        <v>6806</v>
      </c>
      <c r="B6811" s="126" t="s">
        <v>6458</v>
      </c>
      <c r="C6811" s="19" t="s">
        <v>6631</v>
      </c>
      <c r="D6811" s="126" t="s">
        <v>6458</v>
      </c>
      <c r="E6811" s="126" t="s">
        <v>6461</v>
      </c>
      <c r="F6811" s="126" t="s">
        <v>6461</v>
      </c>
      <c r="G6811" s="19" t="s">
        <v>84</v>
      </c>
      <c r="H6811" s="127">
        <v>7649.3</v>
      </c>
      <c r="I6811" s="20">
        <v>0</v>
      </c>
      <c r="J6811" s="88">
        <v>7649.3</v>
      </c>
      <c r="K6811" s="128"/>
      <c r="L6811" s="201">
        <v>6806</v>
      </c>
    </row>
    <row r="6812" spans="1:12" s="8" customFormat="1">
      <c r="A6812" s="201">
        <v>6807</v>
      </c>
      <c r="B6812" s="126" t="s">
        <v>6458</v>
      </c>
      <c r="C6812" s="19" t="s">
        <v>6632</v>
      </c>
      <c r="D6812" s="126" t="s">
        <v>6458</v>
      </c>
      <c r="E6812" s="126" t="s">
        <v>6462</v>
      </c>
      <c r="F6812" s="126" t="s">
        <v>6462</v>
      </c>
      <c r="G6812" s="19" t="s">
        <v>84</v>
      </c>
      <c r="H6812" s="127">
        <v>12644.8</v>
      </c>
      <c r="I6812" s="20">
        <v>0</v>
      </c>
      <c r="J6812" s="88">
        <v>12644.8</v>
      </c>
      <c r="K6812" s="128"/>
      <c r="L6812" s="201">
        <v>6807</v>
      </c>
    </row>
    <row r="6813" spans="1:12" s="8" customFormat="1">
      <c r="A6813" s="201">
        <v>6808</v>
      </c>
      <c r="B6813" s="126" t="s">
        <v>6458</v>
      </c>
      <c r="C6813" s="19" t="s">
        <v>6633</v>
      </c>
      <c r="D6813" s="126" t="s">
        <v>6458</v>
      </c>
      <c r="E6813" s="126" t="s">
        <v>6463</v>
      </c>
      <c r="F6813" s="126" t="s">
        <v>6463</v>
      </c>
      <c r="G6813" s="19" t="s">
        <v>84</v>
      </c>
      <c r="H6813" s="127">
        <v>6021.6</v>
      </c>
      <c r="I6813" s="20">
        <v>0</v>
      </c>
      <c r="J6813" s="88">
        <v>6021.6</v>
      </c>
      <c r="K6813" s="128"/>
      <c r="L6813" s="201">
        <v>6808</v>
      </c>
    </row>
    <row r="6814" spans="1:12" s="8" customFormat="1">
      <c r="A6814" s="201">
        <v>6809</v>
      </c>
      <c r="B6814" s="126" t="s">
        <v>6458</v>
      </c>
      <c r="C6814" s="19" t="s">
        <v>6634</v>
      </c>
      <c r="D6814" s="126" t="s">
        <v>6458</v>
      </c>
      <c r="E6814" s="126" t="s">
        <v>6464</v>
      </c>
      <c r="F6814" s="126" t="s">
        <v>6464</v>
      </c>
      <c r="G6814" s="19" t="s">
        <v>84</v>
      </c>
      <c r="H6814" s="127">
        <v>9596.6</v>
      </c>
      <c r="I6814" s="20">
        <v>0</v>
      </c>
      <c r="J6814" s="88">
        <v>9596.6</v>
      </c>
      <c r="K6814" s="128"/>
      <c r="L6814" s="201">
        <v>6809</v>
      </c>
    </row>
    <row r="6815" spans="1:12" s="8" customFormat="1">
      <c r="A6815" s="201">
        <v>6810</v>
      </c>
      <c r="B6815" s="126" t="s">
        <v>6458</v>
      </c>
      <c r="C6815" s="19" t="s">
        <v>6635</v>
      </c>
      <c r="D6815" s="126" t="s">
        <v>6458</v>
      </c>
      <c r="E6815" s="126" t="s">
        <v>6465</v>
      </c>
      <c r="F6815" s="126" t="s">
        <v>6465</v>
      </c>
      <c r="G6815" s="19" t="s">
        <v>84</v>
      </c>
      <c r="H6815" s="127">
        <v>15446.6</v>
      </c>
      <c r="I6815" s="20">
        <v>0</v>
      </c>
      <c r="J6815" s="88">
        <v>15446.6</v>
      </c>
      <c r="K6815" s="128"/>
      <c r="L6815" s="201">
        <v>6810</v>
      </c>
    </row>
    <row r="6816" spans="1:12" s="8" customFormat="1">
      <c r="A6816" s="201">
        <v>6811</v>
      </c>
      <c r="B6816" s="126" t="s">
        <v>6458</v>
      </c>
      <c r="C6816" s="19" t="s">
        <v>6730</v>
      </c>
      <c r="D6816" s="126" t="s">
        <v>6458</v>
      </c>
      <c r="E6816" s="126">
        <v>7640021023</v>
      </c>
      <c r="F6816" s="126">
        <v>7640021023</v>
      </c>
      <c r="G6816" s="19" t="s">
        <v>84</v>
      </c>
      <c r="H6816" s="127">
        <v>6021.6</v>
      </c>
      <c r="I6816" s="20">
        <v>0</v>
      </c>
      <c r="J6816" s="88">
        <v>6021.6</v>
      </c>
      <c r="K6816" s="128"/>
      <c r="L6816" s="201">
        <v>6811</v>
      </c>
    </row>
    <row r="6817" spans="1:12" s="8" customFormat="1">
      <c r="A6817" s="201">
        <v>6812</v>
      </c>
      <c r="B6817" s="126" t="s">
        <v>6458</v>
      </c>
      <c r="C6817" s="19" t="s">
        <v>6731</v>
      </c>
      <c r="D6817" s="126" t="s">
        <v>6458</v>
      </c>
      <c r="E6817" s="126">
        <v>7640021024</v>
      </c>
      <c r="F6817" s="126">
        <v>7640021024</v>
      </c>
      <c r="G6817" s="19" t="s">
        <v>84</v>
      </c>
      <c r="H6817" s="127">
        <v>9596.6</v>
      </c>
      <c r="I6817" s="20">
        <v>0</v>
      </c>
      <c r="J6817" s="88">
        <v>9596.6</v>
      </c>
      <c r="K6817" s="128"/>
      <c r="L6817" s="201">
        <v>6812</v>
      </c>
    </row>
    <row r="6818" spans="1:12" s="8" customFormat="1">
      <c r="A6818" s="201">
        <v>6813</v>
      </c>
      <c r="B6818" s="126" t="s">
        <v>6458</v>
      </c>
      <c r="C6818" s="19" t="s">
        <v>6732</v>
      </c>
      <c r="D6818" s="126" t="s">
        <v>6458</v>
      </c>
      <c r="E6818" s="126">
        <v>7640021025</v>
      </c>
      <c r="F6818" s="126">
        <v>7640021025</v>
      </c>
      <c r="G6818" s="19" t="s">
        <v>84</v>
      </c>
      <c r="H6818" s="127">
        <v>15446.6</v>
      </c>
      <c r="I6818" s="20">
        <v>0</v>
      </c>
      <c r="J6818" s="88">
        <v>15446.6</v>
      </c>
      <c r="K6818" s="128"/>
      <c r="L6818" s="201">
        <v>6813</v>
      </c>
    </row>
    <row r="6819" spans="1:12" s="8" customFormat="1">
      <c r="A6819" s="201">
        <v>6814</v>
      </c>
      <c r="B6819" s="126" t="s">
        <v>6458</v>
      </c>
      <c r="C6819" s="19" t="s">
        <v>6636</v>
      </c>
      <c r="D6819" s="126" t="s">
        <v>6458</v>
      </c>
      <c r="E6819" s="126" t="s">
        <v>6466</v>
      </c>
      <c r="F6819" s="126" t="s">
        <v>6466</v>
      </c>
      <c r="G6819" s="19" t="s">
        <v>84</v>
      </c>
      <c r="H6819" s="127">
        <v>64</v>
      </c>
      <c r="I6819" s="20">
        <v>0</v>
      </c>
      <c r="J6819" s="88">
        <v>64</v>
      </c>
      <c r="K6819" s="128"/>
      <c r="L6819" s="201">
        <v>6814</v>
      </c>
    </row>
    <row r="6820" spans="1:12" s="8" customFormat="1">
      <c r="A6820" s="201">
        <v>6815</v>
      </c>
      <c r="B6820" s="126" t="s">
        <v>6458</v>
      </c>
      <c r="C6820" s="19" t="s">
        <v>6637</v>
      </c>
      <c r="D6820" s="126" t="s">
        <v>6458</v>
      </c>
      <c r="E6820" s="126" t="s">
        <v>6467</v>
      </c>
      <c r="F6820" s="126" t="s">
        <v>6467</v>
      </c>
      <c r="G6820" s="19" t="s">
        <v>84</v>
      </c>
      <c r="H6820" s="127">
        <v>48</v>
      </c>
      <c r="I6820" s="20">
        <v>0</v>
      </c>
      <c r="J6820" s="88">
        <v>48</v>
      </c>
      <c r="K6820" s="128"/>
      <c r="L6820" s="201">
        <v>6815</v>
      </c>
    </row>
    <row r="6821" spans="1:12" s="8" customFormat="1" ht="29">
      <c r="A6821" s="201">
        <v>6816</v>
      </c>
      <c r="B6821" s="126" t="s">
        <v>6458</v>
      </c>
      <c r="C6821" s="19" t="s">
        <v>6638</v>
      </c>
      <c r="D6821" s="126" t="s">
        <v>6458</v>
      </c>
      <c r="E6821" s="126" t="s">
        <v>6468</v>
      </c>
      <c r="F6821" s="126" t="s">
        <v>6468</v>
      </c>
      <c r="G6821" s="19" t="s">
        <v>84</v>
      </c>
      <c r="H6821" s="127">
        <v>52</v>
      </c>
      <c r="I6821" s="20">
        <v>0</v>
      </c>
      <c r="J6821" s="88">
        <v>52</v>
      </c>
      <c r="K6821" s="128"/>
      <c r="L6821" s="201">
        <v>6816</v>
      </c>
    </row>
    <row r="6822" spans="1:12" s="8" customFormat="1" ht="29">
      <c r="A6822" s="201">
        <v>6817</v>
      </c>
      <c r="B6822" s="126" t="s">
        <v>6458</v>
      </c>
      <c r="C6822" s="19" t="s">
        <v>6442</v>
      </c>
      <c r="D6822" s="126" t="s">
        <v>6458</v>
      </c>
      <c r="E6822" s="126" t="s">
        <v>6469</v>
      </c>
      <c r="F6822" s="126" t="s">
        <v>6469</v>
      </c>
      <c r="G6822" s="19" t="s">
        <v>84</v>
      </c>
      <c r="H6822" s="127">
        <v>522.87581699346413</v>
      </c>
      <c r="I6822" s="20">
        <v>0</v>
      </c>
      <c r="J6822" s="88">
        <v>522.87581699346413</v>
      </c>
      <c r="K6822" s="128"/>
      <c r="L6822" s="201">
        <v>6817</v>
      </c>
    </row>
    <row r="6823" spans="1:12" s="8" customFormat="1" ht="29">
      <c r="A6823" s="201">
        <v>6818</v>
      </c>
      <c r="B6823" s="126" t="s">
        <v>6458</v>
      </c>
      <c r="C6823" s="19" t="s">
        <v>6443</v>
      </c>
      <c r="D6823" s="126" t="s">
        <v>6458</v>
      </c>
      <c r="E6823" s="126" t="s">
        <v>6470</v>
      </c>
      <c r="F6823" s="126" t="s">
        <v>6470</v>
      </c>
      <c r="G6823" s="19" t="s">
        <v>84</v>
      </c>
      <c r="H6823" s="127">
        <v>1311.7647058823529</v>
      </c>
      <c r="I6823" s="20">
        <v>0</v>
      </c>
      <c r="J6823" s="88">
        <v>1311.7647058823529</v>
      </c>
      <c r="K6823" s="128"/>
      <c r="L6823" s="201">
        <v>6818</v>
      </c>
    </row>
    <row r="6824" spans="1:12" s="8" customFormat="1" ht="29">
      <c r="A6824" s="201">
        <v>6819</v>
      </c>
      <c r="B6824" s="126" t="s">
        <v>6458</v>
      </c>
      <c r="C6824" s="19" t="s">
        <v>6444</v>
      </c>
      <c r="D6824" s="126" t="s">
        <v>6458</v>
      </c>
      <c r="E6824" s="126" t="s">
        <v>6471</v>
      </c>
      <c r="F6824" s="126" t="s">
        <v>6471</v>
      </c>
      <c r="G6824" s="19" t="s">
        <v>84</v>
      </c>
      <c r="H6824" s="127">
        <v>2600</v>
      </c>
      <c r="I6824" s="20">
        <v>0</v>
      </c>
      <c r="J6824" s="88">
        <v>2600</v>
      </c>
      <c r="K6824" s="128"/>
      <c r="L6824" s="201">
        <v>6819</v>
      </c>
    </row>
    <row r="6825" spans="1:12" s="8" customFormat="1" ht="29">
      <c r="A6825" s="201">
        <v>6820</v>
      </c>
      <c r="B6825" s="126" t="s">
        <v>6458</v>
      </c>
      <c r="C6825" s="19" t="s">
        <v>6739</v>
      </c>
      <c r="D6825" s="126" t="s">
        <v>6458</v>
      </c>
      <c r="E6825" s="126" t="s">
        <v>6742</v>
      </c>
      <c r="F6825" s="126" t="s">
        <v>6742</v>
      </c>
      <c r="G6825" s="19" t="s">
        <v>84</v>
      </c>
      <c r="H6825" s="127">
        <v>1226.67</v>
      </c>
      <c r="I6825" s="20">
        <v>0</v>
      </c>
      <c r="J6825" s="88">
        <v>1226.67</v>
      </c>
      <c r="K6825" s="128"/>
      <c r="L6825" s="201">
        <v>6820</v>
      </c>
    </row>
    <row r="6826" spans="1:12" s="8" customFormat="1" ht="29">
      <c r="A6826" s="201">
        <v>6821</v>
      </c>
      <c r="B6826" s="126" t="s">
        <v>6458</v>
      </c>
      <c r="C6826" s="19" t="s">
        <v>6740</v>
      </c>
      <c r="D6826" s="126" t="s">
        <v>6458</v>
      </c>
      <c r="E6826" s="126" t="s">
        <v>6743</v>
      </c>
      <c r="F6826" s="126" t="s">
        <v>6743</v>
      </c>
      <c r="G6826" s="19" t="s">
        <v>84</v>
      </c>
      <c r="H6826" s="127">
        <v>2266.67</v>
      </c>
      <c r="I6826" s="20">
        <v>0</v>
      </c>
      <c r="J6826" s="88">
        <v>2266.67</v>
      </c>
      <c r="K6826" s="128"/>
      <c r="L6826" s="201">
        <v>6821</v>
      </c>
    </row>
    <row r="6827" spans="1:12" s="8" customFormat="1" ht="29">
      <c r="A6827" s="201">
        <v>6822</v>
      </c>
      <c r="B6827" s="126" t="s">
        <v>6458</v>
      </c>
      <c r="C6827" s="19" t="s">
        <v>6741</v>
      </c>
      <c r="D6827" s="126" t="s">
        <v>6458</v>
      </c>
      <c r="E6827" s="126" t="s">
        <v>6744</v>
      </c>
      <c r="F6827" s="126" t="s">
        <v>6744</v>
      </c>
      <c r="G6827" s="19" t="s">
        <v>84</v>
      </c>
      <c r="H6827" s="127">
        <v>4000</v>
      </c>
      <c r="I6827" s="20">
        <v>0</v>
      </c>
      <c r="J6827" s="88">
        <v>4000</v>
      </c>
      <c r="K6827" s="128"/>
      <c r="L6827" s="201">
        <v>6822</v>
      </c>
    </row>
    <row r="6828" spans="1:12" s="8" customFormat="1" ht="29">
      <c r="A6828" s="201">
        <v>6823</v>
      </c>
      <c r="B6828" s="126" t="s">
        <v>6458</v>
      </c>
      <c r="C6828" s="19" t="s">
        <v>6445</v>
      </c>
      <c r="D6828" s="126" t="s">
        <v>6458</v>
      </c>
      <c r="E6828" s="126" t="s">
        <v>6472</v>
      </c>
      <c r="F6828" s="126" t="s">
        <v>6472</v>
      </c>
      <c r="G6828" s="19" t="s">
        <v>84</v>
      </c>
      <c r="H6828" s="127">
        <v>1882.3529411764707</v>
      </c>
      <c r="I6828" s="20">
        <v>0</v>
      </c>
      <c r="J6828" s="88">
        <v>1882.3529411764707</v>
      </c>
      <c r="K6828" s="128"/>
      <c r="L6828" s="201">
        <v>6823</v>
      </c>
    </row>
    <row r="6829" spans="1:12" s="8" customFormat="1" ht="29">
      <c r="A6829" s="201">
        <v>6824</v>
      </c>
      <c r="B6829" s="126" t="s">
        <v>6458</v>
      </c>
      <c r="C6829" s="19" t="s">
        <v>6446</v>
      </c>
      <c r="D6829" s="126" t="s">
        <v>6458</v>
      </c>
      <c r="E6829" s="126" t="s">
        <v>6473</v>
      </c>
      <c r="F6829" s="126" t="s">
        <v>6473</v>
      </c>
      <c r="G6829" s="19" t="s">
        <v>84</v>
      </c>
      <c r="H6829" s="127">
        <v>3029.4117647058824</v>
      </c>
      <c r="I6829" s="20">
        <v>0</v>
      </c>
      <c r="J6829" s="88">
        <v>3029.4117647058824</v>
      </c>
      <c r="K6829" s="128"/>
      <c r="L6829" s="201">
        <v>6824</v>
      </c>
    </row>
    <row r="6830" spans="1:12" s="8" customFormat="1" ht="29">
      <c r="A6830" s="201">
        <v>6825</v>
      </c>
      <c r="B6830" s="126" t="s">
        <v>6458</v>
      </c>
      <c r="C6830" s="19" t="s">
        <v>6447</v>
      </c>
      <c r="D6830" s="126" t="s">
        <v>6458</v>
      </c>
      <c r="E6830" s="126" t="s">
        <v>6474</v>
      </c>
      <c r="F6830" s="126" t="s">
        <v>6474</v>
      </c>
      <c r="G6830" s="19" t="s">
        <v>84</v>
      </c>
      <c r="H6830" s="127">
        <v>5164.7058823529414</v>
      </c>
      <c r="I6830" s="20">
        <v>0</v>
      </c>
      <c r="J6830" s="88">
        <v>5164.7058823529414</v>
      </c>
      <c r="K6830" s="128"/>
      <c r="L6830" s="201">
        <v>6825</v>
      </c>
    </row>
    <row r="6831" spans="1:12" s="8" customFormat="1" ht="29">
      <c r="A6831" s="201">
        <v>6826</v>
      </c>
      <c r="B6831" s="126" t="s">
        <v>6458</v>
      </c>
      <c r="C6831" s="19" t="s">
        <v>6448</v>
      </c>
      <c r="D6831" s="126" t="s">
        <v>6458</v>
      </c>
      <c r="E6831" s="126" t="s">
        <v>6475</v>
      </c>
      <c r="F6831" s="126" t="s">
        <v>6475</v>
      </c>
      <c r="G6831" s="19" t="s">
        <v>84</v>
      </c>
      <c r="H6831" s="127">
        <v>523.52941176470586</v>
      </c>
      <c r="I6831" s="20">
        <v>0</v>
      </c>
      <c r="J6831" s="88">
        <v>523.52941176470586</v>
      </c>
      <c r="K6831" s="128"/>
      <c r="L6831" s="201">
        <v>6826</v>
      </c>
    </row>
    <row r="6832" spans="1:12" s="8" customFormat="1" ht="29">
      <c r="A6832" s="201">
        <v>6827</v>
      </c>
      <c r="B6832" s="126" t="s">
        <v>6458</v>
      </c>
      <c r="C6832" s="19" t="s">
        <v>6449</v>
      </c>
      <c r="D6832" s="126" t="s">
        <v>6458</v>
      </c>
      <c r="E6832" s="126" t="s">
        <v>6476</v>
      </c>
      <c r="F6832" s="126" t="s">
        <v>6476</v>
      </c>
      <c r="G6832" s="19" t="s">
        <v>84</v>
      </c>
      <c r="H6832" s="127">
        <v>1311.7647058823529</v>
      </c>
      <c r="I6832" s="20">
        <v>0</v>
      </c>
      <c r="J6832" s="88">
        <v>1311.7647058823529</v>
      </c>
      <c r="K6832" s="128"/>
      <c r="L6832" s="201">
        <v>6827</v>
      </c>
    </row>
    <row r="6833" spans="1:12" s="8" customFormat="1" ht="29">
      <c r="A6833" s="201">
        <v>6828</v>
      </c>
      <c r="B6833" s="126" t="s">
        <v>6458</v>
      </c>
      <c r="C6833" s="19" t="s">
        <v>6450</v>
      </c>
      <c r="D6833" s="126" t="s">
        <v>6458</v>
      </c>
      <c r="E6833" s="126" t="s">
        <v>6477</v>
      </c>
      <c r="F6833" s="126" t="s">
        <v>6477</v>
      </c>
      <c r="G6833" s="19" t="s">
        <v>84</v>
      </c>
      <c r="H6833" s="127">
        <v>2600</v>
      </c>
      <c r="I6833" s="20">
        <v>0</v>
      </c>
      <c r="J6833" s="88">
        <v>2600</v>
      </c>
      <c r="K6833" s="128"/>
      <c r="L6833" s="201">
        <v>6828</v>
      </c>
    </row>
    <row r="6834" spans="1:12" s="8" customFormat="1" ht="29">
      <c r="A6834" s="201">
        <v>6829</v>
      </c>
      <c r="B6834" s="126" t="s">
        <v>6458</v>
      </c>
      <c r="C6834" s="19" t="s">
        <v>6736</v>
      </c>
      <c r="D6834" s="126" t="s">
        <v>6458</v>
      </c>
      <c r="E6834" s="126" t="s">
        <v>6733</v>
      </c>
      <c r="F6834" s="126" t="s">
        <v>6733</v>
      </c>
      <c r="G6834" s="19" t="s">
        <v>84</v>
      </c>
      <c r="H6834" s="127">
        <v>1226.67</v>
      </c>
      <c r="I6834" s="20">
        <v>0</v>
      </c>
      <c r="J6834" s="88">
        <v>1226.67</v>
      </c>
      <c r="K6834" s="128"/>
      <c r="L6834" s="201">
        <v>6829</v>
      </c>
    </row>
    <row r="6835" spans="1:12" s="8" customFormat="1" ht="29">
      <c r="A6835" s="201">
        <v>6830</v>
      </c>
      <c r="B6835" s="126" t="s">
        <v>6458</v>
      </c>
      <c r="C6835" s="19" t="s">
        <v>6737</v>
      </c>
      <c r="D6835" s="126" t="s">
        <v>6458</v>
      </c>
      <c r="E6835" s="126" t="s">
        <v>6734</v>
      </c>
      <c r="F6835" s="126" t="s">
        <v>6734</v>
      </c>
      <c r="G6835" s="19" t="s">
        <v>84</v>
      </c>
      <c r="H6835" s="127">
        <v>2266.67</v>
      </c>
      <c r="I6835" s="20">
        <v>0</v>
      </c>
      <c r="J6835" s="88">
        <v>2266.67</v>
      </c>
      <c r="K6835" s="128"/>
      <c r="L6835" s="201">
        <v>6830</v>
      </c>
    </row>
    <row r="6836" spans="1:12" s="8" customFormat="1" ht="29">
      <c r="A6836" s="201">
        <v>6831</v>
      </c>
      <c r="B6836" s="126" t="s">
        <v>6458</v>
      </c>
      <c r="C6836" s="19" t="s">
        <v>6738</v>
      </c>
      <c r="D6836" s="126" t="s">
        <v>6458</v>
      </c>
      <c r="E6836" s="126" t="s">
        <v>6735</v>
      </c>
      <c r="F6836" s="126" t="s">
        <v>6735</v>
      </c>
      <c r="G6836" s="19" t="s">
        <v>84</v>
      </c>
      <c r="H6836" s="127">
        <v>4000</v>
      </c>
      <c r="I6836" s="20">
        <v>0</v>
      </c>
      <c r="J6836" s="88">
        <v>4000</v>
      </c>
      <c r="K6836" s="128"/>
      <c r="L6836" s="201">
        <v>6831</v>
      </c>
    </row>
    <row r="6837" spans="1:12" s="8" customFormat="1" ht="29">
      <c r="A6837" s="201">
        <v>6832</v>
      </c>
      <c r="B6837" s="126" t="s">
        <v>6458</v>
      </c>
      <c r="C6837" s="19" t="s">
        <v>6451</v>
      </c>
      <c r="D6837" s="126" t="s">
        <v>6458</v>
      </c>
      <c r="E6837" s="126" t="s">
        <v>6478</v>
      </c>
      <c r="F6837" s="126" t="s">
        <v>6478</v>
      </c>
      <c r="G6837" s="19" t="s">
        <v>84</v>
      </c>
      <c r="H6837" s="127">
        <v>1882.3529411764707</v>
      </c>
      <c r="I6837" s="20">
        <v>0</v>
      </c>
      <c r="J6837" s="88">
        <v>1882.3529411764707</v>
      </c>
      <c r="K6837" s="128"/>
      <c r="L6837" s="201">
        <v>6832</v>
      </c>
    </row>
    <row r="6838" spans="1:12" s="8" customFormat="1" ht="29">
      <c r="A6838" s="201">
        <v>6833</v>
      </c>
      <c r="B6838" s="126" t="s">
        <v>6458</v>
      </c>
      <c r="C6838" s="19" t="s">
        <v>6452</v>
      </c>
      <c r="D6838" s="126" t="s">
        <v>6458</v>
      </c>
      <c r="E6838" s="126" t="s">
        <v>6479</v>
      </c>
      <c r="F6838" s="126" t="s">
        <v>6479</v>
      </c>
      <c r="G6838" s="19" t="s">
        <v>84</v>
      </c>
      <c r="H6838" s="127">
        <v>3029.4117647058824</v>
      </c>
      <c r="I6838" s="20">
        <v>0</v>
      </c>
      <c r="J6838" s="88">
        <v>3029.4117647058824</v>
      </c>
      <c r="K6838" s="128"/>
      <c r="L6838" s="201">
        <v>6833</v>
      </c>
    </row>
    <row r="6839" spans="1:12" s="8" customFormat="1" ht="29">
      <c r="A6839" s="201">
        <v>6834</v>
      </c>
      <c r="B6839" s="126" t="s">
        <v>6458</v>
      </c>
      <c r="C6839" s="19" t="s">
        <v>6453</v>
      </c>
      <c r="D6839" s="126" t="s">
        <v>6458</v>
      </c>
      <c r="E6839" s="126" t="s">
        <v>6480</v>
      </c>
      <c r="F6839" s="126" t="s">
        <v>6480</v>
      </c>
      <c r="G6839" s="19" t="s">
        <v>84</v>
      </c>
      <c r="H6839" s="127">
        <v>5164.7058823529414</v>
      </c>
      <c r="I6839" s="20">
        <v>0</v>
      </c>
      <c r="J6839" s="88">
        <v>5164.7058823529414</v>
      </c>
      <c r="K6839" s="128"/>
      <c r="L6839" s="201">
        <v>6834</v>
      </c>
    </row>
    <row r="6840" spans="1:12" s="8" customFormat="1">
      <c r="A6840" s="201">
        <v>6835</v>
      </c>
      <c r="B6840" s="126" t="s">
        <v>6458</v>
      </c>
      <c r="C6840" s="19" t="s">
        <v>6454</v>
      </c>
      <c r="D6840" s="126" t="s">
        <v>6458</v>
      </c>
      <c r="E6840" s="126" t="s">
        <v>6481</v>
      </c>
      <c r="F6840" s="126" t="s">
        <v>6481</v>
      </c>
      <c r="G6840" s="19" t="s">
        <v>84</v>
      </c>
      <c r="H6840" s="127">
        <v>180.6</v>
      </c>
      <c r="I6840" s="20">
        <v>0</v>
      </c>
      <c r="J6840" s="88">
        <v>180.6</v>
      </c>
      <c r="K6840" s="128"/>
      <c r="L6840" s="201">
        <v>6835</v>
      </c>
    </row>
    <row r="6841" spans="1:12" s="8" customFormat="1" ht="29">
      <c r="A6841" s="201">
        <v>6836</v>
      </c>
      <c r="B6841" s="126" t="s">
        <v>6458</v>
      </c>
      <c r="C6841" s="19" t="s">
        <v>6455</v>
      </c>
      <c r="D6841" s="126" t="s">
        <v>6458</v>
      </c>
      <c r="E6841" s="126" t="s">
        <v>6482</v>
      </c>
      <c r="F6841" s="126" t="s">
        <v>6482</v>
      </c>
      <c r="G6841" s="19" t="s">
        <v>84</v>
      </c>
      <c r="H6841" s="127">
        <v>1432.2</v>
      </c>
      <c r="I6841" s="20">
        <v>0</v>
      </c>
      <c r="J6841" s="88">
        <v>1432.2</v>
      </c>
      <c r="K6841" s="128"/>
      <c r="L6841" s="201">
        <v>6836</v>
      </c>
    </row>
    <row r="6842" spans="1:12" s="8" customFormat="1">
      <c r="A6842" s="201">
        <v>6837</v>
      </c>
      <c r="B6842" s="126" t="s">
        <v>6458</v>
      </c>
      <c r="C6842" s="19" t="s">
        <v>6620</v>
      </c>
      <c r="D6842" s="126" t="s">
        <v>6458</v>
      </c>
      <c r="E6842" s="126">
        <v>7670525506</v>
      </c>
      <c r="F6842" s="126">
        <v>7670525506</v>
      </c>
      <c r="G6842" s="19" t="s">
        <v>84</v>
      </c>
      <c r="H6842" s="127">
        <v>120</v>
      </c>
      <c r="I6842" s="20">
        <v>0</v>
      </c>
      <c r="J6842" s="88">
        <v>120</v>
      </c>
      <c r="K6842" s="128"/>
      <c r="L6842" s="201">
        <v>6837</v>
      </c>
    </row>
    <row r="6843" spans="1:12" s="8" customFormat="1">
      <c r="A6843" s="201">
        <v>6838</v>
      </c>
      <c r="B6843" s="126" t="s">
        <v>6458</v>
      </c>
      <c r="C6843" s="19" t="s">
        <v>6621</v>
      </c>
      <c r="D6843" s="126" t="s">
        <v>6458</v>
      </c>
      <c r="E6843" s="126">
        <v>7670525505</v>
      </c>
      <c r="F6843" s="126">
        <v>7670525505</v>
      </c>
      <c r="G6843" s="19" t="s">
        <v>84</v>
      </c>
      <c r="H6843" s="127">
        <v>70</v>
      </c>
      <c r="I6843" s="20">
        <v>0</v>
      </c>
      <c r="J6843" s="88">
        <v>70</v>
      </c>
      <c r="K6843" s="128"/>
      <c r="L6843" s="201">
        <v>6838</v>
      </c>
    </row>
    <row r="6844" spans="1:12" s="8" customFormat="1">
      <c r="A6844" s="201">
        <v>6839</v>
      </c>
      <c r="B6844" s="126" t="s">
        <v>6458</v>
      </c>
      <c r="C6844" s="19" t="s">
        <v>6456</v>
      </c>
      <c r="D6844" s="126" t="s">
        <v>6458</v>
      </c>
      <c r="E6844" s="126">
        <v>7640020795</v>
      </c>
      <c r="F6844" s="126">
        <v>7640020795</v>
      </c>
      <c r="G6844" s="19" t="s">
        <v>84</v>
      </c>
      <c r="H6844" s="127">
        <v>400</v>
      </c>
      <c r="I6844" s="20">
        <v>0</v>
      </c>
      <c r="J6844" s="88">
        <v>400</v>
      </c>
      <c r="K6844" s="128"/>
      <c r="L6844" s="201">
        <v>6839</v>
      </c>
    </row>
    <row r="6845" spans="1:12" s="8" customFormat="1">
      <c r="A6845" s="201">
        <v>6840</v>
      </c>
      <c r="B6845" s="126" t="s">
        <v>6458</v>
      </c>
      <c r="C6845" s="19" t="s">
        <v>6457</v>
      </c>
      <c r="D6845" s="126" t="s">
        <v>6458</v>
      </c>
      <c r="E6845" s="126">
        <v>7640020796</v>
      </c>
      <c r="F6845" s="126">
        <v>7640020796</v>
      </c>
      <c r="G6845" s="19" t="s">
        <v>84</v>
      </c>
      <c r="H6845" s="127">
        <v>200</v>
      </c>
      <c r="I6845" s="20">
        <v>0</v>
      </c>
      <c r="J6845" s="88">
        <v>200</v>
      </c>
      <c r="K6845" s="128"/>
      <c r="L6845" s="201">
        <v>6840</v>
      </c>
    </row>
    <row r="6846" spans="1:12" s="8" customFormat="1" ht="29">
      <c r="A6846" s="201">
        <v>6841</v>
      </c>
      <c r="B6846" s="126" t="s">
        <v>6458</v>
      </c>
      <c r="C6846" s="19" t="s">
        <v>6622</v>
      </c>
      <c r="D6846" s="126" t="s">
        <v>6458</v>
      </c>
      <c r="E6846" s="126" t="s">
        <v>6639</v>
      </c>
      <c r="F6846" s="126" t="s">
        <v>6639</v>
      </c>
      <c r="G6846" s="19" t="s">
        <v>84</v>
      </c>
      <c r="H6846" s="127">
        <v>48</v>
      </c>
      <c r="I6846" s="20">
        <v>0</v>
      </c>
      <c r="J6846" s="88">
        <v>48</v>
      </c>
      <c r="K6846" s="128"/>
      <c r="L6846" s="201">
        <v>6841</v>
      </c>
    </row>
    <row r="6847" spans="1:12" s="8" customFormat="1" ht="29">
      <c r="A6847" s="201">
        <v>6842</v>
      </c>
      <c r="B6847" s="126" t="s">
        <v>6458</v>
      </c>
      <c r="C6847" s="19" t="s">
        <v>6623</v>
      </c>
      <c r="D6847" s="126" t="s">
        <v>6458</v>
      </c>
      <c r="E6847" s="126" t="s">
        <v>6639</v>
      </c>
      <c r="F6847" s="126" t="s">
        <v>6639</v>
      </c>
      <c r="G6847" s="19" t="s">
        <v>84</v>
      </c>
      <c r="H6847" s="127">
        <v>113</v>
      </c>
      <c r="I6847" s="20">
        <v>0</v>
      </c>
      <c r="J6847" s="88">
        <v>113</v>
      </c>
      <c r="K6847" s="128"/>
      <c r="L6847" s="201">
        <v>6842</v>
      </c>
    </row>
    <row r="6848" spans="1:12" s="8" customFormat="1" ht="29">
      <c r="A6848" s="201">
        <v>6843</v>
      </c>
      <c r="B6848" s="126" t="s">
        <v>6458</v>
      </c>
      <c r="C6848" s="19" t="s">
        <v>6624</v>
      </c>
      <c r="D6848" s="126" t="s">
        <v>6458</v>
      </c>
      <c r="E6848" s="126" t="s">
        <v>6639</v>
      </c>
      <c r="F6848" s="126" t="s">
        <v>6639</v>
      </c>
      <c r="G6848" s="19" t="s">
        <v>84</v>
      </c>
      <c r="H6848" s="127">
        <v>178</v>
      </c>
      <c r="I6848" s="20">
        <v>0</v>
      </c>
      <c r="J6848" s="88">
        <v>178</v>
      </c>
      <c r="K6848" s="128"/>
      <c r="L6848" s="201">
        <v>6843</v>
      </c>
    </row>
    <row r="6849" spans="1:12" s="8" customFormat="1" ht="29">
      <c r="A6849" s="201">
        <v>6844</v>
      </c>
      <c r="B6849" s="126" t="s">
        <v>6458</v>
      </c>
      <c r="C6849" s="19" t="s">
        <v>6625</v>
      </c>
      <c r="D6849" s="126" t="s">
        <v>6458</v>
      </c>
      <c r="E6849" s="126" t="s">
        <v>6639</v>
      </c>
      <c r="F6849" s="126" t="s">
        <v>6639</v>
      </c>
      <c r="G6849" s="19" t="s">
        <v>84</v>
      </c>
      <c r="H6849" s="127">
        <v>243</v>
      </c>
      <c r="I6849" s="20">
        <v>0</v>
      </c>
      <c r="J6849" s="88">
        <v>243</v>
      </c>
      <c r="K6849" s="128"/>
      <c r="L6849" s="201">
        <v>6844</v>
      </c>
    </row>
    <row r="6850" spans="1:12" s="8" customFormat="1" ht="29">
      <c r="A6850" s="201">
        <v>6845</v>
      </c>
      <c r="B6850" s="126" t="s">
        <v>6458</v>
      </c>
      <c r="C6850" s="19" t="s">
        <v>6626</v>
      </c>
      <c r="D6850" s="126" t="s">
        <v>6458</v>
      </c>
      <c r="E6850" s="126" t="s">
        <v>6639</v>
      </c>
      <c r="F6850" s="126" t="s">
        <v>6639</v>
      </c>
      <c r="G6850" s="19" t="s">
        <v>84</v>
      </c>
      <c r="H6850" s="127">
        <v>308</v>
      </c>
      <c r="I6850" s="20">
        <v>0</v>
      </c>
      <c r="J6850" s="88">
        <v>308</v>
      </c>
      <c r="K6850" s="128"/>
      <c r="L6850" s="201">
        <v>6845</v>
      </c>
    </row>
    <row r="6851" spans="1:12" s="8" customFormat="1" ht="29">
      <c r="A6851" s="201">
        <v>6846</v>
      </c>
      <c r="B6851" s="126" t="s">
        <v>6458</v>
      </c>
      <c r="C6851" s="19" t="s">
        <v>6627</v>
      </c>
      <c r="D6851" s="126" t="s">
        <v>6458</v>
      </c>
      <c r="E6851" s="126" t="s">
        <v>6639</v>
      </c>
      <c r="F6851" s="126" t="s">
        <v>6639</v>
      </c>
      <c r="G6851" s="19" t="s">
        <v>84</v>
      </c>
      <c r="H6851" s="127">
        <v>373</v>
      </c>
      <c r="I6851" s="20">
        <v>0</v>
      </c>
      <c r="J6851" s="88">
        <v>373</v>
      </c>
      <c r="K6851" s="128"/>
      <c r="L6851" s="201">
        <v>6846</v>
      </c>
    </row>
    <row r="6852" spans="1:12" s="8" customFormat="1" ht="29">
      <c r="A6852" s="201">
        <v>6847</v>
      </c>
      <c r="B6852" s="126" t="s">
        <v>6458</v>
      </c>
      <c r="C6852" s="19" t="s">
        <v>6628</v>
      </c>
      <c r="D6852" s="126" t="s">
        <v>6458</v>
      </c>
      <c r="E6852" s="126" t="s">
        <v>6639</v>
      </c>
      <c r="F6852" s="126" t="s">
        <v>6639</v>
      </c>
      <c r="G6852" s="19" t="s">
        <v>84</v>
      </c>
      <c r="H6852" s="127">
        <v>438</v>
      </c>
      <c r="I6852" s="20">
        <v>0</v>
      </c>
      <c r="J6852" s="88">
        <v>438</v>
      </c>
      <c r="K6852" s="128"/>
      <c r="L6852" s="201">
        <v>6847</v>
      </c>
    </row>
    <row r="6853" spans="1:12" s="8" customFormat="1" ht="58">
      <c r="A6853" s="201">
        <v>6848</v>
      </c>
      <c r="B6853" s="21" t="s">
        <v>6000</v>
      </c>
      <c r="C6853" s="19" t="s">
        <v>6001</v>
      </c>
      <c r="D6853" s="21" t="s">
        <v>83</v>
      </c>
      <c r="E6853" s="126">
        <v>7640018269</v>
      </c>
      <c r="F6853" s="126">
        <v>7640018269</v>
      </c>
      <c r="G6853" s="19" t="s">
        <v>84</v>
      </c>
      <c r="H6853" s="127">
        <v>300</v>
      </c>
      <c r="I6853" s="20">
        <v>0</v>
      </c>
      <c r="J6853" s="88">
        <v>300</v>
      </c>
      <c r="K6853" s="128"/>
      <c r="L6853" s="201">
        <v>6848</v>
      </c>
    </row>
    <row r="6854" spans="1:12" s="8" customFormat="1" ht="72.5">
      <c r="A6854" s="201">
        <v>6849</v>
      </c>
      <c r="B6854" s="21" t="s">
        <v>6000</v>
      </c>
      <c r="C6854" s="19" t="s">
        <v>6002</v>
      </c>
      <c r="D6854" s="21" t="s">
        <v>83</v>
      </c>
      <c r="E6854" s="126">
        <v>7640020486</v>
      </c>
      <c r="F6854" s="126">
        <v>7640020486</v>
      </c>
      <c r="G6854" s="19" t="s">
        <v>84</v>
      </c>
      <c r="H6854" s="127">
        <v>400</v>
      </c>
      <c r="I6854" s="20">
        <v>0</v>
      </c>
      <c r="J6854" s="88">
        <v>400</v>
      </c>
      <c r="K6854" s="128"/>
      <c r="L6854" s="201">
        <v>6849</v>
      </c>
    </row>
    <row r="6855" spans="1:12" s="8" customFormat="1" ht="87">
      <c r="A6855" s="201">
        <v>6850</v>
      </c>
      <c r="B6855" s="21" t="s">
        <v>6000</v>
      </c>
      <c r="C6855" s="19" t="s">
        <v>6003</v>
      </c>
      <c r="D6855" s="21" t="s">
        <v>83</v>
      </c>
      <c r="E6855" s="126">
        <v>7640020488</v>
      </c>
      <c r="F6855" s="126">
        <v>7640020488</v>
      </c>
      <c r="G6855" s="19" t="s">
        <v>84</v>
      </c>
      <c r="H6855" s="127">
        <v>300</v>
      </c>
      <c r="I6855" s="20">
        <v>0</v>
      </c>
      <c r="J6855" s="88">
        <v>300</v>
      </c>
      <c r="K6855" s="128"/>
      <c r="L6855" s="201">
        <v>6850</v>
      </c>
    </row>
    <row r="6856" spans="1:12" s="8" customFormat="1" ht="43.5">
      <c r="A6856" s="201">
        <v>6851</v>
      </c>
      <c r="B6856" s="21" t="s">
        <v>6000</v>
      </c>
      <c r="C6856" s="21" t="s">
        <v>6004</v>
      </c>
      <c r="D6856" s="21" t="s">
        <v>83</v>
      </c>
      <c r="E6856" s="21" t="s">
        <v>85</v>
      </c>
      <c r="F6856" s="21" t="s">
        <v>85</v>
      </c>
      <c r="G6856" s="21" t="s">
        <v>84</v>
      </c>
      <c r="H6856" s="21" t="s">
        <v>6005</v>
      </c>
      <c r="I6856" s="21">
        <v>0</v>
      </c>
      <c r="J6856" s="88" t="s">
        <v>6005</v>
      </c>
      <c r="K6856" s="21"/>
      <c r="L6856" s="201">
        <v>6851</v>
      </c>
    </row>
    <row r="6857" spans="1:12">
      <c r="L6857" s="200"/>
    </row>
  </sheetData>
  <mergeCells count="8">
    <mergeCell ref="C1:L3"/>
    <mergeCell ref="D5:F5"/>
    <mergeCell ref="G5:H5"/>
    <mergeCell ref="I5:K5"/>
    <mergeCell ref="A5:C5"/>
    <mergeCell ref="C4:E4"/>
    <mergeCell ref="F4:I4"/>
    <mergeCell ref="J4:L4"/>
  </mergeCells>
  <printOptions horizontalCentered="1"/>
  <pageMargins left="0.45" right="0.45" top="0.5" bottom="0.5" header="0.25" footer="0.25"/>
  <pageSetup scale="72" fitToHeight="200" orientation="landscape" r:id="rId1"/>
  <headerFooter>
    <oddFooter>&amp;L&amp;F.xls/&amp;A&amp;R&amp;D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A1:H75"/>
  <sheetViews>
    <sheetView zoomScale="75" zoomScaleNormal="75" workbookViewId="0">
      <selection activeCell="C52" sqref="C52"/>
    </sheetView>
  </sheetViews>
  <sheetFormatPr defaultColWidth="9.1796875" defaultRowHeight="13.5"/>
  <cols>
    <col min="1" max="1" width="6.7265625" style="31" customWidth="1"/>
    <col min="2" max="2" width="7.81640625" style="31" customWidth="1"/>
    <col min="3" max="3" width="153.54296875" style="31" bestFit="1" customWidth="1"/>
    <col min="4" max="4" width="15.7265625" style="31" customWidth="1"/>
    <col min="5" max="5" width="16.7265625" style="31" customWidth="1"/>
    <col min="6" max="6" width="19.7265625" style="31" customWidth="1"/>
    <col min="7" max="7" width="19.26953125" style="31" customWidth="1"/>
    <col min="8" max="8" width="35.7265625" style="31" customWidth="1"/>
    <col min="9" max="16384" width="9.1796875" style="31"/>
  </cols>
  <sheetData>
    <row r="1" spans="1:8" customFormat="1" ht="14.5" customHeight="1">
      <c r="C1" s="281" t="s">
        <v>59</v>
      </c>
      <c r="D1" s="282"/>
      <c r="E1" s="282"/>
      <c r="F1" s="282"/>
      <c r="G1" s="282"/>
      <c r="H1" s="283"/>
    </row>
    <row r="2" spans="1:8" customFormat="1" ht="5.5" customHeight="1">
      <c r="C2" s="284"/>
      <c r="D2" s="285"/>
      <c r="E2" s="285"/>
      <c r="F2" s="285"/>
      <c r="G2" s="285"/>
      <c r="H2" s="286"/>
    </row>
    <row r="3" spans="1:8" customFormat="1" ht="27.65" customHeight="1">
      <c r="C3" s="287" t="s">
        <v>68</v>
      </c>
      <c r="D3" s="288"/>
      <c r="E3" s="288"/>
      <c r="F3" s="288"/>
      <c r="G3" s="289"/>
      <c r="H3" s="289"/>
    </row>
    <row r="4" spans="1:8" ht="22.5">
      <c r="A4" s="32"/>
      <c r="B4" s="32"/>
      <c r="C4" s="292" t="s">
        <v>5</v>
      </c>
      <c r="D4" s="293"/>
      <c r="E4" s="294"/>
      <c r="F4" s="295"/>
      <c r="G4" s="290" t="s">
        <v>4</v>
      </c>
      <c r="H4" s="291"/>
    </row>
    <row r="5" spans="1:8" ht="22.5">
      <c r="A5" s="33" t="s">
        <v>35</v>
      </c>
      <c r="B5" s="32"/>
      <c r="D5" s="33"/>
      <c r="E5" s="32"/>
      <c r="F5" s="32"/>
      <c r="G5" s="39"/>
      <c r="H5" s="71" t="s">
        <v>60</v>
      </c>
    </row>
    <row r="7" spans="1:8" ht="27">
      <c r="A7" s="296" t="s">
        <v>18</v>
      </c>
      <c r="B7" s="297"/>
      <c r="C7" s="40" t="s">
        <v>28</v>
      </c>
      <c r="D7" s="40" t="s">
        <v>19</v>
      </c>
      <c r="E7" s="40" t="s">
        <v>20</v>
      </c>
      <c r="F7" s="40" t="s">
        <v>29</v>
      </c>
      <c r="G7" s="40" t="s">
        <v>22</v>
      </c>
      <c r="H7" s="40" t="s">
        <v>23</v>
      </c>
    </row>
    <row r="8" spans="1:8">
      <c r="A8" s="298"/>
      <c r="B8" s="299"/>
      <c r="C8" s="34"/>
      <c r="D8" s="34"/>
      <c r="E8" s="41"/>
      <c r="F8" s="34"/>
      <c r="G8" s="34"/>
      <c r="H8" s="34"/>
    </row>
    <row r="9" spans="1:8">
      <c r="A9" s="298"/>
      <c r="B9" s="299"/>
      <c r="C9" s="34"/>
      <c r="D9" s="34"/>
      <c r="E9" s="41"/>
      <c r="F9" s="34"/>
      <c r="G9" s="34"/>
      <c r="H9" s="34"/>
    </row>
    <row r="10" spans="1:8">
      <c r="A10" s="298"/>
      <c r="B10" s="299"/>
      <c r="C10" s="34"/>
      <c r="D10" s="34"/>
      <c r="E10" s="41"/>
      <c r="F10" s="34"/>
      <c r="G10" s="34"/>
      <c r="H10" s="34"/>
    </row>
    <row r="11" spans="1:8">
      <c r="A11" s="298"/>
      <c r="B11" s="299"/>
      <c r="C11" s="34"/>
      <c r="D11" s="34"/>
      <c r="E11" s="41"/>
      <c r="F11" s="34"/>
      <c r="G11" s="34"/>
      <c r="H11" s="34"/>
    </row>
    <row r="12" spans="1:8">
      <c r="A12" s="298"/>
      <c r="B12" s="299"/>
      <c r="C12" s="34"/>
      <c r="D12" s="34"/>
      <c r="E12" s="41"/>
      <c r="F12" s="34"/>
      <c r="G12" s="34"/>
      <c r="H12" s="34"/>
    </row>
    <row r="13" spans="1:8">
      <c r="A13" s="300"/>
      <c r="B13" s="301"/>
      <c r="C13" s="34"/>
      <c r="D13" s="34"/>
      <c r="E13" s="41"/>
      <c r="F13" s="34"/>
      <c r="G13" s="34"/>
      <c r="H13" s="34"/>
    </row>
    <row r="14" spans="1:8">
      <c r="A14" s="37"/>
      <c r="B14" s="37"/>
    </row>
    <row r="15" spans="1:8" ht="27">
      <c r="A15" s="296" t="s">
        <v>24</v>
      </c>
      <c r="B15" s="297"/>
      <c r="C15" s="40" t="s">
        <v>28</v>
      </c>
      <c r="D15" s="40" t="s">
        <v>19</v>
      </c>
      <c r="E15" s="40" t="s">
        <v>20</v>
      </c>
      <c r="F15" s="40" t="s">
        <v>21</v>
      </c>
      <c r="G15" s="40" t="s">
        <v>22</v>
      </c>
      <c r="H15" s="40" t="s">
        <v>23</v>
      </c>
    </row>
    <row r="16" spans="1:8" ht="13.9" customHeight="1">
      <c r="A16" s="298"/>
      <c r="B16" s="299"/>
      <c r="C16" s="34" t="s">
        <v>6006</v>
      </c>
      <c r="D16" s="82">
        <v>7500</v>
      </c>
      <c r="E16" s="83">
        <v>7500</v>
      </c>
      <c r="F16" s="34" t="s">
        <v>85</v>
      </c>
      <c r="G16" s="34" t="s">
        <v>85</v>
      </c>
      <c r="H16" s="34" t="s">
        <v>6007</v>
      </c>
    </row>
    <row r="17" spans="1:8">
      <c r="A17" s="298"/>
      <c r="B17" s="299"/>
      <c r="C17" s="34" t="s">
        <v>6008</v>
      </c>
      <c r="D17" s="82">
        <v>3750</v>
      </c>
      <c r="E17" s="83">
        <v>3750</v>
      </c>
      <c r="F17" s="34" t="s">
        <v>85</v>
      </c>
      <c r="G17" s="34" t="s">
        <v>85</v>
      </c>
      <c r="H17" s="34" t="s">
        <v>6007</v>
      </c>
    </row>
    <row r="18" spans="1:8">
      <c r="A18" s="298"/>
      <c r="B18" s="299"/>
      <c r="C18" s="34"/>
      <c r="D18" s="34"/>
      <c r="E18" s="41"/>
      <c r="F18" s="34"/>
      <c r="G18" s="34"/>
      <c r="H18" s="34"/>
    </row>
    <row r="19" spans="1:8">
      <c r="A19" s="298"/>
      <c r="B19" s="299"/>
      <c r="C19" s="34"/>
      <c r="D19" s="34"/>
      <c r="E19" s="41"/>
      <c r="F19" s="34"/>
      <c r="G19" s="34"/>
      <c r="H19" s="34"/>
    </row>
    <row r="20" spans="1:8">
      <c r="A20" s="298"/>
      <c r="B20" s="299"/>
      <c r="C20" s="34"/>
      <c r="D20" s="34"/>
      <c r="E20" s="41"/>
      <c r="F20" s="34"/>
      <c r="G20" s="34"/>
      <c r="H20" s="34"/>
    </row>
    <row r="21" spans="1:8">
      <c r="A21" s="300"/>
      <c r="B21" s="301"/>
      <c r="C21" s="34"/>
      <c r="D21" s="34"/>
      <c r="E21" s="41"/>
      <c r="F21" s="34"/>
      <c r="G21" s="34"/>
      <c r="H21" s="34"/>
    </row>
    <row r="22" spans="1:8">
      <c r="A22" s="37"/>
      <c r="B22" s="37"/>
    </row>
    <row r="23" spans="1:8" ht="27">
      <c r="A23" s="296" t="s">
        <v>25</v>
      </c>
      <c r="B23" s="297"/>
      <c r="C23" s="40" t="s">
        <v>28</v>
      </c>
      <c r="D23" s="40" t="s">
        <v>19</v>
      </c>
      <c r="E23" s="40" t="s">
        <v>20</v>
      </c>
      <c r="F23" s="40" t="s">
        <v>21</v>
      </c>
      <c r="G23" s="40" t="s">
        <v>22</v>
      </c>
      <c r="H23" s="40" t="s">
        <v>23</v>
      </c>
    </row>
    <row r="24" spans="1:8">
      <c r="A24" s="298"/>
      <c r="B24" s="299"/>
      <c r="C24" s="34" t="s">
        <v>6009</v>
      </c>
      <c r="D24" s="82">
        <v>600</v>
      </c>
      <c r="E24" s="83">
        <v>600</v>
      </c>
      <c r="F24" s="34" t="s">
        <v>85</v>
      </c>
      <c r="G24" s="34" t="s">
        <v>85</v>
      </c>
      <c r="H24" s="34" t="s">
        <v>6007</v>
      </c>
    </row>
    <row r="25" spans="1:8">
      <c r="A25" s="298"/>
      <c r="B25" s="299"/>
      <c r="C25" s="34" t="s">
        <v>6010</v>
      </c>
      <c r="D25" s="82">
        <v>800</v>
      </c>
      <c r="E25" s="83">
        <v>800</v>
      </c>
      <c r="F25" s="34" t="s">
        <v>85</v>
      </c>
      <c r="G25" s="34" t="s">
        <v>85</v>
      </c>
      <c r="H25" s="34" t="s">
        <v>6007</v>
      </c>
    </row>
    <row r="26" spans="1:8">
      <c r="A26" s="298"/>
      <c r="B26" s="299"/>
      <c r="C26" s="34" t="s">
        <v>6011</v>
      </c>
      <c r="D26" s="82">
        <v>1200</v>
      </c>
      <c r="E26" s="83">
        <v>1200</v>
      </c>
      <c r="F26" s="34" t="s">
        <v>85</v>
      </c>
      <c r="G26" s="34" t="s">
        <v>85</v>
      </c>
      <c r="H26" s="34" t="s">
        <v>6007</v>
      </c>
    </row>
    <row r="27" spans="1:8">
      <c r="A27" s="298"/>
      <c r="B27" s="299"/>
      <c r="C27" s="34" t="s">
        <v>6012</v>
      </c>
      <c r="D27" s="82">
        <v>2200</v>
      </c>
      <c r="E27" s="83">
        <v>2200</v>
      </c>
      <c r="F27" s="34" t="s">
        <v>85</v>
      </c>
      <c r="G27" s="34" t="s">
        <v>85</v>
      </c>
      <c r="H27" s="34" t="s">
        <v>6007</v>
      </c>
    </row>
    <row r="28" spans="1:8">
      <c r="A28" s="298"/>
      <c r="B28" s="299"/>
      <c r="C28" s="34" t="s">
        <v>6013</v>
      </c>
      <c r="D28" s="82">
        <v>3000</v>
      </c>
      <c r="E28" s="83">
        <v>3000</v>
      </c>
      <c r="F28" s="34" t="s">
        <v>85</v>
      </c>
      <c r="G28" s="34" t="s">
        <v>85</v>
      </c>
      <c r="H28" s="34" t="s">
        <v>6007</v>
      </c>
    </row>
    <row r="29" spans="1:8">
      <c r="A29" s="298"/>
      <c r="B29" s="299"/>
      <c r="C29" s="34" t="s">
        <v>6014</v>
      </c>
      <c r="D29" s="82">
        <v>900</v>
      </c>
      <c r="E29" s="83">
        <v>900</v>
      </c>
      <c r="F29" s="34" t="s">
        <v>85</v>
      </c>
      <c r="G29" s="34" t="s">
        <v>85</v>
      </c>
      <c r="H29" s="34" t="s">
        <v>6007</v>
      </c>
    </row>
    <row r="30" spans="1:8">
      <c r="A30" s="298"/>
      <c r="B30" s="299"/>
      <c r="C30" s="34" t="s">
        <v>6015</v>
      </c>
      <c r="D30" s="82">
        <v>950</v>
      </c>
      <c r="E30" s="83">
        <v>950</v>
      </c>
      <c r="F30" s="34" t="s">
        <v>85</v>
      </c>
      <c r="G30" s="34" t="s">
        <v>85</v>
      </c>
      <c r="H30" s="34" t="s">
        <v>6007</v>
      </c>
    </row>
    <row r="31" spans="1:8">
      <c r="A31" s="298"/>
      <c r="B31" s="299"/>
      <c r="C31" s="34" t="s">
        <v>6016</v>
      </c>
      <c r="D31" s="82">
        <v>5000</v>
      </c>
      <c r="E31" s="83">
        <v>5000</v>
      </c>
      <c r="F31" s="34" t="s">
        <v>85</v>
      </c>
      <c r="G31" s="34" t="s">
        <v>85</v>
      </c>
      <c r="H31" s="34" t="s">
        <v>6007</v>
      </c>
    </row>
    <row r="32" spans="1:8">
      <c r="A32" s="298"/>
      <c r="B32" s="299"/>
      <c r="C32" s="34" t="s">
        <v>6017</v>
      </c>
      <c r="D32" s="82">
        <v>1</v>
      </c>
      <c r="E32" s="83">
        <v>1</v>
      </c>
      <c r="F32" s="34" t="s">
        <v>85</v>
      </c>
      <c r="G32" s="34" t="s">
        <v>85</v>
      </c>
      <c r="H32" s="34" t="s">
        <v>6007</v>
      </c>
    </row>
    <row r="33" spans="1:8">
      <c r="A33" s="298"/>
      <c r="B33" s="299"/>
      <c r="C33" s="34" t="s">
        <v>6018</v>
      </c>
      <c r="D33" s="82">
        <v>200</v>
      </c>
      <c r="E33" s="83">
        <v>200</v>
      </c>
      <c r="F33" s="34" t="s">
        <v>85</v>
      </c>
      <c r="G33" s="34" t="s">
        <v>85</v>
      </c>
      <c r="H33" s="34" t="s">
        <v>6007</v>
      </c>
    </row>
    <row r="34" spans="1:8">
      <c r="A34" s="298"/>
      <c r="B34" s="299"/>
      <c r="C34" s="34" t="s">
        <v>6019</v>
      </c>
      <c r="D34" s="82">
        <v>75</v>
      </c>
      <c r="E34" s="83">
        <v>75</v>
      </c>
      <c r="F34" s="34" t="s">
        <v>85</v>
      </c>
      <c r="G34" s="34" t="s">
        <v>85</v>
      </c>
      <c r="H34" s="34" t="s">
        <v>6007</v>
      </c>
    </row>
    <row r="35" spans="1:8">
      <c r="A35" s="300"/>
      <c r="B35" s="301"/>
      <c r="C35" s="34" t="s">
        <v>6020</v>
      </c>
      <c r="D35" s="82">
        <v>175</v>
      </c>
      <c r="E35" s="83">
        <v>175</v>
      </c>
      <c r="F35" s="34" t="s">
        <v>85</v>
      </c>
      <c r="G35" s="34" t="s">
        <v>85</v>
      </c>
      <c r="H35" s="34" t="s">
        <v>6007</v>
      </c>
    </row>
    <row r="36" spans="1:8">
      <c r="A36" s="38"/>
      <c r="B36" s="38"/>
    </row>
    <row r="37" spans="1:8" ht="27">
      <c r="A37" s="296" t="s">
        <v>26</v>
      </c>
      <c r="B37" s="297"/>
      <c r="C37" s="40" t="s">
        <v>28</v>
      </c>
      <c r="D37" s="40" t="s">
        <v>19</v>
      </c>
      <c r="E37" s="40" t="s">
        <v>20</v>
      </c>
      <c r="F37" s="40" t="s">
        <v>21</v>
      </c>
      <c r="G37" s="40" t="s">
        <v>22</v>
      </c>
      <c r="H37" s="40" t="s">
        <v>23</v>
      </c>
    </row>
    <row r="38" spans="1:8" ht="13.9" customHeight="1">
      <c r="A38" s="298"/>
      <c r="B38" s="299"/>
      <c r="C38" s="34" t="s">
        <v>6021</v>
      </c>
      <c r="D38" s="82">
        <v>12</v>
      </c>
      <c r="E38" s="83">
        <v>12</v>
      </c>
      <c r="F38" s="34" t="s">
        <v>85</v>
      </c>
      <c r="G38" s="34" t="s">
        <v>85</v>
      </c>
      <c r="H38" s="34" t="s">
        <v>6007</v>
      </c>
    </row>
    <row r="39" spans="1:8" ht="13.9" customHeight="1">
      <c r="A39" s="298"/>
      <c r="B39" s="299"/>
      <c r="C39" s="34" t="s">
        <v>6022</v>
      </c>
      <c r="D39" s="82">
        <v>250</v>
      </c>
      <c r="E39" s="83">
        <v>250</v>
      </c>
      <c r="F39" s="34" t="s">
        <v>85</v>
      </c>
      <c r="G39" s="34" t="s">
        <v>85</v>
      </c>
      <c r="H39" s="34" t="s">
        <v>6007</v>
      </c>
    </row>
    <row r="40" spans="1:8" ht="13.9" customHeight="1">
      <c r="A40" s="298"/>
      <c r="B40" s="299"/>
      <c r="C40" s="34" t="s">
        <v>6023</v>
      </c>
      <c r="D40" s="82">
        <v>499</v>
      </c>
      <c r="E40" s="83">
        <v>499</v>
      </c>
      <c r="F40" s="34" t="s">
        <v>85</v>
      </c>
      <c r="G40" s="34" t="s">
        <v>85</v>
      </c>
      <c r="H40" s="34" t="s">
        <v>6007</v>
      </c>
    </row>
    <row r="41" spans="1:8" ht="13.9" customHeight="1">
      <c r="A41" s="298"/>
      <c r="B41" s="299"/>
      <c r="C41" s="34" t="s">
        <v>6024</v>
      </c>
      <c r="D41" s="82">
        <v>400</v>
      </c>
      <c r="E41" s="83">
        <v>400</v>
      </c>
      <c r="F41" s="34" t="s">
        <v>85</v>
      </c>
      <c r="G41" s="34" t="s">
        <v>85</v>
      </c>
      <c r="H41" s="34" t="s">
        <v>6007</v>
      </c>
    </row>
    <row r="42" spans="1:8" ht="13.9" customHeight="1">
      <c r="A42" s="298"/>
      <c r="B42" s="299"/>
      <c r="C42" s="34" t="s">
        <v>6025</v>
      </c>
      <c r="D42" s="82">
        <v>100</v>
      </c>
      <c r="E42" s="83">
        <v>100</v>
      </c>
      <c r="F42" s="34" t="s">
        <v>85</v>
      </c>
      <c r="G42" s="34" t="s">
        <v>85</v>
      </c>
      <c r="H42" s="34" t="s">
        <v>6007</v>
      </c>
    </row>
    <row r="43" spans="1:8" ht="13.9" customHeight="1">
      <c r="A43" s="298"/>
      <c r="B43" s="299"/>
      <c r="C43" s="34" t="s">
        <v>6026</v>
      </c>
      <c r="D43" s="82">
        <v>200</v>
      </c>
      <c r="E43" s="83">
        <v>200</v>
      </c>
      <c r="F43" s="34" t="s">
        <v>85</v>
      </c>
      <c r="G43" s="34" t="s">
        <v>85</v>
      </c>
      <c r="H43" s="34" t="s">
        <v>6007</v>
      </c>
    </row>
    <row r="44" spans="1:8" ht="13.9" customHeight="1">
      <c r="A44" s="298"/>
      <c r="B44" s="299"/>
      <c r="C44" s="34" t="s">
        <v>6027</v>
      </c>
      <c r="D44" s="82">
        <v>175</v>
      </c>
      <c r="E44" s="83">
        <v>175</v>
      </c>
      <c r="F44" s="34" t="s">
        <v>85</v>
      </c>
      <c r="G44" s="34" t="s">
        <v>85</v>
      </c>
      <c r="H44" s="34" t="s">
        <v>6007</v>
      </c>
    </row>
    <row r="45" spans="1:8" ht="13.9" customHeight="1">
      <c r="A45" s="298"/>
      <c r="B45" s="299"/>
      <c r="C45" s="84" t="s">
        <v>6028</v>
      </c>
      <c r="D45" s="82">
        <v>10000</v>
      </c>
      <c r="E45" s="83">
        <v>10000</v>
      </c>
      <c r="F45" s="34" t="s">
        <v>85</v>
      </c>
      <c r="G45" s="34" t="s">
        <v>85</v>
      </c>
      <c r="H45" s="34" t="s">
        <v>6007</v>
      </c>
    </row>
    <row r="46" spans="1:8" ht="13.9" customHeight="1">
      <c r="A46" s="298"/>
      <c r="B46" s="299"/>
      <c r="C46" s="84" t="s">
        <v>6029</v>
      </c>
      <c r="D46" s="82">
        <v>8000</v>
      </c>
      <c r="E46" s="83">
        <v>8000</v>
      </c>
      <c r="F46" s="34" t="s">
        <v>85</v>
      </c>
      <c r="G46" s="34" t="s">
        <v>85</v>
      </c>
      <c r="H46" s="34" t="s">
        <v>6007</v>
      </c>
    </row>
    <row r="47" spans="1:8" ht="13.9" customHeight="1">
      <c r="A47" s="298"/>
      <c r="B47" s="299"/>
      <c r="C47" s="34" t="s">
        <v>6030</v>
      </c>
      <c r="D47" s="82">
        <v>2500</v>
      </c>
      <c r="E47" s="83">
        <v>2500</v>
      </c>
      <c r="F47" s="34" t="s">
        <v>85</v>
      </c>
      <c r="G47" s="34" t="s">
        <v>85</v>
      </c>
      <c r="H47" s="34" t="s">
        <v>6007</v>
      </c>
    </row>
    <row r="48" spans="1:8" ht="13.9" customHeight="1">
      <c r="A48" s="298"/>
      <c r="B48" s="299"/>
      <c r="C48" s="34" t="s">
        <v>6031</v>
      </c>
      <c r="D48" s="82">
        <v>2499</v>
      </c>
      <c r="E48" s="83">
        <v>2499</v>
      </c>
      <c r="F48" s="34" t="s">
        <v>85</v>
      </c>
      <c r="G48" s="34" t="s">
        <v>85</v>
      </c>
      <c r="H48" s="34" t="s">
        <v>6007</v>
      </c>
    </row>
    <row r="49" spans="1:8" ht="13.9" customHeight="1">
      <c r="A49" s="298"/>
      <c r="B49" s="299"/>
      <c r="C49" s="34" t="s">
        <v>6032</v>
      </c>
      <c r="D49" s="82">
        <v>395</v>
      </c>
      <c r="E49" s="83">
        <v>395</v>
      </c>
      <c r="F49" s="34" t="s">
        <v>85</v>
      </c>
      <c r="G49" s="34" t="s">
        <v>85</v>
      </c>
      <c r="H49" s="34" t="s">
        <v>6007</v>
      </c>
    </row>
    <row r="50" spans="1:8" ht="13.9" customHeight="1">
      <c r="A50" s="298"/>
      <c r="B50" s="299"/>
      <c r="C50" s="34" t="s">
        <v>6033</v>
      </c>
      <c r="D50" s="82">
        <v>295</v>
      </c>
      <c r="E50" s="83">
        <v>295</v>
      </c>
      <c r="F50" s="34" t="s">
        <v>85</v>
      </c>
      <c r="G50" s="34" t="s">
        <v>85</v>
      </c>
      <c r="H50" s="34" t="s">
        <v>6007</v>
      </c>
    </row>
    <row r="51" spans="1:8" ht="13.9" customHeight="1">
      <c r="A51" s="298"/>
      <c r="B51" s="299"/>
      <c r="C51" s="34" t="s">
        <v>6034</v>
      </c>
      <c r="D51" s="82">
        <v>295</v>
      </c>
      <c r="E51" s="83">
        <v>295</v>
      </c>
      <c r="F51" s="34" t="s">
        <v>85</v>
      </c>
      <c r="G51" s="34" t="s">
        <v>85</v>
      </c>
      <c r="H51" s="34" t="s">
        <v>6007</v>
      </c>
    </row>
    <row r="52" spans="1:8" ht="13.9" customHeight="1">
      <c r="A52" s="298"/>
      <c r="B52" s="299"/>
      <c r="C52" s="84" t="s">
        <v>6035</v>
      </c>
      <c r="D52" s="82">
        <v>500</v>
      </c>
      <c r="E52" s="83">
        <v>500</v>
      </c>
      <c r="F52" s="34" t="s">
        <v>85</v>
      </c>
      <c r="G52" s="34" t="s">
        <v>85</v>
      </c>
      <c r="H52" s="34" t="s">
        <v>6007</v>
      </c>
    </row>
    <row r="53" spans="1:8" ht="13.9" customHeight="1">
      <c r="A53" s="298"/>
      <c r="B53" s="299"/>
      <c r="C53" s="84" t="s">
        <v>6036</v>
      </c>
      <c r="D53" s="82">
        <v>450</v>
      </c>
      <c r="E53" s="83">
        <v>450</v>
      </c>
      <c r="F53" s="34" t="s">
        <v>85</v>
      </c>
      <c r="G53" s="34" t="s">
        <v>85</v>
      </c>
      <c r="H53" s="34" t="s">
        <v>6007</v>
      </c>
    </row>
    <row r="54" spans="1:8" ht="13.9" customHeight="1">
      <c r="A54" s="298"/>
      <c r="B54" s="299"/>
      <c r="C54" s="84" t="s">
        <v>6037</v>
      </c>
      <c r="D54" s="82">
        <v>200</v>
      </c>
      <c r="E54" s="83">
        <v>200</v>
      </c>
      <c r="F54" s="34" t="s">
        <v>85</v>
      </c>
      <c r="G54" s="34" t="s">
        <v>85</v>
      </c>
      <c r="H54" s="34" t="s">
        <v>6007</v>
      </c>
    </row>
    <row r="55" spans="1:8" ht="13.9" customHeight="1">
      <c r="A55" s="298"/>
      <c r="B55" s="299"/>
      <c r="C55" s="84" t="s">
        <v>6038</v>
      </c>
      <c r="D55" s="82">
        <v>80</v>
      </c>
      <c r="E55" s="83">
        <v>80</v>
      </c>
      <c r="F55" s="34" t="s">
        <v>85</v>
      </c>
      <c r="G55" s="34" t="s">
        <v>85</v>
      </c>
      <c r="H55" s="34" t="s">
        <v>6007</v>
      </c>
    </row>
    <row r="56" spans="1:8" ht="13.9" customHeight="1">
      <c r="A56" s="298"/>
      <c r="B56" s="299"/>
      <c r="C56" s="34" t="s">
        <v>6039</v>
      </c>
      <c r="D56" s="82">
        <v>450</v>
      </c>
      <c r="E56" s="83">
        <v>450</v>
      </c>
      <c r="F56" s="34" t="s">
        <v>85</v>
      </c>
      <c r="G56" s="34" t="s">
        <v>85</v>
      </c>
      <c r="H56" s="34" t="s">
        <v>6007</v>
      </c>
    </row>
    <row r="57" spans="1:8" ht="13.9" customHeight="1">
      <c r="A57" s="298"/>
      <c r="B57" s="299"/>
      <c r="C57" s="34" t="s">
        <v>6040</v>
      </c>
      <c r="D57" s="82">
        <v>500</v>
      </c>
      <c r="E57" s="83">
        <v>500</v>
      </c>
      <c r="F57" s="34" t="s">
        <v>85</v>
      </c>
      <c r="G57" s="34" t="s">
        <v>85</v>
      </c>
      <c r="H57" s="34" t="s">
        <v>6007</v>
      </c>
    </row>
    <row r="58" spans="1:8" ht="13.9" customHeight="1">
      <c r="A58" s="298"/>
      <c r="B58" s="299"/>
      <c r="C58" s="34" t="s">
        <v>6041</v>
      </c>
      <c r="D58" s="82">
        <v>200</v>
      </c>
      <c r="E58" s="83">
        <v>200</v>
      </c>
      <c r="F58" s="34" t="s">
        <v>85</v>
      </c>
      <c r="G58" s="34" t="s">
        <v>85</v>
      </c>
      <c r="H58" s="34" t="s">
        <v>6007</v>
      </c>
    </row>
    <row r="59" spans="1:8" ht="13.9" customHeight="1">
      <c r="A59" s="298"/>
      <c r="B59" s="299"/>
      <c r="C59" s="34" t="s">
        <v>6042</v>
      </c>
      <c r="D59" s="82">
        <v>250</v>
      </c>
      <c r="E59" s="83">
        <v>250</v>
      </c>
      <c r="F59" s="34" t="s">
        <v>85</v>
      </c>
      <c r="G59" s="34" t="s">
        <v>85</v>
      </c>
      <c r="H59" s="34" t="s">
        <v>6007</v>
      </c>
    </row>
    <row r="60" spans="1:8" ht="13.9" customHeight="1">
      <c r="A60" s="298"/>
      <c r="B60" s="299"/>
      <c r="C60" s="34" t="s">
        <v>6043</v>
      </c>
      <c r="D60" s="82">
        <v>650</v>
      </c>
      <c r="E60" s="83">
        <v>650</v>
      </c>
      <c r="F60" s="34" t="s">
        <v>85</v>
      </c>
      <c r="G60" s="34" t="s">
        <v>85</v>
      </c>
      <c r="H60" s="34" t="s">
        <v>6007</v>
      </c>
    </row>
    <row r="61" spans="1:8" ht="13.9" customHeight="1">
      <c r="A61" s="298"/>
      <c r="B61" s="299"/>
      <c r="C61" s="34" t="s">
        <v>6044</v>
      </c>
      <c r="D61" s="82">
        <v>750</v>
      </c>
      <c r="E61" s="83">
        <v>750</v>
      </c>
      <c r="F61" s="34" t="s">
        <v>85</v>
      </c>
      <c r="G61" s="34" t="s">
        <v>85</v>
      </c>
      <c r="H61" s="34" t="s">
        <v>6007</v>
      </c>
    </row>
    <row r="62" spans="1:8" ht="13.9" customHeight="1">
      <c r="A62" s="298"/>
      <c r="B62" s="299"/>
      <c r="C62" s="34" t="s">
        <v>6045</v>
      </c>
      <c r="D62" s="82">
        <v>850</v>
      </c>
      <c r="E62" s="83">
        <v>850</v>
      </c>
      <c r="F62" s="34" t="s">
        <v>85</v>
      </c>
      <c r="G62" s="34" t="s">
        <v>85</v>
      </c>
      <c r="H62" s="34" t="s">
        <v>6007</v>
      </c>
    </row>
    <row r="63" spans="1:8" ht="13.9" customHeight="1">
      <c r="A63" s="298"/>
      <c r="B63" s="299"/>
      <c r="C63" s="34" t="s">
        <v>6046</v>
      </c>
      <c r="D63" s="82">
        <v>1000</v>
      </c>
      <c r="E63" s="83">
        <v>1000</v>
      </c>
      <c r="F63" s="34" t="s">
        <v>85</v>
      </c>
      <c r="G63" s="34" t="s">
        <v>85</v>
      </c>
      <c r="H63" s="34" t="s">
        <v>6007</v>
      </c>
    </row>
    <row r="64" spans="1:8" ht="13.9" customHeight="1">
      <c r="A64" s="298"/>
      <c r="B64" s="299"/>
      <c r="C64" s="34" t="s">
        <v>6047</v>
      </c>
      <c r="D64" s="82">
        <v>1050</v>
      </c>
      <c r="E64" s="83">
        <v>1050</v>
      </c>
      <c r="F64" s="34" t="s">
        <v>85</v>
      </c>
      <c r="G64" s="34" t="s">
        <v>85</v>
      </c>
      <c r="H64" s="34" t="s">
        <v>6007</v>
      </c>
    </row>
    <row r="65" spans="1:8" ht="13.9" customHeight="1">
      <c r="A65" s="298"/>
      <c r="B65" s="299"/>
      <c r="C65" s="34" t="s">
        <v>6048</v>
      </c>
      <c r="D65" s="82">
        <v>1250</v>
      </c>
      <c r="E65" s="83">
        <v>1250</v>
      </c>
      <c r="F65" s="34" t="s">
        <v>85</v>
      </c>
      <c r="G65" s="34" t="s">
        <v>85</v>
      </c>
      <c r="H65" s="34" t="s">
        <v>6007</v>
      </c>
    </row>
    <row r="66" spans="1:8" ht="13.9" customHeight="1">
      <c r="A66" s="298"/>
      <c r="B66" s="299"/>
      <c r="C66" s="34" t="s">
        <v>6049</v>
      </c>
      <c r="D66" s="82">
        <v>1250</v>
      </c>
      <c r="E66" s="83">
        <v>1250</v>
      </c>
      <c r="F66" s="34" t="s">
        <v>85</v>
      </c>
      <c r="G66" s="34" t="s">
        <v>85</v>
      </c>
      <c r="H66" s="34" t="s">
        <v>6007</v>
      </c>
    </row>
    <row r="67" spans="1:8" ht="13.9" customHeight="1">
      <c r="A67" s="298"/>
      <c r="B67" s="299"/>
      <c r="C67" s="34" t="s">
        <v>6050</v>
      </c>
      <c r="D67" s="82">
        <v>1500</v>
      </c>
      <c r="E67" s="83">
        <v>1500</v>
      </c>
      <c r="F67" s="34" t="s">
        <v>85</v>
      </c>
      <c r="G67" s="34" t="s">
        <v>85</v>
      </c>
      <c r="H67" s="34" t="s">
        <v>6007</v>
      </c>
    </row>
    <row r="68" spans="1:8" ht="13.9" customHeight="1">
      <c r="A68" s="298"/>
      <c r="B68" s="299"/>
      <c r="C68" s="34" t="s">
        <v>6051</v>
      </c>
      <c r="D68" s="82">
        <v>100</v>
      </c>
      <c r="E68" s="83">
        <v>100</v>
      </c>
      <c r="F68" s="34" t="s">
        <v>85</v>
      </c>
      <c r="G68" s="34" t="s">
        <v>85</v>
      </c>
      <c r="H68" s="34" t="s">
        <v>6007</v>
      </c>
    </row>
    <row r="69" spans="1:8" ht="13.9" customHeight="1">
      <c r="A69" s="298"/>
      <c r="B69" s="299"/>
      <c r="C69" s="34" t="s">
        <v>6052</v>
      </c>
      <c r="D69" s="82">
        <v>150</v>
      </c>
      <c r="E69" s="83">
        <v>150</v>
      </c>
      <c r="F69" s="34" t="s">
        <v>85</v>
      </c>
      <c r="G69" s="34" t="s">
        <v>85</v>
      </c>
      <c r="H69" s="34" t="s">
        <v>6007</v>
      </c>
    </row>
    <row r="70" spans="1:8" ht="13.9" customHeight="1">
      <c r="A70" s="298"/>
      <c r="B70" s="299"/>
      <c r="C70" s="84" t="s">
        <v>6053</v>
      </c>
      <c r="D70" s="82">
        <v>0</v>
      </c>
      <c r="E70" s="83">
        <v>0</v>
      </c>
      <c r="F70" s="34" t="s">
        <v>85</v>
      </c>
      <c r="G70" s="34" t="s">
        <v>85</v>
      </c>
      <c r="H70" s="34" t="s">
        <v>6007</v>
      </c>
    </row>
    <row r="71" spans="1:8" ht="13.9" customHeight="1">
      <c r="A71" s="298"/>
      <c r="B71" s="299"/>
      <c r="C71" s="34" t="s">
        <v>6054</v>
      </c>
      <c r="D71" s="82">
        <v>2500</v>
      </c>
      <c r="E71" s="83">
        <v>2500</v>
      </c>
      <c r="F71" s="34" t="s">
        <v>85</v>
      </c>
      <c r="G71" s="34" t="s">
        <v>85</v>
      </c>
      <c r="H71" s="34" t="s">
        <v>6007</v>
      </c>
    </row>
    <row r="72" spans="1:8" ht="13.9" customHeight="1">
      <c r="A72" s="298"/>
      <c r="B72" s="299"/>
      <c r="C72" s="34" t="s">
        <v>6055</v>
      </c>
      <c r="D72" s="82">
        <v>135</v>
      </c>
      <c r="E72" s="83">
        <v>135</v>
      </c>
      <c r="F72" s="34" t="s">
        <v>85</v>
      </c>
      <c r="G72" s="34" t="s">
        <v>85</v>
      </c>
      <c r="H72" s="34" t="s">
        <v>6007</v>
      </c>
    </row>
    <row r="73" spans="1:8" s="36" customFormat="1" ht="25" customHeight="1">
      <c r="A73" s="280" t="s">
        <v>27</v>
      </c>
      <c r="B73" s="280"/>
      <c r="C73" s="280"/>
      <c r="D73" s="280"/>
      <c r="E73" s="280"/>
      <c r="F73" s="280"/>
      <c r="G73" s="280"/>
      <c r="H73" s="280"/>
    </row>
    <row r="74" spans="1:8" ht="25" customHeight="1">
      <c r="A74" s="35"/>
      <c r="B74" s="35"/>
      <c r="C74" s="35"/>
      <c r="D74" s="35"/>
      <c r="E74" s="35"/>
      <c r="F74" s="35"/>
      <c r="G74" s="35"/>
      <c r="H74" s="35"/>
    </row>
    <row r="75" spans="1:8" ht="25" customHeight="1">
      <c r="A75" s="35"/>
      <c r="B75" s="35"/>
      <c r="C75" s="35"/>
      <c r="D75" s="35"/>
      <c r="E75" s="35"/>
      <c r="F75" s="35"/>
      <c r="G75" s="35"/>
      <c r="H75" s="35"/>
    </row>
  </sheetData>
  <mergeCells count="9">
    <mergeCell ref="A73:H73"/>
    <mergeCell ref="C1:H2"/>
    <mergeCell ref="C3:H3"/>
    <mergeCell ref="G4:H4"/>
    <mergeCell ref="C4:F4"/>
    <mergeCell ref="A7:B13"/>
    <mergeCell ref="A15:B21"/>
    <mergeCell ref="A23:B35"/>
    <mergeCell ref="A37:B72"/>
  </mergeCells>
  <printOptions horizontalCentered="1"/>
  <pageMargins left="0.2" right="0.2" top="0.5" bottom="0.5" header="0.25" footer="0.25"/>
  <pageSetup scale="78" orientation="landscape" r:id="rId1"/>
  <headerFooter>
    <oddFooter>&amp;L&amp;8&amp;F.xls/&amp;A&amp;R&amp;8&amp;D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E31"/>
  <sheetViews>
    <sheetView workbookViewId="0">
      <selection activeCell="F14" sqref="F14"/>
    </sheetView>
  </sheetViews>
  <sheetFormatPr defaultRowHeight="14.5"/>
  <cols>
    <col min="1" max="1" width="18.81640625" customWidth="1"/>
    <col min="2" max="2" width="20.54296875" customWidth="1"/>
    <col min="3" max="3" width="38.7265625" customWidth="1"/>
    <col min="4" max="4" width="18.453125" customWidth="1"/>
    <col min="5" max="5" width="18.26953125" customWidth="1"/>
    <col min="6" max="6" width="19.1796875" customWidth="1"/>
  </cols>
  <sheetData>
    <row r="1" spans="1:5" ht="20">
      <c r="B1" s="69" t="s">
        <v>61</v>
      </c>
      <c r="C1" s="48"/>
      <c r="D1" s="49"/>
      <c r="E1" s="47"/>
    </row>
    <row r="2" spans="1:5" ht="35.5" customHeight="1">
      <c r="B2" s="307" t="s">
        <v>62</v>
      </c>
      <c r="C2" s="308"/>
      <c r="D2" s="309"/>
      <c r="E2" s="47"/>
    </row>
    <row r="3" spans="1:5" ht="31.5" thickBot="1">
      <c r="B3" s="305" t="s">
        <v>5</v>
      </c>
      <c r="C3" s="306"/>
      <c r="D3" s="70" t="s">
        <v>4</v>
      </c>
      <c r="E3" s="68"/>
    </row>
    <row r="4" spans="1:5" ht="17.5" thickBot="1">
      <c r="A4" s="277" t="s">
        <v>63</v>
      </c>
      <c r="B4" s="278"/>
      <c r="C4" s="278"/>
      <c r="D4" s="279"/>
      <c r="E4" s="68"/>
    </row>
    <row r="5" spans="1:5" s="47" customFormat="1" ht="60.65" customHeight="1">
      <c r="A5" s="302" t="s">
        <v>50</v>
      </c>
      <c r="B5" s="303"/>
      <c r="C5" s="303"/>
      <c r="D5" s="304"/>
    </row>
    <row r="6" spans="1:5" s="18" customFormat="1" ht="46.5">
      <c r="A6" s="46" t="s">
        <v>32</v>
      </c>
      <c r="B6" s="42" t="s">
        <v>31</v>
      </c>
      <c r="C6" s="42" t="s">
        <v>34</v>
      </c>
      <c r="D6" s="42" t="s">
        <v>30</v>
      </c>
    </row>
    <row r="7" spans="1:5" s="18" customFormat="1" ht="93">
      <c r="A7" s="65"/>
      <c r="B7" s="66"/>
      <c r="C7" s="85" t="s">
        <v>6056</v>
      </c>
      <c r="D7" s="67"/>
    </row>
    <row r="8" spans="1:5" s="18" customFormat="1" ht="15.5">
      <c r="A8" s="45"/>
      <c r="B8" s="43"/>
      <c r="C8" s="43"/>
      <c r="D8" s="44"/>
    </row>
    <row r="9" spans="1:5" s="18" customFormat="1" ht="15.5">
      <c r="A9" s="45"/>
      <c r="B9" s="43"/>
      <c r="C9" s="43"/>
      <c r="D9" s="44"/>
    </row>
    <row r="10" spans="1:5" s="18" customFormat="1" ht="15.5">
      <c r="A10" s="45"/>
      <c r="B10" s="43"/>
      <c r="C10" s="43"/>
      <c r="D10" s="44"/>
    </row>
    <row r="11" spans="1:5" s="18" customFormat="1" ht="15.5">
      <c r="A11" s="45"/>
      <c r="B11" s="43"/>
      <c r="C11" s="43"/>
      <c r="D11" s="44"/>
    </row>
    <row r="12" spans="1:5" s="18" customFormat="1" ht="15.5">
      <c r="A12" s="45"/>
      <c r="B12" s="43"/>
      <c r="C12" s="43"/>
      <c r="D12" s="44"/>
    </row>
    <row r="13" spans="1:5" s="18" customFormat="1" ht="15.5">
      <c r="A13" s="45"/>
      <c r="B13" s="43"/>
      <c r="C13" s="43"/>
      <c r="D13" s="44"/>
    </row>
    <row r="14" spans="1:5" s="18" customFormat="1" ht="15.5">
      <c r="A14" s="45"/>
      <c r="B14" s="43"/>
      <c r="C14" s="43"/>
      <c r="D14" s="44"/>
    </row>
    <row r="15" spans="1:5" s="18" customFormat="1" ht="15.5">
      <c r="A15" s="45"/>
      <c r="B15" s="43"/>
      <c r="C15" s="43"/>
      <c r="D15" s="44"/>
    </row>
    <row r="16" spans="1:5" s="18" customFormat="1" ht="15.5">
      <c r="A16" s="45"/>
      <c r="B16" s="43"/>
      <c r="C16" s="43"/>
      <c r="D16" s="44"/>
    </row>
    <row r="17" spans="1:4" ht="15.5">
      <c r="A17" s="45"/>
      <c r="B17" s="43"/>
      <c r="C17" s="43"/>
      <c r="D17" s="44"/>
    </row>
    <row r="18" spans="1:4" ht="15.5">
      <c r="A18" s="45"/>
      <c r="B18" s="43"/>
      <c r="C18" s="43"/>
      <c r="D18" s="44"/>
    </row>
    <row r="19" spans="1:4" ht="15.5">
      <c r="A19" s="45"/>
      <c r="B19" s="43"/>
      <c r="C19" s="43"/>
      <c r="D19" s="44"/>
    </row>
    <row r="20" spans="1:4" ht="15.5">
      <c r="A20" s="45"/>
      <c r="B20" s="43"/>
      <c r="C20" s="43"/>
      <c r="D20" s="44"/>
    </row>
    <row r="21" spans="1:4" ht="15.5">
      <c r="A21" s="45"/>
      <c r="B21" s="43"/>
      <c r="C21" s="43"/>
      <c r="D21" s="44"/>
    </row>
    <row r="22" spans="1:4" ht="15.5">
      <c r="A22" s="45"/>
      <c r="B22" s="43"/>
      <c r="C22" s="43"/>
      <c r="D22" s="44"/>
    </row>
    <row r="23" spans="1:4" ht="15.5">
      <c r="A23" s="45"/>
      <c r="B23" s="43"/>
      <c r="C23" s="43"/>
      <c r="D23" s="44"/>
    </row>
    <row r="24" spans="1:4" ht="15.5">
      <c r="A24" s="45"/>
      <c r="B24" s="43"/>
      <c r="C24" s="43"/>
      <c r="D24" s="44"/>
    </row>
    <row r="25" spans="1:4" ht="15.5">
      <c r="A25" s="45"/>
      <c r="B25" s="43"/>
      <c r="C25" s="43"/>
      <c r="D25" s="44"/>
    </row>
    <row r="26" spans="1:4" ht="15.5">
      <c r="A26" s="45"/>
      <c r="B26" s="43"/>
      <c r="C26" s="43"/>
      <c r="D26" s="44"/>
    </row>
    <row r="27" spans="1:4" ht="15.5">
      <c r="A27" s="45"/>
      <c r="B27" s="43"/>
      <c r="C27" s="43"/>
      <c r="D27" s="44"/>
    </row>
    <row r="28" spans="1:4" ht="15.5">
      <c r="A28" s="45"/>
      <c r="B28" s="43"/>
      <c r="C28" s="43"/>
      <c r="D28" s="44"/>
    </row>
    <row r="29" spans="1:4" ht="15.5">
      <c r="A29" s="45"/>
      <c r="B29" s="43"/>
      <c r="C29" s="43"/>
      <c r="D29" s="44"/>
    </row>
    <row r="30" spans="1:4" ht="15.5">
      <c r="A30" s="45"/>
      <c r="B30" s="43"/>
      <c r="C30" s="43"/>
      <c r="D30" s="44"/>
    </row>
    <row r="31" spans="1:4" ht="15.5">
      <c r="A31" s="45"/>
      <c r="B31" s="43"/>
      <c r="C31" s="43"/>
      <c r="D31" s="44"/>
    </row>
  </sheetData>
  <mergeCells count="4">
    <mergeCell ref="A5:D5"/>
    <mergeCell ref="B3:C3"/>
    <mergeCell ref="A4:D4"/>
    <mergeCell ref="B2:D2"/>
  </mergeCells>
  <printOptions horizontalCentered="1"/>
  <pageMargins left="0.7" right="0.7" top="0.5" bottom="0.5" header="0.3" footer="0.3"/>
  <pageSetup scale="93" orientation="portrait" r:id="rId1"/>
  <headerFooter>
    <oddFooter>&amp;L&amp;8&amp;F.xls/&amp;A&amp;R&amp;8&amp;D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Q84"/>
  <sheetViews>
    <sheetView showGridLines="0" zoomScale="80" zoomScaleNormal="80" workbookViewId="0">
      <selection activeCell="D52" sqref="D52"/>
    </sheetView>
  </sheetViews>
  <sheetFormatPr defaultColWidth="9.1796875" defaultRowHeight="11.5"/>
  <cols>
    <col min="1" max="1" width="9.1796875" style="156"/>
    <col min="2" max="2" width="44.1796875" style="156" bestFit="1" customWidth="1"/>
    <col min="3" max="3" width="52.54296875" style="156" bestFit="1" customWidth="1"/>
    <col min="4" max="4" width="44.54296875" style="177" bestFit="1" customWidth="1"/>
    <col min="5" max="5" width="9.1796875" style="156" customWidth="1"/>
    <col min="6" max="7" width="9.1796875" style="156"/>
    <col min="8" max="8" width="19.453125" style="156" customWidth="1"/>
    <col min="9" max="16384" width="9.1796875" style="156"/>
  </cols>
  <sheetData>
    <row r="1" spans="1:16" s="150" customFormat="1" ht="28.5">
      <c r="A1" s="310"/>
      <c r="B1" s="311"/>
      <c r="C1" s="311"/>
      <c r="D1" s="311"/>
      <c r="E1" s="311"/>
      <c r="F1" s="181"/>
      <c r="G1" s="181"/>
      <c r="H1" s="182"/>
      <c r="I1" s="181"/>
      <c r="J1" s="181"/>
      <c r="K1" s="181"/>
      <c r="L1" s="181"/>
      <c r="M1" s="181"/>
      <c r="N1" s="181"/>
      <c r="O1" s="181"/>
      <c r="P1" s="183"/>
    </row>
    <row r="2" spans="1:16" s="150" customFormat="1" ht="46" customHeight="1">
      <c r="A2" s="184"/>
      <c r="B2" s="151"/>
      <c r="C2" s="131" t="s">
        <v>6487</v>
      </c>
      <c r="D2" s="152"/>
      <c r="H2" s="130"/>
      <c r="P2" s="185"/>
    </row>
    <row r="3" spans="1:16" s="150" customFormat="1" ht="21">
      <c r="A3" s="184"/>
      <c r="B3" s="153"/>
      <c r="C3" s="154" t="s">
        <v>6488</v>
      </c>
      <c r="D3" s="152"/>
      <c r="P3" s="185"/>
    </row>
    <row r="4" spans="1:16" s="155" customFormat="1" ht="15.75" customHeight="1">
      <c r="A4" s="186"/>
      <c r="B4" s="152"/>
      <c r="D4" s="132"/>
      <c r="P4" s="187"/>
    </row>
    <row r="5" spans="1:16" s="150" customFormat="1" ht="18">
      <c r="A5" s="184"/>
      <c r="B5" s="152"/>
      <c r="D5" s="152"/>
      <c r="P5" s="185"/>
    </row>
    <row r="6" spans="1:16" ht="28" customHeight="1">
      <c r="A6" s="188"/>
      <c r="B6" s="157"/>
      <c r="C6" s="158"/>
      <c r="D6" s="159"/>
      <c r="G6" s="133"/>
      <c r="I6" s="312"/>
      <c r="J6" s="312"/>
      <c r="K6" s="312"/>
      <c r="L6" s="312"/>
      <c r="M6" s="312"/>
      <c r="N6" s="312"/>
      <c r="O6" s="312"/>
      <c r="P6" s="313"/>
    </row>
    <row r="7" spans="1:16" ht="14">
      <c r="A7" s="189"/>
      <c r="B7" s="134" t="s">
        <v>217</v>
      </c>
      <c r="C7" s="135" t="s">
        <v>6489</v>
      </c>
      <c r="D7" s="136" t="s">
        <v>6490</v>
      </c>
      <c r="E7" s="157"/>
      <c r="G7" s="133"/>
      <c r="H7" s="160"/>
      <c r="P7" s="190"/>
    </row>
    <row r="8" spans="1:16" ht="14">
      <c r="A8" s="189"/>
      <c r="B8" s="137" t="s">
        <v>6491</v>
      </c>
      <c r="C8" s="138" t="s">
        <v>6492</v>
      </c>
      <c r="D8" s="139" t="s">
        <v>6493</v>
      </c>
      <c r="E8" s="157"/>
      <c r="G8" s="133"/>
      <c r="H8" s="161"/>
      <c r="P8" s="190"/>
    </row>
    <row r="9" spans="1:16" ht="14">
      <c r="A9" s="189"/>
      <c r="B9" s="137" t="s">
        <v>6494</v>
      </c>
      <c r="C9" s="138" t="s">
        <v>6495</v>
      </c>
      <c r="D9" s="139" t="s">
        <v>6496</v>
      </c>
      <c r="E9" s="157"/>
      <c r="F9" s="140"/>
      <c r="H9" s="161"/>
      <c r="P9" s="190"/>
    </row>
    <row r="10" spans="1:16" ht="14">
      <c r="A10" s="189"/>
      <c r="B10" s="137" t="s">
        <v>6497</v>
      </c>
      <c r="C10" s="138" t="s">
        <v>6498</v>
      </c>
      <c r="D10" s="139" t="s">
        <v>6499</v>
      </c>
      <c r="E10" s="157"/>
      <c r="H10" s="161"/>
      <c r="P10" s="190"/>
    </row>
    <row r="11" spans="1:16" ht="14">
      <c r="A11" s="189"/>
      <c r="B11" s="137" t="s">
        <v>6500</v>
      </c>
      <c r="C11" s="162"/>
      <c r="D11" s="139" t="s">
        <v>6501</v>
      </c>
      <c r="E11" s="157"/>
      <c r="H11" s="163"/>
      <c r="P11" s="190"/>
    </row>
    <row r="12" spans="1:16" ht="14">
      <c r="A12" s="189"/>
      <c r="B12" s="164"/>
      <c r="C12" s="135" t="s">
        <v>6502</v>
      </c>
      <c r="D12" s="139" t="s">
        <v>6503</v>
      </c>
      <c r="E12" s="157"/>
      <c r="H12" s="165"/>
      <c r="P12" s="190"/>
    </row>
    <row r="13" spans="1:16" ht="14">
      <c r="A13" s="189"/>
      <c r="B13" s="164"/>
      <c r="C13" s="138" t="s">
        <v>6504</v>
      </c>
      <c r="D13" s="139" t="s">
        <v>6505</v>
      </c>
      <c r="E13" s="157"/>
      <c r="H13" s="166"/>
      <c r="P13" s="190"/>
    </row>
    <row r="14" spans="1:16" ht="14">
      <c r="A14" s="189"/>
      <c r="B14" s="134" t="s">
        <v>83</v>
      </c>
      <c r="C14" s="138" t="s">
        <v>6506</v>
      </c>
      <c r="D14" s="139" t="s">
        <v>6507</v>
      </c>
      <c r="E14" s="157"/>
      <c r="H14" s="166"/>
      <c r="P14" s="190"/>
    </row>
    <row r="15" spans="1:16" ht="14">
      <c r="A15" s="189"/>
      <c r="B15" s="137" t="s">
        <v>6508</v>
      </c>
      <c r="C15" s="138" t="s">
        <v>6509</v>
      </c>
      <c r="D15" s="139" t="s">
        <v>6510</v>
      </c>
      <c r="E15" s="157"/>
      <c r="G15" s="141"/>
      <c r="H15" s="166"/>
      <c r="P15" s="190"/>
    </row>
    <row r="16" spans="1:16" ht="14">
      <c r="A16" s="189"/>
      <c r="B16" s="137" t="s">
        <v>6511</v>
      </c>
      <c r="C16" s="138" t="s">
        <v>6512</v>
      </c>
      <c r="D16" s="139" t="s">
        <v>6513</v>
      </c>
      <c r="E16" s="167"/>
      <c r="G16" s="133"/>
      <c r="H16" s="163"/>
      <c r="P16" s="190"/>
    </row>
    <row r="17" spans="1:16" ht="14">
      <c r="A17" s="189"/>
      <c r="B17" s="137" t="s">
        <v>6514</v>
      </c>
      <c r="C17" s="138" t="s">
        <v>6515</v>
      </c>
      <c r="D17" s="139" t="s">
        <v>6516</v>
      </c>
      <c r="E17" s="157"/>
      <c r="G17" s="133"/>
      <c r="H17" s="163"/>
      <c r="P17" s="190"/>
    </row>
    <row r="18" spans="1:16" ht="14">
      <c r="A18" s="189"/>
      <c r="B18" s="137" t="s">
        <v>6517</v>
      </c>
      <c r="C18" s="138" t="s">
        <v>6518</v>
      </c>
      <c r="D18" s="139" t="s">
        <v>6519</v>
      </c>
      <c r="E18" s="157"/>
      <c r="G18" s="133"/>
      <c r="H18" s="161"/>
      <c r="P18" s="190"/>
    </row>
    <row r="19" spans="1:16" ht="14">
      <c r="A19" s="189"/>
      <c r="B19" s="137" t="s">
        <v>6520</v>
      </c>
      <c r="C19" s="138" t="s">
        <v>6521</v>
      </c>
      <c r="D19" s="139" t="s">
        <v>6522</v>
      </c>
      <c r="E19" s="157"/>
      <c r="G19" s="133"/>
      <c r="H19" s="161"/>
      <c r="P19" s="190"/>
    </row>
    <row r="20" spans="1:16" ht="14">
      <c r="A20" s="189"/>
      <c r="B20" s="137" t="s">
        <v>6523</v>
      </c>
      <c r="C20" s="138" t="s">
        <v>6524</v>
      </c>
      <c r="D20" s="139" t="s">
        <v>6525</v>
      </c>
      <c r="E20" s="157"/>
      <c r="G20" s="133"/>
      <c r="H20" s="161"/>
      <c r="P20" s="190"/>
    </row>
    <row r="21" spans="1:16" ht="14">
      <c r="A21" s="189"/>
      <c r="B21" s="137" t="s">
        <v>6526</v>
      </c>
      <c r="C21" s="138" t="s">
        <v>6527</v>
      </c>
      <c r="D21" s="139" t="s">
        <v>6528</v>
      </c>
      <c r="E21" s="157"/>
      <c r="G21" s="133"/>
      <c r="H21" s="161"/>
      <c r="P21" s="190"/>
    </row>
    <row r="22" spans="1:16" ht="14">
      <c r="A22" s="189"/>
      <c r="B22" s="137" t="s">
        <v>6529</v>
      </c>
      <c r="C22" s="164"/>
      <c r="D22" s="139" t="s">
        <v>6530</v>
      </c>
      <c r="E22" s="157"/>
      <c r="G22" s="133"/>
      <c r="P22" s="190"/>
    </row>
    <row r="23" spans="1:16" ht="14">
      <c r="A23" s="189"/>
      <c r="B23" s="137" t="s">
        <v>6531</v>
      </c>
      <c r="C23" s="135" t="s">
        <v>6532</v>
      </c>
      <c r="D23" s="139" t="s">
        <v>6533</v>
      </c>
      <c r="E23" s="157"/>
      <c r="G23" s="133"/>
      <c r="P23" s="190"/>
    </row>
    <row r="24" spans="1:16" ht="14">
      <c r="A24" s="189"/>
      <c r="B24" s="137" t="s">
        <v>6534</v>
      </c>
      <c r="C24" s="138" t="s">
        <v>6535</v>
      </c>
      <c r="D24" s="139" t="s">
        <v>6536</v>
      </c>
      <c r="E24" s="157"/>
      <c r="P24" s="190"/>
    </row>
    <row r="25" spans="1:16" ht="14">
      <c r="A25" s="189"/>
      <c r="B25" s="137" t="s">
        <v>6537</v>
      </c>
      <c r="C25" s="138" t="s">
        <v>6538</v>
      </c>
      <c r="D25" s="139" t="s">
        <v>6539</v>
      </c>
      <c r="E25" s="157"/>
      <c r="G25" s="141"/>
      <c r="P25" s="190"/>
    </row>
    <row r="26" spans="1:16" ht="14">
      <c r="A26" s="189"/>
      <c r="B26" s="137" t="s">
        <v>6540</v>
      </c>
      <c r="C26" s="138" t="s">
        <v>6541</v>
      </c>
      <c r="D26" s="139" t="s">
        <v>6542</v>
      </c>
      <c r="E26" s="157"/>
      <c r="G26" s="133"/>
      <c r="P26" s="190"/>
    </row>
    <row r="27" spans="1:16" ht="14">
      <c r="A27" s="189"/>
      <c r="B27" s="137" t="s">
        <v>6543</v>
      </c>
      <c r="C27" s="138" t="s">
        <v>6544</v>
      </c>
      <c r="D27" s="139" t="s">
        <v>6545</v>
      </c>
      <c r="E27" s="157"/>
      <c r="G27" s="133"/>
      <c r="P27" s="190"/>
    </row>
    <row r="28" spans="1:16" ht="14.5">
      <c r="A28" s="189"/>
      <c r="B28" s="137" t="s">
        <v>6546</v>
      </c>
      <c r="C28" s="138" t="s">
        <v>6547</v>
      </c>
      <c r="D28" s="139" t="s">
        <v>6548</v>
      </c>
      <c r="E28" s="157"/>
      <c r="G28" s="133"/>
      <c r="P28" s="190"/>
    </row>
    <row r="29" spans="1:16" ht="14">
      <c r="A29" s="189"/>
      <c r="B29" s="137" t="s">
        <v>6549</v>
      </c>
      <c r="C29" s="138" t="s">
        <v>6550</v>
      </c>
      <c r="D29" s="139" t="s">
        <v>6551</v>
      </c>
      <c r="E29" s="157"/>
      <c r="G29" s="133"/>
      <c r="P29" s="190"/>
    </row>
    <row r="30" spans="1:16" ht="14">
      <c r="A30" s="189"/>
      <c r="B30" s="137" t="s">
        <v>6552</v>
      </c>
      <c r="C30" s="138" t="s">
        <v>6553</v>
      </c>
      <c r="D30" s="139" t="s">
        <v>6554</v>
      </c>
      <c r="E30" s="157"/>
      <c r="G30" s="133"/>
      <c r="P30" s="190"/>
    </row>
    <row r="31" spans="1:16" ht="14">
      <c r="A31" s="189"/>
      <c r="B31" s="142" t="s">
        <v>6555</v>
      </c>
      <c r="C31" s="143" t="s">
        <v>6556</v>
      </c>
      <c r="D31" s="144" t="s">
        <v>6557</v>
      </c>
      <c r="E31" s="157"/>
      <c r="G31" s="133"/>
      <c r="P31" s="190"/>
    </row>
    <row r="32" spans="1:16" ht="14">
      <c r="A32" s="189"/>
      <c r="B32" s="142" t="s">
        <v>6558</v>
      </c>
      <c r="C32" s="143" t="s">
        <v>6559</v>
      </c>
      <c r="D32" s="145" t="s">
        <v>6560</v>
      </c>
      <c r="E32" s="157"/>
      <c r="G32" s="133"/>
      <c r="P32" s="190"/>
    </row>
    <row r="33" spans="1:17" ht="14">
      <c r="A33" s="189"/>
      <c r="B33" s="142" t="s">
        <v>6561</v>
      </c>
      <c r="C33" s="168"/>
      <c r="D33" s="145" t="s">
        <v>6562</v>
      </c>
      <c r="E33" s="157"/>
      <c r="G33" s="133"/>
      <c r="P33" s="190"/>
    </row>
    <row r="34" spans="1:17" ht="14">
      <c r="A34" s="189"/>
      <c r="B34" s="142" t="s">
        <v>6563</v>
      </c>
      <c r="C34" s="146" t="s">
        <v>6564</v>
      </c>
      <c r="D34" s="145" t="s">
        <v>6565</v>
      </c>
      <c r="E34" s="157"/>
      <c r="G34" s="133"/>
      <c r="P34" s="190"/>
    </row>
    <row r="35" spans="1:17" ht="14">
      <c r="A35" s="189"/>
      <c r="B35" s="142" t="s">
        <v>6566</v>
      </c>
      <c r="C35" s="143" t="s">
        <v>6567</v>
      </c>
      <c r="D35" s="145" t="s">
        <v>6568</v>
      </c>
      <c r="E35" s="157"/>
      <c r="G35" s="133"/>
      <c r="P35" s="190"/>
    </row>
    <row r="36" spans="1:17" ht="14">
      <c r="A36" s="189"/>
      <c r="B36" s="142" t="s">
        <v>6569</v>
      </c>
      <c r="C36" s="143" t="s">
        <v>6570</v>
      </c>
      <c r="D36" s="145" t="s">
        <v>6571</v>
      </c>
      <c r="E36" s="157"/>
      <c r="G36" s="133"/>
      <c r="H36" s="169"/>
      <c r="P36" s="190"/>
    </row>
    <row r="37" spans="1:17" ht="14">
      <c r="A37" s="189"/>
      <c r="B37" s="142" t="s">
        <v>6572</v>
      </c>
      <c r="C37" s="143" t="s">
        <v>6573</v>
      </c>
      <c r="D37" s="145" t="s">
        <v>6574</v>
      </c>
      <c r="E37" s="157"/>
      <c r="G37" s="133"/>
      <c r="P37" s="190"/>
    </row>
    <row r="38" spans="1:17" ht="14">
      <c r="A38" s="189"/>
      <c r="B38" s="142" t="s">
        <v>6575</v>
      </c>
      <c r="C38" s="143" t="s">
        <v>6576</v>
      </c>
      <c r="D38" s="145" t="s">
        <v>6577</v>
      </c>
      <c r="E38" s="157"/>
      <c r="G38" s="133"/>
      <c r="P38" s="190"/>
    </row>
    <row r="39" spans="1:17" ht="14">
      <c r="A39" s="189"/>
      <c r="B39" s="164"/>
      <c r="C39" s="138" t="s">
        <v>6578</v>
      </c>
      <c r="D39" s="139" t="s">
        <v>6579</v>
      </c>
      <c r="E39" s="157"/>
      <c r="F39" s="169"/>
      <c r="G39" s="147"/>
      <c r="I39" s="169"/>
      <c r="J39" s="169"/>
      <c r="K39" s="169"/>
      <c r="L39" s="169"/>
      <c r="M39" s="169"/>
      <c r="N39" s="169"/>
      <c r="O39" s="169"/>
      <c r="P39" s="191"/>
      <c r="Q39" s="169"/>
    </row>
    <row r="40" spans="1:17" ht="14">
      <c r="A40" s="189"/>
      <c r="B40" s="134" t="s">
        <v>6580</v>
      </c>
      <c r="C40" s="138" t="s">
        <v>6581</v>
      </c>
      <c r="D40" s="139" t="s">
        <v>6582</v>
      </c>
      <c r="E40" s="170"/>
      <c r="G40" s="133"/>
      <c r="P40" s="190"/>
    </row>
    <row r="41" spans="1:17" ht="14">
      <c r="A41" s="189"/>
      <c r="B41" s="137" t="s">
        <v>6583</v>
      </c>
      <c r="C41" s="138" t="s">
        <v>6584</v>
      </c>
      <c r="D41" s="139" t="s">
        <v>6585</v>
      </c>
      <c r="E41" s="157"/>
      <c r="G41" s="133"/>
      <c r="P41" s="190"/>
    </row>
    <row r="42" spans="1:17" ht="14">
      <c r="A42" s="189"/>
      <c r="B42" s="137" t="s">
        <v>6586</v>
      </c>
      <c r="C42" s="138" t="s">
        <v>6587</v>
      </c>
      <c r="D42" s="139" t="s">
        <v>6588</v>
      </c>
      <c r="E42" s="157"/>
      <c r="G42" s="133"/>
      <c r="P42" s="190"/>
    </row>
    <row r="43" spans="1:17" ht="14">
      <c r="A43" s="189"/>
      <c r="B43" s="137" t="s">
        <v>6589</v>
      </c>
      <c r="C43" s="138" t="s">
        <v>6590</v>
      </c>
      <c r="D43" s="139" t="s">
        <v>6591</v>
      </c>
      <c r="E43" s="157"/>
      <c r="G43" s="133"/>
      <c r="P43" s="190"/>
    </row>
    <row r="44" spans="1:17" ht="14">
      <c r="A44" s="189"/>
      <c r="B44" s="137" t="s">
        <v>6592</v>
      </c>
      <c r="C44" s="138" t="s">
        <v>6593</v>
      </c>
      <c r="D44" s="139" t="s">
        <v>6594</v>
      </c>
      <c r="E44" s="157"/>
      <c r="G44" s="133"/>
      <c r="P44" s="190"/>
    </row>
    <row r="45" spans="1:17" ht="14">
      <c r="A45" s="192"/>
      <c r="B45" s="193" t="s">
        <v>6595</v>
      </c>
      <c r="C45" s="194"/>
      <c r="D45" s="195" t="s">
        <v>6596</v>
      </c>
      <c r="E45" s="196"/>
      <c r="F45" s="197"/>
      <c r="G45" s="198"/>
      <c r="H45" s="197"/>
      <c r="I45" s="197"/>
      <c r="J45" s="197"/>
      <c r="K45" s="197"/>
      <c r="L45" s="197"/>
      <c r="M45" s="197"/>
      <c r="N45" s="197"/>
      <c r="O45" s="197"/>
      <c r="P45" s="199"/>
    </row>
    <row r="46" spans="1:17" ht="14">
      <c r="A46" s="157"/>
      <c r="B46" s="137" t="s">
        <v>6597</v>
      </c>
      <c r="C46" s="135" t="s">
        <v>6598</v>
      </c>
      <c r="D46" s="139" t="s">
        <v>6599</v>
      </c>
      <c r="E46" s="157"/>
      <c r="G46" s="133"/>
    </row>
    <row r="47" spans="1:17" ht="14">
      <c r="A47" s="157"/>
      <c r="B47" s="137" t="s">
        <v>6600</v>
      </c>
      <c r="C47" s="138" t="s">
        <v>6601</v>
      </c>
      <c r="D47" s="139" t="s">
        <v>6602</v>
      </c>
      <c r="E47" s="157"/>
      <c r="G47" s="133"/>
    </row>
    <row r="48" spans="1:17" ht="14">
      <c r="A48" s="157"/>
      <c r="B48" s="137" t="s">
        <v>6603</v>
      </c>
      <c r="C48" s="138" t="s">
        <v>6604</v>
      </c>
      <c r="D48" s="139" t="s">
        <v>6605</v>
      </c>
      <c r="E48" s="157"/>
      <c r="G48" s="133"/>
    </row>
    <row r="49" spans="1:13" ht="14">
      <c r="A49" s="157"/>
      <c r="B49" s="137" t="s">
        <v>6606</v>
      </c>
      <c r="C49" s="138" t="s">
        <v>6607</v>
      </c>
      <c r="D49" s="139" t="s">
        <v>6608</v>
      </c>
      <c r="E49" s="157"/>
      <c r="G49" s="133"/>
    </row>
    <row r="50" spans="1:13" ht="14">
      <c r="A50" s="157"/>
      <c r="B50" s="137" t="s">
        <v>6609</v>
      </c>
      <c r="C50" s="162"/>
      <c r="D50" s="139" t="s">
        <v>6610</v>
      </c>
      <c r="E50" s="157"/>
      <c r="G50" s="133"/>
    </row>
    <row r="51" spans="1:13" ht="14">
      <c r="A51" s="157"/>
      <c r="B51" s="137" t="s">
        <v>6611</v>
      </c>
      <c r="C51" s="146"/>
      <c r="D51" s="139" t="s">
        <v>6612</v>
      </c>
      <c r="E51" s="157"/>
      <c r="G51" s="133"/>
    </row>
    <row r="52" spans="1:13" ht="14">
      <c r="A52" s="157"/>
      <c r="B52" s="137" t="s">
        <v>6613</v>
      </c>
      <c r="C52" s="143"/>
      <c r="D52" s="139" t="s">
        <v>6825</v>
      </c>
      <c r="E52" s="157"/>
      <c r="G52" s="133"/>
    </row>
    <row r="53" spans="1:13" ht="14">
      <c r="A53" s="157"/>
      <c r="B53" s="137" t="s">
        <v>6614</v>
      </c>
      <c r="C53" s="143"/>
      <c r="D53" s="164"/>
      <c r="E53" s="148"/>
      <c r="G53" s="133"/>
    </row>
    <row r="54" spans="1:13" ht="14">
      <c r="A54" s="157"/>
      <c r="B54" s="137" t="s">
        <v>6615</v>
      </c>
      <c r="C54" s="143"/>
      <c r="D54" s="164"/>
      <c r="E54" s="148"/>
      <c r="G54" s="133"/>
    </row>
    <row r="55" spans="1:13" ht="14">
      <c r="A55" s="171"/>
      <c r="B55" s="137" t="s">
        <v>6616</v>
      </c>
      <c r="C55" s="143"/>
      <c r="D55" s="164"/>
      <c r="E55" s="148"/>
      <c r="G55" s="133"/>
    </row>
    <row r="56" spans="1:13" ht="14">
      <c r="A56" s="171"/>
      <c r="B56" s="137" t="s">
        <v>6617</v>
      </c>
      <c r="C56" s="143"/>
      <c r="D56" s="164"/>
      <c r="E56" s="148"/>
      <c r="G56" s="133"/>
      <c r="M56" s="172"/>
    </row>
    <row r="57" spans="1:13" ht="14">
      <c r="A57" s="157"/>
      <c r="B57" s="137" t="s">
        <v>6618</v>
      </c>
      <c r="C57" s="168"/>
      <c r="D57" s="173"/>
      <c r="E57" s="148"/>
      <c r="G57" s="133"/>
      <c r="M57" s="172"/>
    </row>
    <row r="58" spans="1:13" ht="14">
      <c r="A58" s="157"/>
      <c r="B58" s="137" t="s">
        <v>6619</v>
      </c>
      <c r="C58" s="164"/>
      <c r="D58" s="173"/>
      <c r="E58" s="148"/>
      <c r="G58" s="133"/>
    </row>
    <row r="59" spans="1:13" ht="13">
      <c r="A59" s="157"/>
      <c r="C59" s="174"/>
      <c r="D59" s="160"/>
      <c r="E59" s="148"/>
      <c r="G59" s="133"/>
    </row>
    <row r="60" spans="1:13" ht="13">
      <c r="A60" s="157"/>
      <c r="C60" s="174"/>
      <c r="D60" s="160"/>
      <c r="E60" s="148"/>
      <c r="G60" s="133"/>
    </row>
    <row r="61" spans="1:13" ht="13">
      <c r="A61" s="157"/>
      <c r="C61" s="175"/>
      <c r="D61" s="160"/>
      <c r="E61" s="148"/>
      <c r="G61" s="133"/>
    </row>
    <row r="62" spans="1:13" ht="13">
      <c r="A62" s="157"/>
      <c r="C62" s="175"/>
      <c r="D62" s="160"/>
      <c r="E62" s="148"/>
      <c r="G62" s="133"/>
    </row>
    <row r="63" spans="1:13" ht="13">
      <c r="A63" s="157"/>
      <c r="D63" s="160"/>
      <c r="E63" s="148"/>
    </row>
    <row r="64" spans="1:13" ht="13">
      <c r="A64" s="157"/>
      <c r="D64" s="160"/>
      <c r="E64" s="157"/>
    </row>
    <row r="65" spans="1:5" ht="13">
      <c r="A65" s="157"/>
      <c r="D65" s="160"/>
      <c r="E65" s="157"/>
    </row>
    <row r="66" spans="1:5" ht="13">
      <c r="A66" s="157"/>
      <c r="D66" s="160"/>
      <c r="E66" s="157"/>
    </row>
    <row r="67" spans="1:5" ht="13">
      <c r="A67" s="157"/>
      <c r="D67" s="176"/>
      <c r="E67" s="157"/>
    </row>
    <row r="68" spans="1:5" ht="13">
      <c r="A68" s="157"/>
      <c r="D68" s="176"/>
      <c r="E68" s="157"/>
    </row>
    <row r="69" spans="1:5" ht="13">
      <c r="A69" s="157"/>
      <c r="E69" s="157"/>
    </row>
    <row r="70" spans="1:5" ht="13">
      <c r="A70" s="157"/>
    </row>
    <row r="71" spans="1:5" ht="12">
      <c r="A71" s="149"/>
      <c r="C71" s="178"/>
      <c r="E71" s="179"/>
    </row>
    <row r="72" spans="1:5" ht="12">
      <c r="C72" s="178"/>
      <c r="E72" s="180"/>
    </row>
    <row r="83" spans="4:5">
      <c r="D83" s="156"/>
      <c r="E83" s="178"/>
    </row>
    <row r="84" spans="4:5">
      <c r="D84" s="156"/>
      <c r="E84" s="178"/>
    </row>
  </sheetData>
  <mergeCells count="2">
    <mergeCell ref="A1:E1"/>
    <mergeCell ref="I6:P6"/>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Instructions</vt:lpstr>
      <vt:lpstr>F.5 Catalog Discounts</vt:lpstr>
      <vt:lpstr>F.6 Full Catalog Price Schedule</vt:lpstr>
      <vt:lpstr>F.7 Services Price Schedule</vt:lpstr>
      <vt:lpstr>F.8 Volume Discounts</vt:lpstr>
      <vt:lpstr>Software </vt:lpstr>
      <vt:lpstr>'F.5 Catalog Discounts'!Print_Area</vt:lpstr>
      <vt:lpstr>'F.6 Full Catalog Price Schedule'!Print_Area</vt:lpstr>
      <vt:lpstr>'F.7 Services Price Schedule'!Print_Area</vt:lpstr>
      <vt:lpstr>'F.8 Volume Discounts'!Print_Area</vt:lpstr>
      <vt:lpstr>Instructions!Print_Area</vt:lpstr>
      <vt:lpstr>'F.6 Full Catalog Price Schedule'!Print_Titles</vt:lpstr>
    </vt:vector>
  </TitlesOfParts>
  <Company>Oakland Schools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Brunette, Katrina</dc:creator>
  <cp:lastModifiedBy>Racquel Landolf</cp:lastModifiedBy>
  <cp:lastPrinted>2017-01-31T22:03:52Z</cp:lastPrinted>
  <dcterms:created xsi:type="dcterms:W3CDTF">2014-03-18T18:30:33Z</dcterms:created>
  <dcterms:modified xsi:type="dcterms:W3CDTF">2022-09-06T17:27:17Z</dcterms:modified>
</cp:coreProperties>
</file>